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t\Desktop\"/>
    </mc:Choice>
  </mc:AlternateContent>
  <xr:revisionPtr revIDLastSave="0" documentId="8_{008A9DE3-540D-42F6-B3E0-5F52711E47F2}" xr6:coauthVersionLast="45" xr6:coauthVersionMax="45" xr10:uidLastSave="{00000000-0000-0000-0000-000000000000}"/>
  <bookViews>
    <workbookView xWindow="-108" yWindow="-108" windowWidth="22320" windowHeight="13176" xr2:uid="{292A3A35-2A8F-4B41-AF40-2E8E76F422AC}"/>
  </bookViews>
  <sheets>
    <sheet name="Arkusz1" sheetId="1" r:id="rId1"/>
  </sheets>
  <definedNames>
    <definedName name="Des">Arkusz1!$B$4</definedName>
    <definedName name="Dls">Arkusz1!$E$5</definedName>
    <definedName name="dt">Arkusz1!$B$5</definedName>
    <definedName name="G">Arkusz1!$B$1</definedName>
    <definedName name="Me">Arkusz1!$B$3</definedName>
    <definedName name="ml">Arkusz1!$E$4</definedName>
    <definedName name="Ms">Arkusz1!$B$2</definedName>
    <definedName name="xs">Arkusz1!$C$10</definedName>
    <definedName name="ys">Arkusz1!$C$11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5" i="1" l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C14" i="1"/>
  <c r="AB14" i="1"/>
  <c r="B5" i="1" l="1"/>
  <c r="B15" i="1"/>
  <c r="C15" i="1"/>
  <c r="B1" i="1"/>
  <c r="B6" i="1" s="1"/>
  <c r="F15" i="1" s="1"/>
  <c r="E15" i="1" l="1"/>
  <c r="H15" i="1"/>
  <c r="J15" i="1" s="1"/>
  <c r="D15" i="1"/>
  <c r="I15" i="1" s="1"/>
  <c r="K15" i="1" l="1"/>
  <c r="L15" i="1"/>
  <c r="M15" i="1"/>
  <c r="Q15" i="1" s="1"/>
  <c r="S15" i="1" s="1"/>
  <c r="U15" i="1" s="1"/>
  <c r="C16" i="1" s="1"/>
  <c r="P15" i="1" l="1"/>
  <c r="R15" i="1" s="1"/>
  <c r="T15" i="1" s="1"/>
  <c r="B16" i="1" s="1"/>
  <c r="N15" i="1"/>
  <c r="V15" i="1" s="1"/>
  <c r="F16" i="1" s="1"/>
  <c r="O15" i="1"/>
  <c r="W15" i="1" s="1"/>
  <c r="G16" i="1" s="1"/>
  <c r="E16" i="1" s="1"/>
  <c r="H16" i="1" l="1"/>
  <c r="J16" i="1" s="1"/>
  <c r="K16" i="1" s="1"/>
  <c r="D16" i="1"/>
  <c r="I16" i="1" s="1"/>
  <c r="O16" i="1" l="1"/>
  <c r="W16" i="1" s="1"/>
  <c r="N16" i="1"/>
  <c r="V16" i="1" s="1"/>
  <c r="F17" i="1" s="1"/>
  <c r="L16" i="1"/>
  <c r="P16" i="1" s="1"/>
  <c r="R16" i="1" s="1"/>
  <c r="T16" i="1" s="1"/>
  <c r="B17" i="1" s="1"/>
  <c r="G17" i="1"/>
  <c r="M16" i="1"/>
  <c r="Q16" i="1" s="1"/>
  <c r="S16" i="1" s="1"/>
  <c r="U16" i="1" s="1"/>
  <c r="C17" i="1" s="1"/>
  <c r="E17" i="1" s="1"/>
  <c r="H17" i="1" l="1"/>
  <c r="J17" i="1" s="1"/>
  <c r="K17" i="1" s="1"/>
  <c r="D17" i="1"/>
  <c r="I17" i="1" l="1"/>
  <c r="O17" i="1" s="1"/>
  <c r="W17" i="1" s="1"/>
  <c r="N17" i="1" l="1"/>
  <c r="V17" i="1" s="1"/>
  <c r="M17" i="1"/>
  <c r="Q17" i="1" s="1"/>
  <c r="S17" i="1" s="1"/>
  <c r="U17" i="1" s="1"/>
  <c r="C18" i="1" s="1"/>
  <c r="G18" i="1" l="1"/>
  <c r="E18" i="1" s="1"/>
  <c r="F18" i="1"/>
  <c r="L17" i="1"/>
  <c r="P17" i="1" s="1"/>
  <c r="R17" i="1" s="1"/>
  <c r="T17" i="1" s="1"/>
  <c r="B18" i="1" s="1"/>
  <c r="H18" i="1" l="1"/>
  <c r="J18" i="1" s="1"/>
  <c r="K18" i="1" s="1"/>
  <c r="D18" i="1"/>
  <c r="I18" i="1" l="1"/>
  <c r="O18" i="1" s="1"/>
  <c r="W18" i="1" s="1"/>
  <c r="G19" i="1" s="1"/>
  <c r="M18" i="1" l="1"/>
  <c r="Q18" i="1" s="1"/>
  <c r="S18" i="1" s="1"/>
  <c r="U18" i="1" s="1"/>
  <c r="C19" i="1" s="1"/>
  <c r="L18" i="1"/>
  <c r="P18" i="1" s="1"/>
  <c r="R18" i="1" s="1"/>
  <c r="T18" i="1" s="1"/>
  <c r="B19" i="1" s="1"/>
  <c r="H19" i="1" s="1"/>
  <c r="J19" i="1" s="1"/>
  <c r="K19" i="1" s="1"/>
  <c r="N18" i="1"/>
  <c r="V18" i="1" s="1"/>
  <c r="F19" i="1" s="1"/>
  <c r="E19" i="1"/>
  <c r="D19" i="1" l="1"/>
  <c r="I19" i="1"/>
  <c r="N19" i="1" s="1"/>
  <c r="V19" i="1" s="1"/>
  <c r="O19" i="1" l="1"/>
  <c r="W19" i="1" s="1"/>
  <c r="M19" i="1"/>
  <c r="Q19" i="1" s="1"/>
  <c r="S19" i="1" s="1"/>
  <c r="U19" i="1" s="1"/>
  <c r="C20" i="1" s="1"/>
  <c r="G20" i="1" l="1"/>
  <c r="E20" i="1" s="1"/>
  <c r="F20" i="1"/>
  <c r="L19" i="1"/>
  <c r="P19" i="1" s="1"/>
  <c r="R19" i="1" s="1"/>
  <c r="T19" i="1" s="1"/>
  <c r="B20" i="1" s="1"/>
  <c r="H20" i="1" l="1"/>
  <c r="J20" i="1" s="1"/>
  <c r="K20" i="1" s="1"/>
  <c r="D20" i="1"/>
  <c r="I20" i="1" l="1"/>
  <c r="O20" i="1" s="1"/>
  <c r="W20" i="1" s="1"/>
  <c r="G21" i="1" s="1"/>
  <c r="M20" i="1"/>
  <c r="Q20" i="1" s="1"/>
  <c r="S20" i="1" s="1"/>
  <c r="U20" i="1" s="1"/>
  <c r="C21" i="1" s="1"/>
  <c r="L20" i="1" l="1"/>
  <c r="P20" i="1" s="1"/>
  <c r="R20" i="1" s="1"/>
  <c r="T20" i="1" s="1"/>
  <c r="B21" i="1" s="1"/>
  <c r="N20" i="1"/>
  <c r="V20" i="1" s="1"/>
  <c r="F21" i="1" s="1"/>
  <c r="D21" i="1" s="1"/>
  <c r="E21" i="1"/>
  <c r="H21" i="1"/>
  <c r="J21" i="1" s="1"/>
  <c r="K21" i="1" s="1"/>
  <c r="I21" i="1" l="1"/>
  <c r="N21" i="1" s="1"/>
  <c r="V21" i="1" s="1"/>
  <c r="F22" i="1" s="1"/>
  <c r="M21" i="1"/>
  <c r="Q21" i="1" s="1"/>
  <c r="S21" i="1" s="1"/>
  <c r="U21" i="1" s="1"/>
  <c r="C22" i="1" s="1"/>
  <c r="L21" i="1" l="1"/>
  <c r="P21" i="1" s="1"/>
  <c r="R21" i="1" s="1"/>
  <c r="T21" i="1" s="1"/>
  <c r="B22" i="1" s="1"/>
  <c r="O21" i="1"/>
  <c r="W21" i="1" s="1"/>
  <c r="G22" i="1" s="1"/>
  <c r="E22" i="1" s="1"/>
  <c r="H22" i="1"/>
  <c r="J22" i="1" s="1"/>
  <c r="K22" i="1" s="1"/>
  <c r="D22" i="1"/>
  <c r="I22" i="1" l="1"/>
  <c r="O22" i="1" s="1"/>
  <c r="W22" i="1" s="1"/>
  <c r="N22" i="1" l="1"/>
  <c r="V22" i="1" s="1"/>
  <c r="M22" i="1"/>
  <c r="Q22" i="1" s="1"/>
  <c r="S22" i="1" s="1"/>
  <c r="U22" i="1" s="1"/>
  <c r="C23" i="1" s="1"/>
  <c r="G23" i="1" l="1"/>
  <c r="E23" i="1" s="1"/>
  <c r="F23" i="1"/>
  <c r="L22" i="1"/>
  <c r="P22" i="1" s="1"/>
  <c r="R22" i="1" s="1"/>
  <c r="T22" i="1" s="1"/>
  <c r="B23" i="1" s="1"/>
  <c r="H23" i="1" l="1"/>
  <c r="J23" i="1" s="1"/>
  <c r="K23" i="1" s="1"/>
  <c r="D23" i="1"/>
  <c r="I23" i="1" l="1"/>
  <c r="O23" i="1" s="1"/>
  <c r="W23" i="1" s="1"/>
  <c r="N23" i="1" l="1"/>
  <c r="V23" i="1" s="1"/>
  <c r="M23" i="1"/>
  <c r="Q23" i="1" s="1"/>
  <c r="S23" i="1" s="1"/>
  <c r="U23" i="1" s="1"/>
  <c r="C24" i="1" s="1"/>
  <c r="G24" i="1" l="1"/>
  <c r="E24" i="1" s="1"/>
  <c r="F24" i="1"/>
  <c r="L23" i="1"/>
  <c r="P23" i="1" s="1"/>
  <c r="R23" i="1" s="1"/>
  <c r="T23" i="1" s="1"/>
  <c r="B24" i="1" s="1"/>
  <c r="H24" i="1" l="1"/>
  <c r="J24" i="1" s="1"/>
  <c r="K24" i="1" s="1"/>
  <c r="D24" i="1"/>
  <c r="I24" i="1" l="1"/>
  <c r="O24" i="1" s="1"/>
  <c r="W24" i="1" s="1"/>
  <c r="G25" i="1" s="1"/>
  <c r="M24" i="1"/>
  <c r="Q24" i="1" s="1"/>
  <c r="S24" i="1" s="1"/>
  <c r="U24" i="1" s="1"/>
  <c r="C25" i="1" s="1"/>
  <c r="L24" i="1" l="1"/>
  <c r="P24" i="1" s="1"/>
  <c r="R24" i="1" s="1"/>
  <c r="T24" i="1" s="1"/>
  <c r="B25" i="1" s="1"/>
  <c r="N24" i="1"/>
  <c r="V24" i="1" s="1"/>
  <c r="F25" i="1" s="1"/>
  <c r="D25" i="1" s="1"/>
  <c r="E25" i="1"/>
  <c r="H25" i="1"/>
  <c r="J25" i="1" s="1"/>
  <c r="K25" i="1" s="1"/>
  <c r="I25" i="1" l="1"/>
  <c r="O25" i="1" s="1"/>
  <c r="W25" i="1" s="1"/>
  <c r="N25" i="1" l="1"/>
  <c r="V25" i="1" s="1"/>
  <c r="M25" i="1"/>
  <c r="Q25" i="1" s="1"/>
  <c r="S25" i="1" s="1"/>
  <c r="U25" i="1" s="1"/>
  <c r="C26" i="1" s="1"/>
  <c r="F26" i="1" l="1"/>
  <c r="G26" i="1"/>
  <c r="E26" i="1" s="1"/>
  <c r="L25" i="1"/>
  <c r="P25" i="1" s="1"/>
  <c r="R25" i="1" s="1"/>
  <c r="T25" i="1" s="1"/>
  <c r="B26" i="1" s="1"/>
  <c r="H26" i="1" l="1"/>
  <c r="J26" i="1" s="1"/>
  <c r="K26" i="1" s="1"/>
  <c r="D26" i="1"/>
  <c r="I26" i="1" l="1"/>
  <c r="O26" i="1" s="1"/>
  <c r="W26" i="1" s="1"/>
  <c r="N26" i="1" l="1"/>
  <c r="V26" i="1" s="1"/>
  <c r="M26" i="1"/>
  <c r="Q26" i="1" s="1"/>
  <c r="S26" i="1" s="1"/>
  <c r="U26" i="1" s="1"/>
  <c r="C27" i="1" s="1"/>
  <c r="F27" i="1" l="1"/>
  <c r="G27" i="1"/>
  <c r="E27" i="1" s="1"/>
  <c r="L26" i="1"/>
  <c r="P26" i="1" s="1"/>
  <c r="R26" i="1" s="1"/>
  <c r="T26" i="1" s="1"/>
  <c r="B27" i="1" s="1"/>
  <c r="H27" i="1" l="1"/>
  <c r="J27" i="1" s="1"/>
  <c r="K27" i="1" s="1"/>
  <c r="D27" i="1"/>
  <c r="I27" i="1" l="1"/>
  <c r="O27" i="1" s="1"/>
  <c r="W27" i="1" s="1"/>
  <c r="G28" i="1" s="1"/>
  <c r="M27" i="1" l="1"/>
  <c r="Q27" i="1" s="1"/>
  <c r="S27" i="1" s="1"/>
  <c r="U27" i="1" s="1"/>
  <c r="C28" i="1" s="1"/>
  <c r="L27" i="1"/>
  <c r="P27" i="1" s="1"/>
  <c r="R27" i="1" s="1"/>
  <c r="T27" i="1" s="1"/>
  <c r="B28" i="1" s="1"/>
  <c r="H28" i="1" s="1"/>
  <c r="J28" i="1" s="1"/>
  <c r="K28" i="1" s="1"/>
  <c r="N27" i="1"/>
  <c r="V27" i="1" s="1"/>
  <c r="F28" i="1" s="1"/>
  <c r="E28" i="1"/>
  <c r="D28" i="1" l="1"/>
  <c r="I28" i="1" s="1"/>
  <c r="O28" i="1" s="1"/>
  <c r="W28" i="1" s="1"/>
  <c r="N28" i="1" l="1"/>
  <c r="V28" i="1" s="1"/>
  <c r="M28" i="1"/>
  <c r="Q28" i="1" s="1"/>
  <c r="S28" i="1" s="1"/>
  <c r="U28" i="1" s="1"/>
  <c r="C29" i="1" s="1"/>
  <c r="G29" i="1" l="1"/>
  <c r="E29" i="1" s="1"/>
  <c r="F29" i="1"/>
  <c r="L28" i="1"/>
  <c r="P28" i="1" s="1"/>
  <c r="R28" i="1" s="1"/>
  <c r="T28" i="1" s="1"/>
  <c r="B29" i="1" s="1"/>
  <c r="D29" i="1" l="1"/>
  <c r="H29" i="1"/>
  <c r="J29" i="1" s="1"/>
  <c r="K29" i="1" s="1"/>
  <c r="I29" i="1" l="1"/>
  <c r="O29" i="1" s="1"/>
  <c r="W29" i="1" s="1"/>
  <c r="N29" i="1" l="1"/>
  <c r="V29" i="1" s="1"/>
  <c r="M29" i="1"/>
  <c r="Q29" i="1" s="1"/>
  <c r="S29" i="1" s="1"/>
  <c r="U29" i="1" s="1"/>
  <c r="C30" i="1" s="1"/>
  <c r="F30" i="1" l="1"/>
  <c r="G30" i="1"/>
  <c r="E30" i="1" s="1"/>
  <c r="L29" i="1"/>
  <c r="P29" i="1" s="1"/>
  <c r="R29" i="1" s="1"/>
  <c r="T29" i="1" s="1"/>
  <c r="B30" i="1" s="1"/>
  <c r="D30" i="1" l="1"/>
  <c r="H30" i="1"/>
  <c r="J30" i="1" s="1"/>
  <c r="K30" i="1" s="1"/>
  <c r="I30" i="1" l="1"/>
  <c r="O30" i="1" s="1"/>
  <c r="W30" i="1" s="1"/>
  <c r="G31" i="1" s="1"/>
  <c r="M30" i="1" l="1"/>
  <c r="Q30" i="1" s="1"/>
  <c r="S30" i="1" s="1"/>
  <c r="U30" i="1" s="1"/>
  <c r="C31" i="1" s="1"/>
  <c r="E31" i="1" s="1"/>
  <c r="L30" i="1"/>
  <c r="P30" i="1" s="1"/>
  <c r="R30" i="1" s="1"/>
  <c r="T30" i="1" s="1"/>
  <c r="B31" i="1" s="1"/>
  <c r="N30" i="1"/>
  <c r="V30" i="1" s="1"/>
  <c r="F31" i="1" s="1"/>
  <c r="H31" i="1" l="1"/>
  <c r="J31" i="1" s="1"/>
  <c r="K31" i="1" s="1"/>
  <c r="D31" i="1"/>
  <c r="I31" i="1" s="1"/>
  <c r="O31" i="1" l="1"/>
  <c r="W31" i="1" s="1"/>
  <c r="N31" i="1"/>
  <c r="V31" i="1" s="1"/>
  <c r="M31" i="1"/>
  <c r="Q31" i="1" s="1"/>
  <c r="S31" i="1" s="1"/>
  <c r="U31" i="1" s="1"/>
  <c r="C32" i="1" s="1"/>
  <c r="G32" i="1" l="1"/>
  <c r="E32" i="1" s="1"/>
  <c r="F32" i="1"/>
  <c r="L31" i="1"/>
  <c r="P31" i="1" s="1"/>
  <c r="R31" i="1" s="1"/>
  <c r="T31" i="1" s="1"/>
  <c r="B32" i="1" s="1"/>
  <c r="D32" i="1" l="1"/>
  <c r="H32" i="1"/>
  <c r="J32" i="1" s="1"/>
  <c r="K32" i="1" s="1"/>
  <c r="I32" i="1" l="1"/>
  <c r="O32" i="1" s="1"/>
  <c r="W32" i="1" s="1"/>
  <c r="G33" i="1" s="1"/>
  <c r="M32" i="1" l="1"/>
  <c r="Q32" i="1" s="1"/>
  <c r="S32" i="1" s="1"/>
  <c r="U32" i="1" s="1"/>
  <c r="C33" i="1" s="1"/>
  <c r="L32" i="1"/>
  <c r="P32" i="1" s="1"/>
  <c r="R32" i="1" s="1"/>
  <c r="T32" i="1" s="1"/>
  <c r="B33" i="1" s="1"/>
  <c r="H33" i="1" s="1"/>
  <c r="J33" i="1" s="1"/>
  <c r="K33" i="1" s="1"/>
  <c r="N32" i="1"/>
  <c r="V32" i="1" s="1"/>
  <c r="F33" i="1" s="1"/>
  <c r="E33" i="1"/>
  <c r="D33" i="1" l="1"/>
  <c r="I33" i="1" s="1"/>
  <c r="O33" i="1" l="1"/>
  <c r="W33" i="1" s="1"/>
  <c r="G34" i="1" s="1"/>
  <c r="M33" i="1"/>
  <c r="Q33" i="1" s="1"/>
  <c r="S33" i="1" s="1"/>
  <c r="U33" i="1" s="1"/>
  <c r="C34" i="1" s="1"/>
  <c r="E34" i="1" s="1"/>
  <c r="L33" i="1"/>
  <c r="P33" i="1" s="1"/>
  <c r="R33" i="1" s="1"/>
  <c r="T33" i="1" s="1"/>
  <c r="B34" i="1" s="1"/>
  <c r="N33" i="1"/>
  <c r="V33" i="1" s="1"/>
  <c r="F34" i="1" s="1"/>
  <c r="D34" i="1" s="1"/>
  <c r="H34" i="1" l="1"/>
  <c r="J34" i="1" s="1"/>
  <c r="K34" i="1" s="1"/>
  <c r="I34" i="1"/>
  <c r="N34" i="1" l="1"/>
  <c r="V34" i="1" s="1"/>
  <c r="O34" i="1"/>
  <c r="W34" i="1" s="1"/>
  <c r="M34" i="1"/>
  <c r="Q34" i="1" s="1"/>
  <c r="S34" i="1" s="1"/>
  <c r="U34" i="1" s="1"/>
  <c r="C35" i="1" s="1"/>
  <c r="F35" i="1" l="1"/>
  <c r="G35" i="1"/>
  <c r="E35" i="1" s="1"/>
  <c r="L34" i="1"/>
  <c r="P34" i="1" s="1"/>
  <c r="R34" i="1" s="1"/>
  <c r="T34" i="1" s="1"/>
  <c r="B35" i="1" s="1"/>
  <c r="H35" i="1" l="1"/>
  <c r="J35" i="1" s="1"/>
  <c r="K35" i="1" s="1"/>
  <c r="D35" i="1"/>
  <c r="I35" i="1" l="1"/>
  <c r="O35" i="1" s="1"/>
  <c r="W35" i="1" s="1"/>
  <c r="N35" i="1" l="1"/>
  <c r="V35" i="1" s="1"/>
  <c r="M35" i="1"/>
  <c r="Q35" i="1" s="1"/>
  <c r="S35" i="1" s="1"/>
  <c r="U35" i="1" s="1"/>
  <c r="C36" i="1" s="1"/>
  <c r="G36" i="1" l="1"/>
  <c r="E36" i="1" s="1"/>
  <c r="F36" i="1"/>
  <c r="L35" i="1"/>
  <c r="P35" i="1" s="1"/>
  <c r="R35" i="1" s="1"/>
  <c r="T35" i="1" s="1"/>
  <c r="B36" i="1" s="1"/>
  <c r="H36" i="1" l="1"/>
  <c r="J36" i="1" s="1"/>
  <c r="K36" i="1" s="1"/>
  <c r="D36" i="1"/>
  <c r="I36" i="1" l="1"/>
  <c r="O36" i="1" s="1"/>
  <c r="W36" i="1" s="1"/>
  <c r="N36" i="1" l="1"/>
  <c r="V36" i="1" s="1"/>
  <c r="M36" i="1"/>
  <c r="Q36" i="1" s="1"/>
  <c r="S36" i="1" s="1"/>
  <c r="U36" i="1" s="1"/>
  <c r="C37" i="1" s="1"/>
  <c r="F37" i="1" l="1"/>
  <c r="G37" i="1"/>
  <c r="E37" i="1" s="1"/>
  <c r="L36" i="1"/>
  <c r="P36" i="1" s="1"/>
  <c r="R36" i="1" s="1"/>
  <c r="T36" i="1" s="1"/>
  <c r="B37" i="1" s="1"/>
  <c r="D37" i="1" l="1"/>
  <c r="H37" i="1"/>
  <c r="J37" i="1" s="1"/>
  <c r="K37" i="1" s="1"/>
  <c r="I37" i="1" l="1"/>
  <c r="O37" i="1" s="1"/>
  <c r="W37" i="1" s="1"/>
  <c r="N37" i="1" l="1"/>
  <c r="V37" i="1" s="1"/>
  <c r="M37" i="1"/>
  <c r="Q37" i="1" s="1"/>
  <c r="S37" i="1" s="1"/>
  <c r="U37" i="1" s="1"/>
  <c r="C38" i="1" s="1"/>
  <c r="G38" i="1" l="1"/>
  <c r="E38" i="1" s="1"/>
  <c r="F38" i="1"/>
  <c r="L37" i="1"/>
  <c r="P37" i="1" s="1"/>
  <c r="R37" i="1" s="1"/>
  <c r="T37" i="1" s="1"/>
  <c r="B38" i="1" s="1"/>
  <c r="D38" i="1" l="1"/>
  <c r="H38" i="1"/>
  <c r="J38" i="1" s="1"/>
  <c r="K38" i="1" s="1"/>
  <c r="I38" i="1" l="1"/>
  <c r="O38" i="1" s="1"/>
  <c r="W38" i="1" s="1"/>
  <c r="G39" i="1" s="1"/>
  <c r="M38" i="1"/>
  <c r="Q38" i="1" s="1"/>
  <c r="S38" i="1" s="1"/>
  <c r="U38" i="1" s="1"/>
  <c r="C39" i="1" s="1"/>
  <c r="L38" i="1" l="1"/>
  <c r="P38" i="1" s="1"/>
  <c r="R38" i="1" s="1"/>
  <c r="T38" i="1" s="1"/>
  <c r="B39" i="1" s="1"/>
  <c r="N38" i="1"/>
  <c r="V38" i="1" s="1"/>
  <c r="F39" i="1" s="1"/>
  <c r="D39" i="1" s="1"/>
  <c r="E39" i="1"/>
  <c r="H39" i="1"/>
  <c r="J39" i="1" s="1"/>
  <c r="K39" i="1" s="1"/>
  <c r="I39" i="1" l="1"/>
  <c r="O39" i="1" s="1"/>
  <c r="W39" i="1" s="1"/>
  <c r="N39" i="1"/>
  <c r="V39" i="1" s="1"/>
  <c r="F40" i="1" s="1"/>
  <c r="L39" i="1"/>
  <c r="P39" i="1" s="1"/>
  <c r="R39" i="1" s="1"/>
  <c r="T39" i="1" s="1"/>
  <c r="B40" i="1" s="1"/>
  <c r="G40" i="1"/>
  <c r="M39" i="1"/>
  <c r="Q39" i="1" s="1"/>
  <c r="S39" i="1" s="1"/>
  <c r="U39" i="1" s="1"/>
  <c r="C40" i="1" s="1"/>
  <c r="E40" i="1" l="1"/>
  <c r="H40" i="1"/>
  <c r="J40" i="1" s="1"/>
  <c r="K40" i="1" s="1"/>
  <c r="D40" i="1"/>
  <c r="I40" i="1" l="1"/>
  <c r="O40" i="1" s="1"/>
  <c r="W40" i="1" s="1"/>
  <c r="N40" i="1" l="1"/>
  <c r="V40" i="1" s="1"/>
  <c r="M40" i="1"/>
  <c r="Q40" i="1" s="1"/>
  <c r="S40" i="1" s="1"/>
  <c r="U40" i="1" s="1"/>
  <c r="C41" i="1" s="1"/>
  <c r="G41" i="1" l="1"/>
  <c r="E41" i="1" s="1"/>
  <c r="F41" i="1"/>
  <c r="L40" i="1"/>
  <c r="P40" i="1" s="1"/>
  <c r="R40" i="1" s="1"/>
  <c r="T40" i="1" s="1"/>
  <c r="B41" i="1" s="1"/>
  <c r="D41" i="1" l="1"/>
  <c r="H41" i="1"/>
  <c r="J41" i="1" s="1"/>
  <c r="K41" i="1" s="1"/>
  <c r="I41" i="1" l="1"/>
  <c r="O41" i="1" s="1"/>
  <c r="W41" i="1" s="1"/>
  <c r="N41" i="1" l="1"/>
  <c r="V41" i="1" s="1"/>
  <c r="M41" i="1"/>
  <c r="Q41" i="1" s="1"/>
  <c r="S41" i="1" s="1"/>
  <c r="U41" i="1" s="1"/>
  <c r="C42" i="1" s="1"/>
  <c r="G42" i="1" l="1"/>
  <c r="E42" i="1" s="1"/>
  <c r="F42" i="1"/>
  <c r="L41" i="1"/>
  <c r="P41" i="1" s="1"/>
  <c r="R41" i="1" s="1"/>
  <c r="T41" i="1" s="1"/>
  <c r="B42" i="1" s="1"/>
  <c r="H42" i="1" l="1"/>
  <c r="J42" i="1" s="1"/>
  <c r="K42" i="1" s="1"/>
  <c r="D42" i="1"/>
  <c r="I42" i="1" l="1"/>
  <c r="O42" i="1" s="1"/>
  <c r="W42" i="1" s="1"/>
  <c r="L42" i="1"/>
  <c r="P42" i="1" s="1"/>
  <c r="R42" i="1" s="1"/>
  <c r="T42" i="1" s="1"/>
  <c r="B43" i="1" s="1"/>
  <c r="G43" i="1"/>
  <c r="M42" i="1"/>
  <c r="Q42" i="1" s="1"/>
  <c r="S42" i="1" s="1"/>
  <c r="U42" i="1" s="1"/>
  <c r="C43" i="1" s="1"/>
  <c r="E43" i="1" s="1"/>
  <c r="N42" i="1" l="1"/>
  <c r="V42" i="1" s="1"/>
  <c r="F43" i="1" s="1"/>
  <c r="D43" i="1" s="1"/>
  <c r="H43" i="1"/>
  <c r="J43" i="1" s="1"/>
  <c r="K43" i="1" s="1"/>
  <c r="I43" i="1" l="1"/>
  <c r="O43" i="1" s="1"/>
  <c r="W43" i="1" s="1"/>
  <c r="L43" i="1"/>
  <c r="P43" i="1" s="1"/>
  <c r="R43" i="1" s="1"/>
  <c r="T43" i="1" s="1"/>
  <c r="B44" i="1" s="1"/>
  <c r="N43" i="1" l="1"/>
  <c r="V43" i="1" s="1"/>
  <c r="M43" i="1"/>
  <c r="Q43" i="1" s="1"/>
  <c r="S43" i="1" s="1"/>
  <c r="U43" i="1" s="1"/>
  <c r="C44" i="1" s="1"/>
  <c r="G44" i="1"/>
  <c r="F44" i="1"/>
  <c r="D44" i="1" s="1"/>
  <c r="E44" i="1" l="1"/>
  <c r="H44" i="1"/>
  <c r="J44" i="1" s="1"/>
  <c r="K44" i="1" s="1"/>
  <c r="I44" i="1" l="1"/>
  <c r="N44" i="1" s="1"/>
  <c r="V44" i="1" s="1"/>
  <c r="O44" i="1" l="1"/>
  <c r="W44" i="1" s="1"/>
  <c r="L44" i="1"/>
  <c r="P44" i="1" s="1"/>
  <c r="R44" i="1" s="1"/>
  <c r="T44" i="1" s="1"/>
  <c r="B45" i="1" s="1"/>
  <c r="M44" i="1"/>
  <c r="Q44" i="1" s="1"/>
  <c r="S44" i="1" s="1"/>
  <c r="U44" i="1" s="1"/>
  <c r="C45" i="1" s="1"/>
  <c r="H45" i="1" l="1"/>
  <c r="J45" i="1" s="1"/>
  <c r="K45" i="1" s="1"/>
  <c r="F45" i="1"/>
  <c r="D45" i="1" s="1"/>
  <c r="G45" i="1"/>
  <c r="E45" i="1" s="1"/>
  <c r="I45" i="1" l="1"/>
  <c r="N45" i="1" s="1"/>
  <c r="V45" i="1" s="1"/>
  <c r="O45" i="1" l="1"/>
  <c r="W45" i="1" s="1"/>
  <c r="L45" i="1"/>
  <c r="P45" i="1" s="1"/>
  <c r="R45" i="1" s="1"/>
  <c r="T45" i="1" s="1"/>
  <c r="B46" i="1" s="1"/>
  <c r="F46" i="1"/>
  <c r="G46" i="1"/>
  <c r="M45" i="1"/>
  <c r="Q45" i="1" s="1"/>
  <c r="S45" i="1" s="1"/>
  <c r="U45" i="1" s="1"/>
  <c r="C46" i="1" s="1"/>
  <c r="E46" i="1" s="1"/>
  <c r="H46" i="1" l="1"/>
  <c r="J46" i="1" s="1"/>
  <c r="K46" i="1" s="1"/>
  <c r="D46" i="1"/>
  <c r="I46" i="1" l="1"/>
  <c r="O46" i="1" s="1"/>
  <c r="W46" i="1" s="1"/>
  <c r="N46" i="1" l="1"/>
  <c r="V46" i="1" s="1"/>
  <c r="M46" i="1"/>
  <c r="Q46" i="1" s="1"/>
  <c r="S46" i="1" s="1"/>
  <c r="U46" i="1" s="1"/>
  <c r="C47" i="1" s="1"/>
  <c r="G47" i="1" l="1"/>
  <c r="E47" i="1" s="1"/>
  <c r="F47" i="1"/>
  <c r="L46" i="1"/>
  <c r="P46" i="1" s="1"/>
  <c r="R46" i="1" s="1"/>
  <c r="T46" i="1" s="1"/>
  <c r="B47" i="1" s="1"/>
  <c r="D47" i="1" l="1"/>
  <c r="H47" i="1"/>
  <c r="J47" i="1" s="1"/>
  <c r="K47" i="1" s="1"/>
  <c r="I47" i="1" l="1"/>
  <c r="O47" i="1" s="1"/>
  <c r="W47" i="1" s="1"/>
  <c r="N47" i="1" l="1"/>
  <c r="V47" i="1" s="1"/>
  <c r="M47" i="1"/>
  <c r="Q47" i="1" s="1"/>
  <c r="S47" i="1" s="1"/>
  <c r="U47" i="1" s="1"/>
  <c r="C48" i="1" s="1"/>
  <c r="F48" i="1" l="1"/>
  <c r="G48" i="1"/>
  <c r="E48" i="1" s="1"/>
  <c r="L47" i="1"/>
  <c r="P47" i="1" s="1"/>
  <c r="R47" i="1" s="1"/>
  <c r="T47" i="1" s="1"/>
  <c r="B48" i="1" s="1"/>
  <c r="H48" i="1" l="1"/>
  <c r="J48" i="1" s="1"/>
  <c r="K48" i="1" s="1"/>
  <c r="D48" i="1"/>
  <c r="I48" i="1" l="1"/>
  <c r="O48" i="1" s="1"/>
  <c r="W48" i="1" s="1"/>
  <c r="N48" i="1"/>
  <c r="V48" i="1" s="1"/>
  <c r="F49" i="1" s="1"/>
  <c r="L48" i="1"/>
  <c r="P48" i="1" s="1"/>
  <c r="R48" i="1" s="1"/>
  <c r="T48" i="1" s="1"/>
  <c r="B49" i="1" s="1"/>
  <c r="G49" i="1"/>
  <c r="M48" i="1"/>
  <c r="Q48" i="1" s="1"/>
  <c r="S48" i="1" s="1"/>
  <c r="U48" i="1" s="1"/>
  <c r="C49" i="1" s="1"/>
  <c r="E49" i="1" l="1"/>
  <c r="H49" i="1"/>
  <c r="J49" i="1" s="1"/>
  <c r="K49" i="1" s="1"/>
  <c r="D49" i="1"/>
  <c r="I49" i="1" l="1"/>
  <c r="O49" i="1" s="1"/>
  <c r="W49" i="1" s="1"/>
  <c r="N49" i="1" l="1"/>
  <c r="V49" i="1" s="1"/>
  <c r="M49" i="1"/>
  <c r="Q49" i="1" s="1"/>
  <c r="S49" i="1" s="1"/>
  <c r="U49" i="1" s="1"/>
  <c r="C50" i="1" s="1"/>
  <c r="F50" i="1" l="1"/>
  <c r="G50" i="1"/>
  <c r="E50" i="1" s="1"/>
  <c r="L49" i="1"/>
  <c r="P49" i="1" s="1"/>
  <c r="R49" i="1" s="1"/>
  <c r="T49" i="1" s="1"/>
  <c r="B50" i="1" s="1"/>
  <c r="H50" i="1" l="1"/>
  <c r="J50" i="1" s="1"/>
  <c r="K50" i="1" s="1"/>
  <c r="D50" i="1"/>
  <c r="I50" i="1" l="1"/>
  <c r="O50" i="1" s="1"/>
  <c r="W50" i="1" s="1"/>
  <c r="N50" i="1" l="1"/>
  <c r="V50" i="1" s="1"/>
  <c r="M50" i="1"/>
  <c r="Q50" i="1" s="1"/>
  <c r="S50" i="1" s="1"/>
  <c r="U50" i="1" s="1"/>
  <c r="C51" i="1" s="1"/>
  <c r="G51" i="1" l="1"/>
  <c r="E51" i="1" s="1"/>
  <c r="F51" i="1"/>
  <c r="L50" i="1"/>
  <c r="P50" i="1" s="1"/>
  <c r="R50" i="1" s="1"/>
  <c r="T50" i="1" s="1"/>
  <c r="B51" i="1" s="1"/>
  <c r="H51" i="1" l="1"/>
  <c r="J51" i="1" s="1"/>
  <c r="K51" i="1" s="1"/>
  <c r="D51" i="1"/>
  <c r="I51" i="1" l="1"/>
  <c r="O51" i="1" s="1"/>
  <c r="W51" i="1" s="1"/>
  <c r="N51" i="1"/>
  <c r="V51" i="1" s="1"/>
  <c r="F52" i="1" s="1"/>
  <c r="L51" i="1"/>
  <c r="P51" i="1" s="1"/>
  <c r="R51" i="1" s="1"/>
  <c r="T51" i="1" s="1"/>
  <c r="B52" i="1" s="1"/>
  <c r="G52" i="1"/>
  <c r="M51" i="1"/>
  <c r="Q51" i="1" s="1"/>
  <c r="S51" i="1" s="1"/>
  <c r="U51" i="1" s="1"/>
  <c r="C52" i="1" s="1"/>
  <c r="E52" i="1" l="1"/>
  <c r="H52" i="1"/>
  <c r="J52" i="1" s="1"/>
  <c r="K52" i="1" s="1"/>
  <c r="D52" i="1"/>
  <c r="I52" i="1" l="1"/>
  <c r="N52" i="1" s="1"/>
  <c r="V52" i="1" s="1"/>
  <c r="M52" i="1" l="1"/>
  <c r="Q52" i="1" s="1"/>
  <c r="S52" i="1" s="1"/>
  <c r="U52" i="1" s="1"/>
  <c r="C53" i="1" s="1"/>
  <c r="L52" i="1"/>
  <c r="P52" i="1" s="1"/>
  <c r="R52" i="1" s="1"/>
  <c r="T52" i="1" s="1"/>
  <c r="B53" i="1" s="1"/>
  <c r="H53" i="1" s="1"/>
  <c r="J53" i="1" s="1"/>
  <c r="K53" i="1" s="1"/>
  <c r="O52" i="1"/>
  <c r="W52" i="1" s="1"/>
  <c r="G53" i="1" s="1"/>
  <c r="E53" i="1" s="1"/>
  <c r="F53" i="1"/>
  <c r="D53" i="1" l="1"/>
  <c r="I53" i="1"/>
  <c r="N53" i="1" s="1"/>
  <c r="V53" i="1" s="1"/>
  <c r="L53" i="1" l="1"/>
  <c r="P53" i="1" s="1"/>
  <c r="R53" i="1" s="1"/>
  <c r="T53" i="1" s="1"/>
  <c r="B54" i="1" s="1"/>
  <c r="O53" i="1"/>
  <c r="W53" i="1" s="1"/>
  <c r="G54" i="1" s="1"/>
  <c r="F54" i="1"/>
  <c r="D54" i="1" s="1"/>
  <c r="M53" i="1"/>
  <c r="Q53" i="1" s="1"/>
  <c r="S53" i="1" s="1"/>
  <c r="U53" i="1" s="1"/>
  <c r="C54" i="1" s="1"/>
  <c r="E54" i="1" l="1"/>
  <c r="I54" i="1"/>
  <c r="H54" i="1"/>
  <c r="J54" i="1" s="1"/>
  <c r="K54" i="1" s="1"/>
  <c r="N54" i="1" l="1"/>
  <c r="V54" i="1" s="1"/>
  <c r="O54" i="1"/>
  <c r="W54" i="1" s="1"/>
  <c r="G55" i="1" s="1"/>
  <c r="L54" i="1"/>
  <c r="P54" i="1" s="1"/>
  <c r="R54" i="1" s="1"/>
  <c r="T54" i="1" s="1"/>
  <c r="B55" i="1" s="1"/>
  <c r="M54" i="1"/>
  <c r="Q54" i="1" s="1"/>
  <c r="S54" i="1" s="1"/>
  <c r="U54" i="1" s="1"/>
  <c r="C55" i="1" s="1"/>
  <c r="F55" i="1"/>
  <c r="E55" i="1" l="1"/>
  <c r="D55" i="1"/>
  <c r="H55" i="1"/>
  <c r="J55" i="1" s="1"/>
  <c r="K55" i="1" s="1"/>
  <c r="I55" i="1"/>
  <c r="O55" i="1" l="1"/>
  <c r="W55" i="1" s="1"/>
  <c r="N55" i="1"/>
  <c r="V55" i="1" s="1"/>
  <c r="M55" i="1"/>
  <c r="Q55" i="1" s="1"/>
  <c r="S55" i="1" s="1"/>
  <c r="U55" i="1" s="1"/>
  <c r="C56" i="1" s="1"/>
  <c r="F56" i="1" l="1"/>
  <c r="G56" i="1"/>
  <c r="E56" i="1" s="1"/>
  <c r="L55" i="1"/>
  <c r="P55" i="1" s="1"/>
  <c r="R55" i="1" s="1"/>
  <c r="T55" i="1" s="1"/>
  <c r="B56" i="1" s="1"/>
  <c r="H56" i="1" l="1"/>
  <c r="J56" i="1" s="1"/>
  <c r="K56" i="1" s="1"/>
  <c r="D56" i="1"/>
  <c r="I56" i="1" l="1"/>
  <c r="O56" i="1" s="1"/>
  <c r="W56" i="1" s="1"/>
  <c r="N56" i="1" l="1"/>
  <c r="V56" i="1" s="1"/>
  <c r="M56" i="1"/>
  <c r="Q56" i="1" s="1"/>
  <c r="S56" i="1" s="1"/>
  <c r="U56" i="1" s="1"/>
  <c r="C57" i="1" s="1"/>
  <c r="G57" i="1" l="1"/>
  <c r="E57" i="1" s="1"/>
  <c r="F57" i="1"/>
  <c r="L56" i="1"/>
  <c r="P56" i="1" s="1"/>
  <c r="R56" i="1" s="1"/>
  <c r="T56" i="1" s="1"/>
  <c r="B57" i="1" s="1"/>
  <c r="H57" i="1" l="1"/>
  <c r="J57" i="1" s="1"/>
  <c r="K57" i="1" s="1"/>
  <c r="D57" i="1"/>
  <c r="I57" i="1" l="1"/>
  <c r="O57" i="1" s="1"/>
  <c r="W57" i="1" s="1"/>
  <c r="N57" i="1"/>
  <c r="V57" i="1" s="1"/>
  <c r="F58" i="1" s="1"/>
  <c r="L57" i="1"/>
  <c r="P57" i="1" s="1"/>
  <c r="R57" i="1" s="1"/>
  <c r="T57" i="1" s="1"/>
  <c r="B58" i="1" s="1"/>
  <c r="G58" i="1"/>
  <c r="M57" i="1"/>
  <c r="Q57" i="1" s="1"/>
  <c r="S57" i="1" s="1"/>
  <c r="U57" i="1" s="1"/>
  <c r="C58" i="1" s="1"/>
  <c r="E58" i="1" l="1"/>
  <c r="H58" i="1"/>
  <c r="J58" i="1" s="1"/>
  <c r="K58" i="1" s="1"/>
  <c r="D58" i="1"/>
  <c r="I58" i="1" l="1"/>
  <c r="N58" i="1" s="1"/>
  <c r="V58" i="1" s="1"/>
  <c r="O58" i="1" l="1"/>
  <c r="W58" i="1" s="1"/>
  <c r="M58" i="1"/>
  <c r="Q58" i="1" s="1"/>
  <c r="S58" i="1" s="1"/>
  <c r="U58" i="1" s="1"/>
  <c r="C59" i="1" s="1"/>
  <c r="G59" i="1" l="1"/>
  <c r="E59" i="1" s="1"/>
  <c r="F59" i="1"/>
  <c r="L58" i="1"/>
  <c r="P58" i="1" s="1"/>
  <c r="R58" i="1" s="1"/>
  <c r="T58" i="1" s="1"/>
  <c r="B59" i="1" s="1"/>
  <c r="D59" i="1" l="1"/>
  <c r="H59" i="1"/>
  <c r="J59" i="1" s="1"/>
  <c r="K59" i="1" s="1"/>
  <c r="I59" i="1" l="1"/>
  <c r="O59" i="1" s="1"/>
  <c r="W59" i="1" s="1"/>
  <c r="N59" i="1" l="1"/>
  <c r="V59" i="1" s="1"/>
  <c r="M59" i="1"/>
  <c r="Q59" i="1" s="1"/>
  <c r="S59" i="1" s="1"/>
  <c r="U59" i="1" s="1"/>
  <c r="C60" i="1" s="1"/>
  <c r="G60" i="1" l="1"/>
  <c r="E60" i="1" s="1"/>
  <c r="F60" i="1"/>
  <c r="L59" i="1"/>
  <c r="P59" i="1" s="1"/>
  <c r="R59" i="1" s="1"/>
  <c r="T59" i="1" s="1"/>
  <c r="B60" i="1" s="1"/>
  <c r="D60" i="1" l="1"/>
  <c r="H60" i="1"/>
  <c r="J60" i="1" s="1"/>
  <c r="K60" i="1" s="1"/>
  <c r="I60" i="1" l="1"/>
  <c r="O60" i="1" s="1"/>
  <c r="W60" i="1" s="1"/>
  <c r="G61" i="1" s="1"/>
  <c r="L60" i="1"/>
  <c r="P60" i="1" s="1"/>
  <c r="R60" i="1" s="1"/>
  <c r="T60" i="1" s="1"/>
  <c r="B61" i="1" s="1"/>
  <c r="M60" i="1"/>
  <c r="Q60" i="1" s="1"/>
  <c r="S60" i="1" s="1"/>
  <c r="U60" i="1" s="1"/>
  <c r="C61" i="1" s="1"/>
  <c r="N60" i="1" l="1"/>
  <c r="V60" i="1" s="1"/>
  <c r="F61" i="1" s="1"/>
  <c r="E61" i="1"/>
  <c r="H61" i="1"/>
  <c r="J61" i="1" s="1"/>
  <c r="K61" i="1" s="1"/>
  <c r="D61" i="1"/>
  <c r="I61" i="1" l="1"/>
  <c r="O61" i="1" s="1"/>
  <c r="W61" i="1" s="1"/>
  <c r="N61" i="1" l="1"/>
  <c r="V61" i="1" s="1"/>
  <c r="M61" i="1"/>
  <c r="Q61" i="1" s="1"/>
  <c r="S61" i="1" s="1"/>
  <c r="U61" i="1" s="1"/>
  <c r="C62" i="1" s="1"/>
  <c r="G62" i="1" l="1"/>
  <c r="E62" i="1" s="1"/>
  <c r="F62" i="1"/>
  <c r="L61" i="1"/>
  <c r="P61" i="1" s="1"/>
  <c r="R61" i="1" s="1"/>
  <c r="T61" i="1" s="1"/>
  <c r="B62" i="1" s="1"/>
  <c r="H62" i="1" l="1"/>
  <c r="J62" i="1" s="1"/>
  <c r="K62" i="1" s="1"/>
  <c r="D62" i="1"/>
  <c r="I62" i="1" l="1"/>
  <c r="O62" i="1" s="1"/>
  <c r="W62" i="1" s="1"/>
  <c r="N62" i="1" l="1"/>
  <c r="V62" i="1" s="1"/>
  <c r="M62" i="1"/>
  <c r="Q62" i="1" s="1"/>
  <c r="S62" i="1" s="1"/>
  <c r="U62" i="1" s="1"/>
  <c r="C63" i="1" s="1"/>
  <c r="G63" i="1" l="1"/>
  <c r="E63" i="1" s="1"/>
  <c r="F63" i="1"/>
  <c r="L62" i="1"/>
  <c r="P62" i="1" s="1"/>
  <c r="R62" i="1" s="1"/>
  <c r="T62" i="1" s="1"/>
  <c r="B63" i="1" s="1"/>
  <c r="H63" i="1" l="1"/>
  <c r="J63" i="1" s="1"/>
  <c r="K63" i="1" s="1"/>
  <c r="D63" i="1"/>
  <c r="I63" i="1" l="1"/>
  <c r="O63" i="1" s="1"/>
  <c r="W63" i="1" s="1"/>
  <c r="N63" i="1"/>
  <c r="V63" i="1" s="1"/>
  <c r="F64" i="1" s="1"/>
  <c r="L63" i="1"/>
  <c r="P63" i="1" s="1"/>
  <c r="R63" i="1" s="1"/>
  <c r="T63" i="1" s="1"/>
  <c r="B64" i="1" s="1"/>
  <c r="G64" i="1"/>
  <c r="M63" i="1"/>
  <c r="Q63" i="1" s="1"/>
  <c r="S63" i="1" s="1"/>
  <c r="U63" i="1" s="1"/>
  <c r="C64" i="1" s="1"/>
  <c r="E64" i="1" l="1"/>
  <c r="H64" i="1"/>
  <c r="J64" i="1" s="1"/>
  <c r="K64" i="1" s="1"/>
  <c r="D64" i="1"/>
  <c r="I64" i="1" l="1"/>
  <c r="N64" i="1" s="1"/>
  <c r="V64" i="1" s="1"/>
  <c r="L64" i="1"/>
  <c r="P64" i="1" s="1"/>
  <c r="R64" i="1" s="1"/>
  <c r="T64" i="1" s="1"/>
  <c r="B65" i="1" s="1"/>
  <c r="M64" i="1"/>
  <c r="Q64" i="1" s="1"/>
  <c r="S64" i="1" s="1"/>
  <c r="U64" i="1" s="1"/>
  <c r="C65" i="1" s="1"/>
  <c r="O64" i="1" l="1"/>
  <c r="W64" i="1" s="1"/>
  <c r="H65" i="1"/>
  <c r="J65" i="1" s="1"/>
  <c r="K65" i="1" s="1"/>
  <c r="F65" i="1"/>
  <c r="D65" i="1" s="1"/>
  <c r="G65" i="1"/>
  <c r="E65" i="1" s="1"/>
  <c r="I65" i="1" l="1"/>
  <c r="L65" i="1" s="1"/>
  <c r="P65" i="1" s="1"/>
  <c r="R65" i="1" s="1"/>
  <c r="T65" i="1" s="1"/>
  <c r="B66" i="1" s="1"/>
  <c r="O65" i="1" l="1"/>
  <c r="W65" i="1" s="1"/>
  <c r="G66" i="1" s="1"/>
  <c r="N65" i="1"/>
  <c r="V65" i="1" s="1"/>
  <c r="F66" i="1" s="1"/>
  <c r="D66" i="1" s="1"/>
  <c r="M65" i="1"/>
  <c r="Q65" i="1" s="1"/>
  <c r="S65" i="1" s="1"/>
  <c r="U65" i="1" s="1"/>
  <c r="C66" i="1" s="1"/>
  <c r="E66" i="1" l="1"/>
  <c r="I66" i="1"/>
  <c r="H66" i="1"/>
  <c r="J66" i="1" s="1"/>
  <c r="K66" i="1" s="1"/>
  <c r="M66" i="1" s="1"/>
  <c r="Q66" i="1" s="1"/>
  <c r="S66" i="1" s="1"/>
  <c r="U66" i="1" s="1"/>
  <c r="C67" i="1" s="1"/>
  <c r="N66" i="1" l="1"/>
  <c r="V66" i="1" s="1"/>
  <c r="O66" i="1"/>
  <c r="W66" i="1" s="1"/>
  <c r="G67" i="1" s="1"/>
  <c r="E67" i="1" s="1"/>
  <c r="L66" i="1"/>
  <c r="P66" i="1" s="1"/>
  <c r="R66" i="1" s="1"/>
  <c r="T66" i="1" s="1"/>
  <c r="B67" i="1" s="1"/>
  <c r="F67" i="1"/>
  <c r="D67" i="1" l="1"/>
  <c r="H67" i="1"/>
  <c r="J67" i="1" s="1"/>
  <c r="K67" i="1" s="1"/>
  <c r="I67" i="1"/>
  <c r="O67" i="1" l="1"/>
  <c r="W67" i="1" s="1"/>
  <c r="M67" i="1"/>
  <c r="Q67" i="1" s="1"/>
  <c r="S67" i="1" s="1"/>
  <c r="U67" i="1" s="1"/>
  <c r="C68" i="1" s="1"/>
  <c r="L67" i="1"/>
  <c r="P67" i="1" s="1"/>
  <c r="R67" i="1" s="1"/>
  <c r="T67" i="1" s="1"/>
  <c r="B68" i="1" s="1"/>
  <c r="N67" i="1"/>
  <c r="V67" i="1" s="1"/>
  <c r="F68" i="1" s="1"/>
  <c r="G68" i="1"/>
  <c r="E68" i="1" l="1"/>
  <c r="H68" i="1"/>
  <c r="J68" i="1" s="1"/>
  <c r="K68" i="1" s="1"/>
  <c r="D68" i="1"/>
  <c r="I68" i="1" s="1"/>
  <c r="N68" i="1" l="1"/>
  <c r="V68" i="1" s="1"/>
  <c r="L68" i="1"/>
  <c r="P68" i="1" s="1"/>
  <c r="R68" i="1" s="1"/>
  <c r="T68" i="1" s="1"/>
  <c r="B69" i="1" s="1"/>
  <c r="O68" i="1"/>
  <c r="W68" i="1" s="1"/>
  <c r="G69" i="1" s="1"/>
  <c r="F69" i="1"/>
  <c r="M68" i="1"/>
  <c r="Q68" i="1" s="1"/>
  <c r="S68" i="1" s="1"/>
  <c r="U68" i="1" s="1"/>
  <c r="C69" i="1" s="1"/>
  <c r="D69" i="1" l="1"/>
  <c r="E69" i="1"/>
  <c r="I69" i="1" s="1"/>
  <c r="H69" i="1"/>
  <c r="J69" i="1" s="1"/>
  <c r="K69" i="1" s="1"/>
  <c r="N69" i="1" l="1"/>
  <c r="V69" i="1" s="1"/>
  <c r="F70" i="1" s="1"/>
  <c r="O69" i="1"/>
  <c r="W69" i="1" s="1"/>
  <c r="G70" i="1" s="1"/>
  <c r="L69" i="1"/>
  <c r="P69" i="1" s="1"/>
  <c r="R69" i="1" s="1"/>
  <c r="T69" i="1" s="1"/>
  <c r="B70" i="1" s="1"/>
  <c r="M69" i="1"/>
  <c r="Q69" i="1" s="1"/>
  <c r="S69" i="1" s="1"/>
  <c r="U69" i="1" s="1"/>
  <c r="C70" i="1" s="1"/>
  <c r="D70" i="1" l="1"/>
  <c r="E70" i="1"/>
  <c r="H70" i="1"/>
  <c r="J70" i="1" s="1"/>
  <c r="K70" i="1" s="1"/>
  <c r="I70" i="1"/>
  <c r="O70" i="1" l="1"/>
  <c r="W70" i="1" s="1"/>
  <c r="N70" i="1"/>
  <c r="V70" i="1" s="1"/>
  <c r="M70" i="1"/>
  <c r="Q70" i="1" s="1"/>
  <c r="S70" i="1" s="1"/>
  <c r="U70" i="1" s="1"/>
  <c r="C71" i="1" s="1"/>
  <c r="F71" i="1" l="1"/>
  <c r="G71" i="1"/>
  <c r="E71" i="1" s="1"/>
  <c r="L70" i="1"/>
  <c r="P70" i="1" s="1"/>
  <c r="R70" i="1" s="1"/>
  <c r="T70" i="1" s="1"/>
  <c r="B71" i="1" s="1"/>
  <c r="D71" i="1" l="1"/>
  <c r="H71" i="1"/>
  <c r="J71" i="1" s="1"/>
  <c r="K71" i="1" s="1"/>
  <c r="I71" i="1" l="1"/>
  <c r="O71" i="1" s="1"/>
  <c r="W71" i="1" s="1"/>
  <c r="N71" i="1" l="1"/>
  <c r="V71" i="1" s="1"/>
  <c r="M71" i="1"/>
  <c r="Q71" i="1" s="1"/>
  <c r="S71" i="1" s="1"/>
  <c r="U71" i="1" s="1"/>
  <c r="C72" i="1" s="1"/>
  <c r="F72" i="1" l="1"/>
  <c r="G72" i="1"/>
  <c r="E72" i="1" s="1"/>
  <c r="L71" i="1"/>
  <c r="P71" i="1" s="1"/>
  <c r="R71" i="1" s="1"/>
  <c r="T71" i="1" s="1"/>
  <c r="B72" i="1" s="1"/>
  <c r="H72" i="1" l="1"/>
  <c r="J72" i="1" s="1"/>
  <c r="K72" i="1" s="1"/>
  <c r="D72" i="1"/>
  <c r="I72" i="1" l="1"/>
  <c r="O72" i="1" s="1"/>
  <c r="W72" i="1" s="1"/>
  <c r="N72" i="1" l="1"/>
  <c r="V72" i="1" s="1"/>
  <c r="M72" i="1"/>
  <c r="Q72" i="1" s="1"/>
  <c r="S72" i="1" s="1"/>
  <c r="U72" i="1" s="1"/>
  <c r="C73" i="1" s="1"/>
  <c r="F73" i="1" l="1"/>
  <c r="G73" i="1"/>
  <c r="E73" i="1" s="1"/>
  <c r="L72" i="1"/>
  <c r="P72" i="1" s="1"/>
  <c r="R72" i="1" s="1"/>
  <c r="T72" i="1" s="1"/>
  <c r="B73" i="1" s="1"/>
  <c r="D73" i="1" l="1"/>
  <c r="H73" i="1"/>
  <c r="J73" i="1" s="1"/>
  <c r="K73" i="1" s="1"/>
  <c r="I73" i="1" l="1"/>
  <c r="O73" i="1" s="1"/>
  <c r="W73" i="1" s="1"/>
  <c r="G74" i="1" s="1"/>
  <c r="M73" i="1" l="1"/>
  <c r="Q73" i="1" s="1"/>
  <c r="S73" i="1" s="1"/>
  <c r="U73" i="1" s="1"/>
  <c r="C74" i="1" s="1"/>
  <c r="L73" i="1"/>
  <c r="P73" i="1" s="1"/>
  <c r="R73" i="1" s="1"/>
  <c r="T73" i="1" s="1"/>
  <c r="B74" i="1" s="1"/>
  <c r="H74" i="1" s="1"/>
  <c r="J74" i="1" s="1"/>
  <c r="K74" i="1" s="1"/>
  <c r="N73" i="1"/>
  <c r="V73" i="1" s="1"/>
  <c r="F74" i="1" s="1"/>
  <c r="E74" i="1"/>
  <c r="D74" i="1" l="1"/>
  <c r="I74" i="1"/>
  <c r="O74" i="1" s="1"/>
  <c r="W74" i="1" s="1"/>
  <c r="N74" i="1" l="1"/>
  <c r="V74" i="1" s="1"/>
  <c r="M74" i="1"/>
  <c r="Q74" i="1" s="1"/>
  <c r="S74" i="1" s="1"/>
  <c r="U74" i="1" s="1"/>
  <c r="C75" i="1" s="1"/>
  <c r="G75" i="1" l="1"/>
  <c r="E75" i="1" s="1"/>
  <c r="F75" i="1"/>
  <c r="L74" i="1"/>
  <c r="P74" i="1" s="1"/>
  <c r="R74" i="1" s="1"/>
  <c r="T74" i="1" s="1"/>
  <c r="B75" i="1" s="1"/>
  <c r="D75" i="1" l="1"/>
  <c r="H75" i="1"/>
  <c r="J75" i="1" s="1"/>
  <c r="K75" i="1" s="1"/>
  <c r="I75" i="1" l="1"/>
  <c r="O75" i="1" s="1"/>
  <c r="W75" i="1" s="1"/>
  <c r="G76" i="1" s="1"/>
  <c r="L75" i="1"/>
  <c r="P75" i="1" s="1"/>
  <c r="R75" i="1" s="1"/>
  <c r="T75" i="1" s="1"/>
  <c r="B76" i="1" s="1"/>
  <c r="M75" i="1"/>
  <c r="Q75" i="1" s="1"/>
  <c r="S75" i="1" s="1"/>
  <c r="U75" i="1" s="1"/>
  <c r="C76" i="1" s="1"/>
  <c r="N75" i="1" l="1"/>
  <c r="V75" i="1" s="1"/>
  <c r="F76" i="1" s="1"/>
  <c r="E76" i="1"/>
  <c r="D76" i="1"/>
  <c r="H76" i="1"/>
  <c r="J76" i="1" s="1"/>
  <c r="K76" i="1" s="1"/>
  <c r="I76" i="1" l="1"/>
  <c r="N76" i="1"/>
  <c r="V76" i="1" s="1"/>
  <c r="F77" i="1" s="1"/>
  <c r="O76" i="1"/>
  <c r="W76" i="1" s="1"/>
  <c r="L76" i="1"/>
  <c r="P76" i="1" s="1"/>
  <c r="R76" i="1" s="1"/>
  <c r="T76" i="1" s="1"/>
  <c r="B77" i="1" s="1"/>
  <c r="G77" i="1"/>
  <c r="M76" i="1"/>
  <c r="Q76" i="1" s="1"/>
  <c r="S76" i="1" s="1"/>
  <c r="U76" i="1" s="1"/>
  <c r="C77" i="1" s="1"/>
  <c r="E77" i="1" l="1"/>
  <c r="H77" i="1"/>
  <c r="J77" i="1" s="1"/>
  <c r="K77" i="1" s="1"/>
  <c r="D77" i="1"/>
  <c r="I77" i="1" l="1"/>
  <c r="N77" i="1" s="1"/>
  <c r="V77" i="1" s="1"/>
  <c r="O77" i="1" l="1"/>
  <c r="W77" i="1" s="1"/>
  <c r="M77" i="1"/>
  <c r="Q77" i="1" s="1"/>
  <c r="S77" i="1" s="1"/>
  <c r="U77" i="1" s="1"/>
  <c r="C78" i="1" s="1"/>
  <c r="F78" i="1" l="1"/>
  <c r="G78" i="1"/>
  <c r="E78" i="1" s="1"/>
  <c r="L77" i="1"/>
  <c r="P77" i="1" s="1"/>
  <c r="R77" i="1" s="1"/>
  <c r="T77" i="1" s="1"/>
  <c r="B78" i="1" s="1"/>
  <c r="H78" i="1" l="1"/>
  <c r="J78" i="1" s="1"/>
  <c r="K78" i="1" s="1"/>
  <c r="D78" i="1"/>
  <c r="I78" i="1" l="1"/>
  <c r="O78" i="1" s="1"/>
  <c r="W78" i="1" s="1"/>
  <c r="N78" i="1" l="1"/>
  <c r="V78" i="1" s="1"/>
  <c r="M78" i="1"/>
  <c r="Q78" i="1" s="1"/>
  <c r="S78" i="1" s="1"/>
  <c r="U78" i="1" s="1"/>
  <c r="C79" i="1" s="1"/>
  <c r="F79" i="1" l="1"/>
  <c r="G79" i="1"/>
  <c r="E79" i="1" s="1"/>
  <c r="L78" i="1"/>
  <c r="P78" i="1" s="1"/>
  <c r="R78" i="1" s="1"/>
  <c r="T78" i="1" s="1"/>
  <c r="B79" i="1" s="1"/>
  <c r="H79" i="1" l="1"/>
  <c r="J79" i="1" s="1"/>
  <c r="K79" i="1" s="1"/>
  <c r="D79" i="1"/>
  <c r="I79" i="1" l="1"/>
  <c r="O79" i="1" s="1"/>
  <c r="W79" i="1" s="1"/>
  <c r="N79" i="1"/>
  <c r="V79" i="1" s="1"/>
  <c r="F80" i="1" s="1"/>
  <c r="L79" i="1"/>
  <c r="P79" i="1" s="1"/>
  <c r="R79" i="1" s="1"/>
  <c r="T79" i="1" s="1"/>
  <c r="B80" i="1" s="1"/>
  <c r="G80" i="1"/>
  <c r="M79" i="1"/>
  <c r="Q79" i="1" s="1"/>
  <c r="S79" i="1" s="1"/>
  <c r="U79" i="1" s="1"/>
  <c r="C80" i="1" s="1"/>
  <c r="E80" i="1" l="1"/>
  <c r="H80" i="1"/>
  <c r="J80" i="1" s="1"/>
  <c r="K80" i="1" s="1"/>
  <c r="D80" i="1"/>
  <c r="I80" i="1" l="1"/>
  <c r="L80" i="1" l="1"/>
  <c r="P80" i="1" s="1"/>
  <c r="R80" i="1" s="1"/>
  <c r="T80" i="1" s="1"/>
  <c r="B81" i="1" s="1"/>
  <c r="O80" i="1"/>
  <c r="W80" i="1" s="1"/>
  <c r="N80" i="1"/>
  <c r="V80" i="1" s="1"/>
  <c r="F81" i="1" s="1"/>
  <c r="D81" i="1" s="1"/>
  <c r="M80" i="1"/>
  <c r="Q80" i="1" s="1"/>
  <c r="S80" i="1" s="1"/>
  <c r="U80" i="1" s="1"/>
  <c r="C81" i="1" s="1"/>
  <c r="G81" i="1"/>
  <c r="E81" i="1" l="1"/>
  <c r="I81" i="1"/>
  <c r="H81" i="1"/>
  <c r="J81" i="1" s="1"/>
  <c r="K81" i="1" s="1"/>
  <c r="M81" i="1" s="1"/>
  <c r="Q81" i="1" s="1"/>
  <c r="S81" i="1" s="1"/>
  <c r="U81" i="1" s="1"/>
  <c r="C82" i="1" s="1"/>
  <c r="N81" i="1" l="1"/>
  <c r="V81" i="1" s="1"/>
  <c r="O81" i="1"/>
  <c r="W81" i="1" s="1"/>
  <c r="L81" i="1"/>
  <c r="P81" i="1" s="1"/>
  <c r="R81" i="1" s="1"/>
  <c r="T81" i="1" s="1"/>
  <c r="B82" i="1" s="1"/>
  <c r="H82" i="1" s="1"/>
  <c r="J82" i="1" s="1"/>
  <c r="K82" i="1" s="1"/>
  <c r="F82" i="1"/>
  <c r="G82" i="1"/>
  <c r="E82" i="1" s="1"/>
  <c r="D82" i="1" l="1"/>
  <c r="I82" i="1" s="1"/>
  <c r="O82" i="1" s="1"/>
  <c r="W82" i="1" s="1"/>
  <c r="N82" i="1" l="1"/>
  <c r="V82" i="1" s="1"/>
  <c r="L82" i="1"/>
  <c r="P82" i="1" s="1"/>
  <c r="R82" i="1" s="1"/>
  <c r="T82" i="1" s="1"/>
  <c r="B83" i="1" s="1"/>
  <c r="G83" i="1"/>
  <c r="F83" i="1"/>
  <c r="M82" i="1"/>
  <c r="Q82" i="1" s="1"/>
  <c r="S82" i="1" s="1"/>
  <c r="U82" i="1" s="1"/>
  <c r="C83" i="1" s="1"/>
  <c r="E83" i="1" s="1"/>
  <c r="H83" i="1" l="1"/>
  <c r="J83" i="1" s="1"/>
  <c r="K83" i="1" s="1"/>
  <c r="D83" i="1"/>
  <c r="I83" i="1" l="1"/>
  <c r="O83" i="1" s="1"/>
  <c r="W83" i="1" s="1"/>
  <c r="N83" i="1" l="1"/>
  <c r="V83" i="1" s="1"/>
  <c r="M83" i="1"/>
  <c r="Q83" i="1" s="1"/>
  <c r="S83" i="1" s="1"/>
  <c r="U83" i="1" s="1"/>
  <c r="C84" i="1" s="1"/>
  <c r="F84" i="1" l="1"/>
  <c r="G84" i="1"/>
  <c r="E84" i="1" s="1"/>
  <c r="L83" i="1"/>
  <c r="P83" i="1" s="1"/>
  <c r="R83" i="1" s="1"/>
  <c r="T83" i="1" s="1"/>
  <c r="B84" i="1" s="1"/>
  <c r="D84" i="1" l="1"/>
  <c r="H84" i="1"/>
  <c r="J84" i="1" s="1"/>
  <c r="K84" i="1" s="1"/>
  <c r="I84" i="1" l="1"/>
  <c r="O84" i="1" s="1"/>
  <c r="W84" i="1" s="1"/>
  <c r="N84" i="1"/>
  <c r="V84" i="1" s="1"/>
  <c r="F85" i="1" s="1"/>
  <c r="L84" i="1"/>
  <c r="P84" i="1" s="1"/>
  <c r="R84" i="1" s="1"/>
  <c r="T84" i="1" s="1"/>
  <c r="B85" i="1" s="1"/>
  <c r="G85" i="1"/>
  <c r="M84" i="1"/>
  <c r="Q84" i="1" s="1"/>
  <c r="S84" i="1" s="1"/>
  <c r="U84" i="1" s="1"/>
  <c r="C85" i="1" s="1"/>
  <c r="E85" i="1" l="1"/>
  <c r="H85" i="1"/>
  <c r="J85" i="1" s="1"/>
  <c r="K85" i="1" s="1"/>
  <c r="D85" i="1"/>
  <c r="I85" i="1" l="1"/>
  <c r="O85" i="1" s="1"/>
  <c r="W85" i="1" s="1"/>
  <c r="G86" i="1" s="1"/>
  <c r="L85" i="1"/>
  <c r="P85" i="1" s="1"/>
  <c r="R85" i="1" s="1"/>
  <c r="T85" i="1" s="1"/>
  <c r="B86" i="1" s="1"/>
  <c r="M85" i="1"/>
  <c r="Q85" i="1" s="1"/>
  <c r="S85" i="1" s="1"/>
  <c r="U85" i="1" s="1"/>
  <c r="C86" i="1" s="1"/>
  <c r="N85" i="1" l="1"/>
  <c r="V85" i="1" s="1"/>
  <c r="F86" i="1" s="1"/>
  <c r="E86" i="1"/>
  <c r="H86" i="1"/>
  <c r="J86" i="1" s="1"/>
  <c r="K86" i="1" s="1"/>
  <c r="D86" i="1"/>
  <c r="I86" i="1" l="1"/>
  <c r="N86" i="1" s="1"/>
  <c r="V86" i="1" s="1"/>
  <c r="L86" i="1"/>
  <c r="P86" i="1" s="1"/>
  <c r="R86" i="1" s="1"/>
  <c r="T86" i="1" s="1"/>
  <c r="B87" i="1" s="1"/>
  <c r="M86" i="1"/>
  <c r="Q86" i="1" s="1"/>
  <c r="S86" i="1" s="1"/>
  <c r="U86" i="1" s="1"/>
  <c r="C87" i="1" s="1"/>
  <c r="F87" i="1" l="1"/>
  <c r="D87" i="1" s="1"/>
  <c r="O86" i="1"/>
  <c r="W86" i="1" s="1"/>
  <c r="G87" i="1" s="1"/>
  <c r="E87" i="1" s="1"/>
  <c r="H87" i="1"/>
  <c r="J87" i="1" s="1"/>
  <c r="K87" i="1" s="1"/>
  <c r="I87" i="1" l="1"/>
  <c r="N87" i="1" s="1"/>
  <c r="V87" i="1" s="1"/>
  <c r="F88" i="1" s="1"/>
  <c r="L87" i="1"/>
  <c r="P87" i="1" s="1"/>
  <c r="R87" i="1" s="1"/>
  <c r="T87" i="1" s="1"/>
  <c r="B88" i="1" s="1"/>
  <c r="M87" i="1"/>
  <c r="Q87" i="1" s="1"/>
  <c r="S87" i="1" s="1"/>
  <c r="U87" i="1" s="1"/>
  <c r="C88" i="1" s="1"/>
  <c r="O87" i="1" l="1"/>
  <c r="W87" i="1" s="1"/>
  <c r="G88" i="1" s="1"/>
  <c r="E88" i="1" s="1"/>
  <c r="H88" i="1"/>
  <c r="J88" i="1" s="1"/>
  <c r="K88" i="1" s="1"/>
  <c r="D88" i="1"/>
  <c r="I88" i="1" l="1"/>
  <c r="L88" i="1" s="1"/>
  <c r="P88" i="1" s="1"/>
  <c r="R88" i="1" s="1"/>
  <c r="T88" i="1" s="1"/>
  <c r="B89" i="1" s="1"/>
  <c r="M88" i="1" l="1"/>
  <c r="Q88" i="1" s="1"/>
  <c r="S88" i="1" s="1"/>
  <c r="U88" i="1" s="1"/>
  <c r="C89" i="1" s="1"/>
  <c r="O88" i="1"/>
  <c r="W88" i="1" s="1"/>
  <c r="G89" i="1" s="1"/>
  <c r="N88" i="1"/>
  <c r="V88" i="1" s="1"/>
  <c r="F89" i="1" s="1"/>
  <c r="H89" i="1"/>
  <c r="J89" i="1" s="1"/>
  <c r="K89" i="1" s="1"/>
  <c r="E89" i="1" l="1"/>
  <c r="D89" i="1"/>
  <c r="I89" i="1" l="1"/>
  <c r="N89" i="1" s="1"/>
  <c r="V89" i="1" s="1"/>
  <c r="O89" i="1" l="1"/>
  <c r="W89" i="1" s="1"/>
  <c r="M89" i="1"/>
  <c r="Q89" i="1" s="1"/>
  <c r="S89" i="1" s="1"/>
  <c r="U89" i="1" s="1"/>
  <c r="C90" i="1" s="1"/>
  <c r="F90" i="1"/>
  <c r="G90" i="1"/>
  <c r="L89" i="1"/>
  <c r="P89" i="1" s="1"/>
  <c r="R89" i="1" s="1"/>
  <c r="T89" i="1" s="1"/>
  <c r="B90" i="1" s="1"/>
  <c r="D90" i="1" l="1"/>
  <c r="H90" i="1"/>
  <c r="J90" i="1" s="1"/>
  <c r="K90" i="1" s="1"/>
  <c r="E90" i="1"/>
  <c r="I90" i="1" l="1"/>
  <c r="O90" i="1" s="1"/>
  <c r="W90" i="1" s="1"/>
  <c r="N90" i="1" l="1"/>
  <c r="V90" i="1" s="1"/>
  <c r="L90" i="1"/>
  <c r="P90" i="1" s="1"/>
  <c r="R90" i="1" s="1"/>
  <c r="T90" i="1" s="1"/>
  <c r="B91" i="1" s="1"/>
  <c r="F91" i="1"/>
  <c r="G91" i="1"/>
  <c r="M90" i="1"/>
  <c r="Q90" i="1" s="1"/>
  <c r="S90" i="1" s="1"/>
  <c r="U90" i="1" s="1"/>
  <c r="C91" i="1" s="1"/>
  <c r="E91" i="1" l="1"/>
  <c r="H91" i="1"/>
  <c r="J91" i="1" s="1"/>
  <c r="K91" i="1" s="1"/>
  <c r="D91" i="1"/>
  <c r="I91" i="1" l="1"/>
  <c r="L91" i="1" s="1"/>
  <c r="P91" i="1" s="1"/>
  <c r="R91" i="1" s="1"/>
  <c r="T91" i="1" s="1"/>
  <c r="B92" i="1" s="1"/>
  <c r="M91" i="1" l="1"/>
  <c r="Q91" i="1" s="1"/>
  <c r="S91" i="1" s="1"/>
  <c r="U91" i="1" s="1"/>
  <c r="C92" i="1" s="1"/>
  <c r="O91" i="1"/>
  <c r="W91" i="1" s="1"/>
  <c r="N91" i="1"/>
  <c r="V91" i="1" s="1"/>
  <c r="F92" i="1" s="1"/>
  <c r="H92" i="1"/>
  <c r="J92" i="1" s="1"/>
  <c r="K92" i="1" s="1"/>
  <c r="G92" i="1"/>
  <c r="E92" i="1" l="1"/>
  <c r="D92" i="1"/>
  <c r="I92" i="1" l="1"/>
  <c r="N92" i="1" s="1"/>
  <c r="V92" i="1" s="1"/>
  <c r="O92" i="1" l="1"/>
  <c r="W92" i="1" s="1"/>
  <c r="M92" i="1"/>
  <c r="Q92" i="1" s="1"/>
  <c r="S92" i="1" s="1"/>
  <c r="U92" i="1" s="1"/>
  <c r="C93" i="1" s="1"/>
  <c r="F93" i="1"/>
  <c r="G93" i="1"/>
  <c r="L92" i="1"/>
  <c r="P92" i="1" s="1"/>
  <c r="R92" i="1" s="1"/>
  <c r="T92" i="1" s="1"/>
  <c r="B93" i="1" s="1"/>
  <c r="D93" i="1" l="1"/>
  <c r="H93" i="1"/>
  <c r="J93" i="1" s="1"/>
  <c r="K93" i="1" s="1"/>
  <c r="E93" i="1"/>
  <c r="I93" i="1" l="1"/>
  <c r="O93" i="1" s="1"/>
  <c r="W93" i="1" s="1"/>
  <c r="N93" i="1" l="1"/>
  <c r="V93" i="1" s="1"/>
  <c r="L93" i="1"/>
  <c r="P93" i="1" s="1"/>
  <c r="R93" i="1" s="1"/>
  <c r="T93" i="1" s="1"/>
  <c r="B94" i="1" s="1"/>
  <c r="F94" i="1"/>
  <c r="G94" i="1"/>
  <c r="M93" i="1"/>
  <c r="Q93" i="1" s="1"/>
  <c r="S93" i="1" s="1"/>
  <c r="U93" i="1" s="1"/>
  <c r="C94" i="1" s="1"/>
  <c r="E94" i="1" l="1"/>
  <c r="H94" i="1"/>
  <c r="J94" i="1" s="1"/>
  <c r="K94" i="1" s="1"/>
  <c r="D94" i="1"/>
  <c r="I94" i="1" l="1"/>
  <c r="L94" i="1" s="1"/>
  <c r="P94" i="1" s="1"/>
  <c r="R94" i="1" s="1"/>
  <c r="T94" i="1" s="1"/>
  <c r="B95" i="1" s="1"/>
  <c r="M94" i="1" l="1"/>
  <c r="Q94" i="1" s="1"/>
  <c r="S94" i="1" s="1"/>
  <c r="U94" i="1" s="1"/>
  <c r="C95" i="1" s="1"/>
  <c r="O94" i="1"/>
  <c r="W94" i="1" s="1"/>
  <c r="G95" i="1" s="1"/>
  <c r="N94" i="1"/>
  <c r="V94" i="1" s="1"/>
  <c r="F95" i="1" s="1"/>
  <c r="H95" i="1"/>
  <c r="J95" i="1" s="1"/>
  <c r="K95" i="1" s="1"/>
  <c r="E95" i="1" l="1"/>
  <c r="D95" i="1"/>
  <c r="I95" i="1" l="1"/>
  <c r="N95" i="1" s="1"/>
  <c r="V95" i="1" s="1"/>
  <c r="O95" i="1" l="1"/>
  <c r="W95" i="1" s="1"/>
  <c r="M95" i="1"/>
  <c r="Q95" i="1" s="1"/>
  <c r="S95" i="1" s="1"/>
  <c r="U95" i="1" s="1"/>
  <c r="C96" i="1" s="1"/>
  <c r="F96" i="1"/>
  <c r="G96" i="1"/>
  <c r="L95" i="1"/>
  <c r="P95" i="1" s="1"/>
  <c r="R95" i="1" s="1"/>
  <c r="T95" i="1" s="1"/>
  <c r="B96" i="1" s="1"/>
  <c r="D96" i="1" l="1"/>
  <c r="H96" i="1"/>
  <c r="J96" i="1" s="1"/>
  <c r="K96" i="1" s="1"/>
  <c r="E96" i="1"/>
  <c r="I96" i="1" l="1"/>
  <c r="O96" i="1" s="1"/>
  <c r="W96" i="1" s="1"/>
  <c r="N96" i="1" l="1"/>
  <c r="V96" i="1" s="1"/>
  <c r="L96" i="1"/>
  <c r="P96" i="1" s="1"/>
  <c r="R96" i="1" s="1"/>
  <c r="T96" i="1" s="1"/>
  <c r="B97" i="1" s="1"/>
  <c r="F97" i="1"/>
  <c r="G97" i="1"/>
  <c r="M96" i="1"/>
  <c r="Q96" i="1" s="1"/>
  <c r="S96" i="1" s="1"/>
  <c r="U96" i="1" s="1"/>
  <c r="C97" i="1" s="1"/>
  <c r="E97" i="1" l="1"/>
  <c r="H97" i="1"/>
  <c r="J97" i="1" s="1"/>
  <c r="K97" i="1" s="1"/>
  <c r="D97" i="1"/>
  <c r="I97" i="1" l="1"/>
  <c r="L97" i="1" s="1"/>
  <c r="P97" i="1" s="1"/>
  <c r="R97" i="1" s="1"/>
  <c r="T97" i="1" s="1"/>
  <c r="B98" i="1" s="1"/>
  <c r="M97" i="1" l="1"/>
  <c r="Q97" i="1" s="1"/>
  <c r="S97" i="1" s="1"/>
  <c r="U97" i="1" s="1"/>
  <c r="C98" i="1" s="1"/>
  <c r="O97" i="1"/>
  <c r="W97" i="1" s="1"/>
  <c r="G98" i="1" s="1"/>
  <c r="N97" i="1"/>
  <c r="V97" i="1" s="1"/>
  <c r="F98" i="1" s="1"/>
  <c r="H98" i="1"/>
  <c r="J98" i="1" s="1"/>
  <c r="K98" i="1" s="1"/>
  <c r="E98" i="1" l="1"/>
  <c r="D98" i="1"/>
  <c r="I98" i="1" l="1"/>
  <c r="M98" i="1" s="1"/>
  <c r="Q98" i="1" s="1"/>
  <c r="S98" i="1" s="1"/>
  <c r="U98" i="1" s="1"/>
  <c r="C99" i="1" s="1"/>
  <c r="O98" i="1" l="1"/>
  <c r="W98" i="1" s="1"/>
  <c r="N98" i="1"/>
  <c r="V98" i="1" s="1"/>
  <c r="F99" i="1" s="1"/>
  <c r="G99" i="1"/>
  <c r="L98" i="1"/>
  <c r="P98" i="1" s="1"/>
  <c r="R98" i="1" s="1"/>
  <c r="T98" i="1" s="1"/>
  <c r="B99" i="1" s="1"/>
  <c r="D99" i="1" l="1"/>
  <c r="H99" i="1"/>
  <c r="J99" i="1" s="1"/>
  <c r="K99" i="1" s="1"/>
  <c r="E99" i="1"/>
  <c r="I99" i="1" l="1"/>
  <c r="O99" i="1" s="1"/>
  <c r="W99" i="1" s="1"/>
  <c r="N99" i="1" l="1"/>
  <c r="V99" i="1" s="1"/>
  <c r="F100" i="1" s="1"/>
  <c r="G100" i="1"/>
  <c r="L99" i="1"/>
  <c r="P99" i="1" s="1"/>
  <c r="R99" i="1" s="1"/>
  <c r="T99" i="1" s="1"/>
  <c r="B100" i="1" s="1"/>
  <c r="M99" i="1"/>
  <c r="Q99" i="1" s="1"/>
  <c r="S99" i="1" s="1"/>
  <c r="U99" i="1" s="1"/>
  <c r="C100" i="1" s="1"/>
  <c r="E100" i="1" l="1"/>
  <c r="H100" i="1"/>
  <c r="J100" i="1" s="1"/>
  <c r="K100" i="1" s="1"/>
  <c r="D100" i="1"/>
  <c r="I100" i="1" l="1"/>
  <c r="L100" i="1" s="1"/>
  <c r="P100" i="1" s="1"/>
  <c r="R100" i="1" s="1"/>
  <c r="T100" i="1" s="1"/>
  <c r="B101" i="1" s="1"/>
  <c r="M100" i="1" l="1"/>
  <c r="Q100" i="1" s="1"/>
  <c r="S100" i="1" s="1"/>
  <c r="U100" i="1" s="1"/>
  <c r="C101" i="1" s="1"/>
  <c r="O100" i="1"/>
  <c r="W100" i="1" s="1"/>
  <c r="G101" i="1" s="1"/>
  <c r="N100" i="1"/>
  <c r="V100" i="1" s="1"/>
  <c r="F101" i="1" s="1"/>
  <c r="H101" i="1"/>
  <c r="J101" i="1" s="1"/>
  <c r="K101" i="1" s="1"/>
  <c r="E101" i="1" l="1"/>
  <c r="D101" i="1"/>
  <c r="I101" i="1" l="1"/>
  <c r="N101" i="1" s="1"/>
  <c r="V101" i="1" s="1"/>
  <c r="O101" i="1" l="1"/>
  <c r="W101" i="1" s="1"/>
  <c r="M101" i="1"/>
  <c r="Q101" i="1" s="1"/>
  <c r="S101" i="1" s="1"/>
  <c r="U101" i="1" s="1"/>
  <c r="C102" i="1" s="1"/>
  <c r="F102" i="1"/>
  <c r="G102" i="1"/>
  <c r="L101" i="1"/>
  <c r="P101" i="1" s="1"/>
  <c r="R101" i="1" s="1"/>
  <c r="T101" i="1" s="1"/>
  <c r="B102" i="1" s="1"/>
  <c r="D102" i="1" l="1"/>
  <c r="H102" i="1"/>
  <c r="J102" i="1" s="1"/>
  <c r="K102" i="1" s="1"/>
  <c r="E102" i="1"/>
  <c r="I102" i="1" l="1"/>
  <c r="O102" i="1" s="1"/>
  <c r="W102" i="1" s="1"/>
  <c r="N102" i="1" l="1"/>
  <c r="V102" i="1" s="1"/>
  <c r="F103" i="1" s="1"/>
  <c r="G103" i="1"/>
  <c r="L102" i="1"/>
  <c r="P102" i="1" s="1"/>
  <c r="R102" i="1" s="1"/>
  <c r="T102" i="1" s="1"/>
  <c r="B103" i="1" s="1"/>
  <c r="M102" i="1"/>
  <c r="Q102" i="1" s="1"/>
  <c r="S102" i="1" s="1"/>
  <c r="U102" i="1" s="1"/>
  <c r="C103" i="1" s="1"/>
  <c r="E103" i="1" l="1"/>
  <c r="H103" i="1"/>
  <c r="J103" i="1" s="1"/>
  <c r="K103" i="1" s="1"/>
  <c r="D103" i="1"/>
  <c r="I103" i="1" l="1"/>
  <c r="L103" i="1" s="1"/>
  <c r="P103" i="1" s="1"/>
  <c r="R103" i="1" s="1"/>
  <c r="T103" i="1" s="1"/>
  <c r="B104" i="1" s="1"/>
  <c r="M103" i="1" l="1"/>
  <c r="Q103" i="1" s="1"/>
  <c r="S103" i="1" s="1"/>
  <c r="U103" i="1" s="1"/>
  <c r="C104" i="1" s="1"/>
  <c r="O103" i="1"/>
  <c r="W103" i="1" s="1"/>
  <c r="G104" i="1" s="1"/>
  <c r="N103" i="1"/>
  <c r="V103" i="1" s="1"/>
  <c r="F104" i="1" s="1"/>
  <c r="H104" i="1"/>
  <c r="J104" i="1" s="1"/>
  <c r="K104" i="1" s="1"/>
  <c r="E104" i="1" l="1"/>
  <c r="D104" i="1"/>
  <c r="I104" i="1" l="1"/>
  <c r="N104" i="1" s="1"/>
  <c r="V104" i="1" s="1"/>
  <c r="O104" i="1" l="1"/>
  <c r="W104" i="1" s="1"/>
  <c r="M104" i="1"/>
  <c r="Q104" i="1" s="1"/>
  <c r="S104" i="1" s="1"/>
  <c r="U104" i="1" s="1"/>
  <c r="C105" i="1" s="1"/>
  <c r="F105" i="1"/>
  <c r="G105" i="1"/>
  <c r="L104" i="1"/>
  <c r="P104" i="1" s="1"/>
  <c r="R104" i="1" s="1"/>
  <c r="T104" i="1" s="1"/>
  <c r="B105" i="1" s="1"/>
  <c r="D105" i="1" l="1"/>
  <c r="H105" i="1"/>
  <c r="J105" i="1" s="1"/>
  <c r="K105" i="1" s="1"/>
  <c r="E105" i="1"/>
  <c r="I105" i="1" l="1"/>
  <c r="O105" i="1" s="1"/>
  <c r="W105" i="1" s="1"/>
  <c r="N105" i="1" l="1"/>
  <c r="V105" i="1" s="1"/>
  <c r="F106" i="1" s="1"/>
  <c r="L105" i="1"/>
  <c r="P105" i="1" s="1"/>
  <c r="R105" i="1" s="1"/>
  <c r="T105" i="1" s="1"/>
  <c r="B106" i="1" s="1"/>
  <c r="G106" i="1"/>
  <c r="M105" i="1"/>
  <c r="Q105" i="1" s="1"/>
  <c r="S105" i="1" s="1"/>
  <c r="U105" i="1" s="1"/>
  <c r="C106" i="1" s="1"/>
  <c r="E106" i="1" l="1"/>
  <c r="D106" i="1"/>
  <c r="H106" i="1"/>
  <c r="J106" i="1" s="1"/>
  <c r="K106" i="1" s="1"/>
  <c r="I106" i="1" l="1"/>
  <c r="L106" i="1" s="1"/>
  <c r="P106" i="1" s="1"/>
  <c r="R106" i="1" s="1"/>
  <c r="T106" i="1" s="1"/>
  <c r="B107" i="1" s="1"/>
  <c r="M106" i="1" l="1"/>
  <c r="Q106" i="1" s="1"/>
  <c r="S106" i="1" s="1"/>
  <c r="U106" i="1" s="1"/>
  <c r="C107" i="1" s="1"/>
  <c r="O106" i="1"/>
  <c r="W106" i="1" s="1"/>
  <c r="G107" i="1" s="1"/>
  <c r="N106" i="1"/>
  <c r="V106" i="1" s="1"/>
  <c r="F107" i="1" s="1"/>
  <c r="H107" i="1"/>
  <c r="J107" i="1" s="1"/>
  <c r="K107" i="1" s="1"/>
  <c r="E107" i="1" l="1"/>
  <c r="D107" i="1"/>
  <c r="I107" i="1" l="1"/>
  <c r="L107" i="1" s="1"/>
  <c r="P107" i="1" s="1"/>
  <c r="R107" i="1" s="1"/>
  <c r="T107" i="1" s="1"/>
  <c r="B108" i="1" s="1"/>
  <c r="M107" i="1" l="1"/>
  <c r="Q107" i="1" s="1"/>
  <c r="S107" i="1" s="1"/>
  <c r="U107" i="1" s="1"/>
  <c r="C108" i="1" s="1"/>
  <c r="H108" i="1" s="1"/>
  <c r="J108" i="1" s="1"/>
  <c r="K108" i="1" s="1"/>
  <c r="O107" i="1"/>
  <c r="W107" i="1" s="1"/>
  <c r="G108" i="1" s="1"/>
  <c r="N107" i="1"/>
  <c r="V107" i="1" s="1"/>
  <c r="F108" i="1" s="1"/>
  <c r="E108" i="1" l="1"/>
  <c r="D108" i="1"/>
  <c r="I108" i="1" l="1"/>
  <c r="L108" i="1" s="1"/>
  <c r="P108" i="1" s="1"/>
  <c r="R108" i="1" s="1"/>
  <c r="T108" i="1" s="1"/>
  <c r="B109" i="1" s="1"/>
  <c r="M108" i="1"/>
  <c r="Q108" i="1" s="1"/>
  <c r="S108" i="1" s="1"/>
  <c r="U108" i="1" s="1"/>
  <c r="C109" i="1" s="1"/>
  <c r="O108" i="1" l="1"/>
  <c r="W108" i="1" s="1"/>
  <c r="N108" i="1"/>
  <c r="V108" i="1" s="1"/>
  <c r="F109" i="1" s="1"/>
  <c r="H109" i="1"/>
  <c r="J109" i="1" s="1"/>
  <c r="K109" i="1" s="1"/>
  <c r="G109" i="1"/>
  <c r="E109" i="1" l="1"/>
  <c r="D109" i="1"/>
  <c r="I109" i="1" l="1"/>
  <c r="L109" i="1" s="1"/>
  <c r="P109" i="1" s="1"/>
  <c r="R109" i="1" s="1"/>
  <c r="T109" i="1" s="1"/>
  <c r="B110" i="1" s="1"/>
  <c r="M109" i="1"/>
  <c r="Q109" i="1" s="1"/>
  <c r="S109" i="1" s="1"/>
  <c r="U109" i="1" s="1"/>
  <c r="C110" i="1" s="1"/>
  <c r="O109" i="1" l="1"/>
  <c r="W109" i="1" s="1"/>
  <c r="N109" i="1"/>
  <c r="V109" i="1" s="1"/>
  <c r="F110" i="1" s="1"/>
  <c r="H110" i="1"/>
  <c r="J110" i="1" s="1"/>
  <c r="K110" i="1" s="1"/>
  <c r="G110" i="1"/>
  <c r="E110" i="1" l="1"/>
  <c r="D110" i="1"/>
  <c r="I110" i="1" l="1"/>
  <c r="N110" i="1" s="1"/>
  <c r="V110" i="1" s="1"/>
  <c r="O110" i="1" l="1"/>
  <c r="W110" i="1" s="1"/>
  <c r="L110" i="1"/>
  <c r="P110" i="1" s="1"/>
  <c r="R110" i="1" s="1"/>
  <c r="T110" i="1" s="1"/>
  <c r="B111" i="1" s="1"/>
  <c r="G111" i="1"/>
  <c r="F111" i="1"/>
  <c r="M110" i="1"/>
  <c r="Q110" i="1" s="1"/>
  <c r="S110" i="1" s="1"/>
  <c r="U110" i="1" s="1"/>
  <c r="C111" i="1" s="1"/>
  <c r="E111" i="1" l="1"/>
  <c r="D111" i="1"/>
  <c r="H111" i="1"/>
  <c r="J111" i="1" s="1"/>
  <c r="K111" i="1" s="1"/>
  <c r="I111" i="1" l="1"/>
  <c r="L111" i="1" s="1"/>
  <c r="P111" i="1" s="1"/>
  <c r="R111" i="1" s="1"/>
  <c r="T111" i="1" s="1"/>
  <c r="B112" i="1" s="1"/>
  <c r="M111" i="1" l="1"/>
  <c r="Q111" i="1" s="1"/>
  <c r="S111" i="1" s="1"/>
  <c r="U111" i="1" s="1"/>
  <c r="C112" i="1" s="1"/>
  <c r="O111" i="1"/>
  <c r="W111" i="1" s="1"/>
  <c r="G112" i="1" s="1"/>
  <c r="N111" i="1"/>
  <c r="V111" i="1" s="1"/>
  <c r="F112" i="1" s="1"/>
  <c r="D112" i="1" s="1"/>
  <c r="H112" i="1"/>
  <c r="J112" i="1" s="1"/>
  <c r="K112" i="1" s="1"/>
  <c r="E112" i="1" l="1"/>
  <c r="I112" i="1" l="1"/>
  <c r="N112" i="1" s="1"/>
  <c r="V112" i="1" s="1"/>
  <c r="O112" i="1" l="1"/>
  <c r="W112" i="1" s="1"/>
  <c r="L112" i="1"/>
  <c r="P112" i="1" s="1"/>
  <c r="R112" i="1" s="1"/>
  <c r="T112" i="1" s="1"/>
  <c r="B113" i="1" s="1"/>
  <c r="M112" i="1"/>
  <c r="Q112" i="1" s="1"/>
  <c r="S112" i="1" s="1"/>
  <c r="U112" i="1" s="1"/>
  <c r="C113" i="1" s="1"/>
  <c r="H113" i="1" l="1"/>
  <c r="J113" i="1" s="1"/>
  <c r="K113" i="1" s="1"/>
  <c r="F113" i="1"/>
  <c r="G113" i="1"/>
  <c r="E113" i="1" l="1"/>
  <c r="D113" i="1"/>
  <c r="I113" i="1" l="1"/>
  <c r="L113" i="1" s="1"/>
  <c r="P113" i="1" s="1"/>
  <c r="R113" i="1" s="1"/>
  <c r="T113" i="1" s="1"/>
  <c r="B114" i="1" s="1"/>
  <c r="M113" i="1"/>
  <c r="Q113" i="1" s="1"/>
  <c r="S113" i="1" s="1"/>
  <c r="U113" i="1" s="1"/>
  <c r="C114" i="1" s="1"/>
  <c r="O113" i="1" l="1"/>
  <c r="W113" i="1" s="1"/>
  <c r="N113" i="1"/>
  <c r="V113" i="1" s="1"/>
  <c r="H114" i="1"/>
  <c r="J114" i="1" s="1"/>
  <c r="K114" i="1" s="1"/>
  <c r="G114" i="1"/>
  <c r="F114" i="1"/>
  <c r="E114" i="1" l="1"/>
  <c r="D114" i="1"/>
  <c r="I114" i="1" l="1"/>
  <c r="L114" i="1" s="1"/>
  <c r="P114" i="1" s="1"/>
  <c r="R114" i="1" s="1"/>
  <c r="T114" i="1" s="1"/>
  <c r="B115" i="1" s="1"/>
  <c r="M114" i="1"/>
  <c r="Q114" i="1" s="1"/>
  <c r="S114" i="1" s="1"/>
  <c r="U114" i="1" s="1"/>
  <c r="C115" i="1" s="1"/>
  <c r="O114" i="1" l="1"/>
  <c r="W114" i="1" s="1"/>
  <c r="N114" i="1"/>
  <c r="V114" i="1" s="1"/>
  <c r="F115" i="1" s="1"/>
  <c r="D115" i="1" s="1"/>
  <c r="H115" i="1"/>
  <c r="J115" i="1" s="1"/>
  <c r="K115" i="1" s="1"/>
  <c r="G115" i="1"/>
  <c r="E115" i="1" l="1"/>
  <c r="I115" i="1" l="1"/>
  <c r="N115" i="1" s="1"/>
  <c r="V115" i="1" s="1"/>
  <c r="O115" i="1" l="1"/>
  <c r="W115" i="1" s="1"/>
  <c r="L115" i="1"/>
  <c r="P115" i="1" s="1"/>
  <c r="R115" i="1" s="1"/>
  <c r="T115" i="1" s="1"/>
  <c r="B116" i="1" s="1"/>
  <c r="M115" i="1"/>
  <c r="Q115" i="1" s="1"/>
  <c r="S115" i="1" s="1"/>
  <c r="U115" i="1" s="1"/>
  <c r="C116" i="1" s="1"/>
  <c r="H116" i="1" l="1"/>
  <c r="J116" i="1" s="1"/>
  <c r="K116" i="1" s="1"/>
  <c r="F116" i="1"/>
  <c r="G116" i="1"/>
  <c r="E116" i="1" l="1"/>
  <c r="D116" i="1"/>
  <c r="I116" i="1" l="1"/>
  <c r="M116" i="1" s="1"/>
  <c r="Q116" i="1" s="1"/>
  <c r="S116" i="1" s="1"/>
  <c r="U116" i="1" s="1"/>
  <c r="C117" i="1" s="1"/>
  <c r="O116" i="1" l="1"/>
  <c r="W116" i="1" s="1"/>
  <c r="N116" i="1"/>
  <c r="V116" i="1" s="1"/>
  <c r="F117" i="1" s="1"/>
  <c r="L116" i="1"/>
  <c r="P116" i="1" s="1"/>
  <c r="R116" i="1" s="1"/>
  <c r="T116" i="1" s="1"/>
  <c r="B117" i="1" s="1"/>
  <c r="G117" i="1"/>
  <c r="D117" i="1" l="1"/>
  <c r="H117" i="1"/>
  <c r="J117" i="1" s="1"/>
  <c r="K117" i="1" s="1"/>
  <c r="E117" i="1"/>
  <c r="I117" i="1" l="1"/>
  <c r="L117" i="1" s="1"/>
  <c r="P117" i="1" s="1"/>
  <c r="R117" i="1" s="1"/>
  <c r="T117" i="1" s="1"/>
  <c r="B118" i="1" s="1"/>
  <c r="N117" i="1" l="1"/>
  <c r="V117" i="1" s="1"/>
  <c r="O117" i="1"/>
  <c r="W117" i="1" s="1"/>
  <c r="G118" i="1" s="1"/>
  <c r="F118" i="1"/>
  <c r="M117" i="1"/>
  <c r="Q117" i="1" s="1"/>
  <c r="S117" i="1" s="1"/>
  <c r="U117" i="1" s="1"/>
  <c r="C118" i="1" s="1"/>
  <c r="E118" i="1" l="1"/>
  <c r="D118" i="1"/>
  <c r="H118" i="1"/>
  <c r="J118" i="1" s="1"/>
  <c r="K118" i="1" s="1"/>
  <c r="I118" i="1" l="1"/>
  <c r="L118" i="1" s="1"/>
  <c r="P118" i="1" s="1"/>
  <c r="R118" i="1" s="1"/>
  <c r="T118" i="1" s="1"/>
  <c r="B119" i="1" s="1"/>
  <c r="M118" i="1" l="1"/>
  <c r="Q118" i="1" s="1"/>
  <c r="S118" i="1" s="1"/>
  <c r="U118" i="1" s="1"/>
  <c r="C119" i="1" s="1"/>
  <c r="O118" i="1"/>
  <c r="W118" i="1" s="1"/>
  <c r="G119" i="1" s="1"/>
  <c r="N118" i="1"/>
  <c r="V118" i="1" s="1"/>
  <c r="F119" i="1" s="1"/>
  <c r="H119" i="1"/>
  <c r="J119" i="1" s="1"/>
  <c r="K119" i="1" s="1"/>
  <c r="E119" i="1" l="1"/>
  <c r="D119" i="1"/>
  <c r="I119" i="1" l="1"/>
  <c r="L119" i="1" s="1"/>
  <c r="P119" i="1" s="1"/>
  <c r="R119" i="1" s="1"/>
  <c r="T119" i="1" s="1"/>
  <c r="B120" i="1" s="1"/>
  <c r="M119" i="1" l="1"/>
  <c r="Q119" i="1" s="1"/>
  <c r="S119" i="1" s="1"/>
  <c r="U119" i="1" s="1"/>
  <c r="C120" i="1" s="1"/>
  <c r="O119" i="1"/>
  <c r="W119" i="1" s="1"/>
  <c r="G120" i="1" s="1"/>
  <c r="N119" i="1"/>
  <c r="V119" i="1" s="1"/>
  <c r="F120" i="1" s="1"/>
  <c r="H120" i="1"/>
  <c r="J120" i="1" s="1"/>
  <c r="K120" i="1" s="1"/>
  <c r="E120" i="1" l="1"/>
  <c r="D120" i="1"/>
  <c r="I120" i="1" l="1"/>
  <c r="M120" i="1" s="1"/>
  <c r="Q120" i="1" s="1"/>
  <c r="S120" i="1" s="1"/>
  <c r="U120" i="1" s="1"/>
  <c r="C121" i="1" s="1"/>
  <c r="O120" i="1" l="1"/>
  <c r="W120" i="1" s="1"/>
  <c r="N120" i="1"/>
  <c r="V120" i="1" s="1"/>
  <c r="F121" i="1" s="1"/>
  <c r="L120" i="1"/>
  <c r="P120" i="1" s="1"/>
  <c r="R120" i="1" s="1"/>
  <c r="T120" i="1" s="1"/>
  <c r="B121" i="1" s="1"/>
  <c r="G121" i="1"/>
  <c r="H121" i="1" l="1"/>
  <c r="J121" i="1" s="1"/>
  <c r="K121" i="1" s="1"/>
  <c r="D121" i="1"/>
  <c r="E121" i="1"/>
  <c r="I121" i="1" l="1"/>
  <c r="N121" i="1" s="1"/>
  <c r="V121" i="1" s="1"/>
  <c r="O121" i="1" l="1"/>
  <c r="W121" i="1" s="1"/>
  <c r="G122" i="1" s="1"/>
  <c r="L121" i="1"/>
  <c r="P121" i="1" s="1"/>
  <c r="R121" i="1" s="1"/>
  <c r="T121" i="1" s="1"/>
  <c r="B122" i="1" s="1"/>
  <c r="F122" i="1"/>
  <c r="M121" i="1"/>
  <c r="Q121" i="1" s="1"/>
  <c r="S121" i="1" s="1"/>
  <c r="U121" i="1" s="1"/>
  <c r="C122" i="1" s="1"/>
  <c r="E122" i="1" l="1"/>
  <c r="D122" i="1"/>
  <c r="H122" i="1"/>
  <c r="J122" i="1" s="1"/>
  <c r="K122" i="1" s="1"/>
  <c r="I122" i="1" l="1"/>
  <c r="N122" i="1" s="1"/>
  <c r="V122" i="1" s="1"/>
  <c r="O122" i="1" l="1"/>
  <c r="W122" i="1" s="1"/>
  <c r="L122" i="1"/>
  <c r="P122" i="1" s="1"/>
  <c r="R122" i="1" s="1"/>
  <c r="T122" i="1" s="1"/>
  <c r="B123" i="1" s="1"/>
  <c r="G123" i="1"/>
  <c r="F123" i="1"/>
  <c r="M122" i="1"/>
  <c r="Q122" i="1" s="1"/>
  <c r="S122" i="1" s="1"/>
  <c r="U122" i="1" s="1"/>
  <c r="C123" i="1" s="1"/>
  <c r="E123" i="1" l="1"/>
  <c r="D123" i="1"/>
  <c r="H123" i="1"/>
  <c r="J123" i="1" s="1"/>
  <c r="K123" i="1" s="1"/>
  <c r="I123" i="1" l="1"/>
  <c r="L123" i="1" s="1"/>
  <c r="P123" i="1" s="1"/>
  <c r="R123" i="1" s="1"/>
  <c r="T123" i="1" s="1"/>
  <c r="B124" i="1" s="1"/>
  <c r="M123" i="1" l="1"/>
  <c r="Q123" i="1" s="1"/>
  <c r="S123" i="1" s="1"/>
  <c r="U123" i="1" s="1"/>
  <c r="C124" i="1" s="1"/>
  <c r="O123" i="1"/>
  <c r="W123" i="1" s="1"/>
  <c r="G124" i="1" s="1"/>
  <c r="N123" i="1"/>
  <c r="V123" i="1" s="1"/>
  <c r="F124" i="1" s="1"/>
  <c r="H124" i="1"/>
  <c r="J124" i="1" s="1"/>
  <c r="K124" i="1" s="1"/>
  <c r="E124" i="1" l="1"/>
  <c r="D124" i="1"/>
  <c r="I124" i="1" l="1"/>
  <c r="L124" i="1" s="1"/>
  <c r="P124" i="1" s="1"/>
  <c r="R124" i="1" s="1"/>
  <c r="T124" i="1" s="1"/>
  <c r="B125" i="1" s="1"/>
  <c r="M124" i="1"/>
  <c r="Q124" i="1" s="1"/>
  <c r="S124" i="1" s="1"/>
  <c r="U124" i="1" s="1"/>
  <c r="C125" i="1" s="1"/>
  <c r="O124" i="1" l="1"/>
  <c r="W124" i="1" s="1"/>
  <c r="N124" i="1"/>
  <c r="V124" i="1" s="1"/>
  <c r="F125" i="1" s="1"/>
  <c r="H125" i="1"/>
  <c r="J125" i="1" s="1"/>
  <c r="K125" i="1" s="1"/>
  <c r="G125" i="1"/>
  <c r="E125" i="1" l="1"/>
  <c r="D125" i="1"/>
  <c r="I125" i="1" l="1"/>
  <c r="L125" i="1" s="1"/>
  <c r="P125" i="1" s="1"/>
  <c r="R125" i="1" s="1"/>
  <c r="T125" i="1" s="1"/>
  <c r="B126" i="1" s="1"/>
  <c r="M125" i="1" l="1"/>
  <c r="Q125" i="1" s="1"/>
  <c r="S125" i="1" s="1"/>
  <c r="U125" i="1" s="1"/>
  <c r="C126" i="1" s="1"/>
  <c r="O125" i="1"/>
  <c r="W125" i="1" s="1"/>
  <c r="G126" i="1" s="1"/>
  <c r="N125" i="1"/>
  <c r="V125" i="1" s="1"/>
  <c r="F126" i="1" s="1"/>
  <c r="H126" i="1"/>
  <c r="J126" i="1" s="1"/>
  <c r="K126" i="1" s="1"/>
  <c r="E126" i="1" l="1"/>
  <c r="D126" i="1"/>
  <c r="I126" i="1" l="1"/>
  <c r="L126" i="1" s="1"/>
  <c r="P126" i="1" s="1"/>
  <c r="R126" i="1" s="1"/>
  <c r="T126" i="1" s="1"/>
  <c r="B127" i="1" s="1"/>
  <c r="M126" i="1" l="1"/>
  <c r="Q126" i="1" s="1"/>
  <c r="S126" i="1" s="1"/>
  <c r="U126" i="1" s="1"/>
  <c r="C127" i="1" s="1"/>
  <c r="O126" i="1"/>
  <c r="W126" i="1" s="1"/>
  <c r="G127" i="1" s="1"/>
  <c r="N126" i="1"/>
  <c r="V126" i="1" s="1"/>
  <c r="F127" i="1" s="1"/>
  <c r="H127" i="1"/>
  <c r="J127" i="1" s="1"/>
  <c r="K127" i="1" s="1"/>
  <c r="E127" i="1" l="1"/>
  <c r="D127" i="1"/>
  <c r="I127" i="1" l="1"/>
  <c r="N127" i="1" s="1"/>
  <c r="V127" i="1" s="1"/>
  <c r="O127" i="1" l="1"/>
  <c r="W127" i="1" s="1"/>
  <c r="M127" i="1"/>
  <c r="Q127" i="1" s="1"/>
  <c r="S127" i="1" s="1"/>
  <c r="U127" i="1" s="1"/>
  <c r="C128" i="1" s="1"/>
  <c r="L127" i="1"/>
  <c r="P127" i="1" s="1"/>
  <c r="R127" i="1" s="1"/>
  <c r="T127" i="1" s="1"/>
  <c r="B128" i="1" s="1"/>
  <c r="F128" i="1"/>
  <c r="G128" i="1"/>
  <c r="D128" i="1" l="1"/>
  <c r="H128" i="1"/>
  <c r="J128" i="1" s="1"/>
  <c r="K128" i="1" s="1"/>
  <c r="E128" i="1"/>
  <c r="I128" i="1" l="1"/>
  <c r="O128" i="1" s="1"/>
  <c r="W128" i="1" s="1"/>
  <c r="N128" i="1" l="1"/>
  <c r="V128" i="1" s="1"/>
  <c r="L128" i="1"/>
  <c r="P128" i="1" s="1"/>
  <c r="R128" i="1" s="1"/>
  <c r="T128" i="1" s="1"/>
  <c r="B129" i="1" s="1"/>
  <c r="G129" i="1"/>
  <c r="F129" i="1"/>
  <c r="M128" i="1"/>
  <c r="Q128" i="1" s="1"/>
  <c r="S128" i="1" s="1"/>
  <c r="U128" i="1" s="1"/>
  <c r="C129" i="1" s="1"/>
  <c r="E129" i="1" l="1"/>
  <c r="D129" i="1"/>
  <c r="H129" i="1"/>
  <c r="J129" i="1" s="1"/>
  <c r="K129" i="1" s="1"/>
  <c r="I129" i="1" l="1"/>
  <c r="L129" i="1" s="1"/>
  <c r="P129" i="1" s="1"/>
  <c r="R129" i="1" s="1"/>
  <c r="T129" i="1" s="1"/>
  <c r="B130" i="1" s="1"/>
  <c r="M129" i="1" l="1"/>
  <c r="Q129" i="1" s="1"/>
  <c r="S129" i="1" s="1"/>
  <c r="U129" i="1" s="1"/>
  <c r="C130" i="1" s="1"/>
  <c r="H130" i="1" s="1"/>
  <c r="J130" i="1" s="1"/>
  <c r="K130" i="1" s="1"/>
  <c r="O129" i="1"/>
  <c r="W129" i="1" s="1"/>
  <c r="G130" i="1" s="1"/>
  <c r="N129" i="1"/>
  <c r="V129" i="1" s="1"/>
  <c r="F130" i="1" s="1"/>
  <c r="E130" i="1" l="1"/>
  <c r="D130" i="1"/>
  <c r="I130" i="1" l="1"/>
  <c r="O130" i="1" s="1"/>
  <c r="W130" i="1" s="1"/>
  <c r="N130" i="1" l="1"/>
  <c r="V130" i="1" s="1"/>
  <c r="M130" i="1"/>
  <c r="Q130" i="1" s="1"/>
  <c r="S130" i="1" s="1"/>
  <c r="U130" i="1" s="1"/>
  <c r="C131" i="1" s="1"/>
  <c r="F131" i="1" l="1"/>
  <c r="G131" i="1"/>
  <c r="L130" i="1"/>
  <c r="P130" i="1" s="1"/>
  <c r="R130" i="1" s="1"/>
  <c r="T130" i="1" s="1"/>
  <c r="B131" i="1" s="1"/>
  <c r="D131" i="1" l="1"/>
  <c r="H131" i="1"/>
  <c r="J131" i="1" s="1"/>
  <c r="K131" i="1" s="1"/>
  <c r="E131" i="1"/>
  <c r="I131" i="1" l="1"/>
  <c r="O131" i="1" s="1"/>
  <c r="W131" i="1" s="1"/>
  <c r="N131" i="1" l="1"/>
  <c r="V131" i="1" s="1"/>
  <c r="L131" i="1"/>
  <c r="P131" i="1" s="1"/>
  <c r="R131" i="1" s="1"/>
  <c r="T131" i="1" s="1"/>
  <c r="B132" i="1" s="1"/>
  <c r="G132" i="1"/>
  <c r="F132" i="1"/>
  <c r="M131" i="1"/>
  <c r="Q131" i="1" s="1"/>
  <c r="S131" i="1" s="1"/>
  <c r="U131" i="1" s="1"/>
  <c r="C132" i="1" s="1"/>
  <c r="E132" i="1" l="1"/>
  <c r="D132" i="1"/>
  <c r="H132" i="1"/>
  <c r="J132" i="1" s="1"/>
  <c r="K132" i="1" s="1"/>
  <c r="I132" i="1" l="1"/>
  <c r="L132" i="1" s="1"/>
  <c r="P132" i="1" s="1"/>
  <c r="R132" i="1" s="1"/>
  <c r="T132" i="1" s="1"/>
  <c r="B133" i="1" s="1"/>
  <c r="O132" i="1" l="1"/>
  <c r="W132" i="1" s="1"/>
  <c r="N132" i="1"/>
  <c r="V132" i="1" s="1"/>
  <c r="F133" i="1" s="1"/>
  <c r="M132" i="1"/>
  <c r="Q132" i="1" s="1"/>
  <c r="S132" i="1" s="1"/>
  <c r="U132" i="1" s="1"/>
  <c r="C133" i="1" s="1"/>
  <c r="H133" i="1" s="1"/>
  <c r="J133" i="1" s="1"/>
  <c r="K133" i="1" s="1"/>
  <c r="G133" i="1"/>
  <c r="E133" i="1" l="1"/>
  <c r="D133" i="1"/>
  <c r="I133" i="1" l="1"/>
  <c r="L133" i="1" s="1"/>
  <c r="P133" i="1" s="1"/>
  <c r="R133" i="1" s="1"/>
  <c r="T133" i="1" s="1"/>
  <c r="B134" i="1" s="1"/>
  <c r="M133" i="1"/>
  <c r="Q133" i="1" s="1"/>
  <c r="S133" i="1" s="1"/>
  <c r="U133" i="1" s="1"/>
  <c r="C134" i="1" s="1"/>
  <c r="O133" i="1" l="1"/>
  <c r="W133" i="1" s="1"/>
  <c r="N133" i="1"/>
  <c r="V133" i="1" s="1"/>
  <c r="F134" i="1" s="1"/>
  <c r="H134" i="1"/>
  <c r="J134" i="1" s="1"/>
  <c r="K134" i="1" s="1"/>
  <c r="G134" i="1"/>
  <c r="E134" i="1" l="1"/>
  <c r="D134" i="1"/>
  <c r="I134" i="1" l="1"/>
  <c r="L134" i="1" s="1"/>
  <c r="P134" i="1" s="1"/>
  <c r="R134" i="1" s="1"/>
  <c r="T134" i="1" s="1"/>
  <c r="B135" i="1" s="1"/>
  <c r="O134" i="1" l="1"/>
  <c r="W134" i="1" s="1"/>
  <c r="N134" i="1"/>
  <c r="V134" i="1" s="1"/>
  <c r="F135" i="1" s="1"/>
  <c r="M134" i="1"/>
  <c r="Q134" i="1" s="1"/>
  <c r="S134" i="1" s="1"/>
  <c r="U134" i="1" s="1"/>
  <c r="C135" i="1" s="1"/>
  <c r="G135" i="1"/>
  <c r="E135" i="1" l="1"/>
  <c r="H135" i="1"/>
  <c r="J135" i="1" s="1"/>
  <c r="K135" i="1" s="1"/>
  <c r="D135" i="1"/>
  <c r="I135" i="1" l="1"/>
  <c r="L135" i="1" s="1"/>
  <c r="P135" i="1" s="1"/>
  <c r="R135" i="1" s="1"/>
  <c r="T135" i="1" s="1"/>
  <c r="B136" i="1" s="1"/>
  <c r="M135" i="1" l="1"/>
  <c r="Q135" i="1" s="1"/>
  <c r="S135" i="1" s="1"/>
  <c r="U135" i="1" s="1"/>
  <c r="C136" i="1" s="1"/>
  <c r="O135" i="1"/>
  <c r="W135" i="1" s="1"/>
  <c r="G136" i="1" s="1"/>
  <c r="N135" i="1"/>
  <c r="V135" i="1" s="1"/>
  <c r="F136" i="1" s="1"/>
  <c r="H136" i="1"/>
  <c r="J136" i="1" s="1"/>
  <c r="K136" i="1" s="1"/>
  <c r="D136" i="1" l="1"/>
  <c r="E136" i="1"/>
  <c r="I136" i="1" l="1"/>
  <c r="O136" i="1" s="1"/>
  <c r="W136" i="1" s="1"/>
  <c r="N136" i="1" l="1"/>
  <c r="V136" i="1" s="1"/>
  <c r="F137" i="1" s="1"/>
  <c r="L136" i="1"/>
  <c r="P136" i="1" s="1"/>
  <c r="R136" i="1" s="1"/>
  <c r="T136" i="1" s="1"/>
  <c r="B137" i="1" s="1"/>
  <c r="G137" i="1"/>
  <c r="M136" i="1"/>
  <c r="Q136" i="1" s="1"/>
  <c r="S136" i="1" s="1"/>
  <c r="U136" i="1" s="1"/>
  <c r="C137" i="1" s="1"/>
  <c r="E137" i="1" l="1"/>
  <c r="H137" i="1"/>
  <c r="J137" i="1" s="1"/>
  <c r="K137" i="1" s="1"/>
  <c r="D137" i="1"/>
  <c r="I137" i="1" l="1"/>
  <c r="L137" i="1" s="1"/>
  <c r="P137" i="1" s="1"/>
  <c r="R137" i="1" s="1"/>
  <c r="T137" i="1" s="1"/>
  <c r="B138" i="1" s="1"/>
  <c r="M137" i="1" l="1"/>
  <c r="Q137" i="1" s="1"/>
  <c r="S137" i="1" s="1"/>
  <c r="U137" i="1" s="1"/>
  <c r="C138" i="1" s="1"/>
  <c r="H138" i="1" s="1"/>
  <c r="J138" i="1" s="1"/>
  <c r="K138" i="1" s="1"/>
  <c r="O137" i="1"/>
  <c r="W137" i="1" s="1"/>
  <c r="G138" i="1" s="1"/>
  <c r="N137" i="1"/>
  <c r="V137" i="1" s="1"/>
  <c r="F138" i="1" s="1"/>
  <c r="E138" i="1" l="1"/>
  <c r="D138" i="1"/>
  <c r="I138" i="1" l="1"/>
  <c r="N138" i="1" s="1"/>
  <c r="V138" i="1" s="1"/>
  <c r="O138" i="1" l="1"/>
  <c r="W138" i="1" s="1"/>
  <c r="M138" i="1"/>
  <c r="Q138" i="1" s="1"/>
  <c r="S138" i="1" s="1"/>
  <c r="U138" i="1" s="1"/>
  <c r="C139" i="1" s="1"/>
  <c r="F139" i="1"/>
  <c r="G139" i="1"/>
  <c r="L138" i="1"/>
  <c r="P138" i="1" s="1"/>
  <c r="R138" i="1" s="1"/>
  <c r="T138" i="1" s="1"/>
  <c r="B139" i="1" s="1"/>
  <c r="H139" i="1" l="1"/>
  <c r="J139" i="1" s="1"/>
  <c r="K139" i="1" s="1"/>
  <c r="D139" i="1"/>
  <c r="E139" i="1"/>
  <c r="I139" i="1" l="1"/>
  <c r="L139" i="1" s="1"/>
  <c r="P139" i="1" s="1"/>
  <c r="R139" i="1" s="1"/>
  <c r="T139" i="1" s="1"/>
  <c r="B140" i="1" s="1"/>
  <c r="M139" i="1"/>
  <c r="Q139" i="1" s="1"/>
  <c r="S139" i="1" s="1"/>
  <c r="U139" i="1" s="1"/>
  <c r="C140" i="1" s="1"/>
  <c r="O139" i="1" l="1"/>
  <c r="W139" i="1" s="1"/>
  <c r="N139" i="1"/>
  <c r="V139" i="1" s="1"/>
  <c r="F140" i="1" s="1"/>
  <c r="H140" i="1"/>
  <c r="J140" i="1" s="1"/>
  <c r="K140" i="1" s="1"/>
  <c r="G140" i="1"/>
  <c r="E140" i="1" s="1"/>
  <c r="D140" i="1" l="1"/>
  <c r="I140" i="1" l="1"/>
  <c r="O140" i="1" s="1"/>
  <c r="W140" i="1" s="1"/>
  <c r="N140" i="1" l="1"/>
  <c r="V140" i="1" s="1"/>
  <c r="M140" i="1"/>
  <c r="Q140" i="1" s="1"/>
  <c r="S140" i="1" s="1"/>
  <c r="U140" i="1" s="1"/>
  <c r="C141" i="1" s="1"/>
  <c r="G141" i="1" l="1"/>
  <c r="F141" i="1"/>
  <c r="L140" i="1"/>
  <c r="P140" i="1" s="1"/>
  <c r="R140" i="1" s="1"/>
  <c r="T140" i="1" s="1"/>
  <c r="B141" i="1" s="1"/>
  <c r="D141" i="1" l="1"/>
  <c r="H141" i="1"/>
  <c r="J141" i="1" s="1"/>
  <c r="K141" i="1" s="1"/>
  <c r="E141" i="1"/>
  <c r="I141" i="1" l="1"/>
  <c r="O141" i="1" s="1"/>
  <c r="W141" i="1" s="1"/>
  <c r="N141" i="1" l="1"/>
  <c r="V141" i="1" s="1"/>
  <c r="L141" i="1"/>
  <c r="P141" i="1" s="1"/>
  <c r="R141" i="1" s="1"/>
  <c r="T141" i="1" s="1"/>
  <c r="B142" i="1" s="1"/>
  <c r="F142" i="1"/>
  <c r="G142" i="1"/>
  <c r="M141" i="1"/>
  <c r="Q141" i="1" s="1"/>
  <c r="S141" i="1" s="1"/>
  <c r="U141" i="1" s="1"/>
  <c r="C142" i="1" s="1"/>
  <c r="E142" i="1" l="1"/>
  <c r="H142" i="1"/>
  <c r="J142" i="1" s="1"/>
  <c r="K142" i="1" s="1"/>
  <c r="D142" i="1"/>
  <c r="I142" i="1" l="1"/>
  <c r="L142" i="1" s="1"/>
  <c r="P142" i="1" s="1"/>
  <c r="R142" i="1" s="1"/>
  <c r="T142" i="1" s="1"/>
  <c r="B143" i="1" s="1"/>
  <c r="M142" i="1" l="1"/>
  <c r="Q142" i="1" s="1"/>
  <c r="S142" i="1" s="1"/>
  <c r="U142" i="1" s="1"/>
  <c r="C143" i="1" s="1"/>
  <c r="O142" i="1"/>
  <c r="W142" i="1" s="1"/>
  <c r="G143" i="1" s="1"/>
  <c r="N142" i="1"/>
  <c r="V142" i="1" s="1"/>
  <c r="F143" i="1" s="1"/>
  <c r="H143" i="1"/>
  <c r="J143" i="1" s="1"/>
  <c r="K143" i="1" s="1"/>
  <c r="E143" i="1" l="1"/>
  <c r="D143" i="1"/>
  <c r="I143" i="1" l="1"/>
  <c r="L143" i="1" s="1"/>
  <c r="P143" i="1" s="1"/>
  <c r="R143" i="1" s="1"/>
  <c r="T143" i="1" s="1"/>
  <c r="B144" i="1" s="1"/>
  <c r="M143" i="1"/>
  <c r="Q143" i="1" s="1"/>
  <c r="S143" i="1" s="1"/>
  <c r="U143" i="1" s="1"/>
  <c r="C144" i="1" s="1"/>
  <c r="O143" i="1" l="1"/>
  <c r="W143" i="1" s="1"/>
  <c r="G144" i="1" s="1"/>
  <c r="N143" i="1"/>
  <c r="V143" i="1" s="1"/>
  <c r="F144" i="1" s="1"/>
  <c r="H144" i="1"/>
  <c r="J144" i="1" s="1"/>
  <c r="K144" i="1" s="1"/>
  <c r="E144" i="1" l="1"/>
  <c r="D144" i="1"/>
  <c r="I144" i="1" l="1"/>
  <c r="N144" i="1" s="1"/>
  <c r="V144" i="1" s="1"/>
  <c r="O144" i="1" l="1"/>
  <c r="W144" i="1" s="1"/>
  <c r="M144" i="1"/>
  <c r="Q144" i="1" s="1"/>
  <c r="S144" i="1" s="1"/>
  <c r="U144" i="1" s="1"/>
  <c r="C145" i="1" s="1"/>
  <c r="F145" i="1"/>
  <c r="G145" i="1"/>
  <c r="L144" i="1"/>
  <c r="P144" i="1" s="1"/>
  <c r="R144" i="1" s="1"/>
  <c r="T144" i="1" s="1"/>
  <c r="B145" i="1" s="1"/>
  <c r="H145" i="1" l="1"/>
  <c r="J145" i="1" s="1"/>
  <c r="K145" i="1" s="1"/>
  <c r="D145" i="1"/>
  <c r="E145" i="1"/>
  <c r="I145" i="1" l="1"/>
  <c r="N145" i="1" s="1"/>
  <c r="V145" i="1" s="1"/>
  <c r="O145" i="1" l="1"/>
  <c r="W145" i="1" s="1"/>
  <c r="L145" i="1"/>
  <c r="P145" i="1" s="1"/>
  <c r="R145" i="1" s="1"/>
  <c r="T145" i="1" s="1"/>
  <c r="B146" i="1" s="1"/>
  <c r="F146" i="1"/>
  <c r="G146" i="1"/>
  <c r="M145" i="1"/>
  <c r="Q145" i="1" s="1"/>
  <c r="S145" i="1" s="1"/>
  <c r="U145" i="1" s="1"/>
  <c r="C146" i="1" s="1"/>
  <c r="E146" i="1" l="1"/>
  <c r="D146" i="1"/>
  <c r="H146" i="1"/>
  <c r="J146" i="1" s="1"/>
  <c r="K146" i="1" s="1"/>
  <c r="I146" i="1" l="1"/>
  <c r="L146" i="1" s="1"/>
  <c r="P146" i="1" s="1"/>
  <c r="R146" i="1" s="1"/>
  <c r="T146" i="1" s="1"/>
  <c r="B147" i="1" s="1"/>
  <c r="M146" i="1" l="1"/>
  <c r="Q146" i="1" s="1"/>
  <c r="S146" i="1" s="1"/>
  <c r="U146" i="1" s="1"/>
  <c r="C147" i="1" s="1"/>
  <c r="O146" i="1"/>
  <c r="W146" i="1" s="1"/>
  <c r="N146" i="1"/>
  <c r="V146" i="1" s="1"/>
  <c r="F147" i="1" s="1"/>
  <c r="H147" i="1"/>
  <c r="J147" i="1" s="1"/>
  <c r="K147" i="1" s="1"/>
  <c r="G147" i="1"/>
  <c r="E147" i="1" l="1"/>
  <c r="D147" i="1"/>
  <c r="I147" i="1" l="1"/>
  <c r="L147" i="1" s="1"/>
  <c r="P147" i="1" s="1"/>
  <c r="R147" i="1" s="1"/>
  <c r="T147" i="1" s="1"/>
  <c r="B148" i="1" s="1"/>
  <c r="O147" i="1" l="1"/>
  <c r="W147" i="1" s="1"/>
  <c r="N147" i="1"/>
  <c r="V147" i="1" s="1"/>
  <c r="F148" i="1" s="1"/>
  <c r="M147" i="1"/>
  <c r="Q147" i="1" s="1"/>
  <c r="S147" i="1" s="1"/>
  <c r="U147" i="1" s="1"/>
  <c r="C148" i="1" s="1"/>
  <c r="H148" i="1" s="1"/>
  <c r="J148" i="1" s="1"/>
  <c r="K148" i="1" s="1"/>
  <c r="G148" i="1"/>
  <c r="D148" i="1" l="1"/>
  <c r="E148" i="1"/>
  <c r="I148" i="1" l="1"/>
  <c r="O148" i="1" s="1"/>
  <c r="W148" i="1" s="1"/>
  <c r="N148" i="1" l="1"/>
  <c r="V148" i="1" s="1"/>
  <c r="L148" i="1"/>
  <c r="P148" i="1" s="1"/>
  <c r="R148" i="1" s="1"/>
  <c r="T148" i="1" s="1"/>
  <c r="B149" i="1" s="1"/>
  <c r="F149" i="1"/>
  <c r="G149" i="1"/>
  <c r="M148" i="1"/>
  <c r="Q148" i="1" s="1"/>
  <c r="S148" i="1" s="1"/>
  <c r="U148" i="1" s="1"/>
  <c r="C149" i="1" s="1"/>
  <c r="E149" i="1" l="1"/>
  <c r="H149" i="1"/>
  <c r="J149" i="1" s="1"/>
  <c r="K149" i="1" s="1"/>
  <c r="D149" i="1"/>
  <c r="I149" i="1" l="1"/>
  <c r="L149" i="1" s="1"/>
  <c r="P149" i="1" s="1"/>
  <c r="R149" i="1" s="1"/>
  <c r="T149" i="1" s="1"/>
  <c r="B150" i="1" s="1"/>
  <c r="M149" i="1" l="1"/>
  <c r="Q149" i="1" s="1"/>
  <c r="S149" i="1" s="1"/>
  <c r="U149" i="1" s="1"/>
  <c r="C150" i="1" s="1"/>
  <c r="O149" i="1"/>
  <c r="W149" i="1" s="1"/>
  <c r="G150" i="1" s="1"/>
  <c r="N149" i="1"/>
  <c r="V149" i="1" s="1"/>
  <c r="F150" i="1" s="1"/>
  <c r="H150" i="1"/>
  <c r="J150" i="1" s="1"/>
  <c r="K150" i="1" s="1"/>
  <c r="E150" i="1" l="1"/>
  <c r="D150" i="1"/>
  <c r="I150" i="1" l="1"/>
  <c r="N150" i="1" s="1"/>
  <c r="V150" i="1" s="1"/>
  <c r="O150" i="1" l="1"/>
  <c r="W150" i="1" s="1"/>
  <c r="M150" i="1"/>
  <c r="Q150" i="1" s="1"/>
  <c r="S150" i="1" s="1"/>
  <c r="U150" i="1" s="1"/>
  <c r="C151" i="1" s="1"/>
  <c r="F151" i="1"/>
  <c r="G151" i="1"/>
  <c r="L150" i="1"/>
  <c r="P150" i="1" s="1"/>
  <c r="R150" i="1" s="1"/>
  <c r="T150" i="1" s="1"/>
  <c r="B151" i="1" s="1"/>
  <c r="D151" i="1" l="1"/>
  <c r="H151" i="1"/>
  <c r="J151" i="1" s="1"/>
  <c r="K151" i="1" s="1"/>
  <c r="E151" i="1"/>
  <c r="I151" i="1" l="1"/>
  <c r="L151" i="1" s="1"/>
  <c r="P151" i="1" s="1"/>
  <c r="R151" i="1" s="1"/>
  <c r="T151" i="1" s="1"/>
  <c r="B152" i="1" s="1"/>
  <c r="N151" i="1" l="1"/>
  <c r="V151" i="1" s="1"/>
  <c r="O151" i="1"/>
  <c r="W151" i="1" s="1"/>
  <c r="G152" i="1" s="1"/>
  <c r="F152" i="1"/>
  <c r="M151" i="1"/>
  <c r="Q151" i="1" s="1"/>
  <c r="S151" i="1" s="1"/>
  <c r="U151" i="1" s="1"/>
  <c r="C152" i="1" s="1"/>
  <c r="E152" i="1" l="1"/>
  <c r="D152" i="1"/>
  <c r="H152" i="1"/>
  <c r="J152" i="1" s="1"/>
  <c r="K152" i="1" s="1"/>
  <c r="I152" i="1" l="1"/>
  <c r="L152" i="1" s="1"/>
  <c r="P152" i="1" s="1"/>
  <c r="R152" i="1" s="1"/>
  <c r="T152" i="1" s="1"/>
  <c r="B153" i="1" s="1"/>
  <c r="O152" i="1" l="1"/>
  <c r="W152" i="1" s="1"/>
  <c r="N152" i="1"/>
  <c r="V152" i="1" s="1"/>
  <c r="F153" i="1" s="1"/>
  <c r="M152" i="1"/>
  <c r="Q152" i="1" s="1"/>
  <c r="S152" i="1" s="1"/>
  <c r="U152" i="1" s="1"/>
  <c r="C153" i="1" s="1"/>
  <c r="H153" i="1" s="1"/>
  <c r="J153" i="1" s="1"/>
  <c r="K153" i="1" s="1"/>
  <c r="G153" i="1"/>
  <c r="D153" i="1" l="1"/>
  <c r="E153" i="1"/>
  <c r="I153" i="1" l="1"/>
  <c r="O153" i="1" s="1"/>
  <c r="W153" i="1" s="1"/>
  <c r="N153" i="1" l="1"/>
  <c r="V153" i="1" s="1"/>
  <c r="F154" i="1" s="1"/>
  <c r="G154" i="1"/>
  <c r="L153" i="1"/>
  <c r="P153" i="1" s="1"/>
  <c r="R153" i="1" s="1"/>
  <c r="T153" i="1" s="1"/>
  <c r="B154" i="1" s="1"/>
  <c r="M153" i="1"/>
  <c r="Q153" i="1" s="1"/>
  <c r="S153" i="1" s="1"/>
  <c r="U153" i="1" s="1"/>
  <c r="C154" i="1" s="1"/>
  <c r="D154" i="1" l="1"/>
  <c r="H154" i="1"/>
  <c r="J154" i="1" s="1"/>
  <c r="K154" i="1" s="1"/>
  <c r="E154" i="1"/>
  <c r="I154" i="1" l="1"/>
  <c r="O154" i="1" s="1"/>
  <c r="W154" i="1" s="1"/>
  <c r="N154" i="1" l="1"/>
  <c r="V154" i="1" s="1"/>
  <c r="F155" i="1" s="1"/>
  <c r="G155" i="1"/>
  <c r="L154" i="1"/>
  <c r="P154" i="1" s="1"/>
  <c r="R154" i="1" s="1"/>
  <c r="T154" i="1" s="1"/>
  <c r="B155" i="1" s="1"/>
  <c r="M154" i="1"/>
  <c r="Q154" i="1" s="1"/>
  <c r="S154" i="1" s="1"/>
  <c r="U154" i="1" s="1"/>
  <c r="C155" i="1" s="1"/>
  <c r="E155" i="1" l="1"/>
  <c r="H155" i="1"/>
  <c r="J155" i="1" s="1"/>
  <c r="K155" i="1" s="1"/>
  <c r="D155" i="1"/>
  <c r="I155" i="1" l="1"/>
  <c r="N155" i="1" s="1"/>
  <c r="V155" i="1" s="1"/>
  <c r="L155" i="1"/>
  <c r="P155" i="1" s="1"/>
  <c r="R155" i="1" s="1"/>
  <c r="T155" i="1" s="1"/>
  <c r="B156" i="1" s="1"/>
  <c r="M155" i="1"/>
  <c r="Q155" i="1" s="1"/>
  <c r="S155" i="1" s="1"/>
  <c r="U155" i="1" s="1"/>
  <c r="C156" i="1" s="1"/>
  <c r="O155" i="1" l="1"/>
  <c r="W155" i="1" s="1"/>
  <c r="H156" i="1"/>
  <c r="J156" i="1" s="1"/>
  <c r="K156" i="1" s="1"/>
  <c r="F156" i="1"/>
  <c r="G156" i="1"/>
  <c r="E156" i="1" l="1"/>
  <c r="D156" i="1"/>
  <c r="I156" i="1" l="1"/>
  <c r="N156" i="1" s="1"/>
  <c r="V156" i="1" s="1"/>
  <c r="O156" i="1" l="1"/>
  <c r="W156" i="1" s="1"/>
  <c r="M156" i="1"/>
  <c r="Q156" i="1" s="1"/>
  <c r="S156" i="1" s="1"/>
  <c r="U156" i="1" s="1"/>
  <c r="C157" i="1" s="1"/>
  <c r="F157" i="1"/>
  <c r="G157" i="1"/>
  <c r="L156" i="1"/>
  <c r="P156" i="1" s="1"/>
  <c r="R156" i="1" s="1"/>
  <c r="T156" i="1" s="1"/>
  <c r="B157" i="1" s="1"/>
  <c r="D157" i="1" l="1"/>
  <c r="H157" i="1"/>
  <c r="J157" i="1" s="1"/>
  <c r="K157" i="1" s="1"/>
  <c r="E157" i="1"/>
  <c r="I157" i="1" l="1"/>
  <c r="L157" i="1" s="1"/>
  <c r="P157" i="1" s="1"/>
  <c r="R157" i="1" s="1"/>
  <c r="T157" i="1" s="1"/>
  <c r="B158" i="1" s="1"/>
  <c r="N157" i="1" l="1"/>
  <c r="V157" i="1" s="1"/>
  <c r="O157" i="1"/>
  <c r="W157" i="1" s="1"/>
  <c r="G158" i="1" s="1"/>
  <c r="F158" i="1"/>
  <c r="M157" i="1"/>
  <c r="Q157" i="1" s="1"/>
  <c r="S157" i="1" s="1"/>
  <c r="U157" i="1" s="1"/>
  <c r="C158" i="1" s="1"/>
  <c r="E158" i="1" l="1"/>
  <c r="D158" i="1"/>
  <c r="H158" i="1"/>
  <c r="J158" i="1" s="1"/>
  <c r="K158" i="1" s="1"/>
  <c r="I158" i="1" l="1"/>
  <c r="L158" i="1" s="1"/>
  <c r="P158" i="1" s="1"/>
  <c r="R158" i="1" s="1"/>
  <c r="T158" i="1" s="1"/>
  <c r="B159" i="1" s="1"/>
  <c r="M158" i="1" l="1"/>
  <c r="Q158" i="1" s="1"/>
  <c r="S158" i="1" s="1"/>
  <c r="U158" i="1" s="1"/>
  <c r="C159" i="1" s="1"/>
  <c r="O158" i="1"/>
  <c r="W158" i="1" s="1"/>
  <c r="G159" i="1" s="1"/>
  <c r="N158" i="1"/>
  <c r="V158" i="1" s="1"/>
  <c r="F159" i="1" s="1"/>
  <c r="H159" i="1"/>
  <c r="J159" i="1" s="1"/>
  <c r="K159" i="1" s="1"/>
  <c r="E159" i="1" l="1"/>
  <c r="D159" i="1"/>
  <c r="I159" i="1" l="1"/>
  <c r="N159" i="1" s="1"/>
  <c r="V159" i="1" s="1"/>
  <c r="O159" i="1" l="1"/>
  <c r="W159" i="1" s="1"/>
  <c r="M159" i="1"/>
  <c r="Q159" i="1" s="1"/>
  <c r="S159" i="1" s="1"/>
  <c r="U159" i="1" s="1"/>
  <c r="C160" i="1" s="1"/>
  <c r="F160" i="1"/>
  <c r="G160" i="1"/>
  <c r="L159" i="1"/>
  <c r="P159" i="1" s="1"/>
  <c r="R159" i="1" s="1"/>
  <c r="T159" i="1" s="1"/>
  <c r="B160" i="1" s="1"/>
  <c r="D160" i="1" l="1"/>
  <c r="H160" i="1"/>
  <c r="J160" i="1" s="1"/>
  <c r="K160" i="1" s="1"/>
  <c r="E160" i="1"/>
  <c r="I160" i="1" l="1"/>
  <c r="L160" i="1" s="1"/>
  <c r="P160" i="1" s="1"/>
  <c r="R160" i="1" s="1"/>
  <c r="T160" i="1" s="1"/>
  <c r="B161" i="1" s="1"/>
  <c r="N160" i="1" l="1"/>
  <c r="V160" i="1" s="1"/>
  <c r="O160" i="1"/>
  <c r="W160" i="1" s="1"/>
  <c r="G161" i="1" s="1"/>
  <c r="F161" i="1"/>
  <c r="M160" i="1"/>
  <c r="Q160" i="1" s="1"/>
  <c r="S160" i="1" s="1"/>
  <c r="U160" i="1" s="1"/>
  <c r="C161" i="1" s="1"/>
  <c r="E161" i="1" l="1"/>
  <c r="D161" i="1"/>
  <c r="H161" i="1"/>
  <c r="J161" i="1" s="1"/>
  <c r="K161" i="1" s="1"/>
  <c r="I161" i="1" l="1"/>
  <c r="L161" i="1" s="1"/>
  <c r="P161" i="1" s="1"/>
  <c r="R161" i="1" s="1"/>
  <c r="T161" i="1" s="1"/>
  <c r="B162" i="1" s="1"/>
  <c r="M161" i="1" l="1"/>
  <c r="Q161" i="1" s="1"/>
  <c r="S161" i="1" s="1"/>
  <c r="U161" i="1" s="1"/>
  <c r="C162" i="1" s="1"/>
  <c r="O161" i="1"/>
  <c r="W161" i="1" s="1"/>
  <c r="G162" i="1" s="1"/>
  <c r="N161" i="1"/>
  <c r="V161" i="1" s="1"/>
  <c r="F162" i="1" s="1"/>
  <c r="H162" i="1"/>
  <c r="J162" i="1" s="1"/>
  <c r="K162" i="1" s="1"/>
  <c r="E162" i="1" l="1"/>
  <c r="D162" i="1"/>
  <c r="I162" i="1" l="1"/>
  <c r="M162" i="1" s="1"/>
  <c r="Q162" i="1" s="1"/>
  <c r="S162" i="1" s="1"/>
  <c r="U162" i="1" s="1"/>
  <c r="C163" i="1" s="1"/>
  <c r="O162" i="1" l="1"/>
  <c r="W162" i="1" s="1"/>
  <c r="N162" i="1"/>
  <c r="V162" i="1" s="1"/>
  <c r="F163" i="1" s="1"/>
  <c r="G163" i="1"/>
  <c r="L162" i="1"/>
  <c r="P162" i="1" s="1"/>
  <c r="R162" i="1" s="1"/>
  <c r="T162" i="1" s="1"/>
  <c r="B163" i="1" s="1"/>
  <c r="D163" i="1" l="1"/>
  <c r="H163" i="1"/>
  <c r="J163" i="1" s="1"/>
  <c r="K163" i="1" s="1"/>
  <c r="E163" i="1"/>
  <c r="I163" i="1" l="1"/>
  <c r="O163" i="1" s="1"/>
  <c r="W163" i="1" s="1"/>
  <c r="N163" i="1" l="1"/>
  <c r="V163" i="1" s="1"/>
  <c r="F164" i="1" s="1"/>
  <c r="L163" i="1"/>
  <c r="P163" i="1" s="1"/>
  <c r="R163" i="1" s="1"/>
  <c r="T163" i="1" s="1"/>
  <c r="B164" i="1" s="1"/>
  <c r="G164" i="1"/>
  <c r="M163" i="1"/>
  <c r="Q163" i="1" s="1"/>
  <c r="S163" i="1" s="1"/>
  <c r="U163" i="1" s="1"/>
  <c r="C164" i="1" s="1"/>
  <c r="E164" i="1" l="1"/>
  <c r="H164" i="1"/>
  <c r="J164" i="1" s="1"/>
  <c r="K164" i="1" s="1"/>
  <c r="D164" i="1"/>
  <c r="I164" i="1" l="1"/>
  <c r="L164" i="1" s="1"/>
  <c r="P164" i="1" s="1"/>
  <c r="R164" i="1" s="1"/>
  <c r="T164" i="1" s="1"/>
  <c r="B165" i="1" s="1"/>
  <c r="M164" i="1"/>
  <c r="Q164" i="1" s="1"/>
  <c r="S164" i="1" s="1"/>
  <c r="U164" i="1" s="1"/>
  <c r="C165" i="1" s="1"/>
  <c r="O164" i="1" l="1"/>
  <c r="W164" i="1" s="1"/>
  <c r="N164" i="1"/>
  <c r="V164" i="1" s="1"/>
  <c r="F165" i="1" s="1"/>
  <c r="H165" i="1"/>
  <c r="J165" i="1" s="1"/>
  <c r="K165" i="1" s="1"/>
  <c r="G165" i="1"/>
  <c r="E165" i="1" l="1"/>
  <c r="D165" i="1"/>
  <c r="I165" i="1" l="1"/>
  <c r="M165" i="1" s="1"/>
  <c r="Q165" i="1" s="1"/>
  <c r="S165" i="1" s="1"/>
  <c r="U165" i="1" s="1"/>
  <c r="C166" i="1" s="1"/>
  <c r="O165" i="1" l="1"/>
  <c r="W165" i="1" s="1"/>
  <c r="N165" i="1"/>
  <c r="V165" i="1" s="1"/>
  <c r="F166" i="1" s="1"/>
  <c r="G166" i="1"/>
  <c r="L165" i="1"/>
  <c r="P165" i="1" s="1"/>
  <c r="R165" i="1" s="1"/>
  <c r="T165" i="1" s="1"/>
  <c r="B166" i="1" s="1"/>
  <c r="D166" i="1" l="1"/>
  <c r="H166" i="1"/>
  <c r="J166" i="1" s="1"/>
  <c r="K166" i="1" s="1"/>
  <c r="E166" i="1"/>
  <c r="I166" i="1" l="1"/>
  <c r="O166" i="1" s="1"/>
  <c r="W166" i="1" s="1"/>
  <c r="N166" i="1" l="1"/>
  <c r="V166" i="1" s="1"/>
  <c r="L166" i="1"/>
  <c r="P166" i="1" s="1"/>
  <c r="R166" i="1" s="1"/>
  <c r="T166" i="1" s="1"/>
  <c r="B167" i="1" s="1"/>
  <c r="F167" i="1"/>
  <c r="G167" i="1"/>
  <c r="M166" i="1"/>
  <c r="Q166" i="1" s="1"/>
  <c r="S166" i="1" s="1"/>
  <c r="U166" i="1" s="1"/>
  <c r="C167" i="1" s="1"/>
  <c r="E167" i="1" l="1"/>
  <c r="H167" i="1"/>
  <c r="J167" i="1" s="1"/>
  <c r="K167" i="1" s="1"/>
  <c r="D167" i="1"/>
  <c r="I167" i="1" l="1"/>
  <c r="L167" i="1" s="1"/>
  <c r="P167" i="1" s="1"/>
  <c r="R167" i="1" s="1"/>
  <c r="T167" i="1" s="1"/>
  <c r="B168" i="1" s="1"/>
  <c r="M167" i="1" l="1"/>
  <c r="Q167" i="1" s="1"/>
  <c r="S167" i="1" s="1"/>
  <c r="U167" i="1" s="1"/>
  <c r="C168" i="1" s="1"/>
  <c r="O167" i="1"/>
  <c r="W167" i="1" s="1"/>
  <c r="G168" i="1" s="1"/>
  <c r="N167" i="1"/>
  <c r="V167" i="1" s="1"/>
  <c r="F168" i="1" s="1"/>
  <c r="H168" i="1"/>
  <c r="J168" i="1" s="1"/>
  <c r="K168" i="1" s="1"/>
  <c r="E168" i="1" l="1"/>
  <c r="D168" i="1"/>
  <c r="I168" i="1" l="1"/>
  <c r="N168" i="1" s="1"/>
  <c r="V168" i="1" s="1"/>
  <c r="O168" i="1" l="1"/>
  <c r="W168" i="1" s="1"/>
  <c r="M168" i="1"/>
  <c r="Q168" i="1" s="1"/>
  <c r="S168" i="1" s="1"/>
  <c r="U168" i="1" s="1"/>
  <c r="C169" i="1" s="1"/>
  <c r="F169" i="1"/>
  <c r="G169" i="1"/>
  <c r="L168" i="1"/>
  <c r="P168" i="1" s="1"/>
  <c r="R168" i="1" s="1"/>
  <c r="T168" i="1" s="1"/>
  <c r="B169" i="1" s="1"/>
  <c r="D169" i="1" l="1"/>
  <c r="H169" i="1"/>
  <c r="J169" i="1" s="1"/>
  <c r="K169" i="1" s="1"/>
  <c r="E169" i="1"/>
  <c r="I169" i="1" l="1"/>
  <c r="O169" i="1" s="1"/>
  <c r="W169" i="1" s="1"/>
  <c r="N169" i="1" l="1"/>
  <c r="V169" i="1" s="1"/>
  <c r="L169" i="1"/>
  <c r="P169" i="1" s="1"/>
  <c r="R169" i="1" s="1"/>
  <c r="T169" i="1" s="1"/>
  <c r="B170" i="1" s="1"/>
  <c r="F170" i="1"/>
  <c r="G170" i="1"/>
  <c r="M169" i="1"/>
  <c r="Q169" i="1" s="1"/>
  <c r="S169" i="1" s="1"/>
  <c r="U169" i="1" s="1"/>
  <c r="C170" i="1" s="1"/>
  <c r="E170" i="1" l="1"/>
  <c r="H170" i="1"/>
  <c r="J170" i="1" s="1"/>
  <c r="K170" i="1" s="1"/>
  <c r="D170" i="1"/>
  <c r="I170" i="1" l="1"/>
  <c r="L170" i="1" s="1"/>
  <c r="P170" i="1" s="1"/>
  <c r="R170" i="1" s="1"/>
  <c r="T170" i="1" s="1"/>
  <c r="B171" i="1" s="1"/>
  <c r="M170" i="1"/>
  <c r="Q170" i="1" s="1"/>
  <c r="S170" i="1" s="1"/>
  <c r="U170" i="1" s="1"/>
  <c r="C171" i="1" s="1"/>
  <c r="O170" i="1" l="1"/>
  <c r="W170" i="1" s="1"/>
  <c r="N170" i="1"/>
  <c r="V170" i="1" s="1"/>
  <c r="F171" i="1" s="1"/>
  <c r="H171" i="1"/>
  <c r="J171" i="1" s="1"/>
  <c r="K171" i="1" s="1"/>
  <c r="G171" i="1"/>
  <c r="E171" i="1" l="1"/>
  <c r="D171" i="1"/>
  <c r="I171" i="1" l="1"/>
  <c r="N171" i="1" s="1"/>
  <c r="V171" i="1" s="1"/>
  <c r="O171" i="1" l="1"/>
  <c r="W171" i="1" s="1"/>
  <c r="M171" i="1"/>
  <c r="Q171" i="1" s="1"/>
  <c r="S171" i="1" s="1"/>
  <c r="U171" i="1" s="1"/>
  <c r="C172" i="1" s="1"/>
  <c r="F172" i="1"/>
  <c r="G172" i="1"/>
  <c r="L171" i="1"/>
  <c r="P171" i="1" s="1"/>
  <c r="R171" i="1" s="1"/>
  <c r="T171" i="1" s="1"/>
  <c r="B172" i="1" s="1"/>
  <c r="D172" i="1" l="1"/>
  <c r="H172" i="1"/>
  <c r="J172" i="1" s="1"/>
  <c r="K172" i="1" s="1"/>
  <c r="E172" i="1"/>
  <c r="I172" i="1" l="1"/>
  <c r="O172" i="1" s="1"/>
  <c r="W172" i="1" s="1"/>
  <c r="N172" i="1" l="1"/>
  <c r="V172" i="1" s="1"/>
  <c r="L172" i="1"/>
  <c r="P172" i="1" s="1"/>
  <c r="R172" i="1" s="1"/>
  <c r="T172" i="1" s="1"/>
  <c r="B173" i="1" s="1"/>
  <c r="F173" i="1"/>
  <c r="G173" i="1"/>
  <c r="M172" i="1"/>
  <c r="Q172" i="1" s="1"/>
  <c r="S172" i="1" s="1"/>
  <c r="U172" i="1" s="1"/>
  <c r="C173" i="1" s="1"/>
  <c r="E173" i="1" l="1"/>
  <c r="H173" i="1"/>
  <c r="J173" i="1" s="1"/>
  <c r="K173" i="1" s="1"/>
  <c r="D173" i="1"/>
  <c r="I173" i="1" l="1"/>
  <c r="L173" i="1" s="1"/>
  <c r="P173" i="1" s="1"/>
  <c r="R173" i="1" s="1"/>
  <c r="T173" i="1" s="1"/>
  <c r="B174" i="1" s="1"/>
  <c r="M173" i="1"/>
  <c r="Q173" i="1" s="1"/>
  <c r="S173" i="1" s="1"/>
  <c r="U173" i="1" s="1"/>
  <c r="C174" i="1" s="1"/>
  <c r="O173" i="1" l="1"/>
  <c r="W173" i="1" s="1"/>
  <c r="N173" i="1"/>
  <c r="V173" i="1" s="1"/>
  <c r="F174" i="1" s="1"/>
  <c r="H174" i="1"/>
  <c r="J174" i="1" s="1"/>
  <c r="K174" i="1" s="1"/>
  <c r="G174" i="1"/>
  <c r="E174" i="1" l="1"/>
  <c r="D174" i="1"/>
  <c r="I174" i="1" l="1"/>
  <c r="N174" i="1" s="1"/>
  <c r="V174" i="1" s="1"/>
  <c r="O174" i="1" l="1"/>
  <c r="W174" i="1" s="1"/>
  <c r="M174" i="1"/>
  <c r="Q174" i="1" s="1"/>
  <c r="S174" i="1" s="1"/>
  <c r="U174" i="1" s="1"/>
  <c r="C175" i="1" s="1"/>
  <c r="F175" i="1"/>
  <c r="G175" i="1"/>
  <c r="L174" i="1"/>
  <c r="P174" i="1" s="1"/>
  <c r="R174" i="1" s="1"/>
  <c r="T174" i="1" s="1"/>
  <c r="B175" i="1" s="1"/>
  <c r="D175" i="1" l="1"/>
  <c r="H175" i="1"/>
  <c r="J175" i="1" s="1"/>
  <c r="K175" i="1" s="1"/>
  <c r="E175" i="1"/>
  <c r="I175" i="1" l="1"/>
  <c r="O175" i="1" s="1"/>
  <c r="W175" i="1" s="1"/>
  <c r="N175" i="1" l="1"/>
  <c r="V175" i="1" s="1"/>
  <c r="L175" i="1"/>
  <c r="P175" i="1" s="1"/>
  <c r="R175" i="1" s="1"/>
  <c r="T175" i="1" s="1"/>
  <c r="B176" i="1" s="1"/>
  <c r="F176" i="1"/>
  <c r="G176" i="1"/>
  <c r="M175" i="1"/>
  <c r="Q175" i="1" s="1"/>
  <c r="S175" i="1" s="1"/>
  <c r="U175" i="1" s="1"/>
  <c r="C176" i="1" s="1"/>
  <c r="E176" i="1" l="1"/>
  <c r="H176" i="1"/>
  <c r="J176" i="1" s="1"/>
  <c r="K176" i="1" s="1"/>
  <c r="D176" i="1"/>
  <c r="I176" i="1" l="1"/>
  <c r="L176" i="1" s="1"/>
  <c r="P176" i="1" s="1"/>
  <c r="R176" i="1" s="1"/>
  <c r="T176" i="1" s="1"/>
  <c r="B177" i="1" s="1"/>
  <c r="M176" i="1" l="1"/>
  <c r="Q176" i="1" s="1"/>
  <c r="S176" i="1" s="1"/>
  <c r="U176" i="1" s="1"/>
  <c r="C177" i="1" s="1"/>
  <c r="O176" i="1"/>
  <c r="W176" i="1" s="1"/>
  <c r="G177" i="1" s="1"/>
  <c r="N176" i="1"/>
  <c r="V176" i="1" s="1"/>
  <c r="F177" i="1" s="1"/>
  <c r="H177" i="1"/>
  <c r="J177" i="1" s="1"/>
  <c r="K177" i="1" s="1"/>
  <c r="E177" i="1" l="1"/>
  <c r="D177" i="1"/>
  <c r="I177" i="1" l="1"/>
  <c r="N177" i="1" s="1"/>
  <c r="V177" i="1" s="1"/>
  <c r="O177" i="1" l="1"/>
  <c r="W177" i="1" s="1"/>
  <c r="M177" i="1"/>
  <c r="Q177" i="1" s="1"/>
  <c r="S177" i="1" s="1"/>
  <c r="U177" i="1" s="1"/>
  <c r="C178" i="1" s="1"/>
  <c r="F178" i="1"/>
  <c r="G178" i="1"/>
  <c r="L177" i="1"/>
  <c r="P177" i="1" s="1"/>
  <c r="R177" i="1" s="1"/>
  <c r="T177" i="1" s="1"/>
  <c r="B178" i="1" s="1"/>
  <c r="D178" i="1" l="1"/>
  <c r="H178" i="1"/>
  <c r="J178" i="1" s="1"/>
  <c r="K178" i="1" s="1"/>
  <c r="E178" i="1"/>
  <c r="I178" i="1" l="1"/>
  <c r="O178" i="1" s="1"/>
  <c r="W178" i="1" s="1"/>
  <c r="N178" i="1" l="1"/>
  <c r="V178" i="1" s="1"/>
  <c r="L178" i="1"/>
  <c r="P178" i="1" s="1"/>
  <c r="R178" i="1" s="1"/>
  <c r="T178" i="1" s="1"/>
  <c r="B179" i="1" s="1"/>
  <c r="F179" i="1"/>
  <c r="G179" i="1"/>
  <c r="M178" i="1"/>
  <c r="Q178" i="1" s="1"/>
  <c r="S178" i="1" s="1"/>
  <c r="U178" i="1" s="1"/>
  <c r="C179" i="1" s="1"/>
  <c r="E179" i="1" l="1"/>
  <c r="H179" i="1"/>
  <c r="J179" i="1" s="1"/>
  <c r="K179" i="1" s="1"/>
  <c r="D179" i="1"/>
  <c r="I179" i="1" l="1"/>
  <c r="L179" i="1" s="1"/>
  <c r="P179" i="1" s="1"/>
  <c r="R179" i="1" s="1"/>
  <c r="T179" i="1" s="1"/>
  <c r="B180" i="1" s="1"/>
  <c r="M179" i="1"/>
  <c r="Q179" i="1" s="1"/>
  <c r="S179" i="1" s="1"/>
  <c r="U179" i="1" s="1"/>
  <c r="C180" i="1" s="1"/>
  <c r="O179" i="1" l="1"/>
  <c r="W179" i="1" s="1"/>
  <c r="N179" i="1"/>
  <c r="V179" i="1" s="1"/>
  <c r="F180" i="1" s="1"/>
  <c r="H180" i="1"/>
  <c r="J180" i="1" s="1"/>
  <c r="K180" i="1" s="1"/>
  <c r="G180" i="1"/>
  <c r="E180" i="1" l="1"/>
  <c r="D180" i="1"/>
  <c r="I180" i="1" l="1"/>
  <c r="N180" i="1" s="1"/>
  <c r="V180" i="1" s="1"/>
  <c r="O180" i="1" l="1"/>
  <c r="W180" i="1" s="1"/>
  <c r="G181" i="1" s="1"/>
  <c r="M180" i="1"/>
  <c r="Q180" i="1" s="1"/>
  <c r="S180" i="1" s="1"/>
  <c r="U180" i="1" s="1"/>
  <c r="C181" i="1" s="1"/>
  <c r="F181" i="1"/>
  <c r="L180" i="1"/>
  <c r="P180" i="1" s="1"/>
  <c r="R180" i="1" s="1"/>
  <c r="T180" i="1" s="1"/>
  <c r="B181" i="1" s="1"/>
  <c r="D181" i="1" l="1"/>
  <c r="H181" i="1"/>
  <c r="J181" i="1" s="1"/>
  <c r="K181" i="1" s="1"/>
  <c r="E181" i="1"/>
  <c r="I181" i="1" l="1"/>
  <c r="L181" i="1" s="1"/>
  <c r="P181" i="1" s="1"/>
  <c r="R181" i="1" s="1"/>
  <c r="T181" i="1" s="1"/>
  <c r="B182" i="1" s="1"/>
  <c r="N181" i="1" l="1"/>
  <c r="V181" i="1" s="1"/>
  <c r="F182" i="1" s="1"/>
  <c r="O181" i="1"/>
  <c r="W181" i="1" s="1"/>
  <c r="G182" i="1" s="1"/>
  <c r="M181" i="1"/>
  <c r="Q181" i="1" s="1"/>
  <c r="S181" i="1" s="1"/>
  <c r="U181" i="1" s="1"/>
  <c r="C182" i="1" s="1"/>
  <c r="E182" i="1" l="1"/>
  <c r="D182" i="1"/>
  <c r="H182" i="1"/>
  <c r="J182" i="1" s="1"/>
  <c r="K182" i="1" s="1"/>
  <c r="I182" i="1" l="1"/>
  <c r="L182" i="1" s="1"/>
  <c r="P182" i="1" s="1"/>
  <c r="R182" i="1" s="1"/>
  <c r="T182" i="1" s="1"/>
  <c r="B183" i="1" s="1"/>
  <c r="M182" i="1" l="1"/>
  <c r="Q182" i="1" s="1"/>
  <c r="S182" i="1" s="1"/>
  <c r="U182" i="1" s="1"/>
  <c r="C183" i="1" s="1"/>
  <c r="O182" i="1"/>
  <c r="W182" i="1" s="1"/>
  <c r="G183" i="1" s="1"/>
  <c r="N182" i="1"/>
  <c r="V182" i="1" s="1"/>
  <c r="F183" i="1" s="1"/>
  <c r="H183" i="1"/>
  <c r="J183" i="1" s="1"/>
  <c r="K183" i="1" s="1"/>
  <c r="E183" i="1" l="1"/>
  <c r="D183" i="1"/>
  <c r="I183" i="1" l="1"/>
  <c r="N183" i="1" s="1"/>
  <c r="V183" i="1" s="1"/>
  <c r="O183" i="1" l="1"/>
  <c r="W183" i="1" s="1"/>
  <c r="M183" i="1"/>
  <c r="Q183" i="1" s="1"/>
  <c r="S183" i="1" s="1"/>
  <c r="U183" i="1" s="1"/>
  <c r="C184" i="1" s="1"/>
  <c r="F184" i="1"/>
  <c r="G184" i="1"/>
  <c r="L183" i="1"/>
  <c r="P183" i="1" s="1"/>
  <c r="R183" i="1" s="1"/>
  <c r="T183" i="1" s="1"/>
  <c r="B184" i="1" s="1"/>
  <c r="D184" i="1" l="1"/>
  <c r="H184" i="1"/>
  <c r="J184" i="1" s="1"/>
  <c r="K184" i="1" s="1"/>
  <c r="E184" i="1"/>
  <c r="I184" i="1" l="1"/>
  <c r="O184" i="1" s="1"/>
  <c r="W184" i="1" s="1"/>
  <c r="N184" i="1" l="1"/>
  <c r="V184" i="1" s="1"/>
  <c r="L184" i="1"/>
  <c r="P184" i="1" s="1"/>
  <c r="R184" i="1" s="1"/>
  <c r="T184" i="1" s="1"/>
  <c r="B185" i="1" s="1"/>
  <c r="F185" i="1"/>
  <c r="G185" i="1"/>
  <c r="M184" i="1"/>
  <c r="Q184" i="1" s="1"/>
  <c r="S184" i="1" s="1"/>
  <c r="U184" i="1" s="1"/>
  <c r="C185" i="1" s="1"/>
  <c r="E185" i="1" l="1"/>
  <c r="H185" i="1"/>
  <c r="J185" i="1" s="1"/>
  <c r="K185" i="1" s="1"/>
  <c r="D185" i="1"/>
  <c r="I185" i="1" l="1"/>
  <c r="L185" i="1" s="1"/>
  <c r="P185" i="1" s="1"/>
  <c r="R185" i="1" s="1"/>
  <c r="T185" i="1" s="1"/>
  <c r="B186" i="1" s="1"/>
  <c r="M185" i="1" l="1"/>
  <c r="Q185" i="1" s="1"/>
  <c r="S185" i="1" s="1"/>
  <c r="U185" i="1" s="1"/>
  <c r="C186" i="1" s="1"/>
  <c r="O185" i="1"/>
  <c r="W185" i="1" s="1"/>
  <c r="G186" i="1" s="1"/>
  <c r="N185" i="1"/>
  <c r="V185" i="1" s="1"/>
  <c r="F186" i="1" s="1"/>
  <c r="H186" i="1"/>
  <c r="J186" i="1" s="1"/>
  <c r="K186" i="1" s="1"/>
  <c r="E186" i="1" l="1"/>
  <c r="D186" i="1"/>
  <c r="I186" i="1" l="1"/>
  <c r="N186" i="1" s="1"/>
  <c r="V186" i="1" s="1"/>
  <c r="O186" i="1" l="1"/>
  <c r="W186" i="1" s="1"/>
  <c r="M186" i="1"/>
  <c r="Q186" i="1" s="1"/>
  <c r="S186" i="1" s="1"/>
  <c r="U186" i="1" s="1"/>
  <c r="C187" i="1" s="1"/>
  <c r="G187" i="1"/>
  <c r="F187" i="1"/>
  <c r="L186" i="1"/>
  <c r="P186" i="1" s="1"/>
  <c r="R186" i="1" s="1"/>
  <c r="T186" i="1" s="1"/>
  <c r="B187" i="1" s="1"/>
  <c r="D187" i="1" l="1"/>
  <c r="H187" i="1"/>
  <c r="J187" i="1" s="1"/>
  <c r="K187" i="1" s="1"/>
  <c r="E187" i="1"/>
  <c r="I187" i="1" l="1"/>
  <c r="O187" i="1" s="1"/>
  <c r="W187" i="1" s="1"/>
  <c r="N187" i="1" l="1"/>
  <c r="V187" i="1" s="1"/>
  <c r="L187" i="1"/>
  <c r="P187" i="1" s="1"/>
  <c r="R187" i="1" s="1"/>
  <c r="T187" i="1" s="1"/>
  <c r="B188" i="1" s="1"/>
  <c r="F188" i="1"/>
  <c r="G188" i="1"/>
  <c r="M187" i="1"/>
  <c r="Q187" i="1" s="1"/>
  <c r="S187" i="1" s="1"/>
  <c r="U187" i="1" s="1"/>
  <c r="C188" i="1" s="1"/>
  <c r="E188" i="1" l="1"/>
  <c r="H188" i="1"/>
  <c r="J188" i="1" s="1"/>
  <c r="K188" i="1" s="1"/>
  <c r="D188" i="1"/>
  <c r="I188" i="1" l="1"/>
  <c r="L188" i="1" s="1"/>
  <c r="P188" i="1" s="1"/>
  <c r="R188" i="1" s="1"/>
  <c r="T188" i="1" s="1"/>
  <c r="B189" i="1" s="1"/>
  <c r="M188" i="1" l="1"/>
  <c r="Q188" i="1" s="1"/>
  <c r="S188" i="1" s="1"/>
  <c r="U188" i="1" s="1"/>
  <c r="C189" i="1" s="1"/>
  <c r="O188" i="1"/>
  <c r="W188" i="1" s="1"/>
  <c r="G189" i="1" s="1"/>
  <c r="N188" i="1"/>
  <c r="V188" i="1" s="1"/>
  <c r="F189" i="1" s="1"/>
  <c r="H189" i="1"/>
  <c r="J189" i="1" s="1"/>
  <c r="K189" i="1" s="1"/>
  <c r="E189" i="1" l="1"/>
  <c r="D189" i="1"/>
  <c r="I189" i="1" l="1"/>
  <c r="N189" i="1" s="1"/>
  <c r="V189" i="1" s="1"/>
  <c r="O189" i="1" l="1"/>
  <c r="W189" i="1" s="1"/>
  <c r="M189" i="1"/>
  <c r="Q189" i="1" s="1"/>
  <c r="S189" i="1" s="1"/>
  <c r="U189" i="1" s="1"/>
  <c r="C190" i="1" s="1"/>
  <c r="F190" i="1"/>
  <c r="G190" i="1"/>
  <c r="L189" i="1"/>
  <c r="P189" i="1" s="1"/>
  <c r="R189" i="1" s="1"/>
  <c r="T189" i="1" s="1"/>
  <c r="B190" i="1" s="1"/>
  <c r="D190" i="1" l="1"/>
  <c r="H190" i="1"/>
  <c r="J190" i="1" s="1"/>
  <c r="K190" i="1" s="1"/>
  <c r="E190" i="1"/>
  <c r="I190" i="1" l="1"/>
  <c r="O190" i="1" s="1"/>
  <c r="W190" i="1" s="1"/>
  <c r="N190" i="1" l="1"/>
  <c r="V190" i="1" s="1"/>
  <c r="L190" i="1"/>
  <c r="P190" i="1" s="1"/>
  <c r="R190" i="1" s="1"/>
  <c r="T190" i="1" s="1"/>
  <c r="B191" i="1" s="1"/>
  <c r="F191" i="1"/>
  <c r="G191" i="1"/>
  <c r="M190" i="1"/>
  <c r="Q190" i="1" s="1"/>
  <c r="S190" i="1" s="1"/>
  <c r="U190" i="1" s="1"/>
  <c r="C191" i="1" s="1"/>
  <c r="E191" i="1" l="1"/>
  <c r="H191" i="1"/>
  <c r="J191" i="1" s="1"/>
  <c r="K191" i="1" s="1"/>
  <c r="D191" i="1"/>
  <c r="I191" i="1" l="1"/>
  <c r="M191" i="1" s="1"/>
  <c r="Q191" i="1" s="1"/>
  <c r="S191" i="1" s="1"/>
  <c r="U191" i="1" s="1"/>
  <c r="C192" i="1" s="1"/>
  <c r="O191" i="1" l="1"/>
  <c r="W191" i="1" s="1"/>
  <c r="N191" i="1"/>
  <c r="V191" i="1" s="1"/>
  <c r="F192" i="1" s="1"/>
  <c r="L191" i="1"/>
  <c r="P191" i="1" s="1"/>
  <c r="R191" i="1" s="1"/>
  <c r="T191" i="1" s="1"/>
  <c r="B192" i="1" s="1"/>
  <c r="G192" i="1"/>
  <c r="D192" i="1" l="1"/>
  <c r="H192" i="1"/>
  <c r="J192" i="1" s="1"/>
  <c r="K192" i="1" s="1"/>
  <c r="E192" i="1"/>
  <c r="I192" i="1" l="1"/>
  <c r="O192" i="1" s="1"/>
  <c r="W192" i="1" s="1"/>
  <c r="N192" i="1" l="1"/>
  <c r="V192" i="1" s="1"/>
  <c r="F193" i="1" s="1"/>
  <c r="G193" i="1"/>
  <c r="L192" i="1"/>
  <c r="P192" i="1" s="1"/>
  <c r="R192" i="1" s="1"/>
  <c r="T192" i="1" s="1"/>
  <c r="B193" i="1" s="1"/>
  <c r="M192" i="1"/>
  <c r="Q192" i="1" s="1"/>
  <c r="S192" i="1" s="1"/>
  <c r="U192" i="1" s="1"/>
  <c r="C193" i="1" s="1"/>
  <c r="E193" i="1" l="1"/>
  <c r="D193" i="1"/>
  <c r="H193" i="1"/>
  <c r="J193" i="1" s="1"/>
  <c r="K193" i="1" s="1"/>
  <c r="I193" i="1" l="1"/>
  <c r="L193" i="1" s="1"/>
  <c r="P193" i="1" s="1"/>
  <c r="R193" i="1" s="1"/>
  <c r="T193" i="1" s="1"/>
  <c r="B194" i="1" s="1"/>
  <c r="M193" i="1" l="1"/>
  <c r="Q193" i="1" s="1"/>
  <c r="S193" i="1" s="1"/>
  <c r="U193" i="1" s="1"/>
  <c r="C194" i="1" s="1"/>
  <c r="O193" i="1"/>
  <c r="W193" i="1" s="1"/>
  <c r="G194" i="1" s="1"/>
  <c r="N193" i="1"/>
  <c r="V193" i="1" s="1"/>
  <c r="F194" i="1" s="1"/>
  <c r="H194" i="1"/>
  <c r="J194" i="1" s="1"/>
  <c r="K194" i="1" s="1"/>
  <c r="E194" i="1" l="1"/>
  <c r="D194" i="1"/>
  <c r="I194" i="1" l="1"/>
  <c r="L194" i="1" s="1"/>
  <c r="P194" i="1" s="1"/>
  <c r="R194" i="1" s="1"/>
  <c r="T194" i="1" s="1"/>
  <c r="B195" i="1" s="1"/>
  <c r="M194" i="1" l="1"/>
  <c r="Q194" i="1" s="1"/>
  <c r="S194" i="1" s="1"/>
  <c r="U194" i="1" s="1"/>
  <c r="C195" i="1" s="1"/>
  <c r="H195" i="1" s="1"/>
  <c r="J195" i="1" s="1"/>
  <c r="K195" i="1" s="1"/>
  <c r="O194" i="1"/>
  <c r="W194" i="1" s="1"/>
  <c r="G195" i="1" s="1"/>
  <c r="N194" i="1"/>
  <c r="V194" i="1" s="1"/>
  <c r="F195" i="1" s="1"/>
  <c r="E195" i="1" l="1"/>
  <c r="D195" i="1"/>
  <c r="I195" i="1" l="1"/>
  <c r="L195" i="1" s="1"/>
  <c r="P195" i="1" s="1"/>
  <c r="R195" i="1" s="1"/>
  <c r="T195" i="1" s="1"/>
  <c r="B196" i="1" s="1"/>
  <c r="M195" i="1" l="1"/>
  <c r="Q195" i="1" s="1"/>
  <c r="S195" i="1" s="1"/>
  <c r="U195" i="1" s="1"/>
  <c r="C196" i="1" s="1"/>
  <c r="O195" i="1"/>
  <c r="W195" i="1" s="1"/>
  <c r="G196" i="1" s="1"/>
  <c r="N195" i="1"/>
  <c r="V195" i="1" s="1"/>
  <c r="F196" i="1" s="1"/>
  <c r="H196" i="1"/>
  <c r="J196" i="1" s="1"/>
  <c r="K196" i="1" s="1"/>
  <c r="E196" i="1" l="1"/>
  <c r="D196" i="1"/>
  <c r="I196" i="1" l="1"/>
  <c r="L196" i="1" s="1"/>
  <c r="P196" i="1" s="1"/>
  <c r="R196" i="1" s="1"/>
  <c r="T196" i="1" s="1"/>
  <c r="B197" i="1" s="1"/>
  <c r="M196" i="1" l="1"/>
  <c r="Q196" i="1" s="1"/>
  <c r="S196" i="1" s="1"/>
  <c r="U196" i="1" s="1"/>
  <c r="C197" i="1" s="1"/>
  <c r="O196" i="1"/>
  <c r="W196" i="1" s="1"/>
  <c r="G197" i="1" s="1"/>
  <c r="N196" i="1"/>
  <c r="V196" i="1" s="1"/>
  <c r="F197" i="1" s="1"/>
  <c r="H197" i="1"/>
  <c r="J197" i="1" s="1"/>
  <c r="K197" i="1" s="1"/>
  <c r="E197" i="1" l="1"/>
  <c r="D197" i="1"/>
  <c r="I197" i="1" l="1"/>
  <c r="L197" i="1" s="1"/>
  <c r="P197" i="1" s="1"/>
  <c r="R197" i="1" s="1"/>
  <c r="T197" i="1" s="1"/>
  <c r="B198" i="1" s="1"/>
  <c r="M197" i="1" l="1"/>
  <c r="Q197" i="1" s="1"/>
  <c r="S197" i="1" s="1"/>
  <c r="U197" i="1" s="1"/>
  <c r="C198" i="1" s="1"/>
  <c r="H198" i="1" s="1"/>
  <c r="J198" i="1" s="1"/>
  <c r="K198" i="1" s="1"/>
  <c r="O197" i="1"/>
  <c r="W197" i="1" s="1"/>
  <c r="G198" i="1" s="1"/>
  <c r="N197" i="1"/>
  <c r="V197" i="1" s="1"/>
  <c r="F198" i="1" s="1"/>
  <c r="E198" i="1" l="1"/>
  <c r="D198" i="1"/>
  <c r="I198" i="1" l="1"/>
  <c r="L198" i="1" s="1"/>
  <c r="P198" i="1" s="1"/>
  <c r="R198" i="1" s="1"/>
  <c r="T198" i="1" s="1"/>
  <c r="B199" i="1" s="1"/>
  <c r="M198" i="1"/>
  <c r="Q198" i="1" s="1"/>
  <c r="S198" i="1" s="1"/>
  <c r="U198" i="1" s="1"/>
  <c r="C199" i="1" s="1"/>
  <c r="O198" i="1" l="1"/>
  <c r="W198" i="1" s="1"/>
  <c r="N198" i="1"/>
  <c r="V198" i="1" s="1"/>
  <c r="F199" i="1" s="1"/>
  <c r="H199" i="1"/>
  <c r="J199" i="1" s="1"/>
  <c r="K199" i="1" s="1"/>
  <c r="G199" i="1"/>
  <c r="E199" i="1" l="1"/>
  <c r="D199" i="1"/>
  <c r="I199" i="1" l="1"/>
  <c r="L199" i="1" s="1"/>
  <c r="P199" i="1" s="1"/>
  <c r="R199" i="1" s="1"/>
  <c r="T199" i="1" s="1"/>
  <c r="B200" i="1" s="1"/>
  <c r="M199" i="1"/>
  <c r="Q199" i="1" s="1"/>
  <c r="S199" i="1" s="1"/>
  <c r="U199" i="1" s="1"/>
  <c r="C200" i="1" s="1"/>
  <c r="O199" i="1" l="1"/>
  <c r="W199" i="1" s="1"/>
  <c r="N199" i="1"/>
  <c r="V199" i="1" s="1"/>
  <c r="F200" i="1" s="1"/>
  <c r="H200" i="1"/>
  <c r="J200" i="1" s="1"/>
  <c r="K200" i="1" s="1"/>
  <c r="G200" i="1"/>
  <c r="E200" i="1" l="1"/>
  <c r="D200" i="1"/>
  <c r="I200" i="1" l="1"/>
  <c r="L200" i="1" s="1"/>
  <c r="P200" i="1" s="1"/>
  <c r="R200" i="1" s="1"/>
  <c r="T200" i="1" s="1"/>
  <c r="B201" i="1" s="1"/>
  <c r="M200" i="1"/>
  <c r="Q200" i="1" s="1"/>
  <c r="S200" i="1" s="1"/>
  <c r="U200" i="1" s="1"/>
  <c r="C201" i="1" s="1"/>
  <c r="O200" i="1" l="1"/>
  <c r="W200" i="1" s="1"/>
  <c r="N200" i="1"/>
  <c r="V200" i="1" s="1"/>
  <c r="F201" i="1" s="1"/>
  <c r="H201" i="1"/>
  <c r="J201" i="1" s="1"/>
  <c r="K201" i="1" s="1"/>
  <c r="G201" i="1"/>
  <c r="E201" i="1" l="1"/>
  <c r="D201" i="1"/>
  <c r="I201" i="1" l="1"/>
  <c r="L201" i="1" s="1"/>
  <c r="P201" i="1" s="1"/>
  <c r="R201" i="1" s="1"/>
  <c r="T201" i="1" s="1"/>
  <c r="B202" i="1" s="1"/>
  <c r="M201" i="1"/>
  <c r="Q201" i="1" s="1"/>
  <c r="S201" i="1" s="1"/>
  <c r="U201" i="1" s="1"/>
  <c r="C202" i="1" s="1"/>
  <c r="O201" i="1" l="1"/>
  <c r="W201" i="1" s="1"/>
  <c r="N201" i="1"/>
  <c r="V201" i="1" s="1"/>
  <c r="F202" i="1" s="1"/>
  <c r="H202" i="1"/>
  <c r="J202" i="1" s="1"/>
  <c r="K202" i="1" s="1"/>
  <c r="G202" i="1"/>
  <c r="E202" i="1" l="1"/>
  <c r="D202" i="1"/>
  <c r="I202" i="1" l="1"/>
  <c r="L202" i="1" s="1"/>
  <c r="P202" i="1" s="1"/>
  <c r="R202" i="1" s="1"/>
  <c r="T202" i="1" s="1"/>
  <c r="B203" i="1" s="1"/>
  <c r="M202" i="1" l="1"/>
  <c r="Q202" i="1" s="1"/>
  <c r="S202" i="1" s="1"/>
  <c r="U202" i="1" s="1"/>
  <c r="C203" i="1" s="1"/>
  <c r="O202" i="1"/>
  <c r="W202" i="1" s="1"/>
  <c r="G203" i="1" s="1"/>
  <c r="N202" i="1"/>
  <c r="V202" i="1" s="1"/>
  <c r="F203" i="1" s="1"/>
  <c r="H203" i="1"/>
  <c r="J203" i="1" s="1"/>
  <c r="K203" i="1" s="1"/>
  <c r="E203" i="1" l="1"/>
  <c r="D203" i="1"/>
  <c r="I203" i="1" l="1"/>
  <c r="L203" i="1" s="1"/>
  <c r="P203" i="1" s="1"/>
  <c r="R203" i="1" s="1"/>
  <c r="T203" i="1" s="1"/>
  <c r="B204" i="1" s="1"/>
  <c r="O203" i="1" l="1"/>
  <c r="W203" i="1" s="1"/>
  <c r="M203" i="1"/>
  <c r="Q203" i="1" s="1"/>
  <c r="S203" i="1" s="1"/>
  <c r="U203" i="1" s="1"/>
  <c r="C204" i="1" s="1"/>
  <c r="H204" i="1" s="1"/>
  <c r="J204" i="1" s="1"/>
  <c r="K204" i="1" s="1"/>
  <c r="N203" i="1"/>
  <c r="V203" i="1" s="1"/>
  <c r="F204" i="1" s="1"/>
  <c r="D204" i="1" s="1"/>
  <c r="G204" i="1"/>
  <c r="E204" i="1" l="1"/>
  <c r="I204" i="1" l="1"/>
  <c r="N204" i="1" s="1"/>
  <c r="V204" i="1" s="1"/>
  <c r="O204" i="1" l="1"/>
  <c r="W204" i="1" s="1"/>
  <c r="L204" i="1"/>
  <c r="P204" i="1" s="1"/>
  <c r="R204" i="1" s="1"/>
  <c r="T204" i="1" s="1"/>
  <c r="B205" i="1" s="1"/>
  <c r="M204" i="1"/>
  <c r="Q204" i="1" s="1"/>
  <c r="S204" i="1" s="1"/>
  <c r="U204" i="1" s="1"/>
  <c r="C205" i="1" s="1"/>
  <c r="H205" i="1" l="1"/>
  <c r="J205" i="1" s="1"/>
  <c r="K205" i="1" s="1"/>
  <c r="F205" i="1"/>
  <c r="G205" i="1"/>
  <c r="E205" i="1" l="1"/>
  <c r="D205" i="1"/>
  <c r="I205" i="1" l="1"/>
  <c r="L205" i="1" s="1"/>
  <c r="P205" i="1" s="1"/>
  <c r="R205" i="1" s="1"/>
  <c r="T205" i="1" s="1"/>
  <c r="B206" i="1" s="1"/>
  <c r="M205" i="1" l="1"/>
  <c r="Q205" i="1" s="1"/>
  <c r="S205" i="1" s="1"/>
  <c r="U205" i="1" s="1"/>
  <c r="C206" i="1" s="1"/>
  <c r="O205" i="1"/>
  <c r="W205" i="1" s="1"/>
  <c r="N205" i="1"/>
  <c r="V205" i="1" s="1"/>
  <c r="F206" i="1" s="1"/>
  <c r="H206" i="1"/>
  <c r="J206" i="1" s="1"/>
  <c r="K206" i="1" s="1"/>
  <c r="G206" i="1"/>
  <c r="E206" i="1" l="1"/>
  <c r="D206" i="1"/>
  <c r="I206" i="1" l="1"/>
  <c r="L206" i="1" s="1"/>
  <c r="P206" i="1" s="1"/>
  <c r="R206" i="1" s="1"/>
  <c r="T206" i="1" s="1"/>
  <c r="B207" i="1" s="1"/>
  <c r="M206" i="1" l="1"/>
  <c r="Q206" i="1" s="1"/>
  <c r="S206" i="1" s="1"/>
  <c r="U206" i="1" s="1"/>
  <c r="C207" i="1" s="1"/>
  <c r="O206" i="1"/>
  <c r="W206" i="1" s="1"/>
  <c r="N206" i="1"/>
  <c r="V206" i="1" s="1"/>
  <c r="F207" i="1" s="1"/>
  <c r="H207" i="1"/>
  <c r="J207" i="1" s="1"/>
  <c r="K207" i="1" s="1"/>
  <c r="G207" i="1"/>
  <c r="D207" i="1" l="1"/>
  <c r="E207" i="1"/>
  <c r="I207" i="1" l="1"/>
  <c r="O207" i="1" s="1"/>
  <c r="W207" i="1" s="1"/>
  <c r="N207" i="1" l="1"/>
  <c r="V207" i="1" s="1"/>
  <c r="L207" i="1"/>
  <c r="P207" i="1" s="1"/>
  <c r="R207" i="1" s="1"/>
  <c r="T207" i="1" s="1"/>
  <c r="B208" i="1" s="1"/>
  <c r="F208" i="1"/>
  <c r="G208" i="1"/>
  <c r="M207" i="1"/>
  <c r="Q207" i="1" s="1"/>
  <c r="S207" i="1" s="1"/>
  <c r="U207" i="1" s="1"/>
  <c r="C208" i="1" s="1"/>
  <c r="E208" i="1" l="1"/>
  <c r="D208" i="1"/>
  <c r="H208" i="1"/>
  <c r="J208" i="1" s="1"/>
  <c r="K208" i="1" s="1"/>
  <c r="I208" i="1" l="1"/>
  <c r="L208" i="1" s="1"/>
  <c r="P208" i="1" s="1"/>
  <c r="R208" i="1" s="1"/>
  <c r="T208" i="1" s="1"/>
  <c r="B209" i="1" s="1"/>
  <c r="M208" i="1"/>
  <c r="Q208" i="1" s="1"/>
  <c r="S208" i="1" s="1"/>
  <c r="U208" i="1" s="1"/>
  <c r="C209" i="1" s="1"/>
  <c r="O208" i="1" l="1"/>
  <c r="W208" i="1" s="1"/>
  <c r="N208" i="1"/>
  <c r="V208" i="1" s="1"/>
  <c r="H209" i="1"/>
  <c r="J209" i="1" s="1"/>
  <c r="K209" i="1" s="1"/>
  <c r="G209" i="1"/>
  <c r="F209" i="1"/>
  <c r="E209" i="1" l="1"/>
  <c r="D209" i="1"/>
  <c r="I209" i="1" l="1"/>
  <c r="L209" i="1" s="1"/>
  <c r="P209" i="1" s="1"/>
  <c r="R209" i="1" s="1"/>
  <c r="T209" i="1" s="1"/>
  <c r="B210" i="1" s="1"/>
  <c r="M209" i="1" l="1"/>
  <c r="Q209" i="1" s="1"/>
  <c r="S209" i="1" s="1"/>
  <c r="U209" i="1" s="1"/>
  <c r="C210" i="1" s="1"/>
  <c r="O209" i="1"/>
  <c r="W209" i="1" s="1"/>
  <c r="G210" i="1" s="1"/>
  <c r="N209" i="1"/>
  <c r="V209" i="1" s="1"/>
  <c r="F210" i="1" s="1"/>
  <c r="H210" i="1"/>
  <c r="J210" i="1" s="1"/>
  <c r="K210" i="1" s="1"/>
  <c r="E210" i="1" l="1"/>
  <c r="D210" i="1"/>
  <c r="I210" i="1" l="1"/>
  <c r="O210" i="1" s="1"/>
  <c r="W210" i="1" s="1"/>
  <c r="N210" i="1" l="1"/>
  <c r="V210" i="1" s="1"/>
  <c r="M210" i="1"/>
  <c r="Q210" i="1" s="1"/>
  <c r="S210" i="1" s="1"/>
  <c r="U210" i="1" s="1"/>
  <c r="C211" i="1" s="1"/>
  <c r="F211" i="1" l="1"/>
  <c r="G211" i="1"/>
  <c r="L210" i="1"/>
  <c r="P210" i="1" s="1"/>
  <c r="R210" i="1" s="1"/>
  <c r="T210" i="1" s="1"/>
  <c r="B211" i="1" s="1"/>
  <c r="D211" i="1" l="1"/>
  <c r="H211" i="1"/>
  <c r="J211" i="1" s="1"/>
  <c r="K211" i="1" s="1"/>
  <c r="E211" i="1"/>
  <c r="I211" i="1" l="1"/>
  <c r="O211" i="1" s="1"/>
  <c r="W211" i="1" s="1"/>
  <c r="N211" i="1" l="1"/>
  <c r="V211" i="1" s="1"/>
  <c r="L211" i="1"/>
  <c r="P211" i="1" s="1"/>
  <c r="R211" i="1" s="1"/>
  <c r="T211" i="1" s="1"/>
  <c r="B212" i="1" s="1"/>
  <c r="G212" i="1"/>
  <c r="F212" i="1"/>
  <c r="M211" i="1"/>
  <c r="Q211" i="1" s="1"/>
  <c r="S211" i="1" s="1"/>
  <c r="U211" i="1" s="1"/>
  <c r="C212" i="1" s="1"/>
  <c r="E212" i="1" l="1"/>
  <c r="D212" i="1"/>
  <c r="H212" i="1"/>
  <c r="J212" i="1" s="1"/>
  <c r="K212" i="1" s="1"/>
  <c r="I212" i="1" l="1"/>
  <c r="L212" i="1" s="1"/>
  <c r="P212" i="1" s="1"/>
  <c r="R212" i="1" s="1"/>
  <c r="T212" i="1" s="1"/>
  <c r="B213" i="1" s="1"/>
  <c r="M212" i="1" l="1"/>
  <c r="Q212" i="1" s="1"/>
  <c r="S212" i="1" s="1"/>
  <c r="U212" i="1" s="1"/>
  <c r="C213" i="1" s="1"/>
  <c r="H213" i="1" s="1"/>
  <c r="J213" i="1" s="1"/>
  <c r="K213" i="1" s="1"/>
  <c r="O212" i="1"/>
  <c r="W212" i="1" s="1"/>
  <c r="N212" i="1"/>
  <c r="V212" i="1" s="1"/>
  <c r="F213" i="1" s="1"/>
  <c r="G213" i="1"/>
  <c r="E213" i="1" l="1"/>
  <c r="D213" i="1"/>
  <c r="I213" i="1" l="1"/>
  <c r="L213" i="1" s="1"/>
  <c r="P213" i="1" s="1"/>
  <c r="R213" i="1" s="1"/>
  <c r="T213" i="1" s="1"/>
  <c r="B214" i="1" s="1"/>
  <c r="O213" i="1" l="1"/>
  <c r="W213" i="1" s="1"/>
  <c r="G214" i="1" s="1"/>
  <c r="N213" i="1"/>
  <c r="V213" i="1" s="1"/>
  <c r="F214" i="1" s="1"/>
  <c r="M213" i="1"/>
  <c r="Q213" i="1" s="1"/>
  <c r="S213" i="1" s="1"/>
  <c r="U213" i="1" s="1"/>
  <c r="C214" i="1" s="1"/>
  <c r="H214" i="1" s="1"/>
  <c r="J214" i="1" s="1"/>
  <c r="K214" i="1" s="1"/>
  <c r="E214" i="1" l="1"/>
  <c r="D214" i="1"/>
  <c r="I214" i="1" l="1"/>
  <c r="L214" i="1" s="1"/>
  <c r="P214" i="1" s="1"/>
  <c r="R214" i="1" s="1"/>
  <c r="T214" i="1" s="1"/>
  <c r="B215" i="1" s="1"/>
  <c r="O214" i="1" l="1"/>
  <c r="W214" i="1" s="1"/>
  <c r="N214" i="1"/>
  <c r="V214" i="1" s="1"/>
  <c r="F215" i="1" s="1"/>
  <c r="M214" i="1"/>
  <c r="Q214" i="1" s="1"/>
  <c r="S214" i="1" s="1"/>
  <c r="U214" i="1" s="1"/>
  <c r="C215" i="1" s="1"/>
  <c r="H215" i="1" s="1"/>
  <c r="J215" i="1" s="1"/>
  <c r="K215" i="1" s="1"/>
  <c r="G215" i="1"/>
  <c r="E215" i="1" l="1"/>
  <c r="D215" i="1"/>
  <c r="I215" i="1" l="1"/>
  <c r="L215" i="1" s="1"/>
  <c r="P215" i="1" s="1"/>
  <c r="R215" i="1" s="1"/>
  <c r="T215" i="1" s="1"/>
  <c r="B216" i="1" s="1"/>
  <c r="O215" i="1" l="1"/>
  <c r="W215" i="1" s="1"/>
  <c r="N215" i="1"/>
  <c r="V215" i="1" s="1"/>
  <c r="F216" i="1" s="1"/>
  <c r="M215" i="1"/>
  <c r="Q215" i="1" s="1"/>
  <c r="S215" i="1" s="1"/>
  <c r="U215" i="1" s="1"/>
  <c r="C216" i="1" s="1"/>
  <c r="H216" i="1" s="1"/>
  <c r="J216" i="1" s="1"/>
  <c r="K216" i="1" s="1"/>
  <c r="G216" i="1"/>
  <c r="E216" i="1" l="1"/>
  <c r="D216" i="1"/>
  <c r="I216" i="1" l="1"/>
  <c r="O216" i="1" s="1"/>
  <c r="W216" i="1" s="1"/>
  <c r="N216" i="1" l="1"/>
  <c r="V216" i="1" s="1"/>
  <c r="M216" i="1"/>
  <c r="Q216" i="1" s="1"/>
  <c r="S216" i="1" s="1"/>
  <c r="U216" i="1" s="1"/>
  <c r="C217" i="1" s="1"/>
  <c r="F217" i="1" l="1"/>
  <c r="G217" i="1"/>
  <c r="L216" i="1"/>
  <c r="P216" i="1" s="1"/>
  <c r="R216" i="1" s="1"/>
  <c r="T216" i="1" s="1"/>
  <c r="B217" i="1" s="1"/>
  <c r="D217" i="1" l="1"/>
  <c r="H217" i="1"/>
  <c r="J217" i="1" s="1"/>
  <c r="K217" i="1" s="1"/>
  <c r="E217" i="1"/>
  <c r="I217" i="1" l="1"/>
  <c r="O217" i="1" s="1"/>
  <c r="W217" i="1" s="1"/>
  <c r="N217" i="1" l="1"/>
  <c r="V217" i="1" s="1"/>
  <c r="F218" i="1" s="1"/>
  <c r="L217" i="1"/>
  <c r="P217" i="1" s="1"/>
  <c r="R217" i="1" s="1"/>
  <c r="T217" i="1" s="1"/>
  <c r="B218" i="1" s="1"/>
  <c r="G218" i="1"/>
  <c r="M217" i="1"/>
  <c r="Q217" i="1" s="1"/>
  <c r="S217" i="1" s="1"/>
  <c r="U217" i="1" s="1"/>
  <c r="C218" i="1" s="1"/>
  <c r="E218" i="1" l="1"/>
  <c r="D218" i="1"/>
  <c r="H218" i="1"/>
  <c r="J218" i="1" s="1"/>
  <c r="K218" i="1" s="1"/>
  <c r="I218" i="1" l="1"/>
  <c r="L218" i="1" s="1"/>
  <c r="P218" i="1" s="1"/>
  <c r="R218" i="1" s="1"/>
  <c r="T218" i="1" s="1"/>
  <c r="B219" i="1" s="1"/>
  <c r="O218" i="1" l="1"/>
  <c r="W218" i="1" s="1"/>
  <c r="N218" i="1"/>
  <c r="V218" i="1" s="1"/>
  <c r="F219" i="1" s="1"/>
  <c r="M218" i="1"/>
  <c r="Q218" i="1" s="1"/>
  <c r="S218" i="1" s="1"/>
  <c r="U218" i="1" s="1"/>
  <c r="C219" i="1" s="1"/>
  <c r="H219" i="1" s="1"/>
  <c r="J219" i="1" s="1"/>
  <c r="K219" i="1" s="1"/>
  <c r="G219" i="1"/>
  <c r="E219" i="1" l="1"/>
  <c r="D219" i="1"/>
  <c r="I219" i="1" l="1"/>
  <c r="L219" i="1" s="1"/>
  <c r="P219" i="1" s="1"/>
  <c r="R219" i="1" s="1"/>
  <c r="T219" i="1" s="1"/>
  <c r="B220" i="1" s="1"/>
  <c r="O219" i="1" l="1"/>
  <c r="W219" i="1" s="1"/>
  <c r="N219" i="1"/>
  <c r="V219" i="1" s="1"/>
  <c r="F220" i="1" s="1"/>
  <c r="M219" i="1"/>
  <c r="Q219" i="1" s="1"/>
  <c r="S219" i="1" s="1"/>
  <c r="U219" i="1" s="1"/>
  <c r="C220" i="1" s="1"/>
  <c r="H220" i="1" s="1"/>
  <c r="J220" i="1" s="1"/>
  <c r="K220" i="1" s="1"/>
  <c r="G220" i="1"/>
  <c r="E220" i="1" l="1"/>
  <c r="D220" i="1"/>
  <c r="I220" i="1" l="1"/>
  <c r="L220" i="1" s="1"/>
  <c r="P220" i="1" s="1"/>
  <c r="R220" i="1" s="1"/>
  <c r="T220" i="1" s="1"/>
  <c r="B221" i="1" s="1"/>
  <c r="M220" i="1"/>
  <c r="Q220" i="1" s="1"/>
  <c r="S220" i="1" s="1"/>
  <c r="U220" i="1" s="1"/>
  <c r="C221" i="1" s="1"/>
  <c r="O220" i="1" l="1"/>
  <c r="W220" i="1" s="1"/>
  <c r="N220" i="1"/>
  <c r="V220" i="1" s="1"/>
  <c r="H221" i="1"/>
  <c r="J221" i="1" s="1"/>
  <c r="K221" i="1" s="1"/>
  <c r="G221" i="1"/>
  <c r="F221" i="1"/>
  <c r="E221" i="1" l="1"/>
  <c r="D221" i="1"/>
  <c r="I221" i="1" l="1"/>
  <c r="L221" i="1" s="1"/>
  <c r="P221" i="1" s="1"/>
  <c r="R221" i="1" s="1"/>
  <c r="T221" i="1" s="1"/>
  <c r="B222" i="1" s="1"/>
  <c r="O221" i="1" l="1"/>
  <c r="W221" i="1" s="1"/>
  <c r="N221" i="1"/>
  <c r="V221" i="1" s="1"/>
  <c r="F222" i="1" s="1"/>
  <c r="M221" i="1"/>
  <c r="Q221" i="1" s="1"/>
  <c r="S221" i="1" s="1"/>
  <c r="U221" i="1" s="1"/>
  <c r="C222" i="1" s="1"/>
  <c r="H222" i="1" s="1"/>
  <c r="J222" i="1" s="1"/>
  <c r="K222" i="1" s="1"/>
  <c r="G222" i="1"/>
  <c r="E222" i="1" l="1"/>
  <c r="D222" i="1"/>
  <c r="I222" i="1" l="1"/>
  <c r="L222" i="1" s="1"/>
  <c r="P222" i="1" s="1"/>
  <c r="R222" i="1" s="1"/>
  <c r="T222" i="1" s="1"/>
  <c r="B223" i="1" s="1"/>
  <c r="M222" i="1"/>
  <c r="Q222" i="1" s="1"/>
  <c r="S222" i="1" s="1"/>
  <c r="U222" i="1" s="1"/>
  <c r="C223" i="1" s="1"/>
  <c r="O222" i="1" l="1"/>
  <c r="W222" i="1" s="1"/>
  <c r="N222" i="1"/>
  <c r="V222" i="1" s="1"/>
  <c r="F223" i="1" s="1"/>
  <c r="H223" i="1"/>
  <c r="J223" i="1" s="1"/>
  <c r="K223" i="1" s="1"/>
  <c r="G223" i="1"/>
  <c r="E223" i="1" l="1"/>
  <c r="D223" i="1"/>
  <c r="I223" i="1" l="1"/>
  <c r="N223" i="1" s="1"/>
  <c r="V223" i="1" s="1"/>
  <c r="L223" i="1"/>
  <c r="P223" i="1" s="1"/>
  <c r="R223" i="1" s="1"/>
  <c r="T223" i="1" s="1"/>
  <c r="B224" i="1" s="1"/>
  <c r="M223" i="1"/>
  <c r="Q223" i="1" s="1"/>
  <c r="S223" i="1" s="1"/>
  <c r="U223" i="1" s="1"/>
  <c r="C224" i="1" s="1"/>
  <c r="O223" i="1" l="1"/>
  <c r="W223" i="1" s="1"/>
  <c r="G224" i="1" s="1"/>
  <c r="H224" i="1"/>
  <c r="J224" i="1" s="1"/>
  <c r="K224" i="1" s="1"/>
  <c r="F224" i="1"/>
  <c r="D224" i="1" l="1"/>
  <c r="E224" i="1"/>
  <c r="I224" i="1" l="1"/>
  <c r="L224" i="1" s="1"/>
  <c r="P224" i="1" s="1"/>
  <c r="R224" i="1" s="1"/>
  <c r="T224" i="1" s="1"/>
  <c r="B225" i="1" s="1"/>
  <c r="N224" i="1" l="1"/>
  <c r="V224" i="1" s="1"/>
  <c r="O224" i="1"/>
  <c r="W224" i="1" s="1"/>
  <c r="G225" i="1" s="1"/>
  <c r="F225" i="1"/>
  <c r="M224" i="1"/>
  <c r="Q224" i="1" s="1"/>
  <c r="S224" i="1" s="1"/>
  <c r="U224" i="1" s="1"/>
  <c r="C225" i="1" s="1"/>
  <c r="E225" i="1" l="1"/>
  <c r="D225" i="1"/>
  <c r="H225" i="1"/>
  <c r="J225" i="1" s="1"/>
  <c r="K225" i="1" s="1"/>
  <c r="I225" i="1" l="1"/>
  <c r="L225" i="1" s="1"/>
  <c r="P225" i="1" s="1"/>
  <c r="R225" i="1" s="1"/>
  <c r="T225" i="1" s="1"/>
  <c r="B226" i="1" s="1"/>
  <c r="M225" i="1" l="1"/>
  <c r="Q225" i="1" s="1"/>
  <c r="S225" i="1" s="1"/>
  <c r="U225" i="1" s="1"/>
  <c r="C226" i="1" s="1"/>
  <c r="O225" i="1"/>
  <c r="W225" i="1" s="1"/>
  <c r="G226" i="1" s="1"/>
  <c r="N225" i="1"/>
  <c r="V225" i="1" s="1"/>
  <c r="F226" i="1" s="1"/>
  <c r="H226" i="1"/>
  <c r="J226" i="1" s="1"/>
  <c r="K226" i="1" s="1"/>
  <c r="E226" i="1" l="1"/>
  <c r="D226" i="1"/>
  <c r="I226" i="1" l="1"/>
  <c r="L226" i="1" s="1"/>
  <c r="P226" i="1" s="1"/>
  <c r="R226" i="1" s="1"/>
  <c r="T226" i="1" s="1"/>
  <c r="B227" i="1" s="1"/>
  <c r="M226" i="1"/>
  <c r="Q226" i="1" s="1"/>
  <c r="S226" i="1" s="1"/>
  <c r="U226" i="1" s="1"/>
  <c r="C227" i="1" s="1"/>
  <c r="O226" i="1" l="1"/>
  <c r="W226" i="1" s="1"/>
  <c r="G227" i="1" s="1"/>
  <c r="N226" i="1"/>
  <c r="V226" i="1" s="1"/>
  <c r="F227" i="1" s="1"/>
  <c r="H227" i="1"/>
  <c r="J227" i="1" s="1"/>
  <c r="K227" i="1" s="1"/>
  <c r="E227" i="1" l="1"/>
  <c r="D227" i="1"/>
  <c r="I227" i="1" l="1"/>
  <c r="L227" i="1" s="1"/>
  <c r="P227" i="1" s="1"/>
  <c r="R227" i="1" s="1"/>
  <c r="T227" i="1" s="1"/>
  <c r="B228" i="1" s="1"/>
  <c r="M227" i="1" l="1"/>
  <c r="Q227" i="1" s="1"/>
  <c r="S227" i="1" s="1"/>
  <c r="U227" i="1" s="1"/>
  <c r="C228" i="1" s="1"/>
  <c r="O227" i="1"/>
  <c r="W227" i="1" s="1"/>
  <c r="G228" i="1" s="1"/>
  <c r="N227" i="1"/>
  <c r="V227" i="1" s="1"/>
  <c r="F228" i="1" s="1"/>
  <c r="D228" i="1" s="1"/>
  <c r="H228" i="1"/>
  <c r="J228" i="1" s="1"/>
  <c r="K228" i="1" s="1"/>
  <c r="E228" i="1" l="1"/>
  <c r="I228" i="1" l="1"/>
  <c r="N228" i="1" s="1"/>
  <c r="V228" i="1" s="1"/>
  <c r="O228" i="1" l="1"/>
  <c r="W228" i="1" s="1"/>
  <c r="L228" i="1"/>
  <c r="P228" i="1" s="1"/>
  <c r="R228" i="1" s="1"/>
  <c r="T228" i="1" s="1"/>
  <c r="B229" i="1" s="1"/>
  <c r="M228" i="1"/>
  <c r="Q228" i="1" s="1"/>
  <c r="S228" i="1" s="1"/>
  <c r="U228" i="1" s="1"/>
  <c r="C229" i="1" s="1"/>
  <c r="H229" i="1" l="1"/>
  <c r="J229" i="1" s="1"/>
  <c r="K229" i="1" s="1"/>
  <c r="F229" i="1"/>
  <c r="G229" i="1"/>
  <c r="E229" i="1" l="1"/>
  <c r="D229" i="1"/>
  <c r="I229" i="1" l="1"/>
  <c r="L229" i="1" s="1"/>
  <c r="P229" i="1" s="1"/>
  <c r="R229" i="1" s="1"/>
  <c r="T229" i="1" s="1"/>
  <c r="B230" i="1" s="1"/>
  <c r="M229" i="1" l="1"/>
  <c r="Q229" i="1" s="1"/>
  <c r="S229" i="1" s="1"/>
  <c r="U229" i="1" s="1"/>
  <c r="C230" i="1" s="1"/>
  <c r="O229" i="1"/>
  <c r="W229" i="1" s="1"/>
  <c r="G230" i="1" s="1"/>
  <c r="N229" i="1"/>
  <c r="V229" i="1" s="1"/>
  <c r="F230" i="1" s="1"/>
  <c r="H230" i="1"/>
  <c r="J230" i="1" s="1"/>
  <c r="K230" i="1" s="1"/>
  <c r="E230" i="1" l="1"/>
  <c r="D230" i="1"/>
  <c r="I230" i="1" l="1"/>
  <c r="L230" i="1" s="1"/>
  <c r="P230" i="1" s="1"/>
  <c r="R230" i="1" s="1"/>
  <c r="T230" i="1" s="1"/>
  <c r="B231" i="1" s="1"/>
  <c r="M230" i="1" l="1"/>
  <c r="Q230" i="1" s="1"/>
  <c r="S230" i="1" s="1"/>
  <c r="U230" i="1" s="1"/>
  <c r="C231" i="1" s="1"/>
  <c r="O230" i="1"/>
  <c r="W230" i="1" s="1"/>
  <c r="G231" i="1" s="1"/>
  <c r="N230" i="1"/>
  <c r="V230" i="1" s="1"/>
  <c r="F231" i="1" s="1"/>
  <c r="H231" i="1"/>
  <c r="J231" i="1" s="1"/>
  <c r="K231" i="1" s="1"/>
  <c r="E231" i="1" l="1"/>
  <c r="D231" i="1"/>
  <c r="I231" i="1" l="1"/>
  <c r="L231" i="1" s="1"/>
  <c r="P231" i="1" s="1"/>
  <c r="R231" i="1" s="1"/>
  <c r="T231" i="1" s="1"/>
  <c r="B232" i="1" s="1"/>
  <c r="M231" i="1"/>
  <c r="Q231" i="1" s="1"/>
  <c r="S231" i="1" s="1"/>
  <c r="U231" i="1" s="1"/>
  <c r="C232" i="1" s="1"/>
  <c r="O231" i="1" l="1"/>
  <c r="W231" i="1" s="1"/>
  <c r="N231" i="1"/>
  <c r="V231" i="1" s="1"/>
  <c r="F232" i="1" s="1"/>
  <c r="H232" i="1"/>
  <c r="J232" i="1" s="1"/>
  <c r="K232" i="1" s="1"/>
  <c r="G232" i="1"/>
  <c r="E232" i="1" l="1"/>
  <c r="D232" i="1"/>
  <c r="I232" i="1" l="1"/>
  <c r="L232" i="1" s="1"/>
  <c r="P232" i="1" s="1"/>
  <c r="R232" i="1" s="1"/>
  <c r="T232" i="1" s="1"/>
  <c r="B233" i="1" s="1"/>
  <c r="M232" i="1"/>
  <c r="Q232" i="1" s="1"/>
  <c r="S232" i="1" s="1"/>
  <c r="U232" i="1" s="1"/>
  <c r="C233" i="1" s="1"/>
  <c r="O232" i="1" l="1"/>
  <c r="W232" i="1" s="1"/>
  <c r="G233" i="1" s="1"/>
  <c r="N232" i="1"/>
  <c r="V232" i="1" s="1"/>
  <c r="F233" i="1" s="1"/>
  <c r="H233" i="1"/>
  <c r="J233" i="1" s="1"/>
  <c r="K233" i="1" s="1"/>
  <c r="E233" i="1" l="1"/>
  <c r="D233" i="1"/>
  <c r="I233" i="1" l="1"/>
  <c r="N233" i="1" s="1"/>
  <c r="V233" i="1" s="1"/>
  <c r="O233" i="1" l="1"/>
  <c r="W233" i="1" s="1"/>
  <c r="M233" i="1"/>
  <c r="Q233" i="1" s="1"/>
  <c r="S233" i="1" s="1"/>
  <c r="U233" i="1" s="1"/>
  <c r="C234" i="1" s="1"/>
  <c r="F234" i="1"/>
  <c r="G234" i="1"/>
  <c r="L233" i="1"/>
  <c r="P233" i="1" s="1"/>
  <c r="R233" i="1" s="1"/>
  <c r="T233" i="1" s="1"/>
  <c r="B234" i="1" s="1"/>
  <c r="H234" i="1" l="1"/>
  <c r="J234" i="1" s="1"/>
  <c r="K234" i="1" s="1"/>
  <c r="D234" i="1"/>
  <c r="E234" i="1"/>
  <c r="I234" i="1" l="1"/>
  <c r="N234" i="1" s="1"/>
  <c r="V234" i="1" s="1"/>
  <c r="O234" i="1" l="1"/>
  <c r="W234" i="1" s="1"/>
  <c r="L234" i="1"/>
  <c r="P234" i="1" s="1"/>
  <c r="R234" i="1" s="1"/>
  <c r="T234" i="1" s="1"/>
  <c r="B235" i="1" s="1"/>
  <c r="F235" i="1"/>
  <c r="G235" i="1"/>
  <c r="M234" i="1"/>
  <c r="Q234" i="1" s="1"/>
  <c r="S234" i="1" s="1"/>
  <c r="U234" i="1" s="1"/>
  <c r="C235" i="1" s="1"/>
  <c r="E235" i="1" l="1"/>
  <c r="D235" i="1"/>
  <c r="H235" i="1"/>
  <c r="J235" i="1" s="1"/>
  <c r="K235" i="1" s="1"/>
  <c r="I235" i="1" l="1"/>
  <c r="L235" i="1" s="1"/>
  <c r="P235" i="1" s="1"/>
  <c r="R235" i="1" s="1"/>
  <c r="T235" i="1" s="1"/>
  <c r="B236" i="1" s="1"/>
  <c r="M235" i="1" l="1"/>
  <c r="Q235" i="1" s="1"/>
  <c r="S235" i="1" s="1"/>
  <c r="U235" i="1" s="1"/>
  <c r="C236" i="1" s="1"/>
  <c r="O235" i="1"/>
  <c r="W235" i="1" s="1"/>
  <c r="G236" i="1" s="1"/>
  <c r="N235" i="1"/>
  <c r="V235" i="1" s="1"/>
  <c r="F236" i="1" s="1"/>
  <c r="H236" i="1"/>
  <c r="J236" i="1" s="1"/>
  <c r="K236" i="1" s="1"/>
  <c r="E236" i="1" l="1"/>
  <c r="D236" i="1"/>
  <c r="I236" i="1" l="1"/>
  <c r="L236" i="1" s="1"/>
  <c r="P236" i="1" s="1"/>
  <c r="R236" i="1" s="1"/>
  <c r="T236" i="1" s="1"/>
  <c r="B237" i="1" s="1"/>
  <c r="M236" i="1" l="1"/>
  <c r="Q236" i="1" s="1"/>
  <c r="S236" i="1" s="1"/>
  <c r="U236" i="1" s="1"/>
  <c r="C237" i="1" s="1"/>
  <c r="O236" i="1"/>
  <c r="W236" i="1" s="1"/>
  <c r="G237" i="1" s="1"/>
  <c r="N236" i="1"/>
  <c r="V236" i="1" s="1"/>
  <c r="F237" i="1" s="1"/>
  <c r="H237" i="1"/>
  <c r="J237" i="1" s="1"/>
  <c r="K237" i="1" s="1"/>
  <c r="E237" i="1" l="1"/>
  <c r="D237" i="1"/>
  <c r="I237" i="1" l="1"/>
  <c r="L237" i="1" s="1"/>
  <c r="P237" i="1" s="1"/>
  <c r="R237" i="1" s="1"/>
  <c r="T237" i="1" s="1"/>
  <c r="B238" i="1" s="1"/>
  <c r="M237" i="1" l="1"/>
  <c r="Q237" i="1" s="1"/>
  <c r="S237" i="1" s="1"/>
  <c r="U237" i="1" s="1"/>
  <c r="C238" i="1" s="1"/>
  <c r="O237" i="1"/>
  <c r="W237" i="1" s="1"/>
  <c r="G238" i="1" s="1"/>
  <c r="N237" i="1"/>
  <c r="V237" i="1" s="1"/>
  <c r="F238" i="1" s="1"/>
  <c r="H238" i="1"/>
  <c r="J238" i="1" s="1"/>
  <c r="K238" i="1" s="1"/>
  <c r="E238" i="1" l="1"/>
  <c r="D238" i="1"/>
  <c r="I238" i="1" l="1"/>
  <c r="L238" i="1" s="1"/>
  <c r="P238" i="1" s="1"/>
  <c r="R238" i="1" s="1"/>
  <c r="T238" i="1" s="1"/>
  <c r="B239" i="1" s="1"/>
  <c r="O238" i="1" l="1"/>
  <c r="W238" i="1" s="1"/>
  <c r="N238" i="1"/>
  <c r="V238" i="1" s="1"/>
  <c r="F239" i="1" s="1"/>
  <c r="M238" i="1"/>
  <c r="Q238" i="1" s="1"/>
  <c r="S238" i="1" s="1"/>
  <c r="U238" i="1" s="1"/>
  <c r="C239" i="1" s="1"/>
  <c r="H239" i="1" s="1"/>
  <c r="J239" i="1" s="1"/>
  <c r="K239" i="1" s="1"/>
  <c r="G239" i="1"/>
  <c r="D239" i="1" l="1"/>
  <c r="E239" i="1"/>
  <c r="I239" i="1" l="1"/>
  <c r="O239" i="1" s="1"/>
  <c r="W239" i="1" s="1"/>
  <c r="N239" i="1" l="1"/>
  <c r="V239" i="1" s="1"/>
  <c r="L239" i="1"/>
  <c r="P239" i="1" s="1"/>
  <c r="R239" i="1" s="1"/>
  <c r="T239" i="1" s="1"/>
  <c r="B240" i="1" s="1"/>
  <c r="F240" i="1"/>
  <c r="G240" i="1"/>
  <c r="M239" i="1"/>
  <c r="Q239" i="1" s="1"/>
  <c r="S239" i="1" s="1"/>
  <c r="U239" i="1" s="1"/>
  <c r="C240" i="1" s="1"/>
  <c r="E240" i="1" l="1"/>
  <c r="D240" i="1"/>
  <c r="H240" i="1"/>
  <c r="J240" i="1" s="1"/>
  <c r="K240" i="1" s="1"/>
  <c r="I240" i="1" l="1"/>
  <c r="N240" i="1" s="1"/>
  <c r="V240" i="1" s="1"/>
  <c r="O240" i="1" l="1"/>
  <c r="W240" i="1" s="1"/>
  <c r="M240" i="1"/>
  <c r="Q240" i="1" s="1"/>
  <c r="S240" i="1" s="1"/>
  <c r="U240" i="1" s="1"/>
  <c r="C241" i="1" s="1"/>
  <c r="F241" i="1"/>
  <c r="G241" i="1"/>
  <c r="L240" i="1"/>
  <c r="P240" i="1" s="1"/>
  <c r="R240" i="1" s="1"/>
  <c r="T240" i="1" s="1"/>
  <c r="B241" i="1" s="1"/>
  <c r="D241" i="1" l="1"/>
  <c r="H241" i="1"/>
  <c r="J241" i="1" s="1"/>
  <c r="K241" i="1" s="1"/>
  <c r="E241" i="1"/>
  <c r="I241" i="1" l="1"/>
  <c r="O241" i="1" s="1"/>
  <c r="W241" i="1" s="1"/>
  <c r="N241" i="1" l="1"/>
  <c r="V241" i="1" s="1"/>
  <c r="F242" i="1" s="1"/>
  <c r="L241" i="1"/>
  <c r="P241" i="1" s="1"/>
  <c r="R241" i="1" s="1"/>
  <c r="T241" i="1" s="1"/>
  <c r="B242" i="1" s="1"/>
  <c r="G242" i="1"/>
  <c r="M241" i="1"/>
  <c r="Q241" i="1" s="1"/>
  <c r="S241" i="1" s="1"/>
  <c r="U241" i="1" s="1"/>
  <c r="C242" i="1" s="1"/>
  <c r="E242" i="1" l="1"/>
  <c r="H242" i="1"/>
  <c r="J242" i="1" s="1"/>
  <c r="K242" i="1" s="1"/>
  <c r="D242" i="1"/>
  <c r="I242" i="1" l="1"/>
  <c r="L242" i="1" s="1"/>
  <c r="P242" i="1" s="1"/>
  <c r="R242" i="1" s="1"/>
  <c r="T242" i="1" s="1"/>
  <c r="B243" i="1" s="1"/>
  <c r="M242" i="1"/>
  <c r="Q242" i="1" s="1"/>
  <c r="S242" i="1" s="1"/>
  <c r="U242" i="1" s="1"/>
  <c r="C243" i="1" s="1"/>
  <c r="O242" i="1" l="1"/>
  <c r="W242" i="1" s="1"/>
  <c r="N242" i="1"/>
  <c r="V242" i="1" s="1"/>
  <c r="F243" i="1" s="1"/>
  <c r="H243" i="1"/>
  <c r="J243" i="1" s="1"/>
  <c r="K243" i="1" s="1"/>
  <c r="G243" i="1"/>
  <c r="E243" i="1" l="1"/>
  <c r="D243" i="1"/>
  <c r="I243" i="1" l="1"/>
  <c r="N243" i="1" s="1"/>
  <c r="V243" i="1" s="1"/>
  <c r="O243" i="1" l="1"/>
  <c r="W243" i="1" s="1"/>
  <c r="M243" i="1"/>
  <c r="Q243" i="1" s="1"/>
  <c r="S243" i="1" s="1"/>
  <c r="U243" i="1" s="1"/>
  <c r="C244" i="1" s="1"/>
  <c r="F244" i="1"/>
  <c r="G244" i="1"/>
  <c r="L243" i="1"/>
  <c r="P243" i="1" s="1"/>
  <c r="R243" i="1" s="1"/>
  <c r="T243" i="1" s="1"/>
  <c r="B244" i="1" s="1"/>
  <c r="D244" i="1" l="1"/>
  <c r="H244" i="1"/>
  <c r="J244" i="1" s="1"/>
  <c r="K244" i="1" s="1"/>
  <c r="E244" i="1"/>
  <c r="I244" i="1" l="1"/>
  <c r="L244" i="1" s="1"/>
  <c r="P244" i="1" s="1"/>
  <c r="R244" i="1" s="1"/>
  <c r="T244" i="1" s="1"/>
  <c r="B245" i="1" s="1"/>
  <c r="N244" i="1" l="1"/>
  <c r="V244" i="1" s="1"/>
  <c r="O244" i="1"/>
  <c r="W244" i="1" s="1"/>
  <c r="G245" i="1" s="1"/>
  <c r="F245" i="1"/>
  <c r="M244" i="1"/>
  <c r="Q244" i="1" s="1"/>
  <c r="S244" i="1" s="1"/>
  <c r="U244" i="1" s="1"/>
  <c r="C245" i="1" s="1"/>
  <c r="E245" i="1" l="1"/>
  <c r="D245" i="1"/>
  <c r="H245" i="1"/>
  <c r="J245" i="1" s="1"/>
  <c r="K245" i="1" s="1"/>
  <c r="I245" i="1" l="1"/>
  <c r="L245" i="1" s="1"/>
  <c r="P245" i="1" s="1"/>
  <c r="R245" i="1" s="1"/>
  <c r="T245" i="1" s="1"/>
  <c r="B246" i="1" s="1"/>
  <c r="M245" i="1"/>
  <c r="Q245" i="1" s="1"/>
  <c r="S245" i="1" s="1"/>
  <c r="U245" i="1" s="1"/>
  <c r="C246" i="1" s="1"/>
  <c r="O245" i="1" l="1"/>
  <c r="W245" i="1" s="1"/>
  <c r="N245" i="1"/>
  <c r="V245" i="1" s="1"/>
  <c r="F246" i="1" s="1"/>
  <c r="H246" i="1"/>
  <c r="J246" i="1" s="1"/>
  <c r="K246" i="1" s="1"/>
  <c r="G246" i="1"/>
  <c r="E246" i="1" l="1"/>
  <c r="D246" i="1"/>
  <c r="I246" i="1" l="1"/>
  <c r="N246" i="1" s="1"/>
  <c r="V246" i="1" s="1"/>
  <c r="O246" i="1" l="1"/>
  <c r="W246" i="1" s="1"/>
  <c r="M246" i="1"/>
  <c r="Q246" i="1" s="1"/>
  <c r="S246" i="1" s="1"/>
  <c r="U246" i="1" s="1"/>
  <c r="C247" i="1" s="1"/>
  <c r="F247" i="1"/>
  <c r="G247" i="1"/>
  <c r="L246" i="1"/>
  <c r="P246" i="1" s="1"/>
  <c r="R246" i="1" s="1"/>
  <c r="T246" i="1" s="1"/>
  <c r="B247" i="1" s="1"/>
  <c r="D247" i="1" l="1"/>
  <c r="H247" i="1"/>
  <c r="J247" i="1" s="1"/>
  <c r="K247" i="1" s="1"/>
  <c r="E247" i="1"/>
  <c r="I247" i="1" l="1"/>
  <c r="O247" i="1" s="1"/>
  <c r="W247" i="1" s="1"/>
  <c r="N247" i="1" l="1"/>
  <c r="V247" i="1" s="1"/>
  <c r="F248" i="1" s="1"/>
  <c r="L247" i="1"/>
  <c r="P247" i="1" s="1"/>
  <c r="R247" i="1" s="1"/>
  <c r="T247" i="1" s="1"/>
  <c r="B248" i="1" s="1"/>
  <c r="G248" i="1"/>
  <c r="M247" i="1"/>
  <c r="Q247" i="1" s="1"/>
  <c r="S247" i="1" s="1"/>
  <c r="U247" i="1" s="1"/>
  <c r="C248" i="1" s="1"/>
  <c r="E248" i="1" l="1"/>
  <c r="H248" i="1"/>
  <c r="J248" i="1" s="1"/>
  <c r="K248" i="1" s="1"/>
  <c r="D248" i="1"/>
  <c r="I248" i="1" l="1"/>
  <c r="L248" i="1" s="1"/>
  <c r="P248" i="1" s="1"/>
  <c r="R248" i="1" s="1"/>
  <c r="T248" i="1" s="1"/>
  <c r="B249" i="1" s="1"/>
  <c r="M248" i="1"/>
  <c r="Q248" i="1" s="1"/>
  <c r="S248" i="1" s="1"/>
  <c r="U248" i="1" s="1"/>
  <c r="C249" i="1" s="1"/>
  <c r="O248" i="1" l="1"/>
  <c r="W248" i="1" s="1"/>
  <c r="N248" i="1"/>
  <c r="V248" i="1" s="1"/>
  <c r="F249" i="1" s="1"/>
  <c r="H249" i="1"/>
  <c r="J249" i="1" s="1"/>
  <c r="K249" i="1" s="1"/>
  <c r="G249" i="1"/>
  <c r="E249" i="1" l="1"/>
  <c r="D249" i="1"/>
  <c r="I249" i="1" l="1"/>
  <c r="N249" i="1" s="1"/>
  <c r="V249" i="1" s="1"/>
  <c r="O249" i="1" l="1"/>
  <c r="W249" i="1" s="1"/>
  <c r="M249" i="1"/>
  <c r="Q249" i="1" s="1"/>
  <c r="S249" i="1" s="1"/>
  <c r="U249" i="1" s="1"/>
  <c r="C250" i="1" s="1"/>
  <c r="F250" i="1"/>
  <c r="G250" i="1"/>
  <c r="L249" i="1"/>
  <c r="P249" i="1" s="1"/>
  <c r="R249" i="1" s="1"/>
  <c r="T249" i="1" s="1"/>
  <c r="B250" i="1" s="1"/>
  <c r="D250" i="1" l="1"/>
  <c r="H250" i="1"/>
  <c r="J250" i="1" s="1"/>
  <c r="K250" i="1" s="1"/>
  <c r="E250" i="1"/>
  <c r="I250" i="1" l="1"/>
  <c r="L250" i="1" s="1"/>
  <c r="P250" i="1" s="1"/>
  <c r="R250" i="1" s="1"/>
  <c r="T250" i="1" s="1"/>
  <c r="B251" i="1" s="1"/>
  <c r="N250" i="1" l="1"/>
  <c r="V250" i="1" s="1"/>
  <c r="F251" i="1" s="1"/>
  <c r="O250" i="1"/>
  <c r="W250" i="1" s="1"/>
  <c r="G251" i="1" s="1"/>
  <c r="M250" i="1"/>
  <c r="Q250" i="1" s="1"/>
  <c r="S250" i="1" s="1"/>
  <c r="U250" i="1" s="1"/>
  <c r="C251" i="1" s="1"/>
  <c r="E251" i="1" l="1"/>
  <c r="D251" i="1"/>
  <c r="H251" i="1"/>
  <c r="J251" i="1" s="1"/>
  <c r="K251" i="1" s="1"/>
  <c r="I251" i="1" l="1"/>
  <c r="N251" i="1" s="1"/>
  <c r="V251" i="1" s="1"/>
  <c r="O251" i="1" l="1"/>
  <c r="W251" i="1" s="1"/>
  <c r="F252" i="1"/>
  <c r="G252" i="1"/>
  <c r="L251" i="1"/>
  <c r="P251" i="1" s="1"/>
  <c r="R251" i="1" s="1"/>
  <c r="T251" i="1" s="1"/>
  <c r="B252" i="1" s="1"/>
  <c r="M251" i="1"/>
  <c r="Q251" i="1" s="1"/>
  <c r="S251" i="1" s="1"/>
  <c r="U251" i="1" s="1"/>
  <c r="C252" i="1" s="1"/>
  <c r="E252" i="1" l="1"/>
  <c r="D252" i="1"/>
  <c r="H252" i="1"/>
  <c r="J252" i="1" s="1"/>
  <c r="K252" i="1" s="1"/>
  <c r="I252" i="1" l="1"/>
  <c r="N252" i="1" s="1"/>
  <c r="V252" i="1" s="1"/>
  <c r="O252" i="1" l="1"/>
  <c r="W252" i="1" s="1"/>
  <c r="M252" i="1"/>
  <c r="Q252" i="1" s="1"/>
  <c r="S252" i="1" s="1"/>
  <c r="U252" i="1" s="1"/>
  <c r="C253" i="1" s="1"/>
  <c r="F253" i="1"/>
  <c r="G253" i="1"/>
  <c r="L252" i="1"/>
  <c r="P252" i="1" s="1"/>
  <c r="R252" i="1" s="1"/>
  <c r="T252" i="1" s="1"/>
  <c r="B253" i="1" s="1"/>
  <c r="D253" i="1" l="1"/>
  <c r="H253" i="1"/>
  <c r="J253" i="1" s="1"/>
  <c r="K253" i="1" s="1"/>
  <c r="E253" i="1"/>
  <c r="I253" i="1" l="1"/>
  <c r="O253" i="1" s="1"/>
  <c r="W253" i="1" s="1"/>
  <c r="N253" i="1" l="1"/>
  <c r="V253" i="1" s="1"/>
  <c r="F254" i="1" s="1"/>
  <c r="L253" i="1"/>
  <c r="P253" i="1" s="1"/>
  <c r="R253" i="1" s="1"/>
  <c r="T253" i="1" s="1"/>
  <c r="B254" i="1" s="1"/>
  <c r="G254" i="1"/>
  <c r="M253" i="1"/>
  <c r="Q253" i="1" s="1"/>
  <c r="S253" i="1" s="1"/>
  <c r="U253" i="1" s="1"/>
  <c r="C254" i="1" s="1"/>
  <c r="E254" i="1" l="1"/>
  <c r="H254" i="1"/>
  <c r="J254" i="1" s="1"/>
  <c r="K254" i="1" s="1"/>
  <c r="D254" i="1"/>
  <c r="I254" i="1" l="1"/>
  <c r="L254" i="1" s="1"/>
  <c r="P254" i="1" s="1"/>
  <c r="R254" i="1" s="1"/>
  <c r="T254" i="1" s="1"/>
  <c r="B255" i="1" s="1"/>
  <c r="O254" i="1" l="1"/>
  <c r="W254" i="1" s="1"/>
  <c r="N254" i="1"/>
  <c r="V254" i="1" s="1"/>
  <c r="F255" i="1" s="1"/>
  <c r="M254" i="1"/>
  <c r="Q254" i="1" s="1"/>
  <c r="S254" i="1" s="1"/>
  <c r="U254" i="1" s="1"/>
  <c r="C255" i="1" s="1"/>
  <c r="H255" i="1" s="1"/>
  <c r="J255" i="1" s="1"/>
  <c r="K255" i="1" s="1"/>
  <c r="G255" i="1"/>
  <c r="E255" i="1" l="1"/>
  <c r="D255" i="1"/>
  <c r="I255" i="1" l="1"/>
  <c r="M255" i="1" s="1"/>
  <c r="Q255" i="1" s="1"/>
  <c r="S255" i="1" s="1"/>
  <c r="U255" i="1" s="1"/>
  <c r="C256" i="1" s="1"/>
  <c r="O255" i="1" l="1"/>
  <c r="W255" i="1" s="1"/>
  <c r="N255" i="1"/>
  <c r="V255" i="1" s="1"/>
  <c r="F256" i="1" s="1"/>
  <c r="G256" i="1"/>
  <c r="L255" i="1"/>
  <c r="P255" i="1" s="1"/>
  <c r="R255" i="1" s="1"/>
  <c r="T255" i="1" s="1"/>
  <c r="B256" i="1" s="1"/>
  <c r="D256" i="1" l="1"/>
  <c r="H256" i="1"/>
  <c r="J256" i="1" s="1"/>
  <c r="K256" i="1" s="1"/>
  <c r="E256" i="1"/>
  <c r="I256" i="1" l="1"/>
  <c r="O256" i="1" s="1"/>
  <c r="W256" i="1" s="1"/>
  <c r="N256" i="1" l="1"/>
  <c r="V256" i="1" s="1"/>
  <c r="L256" i="1"/>
  <c r="P256" i="1" s="1"/>
  <c r="R256" i="1" s="1"/>
  <c r="T256" i="1" s="1"/>
  <c r="B257" i="1" s="1"/>
  <c r="F257" i="1"/>
  <c r="G257" i="1"/>
  <c r="M256" i="1"/>
  <c r="Q256" i="1" s="1"/>
  <c r="S256" i="1" s="1"/>
  <c r="U256" i="1" s="1"/>
  <c r="C257" i="1" s="1"/>
  <c r="E257" i="1" l="1"/>
  <c r="H257" i="1"/>
  <c r="J257" i="1" s="1"/>
  <c r="K257" i="1" s="1"/>
  <c r="D257" i="1"/>
  <c r="I257" i="1" l="1"/>
  <c r="L257" i="1" s="1"/>
  <c r="P257" i="1" s="1"/>
  <c r="R257" i="1" s="1"/>
  <c r="T257" i="1" s="1"/>
  <c r="B258" i="1" s="1"/>
  <c r="M257" i="1"/>
  <c r="Q257" i="1" s="1"/>
  <c r="S257" i="1" s="1"/>
  <c r="U257" i="1" s="1"/>
  <c r="C258" i="1" s="1"/>
  <c r="O257" i="1" l="1"/>
  <c r="W257" i="1" s="1"/>
  <c r="N257" i="1"/>
  <c r="V257" i="1" s="1"/>
  <c r="F258" i="1" s="1"/>
  <c r="H258" i="1"/>
  <c r="J258" i="1" s="1"/>
  <c r="K258" i="1" s="1"/>
  <c r="G258" i="1"/>
  <c r="E258" i="1" s="1"/>
  <c r="D258" i="1" l="1"/>
  <c r="I258" i="1" l="1"/>
  <c r="O258" i="1" s="1"/>
  <c r="W258" i="1" s="1"/>
  <c r="N258" i="1" l="1"/>
  <c r="V258" i="1" s="1"/>
  <c r="M258" i="1"/>
  <c r="Q258" i="1" s="1"/>
  <c r="S258" i="1" s="1"/>
  <c r="U258" i="1" s="1"/>
  <c r="C259" i="1" s="1"/>
  <c r="L258" i="1"/>
  <c r="P258" i="1" s="1"/>
  <c r="R258" i="1" s="1"/>
  <c r="T258" i="1" s="1"/>
  <c r="B259" i="1" s="1"/>
  <c r="H259" i="1" l="1"/>
  <c r="J259" i="1" s="1"/>
  <c r="K259" i="1" s="1"/>
  <c r="F259" i="1"/>
  <c r="G259" i="1"/>
  <c r="D259" i="1" l="1"/>
  <c r="E259" i="1"/>
  <c r="I259" i="1" l="1"/>
  <c r="O259" i="1" s="1"/>
  <c r="W259" i="1" s="1"/>
  <c r="N259" i="1" l="1"/>
  <c r="V259" i="1" s="1"/>
  <c r="L259" i="1"/>
  <c r="P259" i="1" s="1"/>
  <c r="R259" i="1" s="1"/>
  <c r="T259" i="1" s="1"/>
  <c r="B260" i="1" s="1"/>
  <c r="F260" i="1"/>
  <c r="G260" i="1"/>
  <c r="M259" i="1"/>
  <c r="Q259" i="1" s="1"/>
  <c r="S259" i="1" s="1"/>
  <c r="U259" i="1" s="1"/>
  <c r="C260" i="1" s="1"/>
  <c r="E260" i="1" l="1"/>
  <c r="H260" i="1"/>
  <c r="J260" i="1" s="1"/>
  <c r="K260" i="1" s="1"/>
  <c r="D260" i="1"/>
  <c r="I260" i="1" l="1"/>
  <c r="L260" i="1" s="1"/>
  <c r="P260" i="1" s="1"/>
  <c r="R260" i="1" s="1"/>
  <c r="T260" i="1" s="1"/>
  <c r="B261" i="1" s="1"/>
  <c r="M260" i="1" l="1"/>
  <c r="Q260" i="1" s="1"/>
  <c r="S260" i="1" s="1"/>
  <c r="U260" i="1" s="1"/>
  <c r="C261" i="1" s="1"/>
  <c r="O260" i="1"/>
  <c r="W260" i="1" s="1"/>
  <c r="G261" i="1" s="1"/>
  <c r="N260" i="1"/>
  <c r="V260" i="1" s="1"/>
  <c r="F261" i="1" s="1"/>
  <c r="H261" i="1"/>
  <c r="J261" i="1" s="1"/>
  <c r="K261" i="1" s="1"/>
  <c r="E261" i="1" l="1"/>
  <c r="D261" i="1"/>
  <c r="I261" i="1" l="1"/>
  <c r="N261" i="1" s="1"/>
  <c r="V261" i="1" s="1"/>
  <c r="O261" i="1" l="1"/>
  <c r="W261" i="1" s="1"/>
  <c r="M261" i="1"/>
  <c r="Q261" i="1" s="1"/>
  <c r="S261" i="1" s="1"/>
  <c r="U261" i="1" s="1"/>
  <c r="C262" i="1" s="1"/>
  <c r="F262" i="1"/>
  <c r="G262" i="1"/>
  <c r="L261" i="1"/>
  <c r="P261" i="1" s="1"/>
  <c r="R261" i="1" s="1"/>
  <c r="T261" i="1" s="1"/>
  <c r="B262" i="1" s="1"/>
  <c r="D262" i="1" l="1"/>
  <c r="H262" i="1"/>
  <c r="J262" i="1" s="1"/>
  <c r="K262" i="1" s="1"/>
  <c r="E262" i="1"/>
  <c r="I262" i="1" l="1"/>
  <c r="O262" i="1" s="1"/>
  <c r="W262" i="1" s="1"/>
  <c r="N262" i="1" l="1"/>
  <c r="V262" i="1" s="1"/>
  <c r="F263" i="1" s="1"/>
  <c r="G263" i="1"/>
  <c r="L262" i="1"/>
  <c r="P262" i="1" s="1"/>
  <c r="R262" i="1" s="1"/>
  <c r="T262" i="1" s="1"/>
  <c r="B263" i="1" s="1"/>
  <c r="M262" i="1"/>
  <c r="Q262" i="1" s="1"/>
  <c r="S262" i="1" s="1"/>
  <c r="U262" i="1" s="1"/>
  <c r="C263" i="1" s="1"/>
  <c r="H263" i="1" l="1"/>
  <c r="J263" i="1" s="1"/>
  <c r="K263" i="1" s="1"/>
  <c r="D263" i="1"/>
  <c r="E263" i="1"/>
  <c r="I263" i="1" l="1"/>
  <c r="L263" i="1" s="1"/>
  <c r="P263" i="1" s="1"/>
  <c r="R263" i="1" s="1"/>
  <c r="T263" i="1" s="1"/>
  <c r="B264" i="1" s="1"/>
  <c r="M263" i="1"/>
  <c r="Q263" i="1" s="1"/>
  <c r="S263" i="1" s="1"/>
  <c r="U263" i="1" s="1"/>
  <c r="C264" i="1" s="1"/>
  <c r="O263" i="1" l="1"/>
  <c r="W263" i="1" s="1"/>
  <c r="N263" i="1"/>
  <c r="V263" i="1" s="1"/>
  <c r="F264" i="1" s="1"/>
  <c r="H264" i="1"/>
  <c r="J264" i="1" s="1"/>
  <c r="K264" i="1" s="1"/>
  <c r="G264" i="1"/>
  <c r="E264" i="1" l="1"/>
  <c r="D264" i="1"/>
  <c r="I264" i="1" l="1"/>
  <c r="N264" i="1" s="1"/>
  <c r="V264" i="1" s="1"/>
  <c r="O264" i="1" l="1"/>
  <c r="W264" i="1" s="1"/>
  <c r="M264" i="1"/>
  <c r="Q264" i="1" s="1"/>
  <c r="S264" i="1" s="1"/>
  <c r="U264" i="1" s="1"/>
  <c r="C265" i="1" s="1"/>
  <c r="F265" i="1"/>
  <c r="G265" i="1"/>
  <c r="L264" i="1"/>
  <c r="P264" i="1" s="1"/>
  <c r="R264" i="1" s="1"/>
  <c r="T264" i="1" s="1"/>
  <c r="B265" i="1" s="1"/>
  <c r="D265" i="1" l="1"/>
  <c r="H265" i="1"/>
  <c r="J265" i="1" s="1"/>
  <c r="K265" i="1" s="1"/>
  <c r="E265" i="1"/>
  <c r="I265" i="1" l="1"/>
  <c r="O265" i="1" s="1"/>
  <c r="W265" i="1" s="1"/>
  <c r="N265" i="1" l="1"/>
  <c r="V265" i="1" s="1"/>
  <c r="L265" i="1"/>
  <c r="P265" i="1" s="1"/>
  <c r="R265" i="1" s="1"/>
  <c r="T265" i="1" s="1"/>
  <c r="B266" i="1" s="1"/>
  <c r="G266" i="1"/>
  <c r="F266" i="1"/>
  <c r="M265" i="1"/>
  <c r="Q265" i="1" s="1"/>
  <c r="S265" i="1" s="1"/>
  <c r="U265" i="1" s="1"/>
  <c r="C266" i="1" s="1"/>
  <c r="E266" i="1" l="1"/>
  <c r="H266" i="1"/>
  <c r="J266" i="1" s="1"/>
  <c r="K266" i="1" s="1"/>
  <c r="D266" i="1"/>
  <c r="I266" i="1" l="1"/>
  <c r="L266" i="1" s="1"/>
  <c r="P266" i="1" s="1"/>
  <c r="R266" i="1" s="1"/>
  <c r="T266" i="1" s="1"/>
  <c r="B267" i="1" s="1"/>
  <c r="M266" i="1" l="1"/>
  <c r="Q266" i="1" s="1"/>
  <c r="S266" i="1" s="1"/>
  <c r="U266" i="1" s="1"/>
  <c r="C267" i="1" s="1"/>
  <c r="O266" i="1"/>
  <c r="W266" i="1" s="1"/>
  <c r="N266" i="1"/>
  <c r="V266" i="1" s="1"/>
  <c r="F267" i="1" s="1"/>
  <c r="H267" i="1"/>
  <c r="J267" i="1" s="1"/>
  <c r="K267" i="1" s="1"/>
  <c r="G267" i="1"/>
  <c r="E267" i="1" l="1"/>
  <c r="D267" i="1"/>
  <c r="I267" i="1" l="1"/>
  <c r="N267" i="1" s="1"/>
  <c r="V267" i="1" s="1"/>
  <c r="O267" i="1" l="1"/>
  <c r="W267" i="1" s="1"/>
  <c r="F268" i="1"/>
  <c r="G268" i="1"/>
  <c r="L267" i="1"/>
  <c r="P267" i="1" s="1"/>
  <c r="R267" i="1" s="1"/>
  <c r="T267" i="1" s="1"/>
  <c r="B268" i="1" s="1"/>
  <c r="M267" i="1"/>
  <c r="Q267" i="1" s="1"/>
  <c r="S267" i="1" s="1"/>
  <c r="U267" i="1" s="1"/>
  <c r="C268" i="1" s="1"/>
  <c r="E268" i="1" l="1"/>
  <c r="D268" i="1"/>
  <c r="H268" i="1"/>
  <c r="J268" i="1" s="1"/>
  <c r="K268" i="1" s="1"/>
  <c r="I268" i="1" l="1"/>
  <c r="L268" i="1" s="1"/>
  <c r="P268" i="1" s="1"/>
  <c r="R268" i="1" s="1"/>
  <c r="T268" i="1" s="1"/>
  <c r="B269" i="1" s="1"/>
  <c r="M268" i="1"/>
  <c r="Q268" i="1" s="1"/>
  <c r="S268" i="1" s="1"/>
  <c r="U268" i="1" s="1"/>
  <c r="C269" i="1" s="1"/>
  <c r="O268" i="1" l="1"/>
  <c r="W268" i="1" s="1"/>
  <c r="N268" i="1"/>
  <c r="V268" i="1" s="1"/>
  <c r="F269" i="1" s="1"/>
  <c r="D269" i="1" s="1"/>
  <c r="H269" i="1"/>
  <c r="J269" i="1" s="1"/>
  <c r="K269" i="1" s="1"/>
  <c r="G269" i="1"/>
  <c r="E269" i="1" l="1"/>
  <c r="I269" i="1" l="1"/>
  <c r="N269" i="1" s="1"/>
  <c r="V269" i="1" s="1"/>
  <c r="O269" i="1" l="1"/>
  <c r="W269" i="1" s="1"/>
  <c r="L269" i="1"/>
  <c r="P269" i="1" s="1"/>
  <c r="R269" i="1" s="1"/>
  <c r="T269" i="1" s="1"/>
  <c r="B270" i="1" s="1"/>
  <c r="M269" i="1"/>
  <c r="Q269" i="1" s="1"/>
  <c r="S269" i="1" s="1"/>
  <c r="U269" i="1" s="1"/>
  <c r="C270" i="1" s="1"/>
  <c r="H270" i="1" l="1"/>
  <c r="J270" i="1" s="1"/>
  <c r="K270" i="1" s="1"/>
  <c r="F270" i="1"/>
  <c r="G270" i="1"/>
  <c r="E270" i="1" l="1"/>
  <c r="D270" i="1"/>
  <c r="I270" i="1" l="1"/>
  <c r="N270" i="1" s="1"/>
  <c r="V270" i="1" s="1"/>
  <c r="O270" i="1" l="1"/>
  <c r="W270" i="1" s="1"/>
  <c r="M270" i="1"/>
  <c r="Q270" i="1" s="1"/>
  <c r="S270" i="1" s="1"/>
  <c r="U270" i="1" s="1"/>
  <c r="C271" i="1" s="1"/>
  <c r="G271" i="1"/>
  <c r="F271" i="1"/>
  <c r="L270" i="1"/>
  <c r="P270" i="1" s="1"/>
  <c r="R270" i="1" s="1"/>
  <c r="T270" i="1" s="1"/>
  <c r="B271" i="1" s="1"/>
  <c r="D271" i="1" l="1"/>
  <c r="H271" i="1"/>
  <c r="J271" i="1" s="1"/>
  <c r="K271" i="1" s="1"/>
  <c r="E271" i="1"/>
  <c r="I271" i="1" l="1"/>
  <c r="O271" i="1" s="1"/>
  <c r="W271" i="1" s="1"/>
  <c r="N271" i="1" l="1"/>
  <c r="V271" i="1" s="1"/>
  <c r="L271" i="1"/>
  <c r="P271" i="1" s="1"/>
  <c r="R271" i="1" s="1"/>
  <c r="T271" i="1" s="1"/>
  <c r="B272" i="1" s="1"/>
  <c r="F272" i="1"/>
  <c r="G272" i="1"/>
  <c r="M271" i="1"/>
  <c r="Q271" i="1" s="1"/>
  <c r="S271" i="1" s="1"/>
  <c r="U271" i="1" s="1"/>
  <c r="C272" i="1" s="1"/>
  <c r="E272" i="1" l="1"/>
  <c r="H272" i="1"/>
  <c r="J272" i="1" s="1"/>
  <c r="K272" i="1" s="1"/>
  <c r="D272" i="1"/>
  <c r="I272" i="1" l="1"/>
  <c r="L272" i="1" s="1"/>
  <c r="P272" i="1" s="1"/>
  <c r="R272" i="1" s="1"/>
  <c r="T272" i="1" s="1"/>
  <c r="B273" i="1" s="1"/>
  <c r="O272" i="1" l="1"/>
  <c r="W272" i="1" s="1"/>
  <c r="N272" i="1"/>
  <c r="V272" i="1" s="1"/>
  <c r="F273" i="1" s="1"/>
  <c r="M272" i="1"/>
  <c r="Q272" i="1" s="1"/>
  <c r="S272" i="1" s="1"/>
  <c r="U272" i="1" s="1"/>
  <c r="C273" i="1" s="1"/>
  <c r="H273" i="1" s="1"/>
  <c r="J273" i="1" s="1"/>
  <c r="K273" i="1" s="1"/>
  <c r="G273" i="1"/>
  <c r="E273" i="1" l="1"/>
  <c r="D273" i="1"/>
  <c r="I273" i="1" l="1"/>
  <c r="N273" i="1" s="1"/>
  <c r="V273" i="1" s="1"/>
  <c r="O273" i="1" l="1"/>
  <c r="W273" i="1" s="1"/>
  <c r="M273" i="1"/>
  <c r="Q273" i="1" s="1"/>
  <c r="S273" i="1" s="1"/>
  <c r="U273" i="1" s="1"/>
  <c r="C274" i="1" s="1"/>
  <c r="F274" i="1"/>
  <c r="G274" i="1"/>
  <c r="L273" i="1"/>
  <c r="P273" i="1" s="1"/>
  <c r="R273" i="1" s="1"/>
  <c r="T273" i="1" s="1"/>
  <c r="B274" i="1" s="1"/>
  <c r="D274" i="1" l="1"/>
  <c r="H274" i="1"/>
  <c r="J274" i="1" s="1"/>
  <c r="K274" i="1" s="1"/>
  <c r="E274" i="1"/>
  <c r="I274" i="1" l="1"/>
  <c r="O274" i="1" s="1"/>
  <c r="W274" i="1" s="1"/>
  <c r="N274" i="1" l="1"/>
  <c r="V274" i="1" s="1"/>
  <c r="L274" i="1"/>
  <c r="P274" i="1" s="1"/>
  <c r="R274" i="1" s="1"/>
  <c r="T274" i="1" s="1"/>
  <c r="B275" i="1" s="1"/>
  <c r="F275" i="1"/>
  <c r="G275" i="1"/>
  <c r="M274" i="1"/>
  <c r="Q274" i="1" s="1"/>
  <c r="S274" i="1" s="1"/>
  <c r="U274" i="1" s="1"/>
  <c r="C275" i="1" s="1"/>
  <c r="E275" i="1" l="1"/>
  <c r="H275" i="1"/>
  <c r="J275" i="1" s="1"/>
  <c r="K275" i="1" s="1"/>
  <c r="D275" i="1"/>
  <c r="I275" i="1" l="1"/>
  <c r="L275" i="1" s="1"/>
  <c r="P275" i="1" s="1"/>
  <c r="R275" i="1" s="1"/>
  <c r="T275" i="1" s="1"/>
  <c r="B276" i="1" s="1"/>
  <c r="O275" i="1" l="1"/>
  <c r="W275" i="1" s="1"/>
  <c r="N275" i="1"/>
  <c r="V275" i="1" s="1"/>
  <c r="F276" i="1" s="1"/>
  <c r="M275" i="1"/>
  <c r="Q275" i="1" s="1"/>
  <c r="S275" i="1" s="1"/>
  <c r="U275" i="1" s="1"/>
  <c r="C276" i="1" s="1"/>
  <c r="H276" i="1" s="1"/>
  <c r="J276" i="1" s="1"/>
  <c r="K276" i="1" s="1"/>
  <c r="G276" i="1"/>
  <c r="E276" i="1" l="1"/>
  <c r="D276" i="1"/>
  <c r="I276" i="1" l="1"/>
  <c r="N276" i="1" s="1"/>
  <c r="V276" i="1" s="1"/>
  <c r="O276" i="1" l="1"/>
  <c r="W276" i="1" s="1"/>
  <c r="M276" i="1"/>
  <c r="Q276" i="1" s="1"/>
  <c r="S276" i="1" s="1"/>
  <c r="U276" i="1" s="1"/>
  <c r="C277" i="1" s="1"/>
  <c r="F277" i="1"/>
  <c r="G277" i="1"/>
  <c r="L276" i="1"/>
  <c r="P276" i="1" s="1"/>
  <c r="R276" i="1" s="1"/>
  <c r="T276" i="1" s="1"/>
  <c r="B277" i="1" s="1"/>
  <c r="D277" i="1" l="1"/>
  <c r="H277" i="1"/>
  <c r="J277" i="1" s="1"/>
  <c r="K277" i="1" s="1"/>
  <c r="E277" i="1"/>
  <c r="I277" i="1" l="1"/>
  <c r="O277" i="1" s="1"/>
  <c r="W277" i="1" s="1"/>
  <c r="N277" i="1" l="1"/>
  <c r="V277" i="1" s="1"/>
  <c r="L277" i="1"/>
  <c r="P277" i="1" s="1"/>
  <c r="R277" i="1" s="1"/>
  <c r="T277" i="1" s="1"/>
  <c r="B278" i="1" s="1"/>
  <c r="F278" i="1"/>
  <c r="G278" i="1"/>
  <c r="M277" i="1"/>
  <c r="Q277" i="1" s="1"/>
  <c r="S277" i="1" s="1"/>
  <c r="U277" i="1" s="1"/>
  <c r="C278" i="1" s="1"/>
  <c r="E278" i="1" l="1"/>
  <c r="H278" i="1"/>
  <c r="J278" i="1" s="1"/>
  <c r="K278" i="1" s="1"/>
  <c r="D278" i="1"/>
  <c r="I278" i="1" l="1"/>
  <c r="M278" i="1" s="1"/>
  <c r="Q278" i="1" s="1"/>
  <c r="S278" i="1" s="1"/>
  <c r="U278" i="1" s="1"/>
  <c r="C279" i="1" s="1"/>
  <c r="O278" i="1" l="1"/>
  <c r="W278" i="1" s="1"/>
  <c r="N278" i="1"/>
  <c r="V278" i="1" s="1"/>
  <c r="F279" i="1" s="1"/>
  <c r="G279" i="1"/>
  <c r="L278" i="1"/>
  <c r="P278" i="1" s="1"/>
  <c r="R278" i="1" s="1"/>
  <c r="T278" i="1" s="1"/>
  <c r="B279" i="1" s="1"/>
  <c r="D279" i="1" l="1"/>
  <c r="H279" i="1"/>
  <c r="J279" i="1" s="1"/>
  <c r="K279" i="1" s="1"/>
  <c r="E279" i="1"/>
  <c r="I279" i="1" l="1"/>
  <c r="O279" i="1" s="1"/>
  <c r="W279" i="1" s="1"/>
  <c r="N279" i="1" l="1"/>
  <c r="V279" i="1" s="1"/>
  <c r="F280" i="1" s="1"/>
  <c r="L279" i="1"/>
  <c r="P279" i="1" s="1"/>
  <c r="R279" i="1" s="1"/>
  <c r="T279" i="1" s="1"/>
  <c r="B280" i="1" s="1"/>
  <c r="G280" i="1"/>
  <c r="M279" i="1"/>
  <c r="Q279" i="1" s="1"/>
  <c r="S279" i="1" s="1"/>
  <c r="U279" i="1" s="1"/>
  <c r="C280" i="1" s="1"/>
  <c r="E280" i="1" l="1"/>
  <c r="H280" i="1"/>
  <c r="J280" i="1" s="1"/>
  <c r="K280" i="1" s="1"/>
  <c r="D280" i="1"/>
  <c r="I280" i="1" l="1"/>
  <c r="L280" i="1" s="1"/>
  <c r="P280" i="1" s="1"/>
  <c r="R280" i="1" s="1"/>
  <c r="T280" i="1" s="1"/>
  <c r="B281" i="1" s="1"/>
  <c r="M280" i="1"/>
  <c r="Q280" i="1" s="1"/>
  <c r="S280" i="1" s="1"/>
  <c r="U280" i="1" s="1"/>
  <c r="C281" i="1" s="1"/>
  <c r="O280" i="1" l="1"/>
  <c r="W280" i="1" s="1"/>
  <c r="N280" i="1"/>
  <c r="V280" i="1" s="1"/>
  <c r="F281" i="1" s="1"/>
  <c r="H281" i="1"/>
  <c r="J281" i="1" s="1"/>
  <c r="K281" i="1" s="1"/>
  <c r="G281" i="1"/>
  <c r="E281" i="1" l="1"/>
  <c r="D281" i="1"/>
  <c r="I281" i="1" l="1"/>
  <c r="N281" i="1" s="1"/>
  <c r="V281" i="1" s="1"/>
  <c r="O281" i="1" l="1"/>
  <c r="W281" i="1" s="1"/>
  <c r="M281" i="1"/>
  <c r="Q281" i="1" s="1"/>
  <c r="S281" i="1" s="1"/>
  <c r="U281" i="1" s="1"/>
  <c r="C282" i="1" s="1"/>
  <c r="G282" i="1"/>
  <c r="F282" i="1"/>
  <c r="L281" i="1"/>
  <c r="P281" i="1" s="1"/>
  <c r="R281" i="1" s="1"/>
  <c r="T281" i="1" s="1"/>
  <c r="B282" i="1" s="1"/>
  <c r="D282" i="1" l="1"/>
  <c r="H282" i="1"/>
  <c r="J282" i="1" s="1"/>
  <c r="K282" i="1" s="1"/>
  <c r="E282" i="1"/>
  <c r="I282" i="1" l="1"/>
  <c r="O282" i="1" s="1"/>
  <c r="W282" i="1" s="1"/>
  <c r="N282" i="1" l="1"/>
  <c r="V282" i="1" s="1"/>
  <c r="L282" i="1"/>
  <c r="P282" i="1" s="1"/>
  <c r="R282" i="1" s="1"/>
  <c r="T282" i="1" s="1"/>
  <c r="B283" i="1" s="1"/>
  <c r="F283" i="1"/>
  <c r="G283" i="1"/>
  <c r="M282" i="1"/>
  <c r="Q282" i="1" s="1"/>
  <c r="S282" i="1" s="1"/>
  <c r="U282" i="1" s="1"/>
  <c r="C283" i="1" s="1"/>
  <c r="E283" i="1" l="1"/>
  <c r="H283" i="1"/>
  <c r="J283" i="1" s="1"/>
  <c r="K283" i="1" s="1"/>
  <c r="D283" i="1"/>
  <c r="I283" i="1" l="1"/>
  <c r="L283" i="1" s="1"/>
  <c r="P283" i="1" s="1"/>
  <c r="R283" i="1" s="1"/>
  <c r="T283" i="1" s="1"/>
  <c r="B284" i="1" s="1"/>
  <c r="M283" i="1"/>
  <c r="Q283" i="1" s="1"/>
  <c r="S283" i="1" s="1"/>
  <c r="U283" i="1" s="1"/>
  <c r="C284" i="1" s="1"/>
  <c r="O283" i="1" l="1"/>
  <c r="W283" i="1" s="1"/>
  <c r="N283" i="1"/>
  <c r="V283" i="1" s="1"/>
  <c r="F284" i="1" s="1"/>
  <c r="H284" i="1"/>
  <c r="J284" i="1" s="1"/>
  <c r="K284" i="1" s="1"/>
  <c r="G284" i="1"/>
  <c r="E284" i="1" l="1"/>
  <c r="D284" i="1"/>
  <c r="I284" i="1" l="1"/>
  <c r="N284" i="1" s="1"/>
  <c r="V284" i="1" s="1"/>
  <c r="O284" i="1" l="1"/>
  <c r="W284" i="1" s="1"/>
  <c r="M284" i="1"/>
  <c r="Q284" i="1" s="1"/>
  <c r="S284" i="1" s="1"/>
  <c r="U284" i="1" s="1"/>
  <c r="C285" i="1" s="1"/>
  <c r="G285" i="1"/>
  <c r="F285" i="1"/>
  <c r="L284" i="1"/>
  <c r="P284" i="1" s="1"/>
  <c r="R284" i="1" s="1"/>
  <c r="T284" i="1" s="1"/>
  <c r="B285" i="1" s="1"/>
  <c r="D285" i="1" l="1"/>
  <c r="H285" i="1"/>
  <c r="J285" i="1" s="1"/>
  <c r="K285" i="1" s="1"/>
  <c r="E285" i="1"/>
  <c r="I285" i="1" l="1"/>
  <c r="O285" i="1" s="1"/>
  <c r="W285" i="1" s="1"/>
  <c r="N285" i="1" l="1"/>
  <c r="V285" i="1" s="1"/>
  <c r="L285" i="1"/>
  <c r="P285" i="1" s="1"/>
  <c r="R285" i="1" s="1"/>
  <c r="T285" i="1" s="1"/>
  <c r="B286" i="1" s="1"/>
  <c r="F286" i="1"/>
  <c r="G286" i="1"/>
  <c r="M285" i="1"/>
  <c r="Q285" i="1" s="1"/>
  <c r="S285" i="1" s="1"/>
  <c r="U285" i="1" s="1"/>
  <c r="C286" i="1" s="1"/>
  <c r="E286" i="1" l="1"/>
  <c r="H286" i="1"/>
  <c r="J286" i="1" s="1"/>
  <c r="K286" i="1" s="1"/>
  <c r="D286" i="1"/>
  <c r="I286" i="1" l="1"/>
  <c r="M286" i="1" s="1"/>
  <c r="Q286" i="1" s="1"/>
  <c r="S286" i="1" s="1"/>
  <c r="U286" i="1" s="1"/>
  <c r="C287" i="1" s="1"/>
  <c r="O286" i="1" l="1"/>
  <c r="W286" i="1" s="1"/>
  <c r="N286" i="1"/>
  <c r="V286" i="1" s="1"/>
  <c r="F287" i="1" s="1"/>
  <c r="L286" i="1"/>
  <c r="P286" i="1" s="1"/>
  <c r="R286" i="1" s="1"/>
  <c r="T286" i="1" s="1"/>
  <c r="B287" i="1" s="1"/>
  <c r="G287" i="1"/>
  <c r="D287" i="1" l="1"/>
  <c r="H287" i="1"/>
  <c r="J287" i="1" s="1"/>
  <c r="K287" i="1" s="1"/>
  <c r="E287" i="1"/>
  <c r="I287" i="1" l="1"/>
  <c r="O287" i="1" s="1"/>
  <c r="W287" i="1" s="1"/>
  <c r="N287" i="1" l="1"/>
  <c r="V287" i="1" s="1"/>
  <c r="G288" i="1"/>
  <c r="F288" i="1"/>
  <c r="L287" i="1"/>
  <c r="P287" i="1" s="1"/>
  <c r="R287" i="1" s="1"/>
  <c r="T287" i="1" s="1"/>
  <c r="B288" i="1" s="1"/>
  <c r="M287" i="1"/>
  <c r="Q287" i="1" s="1"/>
  <c r="S287" i="1" s="1"/>
  <c r="U287" i="1" s="1"/>
  <c r="C288" i="1" s="1"/>
  <c r="E288" i="1" l="1"/>
  <c r="D288" i="1"/>
  <c r="H288" i="1"/>
  <c r="J288" i="1" s="1"/>
  <c r="K288" i="1" s="1"/>
  <c r="I288" i="1" l="1"/>
  <c r="L288" i="1" s="1"/>
  <c r="P288" i="1" s="1"/>
  <c r="R288" i="1" s="1"/>
  <c r="T288" i="1" s="1"/>
  <c r="B289" i="1" s="1"/>
  <c r="M288" i="1"/>
  <c r="Q288" i="1" s="1"/>
  <c r="S288" i="1" s="1"/>
  <c r="U288" i="1" s="1"/>
  <c r="C289" i="1" s="1"/>
  <c r="O288" i="1" l="1"/>
  <c r="W288" i="1" s="1"/>
  <c r="N288" i="1"/>
  <c r="V288" i="1" s="1"/>
  <c r="F289" i="1" s="1"/>
  <c r="H289" i="1"/>
  <c r="J289" i="1" s="1"/>
  <c r="K289" i="1" s="1"/>
  <c r="G289" i="1"/>
  <c r="E289" i="1" s="1"/>
  <c r="D289" i="1" l="1"/>
  <c r="I289" i="1" l="1"/>
  <c r="O289" i="1" s="1"/>
  <c r="W289" i="1" s="1"/>
  <c r="N289" i="1" l="1"/>
  <c r="V289" i="1" s="1"/>
  <c r="M289" i="1"/>
  <c r="Q289" i="1" s="1"/>
  <c r="S289" i="1" s="1"/>
  <c r="U289" i="1" s="1"/>
  <c r="C290" i="1" s="1"/>
  <c r="F290" i="1" l="1"/>
  <c r="G290" i="1"/>
  <c r="L289" i="1"/>
  <c r="P289" i="1" s="1"/>
  <c r="R289" i="1" s="1"/>
  <c r="T289" i="1" s="1"/>
  <c r="B290" i="1" s="1"/>
  <c r="D290" i="1" l="1"/>
  <c r="H290" i="1"/>
  <c r="J290" i="1" s="1"/>
  <c r="K290" i="1" s="1"/>
  <c r="E290" i="1"/>
  <c r="I290" i="1" l="1"/>
  <c r="O290" i="1" s="1"/>
  <c r="W290" i="1" s="1"/>
  <c r="N290" i="1" l="1"/>
  <c r="V290" i="1" s="1"/>
  <c r="G291" i="1"/>
  <c r="F291" i="1"/>
  <c r="L290" i="1"/>
  <c r="P290" i="1" s="1"/>
  <c r="R290" i="1" s="1"/>
  <c r="T290" i="1" s="1"/>
  <c r="B291" i="1" s="1"/>
  <c r="M290" i="1"/>
  <c r="Q290" i="1" s="1"/>
  <c r="S290" i="1" s="1"/>
  <c r="U290" i="1" s="1"/>
  <c r="C291" i="1" s="1"/>
  <c r="E291" i="1" l="1"/>
  <c r="D291" i="1"/>
  <c r="H291" i="1"/>
  <c r="J291" i="1" s="1"/>
  <c r="K291" i="1" s="1"/>
  <c r="I291" i="1" l="1"/>
  <c r="L291" i="1" s="1"/>
  <c r="P291" i="1" s="1"/>
  <c r="R291" i="1" s="1"/>
  <c r="T291" i="1" s="1"/>
  <c r="B292" i="1" s="1"/>
  <c r="M291" i="1" l="1"/>
  <c r="Q291" i="1" s="1"/>
  <c r="S291" i="1" s="1"/>
  <c r="U291" i="1" s="1"/>
  <c r="C292" i="1" s="1"/>
  <c r="O291" i="1"/>
  <c r="W291" i="1" s="1"/>
  <c r="G292" i="1" s="1"/>
  <c r="N291" i="1"/>
  <c r="V291" i="1" s="1"/>
  <c r="F292" i="1" s="1"/>
  <c r="H292" i="1"/>
  <c r="J292" i="1" s="1"/>
  <c r="K292" i="1" s="1"/>
  <c r="D292" i="1" l="1"/>
  <c r="E292" i="1"/>
  <c r="I292" i="1" l="1"/>
  <c r="O292" i="1" s="1"/>
  <c r="W292" i="1" s="1"/>
  <c r="N292" i="1" l="1"/>
  <c r="V292" i="1" s="1"/>
  <c r="L292" i="1"/>
  <c r="P292" i="1" s="1"/>
  <c r="R292" i="1" s="1"/>
  <c r="T292" i="1" s="1"/>
  <c r="B293" i="1" s="1"/>
  <c r="F293" i="1"/>
  <c r="G293" i="1"/>
  <c r="M292" i="1"/>
  <c r="Q292" i="1" s="1"/>
  <c r="S292" i="1" s="1"/>
  <c r="U292" i="1" s="1"/>
  <c r="C293" i="1" s="1"/>
  <c r="E293" i="1" l="1"/>
  <c r="D293" i="1"/>
  <c r="H293" i="1"/>
  <c r="J293" i="1" s="1"/>
  <c r="K293" i="1" s="1"/>
  <c r="I293" i="1" l="1"/>
  <c r="M293" i="1" s="1"/>
  <c r="Q293" i="1" s="1"/>
  <c r="S293" i="1" s="1"/>
  <c r="U293" i="1" s="1"/>
  <c r="C294" i="1" s="1"/>
  <c r="O293" i="1" l="1"/>
  <c r="W293" i="1" s="1"/>
  <c r="N293" i="1"/>
  <c r="V293" i="1" s="1"/>
  <c r="F294" i="1" s="1"/>
  <c r="G294" i="1"/>
  <c r="L293" i="1"/>
  <c r="P293" i="1" s="1"/>
  <c r="R293" i="1" s="1"/>
  <c r="T293" i="1" s="1"/>
  <c r="B294" i="1" s="1"/>
  <c r="D294" i="1" l="1"/>
  <c r="H294" i="1"/>
  <c r="J294" i="1" s="1"/>
  <c r="K294" i="1" s="1"/>
  <c r="E294" i="1"/>
  <c r="I294" i="1" l="1"/>
  <c r="O294" i="1" s="1"/>
  <c r="W294" i="1" s="1"/>
  <c r="N294" i="1" l="1"/>
  <c r="V294" i="1" s="1"/>
  <c r="L294" i="1"/>
  <c r="P294" i="1" s="1"/>
  <c r="R294" i="1" s="1"/>
  <c r="T294" i="1" s="1"/>
  <c r="B295" i="1" s="1"/>
  <c r="F295" i="1"/>
  <c r="G295" i="1"/>
  <c r="M294" i="1"/>
  <c r="Q294" i="1" s="1"/>
  <c r="S294" i="1" s="1"/>
  <c r="U294" i="1" s="1"/>
  <c r="C295" i="1" s="1"/>
  <c r="E295" i="1" l="1"/>
  <c r="H295" i="1"/>
  <c r="J295" i="1" s="1"/>
  <c r="K295" i="1" s="1"/>
  <c r="D295" i="1"/>
  <c r="I295" i="1" l="1"/>
  <c r="L295" i="1" s="1"/>
  <c r="P295" i="1" s="1"/>
  <c r="R295" i="1" s="1"/>
  <c r="T295" i="1" s="1"/>
  <c r="B296" i="1" s="1"/>
  <c r="O295" i="1" l="1"/>
  <c r="W295" i="1" s="1"/>
  <c r="N295" i="1"/>
  <c r="V295" i="1" s="1"/>
  <c r="F296" i="1" s="1"/>
  <c r="M295" i="1"/>
  <c r="Q295" i="1" s="1"/>
  <c r="S295" i="1" s="1"/>
  <c r="U295" i="1" s="1"/>
  <c r="C296" i="1" s="1"/>
  <c r="H296" i="1" s="1"/>
  <c r="J296" i="1" s="1"/>
  <c r="K296" i="1" s="1"/>
  <c r="G296" i="1"/>
  <c r="E296" i="1" l="1"/>
  <c r="D296" i="1"/>
  <c r="I296" i="1" l="1"/>
  <c r="N296" i="1" s="1"/>
  <c r="V296" i="1" s="1"/>
  <c r="O296" i="1" l="1"/>
  <c r="W296" i="1" s="1"/>
  <c r="M296" i="1"/>
  <c r="Q296" i="1" s="1"/>
  <c r="S296" i="1" s="1"/>
  <c r="U296" i="1" s="1"/>
  <c r="C297" i="1" s="1"/>
  <c r="G297" i="1"/>
  <c r="F297" i="1"/>
  <c r="L296" i="1"/>
  <c r="P296" i="1" s="1"/>
  <c r="R296" i="1" s="1"/>
  <c r="T296" i="1" s="1"/>
  <c r="B297" i="1" s="1"/>
  <c r="D297" i="1" l="1"/>
  <c r="H297" i="1"/>
  <c r="J297" i="1" s="1"/>
  <c r="K297" i="1" s="1"/>
  <c r="E297" i="1"/>
  <c r="I297" i="1" l="1"/>
  <c r="O297" i="1" s="1"/>
  <c r="W297" i="1" s="1"/>
  <c r="N297" i="1" l="1"/>
  <c r="V297" i="1" s="1"/>
  <c r="L297" i="1"/>
  <c r="P297" i="1" s="1"/>
  <c r="R297" i="1" s="1"/>
  <c r="T297" i="1" s="1"/>
  <c r="B298" i="1" s="1"/>
  <c r="F298" i="1"/>
  <c r="G298" i="1"/>
  <c r="M297" i="1"/>
  <c r="Q297" i="1" s="1"/>
  <c r="S297" i="1" s="1"/>
  <c r="U297" i="1" s="1"/>
  <c r="C298" i="1" s="1"/>
  <c r="E298" i="1" l="1"/>
  <c r="H298" i="1"/>
  <c r="J298" i="1" s="1"/>
  <c r="K298" i="1" s="1"/>
  <c r="D298" i="1"/>
  <c r="I298" i="1" l="1"/>
  <c r="L298" i="1" s="1"/>
  <c r="P298" i="1" s="1"/>
  <c r="R298" i="1" s="1"/>
  <c r="T298" i="1" s="1"/>
  <c r="B299" i="1" s="1"/>
  <c r="M298" i="1"/>
  <c r="Q298" i="1" s="1"/>
  <c r="S298" i="1" s="1"/>
  <c r="U298" i="1" s="1"/>
  <c r="C299" i="1" s="1"/>
  <c r="O298" i="1" l="1"/>
  <c r="W298" i="1" s="1"/>
  <c r="N298" i="1"/>
  <c r="V298" i="1" s="1"/>
  <c r="F299" i="1" s="1"/>
  <c r="H299" i="1"/>
  <c r="J299" i="1" s="1"/>
  <c r="K299" i="1" s="1"/>
  <c r="G299" i="1"/>
  <c r="E299" i="1" l="1"/>
  <c r="D299" i="1"/>
  <c r="I299" i="1" l="1"/>
  <c r="M299" i="1" s="1"/>
  <c r="Q299" i="1" s="1"/>
  <c r="S299" i="1" s="1"/>
  <c r="U299" i="1" s="1"/>
  <c r="C300" i="1" s="1"/>
  <c r="O299" i="1" l="1"/>
  <c r="W299" i="1" s="1"/>
  <c r="N299" i="1"/>
  <c r="V299" i="1" s="1"/>
  <c r="F300" i="1" s="1"/>
  <c r="G300" i="1"/>
  <c r="L299" i="1"/>
  <c r="P299" i="1" s="1"/>
  <c r="R299" i="1" s="1"/>
  <c r="T299" i="1" s="1"/>
  <c r="B300" i="1" s="1"/>
  <c r="D300" i="1" l="1"/>
  <c r="H300" i="1"/>
  <c r="J300" i="1" s="1"/>
  <c r="K300" i="1" s="1"/>
  <c r="E300" i="1"/>
  <c r="I300" i="1" l="1"/>
  <c r="O300" i="1" s="1"/>
  <c r="W300" i="1" s="1"/>
  <c r="N300" i="1" l="1"/>
  <c r="V300" i="1" s="1"/>
  <c r="L300" i="1"/>
  <c r="P300" i="1" s="1"/>
  <c r="R300" i="1" s="1"/>
  <c r="T300" i="1" s="1"/>
  <c r="B301" i="1" s="1"/>
  <c r="F301" i="1"/>
  <c r="G301" i="1"/>
  <c r="M300" i="1"/>
  <c r="Q300" i="1" s="1"/>
  <c r="S300" i="1" s="1"/>
  <c r="U300" i="1" s="1"/>
  <c r="C301" i="1" s="1"/>
  <c r="E301" i="1" l="1"/>
  <c r="H301" i="1"/>
  <c r="J301" i="1" s="1"/>
  <c r="K301" i="1" s="1"/>
  <c r="D301" i="1"/>
  <c r="I301" i="1" l="1"/>
  <c r="L301" i="1" s="1"/>
  <c r="P301" i="1" s="1"/>
  <c r="R301" i="1" s="1"/>
  <c r="T301" i="1" s="1"/>
  <c r="B302" i="1" s="1"/>
  <c r="M301" i="1" l="1"/>
  <c r="Q301" i="1" s="1"/>
  <c r="S301" i="1" s="1"/>
  <c r="U301" i="1" s="1"/>
  <c r="C302" i="1" s="1"/>
  <c r="O301" i="1"/>
  <c r="W301" i="1" s="1"/>
  <c r="G302" i="1" s="1"/>
  <c r="N301" i="1"/>
  <c r="V301" i="1" s="1"/>
  <c r="F302" i="1" s="1"/>
  <c r="H302" i="1"/>
  <c r="J302" i="1" s="1"/>
  <c r="K302" i="1" s="1"/>
  <c r="E302" i="1" l="1"/>
  <c r="D302" i="1"/>
  <c r="I302" i="1" l="1"/>
  <c r="N302" i="1" s="1"/>
  <c r="V302" i="1" s="1"/>
  <c r="O302" i="1" l="1"/>
  <c r="W302" i="1" s="1"/>
  <c r="M302" i="1"/>
  <c r="Q302" i="1" s="1"/>
  <c r="S302" i="1" s="1"/>
  <c r="U302" i="1" s="1"/>
  <c r="C303" i="1" s="1"/>
  <c r="G303" i="1"/>
  <c r="F303" i="1"/>
  <c r="L302" i="1"/>
  <c r="P302" i="1" s="1"/>
  <c r="R302" i="1" s="1"/>
  <c r="T302" i="1" s="1"/>
  <c r="B303" i="1" s="1"/>
  <c r="D303" i="1" l="1"/>
  <c r="H303" i="1"/>
  <c r="J303" i="1" s="1"/>
  <c r="K303" i="1" s="1"/>
  <c r="E303" i="1"/>
  <c r="I303" i="1" l="1"/>
  <c r="O303" i="1" s="1"/>
  <c r="W303" i="1" s="1"/>
  <c r="N303" i="1" l="1"/>
  <c r="V303" i="1" s="1"/>
  <c r="L303" i="1"/>
  <c r="P303" i="1" s="1"/>
  <c r="R303" i="1" s="1"/>
  <c r="T303" i="1" s="1"/>
  <c r="B304" i="1" s="1"/>
  <c r="F304" i="1"/>
  <c r="G304" i="1"/>
  <c r="M303" i="1"/>
  <c r="Q303" i="1" s="1"/>
  <c r="S303" i="1" s="1"/>
  <c r="U303" i="1" s="1"/>
  <c r="C304" i="1" s="1"/>
  <c r="E304" i="1" l="1"/>
  <c r="H304" i="1"/>
  <c r="J304" i="1" s="1"/>
  <c r="K304" i="1" s="1"/>
  <c r="D304" i="1"/>
  <c r="I304" i="1" l="1"/>
  <c r="L304" i="1" s="1"/>
  <c r="P304" i="1" s="1"/>
  <c r="R304" i="1" s="1"/>
  <c r="T304" i="1" s="1"/>
  <c r="B305" i="1" s="1"/>
  <c r="M304" i="1"/>
  <c r="Q304" i="1" s="1"/>
  <c r="S304" i="1" s="1"/>
  <c r="U304" i="1" s="1"/>
  <c r="C305" i="1" s="1"/>
  <c r="O304" i="1" l="1"/>
  <c r="W304" i="1" s="1"/>
  <c r="N304" i="1"/>
  <c r="V304" i="1" s="1"/>
  <c r="F305" i="1" s="1"/>
  <c r="H305" i="1"/>
  <c r="J305" i="1" s="1"/>
  <c r="K305" i="1" s="1"/>
  <c r="G305" i="1"/>
  <c r="E305" i="1" l="1"/>
  <c r="D305" i="1"/>
  <c r="I305" i="1" l="1"/>
  <c r="N305" i="1" s="1"/>
  <c r="V305" i="1" s="1"/>
  <c r="O305" i="1" l="1"/>
  <c r="W305" i="1" s="1"/>
  <c r="M305" i="1"/>
  <c r="Q305" i="1" s="1"/>
  <c r="S305" i="1" s="1"/>
  <c r="U305" i="1" s="1"/>
  <c r="C306" i="1" s="1"/>
  <c r="G306" i="1"/>
  <c r="F306" i="1"/>
  <c r="L305" i="1"/>
  <c r="P305" i="1" s="1"/>
  <c r="R305" i="1" s="1"/>
  <c r="T305" i="1" s="1"/>
  <c r="B306" i="1" s="1"/>
  <c r="D306" i="1" l="1"/>
  <c r="H306" i="1"/>
  <c r="J306" i="1" s="1"/>
  <c r="K306" i="1" s="1"/>
  <c r="E306" i="1"/>
  <c r="I306" i="1" l="1"/>
  <c r="O306" i="1" s="1"/>
  <c r="W306" i="1" s="1"/>
  <c r="N306" i="1" l="1"/>
  <c r="V306" i="1" s="1"/>
  <c r="L306" i="1"/>
  <c r="P306" i="1" s="1"/>
  <c r="R306" i="1" s="1"/>
  <c r="T306" i="1" s="1"/>
  <c r="B307" i="1" s="1"/>
  <c r="F307" i="1"/>
  <c r="G307" i="1"/>
  <c r="M306" i="1"/>
  <c r="Q306" i="1" s="1"/>
  <c r="S306" i="1" s="1"/>
  <c r="U306" i="1" s="1"/>
  <c r="C307" i="1" s="1"/>
  <c r="E307" i="1" l="1"/>
  <c r="H307" i="1"/>
  <c r="J307" i="1" s="1"/>
  <c r="K307" i="1" s="1"/>
  <c r="D307" i="1"/>
  <c r="I307" i="1" l="1"/>
  <c r="L307" i="1" s="1"/>
  <c r="P307" i="1" s="1"/>
  <c r="R307" i="1" s="1"/>
  <c r="T307" i="1" s="1"/>
  <c r="B308" i="1" s="1"/>
  <c r="M307" i="1"/>
  <c r="Q307" i="1" s="1"/>
  <c r="S307" i="1" s="1"/>
  <c r="U307" i="1" s="1"/>
  <c r="C308" i="1" s="1"/>
  <c r="O307" i="1" l="1"/>
  <c r="W307" i="1" s="1"/>
  <c r="N307" i="1"/>
  <c r="V307" i="1" s="1"/>
  <c r="F308" i="1" s="1"/>
  <c r="H308" i="1"/>
  <c r="J308" i="1" s="1"/>
  <c r="K308" i="1" s="1"/>
  <c r="G308" i="1"/>
  <c r="E308" i="1" l="1"/>
  <c r="D308" i="1"/>
  <c r="I308" i="1" l="1"/>
  <c r="N308" i="1" s="1"/>
  <c r="V308" i="1" s="1"/>
  <c r="O308" i="1" l="1"/>
  <c r="W308" i="1" s="1"/>
  <c r="M308" i="1"/>
  <c r="Q308" i="1" s="1"/>
  <c r="S308" i="1" s="1"/>
  <c r="U308" i="1" s="1"/>
  <c r="C309" i="1" s="1"/>
  <c r="G309" i="1"/>
  <c r="F309" i="1"/>
  <c r="L308" i="1"/>
  <c r="P308" i="1" s="1"/>
  <c r="R308" i="1" s="1"/>
  <c r="T308" i="1" s="1"/>
  <c r="B309" i="1" s="1"/>
  <c r="D309" i="1" l="1"/>
  <c r="H309" i="1"/>
  <c r="J309" i="1" s="1"/>
  <c r="K309" i="1" s="1"/>
  <c r="E309" i="1"/>
  <c r="I309" i="1" l="1"/>
  <c r="O309" i="1" s="1"/>
  <c r="W309" i="1" s="1"/>
  <c r="N309" i="1" l="1"/>
  <c r="V309" i="1" s="1"/>
  <c r="L309" i="1"/>
  <c r="P309" i="1" s="1"/>
  <c r="R309" i="1" s="1"/>
  <c r="T309" i="1" s="1"/>
  <c r="B310" i="1" s="1"/>
  <c r="F310" i="1"/>
  <c r="G310" i="1"/>
  <c r="M309" i="1"/>
  <c r="Q309" i="1" s="1"/>
  <c r="S309" i="1" s="1"/>
  <c r="U309" i="1" s="1"/>
  <c r="C310" i="1" s="1"/>
  <c r="E310" i="1" l="1"/>
  <c r="H310" i="1"/>
  <c r="J310" i="1" s="1"/>
  <c r="K310" i="1" s="1"/>
  <c r="D310" i="1"/>
  <c r="I310" i="1" l="1"/>
  <c r="L310" i="1" s="1"/>
  <c r="P310" i="1" s="1"/>
  <c r="R310" i="1" s="1"/>
  <c r="T310" i="1" s="1"/>
  <c r="B311" i="1" s="1"/>
  <c r="M310" i="1" l="1"/>
  <c r="Q310" i="1" s="1"/>
  <c r="S310" i="1" s="1"/>
  <c r="U310" i="1" s="1"/>
  <c r="C311" i="1" s="1"/>
  <c r="O310" i="1"/>
  <c r="W310" i="1" s="1"/>
  <c r="G311" i="1" s="1"/>
  <c r="E311" i="1" s="1"/>
  <c r="N310" i="1"/>
  <c r="V310" i="1" s="1"/>
  <c r="F311" i="1" s="1"/>
  <c r="H311" i="1"/>
  <c r="J311" i="1" s="1"/>
  <c r="K311" i="1" s="1"/>
  <c r="D311" i="1" l="1"/>
  <c r="I311" i="1" l="1"/>
  <c r="O311" i="1" s="1"/>
  <c r="W311" i="1" s="1"/>
  <c r="N311" i="1" l="1"/>
  <c r="V311" i="1" s="1"/>
  <c r="M311" i="1"/>
  <c r="Q311" i="1" s="1"/>
  <c r="S311" i="1" s="1"/>
  <c r="U311" i="1" s="1"/>
  <c r="C312" i="1" s="1"/>
  <c r="L311" i="1"/>
  <c r="P311" i="1" s="1"/>
  <c r="R311" i="1" s="1"/>
  <c r="T311" i="1" s="1"/>
  <c r="B312" i="1" s="1"/>
  <c r="H312" i="1" l="1"/>
  <c r="J312" i="1" s="1"/>
  <c r="K312" i="1" s="1"/>
  <c r="F312" i="1"/>
  <c r="G312" i="1"/>
  <c r="D312" i="1" l="1"/>
  <c r="E312" i="1"/>
  <c r="I312" i="1" l="1"/>
  <c r="O312" i="1" s="1"/>
  <c r="W312" i="1" s="1"/>
  <c r="N312" i="1" l="1"/>
  <c r="V312" i="1" s="1"/>
  <c r="L312" i="1"/>
  <c r="P312" i="1" s="1"/>
  <c r="R312" i="1" s="1"/>
  <c r="T312" i="1" s="1"/>
  <c r="B313" i="1" s="1"/>
  <c r="F313" i="1"/>
  <c r="G313" i="1"/>
  <c r="M312" i="1"/>
  <c r="Q312" i="1" s="1"/>
  <c r="S312" i="1" s="1"/>
  <c r="U312" i="1" s="1"/>
  <c r="C313" i="1" s="1"/>
  <c r="E313" i="1" l="1"/>
  <c r="H313" i="1"/>
  <c r="J313" i="1" s="1"/>
  <c r="K313" i="1" s="1"/>
  <c r="D313" i="1"/>
  <c r="I313" i="1" l="1"/>
  <c r="L313" i="1" s="1"/>
  <c r="P313" i="1" s="1"/>
  <c r="R313" i="1" s="1"/>
  <c r="T313" i="1" s="1"/>
  <c r="B314" i="1" s="1"/>
  <c r="M313" i="1" l="1"/>
  <c r="Q313" i="1" s="1"/>
  <c r="S313" i="1" s="1"/>
  <c r="U313" i="1" s="1"/>
  <c r="C314" i="1" s="1"/>
  <c r="O313" i="1"/>
  <c r="W313" i="1" s="1"/>
  <c r="G314" i="1" s="1"/>
  <c r="N313" i="1"/>
  <c r="V313" i="1" s="1"/>
  <c r="F314" i="1" s="1"/>
  <c r="H314" i="1"/>
  <c r="J314" i="1" s="1"/>
  <c r="K314" i="1" s="1"/>
  <c r="E314" i="1" l="1"/>
  <c r="D314" i="1"/>
  <c r="I314" i="1" l="1"/>
  <c r="M314" i="1" s="1"/>
  <c r="Q314" i="1" s="1"/>
  <c r="S314" i="1" s="1"/>
  <c r="U314" i="1" s="1"/>
  <c r="C315" i="1" s="1"/>
  <c r="O314" i="1" l="1"/>
  <c r="W314" i="1" s="1"/>
  <c r="G315" i="1" s="1"/>
  <c r="N314" i="1"/>
  <c r="V314" i="1" s="1"/>
  <c r="F315" i="1" s="1"/>
  <c r="L314" i="1"/>
  <c r="P314" i="1" s="1"/>
  <c r="R314" i="1" s="1"/>
  <c r="T314" i="1" s="1"/>
  <c r="B315" i="1" s="1"/>
  <c r="D315" i="1" l="1"/>
  <c r="H315" i="1"/>
  <c r="J315" i="1" s="1"/>
  <c r="K315" i="1" s="1"/>
  <c r="E315" i="1"/>
  <c r="I315" i="1" l="1"/>
  <c r="O315" i="1" s="1"/>
  <c r="W315" i="1" s="1"/>
  <c r="N315" i="1" l="1"/>
  <c r="V315" i="1" s="1"/>
  <c r="L315" i="1"/>
  <c r="P315" i="1" s="1"/>
  <c r="R315" i="1" s="1"/>
  <c r="T315" i="1" s="1"/>
  <c r="B316" i="1" s="1"/>
  <c r="G316" i="1"/>
  <c r="F316" i="1"/>
  <c r="M315" i="1"/>
  <c r="Q315" i="1" s="1"/>
  <c r="S315" i="1" s="1"/>
  <c r="U315" i="1" s="1"/>
  <c r="C316" i="1" s="1"/>
  <c r="E316" i="1" l="1"/>
  <c r="H316" i="1"/>
  <c r="J316" i="1" s="1"/>
  <c r="K316" i="1" s="1"/>
  <c r="D316" i="1"/>
  <c r="I316" i="1" l="1"/>
  <c r="L316" i="1" s="1"/>
  <c r="P316" i="1" s="1"/>
  <c r="R316" i="1" s="1"/>
  <c r="T316" i="1" s="1"/>
  <c r="B317" i="1" s="1"/>
  <c r="O316" i="1" l="1"/>
  <c r="W316" i="1" s="1"/>
  <c r="N316" i="1"/>
  <c r="V316" i="1" s="1"/>
  <c r="F317" i="1" s="1"/>
  <c r="M316" i="1"/>
  <c r="Q316" i="1" s="1"/>
  <c r="S316" i="1" s="1"/>
  <c r="U316" i="1" s="1"/>
  <c r="C317" i="1" s="1"/>
  <c r="H317" i="1" s="1"/>
  <c r="J317" i="1" s="1"/>
  <c r="K317" i="1" s="1"/>
  <c r="G317" i="1"/>
  <c r="E317" i="1" l="1"/>
  <c r="D317" i="1"/>
  <c r="I317" i="1" l="1"/>
  <c r="N317" i="1" s="1"/>
  <c r="V317" i="1" s="1"/>
  <c r="O317" i="1" l="1"/>
  <c r="W317" i="1" s="1"/>
  <c r="M317" i="1"/>
  <c r="Q317" i="1" s="1"/>
  <c r="S317" i="1" s="1"/>
  <c r="U317" i="1" s="1"/>
  <c r="C318" i="1" s="1"/>
  <c r="F318" i="1"/>
  <c r="G318" i="1"/>
  <c r="L317" i="1"/>
  <c r="P317" i="1" s="1"/>
  <c r="R317" i="1" s="1"/>
  <c r="T317" i="1" s="1"/>
  <c r="B318" i="1" s="1"/>
  <c r="D318" i="1" l="1"/>
  <c r="H318" i="1"/>
  <c r="J318" i="1" s="1"/>
  <c r="K318" i="1" s="1"/>
  <c r="E318" i="1"/>
  <c r="I318" i="1" l="1"/>
  <c r="O318" i="1" s="1"/>
  <c r="W318" i="1" s="1"/>
  <c r="N318" i="1" l="1"/>
  <c r="V318" i="1" s="1"/>
  <c r="L318" i="1"/>
  <c r="P318" i="1" s="1"/>
  <c r="R318" i="1" s="1"/>
  <c r="T318" i="1" s="1"/>
  <c r="B319" i="1" s="1"/>
  <c r="F319" i="1"/>
  <c r="G319" i="1"/>
  <c r="M318" i="1"/>
  <c r="Q318" i="1" s="1"/>
  <c r="S318" i="1" s="1"/>
  <c r="U318" i="1" s="1"/>
  <c r="C319" i="1" s="1"/>
  <c r="E319" i="1" l="1"/>
  <c r="H319" i="1"/>
  <c r="J319" i="1" s="1"/>
  <c r="K319" i="1" s="1"/>
  <c r="D319" i="1"/>
  <c r="I319" i="1" l="1"/>
  <c r="L319" i="1" s="1"/>
  <c r="P319" i="1" s="1"/>
  <c r="R319" i="1" s="1"/>
  <c r="T319" i="1" s="1"/>
  <c r="B320" i="1" s="1"/>
  <c r="M319" i="1"/>
  <c r="Q319" i="1" s="1"/>
  <c r="S319" i="1" s="1"/>
  <c r="U319" i="1" s="1"/>
  <c r="C320" i="1" s="1"/>
  <c r="O319" i="1" l="1"/>
  <c r="W319" i="1" s="1"/>
  <c r="G320" i="1" s="1"/>
  <c r="N319" i="1"/>
  <c r="V319" i="1" s="1"/>
  <c r="F320" i="1" s="1"/>
  <c r="H320" i="1"/>
  <c r="J320" i="1" s="1"/>
  <c r="K320" i="1" s="1"/>
  <c r="E320" i="1" l="1"/>
  <c r="D320" i="1"/>
  <c r="I320" i="1" l="1"/>
  <c r="N320" i="1" s="1"/>
  <c r="V320" i="1" s="1"/>
  <c r="O320" i="1" l="1"/>
  <c r="W320" i="1" s="1"/>
  <c r="M320" i="1"/>
  <c r="Q320" i="1" s="1"/>
  <c r="S320" i="1" s="1"/>
  <c r="U320" i="1" s="1"/>
  <c r="C321" i="1" s="1"/>
  <c r="F321" i="1"/>
  <c r="G321" i="1"/>
  <c r="L320" i="1"/>
  <c r="P320" i="1" s="1"/>
  <c r="R320" i="1" s="1"/>
  <c r="T320" i="1" s="1"/>
  <c r="B321" i="1" s="1"/>
  <c r="D321" i="1" l="1"/>
  <c r="H321" i="1"/>
  <c r="J321" i="1" s="1"/>
  <c r="K321" i="1" s="1"/>
  <c r="E321" i="1"/>
  <c r="I321" i="1" l="1"/>
  <c r="O321" i="1" s="1"/>
  <c r="W321" i="1" s="1"/>
  <c r="N321" i="1" l="1"/>
  <c r="V321" i="1" s="1"/>
  <c r="L321" i="1"/>
  <c r="P321" i="1" s="1"/>
  <c r="R321" i="1" s="1"/>
  <c r="T321" i="1" s="1"/>
  <c r="B322" i="1" s="1"/>
  <c r="G322" i="1"/>
  <c r="F322" i="1"/>
  <c r="M321" i="1"/>
  <c r="Q321" i="1" s="1"/>
  <c r="S321" i="1" s="1"/>
  <c r="U321" i="1" s="1"/>
  <c r="C322" i="1" s="1"/>
  <c r="E322" i="1" l="1"/>
  <c r="H322" i="1"/>
  <c r="J322" i="1" s="1"/>
  <c r="K322" i="1" s="1"/>
  <c r="D322" i="1"/>
  <c r="I322" i="1" l="1"/>
  <c r="L322" i="1" s="1"/>
  <c r="P322" i="1" s="1"/>
  <c r="R322" i="1" s="1"/>
  <c r="T322" i="1" s="1"/>
  <c r="B323" i="1" s="1"/>
  <c r="M322" i="1"/>
  <c r="Q322" i="1" s="1"/>
  <c r="S322" i="1" s="1"/>
  <c r="U322" i="1" s="1"/>
  <c r="C323" i="1" s="1"/>
  <c r="O322" i="1" l="1"/>
  <c r="W322" i="1" s="1"/>
  <c r="N322" i="1"/>
  <c r="V322" i="1" s="1"/>
  <c r="F323" i="1" s="1"/>
  <c r="H323" i="1"/>
  <c r="J323" i="1" s="1"/>
  <c r="K323" i="1" s="1"/>
  <c r="G323" i="1"/>
  <c r="D323" i="1" l="1"/>
  <c r="E323" i="1"/>
  <c r="I323" i="1" l="1"/>
  <c r="O323" i="1" s="1"/>
  <c r="W323" i="1" s="1"/>
  <c r="N323" i="1" l="1"/>
  <c r="V323" i="1" s="1"/>
  <c r="F324" i="1" s="1"/>
  <c r="G324" i="1"/>
  <c r="L323" i="1"/>
  <c r="P323" i="1" s="1"/>
  <c r="R323" i="1" s="1"/>
  <c r="T323" i="1" s="1"/>
  <c r="B324" i="1" s="1"/>
  <c r="M323" i="1"/>
  <c r="Q323" i="1" s="1"/>
  <c r="S323" i="1" s="1"/>
  <c r="U323" i="1" s="1"/>
  <c r="C324" i="1" s="1"/>
  <c r="E324" i="1" l="1"/>
  <c r="D324" i="1"/>
  <c r="H324" i="1"/>
  <c r="J324" i="1" s="1"/>
  <c r="K324" i="1" s="1"/>
  <c r="I324" i="1" l="1"/>
  <c r="L324" i="1" s="1"/>
  <c r="P324" i="1" s="1"/>
  <c r="R324" i="1" s="1"/>
  <c r="T324" i="1" s="1"/>
  <c r="B325" i="1" s="1"/>
  <c r="O324" i="1" l="1"/>
  <c r="W324" i="1" s="1"/>
  <c r="N324" i="1"/>
  <c r="V324" i="1" s="1"/>
  <c r="F325" i="1" s="1"/>
  <c r="M324" i="1"/>
  <c r="Q324" i="1" s="1"/>
  <c r="S324" i="1" s="1"/>
  <c r="U324" i="1" s="1"/>
  <c r="C325" i="1" s="1"/>
  <c r="H325" i="1" s="1"/>
  <c r="J325" i="1" s="1"/>
  <c r="K325" i="1" s="1"/>
  <c r="G325" i="1"/>
  <c r="D325" i="1" l="1"/>
  <c r="E325" i="1"/>
  <c r="I325" i="1" l="1"/>
  <c r="O325" i="1" s="1"/>
  <c r="W325" i="1" s="1"/>
  <c r="N325" i="1" l="1"/>
  <c r="V325" i="1" s="1"/>
  <c r="F326" i="1" s="1"/>
  <c r="L325" i="1"/>
  <c r="P325" i="1" s="1"/>
  <c r="R325" i="1" s="1"/>
  <c r="T325" i="1" s="1"/>
  <c r="B326" i="1" s="1"/>
  <c r="G326" i="1"/>
  <c r="M325" i="1"/>
  <c r="Q325" i="1" s="1"/>
  <c r="S325" i="1" s="1"/>
  <c r="U325" i="1" s="1"/>
  <c r="C326" i="1" s="1"/>
  <c r="E326" i="1" l="1"/>
  <c r="D326" i="1"/>
  <c r="H326" i="1"/>
  <c r="J326" i="1" s="1"/>
  <c r="K326" i="1" s="1"/>
  <c r="I326" i="1" l="1"/>
  <c r="N326" i="1" s="1"/>
  <c r="V326" i="1" s="1"/>
  <c r="O326" i="1" l="1"/>
  <c r="W326" i="1" s="1"/>
  <c r="M326" i="1"/>
  <c r="Q326" i="1" s="1"/>
  <c r="S326" i="1" s="1"/>
  <c r="U326" i="1" s="1"/>
  <c r="C327" i="1" s="1"/>
  <c r="F327" i="1"/>
  <c r="G327" i="1"/>
  <c r="L326" i="1"/>
  <c r="P326" i="1" s="1"/>
  <c r="R326" i="1" s="1"/>
  <c r="T326" i="1" s="1"/>
  <c r="B327" i="1" s="1"/>
  <c r="D327" i="1" l="1"/>
  <c r="H327" i="1"/>
  <c r="J327" i="1" s="1"/>
  <c r="K327" i="1" s="1"/>
  <c r="E327" i="1"/>
  <c r="I327" i="1" l="1"/>
  <c r="O327" i="1" s="1"/>
  <c r="W327" i="1" s="1"/>
  <c r="N327" i="1" l="1"/>
  <c r="V327" i="1" s="1"/>
  <c r="F328" i="1" s="1"/>
  <c r="G328" i="1"/>
  <c r="L327" i="1"/>
  <c r="P327" i="1" s="1"/>
  <c r="R327" i="1" s="1"/>
  <c r="T327" i="1" s="1"/>
  <c r="B328" i="1" s="1"/>
  <c r="M327" i="1"/>
  <c r="Q327" i="1" s="1"/>
  <c r="S327" i="1" s="1"/>
  <c r="U327" i="1" s="1"/>
  <c r="C328" i="1" s="1"/>
  <c r="E328" i="1" l="1"/>
  <c r="H328" i="1"/>
  <c r="J328" i="1" s="1"/>
  <c r="K328" i="1" s="1"/>
  <c r="D328" i="1"/>
  <c r="I328" i="1" l="1"/>
  <c r="L328" i="1" s="1"/>
  <c r="P328" i="1" s="1"/>
  <c r="R328" i="1" s="1"/>
  <c r="T328" i="1" s="1"/>
  <c r="B329" i="1" s="1"/>
  <c r="M328" i="1" l="1"/>
  <c r="Q328" i="1" s="1"/>
  <c r="S328" i="1" s="1"/>
  <c r="U328" i="1" s="1"/>
  <c r="C329" i="1" s="1"/>
  <c r="O328" i="1"/>
  <c r="W328" i="1" s="1"/>
  <c r="G329" i="1" s="1"/>
  <c r="N328" i="1"/>
  <c r="V328" i="1" s="1"/>
  <c r="F329" i="1" s="1"/>
  <c r="H329" i="1"/>
  <c r="J329" i="1" s="1"/>
  <c r="K329" i="1" s="1"/>
  <c r="E329" i="1" l="1"/>
  <c r="D329" i="1"/>
  <c r="I329" i="1" l="1"/>
  <c r="M329" i="1" s="1"/>
  <c r="Q329" i="1" s="1"/>
  <c r="S329" i="1" s="1"/>
  <c r="U329" i="1" s="1"/>
  <c r="C330" i="1" s="1"/>
  <c r="O329" i="1" l="1"/>
  <c r="W329" i="1" s="1"/>
  <c r="N329" i="1"/>
  <c r="V329" i="1" s="1"/>
  <c r="F330" i="1" s="1"/>
  <c r="G330" i="1"/>
  <c r="L329" i="1"/>
  <c r="P329" i="1" s="1"/>
  <c r="R329" i="1" s="1"/>
  <c r="T329" i="1" s="1"/>
  <c r="B330" i="1" s="1"/>
  <c r="D330" i="1" l="1"/>
  <c r="H330" i="1"/>
  <c r="J330" i="1" s="1"/>
  <c r="K330" i="1" s="1"/>
  <c r="E330" i="1"/>
  <c r="I330" i="1" l="1"/>
  <c r="O330" i="1" s="1"/>
  <c r="W330" i="1" s="1"/>
  <c r="N330" i="1" l="1"/>
  <c r="V330" i="1" s="1"/>
  <c r="F331" i="1" s="1"/>
  <c r="G331" i="1"/>
  <c r="L330" i="1"/>
  <c r="P330" i="1" s="1"/>
  <c r="R330" i="1" s="1"/>
  <c r="T330" i="1" s="1"/>
  <c r="B331" i="1" s="1"/>
  <c r="M330" i="1"/>
  <c r="Q330" i="1" s="1"/>
  <c r="S330" i="1" s="1"/>
  <c r="U330" i="1" s="1"/>
  <c r="C331" i="1" s="1"/>
  <c r="H331" i="1" l="1"/>
  <c r="J331" i="1" s="1"/>
  <c r="K331" i="1" s="1"/>
  <c r="D331" i="1"/>
  <c r="E331" i="1"/>
  <c r="I331" i="1" l="1"/>
  <c r="L331" i="1" s="1"/>
  <c r="P331" i="1" s="1"/>
  <c r="R331" i="1" s="1"/>
  <c r="T331" i="1" s="1"/>
  <c r="B332" i="1" s="1"/>
  <c r="M331" i="1"/>
  <c r="Q331" i="1" s="1"/>
  <c r="S331" i="1" s="1"/>
  <c r="U331" i="1" s="1"/>
  <c r="C332" i="1" s="1"/>
  <c r="O331" i="1" l="1"/>
  <c r="W331" i="1" s="1"/>
  <c r="N331" i="1"/>
  <c r="V331" i="1" s="1"/>
  <c r="F332" i="1" s="1"/>
  <c r="H332" i="1"/>
  <c r="J332" i="1" s="1"/>
  <c r="K332" i="1" s="1"/>
  <c r="G332" i="1"/>
  <c r="E332" i="1" l="1"/>
  <c r="D332" i="1"/>
  <c r="I332" i="1" l="1"/>
  <c r="N332" i="1" s="1"/>
  <c r="V332" i="1" s="1"/>
  <c r="O332" i="1" l="1"/>
  <c r="W332" i="1" s="1"/>
  <c r="M332" i="1"/>
  <c r="Q332" i="1" s="1"/>
  <c r="S332" i="1" s="1"/>
  <c r="U332" i="1" s="1"/>
  <c r="C333" i="1" s="1"/>
  <c r="F333" i="1"/>
  <c r="G333" i="1"/>
  <c r="L332" i="1"/>
  <c r="P332" i="1" s="1"/>
  <c r="R332" i="1" s="1"/>
  <c r="T332" i="1" s="1"/>
  <c r="B333" i="1" s="1"/>
  <c r="D333" i="1" l="1"/>
  <c r="H333" i="1"/>
  <c r="J333" i="1" s="1"/>
  <c r="K333" i="1" s="1"/>
  <c r="E333" i="1"/>
  <c r="I333" i="1" l="1"/>
  <c r="O333" i="1" s="1"/>
  <c r="W333" i="1" s="1"/>
  <c r="N333" i="1" l="1"/>
  <c r="V333" i="1" s="1"/>
  <c r="L333" i="1"/>
  <c r="P333" i="1" s="1"/>
  <c r="R333" i="1" s="1"/>
  <c r="T333" i="1" s="1"/>
  <c r="B334" i="1" s="1"/>
  <c r="F334" i="1"/>
  <c r="G334" i="1"/>
  <c r="M333" i="1"/>
  <c r="Q333" i="1" s="1"/>
  <c r="S333" i="1" s="1"/>
  <c r="U333" i="1" s="1"/>
  <c r="C334" i="1" s="1"/>
  <c r="E334" i="1" l="1"/>
  <c r="H334" i="1"/>
  <c r="J334" i="1" s="1"/>
  <c r="K334" i="1" s="1"/>
  <c r="D334" i="1"/>
  <c r="I334" i="1" l="1"/>
  <c r="L334" i="1" s="1"/>
  <c r="P334" i="1" s="1"/>
  <c r="R334" i="1" s="1"/>
  <c r="T334" i="1" s="1"/>
  <c r="B335" i="1" s="1"/>
  <c r="M334" i="1"/>
  <c r="Q334" i="1" s="1"/>
  <c r="S334" i="1" s="1"/>
  <c r="U334" i="1" s="1"/>
  <c r="C335" i="1" s="1"/>
  <c r="O334" i="1" l="1"/>
  <c r="W334" i="1" s="1"/>
  <c r="N334" i="1"/>
  <c r="V334" i="1" s="1"/>
  <c r="F335" i="1" s="1"/>
  <c r="H335" i="1"/>
  <c r="J335" i="1" s="1"/>
  <c r="K335" i="1" s="1"/>
  <c r="G335" i="1"/>
  <c r="E335" i="1" l="1"/>
  <c r="D335" i="1"/>
  <c r="I335" i="1" l="1"/>
  <c r="N335" i="1" s="1"/>
  <c r="V335" i="1" s="1"/>
  <c r="O335" i="1" l="1"/>
  <c r="W335" i="1" s="1"/>
  <c r="M335" i="1"/>
  <c r="Q335" i="1" s="1"/>
  <c r="S335" i="1" s="1"/>
  <c r="U335" i="1" s="1"/>
  <c r="C336" i="1" s="1"/>
  <c r="F336" i="1"/>
  <c r="G336" i="1"/>
  <c r="L335" i="1"/>
  <c r="P335" i="1" s="1"/>
  <c r="R335" i="1" s="1"/>
  <c r="T335" i="1" s="1"/>
  <c r="B336" i="1" s="1"/>
  <c r="D336" i="1" l="1"/>
  <c r="H336" i="1"/>
  <c r="J336" i="1" s="1"/>
  <c r="K336" i="1" s="1"/>
  <c r="E336" i="1"/>
  <c r="I336" i="1" l="1"/>
  <c r="O336" i="1" s="1"/>
  <c r="W336" i="1" s="1"/>
  <c r="N336" i="1" l="1"/>
  <c r="V336" i="1" s="1"/>
  <c r="L336" i="1"/>
  <c r="P336" i="1" s="1"/>
  <c r="R336" i="1" s="1"/>
  <c r="T336" i="1" s="1"/>
  <c r="B337" i="1" s="1"/>
  <c r="F337" i="1"/>
  <c r="G337" i="1"/>
  <c r="M336" i="1"/>
  <c r="Q336" i="1" s="1"/>
  <c r="S336" i="1" s="1"/>
  <c r="U336" i="1" s="1"/>
  <c r="C337" i="1" s="1"/>
  <c r="E337" i="1" l="1"/>
  <c r="H337" i="1"/>
  <c r="J337" i="1" s="1"/>
  <c r="K337" i="1" s="1"/>
  <c r="D337" i="1"/>
  <c r="I337" i="1" l="1"/>
  <c r="L337" i="1" s="1"/>
  <c r="P337" i="1" s="1"/>
  <c r="R337" i="1" s="1"/>
  <c r="T337" i="1" s="1"/>
  <c r="B338" i="1" s="1"/>
  <c r="M337" i="1"/>
  <c r="Q337" i="1" s="1"/>
  <c r="S337" i="1" s="1"/>
  <c r="U337" i="1" s="1"/>
  <c r="C338" i="1" s="1"/>
  <c r="O337" i="1" l="1"/>
  <c r="W337" i="1" s="1"/>
  <c r="N337" i="1"/>
  <c r="V337" i="1" s="1"/>
  <c r="F338" i="1" s="1"/>
  <c r="H338" i="1"/>
  <c r="J338" i="1" s="1"/>
  <c r="K338" i="1" s="1"/>
  <c r="G338" i="1"/>
  <c r="E338" i="1" l="1"/>
  <c r="D338" i="1"/>
  <c r="I338" i="1" l="1"/>
  <c r="N338" i="1" s="1"/>
  <c r="V338" i="1" s="1"/>
  <c r="O338" i="1" l="1"/>
  <c r="W338" i="1" s="1"/>
  <c r="M338" i="1"/>
  <c r="Q338" i="1" s="1"/>
  <c r="S338" i="1" s="1"/>
  <c r="U338" i="1" s="1"/>
  <c r="C339" i="1" s="1"/>
  <c r="F339" i="1"/>
  <c r="G339" i="1"/>
  <c r="L338" i="1"/>
  <c r="P338" i="1" s="1"/>
  <c r="R338" i="1" s="1"/>
  <c r="T338" i="1" s="1"/>
  <c r="B339" i="1" s="1"/>
  <c r="D339" i="1" l="1"/>
  <c r="H339" i="1"/>
  <c r="J339" i="1" s="1"/>
  <c r="K339" i="1" s="1"/>
  <c r="E339" i="1"/>
  <c r="I339" i="1" l="1"/>
  <c r="L339" i="1" s="1"/>
  <c r="P339" i="1" s="1"/>
  <c r="R339" i="1" s="1"/>
  <c r="T339" i="1" s="1"/>
  <c r="B340" i="1" s="1"/>
  <c r="N339" i="1" l="1"/>
  <c r="V339" i="1" s="1"/>
  <c r="O339" i="1"/>
  <c r="W339" i="1" s="1"/>
  <c r="G340" i="1" s="1"/>
  <c r="F340" i="1"/>
  <c r="M339" i="1"/>
  <c r="Q339" i="1" s="1"/>
  <c r="S339" i="1" s="1"/>
  <c r="U339" i="1" s="1"/>
  <c r="C340" i="1" s="1"/>
  <c r="E340" i="1" l="1"/>
  <c r="D340" i="1"/>
  <c r="H340" i="1"/>
  <c r="J340" i="1" s="1"/>
  <c r="K340" i="1" s="1"/>
  <c r="I340" i="1" l="1"/>
  <c r="L340" i="1" s="1"/>
  <c r="P340" i="1" s="1"/>
  <c r="R340" i="1" s="1"/>
  <c r="T340" i="1" s="1"/>
  <c r="B341" i="1" s="1"/>
  <c r="M340" i="1" l="1"/>
  <c r="Q340" i="1" s="1"/>
  <c r="S340" i="1" s="1"/>
  <c r="U340" i="1" s="1"/>
  <c r="C341" i="1" s="1"/>
  <c r="O340" i="1"/>
  <c r="W340" i="1" s="1"/>
  <c r="G341" i="1" s="1"/>
  <c r="N340" i="1"/>
  <c r="V340" i="1" s="1"/>
  <c r="F341" i="1" s="1"/>
  <c r="H341" i="1"/>
  <c r="J341" i="1" s="1"/>
  <c r="K341" i="1" s="1"/>
  <c r="E341" i="1" l="1"/>
  <c r="D341" i="1"/>
  <c r="I341" i="1" l="1"/>
  <c r="N341" i="1" s="1"/>
  <c r="V341" i="1" s="1"/>
  <c r="O341" i="1" l="1"/>
  <c r="W341" i="1" s="1"/>
  <c r="M341" i="1"/>
  <c r="Q341" i="1" s="1"/>
  <c r="S341" i="1" s="1"/>
  <c r="U341" i="1" s="1"/>
  <c r="C342" i="1" s="1"/>
  <c r="F342" i="1"/>
  <c r="G342" i="1"/>
  <c r="L341" i="1"/>
  <c r="P341" i="1" s="1"/>
  <c r="R341" i="1" s="1"/>
  <c r="T341" i="1" s="1"/>
  <c r="B342" i="1" s="1"/>
  <c r="D342" i="1" l="1"/>
  <c r="H342" i="1"/>
  <c r="J342" i="1" s="1"/>
  <c r="K342" i="1" s="1"/>
  <c r="E342" i="1"/>
  <c r="I342" i="1" l="1"/>
  <c r="O342" i="1" s="1"/>
  <c r="W342" i="1" s="1"/>
  <c r="N342" i="1" l="1"/>
  <c r="V342" i="1" s="1"/>
  <c r="F343" i="1" s="1"/>
  <c r="L342" i="1"/>
  <c r="P342" i="1" s="1"/>
  <c r="R342" i="1" s="1"/>
  <c r="T342" i="1" s="1"/>
  <c r="B343" i="1" s="1"/>
  <c r="G343" i="1"/>
  <c r="M342" i="1"/>
  <c r="Q342" i="1" s="1"/>
  <c r="S342" i="1" s="1"/>
  <c r="U342" i="1" s="1"/>
  <c r="C343" i="1" s="1"/>
  <c r="E343" i="1" l="1"/>
  <c r="H343" i="1"/>
  <c r="J343" i="1" s="1"/>
  <c r="K343" i="1" s="1"/>
  <c r="D343" i="1"/>
  <c r="I343" i="1" l="1"/>
  <c r="L343" i="1" s="1"/>
  <c r="P343" i="1" s="1"/>
  <c r="R343" i="1" s="1"/>
  <c r="T343" i="1" s="1"/>
  <c r="B344" i="1" s="1"/>
  <c r="M343" i="1"/>
  <c r="Q343" i="1" s="1"/>
  <c r="S343" i="1" s="1"/>
  <c r="U343" i="1" s="1"/>
  <c r="C344" i="1" s="1"/>
  <c r="O343" i="1" l="1"/>
  <c r="W343" i="1" s="1"/>
  <c r="N343" i="1"/>
  <c r="V343" i="1" s="1"/>
  <c r="F344" i="1" s="1"/>
  <c r="H344" i="1"/>
  <c r="J344" i="1" s="1"/>
  <c r="K344" i="1" s="1"/>
  <c r="G344" i="1"/>
  <c r="E344" i="1" l="1"/>
  <c r="D344" i="1"/>
  <c r="I344" i="1" l="1"/>
  <c r="M344" i="1" s="1"/>
  <c r="Q344" i="1" s="1"/>
  <c r="S344" i="1" s="1"/>
  <c r="U344" i="1" s="1"/>
  <c r="C345" i="1" s="1"/>
  <c r="O344" i="1" l="1"/>
  <c r="W344" i="1" s="1"/>
  <c r="N344" i="1"/>
  <c r="V344" i="1" s="1"/>
  <c r="F345" i="1" s="1"/>
  <c r="G345" i="1"/>
  <c r="L344" i="1"/>
  <c r="P344" i="1" s="1"/>
  <c r="R344" i="1" s="1"/>
  <c r="T344" i="1" s="1"/>
  <c r="B345" i="1" s="1"/>
  <c r="D345" i="1" l="1"/>
  <c r="H345" i="1"/>
  <c r="J345" i="1" s="1"/>
  <c r="K345" i="1" s="1"/>
  <c r="E345" i="1"/>
  <c r="I345" i="1" l="1"/>
  <c r="O345" i="1" s="1"/>
  <c r="W345" i="1" s="1"/>
  <c r="N345" i="1" l="1"/>
  <c r="V345" i="1" s="1"/>
  <c r="L345" i="1"/>
  <c r="P345" i="1" s="1"/>
  <c r="R345" i="1" s="1"/>
  <c r="T345" i="1" s="1"/>
  <c r="B346" i="1" s="1"/>
  <c r="F346" i="1"/>
  <c r="G346" i="1"/>
  <c r="M345" i="1"/>
  <c r="Q345" i="1" s="1"/>
  <c r="S345" i="1" s="1"/>
  <c r="U345" i="1" s="1"/>
  <c r="C346" i="1" s="1"/>
  <c r="E346" i="1" l="1"/>
  <c r="H346" i="1"/>
  <c r="J346" i="1" s="1"/>
  <c r="K346" i="1" s="1"/>
  <c r="D346" i="1"/>
  <c r="I346" i="1" l="1"/>
  <c r="L346" i="1" s="1"/>
  <c r="P346" i="1" s="1"/>
  <c r="R346" i="1" s="1"/>
  <c r="T346" i="1" s="1"/>
  <c r="B347" i="1" s="1"/>
  <c r="M346" i="1"/>
  <c r="Q346" i="1" s="1"/>
  <c r="S346" i="1" s="1"/>
  <c r="U346" i="1" s="1"/>
  <c r="C347" i="1" s="1"/>
  <c r="O346" i="1" l="1"/>
  <c r="W346" i="1" s="1"/>
  <c r="N346" i="1"/>
  <c r="V346" i="1" s="1"/>
  <c r="F347" i="1" s="1"/>
  <c r="H347" i="1"/>
  <c r="J347" i="1" s="1"/>
  <c r="K347" i="1" s="1"/>
  <c r="G347" i="1"/>
  <c r="E347" i="1" l="1"/>
  <c r="D347" i="1"/>
  <c r="I347" i="1" l="1"/>
  <c r="N347" i="1" s="1"/>
  <c r="V347" i="1" s="1"/>
  <c r="O347" i="1" l="1"/>
  <c r="W347" i="1" s="1"/>
  <c r="M347" i="1"/>
  <c r="Q347" i="1" s="1"/>
  <c r="S347" i="1" s="1"/>
  <c r="U347" i="1" s="1"/>
  <c r="C348" i="1" s="1"/>
  <c r="F348" i="1"/>
  <c r="G348" i="1"/>
  <c r="L347" i="1"/>
  <c r="P347" i="1" s="1"/>
  <c r="R347" i="1" s="1"/>
  <c r="T347" i="1" s="1"/>
  <c r="B348" i="1" s="1"/>
  <c r="D348" i="1" l="1"/>
  <c r="H348" i="1"/>
  <c r="J348" i="1" s="1"/>
  <c r="K348" i="1" s="1"/>
  <c r="E348" i="1"/>
  <c r="I348" i="1" l="1"/>
  <c r="O348" i="1" s="1"/>
  <c r="W348" i="1" s="1"/>
  <c r="N348" i="1" l="1"/>
  <c r="V348" i="1" s="1"/>
  <c r="L348" i="1"/>
  <c r="P348" i="1" s="1"/>
  <c r="R348" i="1" s="1"/>
  <c r="T348" i="1" s="1"/>
  <c r="B349" i="1" s="1"/>
  <c r="F349" i="1"/>
  <c r="G349" i="1"/>
  <c r="M348" i="1"/>
  <c r="Q348" i="1" s="1"/>
  <c r="S348" i="1" s="1"/>
  <c r="U348" i="1" s="1"/>
  <c r="C349" i="1" s="1"/>
  <c r="E349" i="1" l="1"/>
  <c r="H349" i="1"/>
  <c r="J349" i="1" s="1"/>
  <c r="K349" i="1" s="1"/>
  <c r="D349" i="1"/>
  <c r="I349" i="1" l="1"/>
  <c r="L349" i="1" s="1"/>
  <c r="P349" i="1" s="1"/>
  <c r="R349" i="1" s="1"/>
  <c r="T349" i="1" s="1"/>
  <c r="B350" i="1" s="1"/>
  <c r="M349" i="1" l="1"/>
  <c r="Q349" i="1" s="1"/>
  <c r="S349" i="1" s="1"/>
  <c r="U349" i="1" s="1"/>
  <c r="C350" i="1" s="1"/>
  <c r="O349" i="1"/>
  <c r="W349" i="1" s="1"/>
  <c r="G350" i="1" s="1"/>
  <c r="N349" i="1"/>
  <c r="V349" i="1" s="1"/>
  <c r="F350" i="1" s="1"/>
  <c r="H350" i="1"/>
  <c r="J350" i="1" s="1"/>
  <c r="K350" i="1" s="1"/>
  <c r="E350" i="1" l="1"/>
  <c r="D350" i="1"/>
  <c r="I350" i="1" l="1"/>
  <c r="N350" i="1" s="1"/>
  <c r="V350" i="1" s="1"/>
  <c r="O350" i="1" l="1"/>
  <c r="W350" i="1" s="1"/>
  <c r="M350" i="1"/>
  <c r="Q350" i="1" s="1"/>
  <c r="S350" i="1" s="1"/>
  <c r="U350" i="1" s="1"/>
  <c r="C351" i="1" s="1"/>
  <c r="F351" i="1"/>
  <c r="G351" i="1"/>
  <c r="L350" i="1"/>
  <c r="P350" i="1" s="1"/>
  <c r="R350" i="1" s="1"/>
  <c r="T350" i="1" s="1"/>
  <c r="B351" i="1" s="1"/>
  <c r="D351" i="1" l="1"/>
  <c r="H351" i="1"/>
  <c r="J351" i="1" s="1"/>
  <c r="K351" i="1" s="1"/>
  <c r="E351" i="1"/>
  <c r="I351" i="1" l="1"/>
  <c r="L351" i="1" s="1"/>
  <c r="P351" i="1" s="1"/>
  <c r="R351" i="1" s="1"/>
  <c r="T351" i="1" s="1"/>
  <c r="B352" i="1" s="1"/>
  <c r="N351" i="1" l="1"/>
  <c r="V351" i="1" s="1"/>
  <c r="O351" i="1"/>
  <c r="W351" i="1" s="1"/>
  <c r="G352" i="1" s="1"/>
  <c r="F352" i="1"/>
  <c r="M351" i="1"/>
  <c r="Q351" i="1" s="1"/>
  <c r="S351" i="1" s="1"/>
  <c r="U351" i="1" s="1"/>
  <c r="C352" i="1" s="1"/>
  <c r="E352" i="1" l="1"/>
  <c r="D352" i="1"/>
  <c r="H352" i="1"/>
  <c r="J352" i="1" s="1"/>
  <c r="K352" i="1" s="1"/>
  <c r="I352" i="1" l="1"/>
  <c r="L352" i="1" s="1"/>
  <c r="P352" i="1" s="1"/>
  <c r="R352" i="1" s="1"/>
  <c r="T352" i="1" s="1"/>
  <c r="B353" i="1" s="1"/>
  <c r="O352" i="1" l="1"/>
  <c r="W352" i="1" s="1"/>
  <c r="N352" i="1"/>
  <c r="V352" i="1" s="1"/>
  <c r="F353" i="1" s="1"/>
  <c r="M352" i="1"/>
  <c r="Q352" i="1" s="1"/>
  <c r="S352" i="1" s="1"/>
  <c r="U352" i="1" s="1"/>
  <c r="C353" i="1" s="1"/>
  <c r="H353" i="1" s="1"/>
  <c r="J353" i="1" s="1"/>
  <c r="K353" i="1" s="1"/>
  <c r="G353" i="1"/>
  <c r="E353" i="1" l="1"/>
  <c r="D353" i="1"/>
  <c r="I353" i="1" l="1"/>
  <c r="N353" i="1" s="1"/>
  <c r="V353" i="1" s="1"/>
  <c r="O353" i="1" l="1"/>
  <c r="W353" i="1" s="1"/>
  <c r="M353" i="1"/>
  <c r="Q353" i="1" s="1"/>
  <c r="S353" i="1" s="1"/>
  <c r="U353" i="1" s="1"/>
  <c r="C354" i="1" s="1"/>
  <c r="F354" i="1"/>
  <c r="G354" i="1"/>
  <c r="L353" i="1"/>
  <c r="P353" i="1" s="1"/>
  <c r="R353" i="1" s="1"/>
  <c r="T353" i="1" s="1"/>
  <c r="B354" i="1" s="1"/>
  <c r="D354" i="1" l="1"/>
  <c r="H354" i="1"/>
  <c r="J354" i="1" s="1"/>
  <c r="K354" i="1" s="1"/>
  <c r="E354" i="1"/>
  <c r="I354" i="1" l="1"/>
  <c r="O354" i="1" s="1"/>
  <c r="W354" i="1" s="1"/>
  <c r="N354" i="1" l="1"/>
  <c r="V354" i="1" s="1"/>
  <c r="L354" i="1"/>
  <c r="P354" i="1" s="1"/>
  <c r="R354" i="1" s="1"/>
  <c r="T354" i="1" s="1"/>
  <c r="B355" i="1" s="1"/>
  <c r="F355" i="1"/>
  <c r="G355" i="1"/>
  <c r="M354" i="1"/>
  <c r="Q354" i="1" s="1"/>
  <c r="S354" i="1" s="1"/>
  <c r="U354" i="1" s="1"/>
  <c r="C355" i="1" s="1"/>
  <c r="E355" i="1" l="1"/>
  <c r="H355" i="1"/>
  <c r="J355" i="1" s="1"/>
  <c r="K355" i="1" s="1"/>
  <c r="D355" i="1"/>
  <c r="I355" i="1" l="1"/>
  <c r="L355" i="1" s="1"/>
  <c r="P355" i="1" s="1"/>
  <c r="R355" i="1" s="1"/>
  <c r="T355" i="1" s="1"/>
  <c r="B356" i="1" s="1"/>
  <c r="M355" i="1"/>
  <c r="Q355" i="1" s="1"/>
  <c r="S355" i="1" s="1"/>
  <c r="U355" i="1" s="1"/>
  <c r="C356" i="1" s="1"/>
  <c r="O355" i="1" l="1"/>
  <c r="W355" i="1" s="1"/>
  <c r="N355" i="1"/>
  <c r="V355" i="1" s="1"/>
  <c r="F356" i="1" s="1"/>
  <c r="H356" i="1"/>
  <c r="J356" i="1" s="1"/>
  <c r="K356" i="1" s="1"/>
  <c r="G356" i="1"/>
  <c r="E356" i="1" l="1"/>
  <c r="D356" i="1"/>
  <c r="I356" i="1" l="1"/>
  <c r="N356" i="1" s="1"/>
  <c r="V356" i="1" s="1"/>
  <c r="O356" i="1" l="1"/>
  <c r="W356" i="1" s="1"/>
  <c r="M356" i="1"/>
  <c r="Q356" i="1" s="1"/>
  <c r="S356" i="1" s="1"/>
  <c r="U356" i="1" s="1"/>
  <c r="C357" i="1" s="1"/>
  <c r="F357" i="1"/>
  <c r="G357" i="1"/>
  <c r="L356" i="1"/>
  <c r="P356" i="1" s="1"/>
  <c r="R356" i="1" s="1"/>
  <c r="T356" i="1" s="1"/>
  <c r="B357" i="1" s="1"/>
  <c r="D357" i="1" l="1"/>
  <c r="H357" i="1"/>
  <c r="J357" i="1" s="1"/>
  <c r="K357" i="1" s="1"/>
  <c r="E357" i="1"/>
  <c r="I357" i="1" l="1"/>
  <c r="O357" i="1" s="1"/>
  <c r="W357" i="1" s="1"/>
  <c r="N357" i="1" l="1"/>
  <c r="V357" i="1" s="1"/>
  <c r="L357" i="1"/>
  <c r="P357" i="1" s="1"/>
  <c r="R357" i="1" s="1"/>
  <c r="T357" i="1" s="1"/>
  <c r="B358" i="1" s="1"/>
  <c r="F358" i="1"/>
  <c r="G358" i="1"/>
  <c r="M357" i="1"/>
  <c r="Q357" i="1" s="1"/>
  <c r="S357" i="1" s="1"/>
  <c r="U357" i="1" s="1"/>
  <c r="C358" i="1" s="1"/>
  <c r="E358" i="1" l="1"/>
  <c r="H358" i="1"/>
  <c r="J358" i="1" s="1"/>
  <c r="K358" i="1" s="1"/>
  <c r="D358" i="1"/>
  <c r="I358" i="1" l="1"/>
  <c r="L358" i="1" s="1"/>
  <c r="P358" i="1" s="1"/>
  <c r="R358" i="1" s="1"/>
  <c r="T358" i="1" s="1"/>
  <c r="B359" i="1" s="1"/>
  <c r="O358" i="1" l="1"/>
  <c r="W358" i="1" s="1"/>
  <c r="N358" i="1"/>
  <c r="V358" i="1" s="1"/>
  <c r="F359" i="1" s="1"/>
  <c r="M358" i="1"/>
  <c r="Q358" i="1" s="1"/>
  <c r="S358" i="1" s="1"/>
  <c r="U358" i="1" s="1"/>
  <c r="C359" i="1" s="1"/>
  <c r="H359" i="1" s="1"/>
  <c r="J359" i="1" s="1"/>
  <c r="K359" i="1" s="1"/>
  <c r="G359" i="1"/>
  <c r="E359" i="1" l="1"/>
  <c r="D359" i="1"/>
  <c r="I359" i="1" l="1"/>
  <c r="M359" i="1" s="1"/>
  <c r="Q359" i="1" s="1"/>
  <c r="S359" i="1" s="1"/>
  <c r="U359" i="1" s="1"/>
  <c r="C360" i="1" s="1"/>
  <c r="O359" i="1" l="1"/>
  <c r="W359" i="1" s="1"/>
  <c r="N359" i="1"/>
  <c r="V359" i="1" s="1"/>
  <c r="F360" i="1" s="1"/>
  <c r="G360" i="1"/>
  <c r="L359" i="1"/>
  <c r="P359" i="1" s="1"/>
  <c r="R359" i="1" s="1"/>
  <c r="T359" i="1" s="1"/>
  <c r="B360" i="1" s="1"/>
  <c r="D360" i="1" l="1"/>
  <c r="H360" i="1"/>
  <c r="J360" i="1" s="1"/>
  <c r="K360" i="1" s="1"/>
  <c r="E360" i="1"/>
  <c r="I360" i="1" l="1"/>
  <c r="O360" i="1" s="1"/>
  <c r="W360" i="1" s="1"/>
  <c r="N360" i="1" l="1"/>
  <c r="V360" i="1" s="1"/>
  <c r="F361" i="1" s="1"/>
  <c r="G361" i="1"/>
  <c r="L360" i="1"/>
  <c r="P360" i="1" s="1"/>
  <c r="R360" i="1" s="1"/>
  <c r="T360" i="1" s="1"/>
  <c r="B361" i="1" s="1"/>
  <c r="M360" i="1"/>
  <c r="Q360" i="1" s="1"/>
  <c r="S360" i="1" s="1"/>
  <c r="U360" i="1" s="1"/>
  <c r="C361" i="1" s="1"/>
  <c r="E361" i="1" l="1"/>
  <c r="H361" i="1"/>
  <c r="J361" i="1" s="1"/>
  <c r="K361" i="1" s="1"/>
  <c r="D361" i="1"/>
  <c r="I361" i="1" l="1"/>
  <c r="L361" i="1" s="1"/>
  <c r="P361" i="1" s="1"/>
  <c r="R361" i="1" s="1"/>
  <c r="T361" i="1" s="1"/>
  <c r="B362" i="1" s="1"/>
  <c r="M361" i="1"/>
  <c r="Q361" i="1" s="1"/>
  <c r="S361" i="1" s="1"/>
  <c r="U361" i="1" s="1"/>
  <c r="C362" i="1" s="1"/>
  <c r="O361" i="1" l="1"/>
  <c r="W361" i="1" s="1"/>
  <c r="N361" i="1"/>
  <c r="V361" i="1" s="1"/>
  <c r="F362" i="1" s="1"/>
  <c r="H362" i="1"/>
  <c r="J362" i="1" s="1"/>
  <c r="K362" i="1" s="1"/>
  <c r="G362" i="1"/>
  <c r="E362" i="1" l="1"/>
  <c r="D362" i="1"/>
  <c r="I362" i="1" l="1"/>
  <c r="N362" i="1" s="1"/>
  <c r="V362" i="1" s="1"/>
  <c r="O362" i="1" l="1"/>
  <c r="W362" i="1" s="1"/>
  <c r="M362" i="1"/>
  <c r="Q362" i="1" s="1"/>
  <c r="S362" i="1" s="1"/>
  <c r="U362" i="1" s="1"/>
  <c r="C363" i="1" s="1"/>
  <c r="F363" i="1"/>
  <c r="G363" i="1"/>
  <c r="L362" i="1"/>
  <c r="P362" i="1" s="1"/>
  <c r="R362" i="1" s="1"/>
  <c r="T362" i="1" s="1"/>
  <c r="B363" i="1" s="1"/>
  <c r="D363" i="1" l="1"/>
  <c r="H363" i="1"/>
  <c r="J363" i="1" s="1"/>
  <c r="K363" i="1" s="1"/>
  <c r="E363" i="1"/>
  <c r="I363" i="1" l="1"/>
  <c r="O363" i="1" s="1"/>
  <c r="W363" i="1" s="1"/>
  <c r="N363" i="1" l="1"/>
  <c r="V363" i="1" s="1"/>
  <c r="L363" i="1"/>
  <c r="P363" i="1" s="1"/>
  <c r="R363" i="1" s="1"/>
  <c r="T363" i="1" s="1"/>
  <c r="B364" i="1" s="1"/>
  <c r="F364" i="1"/>
  <c r="G364" i="1"/>
  <c r="M363" i="1"/>
  <c r="Q363" i="1" s="1"/>
  <c r="S363" i="1" s="1"/>
  <c r="U363" i="1" s="1"/>
  <c r="C364" i="1" s="1"/>
  <c r="E364" i="1" l="1"/>
  <c r="H364" i="1"/>
  <c r="J364" i="1" s="1"/>
  <c r="K364" i="1" s="1"/>
  <c r="D364" i="1"/>
  <c r="I364" i="1" l="1"/>
  <c r="L364" i="1" s="1"/>
  <c r="P364" i="1" s="1"/>
  <c r="R364" i="1" s="1"/>
  <c r="T364" i="1" s="1"/>
  <c r="B365" i="1" s="1"/>
  <c r="M364" i="1"/>
  <c r="Q364" i="1" s="1"/>
  <c r="S364" i="1" s="1"/>
  <c r="U364" i="1" s="1"/>
  <c r="C365" i="1" s="1"/>
  <c r="O364" i="1" l="1"/>
  <c r="W364" i="1" s="1"/>
  <c r="N364" i="1"/>
  <c r="V364" i="1" s="1"/>
  <c r="F365" i="1" s="1"/>
  <c r="H365" i="1"/>
  <c r="J365" i="1" s="1"/>
  <c r="K365" i="1" s="1"/>
  <c r="G365" i="1"/>
  <c r="E365" i="1" l="1"/>
  <c r="D365" i="1"/>
  <c r="I365" i="1" l="1"/>
  <c r="N365" i="1" s="1"/>
  <c r="V365" i="1" s="1"/>
  <c r="O365" i="1" l="1"/>
  <c r="W365" i="1" s="1"/>
  <c r="M365" i="1"/>
  <c r="Q365" i="1" s="1"/>
  <c r="S365" i="1" s="1"/>
  <c r="U365" i="1" s="1"/>
  <c r="C366" i="1" s="1"/>
  <c r="F366" i="1"/>
  <c r="G366" i="1"/>
  <c r="L365" i="1"/>
  <c r="P365" i="1" s="1"/>
  <c r="R365" i="1" s="1"/>
  <c r="T365" i="1" s="1"/>
  <c r="B366" i="1" s="1"/>
  <c r="D366" i="1" l="1"/>
  <c r="H366" i="1"/>
  <c r="J366" i="1" s="1"/>
  <c r="K366" i="1" s="1"/>
  <c r="E366" i="1"/>
  <c r="I366" i="1" l="1"/>
  <c r="O366" i="1" s="1"/>
  <c r="W366" i="1" s="1"/>
  <c r="N366" i="1" l="1"/>
  <c r="V366" i="1" s="1"/>
  <c r="L366" i="1"/>
  <c r="P366" i="1" s="1"/>
  <c r="R366" i="1" s="1"/>
  <c r="T366" i="1" s="1"/>
  <c r="B367" i="1" s="1"/>
  <c r="F367" i="1"/>
  <c r="G367" i="1"/>
  <c r="M366" i="1"/>
  <c r="Q366" i="1" s="1"/>
  <c r="S366" i="1" s="1"/>
  <c r="U366" i="1" s="1"/>
  <c r="C367" i="1" s="1"/>
  <c r="E367" i="1" l="1"/>
  <c r="H367" i="1"/>
  <c r="J367" i="1" s="1"/>
  <c r="K367" i="1" s="1"/>
  <c r="D367" i="1"/>
  <c r="I367" i="1" l="1"/>
  <c r="L367" i="1" s="1"/>
  <c r="P367" i="1" s="1"/>
  <c r="R367" i="1" s="1"/>
  <c r="T367" i="1" s="1"/>
  <c r="B368" i="1" s="1"/>
  <c r="M367" i="1" l="1"/>
  <c r="Q367" i="1" s="1"/>
  <c r="S367" i="1" s="1"/>
  <c r="U367" i="1" s="1"/>
  <c r="C368" i="1" s="1"/>
  <c r="O367" i="1"/>
  <c r="W367" i="1" s="1"/>
  <c r="G368" i="1" s="1"/>
  <c r="N367" i="1"/>
  <c r="V367" i="1" s="1"/>
  <c r="F368" i="1" s="1"/>
  <c r="H368" i="1"/>
  <c r="J368" i="1" s="1"/>
  <c r="K368" i="1" s="1"/>
  <c r="E368" i="1" l="1"/>
  <c r="D368" i="1"/>
  <c r="I368" i="1" l="1"/>
  <c r="N368" i="1" s="1"/>
  <c r="V368" i="1" s="1"/>
  <c r="O368" i="1" l="1"/>
  <c r="W368" i="1" s="1"/>
  <c r="M368" i="1"/>
  <c r="Q368" i="1" s="1"/>
  <c r="S368" i="1" s="1"/>
  <c r="U368" i="1" s="1"/>
  <c r="C369" i="1" s="1"/>
  <c r="F369" i="1"/>
  <c r="G369" i="1"/>
  <c r="L368" i="1"/>
  <c r="P368" i="1" s="1"/>
  <c r="R368" i="1" s="1"/>
  <c r="T368" i="1" s="1"/>
  <c r="B369" i="1" s="1"/>
  <c r="D369" i="1" l="1"/>
  <c r="H369" i="1"/>
  <c r="J369" i="1" s="1"/>
  <c r="K369" i="1" s="1"/>
  <c r="E369" i="1"/>
  <c r="I369" i="1" l="1"/>
  <c r="O369" i="1" s="1"/>
  <c r="W369" i="1" s="1"/>
  <c r="N369" i="1" l="1"/>
  <c r="V369" i="1" s="1"/>
  <c r="F370" i="1" s="1"/>
  <c r="G370" i="1"/>
  <c r="L369" i="1"/>
  <c r="P369" i="1" s="1"/>
  <c r="R369" i="1" s="1"/>
  <c r="T369" i="1" s="1"/>
  <c r="B370" i="1" s="1"/>
  <c r="M369" i="1"/>
  <c r="Q369" i="1" s="1"/>
  <c r="S369" i="1" s="1"/>
  <c r="U369" i="1" s="1"/>
  <c r="C370" i="1" s="1"/>
  <c r="E370" i="1" l="1"/>
  <c r="D370" i="1"/>
  <c r="H370" i="1"/>
  <c r="J370" i="1" s="1"/>
  <c r="K370" i="1" s="1"/>
  <c r="I370" i="1" l="1"/>
  <c r="N370" i="1" s="1"/>
  <c r="V370" i="1" s="1"/>
  <c r="L370" i="1"/>
  <c r="P370" i="1" s="1"/>
  <c r="R370" i="1" s="1"/>
  <c r="T370" i="1" s="1"/>
  <c r="B371" i="1" s="1"/>
  <c r="M370" i="1"/>
  <c r="Q370" i="1" s="1"/>
  <c r="S370" i="1" s="1"/>
  <c r="U370" i="1" s="1"/>
  <c r="C371" i="1" s="1"/>
  <c r="O370" i="1" l="1"/>
  <c r="W370" i="1" s="1"/>
  <c r="H371" i="1"/>
  <c r="J371" i="1" s="1"/>
  <c r="K371" i="1" s="1"/>
  <c r="F371" i="1"/>
  <c r="G371" i="1"/>
  <c r="D371" i="1" l="1"/>
  <c r="E371" i="1"/>
  <c r="I371" i="1" l="1"/>
  <c r="L371" i="1" s="1"/>
  <c r="P371" i="1" s="1"/>
  <c r="R371" i="1" s="1"/>
  <c r="T371" i="1" s="1"/>
  <c r="B372" i="1" s="1"/>
  <c r="M371" i="1" l="1"/>
  <c r="Q371" i="1" s="1"/>
  <c r="S371" i="1" s="1"/>
  <c r="U371" i="1" s="1"/>
  <c r="C372" i="1" s="1"/>
  <c r="N371" i="1"/>
  <c r="V371" i="1" s="1"/>
  <c r="F372" i="1" s="1"/>
  <c r="O371" i="1"/>
  <c r="W371" i="1" s="1"/>
  <c r="H372" i="1"/>
  <c r="J372" i="1" s="1"/>
  <c r="K372" i="1" s="1"/>
  <c r="G372" i="1"/>
  <c r="E372" i="1" l="1"/>
  <c r="D372" i="1"/>
  <c r="I372" i="1" l="1"/>
  <c r="L372" i="1" s="1"/>
  <c r="P372" i="1" s="1"/>
  <c r="R372" i="1" s="1"/>
  <c r="T372" i="1" s="1"/>
  <c r="B373" i="1" s="1"/>
  <c r="O372" i="1" l="1"/>
  <c r="W372" i="1" s="1"/>
  <c r="N372" i="1"/>
  <c r="V372" i="1" s="1"/>
  <c r="F373" i="1" s="1"/>
  <c r="M372" i="1"/>
  <c r="Q372" i="1" s="1"/>
  <c r="S372" i="1" s="1"/>
  <c r="U372" i="1" s="1"/>
  <c r="C373" i="1" s="1"/>
  <c r="H373" i="1" s="1"/>
  <c r="J373" i="1" s="1"/>
  <c r="K373" i="1" s="1"/>
  <c r="G373" i="1"/>
  <c r="E373" i="1" l="1"/>
  <c r="D373" i="1"/>
  <c r="I373" i="1" l="1"/>
  <c r="N373" i="1" s="1"/>
  <c r="V373" i="1" s="1"/>
  <c r="O373" i="1" l="1"/>
  <c r="W373" i="1" s="1"/>
  <c r="G374" i="1" s="1"/>
  <c r="M373" i="1"/>
  <c r="Q373" i="1" s="1"/>
  <c r="S373" i="1" s="1"/>
  <c r="U373" i="1" s="1"/>
  <c r="C374" i="1" s="1"/>
  <c r="F374" i="1"/>
  <c r="L373" i="1"/>
  <c r="P373" i="1" s="1"/>
  <c r="R373" i="1" s="1"/>
  <c r="T373" i="1" s="1"/>
  <c r="B374" i="1" s="1"/>
  <c r="D374" i="1" l="1"/>
  <c r="H374" i="1"/>
  <c r="J374" i="1" s="1"/>
  <c r="K374" i="1" s="1"/>
  <c r="E374" i="1"/>
  <c r="I374" i="1" l="1"/>
  <c r="O374" i="1" s="1"/>
  <c r="W374" i="1" s="1"/>
  <c r="N374" i="1" l="1"/>
  <c r="V374" i="1" s="1"/>
  <c r="L374" i="1"/>
  <c r="P374" i="1" s="1"/>
  <c r="R374" i="1" s="1"/>
  <c r="T374" i="1" s="1"/>
  <c r="B375" i="1" s="1"/>
  <c r="F375" i="1"/>
  <c r="G375" i="1"/>
  <c r="M374" i="1"/>
  <c r="Q374" i="1" s="1"/>
  <c r="S374" i="1" s="1"/>
  <c r="U374" i="1" s="1"/>
  <c r="C375" i="1" s="1"/>
  <c r="E375" i="1" l="1"/>
  <c r="H375" i="1"/>
  <c r="J375" i="1" s="1"/>
  <c r="K375" i="1" s="1"/>
  <c r="D375" i="1"/>
  <c r="I375" i="1" l="1"/>
  <c r="L375" i="1" s="1"/>
  <c r="P375" i="1" s="1"/>
  <c r="R375" i="1" s="1"/>
  <c r="T375" i="1" s="1"/>
  <c r="B376" i="1" s="1"/>
  <c r="O375" i="1" l="1"/>
  <c r="W375" i="1" s="1"/>
  <c r="N375" i="1"/>
  <c r="V375" i="1" s="1"/>
  <c r="F376" i="1" s="1"/>
  <c r="M375" i="1"/>
  <c r="Q375" i="1" s="1"/>
  <c r="S375" i="1" s="1"/>
  <c r="U375" i="1" s="1"/>
  <c r="C376" i="1" s="1"/>
  <c r="H376" i="1" s="1"/>
  <c r="J376" i="1" s="1"/>
  <c r="K376" i="1" s="1"/>
  <c r="G376" i="1"/>
  <c r="E376" i="1" l="1"/>
  <c r="D376" i="1"/>
  <c r="I376" i="1" l="1"/>
  <c r="N376" i="1" s="1"/>
  <c r="V376" i="1" s="1"/>
  <c r="O376" i="1" l="1"/>
  <c r="W376" i="1" s="1"/>
  <c r="M376" i="1"/>
  <c r="Q376" i="1" s="1"/>
  <c r="S376" i="1" s="1"/>
  <c r="U376" i="1" s="1"/>
  <c r="C377" i="1" s="1"/>
  <c r="F377" i="1"/>
  <c r="G377" i="1"/>
  <c r="L376" i="1"/>
  <c r="P376" i="1" s="1"/>
  <c r="R376" i="1" s="1"/>
  <c r="T376" i="1" s="1"/>
  <c r="B377" i="1" s="1"/>
  <c r="D377" i="1" l="1"/>
  <c r="H377" i="1"/>
  <c r="J377" i="1" s="1"/>
  <c r="K377" i="1" s="1"/>
  <c r="E377" i="1"/>
  <c r="I377" i="1" l="1"/>
  <c r="O377" i="1" s="1"/>
  <c r="W377" i="1" s="1"/>
  <c r="N377" i="1" l="1"/>
  <c r="V377" i="1" s="1"/>
  <c r="L377" i="1"/>
  <c r="P377" i="1" s="1"/>
  <c r="R377" i="1" s="1"/>
  <c r="T377" i="1" s="1"/>
  <c r="B378" i="1" s="1"/>
  <c r="F378" i="1"/>
  <c r="G378" i="1"/>
  <c r="M377" i="1"/>
  <c r="Q377" i="1" s="1"/>
  <c r="S377" i="1" s="1"/>
  <c r="U377" i="1" s="1"/>
  <c r="C378" i="1" s="1"/>
  <c r="E378" i="1" l="1"/>
  <c r="H378" i="1"/>
  <c r="J378" i="1" s="1"/>
  <c r="K378" i="1" s="1"/>
  <c r="D378" i="1"/>
  <c r="I378" i="1" l="1"/>
  <c r="L378" i="1" s="1"/>
  <c r="P378" i="1" s="1"/>
  <c r="R378" i="1" s="1"/>
  <c r="T378" i="1" s="1"/>
  <c r="B379" i="1" s="1"/>
  <c r="M378" i="1"/>
  <c r="Q378" i="1" s="1"/>
  <c r="S378" i="1" s="1"/>
  <c r="U378" i="1" s="1"/>
  <c r="C379" i="1" s="1"/>
  <c r="O378" i="1" l="1"/>
  <c r="W378" i="1" s="1"/>
  <c r="N378" i="1"/>
  <c r="V378" i="1" s="1"/>
  <c r="F379" i="1" s="1"/>
  <c r="H379" i="1"/>
  <c r="J379" i="1" s="1"/>
  <c r="K379" i="1" s="1"/>
  <c r="G379" i="1"/>
  <c r="E379" i="1" l="1"/>
  <c r="D379" i="1"/>
  <c r="I379" i="1" l="1"/>
  <c r="N379" i="1" s="1"/>
  <c r="V379" i="1" s="1"/>
  <c r="O379" i="1" l="1"/>
  <c r="W379" i="1" s="1"/>
  <c r="M379" i="1"/>
  <c r="Q379" i="1" s="1"/>
  <c r="S379" i="1" s="1"/>
  <c r="U379" i="1" s="1"/>
  <c r="C380" i="1" s="1"/>
  <c r="F380" i="1"/>
  <c r="G380" i="1"/>
  <c r="L379" i="1"/>
  <c r="P379" i="1" s="1"/>
  <c r="R379" i="1" s="1"/>
  <c r="T379" i="1" s="1"/>
  <c r="B380" i="1" s="1"/>
  <c r="D380" i="1" l="1"/>
  <c r="H380" i="1"/>
  <c r="J380" i="1" s="1"/>
  <c r="K380" i="1" s="1"/>
  <c r="E380" i="1"/>
  <c r="I380" i="1" l="1"/>
  <c r="O380" i="1" s="1"/>
  <c r="W380" i="1" s="1"/>
  <c r="N380" i="1" l="1"/>
  <c r="V380" i="1" s="1"/>
  <c r="L380" i="1"/>
  <c r="P380" i="1" s="1"/>
  <c r="R380" i="1" s="1"/>
  <c r="T380" i="1" s="1"/>
  <c r="B381" i="1" s="1"/>
  <c r="F381" i="1"/>
  <c r="G381" i="1"/>
  <c r="M380" i="1"/>
  <c r="Q380" i="1" s="1"/>
  <c r="S380" i="1" s="1"/>
  <c r="U380" i="1" s="1"/>
  <c r="C381" i="1" s="1"/>
  <c r="E381" i="1" l="1"/>
  <c r="H381" i="1"/>
  <c r="J381" i="1" s="1"/>
  <c r="K381" i="1" s="1"/>
  <c r="D381" i="1"/>
  <c r="I381" i="1" l="1"/>
  <c r="L381" i="1" s="1"/>
  <c r="P381" i="1" s="1"/>
  <c r="R381" i="1" s="1"/>
  <c r="T381" i="1" s="1"/>
  <c r="B382" i="1" s="1"/>
  <c r="M381" i="1"/>
  <c r="Q381" i="1" s="1"/>
  <c r="S381" i="1" s="1"/>
  <c r="U381" i="1" s="1"/>
  <c r="C382" i="1" s="1"/>
  <c r="O381" i="1" l="1"/>
  <c r="W381" i="1" s="1"/>
  <c r="N381" i="1"/>
  <c r="V381" i="1" s="1"/>
  <c r="F382" i="1" s="1"/>
  <c r="H382" i="1"/>
  <c r="J382" i="1" s="1"/>
  <c r="K382" i="1" s="1"/>
  <c r="G382" i="1"/>
  <c r="E382" i="1" l="1"/>
  <c r="D382" i="1"/>
  <c r="I382" i="1" l="1"/>
  <c r="N382" i="1" s="1"/>
  <c r="V382" i="1" s="1"/>
  <c r="O382" i="1" l="1"/>
  <c r="W382" i="1" s="1"/>
  <c r="M382" i="1"/>
  <c r="Q382" i="1" s="1"/>
  <c r="S382" i="1" s="1"/>
  <c r="U382" i="1" s="1"/>
  <c r="C383" i="1" s="1"/>
  <c r="F383" i="1"/>
  <c r="G383" i="1"/>
  <c r="L382" i="1"/>
  <c r="P382" i="1" s="1"/>
  <c r="R382" i="1" s="1"/>
  <c r="T382" i="1" s="1"/>
  <c r="B383" i="1" s="1"/>
  <c r="D383" i="1" l="1"/>
  <c r="H383" i="1"/>
  <c r="J383" i="1" s="1"/>
  <c r="K383" i="1" s="1"/>
  <c r="E383" i="1"/>
  <c r="I383" i="1" l="1"/>
  <c r="O383" i="1" s="1"/>
  <c r="W383" i="1" s="1"/>
  <c r="N383" i="1" l="1"/>
  <c r="V383" i="1" s="1"/>
  <c r="L383" i="1"/>
  <c r="P383" i="1" s="1"/>
  <c r="R383" i="1" s="1"/>
  <c r="T383" i="1" s="1"/>
  <c r="B384" i="1" s="1"/>
  <c r="F384" i="1"/>
  <c r="G384" i="1"/>
  <c r="M383" i="1"/>
  <c r="Q383" i="1" s="1"/>
  <c r="S383" i="1" s="1"/>
  <c r="U383" i="1" s="1"/>
  <c r="C384" i="1" s="1"/>
  <c r="E384" i="1" l="1"/>
  <c r="H384" i="1"/>
  <c r="J384" i="1" s="1"/>
  <c r="K384" i="1" s="1"/>
  <c r="D384" i="1"/>
  <c r="I384" i="1" l="1"/>
  <c r="L384" i="1" s="1"/>
  <c r="P384" i="1" s="1"/>
  <c r="R384" i="1" s="1"/>
  <c r="T384" i="1" s="1"/>
  <c r="B385" i="1" s="1"/>
  <c r="M384" i="1"/>
  <c r="Q384" i="1" s="1"/>
  <c r="S384" i="1" s="1"/>
  <c r="U384" i="1" s="1"/>
  <c r="C385" i="1" s="1"/>
  <c r="O384" i="1" l="1"/>
  <c r="W384" i="1" s="1"/>
  <c r="N384" i="1"/>
  <c r="V384" i="1" s="1"/>
  <c r="F385" i="1" s="1"/>
  <c r="H385" i="1"/>
  <c r="J385" i="1" s="1"/>
  <c r="K385" i="1" s="1"/>
  <c r="G385" i="1"/>
  <c r="E385" i="1" l="1"/>
  <c r="D385" i="1"/>
  <c r="I385" i="1" l="1"/>
  <c r="M385" i="1" s="1"/>
  <c r="Q385" i="1" s="1"/>
  <c r="S385" i="1" s="1"/>
  <c r="U385" i="1" s="1"/>
  <c r="C386" i="1" s="1"/>
  <c r="O385" i="1" l="1"/>
  <c r="W385" i="1" s="1"/>
  <c r="N385" i="1"/>
  <c r="V385" i="1" s="1"/>
  <c r="F386" i="1" s="1"/>
  <c r="G386" i="1"/>
  <c r="L385" i="1"/>
  <c r="P385" i="1" s="1"/>
  <c r="R385" i="1" s="1"/>
  <c r="T385" i="1" s="1"/>
  <c r="B386" i="1" s="1"/>
  <c r="D386" i="1" l="1"/>
  <c r="H386" i="1"/>
  <c r="J386" i="1" s="1"/>
  <c r="K386" i="1" s="1"/>
  <c r="E386" i="1"/>
  <c r="I386" i="1" l="1"/>
  <c r="O386" i="1" s="1"/>
  <c r="W386" i="1" s="1"/>
  <c r="N386" i="1" l="1"/>
  <c r="V386" i="1" s="1"/>
  <c r="L386" i="1"/>
  <c r="P386" i="1" s="1"/>
  <c r="R386" i="1" s="1"/>
  <c r="T386" i="1" s="1"/>
  <c r="B387" i="1" s="1"/>
  <c r="F387" i="1"/>
  <c r="G387" i="1"/>
  <c r="M386" i="1"/>
  <c r="Q386" i="1" s="1"/>
  <c r="S386" i="1" s="1"/>
  <c r="U386" i="1" s="1"/>
  <c r="C387" i="1" s="1"/>
  <c r="E387" i="1" l="1"/>
  <c r="H387" i="1"/>
  <c r="J387" i="1" s="1"/>
  <c r="K387" i="1" s="1"/>
  <c r="D387" i="1"/>
  <c r="I387" i="1" l="1"/>
  <c r="L387" i="1" s="1"/>
  <c r="P387" i="1" s="1"/>
  <c r="R387" i="1" s="1"/>
  <c r="T387" i="1" s="1"/>
  <c r="B388" i="1" s="1"/>
  <c r="M387" i="1"/>
  <c r="Q387" i="1" s="1"/>
  <c r="S387" i="1" s="1"/>
  <c r="U387" i="1" s="1"/>
  <c r="C388" i="1" s="1"/>
  <c r="O387" i="1" l="1"/>
  <c r="W387" i="1" s="1"/>
  <c r="N387" i="1"/>
  <c r="V387" i="1" s="1"/>
  <c r="F388" i="1" s="1"/>
  <c r="H388" i="1"/>
  <c r="J388" i="1" s="1"/>
  <c r="K388" i="1" s="1"/>
  <c r="G388" i="1"/>
  <c r="E388" i="1" l="1"/>
  <c r="D388" i="1"/>
  <c r="I388" i="1" l="1"/>
  <c r="N388" i="1" s="1"/>
  <c r="V388" i="1" s="1"/>
  <c r="O388" i="1" l="1"/>
  <c r="W388" i="1" s="1"/>
  <c r="M388" i="1"/>
  <c r="Q388" i="1" s="1"/>
  <c r="S388" i="1" s="1"/>
  <c r="U388" i="1" s="1"/>
  <c r="C389" i="1" s="1"/>
  <c r="F389" i="1"/>
  <c r="G389" i="1"/>
  <c r="L388" i="1"/>
  <c r="P388" i="1" s="1"/>
  <c r="R388" i="1" s="1"/>
  <c r="T388" i="1" s="1"/>
  <c r="B389" i="1" s="1"/>
  <c r="D389" i="1" l="1"/>
  <c r="H389" i="1"/>
  <c r="J389" i="1" s="1"/>
  <c r="K389" i="1" s="1"/>
  <c r="E389" i="1"/>
  <c r="I389" i="1" l="1"/>
  <c r="O389" i="1" s="1"/>
  <c r="W389" i="1" s="1"/>
  <c r="L389" i="1"/>
  <c r="P389" i="1" s="1"/>
  <c r="R389" i="1" s="1"/>
  <c r="T389" i="1" s="1"/>
  <c r="B390" i="1" s="1"/>
  <c r="N389" i="1" l="1"/>
  <c r="V389" i="1" s="1"/>
  <c r="F390" i="1" s="1"/>
  <c r="G390" i="1"/>
  <c r="M389" i="1"/>
  <c r="Q389" i="1" s="1"/>
  <c r="S389" i="1" s="1"/>
  <c r="U389" i="1" s="1"/>
  <c r="C390" i="1" s="1"/>
  <c r="E390" i="1" l="1"/>
  <c r="D390" i="1"/>
  <c r="H390" i="1"/>
  <c r="J390" i="1" s="1"/>
  <c r="K390" i="1" s="1"/>
  <c r="I390" i="1" l="1"/>
  <c r="L390" i="1" s="1"/>
  <c r="P390" i="1" s="1"/>
  <c r="R390" i="1" s="1"/>
  <c r="T390" i="1" s="1"/>
  <c r="B391" i="1" s="1"/>
  <c r="M390" i="1"/>
  <c r="Q390" i="1" s="1"/>
  <c r="S390" i="1" s="1"/>
  <c r="U390" i="1" s="1"/>
  <c r="C391" i="1" s="1"/>
  <c r="O390" i="1" l="1"/>
  <c r="W390" i="1" s="1"/>
  <c r="N390" i="1"/>
  <c r="V390" i="1" s="1"/>
  <c r="F391" i="1" s="1"/>
  <c r="H391" i="1"/>
  <c r="J391" i="1" s="1"/>
  <c r="K391" i="1" s="1"/>
  <c r="G391" i="1"/>
  <c r="E391" i="1" l="1"/>
  <c r="D391" i="1"/>
  <c r="I391" i="1" l="1"/>
  <c r="N391" i="1" s="1"/>
  <c r="V391" i="1" s="1"/>
  <c r="O391" i="1" l="1"/>
  <c r="W391" i="1" s="1"/>
  <c r="M391" i="1"/>
  <c r="Q391" i="1" s="1"/>
  <c r="S391" i="1" s="1"/>
  <c r="U391" i="1" s="1"/>
  <c r="C392" i="1" s="1"/>
  <c r="F392" i="1"/>
  <c r="G392" i="1"/>
  <c r="L391" i="1"/>
  <c r="P391" i="1" s="1"/>
  <c r="R391" i="1" s="1"/>
  <c r="T391" i="1" s="1"/>
  <c r="B392" i="1" s="1"/>
  <c r="D392" i="1" l="1"/>
  <c r="H392" i="1"/>
  <c r="J392" i="1" s="1"/>
  <c r="K392" i="1" s="1"/>
  <c r="E392" i="1"/>
  <c r="I392" i="1" l="1"/>
  <c r="O392" i="1" s="1"/>
  <c r="W392" i="1" s="1"/>
  <c r="N392" i="1" l="1"/>
  <c r="V392" i="1" s="1"/>
  <c r="L392" i="1"/>
  <c r="P392" i="1" s="1"/>
  <c r="R392" i="1" s="1"/>
  <c r="T392" i="1" s="1"/>
  <c r="B393" i="1" s="1"/>
  <c r="F393" i="1"/>
  <c r="G393" i="1"/>
  <c r="M392" i="1"/>
  <c r="Q392" i="1" s="1"/>
  <c r="S392" i="1" s="1"/>
  <c r="U392" i="1" s="1"/>
  <c r="C393" i="1" s="1"/>
  <c r="E393" i="1" l="1"/>
  <c r="H393" i="1"/>
  <c r="J393" i="1" s="1"/>
  <c r="K393" i="1" s="1"/>
  <c r="D393" i="1"/>
  <c r="I393" i="1" l="1"/>
  <c r="L393" i="1" s="1"/>
  <c r="P393" i="1" s="1"/>
  <c r="R393" i="1" s="1"/>
  <c r="T393" i="1" s="1"/>
  <c r="B394" i="1" s="1"/>
  <c r="M393" i="1" l="1"/>
  <c r="Q393" i="1" s="1"/>
  <c r="S393" i="1" s="1"/>
  <c r="U393" i="1" s="1"/>
  <c r="C394" i="1" s="1"/>
  <c r="O393" i="1"/>
  <c r="W393" i="1" s="1"/>
  <c r="G394" i="1" s="1"/>
  <c r="N393" i="1"/>
  <c r="V393" i="1" s="1"/>
  <c r="F394" i="1" s="1"/>
  <c r="H394" i="1"/>
  <c r="J394" i="1" s="1"/>
  <c r="K394" i="1" s="1"/>
  <c r="E394" i="1" l="1"/>
  <c r="D394" i="1"/>
  <c r="I394" i="1" l="1"/>
  <c r="N394" i="1" s="1"/>
  <c r="V394" i="1" s="1"/>
  <c r="O394" i="1" l="1"/>
  <c r="W394" i="1" s="1"/>
  <c r="M394" i="1"/>
  <c r="Q394" i="1" s="1"/>
  <c r="S394" i="1" s="1"/>
  <c r="U394" i="1" s="1"/>
  <c r="C395" i="1" s="1"/>
  <c r="F395" i="1"/>
  <c r="G395" i="1"/>
  <c r="L394" i="1"/>
  <c r="P394" i="1" s="1"/>
  <c r="R394" i="1" s="1"/>
  <c r="T394" i="1" s="1"/>
  <c r="B395" i="1" s="1"/>
  <c r="D395" i="1" l="1"/>
  <c r="H395" i="1"/>
  <c r="J395" i="1" s="1"/>
  <c r="K395" i="1" s="1"/>
  <c r="E395" i="1"/>
  <c r="I395" i="1" l="1"/>
  <c r="O395" i="1" s="1"/>
  <c r="W395" i="1" s="1"/>
  <c r="N395" i="1" l="1"/>
  <c r="V395" i="1" s="1"/>
  <c r="L395" i="1"/>
  <c r="P395" i="1" s="1"/>
  <c r="R395" i="1" s="1"/>
  <c r="T395" i="1" s="1"/>
  <c r="B396" i="1" s="1"/>
  <c r="F396" i="1"/>
  <c r="G396" i="1"/>
  <c r="M395" i="1"/>
  <c r="Q395" i="1" s="1"/>
  <c r="S395" i="1" s="1"/>
  <c r="U395" i="1" s="1"/>
  <c r="C396" i="1" s="1"/>
  <c r="E396" i="1" l="1"/>
  <c r="H396" i="1"/>
  <c r="J396" i="1" s="1"/>
  <c r="K396" i="1" s="1"/>
  <c r="D396" i="1"/>
  <c r="I396" i="1" l="1"/>
  <c r="N396" i="1" s="1"/>
  <c r="V396" i="1" s="1"/>
  <c r="M396" i="1" l="1"/>
  <c r="Q396" i="1" s="1"/>
  <c r="S396" i="1" s="1"/>
  <c r="U396" i="1" s="1"/>
  <c r="C397" i="1" s="1"/>
  <c r="L396" i="1"/>
  <c r="P396" i="1" s="1"/>
  <c r="R396" i="1" s="1"/>
  <c r="T396" i="1" s="1"/>
  <c r="B397" i="1" s="1"/>
  <c r="H397" i="1" s="1"/>
  <c r="J397" i="1" s="1"/>
  <c r="K397" i="1" s="1"/>
  <c r="O396" i="1"/>
  <c r="W396" i="1" s="1"/>
  <c r="G397" i="1" s="1"/>
  <c r="F397" i="1"/>
  <c r="E397" i="1" l="1"/>
  <c r="D397" i="1"/>
  <c r="I397" i="1" l="1"/>
  <c r="N397" i="1" s="1"/>
  <c r="V397" i="1" s="1"/>
  <c r="O397" i="1" l="1"/>
  <c r="W397" i="1" s="1"/>
  <c r="M397" i="1"/>
  <c r="Q397" i="1" s="1"/>
  <c r="S397" i="1" s="1"/>
  <c r="U397" i="1" s="1"/>
  <c r="C398" i="1" s="1"/>
  <c r="F398" i="1"/>
  <c r="G398" i="1"/>
  <c r="L397" i="1"/>
  <c r="P397" i="1" s="1"/>
  <c r="R397" i="1" s="1"/>
  <c r="T397" i="1" s="1"/>
  <c r="B398" i="1" s="1"/>
  <c r="D398" i="1" l="1"/>
  <c r="H398" i="1"/>
  <c r="J398" i="1" s="1"/>
  <c r="K398" i="1" s="1"/>
  <c r="E398" i="1"/>
  <c r="I398" i="1" l="1"/>
  <c r="O398" i="1" s="1"/>
  <c r="W398" i="1" s="1"/>
  <c r="N398" i="1" l="1"/>
  <c r="V398" i="1" s="1"/>
  <c r="L398" i="1"/>
  <c r="P398" i="1" s="1"/>
  <c r="R398" i="1" s="1"/>
  <c r="T398" i="1" s="1"/>
  <c r="B399" i="1" s="1"/>
  <c r="F399" i="1"/>
  <c r="G399" i="1"/>
  <c r="M398" i="1"/>
  <c r="Q398" i="1" s="1"/>
  <c r="S398" i="1" s="1"/>
  <c r="U398" i="1" s="1"/>
  <c r="C399" i="1" s="1"/>
  <c r="E399" i="1" l="1"/>
  <c r="H399" i="1"/>
  <c r="J399" i="1" s="1"/>
  <c r="K399" i="1" s="1"/>
  <c r="D399" i="1"/>
  <c r="I399" i="1" l="1"/>
  <c r="L399" i="1" s="1"/>
  <c r="P399" i="1" s="1"/>
  <c r="R399" i="1" s="1"/>
  <c r="T399" i="1" s="1"/>
  <c r="B400" i="1" s="1"/>
  <c r="M399" i="1"/>
  <c r="Q399" i="1" s="1"/>
  <c r="S399" i="1" s="1"/>
  <c r="U399" i="1" s="1"/>
  <c r="C400" i="1" s="1"/>
  <c r="O399" i="1" l="1"/>
  <c r="W399" i="1" s="1"/>
  <c r="N399" i="1"/>
  <c r="V399" i="1" s="1"/>
  <c r="F400" i="1" s="1"/>
  <c r="H400" i="1"/>
  <c r="J400" i="1" s="1"/>
  <c r="K400" i="1" s="1"/>
  <c r="G400" i="1"/>
  <c r="E400" i="1" l="1"/>
  <c r="D400" i="1"/>
  <c r="I400" i="1" l="1"/>
  <c r="M400" i="1" s="1"/>
  <c r="Q400" i="1" s="1"/>
  <c r="S400" i="1" s="1"/>
  <c r="U400" i="1" s="1"/>
  <c r="C401" i="1" s="1"/>
  <c r="O400" i="1" l="1"/>
  <c r="W400" i="1" s="1"/>
  <c r="N400" i="1"/>
  <c r="V400" i="1" s="1"/>
  <c r="F401" i="1" s="1"/>
  <c r="G401" i="1"/>
  <c r="L400" i="1"/>
  <c r="P400" i="1" s="1"/>
  <c r="R400" i="1" s="1"/>
  <c r="T400" i="1" s="1"/>
  <c r="B401" i="1" s="1"/>
  <c r="D401" i="1" l="1"/>
  <c r="H401" i="1"/>
  <c r="J401" i="1" s="1"/>
  <c r="K401" i="1" s="1"/>
  <c r="E401" i="1"/>
  <c r="I401" i="1" l="1"/>
  <c r="O401" i="1" s="1"/>
  <c r="W401" i="1" s="1"/>
  <c r="N401" i="1" l="1"/>
  <c r="V401" i="1" s="1"/>
  <c r="L401" i="1"/>
  <c r="P401" i="1" s="1"/>
  <c r="R401" i="1" s="1"/>
  <c r="T401" i="1" s="1"/>
  <c r="B402" i="1" s="1"/>
  <c r="F402" i="1"/>
  <c r="G402" i="1"/>
  <c r="M401" i="1"/>
  <c r="Q401" i="1" s="1"/>
  <c r="S401" i="1" s="1"/>
  <c r="U401" i="1" s="1"/>
  <c r="C402" i="1" s="1"/>
  <c r="E402" i="1" l="1"/>
  <c r="H402" i="1"/>
  <c r="J402" i="1" s="1"/>
  <c r="K402" i="1" s="1"/>
  <c r="D402" i="1"/>
  <c r="I402" i="1" l="1"/>
  <c r="L402" i="1" s="1"/>
  <c r="P402" i="1" s="1"/>
  <c r="R402" i="1" s="1"/>
  <c r="T402" i="1" s="1"/>
  <c r="B403" i="1" s="1"/>
  <c r="M402" i="1"/>
  <c r="Q402" i="1" s="1"/>
  <c r="S402" i="1" s="1"/>
  <c r="U402" i="1" s="1"/>
  <c r="C403" i="1" s="1"/>
  <c r="O402" i="1" l="1"/>
  <c r="W402" i="1" s="1"/>
  <c r="N402" i="1"/>
  <c r="V402" i="1" s="1"/>
  <c r="F403" i="1" s="1"/>
  <c r="H403" i="1"/>
  <c r="J403" i="1" s="1"/>
  <c r="K403" i="1" s="1"/>
  <c r="G403" i="1"/>
  <c r="E403" i="1" l="1"/>
  <c r="D403" i="1"/>
  <c r="I403" i="1" l="1"/>
  <c r="M403" i="1" s="1"/>
  <c r="Q403" i="1" s="1"/>
  <c r="S403" i="1" s="1"/>
  <c r="U403" i="1" s="1"/>
  <c r="C404" i="1" s="1"/>
  <c r="O403" i="1" l="1"/>
  <c r="W403" i="1" s="1"/>
  <c r="N403" i="1"/>
  <c r="V403" i="1" s="1"/>
  <c r="F404" i="1" s="1"/>
  <c r="G404" i="1"/>
  <c r="L403" i="1"/>
  <c r="P403" i="1" s="1"/>
  <c r="R403" i="1" s="1"/>
  <c r="T403" i="1" s="1"/>
  <c r="B404" i="1" s="1"/>
  <c r="D404" i="1" l="1"/>
  <c r="H404" i="1"/>
  <c r="J404" i="1" s="1"/>
  <c r="K404" i="1" s="1"/>
  <c r="E404" i="1"/>
  <c r="I404" i="1" l="1"/>
  <c r="O404" i="1" s="1"/>
  <c r="W404" i="1" s="1"/>
  <c r="N404" i="1" l="1"/>
  <c r="V404" i="1" s="1"/>
  <c r="L404" i="1"/>
  <c r="P404" i="1" s="1"/>
  <c r="R404" i="1" s="1"/>
  <c r="T404" i="1" s="1"/>
  <c r="B405" i="1" s="1"/>
  <c r="F405" i="1"/>
  <c r="G405" i="1"/>
  <c r="M404" i="1"/>
  <c r="Q404" i="1" s="1"/>
  <c r="S404" i="1" s="1"/>
  <c r="U404" i="1" s="1"/>
  <c r="C405" i="1" s="1"/>
  <c r="E405" i="1" l="1"/>
  <c r="H405" i="1"/>
  <c r="J405" i="1" s="1"/>
  <c r="K405" i="1" s="1"/>
  <c r="D405" i="1"/>
  <c r="I405" i="1" l="1"/>
  <c r="L405" i="1" s="1"/>
  <c r="P405" i="1" s="1"/>
  <c r="R405" i="1" s="1"/>
  <c r="T405" i="1" s="1"/>
  <c r="B406" i="1" s="1"/>
  <c r="O405" i="1" l="1"/>
  <c r="W405" i="1" s="1"/>
  <c r="N405" i="1"/>
  <c r="V405" i="1" s="1"/>
  <c r="F406" i="1" s="1"/>
  <c r="M405" i="1"/>
  <c r="Q405" i="1" s="1"/>
  <c r="S405" i="1" s="1"/>
  <c r="U405" i="1" s="1"/>
  <c r="C406" i="1" s="1"/>
  <c r="H406" i="1" s="1"/>
  <c r="J406" i="1" s="1"/>
  <c r="K406" i="1" s="1"/>
  <c r="G406" i="1"/>
  <c r="E406" i="1" l="1"/>
  <c r="D406" i="1"/>
  <c r="I406" i="1" l="1"/>
  <c r="N406" i="1" s="1"/>
  <c r="V406" i="1" s="1"/>
  <c r="O406" i="1" l="1"/>
  <c r="W406" i="1" s="1"/>
  <c r="M406" i="1"/>
  <c r="Q406" i="1" s="1"/>
  <c r="S406" i="1" s="1"/>
  <c r="U406" i="1" s="1"/>
  <c r="C407" i="1" s="1"/>
  <c r="G407" i="1"/>
  <c r="F407" i="1"/>
  <c r="L406" i="1"/>
  <c r="P406" i="1" s="1"/>
  <c r="R406" i="1" s="1"/>
  <c r="T406" i="1" s="1"/>
  <c r="B407" i="1" s="1"/>
  <c r="D407" i="1" l="1"/>
  <c r="H407" i="1"/>
  <c r="J407" i="1" s="1"/>
  <c r="K407" i="1" s="1"/>
  <c r="E407" i="1"/>
  <c r="I407" i="1" l="1"/>
  <c r="O407" i="1" s="1"/>
  <c r="W407" i="1" s="1"/>
  <c r="N407" i="1" l="1"/>
  <c r="V407" i="1" s="1"/>
  <c r="L407" i="1"/>
  <c r="P407" i="1" s="1"/>
  <c r="R407" i="1" s="1"/>
  <c r="T407" i="1" s="1"/>
  <c r="B408" i="1" s="1"/>
  <c r="F408" i="1"/>
  <c r="G408" i="1"/>
  <c r="M407" i="1"/>
  <c r="Q407" i="1" s="1"/>
  <c r="S407" i="1" s="1"/>
  <c r="U407" i="1" s="1"/>
  <c r="C408" i="1" s="1"/>
  <c r="E408" i="1" l="1"/>
  <c r="H408" i="1"/>
  <c r="J408" i="1" s="1"/>
  <c r="K408" i="1" s="1"/>
  <c r="D408" i="1"/>
  <c r="I408" i="1" l="1"/>
  <c r="L408" i="1" s="1"/>
  <c r="P408" i="1" s="1"/>
  <c r="R408" i="1" s="1"/>
  <c r="T408" i="1" s="1"/>
  <c r="B409" i="1" s="1"/>
  <c r="M408" i="1"/>
  <c r="Q408" i="1" s="1"/>
  <c r="S408" i="1" s="1"/>
  <c r="U408" i="1" s="1"/>
  <c r="C409" i="1" s="1"/>
  <c r="O408" i="1" l="1"/>
  <c r="W408" i="1" s="1"/>
  <c r="N408" i="1"/>
  <c r="V408" i="1" s="1"/>
  <c r="F409" i="1" s="1"/>
  <c r="H409" i="1"/>
  <c r="J409" i="1" s="1"/>
  <c r="K409" i="1" s="1"/>
  <c r="G409" i="1"/>
  <c r="E409" i="1" l="1"/>
  <c r="D409" i="1"/>
  <c r="I409" i="1" l="1"/>
  <c r="N409" i="1" s="1"/>
  <c r="V409" i="1" s="1"/>
  <c r="O409" i="1" l="1"/>
  <c r="W409" i="1" s="1"/>
  <c r="M409" i="1"/>
  <c r="Q409" i="1" s="1"/>
  <c r="S409" i="1" s="1"/>
  <c r="U409" i="1" s="1"/>
  <c r="C410" i="1" s="1"/>
  <c r="G410" i="1"/>
  <c r="F410" i="1"/>
  <c r="L409" i="1"/>
  <c r="P409" i="1" s="1"/>
  <c r="R409" i="1" s="1"/>
  <c r="T409" i="1" s="1"/>
  <c r="B410" i="1" s="1"/>
  <c r="D410" i="1" l="1"/>
  <c r="H410" i="1"/>
  <c r="J410" i="1" s="1"/>
  <c r="K410" i="1" s="1"/>
  <c r="E410" i="1"/>
  <c r="I410" i="1" l="1"/>
  <c r="O410" i="1" s="1"/>
  <c r="W410" i="1" s="1"/>
  <c r="N410" i="1" l="1"/>
  <c r="V410" i="1" s="1"/>
  <c r="L410" i="1"/>
  <c r="P410" i="1" s="1"/>
  <c r="R410" i="1" s="1"/>
  <c r="T410" i="1" s="1"/>
  <c r="B411" i="1" s="1"/>
  <c r="F411" i="1"/>
  <c r="G411" i="1"/>
  <c r="M410" i="1"/>
  <c r="Q410" i="1" s="1"/>
  <c r="S410" i="1" s="1"/>
  <c r="U410" i="1" s="1"/>
  <c r="C411" i="1" s="1"/>
  <c r="E411" i="1" l="1"/>
  <c r="H411" i="1"/>
  <c r="J411" i="1" s="1"/>
  <c r="K411" i="1" s="1"/>
  <c r="D411" i="1"/>
  <c r="I411" i="1" l="1"/>
  <c r="L411" i="1" s="1"/>
  <c r="P411" i="1" s="1"/>
  <c r="R411" i="1" s="1"/>
  <c r="T411" i="1" s="1"/>
  <c r="B412" i="1" s="1"/>
  <c r="M411" i="1" l="1"/>
  <c r="Q411" i="1" s="1"/>
  <c r="S411" i="1" s="1"/>
  <c r="U411" i="1" s="1"/>
  <c r="C412" i="1" s="1"/>
  <c r="O411" i="1"/>
  <c r="W411" i="1" s="1"/>
  <c r="G412" i="1" s="1"/>
  <c r="N411" i="1"/>
  <c r="V411" i="1" s="1"/>
  <c r="F412" i="1" s="1"/>
  <c r="H412" i="1"/>
  <c r="J412" i="1" s="1"/>
  <c r="K412" i="1" s="1"/>
  <c r="E412" i="1" l="1"/>
  <c r="D412" i="1"/>
  <c r="I412" i="1" l="1"/>
  <c r="N412" i="1" s="1"/>
  <c r="V412" i="1" s="1"/>
  <c r="O412" i="1" l="1"/>
  <c r="W412" i="1" s="1"/>
  <c r="M412" i="1"/>
  <c r="Q412" i="1" s="1"/>
  <c r="S412" i="1" s="1"/>
  <c r="U412" i="1" s="1"/>
  <c r="C413" i="1" s="1"/>
  <c r="G413" i="1"/>
  <c r="F413" i="1"/>
  <c r="L412" i="1"/>
  <c r="P412" i="1" s="1"/>
  <c r="R412" i="1" s="1"/>
  <c r="T412" i="1" s="1"/>
  <c r="B413" i="1" s="1"/>
  <c r="D413" i="1" l="1"/>
  <c r="H413" i="1"/>
  <c r="J413" i="1" s="1"/>
  <c r="K413" i="1" s="1"/>
  <c r="E413" i="1"/>
  <c r="I413" i="1" l="1"/>
  <c r="O413" i="1" s="1"/>
  <c r="W413" i="1" s="1"/>
  <c r="N413" i="1" l="1"/>
  <c r="V413" i="1" s="1"/>
  <c r="L413" i="1"/>
  <c r="P413" i="1" s="1"/>
  <c r="R413" i="1" s="1"/>
  <c r="T413" i="1" s="1"/>
  <c r="B414" i="1" s="1"/>
  <c r="F414" i="1"/>
  <c r="G414" i="1"/>
  <c r="M413" i="1"/>
  <c r="Q413" i="1" s="1"/>
  <c r="S413" i="1" s="1"/>
  <c r="U413" i="1" s="1"/>
  <c r="C414" i="1" s="1"/>
  <c r="E414" i="1" l="1"/>
  <c r="H414" i="1"/>
  <c r="J414" i="1" s="1"/>
  <c r="K414" i="1" s="1"/>
  <c r="D414" i="1"/>
  <c r="I414" i="1" l="1"/>
  <c r="L414" i="1" s="1"/>
  <c r="P414" i="1" s="1"/>
  <c r="R414" i="1" s="1"/>
  <c r="T414" i="1" s="1"/>
  <c r="B415" i="1" s="1"/>
  <c r="M414" i="1"/>
  <c r="Q414" i="1" s="1"/>
  <c r="S414" i="1" s="1"/>
  <c r="U414" i="1" s="1"/>
  <c r="C415" i="1" s="1"/>
  <c r="O414" i="1" l="1"/>
  <c r="W414" i="1" s="1"/>
  <c r="N414" i="1"/>
  <c r="V414" i="1" s="1"/>
  <c r="F415" i="1" s="1"/>
  <c r="H415" i="1"/>
  <c r="J415" i="1" s="1"/>
  <c r="K415" i="1" s="1"/>
  <c r="G415" i="1"/>
  <c r="E415" i="1" l="1"/>
  <c r="D415" i="1"/>
  <c r="I415" i="1" l="1"/>
  <c r="N415" i="1" s="1"/>
  <c r="V415" i="1" s="1"/>
  <c r="O415" i="1" l="1"/>
  <c r="W415" i="1" s="1"/>
  <c r="M415" i="1"/>
  <c r="Q415" i="1" s="1"/>
  <c r="S415" i="1" s="1"/>
  <c r="U415" i="1" s="1"/>
  <c r="C416" i="1" s="1"/>
  <c r="F416" i="1"/>
  <c r="G416" i="1"/>
  <c r="L415" i="1"/>
  <c r="P415" i="1" s="1"/>
  <c r="R415" i="1" s="1"/>
  <c r="T415" i="1" s="1"/>
  <c r="B416" i="1" s="1"/>
  <c r="D416" i="1" l="1"/>
  <c r="H416" i="1"/>
  <c r="J416" i="1" s="1"/>
  <c r="K416" i="1" s="1"/>
  <c r="E416" i="1"/>
  <c r="I416" i="1" l="1"/>
  <c r="O416" i="1" s="1"/>
  <c r="W416" i="1" s="1"/>
  <c r="N416" i="1" l="1"/>
  <c r="V416" i="1" s="1"/>
  <c r="G417" i="1"/>
  <c r="F417" i="1"/>
  <c r="L416" i="1"/>
  <c r="P416" i="1" s="1"/>
  <c r="R416" i="1" s="1"/>
  <c r="T416" i="1" s="1"/>
  <c r="B417" i="1" s="1"/>
  <c r="M416" i="1"/>
  <c r="Q416" i="1" s="1"/>
  <c r="S416" i="1" s="1"/>
  <c r="U416" i="1" s="1"/>
  <c r="C417" i="1" s="1"/>
  <c r="E417" i="1" l="1"/>
  <c r="D417" i="1"/>
  <c r="H417" i="1"/>
  <c r="J417" i="1" s="1"/>
  <c r="K417" i="1" s="1"/>
  <c r="I417" i="1" l="1"/>
  <c r="L417" i="1" s="1"/>
  <c r="P417" i="1" s="1"/>
  <c r="R417" i="1" s="1"/>
  <c r="T417" i="1" s="1"/>
  <c r="B418" i="1" s="1"/>
  <c r="M417" i="1" l="1"/>
  <c r="Q417" i="1" s="1"/>
  <c r="S417" i="1" s="1"/>
  <c r="U417" i="1" s="1"/>
  <c r="C418" i="1" s="1"/>
  <c r="H418" i="1" s="1"/>
  <c r="J418" i="1" s="1"/>
  <c r="K418" i="1" s="1"/>
  <c r="O417" i="1"/>
  <c r="W417" i="1" s="1"/>
  <c r="G418" i="1" s="1"/>
  <c r="E418" i="1" s="1"/>
  <c r="N417" i="1"/>
  <c r="V417" i="1" s="1"/>
  <c r="F418" i="1" s="1"/>
  <c r="D418" i="1" l="1"/>
  <c r="I418" i="1" l="1"/>
  <c r="O418" i="1" s="1"/>
  <c r="W418" i="1" s="1"/>
  <c r="N418" i="1" l="1"/>
  <c r="V418" i="1" s="1"/>
  <c r="M418" i="1"/>
  <c r="Q418" i="1" s="1"/>
  <c r="S418" i="1" s="1"/>
  <c r="U418" i="1" s="1"/>
  <c r="C419" i="1" s="1"/>
  <c r="F419" i="1" l="1"/>
  <c r="G419" i="1"/>
  <c r="L418" i="1"/>
  <c r="P418" i="1" s="1"/>
  <c r="R418" i="1" s="1"/>
  <c r="T418" i="1" s="1"/>
  <c r="B419" i="1" s="1"/>
  <c r="D419" i="1" l="1"/>
  <c r="H419" i="1"/>
  <c r="J419" i="1" s="1"/>
  <c r="K419" i="1" s="1"/>
  <c r="E419" i="1"/>
  <c r="I419" i="1" l="1"/>
  <c r="O419" i="1" s="1"/>
  <c r="W419" i="1" s="1"/>
  <c r="N419" i="1" l="1"/>
  <c r="V419" i="1" s="1"/>
  <c r="F420" i="1" s="1"/>
  <c r="G420" i="1"/>
  <c r="L419" i="1"/>
  <c r="P419" i="1" s="1"/>
  <c r="R419" i="1" s="1"/>
  <c r="T419" i="1" s="1"/>
  <c r="B420" i="1" s="1"/>
  <c r="M419" i="1"/>
  <c r="Q419" i="1" s="1"/>
  <c r="S419" i="1" s="1"/>
  <c r="U419" i="1" s="1"/>
  <c r="C420" i="1" s="1"/>
  <c r="E420" i="1" l="1"/>
  <c r="D420" i="1"/>
  <c r="H420" i="1"/>
  <c r="J420" i="1" s="1"/>
  <c r="K420" i="1" s="1"/>
  <c r="I420" i="1" l="1"/>
  <c r="L420" i="1" s="1"/>
  <c r="P420" i="1" s="1"/>
  <c r="R420" i="1" s="1"/>
  <c r="T420" i="1" s="1"/>
  <c r="B421" i="1" s="1"/>
  <c r="O420" i="1" l="1"/>
  <c r="W420" i="1" s="1"/>
  <c r="N420" i="1"/>
  <c r="V420" i="1" s="1"/>
  <c r="F421" i="1" s="1"/>
  <c r="M420" i="1"/>
  <c r="Q420" i="1" s="1"/>
  <c r="S420" i="1" s="1"/>
  <c r="U420" i="1" s="1"/>
  <c r="C421" i="1" s="1"/>
  <c r="H421" i="1" s="1"/>
  <c r="J421" i="1" s="1"/>
  <c r="K421" i="1" s="1"/>
  <c r="G421" i="1"/>
  <c r="E421" i="1" l="1"/>
  <c r="D421" i="1"/>
  <c r="I421" i="1" l="1"/>
  <c r="N421" i="1" s="1"/>
  <c r="V421" i="1" s="1"/>
  <c r="O421" i="1" l="1"/>
  <c r="W421" i="1" s="1"/>
  <c r="M421" i="1"/>
  <c r="Q421" i="1" s="1"/>
  <c r="S421" i="1" s="1"/>
  <c r="U421" i="1" s="1"/>
  <c r="C422" i="1" s="1"/>
  <c r="F422" i="1" l="1"/>
  <c r="G422" i="1"/>
  <c r="L421" i="1"/>
  <c r="P421" i="1" s="1"/>
  <c r="R421" i="1" s="1"/>
  <c r="T421" i="1" s="1"/>
  <c r="B422" i="1" s="1"/>
  <c r="D422" i="1" l="1"/>
  <c r="H422" i="1"/>
  <c r="J422" i="1" s="1"/>
  <c r="K422" i="1" s="1"/>
  <c r="E422" i="1"/>
  <c r="I422" i="1" l="1"/>
  <c r="O422" i="1" s="1"/>
  <c r="W422" i="1" s="1"/>
  <c r="N422" i="1" l="1"/>
  <c r="V422" i="1" s="1"/>
  <c r="G423" i="1"/>
  <c r="F423" i="1"/>
  <c r="L422" i="1"/>
  <c r="P422" i="1" s="1"/>
  <c r="R422" i="1" s="1"/>
  <c r="T422" i="1" s="1"/>
  <c r="B423" i="1" s="1"/>
  <c r="M422" i="1"/>
  <c r="Q422" i="1" s="1"/>
  <c r="S422" i="1" s="1"/>
  <c r="U422" i="1" s="1"/>
  <c r="C423" i="1" s="1"/>
  <c r="E423" i="1" l="1"/>
  <c r="D423" i="1"/>
  <c r="H423" i="1"/>
  <c r="J423" i="1" s="1"/>
  <c r="K423" i="1" s="1"/>
  <c r="I423" i="1" l="1"/>
  <c r="L423" i="1" s="1"/>
  <c r="P423" i="1" s="1"/>
  <c r="R423" i="1" s="1"/>
  <c r="T423" i="1" s="1"/>
  <c r="B424" i="1" s="1"/>
  <c r="M423" i="1" l="1"/>
  <c r="Q423" i="1" s="1"/>
  <c r="S423" i="1" s="1"/>
  <c r="U423" i="1" s="1"/>
  <c r="C424" i="1" s="1"/>
  <c r="O423" i="1"/>
  <c r="W423" i="1" s="1"/>
  <c r="G424" i="1" s="1"/>
  <c r="N423" i="1"/>
  <c r="V423" i="1" s="1"/>
  <c r="F424" i="1" s="1"/>
  <c r="H424" i="1"/>
  <c r="J424" i="1" s="1"/>
  <c r="K424" i="1" s="1"/>
  <c r="E424" i="1" l="1"/>
  <c r="D424" i="1"/>
  <c r="I424" i="1" l="1"/>
  <c r="O424" i="1" s="1"/>
  <c r="W424" i="1" s="1"/>
  <c r="N424" i="1" l="1"/>
  <c r="V424" i="1" s="1"/>
  <c r="M424" i="1"/>
  <c r="Q424" i="1" s="1"/>
  <c r="S424" i="1" s="1"/>
  <c r="U424" i="1" s="1"/>
  <c r="C425" i="1" s="1"/>
  <c r="F425" i="1" l="1"/>
  <c r="G425" i="1"/>
  <c r="L424" i="1"/>
  <c r="P424" i="1" s="1"/>
  <c r="R424" i="1" s="1"/>
  <c r="T424" i="1" s="1"/>
  <c r="B425" i="1" s="1"/>
  <c r="D425" i="1" l="1"/>
  <c r="H425" i="1"/>
  <c r="J425" i="1" s="1"/>
  <c r="K425" i="1" s="1"/>
  <c r="E425" i="1"/>
  <c r="I425" i="1" l="1"/>
  <c r="O425" i="1" s="1"/>
  <c r="W425" i="1" s="1"/>
  <c r="N425" i="1" l="1"/>
  <c r="V425" i="1" s="1"/>
  <c r="G426" i="1"/>
  <c r="F426" i="1"/>
  <c r="L425" i="1"/>
  <c r="P425" i="1" s="1"/>
  <c r="R425" i="1" s="1"/>
  <c r="T425" i="1" s="1"/>
  <c r="B426" i="1" s="1"/>
  <c r="M425" i="1"/>
  <c r="Q425" i="1" s="1"/>
  <c r="S425" i="1" s="1"/>
  <c r="U425" i="1" s="1"/>
  <c r="C426" i="1" s="1"/>
  <c r="E426" i="1" l="1"/>
  <c r="D426" i="1"/>
  <c r="H426" i="1"/>
  <c r="J426" i="1" s="1"/>
  <c r="K426" i="1" s="1"/>
  <c r="I426" i="1" l="1"/>
  <c r="L426" i="1" s="1"/>
  <c r="P426" i="1" s="1"/>
  <c r="R426" i="1" s="1"/>
  <c r="T426" i="1" s="1"/>
  <c r="B427" i="1" s="1"/>
  <c r="M426" i="1" l="1"/>
  <c r="Q426" i="1" s="1"/>
  <c r="S426" i="1" s="1"/>
  <c r="U426" i="1" s="1"/>
  <c r="C427" i="1" s="1"/>
  <c r="O426" i="1"/>
  <c r="W426" i="1" s="1"/>
  <c r="G427" i="1" s="1"/>
  <c r="E427" i="1" s="1"/>
  <c r="N426" i="1"/>
  <c r="V426" i="1" s="1"/>
  <c r="F427" i="1" s="1"/>
  <c r="H427" i="1"/>
  <c r="J427" i="1" s="1"/>
  <c r="K427" i="1" s="1"/>
  <c r="D427" i="1" l="1"/>
  <c r="I427" i="1" l="1"/>
  <c r="O427" i="1" s="1"/>
  <c r="W427" i="1" s="1"/>
  <c r="N427" i="1" l="1"/>
  <c r="V427" i="1" s="1"/>
  <c r="M427" i="1"/>
  <c r="Q427" i="1" s="1"/>
  <c r="S427" i="1" s="1"/>
  <c r="U427" i="1" s="1"/>
  <c r="C428" i="1" s="1"/>
  <c r="F428" i="1" l="1"/>
  <c r="G428" i="1"/>
  <c r="L427" i="1"/>
  <c r="P427" i="1" s="1"/>
  <c r="R427" i="1" s="1"/>
  <c r="T427" i="1" s="1"/>
  <c r="B428" i="1" s="1"/>
  <c r="D428" i="1" l="1"/>
  <c r="H428" i="1"/>
  <c r="J428" i="1" s="1"/>
  <c r="K428" i="1" s="1"/>
  <c r="E428" i="1"/>
  <c r="I428" i="1" l="1"/>
  <c r="O428" i="1" s="1"/>
  <c r="W428" i="1" s="1"/>
  <c r="N428" i="1" l="1"/>
  <c r="V428" i="1" s="1"/>
  <c r="G429" i="1"/>
  <c r="F429" i="1"/>
  <c r="L428" i="1"/>
  <c r="P428" i="1" s="1"/>
  <c r="R428" i="1" s="1"/>
  <c r="T428" i="1" s="1"/>
  <c r="B429" i="1" s="1"/>
  <c r="M428" i="1"/>
  <c r="Q428" i="1" s="1"/>
  <c r="S428" i="1" s="1"/>
  <c r="U428" i="1" s="1"/>
  <c r="C429" i="1" s="1"/>
  <c r="E429" i="1" l="1"/>
  <c r="D429" i="1"/>
  <c r="H429" i="1"/>
  <c r="J429" i="1" s="1"/>
  <c r="K429" i="1" s="1"/>
  <c r="I429" i="1" l="1"/>
  <c r="L429" i="1" s="1"/>
  <c r="P429" i="1" s="1"/>
  <c r="R429" i="1" s="1"/>
  <c r="T429" i="1" s="1"/>
  <c r="B430" i="1" s="1"/>
  <c r="M429" i="1"/>
  <c r="Q429" i="1" s="1"/>
  <c r="S429" i="1" s="1"/>
  <c r="U429" i="1" s="1"/>
  <c r="C430" i="1" s="1"/>
  <c r="O429" i="1" l="1"/>
  <c r="W429" i="1" s="1"/>
  <c r="N429" i="1"/>
  <c r="V429" i="1" s="1"/>
  <c r="F430" i="1" s="1"/>
  <c r="H430" i="1"/>
  <c r="J430" i="1" s="1"/>
  <c r="K430" i="1" s="1"/>
  <c r="G430" i="1"/>
  <c r="D430" i="1" l="1"/>
  <c r="E430" i="1"/>
  <c r="I430" i="1" l="1"/>
  <c r="O430" i="1" s="1"/>
  <c r="W430" i="1" s="1"/>
  <c r="N430" i="1" l="1"/>
  <c r="V430" i="1" s="1"/>
  <c r="L430" i="1"/>
  <c r="P430" i="1" s="1"/>
  <c r="R430" i="1" s="1"/>
  <c r="T430" i="1" s="1"/>
  <c r="B431" i="1" s="1"/>
  <c r="F431" i="1"/>
  <c r="G431" i="1"/>
  <c r="M430" i="1"/>
  <c r="Q430" i="1" s="1"/>
  <c r="S430" i="1" s="1"/>
  <c r="U430" i="1" s="1"/>
  <c r="C431" i="1" s="1"/>
  <c r="E431" i="1" l="1"/>
  <c r="D431" i="1"/>
  <c r="H431" i="1"/>
  <c r="J431" i="1" s="1"/>
  <c r="K431" i="1" s="1"/>
  <c r="I431" i="1" l="1"/>
  <c r="N431" i="1" s="1"/>
  <c r="V431" i="1" s="1"/>
  <c r="O431" i="1" l="1"/>
  <c r="W431" i="1" s="1"/>
  <c r="G432" i="1"/>
  <c r="F432" i="1"/>
  <c r="L431" i="1"/>
  <c r="P431" i="1" s="1"/>
  <c r="R431" i="1" s="1"/>
  <c r="T431" i="1" s="1"/>
  <c r="B432" i="1" s="1"/>
  <c r="M431" i="1"/>
  <c r="Q431" i="1" s="1"/>
  <c r="S431" i="1" s="1"/>
  <c r="U431" i="1" s="1"/>
  <c r="C432" i="1" s="1"/>
  <c r="E432" i="1" l="1"/>
  <c r="D432" i="1"/>
  <c r="H432" i="1"/>
  <c r="J432" i="1" s="1"/>
  <c r="K432" i="1" s="1"/>
  <c r="I432" i="1" l="1"/>
  <c r="L432" i="1" s="1"/>
  <c r="P432" i="1" s="1"/>
  <c r="R432" i="1" s="1"/>
  <c r="T432" i="1" s="1"/>
  <c r="B433" i="1" s="1"/>
  <c r="M432" i="1" l="1"/>
  <c r="Q432" i="1" s="1"/>
  <c r="S432" i="1" s="1"/>
  <c r="U432" i="1" s="1"/>
  <c r="C433" i="1" s="1"/>
  <c r="O432" i="1"/>
  <c r="W432" i="1" s="1"/>
  <c r="G433" i="1" s="1"/>
  <c r="N432" i="1"/>
  <c r="V432" i="1" s="1"/>
  <c r="F433" i="1" s="1"/>
  <c r="H433" i="1"/>
  <c r="J433" i="1" s="1"/>
  <c r="K433" i="1" s="1"/>
  <c r="E433" i="1" l="1"/>
  <c r="D433" i="1"/>
  <c r="I433" i="1" l="1"/>
  <c r="L433" i="1" s="1"/>
  <c r="P433" i="1" s="1"/>
  <c r="R433" i="1" s="1"/>
  <c r="T433" i="1" s="1"/>
  <c r="B434" i="1" s="1"/>
  <c r="M433" i="1" l="1"/>
  <c r="Q433" i="1" s="1"/>
  <c r="S433" i="1" s="1"/>
  <c r="U433" i="1" s="1"/>
  <c r="C434" i="1" s="1"/>
  <c r="O433" i="1"/>
  <c r="W433" i="1" s="1"/>
  <c r="G434" i="1" s="1"/>
  <c r="N433" i="1"/>
  <c r="V433" i="1" s="1"/>
  <c r="F434" i="1" s="1"/>
  <c r="H434" i="1"/>
  <c r="J434" i="1" s="1"/>
  <c r="K434" i="1" s="1"/>
  <c r="E434" i="1" l="1"/>
  <c r="D434" i="1"/>
  <c r="I434" i="1" l="1"/>
  <c r="N434" i="1" s="1"/>
  <c r="V434" i="1" s="1"/>
  <c r="O434" i="1" l="1"/>
  <c r="W434" i="1" s="1"/>
  <c r="M434" i="1"/>
  <c r="Q434" i="1" s="1"/>
  <c r="S434" i="1" s="1"/>
  <c r="U434" i="1" s="1"/>
  <c r="C435" i="1" s="1"/>
  <c r="G435" i="1"/>
  <c r="F435" i="1"/>
  <c r="L434" i="1"/>
  <c r="P434" i="1" s="1"/>
  <c r="R434" i="1" s="1"/>
  <c r="T434" i="1" s="1"/>
  <c r="B435" i="1" s="1"/>
  <c r="D435" i="1" l="1"/>
  <c r="H435" i="1"/>
  <c r="J435" i="1" s="1"/>
  <c r="K435" i="1" s="1"/>
  <c r="E435" i="1"/>
  <c r="I435" i="1" l="1"/>
  <c r="O435" i="1" s="1"/>
  <c r="W435" i="1" s="1"/>
  <c r="N435" i="1" l="1"/>
  <c r="V435" i="1" s="1"/>
  <c r="L435" i="1"/>
  <c r="P435" i="1" s="1"/>
  <c r="R435" i="1" s="1"/>
  <c r="T435" i="1" s="1"/>
  <c r="B436" i="1" s="1"/>
  <c r="F436" i="1"/>
  <c r="G436" i="1"/>
  <c r="M435" i="1"/>
  <c r="Q435" i="1" s="1"/>
  <c r="S435" i="1" s="1"/>
  <c r="U435" i="1" s="1"/>
  <c r="C436" i="1" s="1"/>
  <c r="E436" i="1" l="1"/>
  <c r="H436" i="1"/>
  <c r="J436" i="1" s="1"/>
  <c r="K436" i="1" s="1"/>
  <c r="D436" i="1"/>
  <c r="I436" i="1" l="1"/>
  <c r="L436" i="1" s="1"/>
  <c r="P436" i="1" s="1"/>
  <c r="R436" i="1" s="1"/>
  <c r="T436" i="1" s="1"/>
  <c r="B437" i="1" s="1"/>
  <c r="M436" i="1"/>
  <c r="Q436" i="1" s="1"/>
  <c r="S436" i="1" s="1"/>
  <c r="U436" i="1" s="1"/>
  <c r="C437" i="1" s="1"/>
  <c r="O436" i="1" l="1"/>
  <c r="W436" i="1" s="1"/>
  <c r="N436" i="1"/>
  <c r="V436" i="1" s="1"/>
  <c r="F437" i="1" s="1"/>
  <c r="H437" i="1"/>
  <c r="J437" i="1" s="1"/>
  <c r="K437" i="1" s="1"/>
  <c r="G437" i="1"/>
  <c r="E437" i="1" l="1"/>
  <c r="D437" i="1"/>
  <c r="I437" i="1" l="1"/>
  <c r="N437" i="1" s="1"/>
  <c r="V437" i="1" s="1"/>
  <c r="O437" i="1" l="1"/>
  <c r="W437" i="1" s="1"/>
  <c r="M437" i="1"/>
  <c r="Q437" i="1" s="1"/>
  <c r="S437" i="1" s="1"/>
  <c r="U437" i="1" s="1"/>
  <c r="C438" i="1" s="1"/>
  <c r="G438" i="1"/>
  <c r="F438" i="1"/>
  <c r="L437" i="1"/>
  <c r="P437" i="1" s="1"/>
  <c r="R437" i="1" s="1"/>
  <c r="T437" i="1" s="1"/>
  <c r="B438" i="1" s="1"/>
  <c r="D438" i="1" l="1"/>
  <c r="H438" i="1"/>
  <c r="J438" i="1" s="1"/>
  <c r="K438" i="1" s="1"/>
  <c r="E438" i="1"/>
  <c r="I438" i="1" l="1"/>
  <c r="O438" i="1" s="1"/>
  <c r="W438" i="1" s="1"/>
  <c r="N438" i="1" l="1"/>
  <c r="V438" i="1" s="1"/>
  <c r="L438" i="1"/>
  <c r="P438" i="1" s="1"/>
  <c r="R438" i="1" s="1"/>
  <c r="T438" i="1" s="1"/>
  <c r="B439" i="1" s="1"/>
  <c r="F439" i="1"/>
  <c r="G439" i="1"/>
  <c r="M438" i="1"/>
  <c r="Q438" i="1" s="1"/>
  <c r="S438" i="1" s="1"/>
  <c r="U438" i="1" s="1"/>
  <c r="C439" i="1" s="1"/>
  <c r="E439" i="1" l="1"/>
  <c r="H439" i="1"/>
  <c r="J439" i="1" s="1"/>
  <c r="K439" i="1" s="1"/>
  <c r="D439" i="1"/>
  <c r="I439" i="1" l="1"/>
  <c r="L439" i="1" s="1"/>
  <c r="P439" i="1" s="1"/>
  <c r="R439" i="1" s="1"/>
  <c r="T439" i="1" s="1"/>
  <c r="B440" i="1" s="1"/>
  <c r="M439" i="1" l="1"/>
  <c r="Q439" i="1" s="1"/>
  <c r="S439" i="1" s="1"/>
  <c r="U439" i="1" s="1"/>
  <c r="C440" i="1" s="1"/>
  <c r="O439" i="1"/>
  <c r="W439" i="1" s="1"/>
  <c r="N439" i="1"/>
  <c r="V439" i="1" s="1"/>
  <c r="F440" i="1" s="1"/>
  <c r="H440" i="1"/>
  <c r="J440" i="1" s="1"/>
  <c r="K440" i="1" s="1"/>
  <c r="G440" i="1"/>
  <c r="E440" i="1" l="1"/>
  <c r="D440" i="1"/>
  <c r="I440" i="1" l="1"/>
  <c r="N440" i="1" s="1"/>
  <c r="V440" i="1" s="1"/>
  <c r="O440" i="1" l="1"/>
  <c r="W440" i="1" s="1"/>
  <c r="M440" i="1"/>
  <c r="Q440" i="1" s="1"/>
  <c r="S440" i="1" s="1"/>
  <c r="U440" i="1" s="1"/>
  <c r="C441" i="1" s="1"/>
  <c r="G441" i="1"/>
  <c r="F441" i="1"/>
  <c r="L440" i="1"/>
  <c r="P440" i="1" s="1"/>
  <c r="R440" i="1" s="1"/>
  <c r="T440" i="1" s="1"/>
  <c r="B441" i="1" s="1"/>
  <c r="D441" i="1" l="1"/>
  <c r="H441" i="1"/>
  <c r="J441" i="1" s="1"/>
  <c r="K441" i="1" s="1"/>
  <c r="E441" i="1"/>
  <c r="I441" i="1" l="1"/>
  <c r="O441" i="1" s="1"/>
  <c r="W441" i="1" s="1"/>
  <c r="N441" i="1" l="1"/>
  <c r="V441" i="1" s="1"/>
  <c r="L441" i="1"/>
  <c r="P441" i="1" s="1"/>
  <c r="R441" i="1" s="1"/>
  <c r="T441" i="1" s="1"/>
  <c r="B442" i="1" s="1"/>
  <c r="F442" i="1"/>
  <c r="G442" i="1"/>
  <c r="M441" i="1"/>
  <c r="Q441" i="1" s="1"/>
  <c r="S441" i="1" s="1"/>
  <c r="U441" i="1" s="1"/>
  <c r="C442" i="1" s="1"/>
  <c r="E442" i="1" l="1"/>
  <c r="H442" i="1"/>
  <c r="J442" i="1" s="1"/>
  <c r="K442" i="1" s="1"/>
  <c r="D442" i="1"/>
  <c r="I442" i="1" l="1"/>
  <c r="L442" i="1" s="1"/>
  <c r="P442" i="1" s="1"/>
  <c r="R442" i="1" s="1"/>
  <c r="T442" i="1" s="1"/>
  <c r="B443" i="1" s="1"/>
  <c r="M442" i="1"/>
  <c r="Q442" i="1" s="1"/>
  <c r="S442" i="1" s="1"/>
  <c r="U442" i="1" s="1"/>
  <c r="C443" i="1" s="1"/>
  <c r="O442" i="1" l="1"/>
  <c r="W442" i="1" s="1"/>
  <c r="N442" i="1"/>
  <c r="V442" i="1" s="1"/>
  <c r="F443" i="1" s="1"/>
  <c r="H443" i="1"/>
  <c r="J443" i="1" s="1"/>
  <c r="K443" i="1" s="1"/>
  <c r="G443" i="1"/>
  <c r="E443" i="1" l="1"/>
  <c r="D443" i="1"/>
  <c r="I443" i="1" l="1"/>
  <c r="N443" i="1" s="1"/>
  <c r="V443" i="1" s="1"/>
  <c r="O443" i="1" l="1"/>
  <c r="W443" i="1" s="1"/>
  <c r="M443" i="1"/>
  <c r="Q443" i="1" s="1"/>
  <c r="S443" i="1" s="1"/>
  <c r="U443" i="1" s="1"/>
  <c r="C444" i="1" s="1"/>
  <c r="G444" i="1"/>
  <c r="F444" i="1"/>
  <c r="L443" i="1"/>
  <c r="P443" i="1" s="1"/>
  <c r="R443" i="1" s="1"/>
  <c r="T443" i="1" s="1"/>
  <c r="B444" i="1" s="1"/>
  <c r="D444" i="1" l="1"/>
  <c r="H444" i="1"/>
  <c r="J444" i="1" s="1"/>
  <c r="K444" i="1" s="1"/>
  <c r="E444" i="1"/>
  <c r="I444" i="1" l="1"/>
  <c r="O444" i="1" s="1"/>
  <c r="W444" i="1" s="1"/>
  <c r="N444" i="1" l="1"/>
  <c r="V444" i="1" s="1"/>
  <c r="L444" i="1"/>
  <c r="P444" i="1" s="1"/>
  <c r="R444" i="1" s="1"/>
  <c r="T444" i="1" s="1"/>
  <c r="B445" i="1" s="1"/>
  <c r="F445" i="1"/>
  <c r="G445" i="1"/>
  <c r="M444" i="1"/>
  <c r="Q444" i="1" s="1"/>
  <c r="S444" i="1" s="1"/>
  <c r="U444" i="1" s="1"/>
  <c r="C445" i="1" s="1"/>
  <c r="E445" i="1" l="1"/>
  <c r="H445" i="1"/>
  <c r="J445" i="1" s="1"/>
  <c r="K445" i="1" s="1"/>
  <c r="D445" i="1"/>
  <c r="I445" i="1" l="1"/>
  <c r="L445" i="1" s="1"/>
  <c r="P445" i="1" s="1"/>
  <c r="R445" i="1" s="1"/>
  <c r="T445" i="1" s="1"/>
  <c r="B446" i="1" s="1"/>
  <c r="M445" i="1" l="1"/>
  <c r="Q445" i="1" s="1"/>
  <c r="S445" i="1" s="1"/>
  <c r="U445" i="1" s="1"/>
  <c r="C446" i="1" s="1"/>
  <c r="O445" i="1"/>
  <c r="W445" i="1" s="1"/>
  <c r="G446" i="1" s="1"/>
  <c r="N445" i="1"/>
  <c r="V445" i="1" s="1"/>
  <c r="F446" i="1" s="1"/>
  <c r="H446" i="1"/>
  <c r="J446" i="1" s="1"/>
  <c r="K446" i="1" s="1"/>
  <c r="E446" i="1" l="1"/>
  <c r="D446" i="1"/>
  <c r="I446" i="1" l="1"/>
  <c r="N446" i="1" s="1"/>
  <c r="V446" i="1" s="1"/>
  <c r="O446" i="1" l="1"/>
  <c r="W446" i="1" s="1"/>
  <c r="M446" i="1"/>
  <c r="Q446" i="1" s="1"/>
  <c r="S446" i="1" s="1"/>
  <c r="U446" i="1" s="1"/>
  <c r="C447" i="1" s="1"/>
  <c r="G447" i="1"/>
  <c r="F447" i="1"/>
  <c r="L446" i="1"/>
  <c r="P446" i="1" s="1"/>
  <c r="R446" i="1" s="1"/>
  <c r="T446" i="1" s="1"/>
  <c r="B447" i="1" s="1"/>
  <c r="D447" i="1" l="1"/>
  <c r="H447" i="1"/>
  <c r="J447" i="1" s="1"/>
  <c r="K447" i="1" s="1"/>
  <c r="E447" i="1"/>
  <c r="I447" i="1" l="1"/>
  <c r="O447" i="1" s="1"/>
  <c r="W447" i="1" s="1"/>
  <c r="N447" i="1" l="1"/>
  <c r="V447" i="1" s="1"/>
  <c r="L447" i="1"/>
  <c r="P447" i="1" s="1"/>
  <c r="R447" i="1" s="1"/>
  <c r="T447" i="1" s="1"/>
  <c r="B448" i="1" s="1"/>
  <c r="F448" i="1"/>
  <c r="G448" i="1"/>
  <c r="M447" i="1"/>
  <c r="Q447" i="1" s="1"/>
  <c r="S447" i="1" s="1"/>
  <c r="U447" i="1" s="1"/>
  <c r="C448" i="1" s="1"/>
  <c r="E448" i="1" l="1"/>
  <c r="H448" i="1"/>
  <c r="J448" i="1" s="1"/>
  <c r="K448" i="1" s="1"/>
  <c r="D448" i="1"/>
  <c r="I448" i="1" l="1"/>
  <c r="L448" i="1" s="1"/>
  <c r="P448" i="1" s="1"/>
  <c r="R448" i="1" s="1"/>
  <c r="T448" i="1" s="1"/>
  <c r="B449" i="1" s="1"/>
  <c r="M448" i="1"/>
  <c r="Q448" i="1" s="1"/>
  <c r="S448" i="1" s="1"/>
  <c r="U448" i="1" s="1"/>
  <c r="C449" i="1" s="1"/>
  <c r="O448" i="1" l="1"/>
  <c r="W448" i="1" s="1"/>
  <c r="N448" i="1"/>
  <c r="V448" i="1" s="1"/>
  <c r="F449" i="1" s="1"/>
  <c r="H449" i="1"/>
  <c r="J449" i="1" s="1"/>
  <c r="K449" i="1" s="1"/>
  <c r="G449" i="1"/>
  <c r="E449" i="1" l="1"/>
  <c r="D449" i="1"/>
  <c r="I449" i="1" l="1"/>
  <c r="M449" i="1" s="1"/>
  <c r="Q449" i="1" s="1"/>
  <c r="S449" i="1" s="1"/>
  <c r="U449" i="1" s="1"/>
  <c r="C450" i="1" s="1"/>
  <c r="O449" i="1" l="1"/>
  <c r="W449" i="1" s="1"/>
  <c r="N449" i="1"/>
  <c r="V449" i="1" s="1"/>
  <c r="F450" i="1" s="1"/>
  <c r="G450" i="1"/>
  <c r="L449" i="1"/>
  <c r="P449" i="1" s="1"/>
  <c r="R449" i="1" s="1"/>
  <c r="T449" i="1" s="1"/>
  <c r="B450" i="1" s="1"/>
  <c r="D450" i="1" l="1"/>
  <c r="H450" i="1"/>
  <c r="J450" i="1" s="1"/>
  <c r="K450" i="1" s="1"/>
  <c r="E450" i="1"/>
  <c r="I450" i="1" l="1"/>
  <c r="O450" i="1" s="1"/>
  <c r="W450" i="1" s="1"/>
  <c r="N450" i="1" l="1"/>
  <c r="V450" i="1" s="1"/>
  <c r="L450" i="1"/>
  <c r="P450" i="1" s="1"/>
  <c r="R450" i="1" s="1"/>
  <c r="T450" i="1" s="1"/>
  <c r="B451" i="1" s="1"/>
  <c r="F451" i="1"/>
  <c r="G451" i="1"/>
  <c r="M450" i="1"/>
  <c r="Q450" i="1" s="1"/>
  <c r="S450" i="1" s="1"/>
  <c r="U450" i="1" s="1"/>
  <c r="C451" i="1" s="1"/>
  <c r="E451" i="1" l="1"/>
  <c r="H451" i="1"/>
  <c r="J451" i="1" s="1"/>
  <c r="K451" i="1" s="1"/>
  <c r="D451" i="1"/>
  <c r="I451" i="1" l="1"/>
  <c r="L451" i="1" s="1"/>
  <c r="P451" i="1" s="1"/>
  <c r="R451" i="1" s="1"/>
  <c r="T451" i="1" s="1"/>
  <c r="B452" i="1" s="1"/>
  <c r="M451" i="1"/>
  <c r="Q451" i="1" s="1"/>
  <c r="S451" i="1" s="1"/>
  <c r="U451" i="1" s="1"/>
  <c r="C452" i="1" s="1"/>
  <c r="O451" i="1" l="1"/>
  <c r="W451" i="1" s="1"/>
  <c r="N451" i="1"/>
  <c r="V451" i="1" s="1"/>
  <c r="F452" i="1" s="1"/>
  <c r="H452" i="1"/>
  <c r="J452" i="1" s="1"/>
  <c r="K452" i="1" s="1"/>
  <c r="G452" i="1"/>
  <c r="E452" i="1" l="1"/>
  <c r="D452" i="1"/>
  <c r="I452" i="1" l="1"/>
  <c r="N452" i="1" s="1"/>
  <c r="V452" i="1" s="1"/>
  <c r="O452" i="1" l="1"/>
  <c r="W452" i="1" s="1"/>
  <c r="M452" i="1"/>
  <c r="Q452" i="1" s="1"/>
  <c r="S452" i="1" s="1"/>
  <c r="U452" i="1" s="1"/>
  <c r="C453" i="1" s="1"/>
  <c r="G453" i="1"/>
  <c r="F453" i="1"/>
  <c r="L452" i="1"/>
  <c r="P452" i="1" s="1"/>
  <c r="R452" i="1" s="1"/>
  <c r="T452" i="1" s="1"/>
  <c r="B453" i="1" s="1"/>
  <c r="D453" i="1" l="1"/>
  <c r="H453" i="1"/>
  <c r="J453" i="1" s="1"/>
  <c r="K453" i="1" s="1"/>
  <c r="E453" i="1"/>
  <c r="I453" i="1" l="1"/>
  <c r="O453" i="1" s="1"/>
  <c r="W453" i="1" s="1"/>
  <c r="N453" i="1" l="1"/>
  <c r="V453" i="1" s="1"/>
  <c r="L453" i="1"/>
  <c r="P453" i="1" s="1"/>
  <c r="R453" i="1" s="1"/>
  <c r="T453" i="1" s="1"/>
  <c r="B454" i="1" s="1"/>
  <c r="F454" i="1"/>
  <c r="G454" i="1"/>
  <c r="M453" i="1"/>
  <c r="Q453" i="1" s="1"/>
  <c r="S453" i="1" s="1"/>
  <c r="U453" i="1" s="1"/>
  <c r="C454" i="1" s="1"/>
  <c r="E454" i="1" l="1"/>
  <c r="H454" i="1"/>
  <c r="J454" i="1" s="1"/>
  <c r="K454" i="1" s="1"/>
  <c r="D454" i="1"/>
  <c r="I454" i="1" l="1"/>
  <c r="L454" i="1" s="1"/>
  <c r="P454" i="1" s="1"/>
  <c r="R454" i="1" s="1"/>
  <c r="T454" i="1" s="1"/>
  <c r="B455" i="1" s="1"/>
  <c r="M454" i="1"/>
  <c r="Q454" i="1" s="1"/>
  <c r="S454" i="1" s="1"/>
  <c r="U454" i="1" s="1"/>
  <c r="C455" i="1" s="1"/>
  <c r="O454" i="1" l="1"/>
  <c r="W454" i="1" s="1"/>
  <c r="N454" i="1"/>
  <c r="V454" i="1" s="1"/>
  <c r="F455" i="1" s="1"/>
  <c r="H455" i="1"/>
  <c r="J455" i="1" s="1"/>
  <c r="K455" i="1" s="1"/>
  <c r="G455" i="1"/>
  <c r="E455" i="1" l="1"/>
  <c r="D455" i="1"/>
  <c r="I455" i="1" l="1"/>
  <c r="N455" i="1" s="1"/>
  <c r="V455" i="1" s="1"/>
  <c r="O455" i="1" l="1"/>
  <c r="W455" i="1" s="1"/>
  <c r="M455" i="1"/>
  <c r="Q455" i="1" s="1"/>
  <c r="S455" i="1" s="1"/>
  <c r="U455" i="1" s="1"/>
  <c r="C456" i="1" s="1"/>
  <c r="G456" i="1"/>
  <c r="F456" i="1"/>
  <c r="L455" i="1"/>
  <c r="P455" i="1" s="1"/>
  <c r="R455" i="1" s="1"/>
  <c r="T455" i="1" s="1"/>
  <c r="B456" i="1" s="1"/>
  <c r="D456" i="1" l="1"/>
  <c r="H456" i="1"/>
  <c r="J456" i="1" s="1"/>
  <c r="K456" i="1" s="1"/>
  <c r="E456" i="1"/>
  <c r="I456" i="1" l="1"/>
  <c r="O456" i="1" s="1"/>
  <c r="W456" i="1" s="1"/>
  <c r="N456" i="1" l="1"/>
  <c r="V456" i="1" s="1"/>
  <c r="L456" i="1"/>
  <c r="P456" i="1" s="1"/>
  <c r="R456" i="1" s="1"/>
  <c r="T456" i="1" s="1"/>
  <c r="B457" i="1" s="1"/>
  <c r="F457" i="1"/>
  <c r="G457" i="1"/>
  <c r="M456" i="1"/>
  <c r="Q456" i="1" s="1"/>
  <c r="S456" i="1" s="1"/>
  <c r="U456" i="1" s="1"/>
  <c r="C457" i="1" s="1"/>
  <c r="E457" i="1" l="1"/>
  <c r="H457" i="1"/>
  <c r="J457" i="1" s="1"/>
  <c r="K457" i="1" s="1"/>
  <c r="D457" i="1"/>
  <c r="I457" i="1" l="1"/>
  <c r="L457" i="1" s="1"/>
  <c r="P457" i="1" s="1"/>
  <c r="R457" i="1" s="1"/>
  <c r="T457" i="1" s="1"/>
  <c r="B458" i="1" s="1"/>
  <c r="M457" i="1" l="1"/>
  <c r="Q457" i="1" s="1"/>
  <c r="S457" i="1" s="1"/>
  <c r="U457" i="1" s="1"/>
  <c r="C458" i="1" s="1"/>
  <c r="O457" i="1"/>
  <c r="W457" i="1" s="1"/>
  <c r="G458" i="1" s="1"/>
  <c r="N457" i="1"/>
  <c r="V457" i="1" s="1"/>
  <c r="F458" i="1" s="1"/>
  <c r="H458" i="1"/>
  <c r="J458" i="1" s="1"/>
  <c r="K458" i="1" s="1"/>
  <c r="E458" i="1" l="1"/>
  <c r="D458" i="1"/>
  <c r="I458" i="1" l="1"/>
  <c r="M458" i="1" s="1"/>
  <c r="Q458" i="1" s="1"/>
  <c r="S458" i="1" s="1"/>
  <c r="U458" i="1" s="1"/>
  <c r="C459" i="1" s="1"/>
  <c r="O458" i="1" l="1"/>
  <c r="W458" i="1" s="1"/>
  <c r="N458" i="1"/>
  <c r="V458" i="1" s="1"/>
  <c r="F459" i="1" s="1"/>
  <c r="G459" i="1"/>
  <c r="L458" i="1"/>
  <c r="P458" i="1" s="1"/>
  <c r="R458" i="1" s="1"/>
  <c r="T458" i="1" s="1"/>
  <c r="B459" i="1" s="1"/>
  <c r="D459" i="1" l="1"/>
  <c r="H459" i="1"/>
  <c r="J459" i="1" s="1"/>
  <c r="K459" i="1" s="1"/>
  <c r="E459" i="1"/>
  <c r="I459" i="1" l="1"/>
  <c r="O459" i="1" s="1"/>
  <c r="W459" i="1" s="1"/>
  <c r="N459" i="1" l="1"/>
  <c r="V459" i="1" s="1"/>
  <c r="L459" i="1"/>
  <c r="P459" i="1" s="1"/>
  <c r="R459" i="1" s="1"/>
  <c r="T459" i="1" s="1"/>
  <c r="B460" i="1" s="1"/>
  <c r="G460" i="1"/>
  <c r="F460" i="1"/>
  <c r="M459" i="1"/>
  <c r="Q459" i="1" s="1"/>
  <c r="S459" i="1" s="1"/>
  <c r="U459" i="1" s="1"/>
  <c r="C460" i="1" s="1"/>
  <c r="E460" i="1" l="1"/>
  <c r="H460" i="1"/>
  <c r="J460" i="1" s="1"/>
  <c r="K460" i="1" s="1"/>
  <c r="D460" i="1"/>
  <c r="I460" i="1" l="1"/>
  <c r="L460" i="1" s="1"/>
  <c r="P460" i="1" s="1"/>
  <c r="R460" i="1" s="1"/>
  <c r="T460" i="1" s="1"/>
  <c r="B461" i="1" s="1"/>
  <c r="M460" i="1"/>
  <c r="Q460" i="1" s="1"/>
  <c r="S460" i="1" s="1"/>
  <c r="U460" i="1" s="1"/>
  <c r="C461" i="1" s="1"/>
  <c r="O460" i="1" l="1"/>
  <c r="W460" i="1" s="1"/>
  <c r="N460" i="1"/>
  <c r="V460" i="1" s="1"/>
  <c r="F461" i="1" s="1"/>
  <c r="H461" i="1"/>
  <c r="J461" i="1" s="1"/>
  <c r="K461" i="1" s="1"/>
  <c r="G461" i="1"/>
  <c r="E461" i="1" l="1"/>
  <c r="D461" i="1"/>
  <c r="I461" i="1" l="1"/>
  <c r="N461" i="1" s="1"/>
  <c r="V461" i="1" s="1"/>
  <c r="O461" i="1" l="1"/>
  <c r="W461" i="1" s="1"/>
  <c r="M461" i="1"/>
  <c r="Q461" i="1" s="1"/>
  <c r="S461" i="1" s="1"/>
  <c r="U461" i="1" s="1"/>
  <c r="C462" i="1" s="1"/>
  <c r="F462" i="1"/>
  <c r="G462" i="1"/>
  <c r="L461" i="1"/>
  <c r="P461" i="1" s="1"/>
  <c r="R461" i="1" s="1"/>
  <c r="T461" i="1" s="1"/>
  <c r="B462" i="1" s="1"/>
  <c r="D462" i="1" l="1"/>
  <c r="H462" i="1"/>
  <c r="J462" i="1" s="1"/>
  <c r="K462" i="1" s="1"/>
  <c r="E462" i="1"/>
  <c r="I462" i="1" l="1"/>
  <c r="L462" i="1" s="1"/>
  <c r="P462" i="1" s="1"/>
  <c r="R462" i="1" s="1"/>
  <c r="T462" i="1" s="1"/>
  <c r="B463" i="1" s="1"/>
  <c r="N462" i="1" l="1"/>
  <c r="V462" i="1" s="1"/>
  <c r="F463" i="1" s="1"/>
  <c r="O462" i="1"/>
  <c r="W462" i="1" s="1"/>
  <c r="G463" i="1" s="1"/>
  <c r="M462" i="1"/>
  <c r="Q462" i="1" s="1"/>
  <c r="S462" i="1" s="1"/>
  <c r="U462" i="1" s="1"/>
  <c r="C463" i="1" s="1"/>
  <c r="E463" i="1" l="1"/>
  <c r="D463" i="1"/>
  <c r="H463" i="1"/>
  <c r="J463" i="1" s="1"/>
  <c r="K463" i="1" s="1"/>
  <c r="I463" i="1" l="1"/>
  <c r="L463" i="1" s="1"/>
  <c r="P463" i="1" s="1"/>
  <c r="R463" i="1" s="1"/>
  <c r="T463" i="1" s="1"/>
  <c r="B464" i="1" s="1"/>
  <c r="M463" i="1"/>
  <c r="Q463" i="1" s="1"/>
  <c r="S463" i="1" s="1"/>
  <c r="U463" i="1" s="1"/>
  <c r="C464" i="1" s="1"/>
  <c r="O463" i="1" l="1"/>
  <c r="W463" i="1" s="1"/>
  <c r="N463" i="1"/>
  <c r="V463" i="1" s="1"/>
  <c r="F464" i="1" s="1"/>
  <c r="H464" i="1"/>
  <c r="J464" i="1" s="1"/>
  <c r="K464" i="1" s="1"/>
  <c r="G464" i="1"/>
  <c r="E464" i="1" l="1"/>
  <c r="D464" i="1"/>
  <c r="I464" i="1" l="1"/>
  <c r="N464" i="1" s="1"/>
  <c r="V464" i="1" s="1"/>
  <c r="O464" i="1" l="1"/>
  <c r="W464" i="1" s="1"/>
  <c r="M464" i="1"/>
  <c r="Q464" i="1" s="1"/>
  <c r="S464" i="1" s="1"/>
  <c r="U464" i="1" s="1"/>
  <c r="C465" i="1" s="1"/>
  <c r="F465" i="1"/>
  <c r="G465" i="1"/>
  <c r="L464" i="1"/>
  <c r="P464" i="1" s="1"/>
  <c r="R464" i="1" s="1"/>
  <c r="T464" i="1" s="1"/>
  <c r="B465" i="1" s="1"/>
  <c r="D465" i="1" l="1"/>
  <c r="H465" i="1"/>
  <c r="J465" i="1" s="1"/>
  <c r="K465" i="1" s="1"/>
  <c r="E465" i="1"/>
  <c r="I465" i="1" l="1"/>
  <c r="O465" i="1" s="1"/>
  <c r="W465" i="1" s="1"/>
  <c r="N465" i="1" l="1"/>
  <c r="V465" i="1" s="1"/>
  <c r="F466" i="1" s="1"/>
  <c r="G466" i="1"/>
  <c r="L465" i="1"/>
  <c r="P465" i="1" s="1"/>
  <c r="R465" i="1" s="1"/>
  <c r="T465" i="1" s="1"/>
  <c r="B466" i="1" s="1"/>
  <c r="M465" i="1"/>
  <c r="Q465" i="1" s="1"/>
  <c r="S465" i="1" s="1"/>
  <c r="U465" i="1" s="1"/>
  <c r="C466" i="1" s="1"/>
  <c r="H466" i="1" l="1"/>
  <c r="J466" i="1" s="1"/>
  <c r="K466" i="1" s="1"/>
  <c r="D466" i="1"/>
  <c r="E466" i="1"/>
  <c r="I466" i="1" l="1"/>
  <c r="L466" i="1" s="1"/>
  <c r="P466" i="1" s="1"/>
  <c r="R466" i="1" s="1"/>
  <c r="T466" i="1" s="1"/>
  <c r="B467" i="1" s="1"/>
  <c r="O466" i="1" l="1"/>
  <c r="W466" i="1" s="1"/>
  <c r="N466" i="1"/>
  <c r="V466" i="1" s="1"/>
  <c r="F467" i="1" s="1"/>
  <c r="M466" i="1"/>
  <c r="Q466" i="1" s="1"/>
  <c r="S466" i="1" s="1"/>
  <c r="U466" i="1" s="1"/>
  <c r="C467" i="1" s="1"/>
  <c r="H467" i="1" s="1"/>
  <c r="J467" i="1" s="1"/>
  <c r="K467" i="1" s="1"/>
  <c r="G467" i="1"/>
  <c r="E467" i="1" l="1"/>
  <c r="D467" i="1"/>
  <c r="I467" i="1" l="1"/>
  <c r="N467" i="1" s="1"/>
  <c r="V467" i="1" s="1"/>
  <c r="O467" i="1" l="1"/>
  <c r="W467" i="1" s="1"/>
  <c r="M467" i="1"/>
  <c r="Q467" i="1" s="1"/>
  <c r="S467" i="1" s="1"/>
  <c r="U467" i="1" s="1"/>
  <c r="C468" i="1" s="1"/>
  <c r="F468" i="1"/>
  <c r="G468" i="1"/>
  <c r="L467" i="1"/>
  <c r="P467" i="1" s="1"/>
  <c r="R467" i="1" s="1"/>
  <c r="T467" i="1" s="1"/>
  <c r="B468" i="1" s="1"/>
  <c r="D468" i="1" l="1"/>
  <c r="H468" i="1"/>
  <c r="J468" i="1" s="1"/>
  <c r="K468" i="1" s="1"/>
  <c r="E468" i="1"/>
  <c r="I468" i="1" l="1"/>
  <c r="O468" i="1" s="1"/>
  <c r="W468" i="1" s="1"/>
  <c r="N468" i="1" l="1"/>
  <c r="V468" i="1" s="1"/>
  <c r="L468" i="1"/>
  <c r="P468" i="1" s="1"/>
  <c r="R468" i="1" s="1"/>
  <c r="T468" i="1" s="1"/>
  <c r="B469" i="1" s="1"/>
  <c r="F469" i="1"/>
  <c r="G469" i="1"/>
  <c r="M468" i="1"/>
  <c r="Q468" i="1" s="1"/>
  <c r="S468" i="1" s="1"/>
  <c r="U468" i="1" s="1"/>
  <c r="C469" i="1" s="1"/>
  <c r="E469" i="1" l="1"/>
  <c r="H469" i="1"/>
  <c r="J469" i="1" s="1"/>
  <c r="K469" i="1" s="1"/>
  <c r="D469" i="1"/>
  <c r="I469" i="1" l="1"/>
  <c r="L469" i="1" s="1"/>
  <c r="P469" i="1" s="1"/>
  <c r="R469" i="1" s="1"/>
  <c r="T469" i="1" s="1"/>
  <c r="B470" i="1" s="1"/>
  <c r="M469" i="1"/>
  <c r="Q469" i="1" s="1"/>
  <c r="S469" i="1" s="1"/>
  <c r="U469" i="1" s="1"/>
  <c r="C470" i="1" s="1"/>
  <c r="O469" i="1" l="1"/>
  <c r="W469" i="1" s="1"/>
  <c r="N469" i="1"/>
  <c r="V469" i="1" s="1"/>
  <c r="F470" i="1" s="1"/>
  <c r="H470" i="1"/>
  <c r="J470" i="1" s="1"/>
  <c r="K470" i="1" s="1"/>
  <c r="G470" i="1"/>
  <c r="E470" i="1" l="1"/>
  <c r="D470" i="1"/>
  <c r="I470" i="1" l="1"/>
  <c r="N470" i="1" s="1"/>
  <c r="V470" i="1" s="1"/>
  <c r="O470" i="1" l="1"/>
  <c r="W470" i="1" s="1"/>
  <c r="M470" i="1"/>
  <c r="Q470" i="1" s="1"/>
  <c r="S470" i="1" s="1"/>
  <c r="U470" i="1" s="1"/>
  <c r="C471" i="1" s="1"/>
  <c r="F471" i="1"/>
  <c r="G471" i="1"/>
  <c r="L470" i="1"/>
  <c r="P470" i="1" s="1"/>
  <c r="R470" i="1" s="1"/>
  <c r="T470" i="1" s="1"/>
  <c r="B471" i="1" s="1"/>
  <c r="D471" i="1" l="1"/>
  <c r="H471" i="1"/>
  <c r="J471" i="1" s="1"/>
  <c r="K471" i="1" s="1"/>
  <c r="E471" i="1"/>
  <c r="I471" i="1" l="1"/>
  <c r="O471" i="1" s="1"/>
  <c r="W471" i="1" s="1"/>
  <c r="N471" i="1" l="1"/>
  <c r="V471" i="1" s="1"/>
  <c r="F472" i="1" s="1"/>
  <c r="G472" i="1"/>
  <c r="L471" i="1"/>
  <c r="P471" i="1" s="1"/>
  <c r="R471" i="1" s="1"/>
  <c r="T471" i="1" s="1"/>
  <c r="B472" i="1" s="1"/>
  <c r="M471" i="1"/>
  <c r="Q471" i="1" s="1"/>
  <c r="S471" i="1" s="1"/>
  <c r="U471" i="1" s="1"/>
  <c r="C472" i="1" s="1"/>
  <c r="E472" i="1" l="1"/>
  <c r="D472" i="1"/>
  <c r="H472" i="1"/>
  <c r="J472" i="1" s="1"/>
  <c r="K472" i="1" s="1"/>
  <c r="I472" i="1" l="1"/>
  <c r="L472" i="1" s="1"/>
  <c r="P472" i="1" s="1"/>
  <c r="R472" i="1" s="1"/>
  <c r="T472" i="1" s="1"/>
  <c r="B473" i="1" s="1"/>
  <c r="M472" i="1"/>
  <c r="Q472" i="1" s="1"/>
  <c r="S472" i="1" s="1"/>
  <c r="U472" i="1" s="1"/>
  <c r="C473" i="1" s="1"/>
  <c r="O472" i="1" l="1"/>
  <c r="W472" i="1" s="1"/>
  <c r="N472" i="1"/>
  <c r="V472" i="1" s="1"/>
  <c r="F473" i="1" s="1"/>
  <c r="H473" i="1"/>
  <c r="J473" i="1" s="1"/>
  <c r="K473" i="1" s="1"/>
  <c r="G473" i="1"/>
  <c r="E473" i="1" l="1"/>
  <c r="D473" i="1"/>
  <c r="I473" i="1" l="1"/>
  <c r="L473" i="1" s="1"/>
  <c r="P473" i="1" s="1"/>
  <c r="R473" i="1" s="1"/>
  <c r="T473" i="1" s="1"/>
  <c r="B474" i="1" s="1"/>
  <c r="M473" i="1"/>
  <c r="Q473" i="1" s="1"/>
  <c r="S473" i="1" s="1"/>
  <c r="U473" i="1" s="1"/>
  <c r="C474" i="1" s="1"/>
  <c r="O473" i="1" l="1"/>
  <c r="W473" i="1" s="1"/>
  <c r="N473" i="1"/>
  <c r="V473" i="1" s="1"/>
  <c r="F474" i="1" s="1"/>
  <c r="H474" i="1"/>
  <c r="J474" i="1" s="1"/>
  <c r="K474" i="1" s="1"/>
  <c r="G474" i="1"/>
  <c r="E474" i="1" s="1"/>
  <c r="D474" i="1" l="1"/>
  <c r="I474" i="1" l="1"/>
  <c r="O474" i="1" s="1"/>
  <c r="W474" i="1" s="1"/>
  <c r="N474" i="1" l="1"/>
  <c r="V474" i="1" s="1"/>
  <c r="M474" i="1"/>
  <c r="Q474" i="1" s="1"/>
  <c r="S474" i="1" s="1"/>
  <c r="U474" i="1" s="1"/>
  <c r="C475" i="1" s="1"/>
  <c r="L474" i="1"/>
  <c r="P474" i="1" s="1"/>
  <c r="R474" i="1" s="1"/>
  <c r="T474" i="1" s="1"/>
  <c r="B475" i="1" s="1"/>
  <c r="H475" i="1" l="1"/>
  <c r="J475" i="1" s="1"/>
  <c r="K475" i="1" s="1"/>
  <c r="F475" i="1"/>
  <c r="G475" i="1"/>
  <c r="D475" i="1" l="1"/>
  <c r="E475" i="1"/>
  <c r="I475" i="1" l="1"/>
  <c r="O475" i="1" s="1"/>
  <c r="W475" i="1" s="1"/>
  <c r="N475" i="1" l="1"/>
  <c r="V475" i="1" s="1"/>
  <c r="L475" i="1"/>
  <c r="P475" i="1" s="1"/>
  <c r="R475" i="1" s="1"/>
  <c r="T475" i="1" s="1"/>
  <c r="B476" i="1" s="1"/>
  <c r="F476" i="1"/>
  <c r="G476" i="1"/>
  <c r="M475" i="1"/>
  <c r="Q475" i="1" s="1"/>
  <c r="S475" i="1" s="1"/>
  <c r="U475" i="1" s="1"/>
  <c r="C476" i="1" s="1"/>
  <c r="E476" i="1" l="1"/>
  <c r="D476" i="1"/>
  <c r="H476" i="1"/>
  <c r="J476" i="1" s="1"/>
  <c r="K476" i="1" s="1"/>
  <c r="I476" i="1" l="1"/>
  <c r="L476" i="1" s="1"/>
  <c r="P476" i="1" s="1"/>
  <c r="R476" i="1" s="1"/>
  <c r="T476" i="1" s="1"/>
  <c r="B477" i="1" s="1"/>
  <c r="M476" i="1" l="1"/>
  <c r="Q476" i="1" s="1"/>
  <c r="S476" i="1" s="1"/>
  <c r="U476" i="1" s="1"/>
  <c r="C477" i="1" s="1"/>
  <c r="O476" i="1"/>
  <c r="W476" i="1" s="1"/>
  <c r="G477" i="1" s="1"/>
  <c r="N476" i="1"/>
  <c r="V476" i="1" s="1"/>
  <c r="F477" i="1" s="1"/>
  <c r="H477" i="1"/>
  <c r="J477" i="1" s="1"/>
  <c r="K477" i="1" s="1"/>
  <c r="E477" i="1" l="1"/>
  <c r="D477" i="1"/>
  <c r="I477" i="1" l="1"/>
  <c r="L477" i="1" s="1"/>
  <c r="P477" i="1" s="1"/>
  <c r="R477" i="1" s="1"/>
  <c r="T477" i="1" s="1"/>
  <c r="B478" i="1" s="1"/>
  <c r="M477" i="1"/>
  <c r="Q477" i="1" s="1"/>
  <c r="S477" i="1" s="1"/>
  <c r="U477" i="1" s="1"/>
  <c r="C478" i="1" s="1"/>
  <c r="O477" i="1" l="1"/>
  <c r="W477" i="1" s="1"/>
  <c r="N477" i="1"/>
  <c r="V477" i="1" s="1"/>
  <c r="F478" i="1" s="1"/>
  <c r="H478" i="1"/>
  <c r="J478" i="1" s="1"/>
  <c r="K478" i="1" s="1"/>
  <c r="G478" i="1"/>
  <c r="E478" i="1" l="1"/>
  <c r="D478" i="1"/>
  <c r="I478" i="1" l="1"/>
  <c r="L478" i="1" s="1"/>
  <c r="P478" i="1" s="1"/>
  <c r="R478" i="1" s="1"/>
  <c r="T478" i="1" s="1"/>
  <c r="B479" i="1" s="1"/>
  <c r="M478" i="1" l="1"/>
  <c r="Q478" i="1" s="1"/>
  <c r="S478" i="1" s="1"/>
  <c r="U478" i="1" s="1"/>
  <c r="C479" i="1" s="1"/>
  <c r="O478" i="1"/>
  <c r="W478" i="1" s="1"/>
  <c r="G479" i="1" s="1"/>
  <c r="N478" i="1"/>
  <c r="V478" i="1" s="1"/>
  <c r="F479" i="1" s="1"/>
  <c r="H479" i="1"/>
  <c r="J479" i="1" s="1"/>
  <c r="K479" i="1" s="1"/>
  <c r="E479" i="1" l="1"/>
  <c r="D479" i="1"/>
  <c r="I479" i="1" l="1"/>
  <c r="L479" i="1" s="1"/>
  <c r="P479" i="1" s="1"/>
  <c r="R479" i="1" s="1"/>
  <c r="T479" i="1" s="1"/>
  <c r="B480" i="1" s="1"/>
  <c r="M479" i="1" l="1"/>
  <c r="Q479" i="1" s="1"/>
  <c r="S479" i="1" s="1"/>
  <c r="U479" i="1" s="1"/>
  <c r="C480" i="1" s="1"/>
  <c r="O479" i="1"/>
  <c r="W479" i="1" s="1"/>
  <c r="G480" i="1" s="1"/>
  <c r="N479" i="1"/>
  <c r="V479" i="1" s="1"/>
  <c r="F480" i="1" s="1"/>
  <c r="H480" i="1"/>
  <c r="J480" i="1" s="1"/>
  <c r="K480" i="1" s="1"/>
  <c r="E480" i="1" l="1"/>
  <c r="D480" i="1"/>
  <c r="I480" i="1" l="1"/>
  <c r="L480" i="1" s="1"/>
  <c r="P480" i="1" s="1"/>
  <c r="R480" i="1" s="1"/>
  <c r="T480" i="1" s="1"/>
  <c r="B481" i="1" s="1"/>
  <c r="O480" i="1" l="1"/>
  <c r="W480" i="1" s="1"/>
  <c r="N480" i="1"/>
  <c r="V480" i="1" s="1"/>
  <c r="F481" i="1" s="1"/>
  <c r="M480" i="1"/>
  <c r="Q480" i="1" s="1"/>
  <c r="S480" i="1" s="1"/>
  <c r="U480" i="1" s="1"/>
  <c r="C481" i="1" s="1"/>
  <c r="H481" i="1" s="1"/>
  <c r="J481" i="1" s="1"/>
  <c r="K481" i="1" s="1"/>
  <c r="G481" i="1"/>
  <c r="E481" i="1" l="1"/>
  <c r="D481" i="1"/>
  <c r="I481" i="1" l="1"/>
  <c r="O481" i="1" s="1"/>
  <c r="W481" i="1" s="1"/>
  <c r="N481" i="1" l="1"/>
  <c r="V481" i="1" s="1"/>
  <c r="M481" i="1"/>
  <c r="Q481" i="1" s="1"/>
  <c r="S481" i="1" s="1"/>
  <c r="U481" i="1" s="1"/>
  <c r="C482" i="1" s="1"/>
  <c r="F482" i="1" l="1"/>
  <c r="G482" i="1"/>
  <c r="L481" i="1"/>
  <c r="P481" i="1" s="1"/>
  <c r="R481" i="1" s="1"/>
  <c r="T481" i="1" s="1"/>
  <c r="B482" i="1" s="1"/>
  <c r="D482" i="1" l="1"/>
  <c r="H482" i="1"/>
  <c r="J482" i="1" s="1"/>
  <c r="K482" i="1" s="1"/>
  <c r="E482" i="1"/>
  <c r="I482" i="1" l="1"/>
  <c r="O482" i="1" s="1"/>
  <c r="W482" i="1" s="1"/>
  <c r="N482" i="1" l="1"/>
  <c r="V482" i="1" s="1"/>
  <c r="L482" i="1"/>
  <c r="P482" i="1" s="1"/>
  <c r="R482" i="1" s="1"/>
  <c r="T482" i="1" s="1"/>
  <c r="B483" i="1" s="1"/>
  <c r="G483" i="1"/>
  <c r="F483" i="1"/>
  <c r="M482" i="1"/>
  <c r="Q482" i="1" s="1"/>
  <c r="S482" i="1" s="1"/>
  <c r="U482" i="1" s="1"/>
  <c r="C483" i="1" s="1"/>
  <c r="E483" i="1" l="1"/>
  <c r="D483" i="1"/>
  <c r="H483" i="1"/>
  <c r="J483" i="1" s="1"/>
  <c r="K483" i="1" s="1"/>
  <c r="I483" i="1" l="1"/>
  <c r="L483" i="1" s="1"/>
  <c r="P483" i="1" s="1"/>
  <c r="R483" i="1" s="1"/>
  <c r="T483" i="1" s="1"/>
  <c r="B484" i="1" s="1"/>
  <c r="M483" i="1"/>
  <c r="Q483" i="1" s="1"/>
  <c r="S483" i="1" s="1"/>
  <c r="U483" i="1" s="1"/>
  <c r="C484" i="1" s="1"/>
  <c r="O483" i="1" l="1"/>
  <c r="W483" i="1" s="1"/>
  <c r="N483" i="1"/>
  <c r="V483" i="1" s="1"/>
  <c r="F484" i="1" s="1"/>
  <c r="D484" i="1" s="1"/>
  <c r="H484" i="1"/>
  <c r="J484" i="1" s="1"/>
  <c r="K484" i="1" s="1"/>
  <c r="G484" i="1"/>
  <c r="E484" i="1" l="1"/>
  <c r="I484" i="1" l="1"/>
  <c r="N484" i="1" s="1"/>
  <c r="V484" i="1" s="1"/>
  <c r="O484" i="1" l="1"/>
  <c r="W484" i="1" s="1"/>
  <c r="L484" i="1"/>
  <c r="P484" i="1" s="1"/>
  <c r="R484" i="1" s="1"/>
  <c r="T484" i="1" s="1"/>
  <c r="B485" i="1" s="1"/>
  <c r="M484" i="1"/>
  <c r="Q484" i="1" s="1"/>
  <c r="S484" i="1" s="1"/>
  <c r="U484" i="1" s="1"/>
  <c r="C485" i="1" s="1"/>
  <c r="H485" i="1" l="1"/>
  <c r="J485" i="1" s="1"/>
  <c r="K485" i="1" s="1"/>
  <c r="F485" i="1"/>
  <c r="G485" i="1"/>
  <c r="E485" i="1" l="1"/>
  <c r="D485" i="1"/>
  <c r="I485" i="1" l="1"/>
  <c r="L485" i="1" s="1"/>
  <c r="P485" i="1" s="1"/>
  <c r="R485" i="1" s="1"/>
  <c r="T485" i="1" s="1"/>
  <c r="B486" i="1" s="1"/>
  <c r="M485" i="1" l="1"/>
  <c r="Q485" i="1" s="1"/>
  <c r="S485" i="1" s="1"/>
  <c r="U485" i="1" s="1"/>
  <c r="C486" i="1" s="1"/>
  <c r="O485" i="1"/>
  <c r="W485" i="1" s="1"/>
  <c r="G486" i="1" s="1"/>
  <c r="N485" i="1"/>
  <c r="V485" i="1" s="1"/>
  <c r="F486" i="1" s="1"/>
  <c r="H486" i="1"/>
  <c r="J486" i="1" s="1"/>
  <c r="K486" i="1" s="1"/>
  <c r="E486" i="1" l="1"/>
  <c r="D486" i="1"/>
  <c r="I486" i="1" l="1"/>
  <c r="L486" i="1" s="1"/>
  <c r="P486" i="1" s="1"/>
  <c r="R486" i="1" s="1"/>
  <c r="T486" i="1" s="1"/>
  <c r="B487" i="1" s="1"/>
  <c r="O486" i="1" l="1"/>
  <c r="W486" i="1" s="1"/>
  <c r="N486" i="1"/>
  <c r="V486" i="1" s="1"/>
  <c r="F487" i="1" s="1"/>
  <c r="D487" i="1" s="1"/>
  <c r="M486" i="1"/>
  <c r="Q486" i="1" s="1"/>
  <c r="S486" i="1" s="1"/>
  <c r="U486" i="1" s="1"/>
  <c r="C487" i="1" s="1"/>
  <c r="H487" i="1" s="1"/>
  <c r="J487" i="1" s="1"/>
  <c r="K487" i="1" s="1"/>
  <c r="G487" i="1"/>
  <c r="E487" i="1" l="1"/>
  <c r="I487" i="1" l="1"/>
  <c r="N487" i="1" s="1"/>
  <c r="V487" i="1" s="1"/>
  <c r="O487" i="1" l="1"/>
  <c r="W487" i="1" s="1"/>
  <c r="L487" i="1"/>
  <c r="P487" i="1" s="1"/>
  <c r="R487" i="1" s="1"/>
  <c r="T487" i="1" s="1"/>
  <c r="B488" i="1" s="1"/>
  <c r="M487" i="1"/>
  <c r="Q487" i="1" s="1"/>
  <c r="S487" i="1" s="1"/>
  <c r="U487" i="1" s="1"/>
  <c r="C488" i="1" s="1"/>
  <c r="H488" i="1" l="1"/>
  <c r="J488" i="1" s="1"/>
  <c r="K488" i="1" s="1"/>
  <c r="F488" i="1"/>
  <c r="G488" i="1"/>
  <c r="E488" i="1" l="1"/>
  <c r="D488" i="1"/>
  <c r="I488" i="1" l="1"/>
  <c r="L488" i="1" s="1"/>
  <c r="P488" i="1" s="1"/>
  <c r="R488" i="1" s="1"/>
  <c r="T488" i="1" s="1"/>
  <c r="B489" i="1" s="1"/>
  <c r="O488" i="1" l="1"/>
  <c r="W488" i="1" s="1"/>
  <c r="N488" i="1"/>
  <c r="V488" i="1" s="1"/>
  <c r="F489" i="1" s="1"/>
  <c r="M488" i="1"/>
  <c r="Q488" i="1" s="1"/>
  <c r="S488" i="1" s="1"/>
  <c r="U488" i="1" s="1"/>
  <c r="C489" i="1" s="1"/>
  <c r="H489" i="1" s="1"/>
  <c r="J489" i="1" s="1"/>
  <c r="K489" i="1" s="1"/>
  <c r="G489" i="1"/>
  <c r="E489" i="1" l="1"/>
  <c r="D489" i="1"/>
  <c r="I489" i="1" l="1"/>
  <c r="L489" i="1" s="1"/>
  <c r="P489" i="1" s="1"/>
  <c r="R489" i="1" s="1"/>
  <c r="T489" i="1" s="1"/>
  <c r="B490" i="1" s="1"/>
  <c r="M489" i="1" l="1"/>
  <c r="Q489" i="1" s="1"/>
  <c r="S489" i="1" s="1"/>
  <c r="U489" i="1" s="1"/>
  <c r="C490" i="1" s="1"/>
  <c r="O489" i="1"/>
  <c r="W489" i="1" s="1"/>
  <c r="G490" i="1" s="1"/>
  <c r="N489" i="1"/>
  <c r="V489" i="1" s="1"/>
  <c r="F490" i="1" s="1"/>
  <c r="D490" i="1" s="1"/>
  <c r="H490" i="1"/>
  <c r="J490" i="1" s="1"/>
  <c r="K490" i="1" s="1"/>
  <c r="E490" i="1" l="1"/>
  <c r="I490" i="1" l="1"/>
  <c r="N490" i="1" s="1"/>
  <c r="V490" i="1" s="1"/>
  <c r="O490" i="1" l="1"/>
  <c r="W490" i="1" s="1"/>
  <c r="L490" i="1"/>
  <c r="P490" i="1" s="1"/>
  <c r="R490" i="1" s="1"/>
  <c r="T490" i="1" s="1"/>
  <c r="B491" i="1" s="1"/>
  <c r="M490" i="1"/>
  <c r="Q490" i="1" s="1"/>
  <c r="S490" i="1" s="1"/>
  <c r="U490" i="1" s="1"/>
  <c r="C491" i="1" s="1"/>
  <c r="H491" i="1" l="1"/>
  <c r="J491" i="1" s="1"/>
  <c r="K491" i="1" s="1"/>
  <c r="F491" i="1"/>
  <c r="G491" i="1"/>
  <c r="E491" i="1" l="1"/>
  <c r="D491" i="1"/>
  <c r="I491" i="1" l="1"/>
  <c r="L491" i="1" s="1"/>
  <c r="P491" i="1" s="1"/>
  <c r="R491" i="1" s="1"/>
  <c r="T491" i="1" s="1"/>
  <c r="B492" i="1" s="1"/>
  <c r="M491" i="1" l="1"/>
  <c r="Q491" i="1" s="1"/>
  <c r="S491" i="1" s="1"/>
  <c r="U491" i="1" s="1"/>
  <c r="C492" i="1" s="1"/>
  <c r="O491" i="1"/>
  <c r="W491" i="1" s="1"/>
  <c r="G492" i="1" s="1"/>
  <c r="N491" i="1"/>
  <c r="V491" i="1" s="1"/>
  <c r="F492" i="1" s="1"/>
  <c r="H492" i="1"/>
  <c r="J492" i="1" s="1"/>
  <c r="K492" i="1" s="1"/>
  <c r="E492" i="1" l="1"/>
  <c r="D492" i="1"/>
  <c r="I492" i="1" l="1"/>
  <c r="L492" i="1" s="1"/>
  <c r="P492" i="1" s="1"/>
  <c r="R492" i="1" s="1"/>
  <c r="T492" i="1" s="1"/>
  <c r="B493" i="1" s="1"/>
  <c r="M492" i="1"/>
  <c r="Q492" i="1" s="1"/>
  <c r="S492" i="1" s="1"/>
  <c r="U492" i="1" s="1"/>
  <c r="C493" i="1" s="1"/>
  <c r="O492" i="1" l="1"/>
  <c r="W492" i="1" s="1"/>
  <c r="N492" i="1"/>
  <c r="V492" i="1" s="1"/>
  <c r="F493" i="1" s="1"/>
  <c r="H493" i="1"/>
  <c r="J493" i="1" s="1"/>
  <c r="K493" i="1" s="1"/>
  <c r="G493" i="1"/>
  <c r="E493" i="1" s="1"/>
  <c r="D493" i="1" l="1"/>
  <c r="I493" i="1" l="1"/>
  <c r="O493" i="1" s="1"/>
  <c r="W493" i="1" s="1"/>
  <c r="N493" i="1" l="1"/>
  <c r="V493" i="1" s="1"/>
  <c r="M493" i="1"/>
  <c r="Q493" i="1" s="1"/>
  <c r="S493" i="1" s="1"/>
  <c r="U493" i="1" s="1"/>
  <c r="C494" i="1" s="1"/>
  <c r="F494" i="1" l="1"/>
  <c r="G494" i="1"/>
  <c r="L493" i="1"/>
  <c r="P493" i="1" s="1"/>
  <c r="R493" i="1" s="1"/>
  <c r="T493" i="1" s="1"/>
  <c r="B494" i="1" s="1"/>
  <c r="D494" i="1" l="1"/>
  <c r="H494" i="1"/>
  <c r="J494" i="1" s="1"/>
  <c r="K494" i="1" s="1"/>
  <c r="E494" i="1"/>
  <c r="I494" i="1" l="1"/>
  <c r="O494" i="1" s="1"/>
  <c r="W494" i="1" s="1"/>
  <c r="N494" i="1" l="1"/>
  <c r="V494" i="1" s="1"/>
  <c r="F495" i="1" s="1"/>
  <c r="L494" i="1"/>
  <c r="P494" i="1" s="1"/>
  <c r="R494" i="1" s="1"/>
  <c r="T494" i="1" s="1"/>
  <c r="B495" i="1" s="1"/>
  <c r="G495" i="1"/>
  <c r="M494" i="1"/>
  <c r="Q494" i="1" s="1"/>
  <c r="S494" i="1" s="1"/>
  <c r="U494" i="1" s="1"/>
  <c r="C495" i="1" s="1"/>
  <c r="E495" i="1" l="1"/>
  <c r="D495" i="1"/>
  <c r="H495" i="1"/>
  <c r="J495" i="1" s="1"/>
  <c r="K495" i="1" s="1"/>
  <c r="I495" i="1" l="1"/>
  <c r="L495" i="1" s="1"/>
  <c r="P495" i="1" s="1"/>
  <c r="R495" i="1" s="1"/>
  <c r="T495" i="1" s="1"/>
  <c r="B496" i="1" s="1"/>
  <c r="M495" i="1" l="1"/>
  <c r="Q495" i="1" s="1"/>
  <c r="S495" i="1" s="1"/>
  <c r="U495" i="1" s="1"/>
  <c r="C496" i="1" s="1"/>
  <c r="O495" i="1"/>
  <c r="W495" i="1" s="1"/>
  <c r="G496" i="1" s="1"/>
  <c r="N495" i="1"/>
  <c r="V495" i="1" s="1"/>
  <c r="F496" i="1" s="1"/>
  <c r="H496" i="1"/>
  <c r="J496" i="1" s="1"/>
  <c r="K496" i="1" s="1"/>
  <c r="E496" i="1" l="1"/>
  <c r="D496" i="1"/>
  <c r="I496" i="1" l="1"/>
  <c r="L496" i="1" s="1"/>
  <c r="P496" i="1" s="1"/>
  <c r="R496" i="1" s="1"/>
  <c r="T496" i="1" s="1"/>
  <c r="B497" i="1" s="1"/>
  <c r="O496" i="1" l="1"/>
  <c r="W496" i="1" s="1"/>
  <c r="N496" i="1"/>
  <c r="V496" i="1" s="1"/>
  <c r="F497" i="1" s="1"/>
  <c r="M496" i="1"/>
  <c r="Q496" i="1" s="1"/>
  <c r="S496" i="1" s="1"/>
  <c r="U496" i="1" s="1"/>
  <c r="C497" i="1" s="1"/>
  <c r="H497" i="1" s="1"/>
  <c r="J497" i="1" s="1"/>
  <c r="K497" i="1" s="1"/>
  <c r="G497" i="1"/>
  <c r="E497" i="1" l="1"/>
  <c r="D497" i="1"/>
  <c r="I497" i="1" l="1"/>
  <c r="L497" i="1" s="1"/>
  <c r="P497" i="1" s="1"/>
  <c r="R497" i="1" s="1"/>
  <c r="T497" i="1" s="1"/>
  <c r="B498" i="1" s="1"/>
  <c r="M497" i="1"/>
  <c r="Q497" i="1" s="1"/>
  <c r="S497" i="1" s="1"/>
  <c r="U497" i="1" s="1"/>
  <c r="C498" i="1" s="1"/>
  <c r="O497" i="1" l="1"/>
  <c r="W497" i="1" s="1"/>
  <c r="N497" i="1"/>
  <c r="V497" i="1" s="1"/>
  <c r="F498" i="1" s="1"/>
  <c r="H498" i="1"/>
  <c r="J498" i="1" s="1"/>
  <c r="K498" i="1" s="1"/>
  <c r="G498" i="1"/>
  <c r="E498" i="1" l="1"/>
  <c r="D498" i="1"/>
  <c r="I498" i="1" l="1"/>
  <c r="L498" i="1" s="1"/>
  <c r="P498" i="1" s="1"/>
  <c r="R498" i="1" s="1"/>
  <c r="T498" i="1" s="1"/>
  <c r="B499" i="1" s="1"/>
  <c r="O498" i="1" l="1"/>
  <c r="W498" i="1" s="1"/>
  <c r="N498" i="1"/>
  <c r="V498" i="1" s="1"/>
  <c r="F499" i="1" s="1"/>
  <c r="D499" i="1" s="1"/>
  <c r="M498" i="1"/>
  <c r="Q498" i="1" s="1"/>
  <c r="S498" i="1" s="1"/>
  <c r="U498" i="1" s="1"/>
  <c r="C499" i="1" s="1"/>
  <c r="H499" i="1" s="1"/>
  <c r="J499" i="1" s="1"/>
  <c r="K499" i="1" s="1"/>
  <c r="G499" i="1"/>
  <c r="E499" i="1" l="1"/>
  <c r="I499" i="1" l="1"/>
  <c r="N499" i="1" s="1"/>
  <c r="V499" i="1" s="1"/>
  <c r="O499" i="1" l="1"/>
  <c r="W499" i="1" s="1"/>
  <c r="L499" i="1"/>
  <c r="P499" i="1" s="1"/>
  <c r="R499" i="1" s="1"/>
  <c r="T499" i="1" s="1"/>
  <c r="B500" i="1" s="1"/>
  <c r="M499" i="1"/>
  <c r="Q499" i="1" s="1"/>
  <c r="S499" i="1" s="1"/>
  <c r="U499" i="1" s="1"/>
  <c r="C500" i="1" s="1"/>
  <c r="H500" i="1" l="1"/>
  <c r="J500" i="1" s="1"/>
  <c r="K500" i="1" s="1"/>
  <c r="F500" i="1"/>
  <c r="G500" i="1"/>
  <c r="E500" i="1" l="1"/>
  <c r="D500" i="1"/>
  <c r="I500" i="1" l="1"/>
  <c r="L500" i="1" s="1"/>
  <c r="P500" i="1" s="1"/>
  <c r="R500" i="1" s="1"/>
  <c r="T500" i="1" s="1"/>
  <c r="B501" i="1" s="1"/>
  <c r="O500" i="1" l="1"/>
  <c r="W500" i="1" s="1"/>
  <c r="N500" i="1"/>
  <c r="V500" i="1" s="1"/>
  <c r="F501" i="1" s="1"/>
  <c r="M500" i="1"/>
  <c r="Q500" i="1" s="1"/>
  <c r="S500" i="1" s="1"/>
  <c r="U500" i="1" s="1"/>
  <c r="C501" i="1" s="1"/>
  <c r="H501" i="1" s="1"/>
  <c r="J501" i="1" s="1"/>
  <c r="K501" i="1" s="1"/>
  <c r="G501" i="1"/>
  <c r="E501" i="1" l="1"/>
  <c r="D501" i="1"/>
  <c r="I501" i="1" l="1"/>
  <c r="L501" i="1" s="1"/>
  <c r="P501" i="1" s="1"/>
  <c r="R501" i="1" s="1"/>
  <c r="T501" i="1" s="1"/>
  <c r="B502" i="1" s="1"/>
  <c r="M501" i="1" l="1"/>
  <c r="Q501" i="1" s="1"/>
  <c r="S501" i="1" s="1"/>
  <c r="U501" i="1" s="1"/>
  <c r="C502" i="1" s="1"/>
  <c r="O501" i="1"/>
  <c r="W501" i="1" s="1"/>
  <c r="G502" i="1" s="1"/>
  <c r="N501" i="1"/>
  <c r="V501" i="1" s="1"/>
  <c r="F502" i="1" s="1"/>
  <c r="H502" i="1"/>
  <c r="J502" i="1" s="1"/>
  <c r="K502" i="1" s="1"/>
  <c r="E502" i="1" l="1"/>
  <c r="D502" i="1"/>
  <c r="I502" i="1" l="1"/>
  <c r="L502" i="1" s="1"/>
  <c r="P502" i="1" s="1"/>
  <c r="R502" i="1" s="1"/>
  <c r="T502" i="1" s="1"/>
  <c r="B503" i="1" s="1"/>
  <c r="M502" i="1" l="1"/>
  <c r="Q502" i="1" s="1"/>
  <c r="S502" i="1" s="1"/>
  <c r="U502" i="1" s="1"/>
  <c r="C503" i="1" s="1"/>
  <c r="O502" i="1"/>
  <c r="W502" i="1" s="1"/>
  <c r="G503" i="1" s="1"/>
  <c r="N502" i="1"/>
  <c r="V502" i="1" s="1"/>
  <c r="F503" i="1" s="1"/>
  <c r="H503" i="1"/>
  <c r="J503" i="1" s="1"/>
  <c r="K503" i="1" s="1"/>
  <c r="E503" i="1" l="1"/>
  <c r="D503" i="1"/>
  <c r="I503" i="1" l="1"/>
  <c r="L503" i="1" s="1"/>
  <c r="P503" i="1" s="1"/>
  <c r="R503" i="1" s="1"/>
  <c r="T503" i="1" s="1"/>
  <c r="B504" i="1" s="1"/>
  <c r="M503" i="1" l="1"/>
  <c r="Q503" i="1" s="1"/>
  <c r="S503" i="1" s="1"/>
  <c r="U503" i="1" s="1"/>
  <c r="C504" i="1" s="1"/>
  <c r="O503" i="1"/>
  <c r="W503" i="1" s="1"/>
  <c r="G504" i="1" s="1"/>
  <c r="N503" i="1"/>
  <c r="V503" i="1" s="1"/>
  <c r="F504" i="1" s="1"/>
  <c r="H504" i="1"/>
  <c r="J504" i="1" s="1"/>
  <c r="K504" i="1" s="1"/>
  <c r="E504" i="1" l="1"/>
  <c r="D504" i="1"/>
  <c r="I504" i="1" l="1"/>
  <c r="L504" i="1" s="1"/>
  <c r="P504" i="1" s="1"/>
  <c r="R504" i="1" s="1"/>
  <c r="T504" i="1" s="1"/>
  <c r="B505" i="1" s="1"/>
  <c r="M504" i="1"/>
  <c r="Q504" i="1" s="1"/>
  <c r="S504" i="1" s="1"/>
  <c r="U504" i="1" s="1"/>
  <c r="C505" i="1" s="1"/>
  <c r="O504" i="1" l="1"/>
  <c r="W504" i="1" s="1"/>
  <c r="N504" i="1"/>
  <c r="V504" i="1" s="1"/>
  <c r="F505" i="1" s="1"/>
  <c r="H505" i="1"/>
  <c r="J505" i="1" s="1"/>
  <c r="K505" i="1" s="1"/>
  <c r="G505" i="1"/>
  <c r="E505" i="1" l="1"/>
  <c r="D505" i="1"/>
  <c r="I505" i="1" l="1"/>
  <c r="L505" i="1" s="1"/>
  <c r="P505" i="1" s="1"/>
  <c r="R505" i="1" s="1"/>
  <c r="T505" i="1" s="1"/>
  <c r="B506" i="1" s="1"/>
  <c r="M505" i="1"/>
  <c r="Q505" i="1" s="1"/>
  <c r="S505" i="1" s="1"/>
  <c r="U505" i="1" s="1"/>
  <c r="C506" i="1" s="1"/>
  <c r="O505" i="1" l="1"/>
  <c r="W505" i="1" s="1"/>
  <c r="N505" i="1"/>
  <c r="V505" i="1" s="1"/>
  <c r="F506" i="1" s="1"/>
  <c r="H506" i="1"/>
  <c r="J506" i="1" s="1"/>
  <c r="K506" i="1" s="1"/>
  <c r="G506" i="1"/>
  <c r="E506" i="1" l="1"/>
  <c r="D506" i="1"/>
  <c r="I506" i="1" l="1"/>
  <c r="L506" i="1" s="1"/>
  <c r="P506" i="1" s="1"/>
  <c r="R506" i="1" s="1"/>
  <c r="T506" i="1" s="1"/>
  <c r="B507" i="1" s="1"/>
  <c r="O506" i="1" l="1"/>
  <c r="W506" i="1" s="1"/>
  <c r="N506" i="1"/>
  <c r="V506" i="1" s="1"/>
  <c r="F507" i="1" s="1"/>
  <c r="M506" i="1"/>
  <c r="Q506" i="1" s="1"/>
  <c r="S506" i="1" s="1"/>
  <c r="U506" i="1" s="1"/>
  <c r="C507" i="1" s="1"/>
  <c r="H507" i="1" s="1"/>
  <c r="J507" i="1" s="1"/>
  <c r="K507" i="1" s="1"/>
  <c r="G507" i="1"/>
  <c r="E507" i="1" l="1"/>
  <c r="D507" i="1"/>
  <c r="I507" i="1" l="1"/>
  <c r="L507" i="1" s="1"/>
  <c r="P507" i="1" s="1"/>
  <c r="R507" i="1" s="1"/>
  <c r="T507" i="1" s="1"/>
  <c r="B508" i="1" s="1"/>
  <c r="M507" i="1" l="1"/>
  <c r="Q507" i="1" s="1"/>
  <c r="S507" i="1" s="1"/>
  <c r="U507" i="1" s="1"/>
  <c r="C508" i="1" s="1"/>
  <c r="O507" i="1"/>
  <c r="W507" i="1" s="1"/>
  <c r="G508" i="1" s="1"/>
  <c r="N507" i="1"/>
  <c r="V507" i="1" s="1"/>
  <c r="F508" i="1" s="1"/>
  <c r="H508" i="1"/>
  <c r="J508" i="1" s="1"/>
  <c r="K508" i="1" s="1"/>
  <c r="E508" i="1" l="1"/>
  <c r="D508" i="1"/>
  <c r="I508" i="1" l="1"/>
  <c r="L508" i="1" s="1"/>
  <c r="P508" i="1" s="1"/>
  <c r="R508" i="1" s="1"/>
  <c r="T508" i="1" s="1"/>
  <c r="B509" i="1" s="1"/>
  <c r="M508" i="1" l="1"/>
  <c r="Q508" i="1" s="1"/>
  <c r="S508" i="1" s="1"/>
  <c r="U508" i="1" s="1"/>
  <c r="C509" i="1" s="1"/>
  <c r="O508" i="1"/>
  <c r="W508" i="1" s="1"/>
  <c r="G509" i="1" s="1"/>
  <c r="N508" i="1"/>
  <c r="V508" i="1" s="1"/>
  <c r="F509" i="1" s="1"/>
  <c r="H509" i="1"/>
  <c r="J509" i="1" s="1"/>
  <c r="K509" i="1" s="1"/>
  <c r="E509" i="1" l="1"/>
  <c r="D509" i="1"/>
  <c r="I509" i="1" l="1"/>
  <c r="L509" i="1" s="1"/>
  <c r="P509" i="1" s="1"/>
  <c r="R509" i="1" s="1"/>
  <c r="T509" i="1" s="1"/>
  <c r="B510" i="1" s="1"/>
  <c r="M509" i="1"/>
  <c r="Q509" i="1" s="1"/>
  <c r="S509" i="1" s="1"/>
  <c r="U509" i="1" s="1"/>
  <c r="C510" i="1" s="1"/>
  <c r="O509" i="1" l="1"/>
  <c r="W509" i="1" s="1"/>
  <c r="N509" i="1"/>
  <c r="V509" i="1" s="1"/>
  <c r="H510" i="1"/>
  <c r="J510" i="1" s="1"/>
  <c r="K510" i="1" s="1"/>
  <c r="G510" i="1"/>
  <c r="F510" i="1"/>
  <c r="E510" i="1" l="1"/>
  <c r="D510" i="1"/>
  <c r="I510" i="1" l="1"/>
  <c r="L510" i="1" s="1"/>
  <c r="P510" i="1" s="1"/>
  <c r="R510" i="1" s="1"/>
  <c r="T510" i="1" s="1"/>
  <c r="B511" i="1" s="1"/>
  <c r="M510" i="1"/>
  <c r="Q510" i="1" s="1"/>
  <c r="S510" i="1" s="1"/>
  <c r="U510" i="1" s="1"/>
  <c r="C511" i="1" s="1"/>
  <c r="O510" i="1" l="1"/>
  <c r="W510" i="1" s="1"/>
  <c r="N510" i="1"/>
  <c r="V510" i="1" s="1"/>
  <c r="H511" i="1"/>
  <c r="J511" i="1" s="1"/>
  <c r="K511" i="1" s="1"/>
  <c r="G511" i="1"/>
  <c r="E511" i="1" s="1"/>
  <c r="F511" i="1"/>
  <c r="D511" i="1" l="1"/>
  <c r="I511" i="1" l="1"/>
  <c r="O511" i="1" s="1"/>
  <c r="W511" i="1" s="1"/>
  <c r="N511" i="1" l="1"/>
  <c r="V511" i="1" s="1"/>
  <c r="M511" i="1"/>
  <c r="Q511" i="1" s="1"/>
  <c r="S511" i="1" s="1"/>
  <c r="U511" i="1" s="1"/>
  <c r="C512" i="1" s="1"/>
  <c r="F512" i="1" l="1"/>
  <c r="G512" i="1"/>
  <c r="L511" i="1"/>
  <c r="P511" i="1" s="1"/>
  <c r="R511" i="1" s="1"/>
  <c r="T511" i="1" s="1"/>
  <c r="B512" i="1" s="1"/>
  <c r="D512" i="1" l="1"/>
  <c r="H512" i="1"/>
  <c r="J512" i="1" s="1"/>
  <c r="K512" i="1" s="1"/>
  <c r="E512" i="1"/>
  <c r="I512" i="1" l="1"/>
  <c r="O512" i="1" s="1"/>
  <c r="W512" i="1" s="1"/>
  <c r="N512" i="1" l="1"/>
  <c r="V512" i="1" s="1"/>
  <c r="L512" i="1"/>
  <c r="P512" i="1" s="1"/>
  <c r="R512" i="1" s="1"/>
  <c r="T512" i="1" s="1"/>
  <c r="B513" i="1" s="1"/>
  <c r="G513" i="1"/>
  <c r="F513" i="1"/>
  <c r="M512" i="1"/>
  <c r="Q512" i="1" s="1"/>
  <c r="S512" i="1" s="1"/>
  <c r="U512" i="1" s="1"/>
  <c r="C513" i="1" s="1"/>
  <c r="E513" i="1" l="1"/>
  <c r="D513" i="1"/>
  <c r="H513" i="1"/>
  <c r="J513" i="1" s="1"/>
  <c r="K513" i="1" s="1"/>
  <c r="I513" i="1" l="1"/>
  <c r="L513" i="1" s="1"/>
  <c r="P513" i="1" s="1"/>
  <c r="R513" i="1" s="1"/>
  <c r="T513" i="1" s="1"/>
  <c r="B514" i="1" s="1"/>
  <c r="M513" i="1" l="1"/>
  <c r="Q513" i="1" s="1"/>
  <c r="S513" i="1" s="1"/>
  <c r="U513" i="1" s="1"/>
  <c r="C514" i="1" s="1"/>
  <c r="O513" i="1"/>
  <c r="W513" i="1" s="1"/>
  <c r="G514" i="1" s="1"/>
  <c r="N513" i="1"/>
  <c r="V513" i="1" s="1"/>
  <c r="F514" i="1" s="1"/>
  <c r="H514" i="1"/>
  <c r="J514" i="1" s="1"/>
  <c r="K514" i="1" s="1"/>
  <c r="D514" i="1" l="1"/>
  <c r="E514" i="1"/>
  <c r="I514" i="1" l="1"/>
  <c r="O514" i="1" s="1"/>
  <c r="W514" i="1" s="1"/>
  <c r="N514" i="1" l="1"/>
  <c r="V514" i="1" s="1"/>
  <c r="L514" i="1"/>
  <c r="P514" i="1" s="1"/>
  <c r="R514" i="1" s="1"/>
  <c r="T514" i="1" s="1"/>
  <c r="B515" i="1" s="1"/>
  <c r="F515" i="1"/>
  <c r="G515" i="1"/>
  <c r="M514" i="1"/>
  <c r="Q514" i="1" s="1"/>
  <c r="S514" i="1" s="1"/>
  <c r="U514" i="1" s="1"/>
  <c r="C515" i="1" s="1"/>
  <c r="E515" i="1" l="1"/>
  <c r="D515" i="1"/>
  <c r="H515" i="1"/>
  <c r="J515" i="1" s="1"/>
  <c r="K515" i="1" s="1"/>
  <c r="I515" i="1" l="1"/>
  <c r="L515" i="1" s="1"/>
  <c r="P515" i="1" s="1"/>
  <c r="R515" i="1" s="1"/>
  <c r="T515" i="1" s="1"/>
  <c r="B516" i="1" s="1"/>
  <c r="M515" i="1"/>
  <c r="Q515" i="1" s="1"/>
  <c r="S515" i="1" s="1"/>
  <c r="U515" i="1" s="1"/>
  <c r="C516" i="1" s="1"/>
  <c r="O515" i="1" l="1"/>
  <c r="W515" i="1" s="1"/>
  <c r="N515" i="1"/>
  <c r="V515" i="1" s="1"/>
  <c r="F516" i="1" s="1"/>
  <c r="H516" i="1"/>
  <c r="J516" i="1" s="1"/>
  <c r="K516" i="1" s="1"/>
  <c r="G516" i="1"/>
  <c r="E516" i="1" l="1"/>
  <c r="D516" i="1"/>
  <c r="I516" i="1" l="1"/>
  <c r="L516" i="1" s="1"/>
  <c r="P516" i="1" s="1"/>
  <c r="R516" i="1" s="1"/>
  <c r="T516" i="1" s="1"/>
  <c r="B517" i="1" s="1"/>
  <c r="O516" i="1" l="1"/>
  <c r="W516" i="1" s="1"/>
  <c r="N516" i="1"/>
  <c r="V516" i="1" s="1"/>
  <c r="F517" i="1" s="1"/>
  <c r="M516" i="1"/>
  <c r="Q516" i="1" s="1"/>
  <c r="S516" i="1" s="1"/>
  <c r="U516" i="1" s="1"/>
  <c r="C517" i="1" s="1"/>
  <c r="H517" i="1" s="1"/>
  <c r="J517" i="1" s="1"/>
  <c r="K517" i="1" s="1"/>
  <c r="G517" i="1"/>
  <c r="E517" i="1" l="1"/>
  <c r="D517" i="1"/>
  <c r="I517" i="1" l="1"/>
  <c r="O517" i="1" s="1"/>
  <c r="W517" i="1" s="1"/>
  <c r="N517" i="1" l="1"/>
  <c r="V517" i="1" s="1"/>
  <c r="M517" i="1"/>
  <c r="Q517" i="1" s="1"/>
  <c r="S517" i="1" s="1"/>
  <c r="U517" i="1" s="1"/>
  <c r="C518" i="1" s="1"/>
  <c r="F518" i="1" l="1"/>
  <c r="G518" i="1"/>
  <c r="L517" i="1"/>
  <c r="P517" i="1" s="1"/>
  <c r="R517" i="1" s="1"/>
  <c r="T517" i="1" s="1"/>
  <c r="B518" i="1" s="1"/>
  <c r="H518" i="1" l="1"/>
  <c r="J518" i="1" s="1"/>
  <c r="K518" i="1" s="1"/>
  <c r="D518" i="1"/>
  <c r="E518" i="1"/>
  <c r="I518" i="1" l="1"/>
  <c r="N518" i="1" s="1"/>
  <c r="V518" i="1" s="1"/>
  <c r="O518" i="1" l="1"/>
  <c r="W518" i="1" s="1"/>
  <c r="L518" i="1"/>
  <c r="P518" i="1" s="1"/>
  <c r="R518" i="1" s="1"/>
  <c r="T518" i="1" s="1"/>
  <c r="B519" i="1" s="1"/>
  <c r="G519" i="1"/>
  <c r="F519" i="1"/>
  <c r="M518" i="1"/>
  <c r="Q518" i="1" s="1"/>
  <c r="S518" i="1" s="1"/>
  <c r="U518" i="1" s="1"/>
  <c r="C519" i="1" s="1"/>
  <c r="E519" i="1" l="1"/>
  <c r="D519" i="1"/>
  <c r="H519" i="1"/>
  <c r="J519" i="1" s="1"/>
  <c r="K519" i="1" s="1"/>
  <c r="I519" i="1" l="1"/>
  <c r="L519" i="1" s="1"/>
  <c r="P519" i="1" s="1"/>
  <c r="R519" i="1" s="1"/>
  <c r="T519" i="1" s="1"/>
  <c r="B520" i="1" s="1"/>
  <c r="M519" i="1"/>
  <c r="Q519" i="1" s="1"/>
  <c r="S519" i="1" s="1"/>
  <c r="U519" i="1" s="1"/>
  <c r="C520" i="1" s="1"/>
  <c r="O519" i="1" l="1"/>
  <c r="W519" i="1" s="1"/>
  <c r="N519" i="1"/>
  <c r="V519" i="1" s="1"/>
  <c r="F520" i="1" s="1"/>
  <c r="H520" i="1"/>
  <c r="J520" i="1" s="1"/>
  <c r="K520" i="1" s="1"/>
  <c r="G520" i="1"/>
  <c r="E520" i="1" l="1"/>
  <c r="D520" i="1"/>
  <c r="I520" i="1" l="1"/>
  <c r="L520" i="1" s="1"/>
  <c r="P520" i="1" s="1"/>
  <c r="R520" i="1" s="1"/>
  <c r="T520" i="1" s="1"/>
  <c r="B521" i="1" s="1"/>
  <c r="M520" i="1"/>
  <c r="Q520" i="1" s="1"/>
  <c r="S520" i="1" s="1"/>
  <c r="U520" i="1" s="1"/>
  <c r="C521" i="1" s="1"/>
  <c r="O520" i="1" l="1"/>
  <c r="W520" i="1" s="1"/>
  <c r="N520" i="1"/>
  <c r="V520" i="1" s="1"/>
  <c r="F521" i="1" s="1"/>
  <c r="H521" i="1"/>
  <c r="J521" i="1" s="1"/>
  <c r="K521" i="1" s="1"/>
  <c r="G521" i="1"/>
  <c r="E521" i="1" l="1"/>
  <c r="D521" i="1"/>
  <c r="I521" i="1" l="1"/>
  <c r="L521" i="1" s="1"/>
  <c r="P521" i="1" s="1"/>
  <c r="R521" i="1" s="1"/>
  <c r="T521" i="1" s="1"/>
  <c r="B522" i="1" s="1"/>
  <c r="M521" i="1"/>
  <c r="Q521" i="1" s="1"/>
  <c r="S521" i="1" s="1"/>
  <c r="U521" i="1" s="1"/>
  <c r="C522" i="1" s="1"/>
  <c r="O521" i="1" l="1"/>
  <c r="W521" i="1" s="1"/>
  <c r="N521" i="1"/>
  <c r="V521" i="1" s="1"/>
  <c r="F522" i="1" s="1"/>
  <c r="H522" i="1"/>
  <c r="J522" i="1" s="1"/>
  <c r="K522" i="1" s="1"/>
  <c r="G522" i="1"/>
  <c r="E522" i="1" l="1"/>
  <c r="D522" i="1"/>
  <c r="I522" i="1" l="1"/>
  <c r="L522" i="1" s="1"/>
  <c r="P522" i="1" s="1"/>
  <c r="R522" i="1" s="1"/>
  <c r="T522" i="1" s="1"/>
  <c r="B523" i="1" s="1"/>
  <c r="M522" i="1"/>
  <c r="Q522" i="1" s="1"/>
  <c r="S522" i="1" s="1"/>
  <c r="U522" i="1" s="1"/>
  <c r="C523" i="1" s="1"/>
  <c r="O522" i="1" l="1"/>
  <c r="W522" i="1" s="1"/>
  <c r="N522" i="1"/>
  <c r="V522" i="1" s="1"/>
  <c r="F523" i="1" s="1"/>
  <c r="H523" i="1"/>
  <c r="J523" i="1" s="1"/>
  <c r="K523" i="1" s="1"/>
  <c r="G523" i="1"/>
  <c r="E523" i="1" l="1"/>
  <c r="D523" i="1"/>
  <c r="I523" i="1" l="1"/>
  <c r="L523" i="1" s="1"/>
  <c r="P523" i="1" s="1"/>
  <c r="R523" i="1" s="1"/>
  <c r="T523" i="1" s="1"/>
  <c r="B524" i="1" s="1"/>
  <c r="M523" i="1" l="1"/>
  <c r="Q523" i="1" s="1"/>
  <c r="S523" i="1" s="1"/>
  <c r="U523" i="1" s="1"/>
  <c r="C524" i="1" s="1"/>
  <c r="O523" i="1"/>
  <c r="W523" i="1" s="1"/>
  <c r="G524" i="1" s="1"/>
  <c r="N523" i="1"/>
  <c r="V523" i="1" s="1"/>
  <c r="F524" i="1" s="1"/>
  <c r="H524" i="1"/>
  <c r="J524" i="1" s="1"/>
  <c r="K524" i="1" s="1"/>
  <c r="E524" i="1" l="1"/>
  <c r="D524" i="1"/>
  <c r="I524" i="1" l="1"/>
  <c r="L524" i="1" s="1"/>
  <c r="P524" i="1" s="1"/>
  <c r="R524" i="1" s="1"/>
  <c r="T524" i="1" s="1"/>
  <c r="B525" i="1" s="1"/>
  <c r="M524" i="1"/>
  <c r="Q524" i="1" s="1"/>
  <c r="S524" i="1" s="1"/>
  <c r="U524" i="1" s="1"/>
  <c r="C525" i="1" s="1"/>
  <c r="O524" i="1" l="1"/>
  <c r="W524" i="1" s="1"/>
  <c r="N524" i="1"/>
  <c r="V524" i="1" s="1"/>
  <c r="F525" i="1" s="1"/>
  <c r="H525" i="1"/>
  <c r="J525" i="1" s="1"/>
  <c r="K525" i="1" s="1"/>
  <c r="G525" i="1"/>
  <c r="E525" i="1" l="1"/>
  <c r="D525" i="1"/>
  <c r="I525" i="1" l="1"/>
  <c r="L525" i="1" s="1"/>
  <c r="P525" i="1" s="1"/>
  <c r="R525" i="1" s="1"/>
  <c r="T525" i="1" s="1"/>
  <c r="B526" i="1" s="1"/>
  <c r="M525" i="1"/>
  <c r="Q525" i="1" s="1"/>
  <c r="S525" i="1" s="1"/>
  <c r="U525" i="1" s="1"/>
  <c r="C526" i="1" s="1"/>
  <c r="O525" i="1" l="1"/>
  <c r="W525" i="1" s="1"/>
  <c r="N525" i="1"/>
  <c r="V525" i="1" s="1"/>
  <c r="F526" i="1" s="1"/>
  <c r="H526" i="1"/>
  <c r="J526" i="1" s="1"/>
  <c r="K526" i="1" s="1"/>
  <c r="G526" i="1"/>
  <c r="D526" i="1" l="1"/>
  <c r="E526" i="1"/>
  <c r="I526" i="1" l="1"/>
  <c r="O526" i="1" s="1"/>
  <c r="W526" i="1" s="1"/>
  <c r="N526" i="1" l="1"/>
  <c r="V526" i="1" s="1"/>
  <c r="L526" i="1"/>
  <c r="P526" i="1" s="1"/>
  <c r="R526" i="1" s="1"/>
  <c r="T526" i="1" s="1"/>
  <c r="B527" i="1" s="1"/>
  <c r="F527" i="1"/>
  <c r="G527" i="1"/>
  <c r="M526" i="1"/>
  <c r="Q526" i="1" s="1"/>
  <c r="S526" i="1" s="1"/>
  <c r="U526" i="1" s="1"/>
  <c r="C527" i="1" s="1"/>
  <c r="E527" i="1" l="1"/>
  <c r="H527" i="1"/>
  <c r="J527" i="1" s="1"/>
  <c r="K527" i="1" s="1"/>
  <c r="D527" i="1"/>
  <c r="I527" i="1" l="1"/>
  <c r="L527" i="1" s="1"/>
  <c r="P527" i="1" s="1"/>
  <c r="R527" i="1" s="1"/>
  <c r="T527" i="1" s="1"/>
  <c r="B528" i="1" s="1"/>
  <c r="O527" i="1" l="1"/>
  <c r="W527" i="1" s="1"/>
  <c r="N527" i="1"/>
  <c r="V527" i="1" s="1"/>
  <c r="F528" i="1" s="1"/>
  <c r="M527" i="1"/>
  <c r="Q527" i="1" s="1"/>
  <c r="S527" i="1" s="1"/>
  <c r="U527" i="1" s="1"/>
  <c r="C528" i="1" s="1"/>
  <c r="H528" i="1" s="1"/>
  <c r="J528" i="1" s="1"/>
  <c r="K528" i="1" s="1"/>
  <c r="G528" i="1"/>
  <c r="E528" i="1" l="1"/>
  <c r="D528" i="1"/>
  <c r="I528" i="1" l="1"/>
  <c r="L528" i="1" s="1"/>
  <c r="P528" i="1" s="1"/>
  <c r="R528" i="1" s="1"/>
  <c r="T528" i="1" s="1"/>
  <c r="B529" i="1" s="1"/>
  <c r="M528" i="1"/>
  <c r="Q528" i="1" s="1"/>
  <c r="S528" i="1" s="1"/>
  <c r="U528" i="1" s="1"/>
  <c r="C529" i="1" s="1"/>
  <c r="O528" i="1" l="1"/>
  <c r="W528" i="1" s="1"/>
  <c r="N528" i="1"/>
  <c r="V528" i="1" s="1"/>
  <c r="F529" i="1" s="1"/>
  <c r="H529" i="1"/>
  <c r="J529" i="1" s="1"/>
  <c r="K529" i="1" s="1"/>
  <c r="G529" i="1"/>
  <c r="E529" i="1" s="1"/>
  <c r="D529" i="1" l="1"/>
  <c r="I529" i="1" l="1"/>
  <c r="O529" i="1" s="1"/>
  <c r="W529" i="1" s="1"/>
  <c r="N529" i="1" l="1"/>
  <c r="V529" i="1" s="1"/>
  <c r="M529" i="1"/>
  <c r="Q529" i="1" s="1"/>
  <c r="S529" i="1" s="1"/>
  <c r="U529" i="1" s="1"/>
  <c r="C530" i="1" s="1"/>
  <c r="F530" i="1" l="1"/>
  <c r="G530" i="1"/>
  <c r="L529" i="1"/>
  <c r="P529" i="1" s="1"/>
  <c r="R529" i="1" s="1"/>
  <c r="T529" i="1" s="1"/>
  <c r="B530" i="1" s="1"/>
  <c r="H530" i="1" l="1"/>
  <c r="J530" i="1" s="1"/>
  <c r="K530" i="1" s="1"/>
  <c r="D530" i="1"/>
  <c r="E530" i="1"/>
  <c r="I530" i="1" l="1"/>
  <c r="L530" i="1" s="1"/>
  <c r="P530" i="1" s="1"/>
  <c r="R530" i="1" s="1"/>
  <c r="T530" i="1" s="1"/>
  <c r="B531" i="1" s="1"/>
  <c r="O530" i="1" l="1"/>
  <c r="W530" i="1" s="1"/>
  <c r="N530" i="1"/>
  <c r="V530" i="1" s="1"/>
  <c r="F531" i="1" s="1"/>
  <c r="G531" i="1"/>
  <c r="M530" i="1"/>
  <c r="Q530" i="1" s="1"/>
  <c r="S530" i="1" s="1"/>
  <c r="U530" i="1" s="1"/>
  <c r="C531" i="1" s="1"/>
  <c r="E531" i="1" l="1"/>
  <c r="H531" i="1"/>
  <c r="J531" i="1" s="1"/>
  <c r="K531" i="1" s="1"/>
  <c r="D531" i="1"/>
  <c r="I531" i="1" l="1"/>
  <c r="L531" i="1" s="1"/>
  <c r="P531" i="1" s="1"/>
  <c r="R531" i="1" s="1"/>
  <c r="T531" i="1" s="1"/>
  <c r="B532" i="1" s="1"/>
  <c r="M531" i="1" l="1"/>
  <c r="Q531" i="1" s="1"/>
  <c r="S531" i="1" s="1"/>
  <c r="U531" i="1" s="1"/>
  <c r="C532" i="1" s="1"/>
  <c r="O531" i="1"/>
  <c r="W531" i="1" s="1"/>
  <c r="G532" i="1" s="1"/>
  <c r="N531" i="1"/>
  <c r="V531" i="1" s="1"/>
  <c r="F532" i="1" s="1"/>
  <c r="H532" i="1"/>
  <c r="J532" i="1" s="1"/>
  <c r="K532" i="1" s="1"/>
  <c r="E532" i="1" l="1"/>
  <c r="D532" i="1"/>
  <c r="I532" i="1" l="1"/>
  <c r="O532" i="1" s="1"/>
  <c r="W532" i="1" s="1"/>
  <c r="N532" i="1" l="1"/>
  <c r="V532" i="1" s="1"/>
  <c r="M532" i="1"/>
  <c r="Q532" i="1" s="1"/>
  <c r="S532" i="1" s="1"/>
  <c r="U532" i="1" s="1"/>
  <c r="C533" i="1" s="1"/>
  <c r="F533" i="1" l="1"/>
  <c r="G533" i="1"/>
  <c r="L532" i="1"/>
  <c r="P532" i="1" s="1"/>
  <c r="R532" i="1" s="1"/>
  <c r="T532" i="1" s="1"/>
  <c r="B533" i="1" s="1"/>
  <c r="H533" i="1" l="1"/>
  <c r="J533" i="1" s="1"/>
  <c r="K533" i="1" s="1"/>
  <c r="D533" i="1"/>
  <c r="E533" i="1"/>
  <c r="I533" i="1" l="1"/>
  <c r="N533" i="1" s="1"/>
  <c r="V533" i="1" s="1"/>
  <c r="O533" i="1" l="1"/>
  <c r="W533" i="1" s="1"/>
  <c r="L533" i="1"/>
  <c r="P533" i="1" s="1"/>
  <c r="R533" i="1" s="1"/>
  <c r="T533" i="1" s="1"/>
  <c r="B534" i="1" s="1"/>
  <c r="G534" i="1"/>
  <c r="F534" i="1"/>
  <c r="M533" i="1"/>
  <c r="Q533" i="1" s="1"/>
  <c r="S533" i="1" s="1"/>
  <c r="U533" i="1" s="1"/>
  <c r="C534" i="1" s="1"/>
  <c r="E534" i="1" l="1"/>
  <c r="H534" i="1"/>
  <c r="J534" i="1" s="1"/>
  <c r="K534" i="1" s="1"/>
  <c r="D534" i="1"/>
  <c r="I534" i="1" l="1"/>
  <c r="L534" i="1" s="1"/>
  <c r="P534" i="1" s="1"/>
  <c r="R534" i="1" s="1"/>
  <c r="T534" i="1" s="1"/>
  <c r="B535" i="1" s="1"/>
  <c r="M534" i="1" l="1"/>
  <c r="Q534" i="1" s="1"/>
  <c r="S534" i="1" s="1"/>
  <c r="U534" i="1" s="1"/>
  <c r="C535" i="1" s="1"/>
  <c r="O534" i="1"/>
  <c r="W534" i="1" s="1"/>
  <c r="G535" i="1" s="1"/>
  <c r="N534" i="1"/>
  <c r="V534" i="1" s="1"/>
  <c r="F535" i="1" s="1"/>
  <c r="H535" i="1"/>
  <c r="J535" i="1" s="1"/>
  <c r="K535" i="1" s="1"/>
  <c r="E535" i="1" l="1"/>
  <c r="D535" i="1"/>
  <c r="I535" i="1" l="1"/>
  <c r="N535" i="1" s="1"/>
  <c r="V535" i="1" s="1"/>
  <c r="O535" i="1" l="1"/>
  <c r="W535" i="1" s="1"/>
  <c r="M535" i="1"/>
  <c r="Q535" i="1" s="1"/>
  <c r="S535" i="1" s="1"/>
  <c r="U535" i="1" s="1"/>
  <c r="C536" i="1" s="1"/>
  <c r="F536" i="1"/>
  <c r="G536" i="1"/>
  <c r="L535" i="1"/>
  <c r="P535" i="1" s="1"/>
  <c r="R535" i="1" s="1"/>
  <c r="T535" i="1" s="1"/>
  <c r="B536" i="1" s="1"/>
  <c r="D536" i="1" l="1"/>
  <c r="H536" i="1"/>
  <c r="J536" i="1" s="1"/>
  <c r="K536" i="1" s="1"/>
  <c r="E536" i="1"/>
  <c r="I536" i="1" l="1"/>
  <c r="O536" i="1" s="1"/>
  <c r="W536" i="1" s="1"/>
  <c r="N536" i="1" l="1"/>
  <c r="V536" i="1" s="1"/>
  <c r="L536" i="1"/>
  <c r="P536" i="1" s="1"/>
  <c r="R536" i="1" s="1"/>
  <c r="T536" i="1" s="1"/>
  <c r="B537" i="1" s="1"/>
  <c r="F537" i="1"/>
  <c r="G537" i="1"/>
  <c r="M536" i="1"/>
  <c r="Q536" i="1" s="1"/>
  <c r="S536" i="1" s="1"/>
  <c r="U536" i="1" s="1"/>
  <c r="C537" i="1" s="1"/>
  <c r="E537" i="1" l="1"/>
  <c r="H537" i="1"/>
  <c r="J537" i="1" s="1"/>
  <c r="K537" i="1" s="1"/>
  <c r="D537" i="1"/>
  <c r="I537" i="1" l="1"/>
  <c r="M537" i="1" s="1"/>
  <c r="Q537" i="1" s="1"/>
  <c r="S537" i="1" s="1"/>
  <c r="U537" i="1" s="1"/>
  <c r="C538" i="1" s="1"/>
  <c r="O537" i="1" l="1"/>
  <c r="W537" i="1" s="1"/>
  <c r="N537" i="1"/>
  <c r="V537" i="1" s="1"/>
  <c r="F538" i="1" s="1"/>
  <c r="L537" i="1"/>
  <c r="P537" i="1" s="1"/>
  <c r="R537" i="1" s="1"/>
  <c r="T537" i="1" s="1"/>
  <c r="B538" i="1" s="1"/>
  <c r="G538" i="1"/>
  <c r="D538" i="1" l="1"/>
  <c r="H538" i="1"/>
  <c r="J538" i="1" s="1"/>
  <c r="K538" i="1" s="1"/>
  <c r="E538" i="1"/>
  <c r="I538" i="1" l="1"/>
  <c r="O538" i="1" s="1"/>
  <c r="W538" i="1" s="1"/>
  <c r="N538" i="1" l="1"/>
  <c r="V538" i="1" s="1"/>
  <c r="F539" i="1" s="1"/>
  <c r="G539" i="1"/>
  <c r="L538" i="1"/>
  <c r="P538" i="1" s="1"/>
  <c r="R538" i="1" s="1"/>
  <c r="T538" i="1" s="1"/>
  <c r="B539" i="1" s="1"/>
  <c r="M538" i="1"/>
  <c r="Q538" i="1" s="1"/>
  <c r="S538" i="1" s="1"/>
  <c r="U538" i="1" s="1"/>
  <c r="C539" i="1" s="1"/>
  <c r="E539" i="1" l="1"/>
  <c r="D539" i="1"/>
  <c r="H539" i="1"/>
  <c r="J539" i="1" s="1"/>
  <c r="K539" i="1" s="1"/>
  <c r="I539" i="1" l="1"/>
  <c r="L539" i="1" s="1"/>
  <c r="P539" i="1" s="1"/>
  <c r="R539" i="1" s="1"/>
  <c r="T539" i="1" s="1"/>
  <c r="B540" i="1" s="1"/>
  <c r="M539" i="1" l="1"/>
  <c r="Q539" i="1" s="1"/>
  <c r="S539" i="1" s="1"/>
  <c r="U539" i="1" s="1"/>
  <c r="C540" i="1" s="1"/>
  <c r="O539" i="1"/>
  <c r="W539" i="1" s="1"/>
  <c r="G540" i="1" s="1"/>
  <c r="N539" i="1"/>
  <c r="V539" i="1" s="1"/>
  <c r="F540" i="1" s="1"/>
  <c r="D540" i="1" s="1"/>
  <c r="H540" i="1"/>
  <c r="J540" i="1" s="1"/>
  <c r="K540" i="1" s="1"/>
  <c r="E540" i="1" l="1"/>
  <c r="I540" i="1" l="1"/>
  <c r="N540" i="1" s="1"/>
  <c r="V540" i="1" s="1"/>
  <c r="O540" i="1" l="1"/>
  <c r="W540" i="1" s="1"/>
  <c r="L540" i="1"/>
  <c r="P540" i="1" s="1"/>
  <c r="R540" i="1" s="1"/>
  <c r="T540" i="1" s="1"/>
  <c r="B541" i="1" s="1"/>
  <c r="M540" i="1"/>
  <c r="Q540" i="1" s="1"/>
  <c r="S540" i="1" s="1"/>
  <c r="U540" i="1" s="1"/>
  <c r="C541" i="1" s="1"/>
  <c r="H541" i="1" l="1"/>
  <c r="J541" i="1" s="1"/>
  <c r="K541" i="1" s="1"/>
  <c r="F541" i="1"/>
  <c r="G541" i="1"/>
  <c r="D541" i="1" l="1"/>
  <c r="E541" i="1"/>
  <c r="I541" i="1" l="1"/>
  <c r="O541" i="1" s="1"/>
  <c r="W541" i="1" s="1"/>
  <c r="N541" i="1" l="1"/>
  <c r="V541" i="1" s="1"/>
  <c r="F542" i="1" s="1"/>
  <c r="G542" i="1"/>
  <c r="L541" i="1"/>
  <c r="P541" i="1" s="1"/>
  <c r="R541" i="1" s="1"/>
  <c r="T541" i="1" s="1"/>
  <c r="B542" i="1" s="1"/>
  <c r="M541" i="1"/>
  <c r="Q541" i="1" s="1"/>
  <c r="S541" i="1" s="1"/>
  <c r="U541" i="1" s="1"/>
  <c r="C542" i="1" s="1"/>
  <c r="E542" i="1" l="1"/>
  <c r="D542" i="1"/>
  <c r="H542" i="1"/>
  <c r="J542" i="1" s="1"/>
  <c r="K542" i="1" s="1"/>
  <c r="I542" i="1" l="1"/>
  <c r="L542" i="1" s="1"/>
  <c r="P542" i="1" s="1"/>
  <c r="R542" i="1" s="1"/>
  <c r="T542" i="1" s="1"/>
  <c r="B543" i="1" s="1"/>
  <c r="O542" i="1" l="1"/>
  <c r="W542" i="1" s="1"/>
  <c r="N542" i="1"/>
  <c r="V542" i="1" s="1"/>
  <c r="F543" i="1" s="1"/>
  <c r="D543" i="1" s="1"/>
  <c r="M542" i="1"/>
  <c r="Q542" i="1" s="1"/>
  <c r="S542" i="1" s="1"/>
  <c r="U542" i="1" s="1"/>
  <c r="C543" i="1" s="1"/>
  <c r="H543" i="1" s="1"/>
  <c r="J543" i="1" s="1"/>
  <c r="K543" i="1" s="1"/>
  <c r="G543" i="1"/>
  <c r="E543" i="1" l="1"/>
  <c r="I543" i="1" l="1"/>
  <c r="N543" i="1" s="1"/>
  <c r="V543" i="1" s="1"/>
  <c r="O543" i="1" l="1"/>
  <c r="W543" i="1" s="1"/>
  <c r="L543" i="1"/>
  <c r="P543" i="1" s="1"/>
  <c r="R543" i="1" s="1"/>
  <c r="T543" i="1" s="1"/>
  <c r="B544" i="1" s="1"/>
  <c r="M543" i="1"/>
  <c r="Q543" i="1" s="1"/>
  <c r="S543" i="1" s="1"/>
  <c r="U543" i="1" s="1"/>
  <c r="C544" i="1" s="1"/>
  <c r="H544" i="1" l="1"/>
  <c r="J544" i="1" s="1"/>
  <c r="K544" i="1" s="1"/>
  <c r="F544" i="1"/>
  <c r="G544" i="1"/>
  <c r="E544" i="1" l="1"/>
  <c r="D544" i="1"/>
  <c r="I544" i="1" l="1"/>
  <c r="N544" i="1" s="1"/>
  <c r="V544" i="1" s="1"/>
  <c r="O544" i="1" l="1"/>
  <c r="W544" i="1" s="1"/>
  <c r="M544" i="1"/>
  <c r="Q544" i="1" s="1"/>
  <c r="S544" i="1" s="1"/>
  <c r="U544" i="1" s="1"/>
  <c r="C545" i="1" s="1"/>
  <c r="F545" i="1"/>
  <c r="G545" i="1"/>
  <c r="L544" i="1"/>
  <c r="P544" i="1" s="1"/>
  <c r="R544" i="1" s="1"/>
  <c r="T544" i="1" s="1"/>
  <c r="B545" i="1" s="1"/>
  <c r="D545" i="1" l="1"/>
  <c r="H545" i="1"/>
  <c r="J545" i="1" s="1"/>
  <c r="K545" i="1" s="1"/>
  <c r="E545" i="1"/>
  <c r="I545" i="1" l="1"/>
  <c r="L545" i="1" s="1"/>
  <c r="P545" i="1" s="1"/>
  <c r="R545" i="1" s="1"/>
  <c r="T545" i="1" s="1"/>
  <c r="B546" i="1" s="1"/>
  <c r="N545" i="1" l="1"/>
  <c r="V545" i="1" s="1"/>
  <c r="O545" i="1"/>
  <c r="W545" i="1" s="1"/>
  <c r="G546" i="1" s="1"/>
  <c r="F546" i="1"/>
  <c r="M545" i="1"/>
  <c r="Q545" i="1" s="1"/>
  <c r="S545" i="1" s="1"/>
  <c r="U545" i="1" s="1"/>
  <c r="C546" i="1" s="1"/>
  <c r="E546" i="1" l="1"/>
  <c r="D546" i="1"/>
  <c r="H546" i="1"/>
  <c r="J546" i="1" s="1"/>
  <c r="K546" i="1" s="1"/>
  <c r="I546" i="1" l="1"/>
  <c r="L546" i="1" s="1"/>
  <c r="P546" i="1" s="1"/>
  <c r="R546" i="1" s="1"/>
  <c r="T546" i="1" s="1"/>
  <c r="B547" i="1" s="1"/>
  <c r="M546" i="1"/>
  <c r="Q546" i="1" s="1"/>
  <c r="S546" i="1" s="1"/>
  <c r="U546" i="1" s="1"/>
  <c r="C547" i="1" s="1"/>
  <c r="O546" i="1" l="1"/>
  <c r="W546" i="1" s="1"/>
  <c r="N546" i="1"/>
  <c r="V546" i="1" s="1"/>
  <c r="F547" i="1" s="1"/>
  <c r="H547" i="1"/>
  <c r="J547" i="1" s="1"/>
  <c r="K547" i="1" s="1"/>
  <c r="G547" i="1"/>
  <c r="E547" i="1" l="1"/>
  <c r="D547" i="1"/>
  <c r="I547" i="1" l="1"/>
  <c r="N547" i="1" s="1"/>
  <c r="V547" i="1" s="1"/>
  <c r="O547" i="1" l="1"/>
  <c r="W547" i="1" s="1"/>
  <c r="M547" i="1"/>
  <c r="Q547" i="1" s="1"/>
  <c r="S547" i="1" s="1"/>
  <c r="U547" i="1" s="1"/>
  <c r="C548" i="1" s="1"/>
  <c r="F548" i="1"/>
  <c r="G548" i="1"/>
  <c r="L547" i="1"/>
  <c r="P547" i="1" s="1"/>
  <c r="R547" i="1" s="1"/>
  <c r="T547" i="1" s="1"/>
  <c r="B548" i="1" s="1"/>
  <c r="D548" i="1" l="1"/>
  <c r="H548" i="1"/>
  <c r="J548" i="1" s="1"/>
  <c r="K548" i="1" s="1"/>
  <c r="E548" i="1"/>
  <c r="I548" i="1" l="1"/>
  <c r="O548" i="1" s="1"/>
  <c r="W548" i="1" s="1"/>
  <c r="N548" i="1" l="1"/>
  <c r="V548" i="1" s="1"/>
  <c r="L548" i="1"/>
  <c r="P548" i="1" s="1"/>
  <c r="R548" i="1" s="1"/>
  <c r="T548" i="1" s="1"/>
  <c r="B549" i="1" s="1"/>
  <c r="F549" i="1"/>
  <c r="G549" i="1"/>
  <c r="M548" i="1"/>
  <c r="Q548" i="1" s="1"/>
  <c r="S548" i="1" s="1"/>
  <c r="U548" i="1" s="1"/>
  <c r="C549" i="1" s="1"/>
  <c r="E549" i="1" l="1"/>
  <c r="H549" i="1"/>
  <c r="J549" i="1" s="1"/>
  <c r="K549" i="1" s="1"/>
  <c r="D549" i="1"/>
  <c r="I549" i="1" l="1"/>
  <c r="L549" i="1" s="1"/>
  <c r="P549" i="1" s="1"/>
  <c r="R549" i="1" s="1"/>
  <c r="T549" i="1" s="1"/>
  <c r="B550" i="1" s="1"/>
  <c r="M549" i="1"/>
  <c r="Q549" i="1" s="1"/>
  <c r="S549" i="1" s="1"/>
  <c r="U549" i="1" s="1"/>
  <c r="C550" i="1" s="1"/>
  <c r="O549" i="1" l="1"/>
  <c r="W549" i="1" s="1"/>
  <c r="N549" i="1"/>
  <c r="V549" i="1" s="1"/>
  <c r="F550" i="1" s="1"/>
  <c r="H550" i="1"/>
  <c r="J550" i="1" s="1"/>
  <c r="K550" i="1" s="1"/>
  <c r="G550" i="1"/>
  <c r="E550" i="1" l="1"/>
  <c r="D550" i="1"/>
  <c r="I550" i="1" l="1"/>
  <c r="N550" i="1" s="1"/>
  <c r="V550" i="1" s="1"/>
  <c r="O550" i="1" l="1"/>
  <c r="W550" i="1" s="1"/>
  <c r="M550" i="1"/>
  <c r="Q550" i="1" s="1"/>
  <c r="S550" i="1" s="1"/>
  <c r="U550" i="1" s="1"/>
  <c r="C551" i="1" s="1"/>
  <c r="F551" i="1"/>
  <c r="G551" i="1"/>
  <c r="L550" i="1"/>
  <c r="P550" i="1" s="1"/>
  <c r="R550" i="1" s="1"/>
  <c r="T550" i="1" s="1"/>
  <c r="B551" i="1" s="1"/>
  <c r="D551" i="1" l="1"/>
  <c r="H551" i="1"/>
  <c r="J551" i="1" s="1"/>
  <c r="K551" i="1" s="1"/>
  <c r="E551" i="1"/>
  <c r="I551" i="1" l="1"/>
  <c r="O551" i="1" s="1"/>
  <c r="W551" i="1" s="1"/>
  <c r="N551" i="1" l="1"/>
  <c r="V551" i="1" s="1"/>
  <c r="L551" i="1"/>
  <c r="P551" i="1" s="1"/>
  <c r="R551" i="1" s="1"/>
  <c r="T551" i="1" s="1"/>
  <c r="B552" i="1" s="1"/>
  <c r="F552" i="1"/>
  <c r="G552" i="1"/>
  <c r="M551" i="1"/>
  <c r="Q551" i="1" s="1"/>
  <c r="S551" i="1" s="1"/>
  <c r="U551" i="1" s="1"/>
  <c r="C552" i="1" s="1"/>
  <c r="E552" i="1" l="1"/>
  <c r="H552" i="1"/>
  <c r="J552" i="1" s="1"/>
  <c r="K552" i="1" s="1"/>
  <c r="D552" i="1"/>
  <c r="I552" i="1" l="1"/>
  <c r="L552" i="1" s="1"/>
  <c r="P552" i="1" s="1"/>
  <c r="R552" i="1" s="1"/>
  <c r="T552" i="1" s="1"/>
  <c r="B553" i="1" s="1"/>
  <c r="O552" i="1" l="1"/>
  <c r="W552" i="1" s="1"/>
  <c r="N552" i="1"/>
  <c r="V552" i="1" s="1"/>
  <c r="F553" i="1" s="1"/>
  <c r="M552" i="1"/>
  <c r="Q552" i="1" s="1"/>
  <c r="S552" i="1" s="1"/>
  <c r="U552" i="1" s="1"/>
  <c r="C553" i="1" s="1"/>
  <c r="G553" i="1"/>
  <c r="E553" i="1" l="1"/>
  <c r="H553" i="1"/>
  <c r="J553" i="1" s="1"/>
  <c r="K553" i="1" s="1"/>
  <c r="D553" i="1"/>
  <c r="I553" i="1" l="1"/>
  <c r="N553" i="1" s="1"/>
  <c r="V553" i="1" s="1"/>
  <c r="O553" i="1" l="1"/>
  <c r="W553" i="1" s="1"/>
  <c r="M553" i="1"/>
  <c r="Q553" i="1" s="1"/>
  <c r="S553" i="1" s="1"/>
  <c r="U553" i="1" s="1"/>
  <c r="C554" i="1" s="1"/>
  <c r="F554" i="1"/>
  <c r="G554" i="1"/>
  <c r="L553" i="1"/>
  <c r="P553" i="1" s="1"/>
  <c r="R553" i="1" s="1"/>
  <c r="T553" i="1" s="1"/>
  <c r="B554" i="1" s="1"/>
  <c r="D554" i="1" l="1"/>
  <c r="H554" i="1"/>
  <c r="J554" i="1" s="1"/>
  <c r="K554" i="1" s="1"/>
  <c r="E554" i="1"/>
  <c r="I554" i="1" l="1"/>
  <c r="O554" i="1" s="1"/>
  <c r="W554" i="1" s="1"/>
  <c r="N554" i="1" l="1"/>
  <c r="V554" i="1" s="1"/>
  <c r="L554" i="1"/>
  <c r="P554" i="1" s="1"/>
  <c r="R554" i="1" s="1"/>
  <c r="T554" i="1" s="1"/>
  <c r="B555" i="1" s="1"/>
  <c r="F555" i="1"/>
  <c r="G555" i="1"/>
  <c r="M554" i="1"/>
  <c r="Q554" i="1" s="1"/>
  <c r="S554" i="1" s="1"/>
  <c r="U554" i="1" s="1"/>
  <c r="C555" i="1" s="1"/>
  <c r="E555" i="1" l="1"/>
  <c r="H555" i="1"/>
  <c r="J555" i="1" s="1"/>
  <c r="K555" i="1" s="1"/>
  <c r="D555" i="1"/>
  <c r="I555" i="1" l="1"/>
  <c r="L555" i="1" s="1"/>
  <c r="P555" i="1" s="1"/>
  <c r="R555" i="1" s="1"/>
  <c r="T555" i="1" s="1"/>
  <c r="B556" i="1" s="1"/>
  <c r="O555" i="1" l="1"/>
  <c r="W555" i="1" s="1"/>
  <c r="N555" i="1"/>
  <c r="V555" i="1" s="1"/>
  <c r="F556" i="1" s="1"/>
  <c r="M555" i="1"/>
  <c r="Q555" i="1" s="1"/>
  <c r="S555" i="1" s="1"/>
  <c r="U555" i="1" s="1"/>
  <c r="C556" i="1" s="1"/>
  <c r="H556" i="1" s="1"/>
  <c r="J556" i="1" s="1"/>
  <c r="K556" i="1" s="1"/>
  <c r="G556" i="1"/>
  <c r="E556" i="1" l="1"/>
  <c r="D556" i="1"/>
  <c r="I556" i="1" l="1"/>
  <c r="O556" i="1" s="1"/>
  <c r="W556" i="1" s="1"/>
  <c r="N556" i="1" l="1"/>
  <c r="V556" i="1" s="1"/>
  <c r="M556" i="1"/>
  <c r="Q556" i="1" s="1"/>
  <c r="S556" i="1" s="1"/>
  <c r="U556" i="1" s="1"/>
  <c r="C557" i="1" s="1"/>
  <c r="L556" i="1"/>
  <c r="P556" i="1" s="1"/>
  <c r="R556" i="1" s="1"/>
  <c r="T556" i="1" s="1"/>
  <c r="B557" i="1" s="1"/>
  <c r="H557" i="1" l="1"/>
  <c r="J557" i="1" s="1"/>
  <c r="K557" i="1" s="1"/>
  <c r="F557" i="1"/>
  <c r="G557" i="1"/>
  <c r="D557" i="1" l="1"/>
  <c r="E557" i="1"/>
  <c r="I557" i="1" l="1"/>
  <c r="O557" i="1" s="1"/>
  <c r="W557" i="1" s="1"/>
  <c r="N557" i="1" l="1"/>
  <c r="V557" i="1" s="1"/>
  <c r="L557" i="1"/>
  <c r="P557" i="1" s="1"/>
  <c r="R557" i="1" s="1"/>
  <c r="T557" i="1" s="1"/>
  <c r="B558" i="1" s="1"/>
  <c r="F558" i="1"/>
  <c r="G558" i="1"/>
  <c r="M557" i="1"/>
  <c r="Q557" i="1" s="1"/>
  <c r="S557" i="1" s="1"/>
  <c r="U557" i="1" s="1"/>
  <c r="C558" i="1" s="1"/>
  <c r="E558" i="1" l="1"/>
  <c r="H558" i="1"/>
  <c r="J558" i="1" s="1"/>
  <c r="K558" i="1" s="1"/>
  <c r="D558" i="1"/>
  <c r="I558" i="1" l="1"/>
  <c r="L558" i="1" s="1"/>
  <c r="P558" i="1" s="1"/>
  <c r="R558" i="1" s="1"/>
  <c r="T558" i="1" s="1"/>
  <c r="B559" i="1" s="1"/>
  <c r="M558" i="1" l="1"/>
  <c r="Q558" i="1" s="1"/>
  <c r="S558" i="1" s="1"/>
  <c r="U558" i="1" s="1"/>
  <c r="C559" i="1" s="1"/>
  <c r="O558" i="1"/>
  <c r="W558" i="1" s="1"/>
  <c r="G559" i="1" s="1"/>
  <c r="N558" i="1"/>
  <c r="V558" i="1" s="1"/>
  <c r="F559" i="1" s="1"/>
  <c r="H559" i="1"/>
  <c r="J559" i="1" s="1"/>
  <c r="K559" i="1" s="1"/>
  <c r="E559" i="1" l="1"/>
  <c r="D559" i="1"/>
  <c r="I559" i="1" l="1"/>
  <c r="N559" i="1" s="1"/>
  <c r="V559" i="1" s="1"/>
  <c r="O559" i="1" l="1"/>
  <c r="W559" i="1" s="1"/>
  <c r="M559" i="1"/>
  <c r="Q559" i="1" s="1"/>
  <c r="S559" i="1" s="1"/>
  <c r="U559" i="1" s="1"/>
  <c r="C560" i="1" s="1"/>
  <c r="F560" i="1"/>
  <c r="G560" i="1"/>
  <c r="L559" i="1"/>
  <c r="P559" i="1" s="1"/>
  <c r="R559" i="1" s="1"/>
  <c r="T559" i="1" s="1"/>
  <c r="B560" i="1" s="1"/>
  <c r="D560" i="1" l="1"/>
  <c r="H560" i="1"/>
  <c r="J560" i="1" s="1"/>
  <c r="K560" i="1" s="1"/>
  <c r="E560" i="1"/>
  <c r="I560" i="1" l="1"/>
  <c r="O560" i="1" s="1"/>
  <c r="W560" i="1" s="1"/>
  <c r="N560" i="1" l="1"/>
  <c r="V560" i="1" s="1"/>
  <c r="L560" i="1"/>
  <c r="P560" i="1" s="1"/>
  <c r="R560" i="1" s="1"/>
  <c r="T560" i="1" s="1"/>
  <c r="B561" i="1" s="1"/>
  <c r="F561" i="1"/>
  <c r="G561" i="1"/>
  <c r="M560" i="1"/>
  <c r="Q560" i="1" s="1"/>
  <c r="S560" i="1" s="1"/>
  <c r="U560" i="1" s="1"/>
  <c r="C561" i="1" s="1"/>
  <c r="E561" i="1" l="1"/>
  <c r="H561" i="1"/>
  <c r="J561" i="1" s="1"/>
  <c r="K561" i="1" s="1"/>
  <c r="D561" i="1"/>
  <c r="I561" i="1" l="1"/>
  <c r="L561" i="1" s="1"/>
  <c r="P561" i="1" s="1"/>
  <c r="R561" i="1" s="1"/>
  <c r="T561" i="1" s="1"/>
  <c r="B562" i="1" s="1"/>
  <c r="M561" i="1"/>
  <c r="Q561" i="1" s="1"/>
  <c r="S561" i="1" s="1"/>
  <c r="U561" i="1" s="1"/>
  <c r="C562" i="1" s="1"/>
  <c r="O561" i="1" l="1"/>
  <c r="W561" i="1" s="1"/>
  <c r="N561" i="1"/>
  <c r="V561" i="1" s="1"/>
  <c r="F562" i="1" s="1"/>
  <c r="H562" i="1"/>
  <c r="J562" i="1" s="1"/>
  <c r="K562" i="1" s="1"/>
  <c r="G562" i="1"/>
  <c r="E562" i="1" l="1"/>
  <c r="D562" i="1"/>
  <c r="I562" i="1" l="1"/>
  <c r="N562" i="1" s="1"/>
  <c r="V562" i="1" s="1"/>
  <c r="O562" i="1" l="1"/>
  <c r="W562" i="1" s="1"/>
  <c r="M562" i="1"/>
  <c r="Q562" i="1" s="1"/>
  <c r="S562" i="1" s="1"/>
  <c r="U562" i="1" s="1"/>
  <c r="C563" i="1" s="1"/>
  <c r="F563" i="1"/>
  <c r="G563" i="1"/>
  <c r="L562" i="1"/>
  <c r="P562" i="1" s="1"/>
  <c r="R562" i="1" s="1"/>
  <c r="T562" i="1" s="1"/>
  <c r="B563" i="1" s="1"/>
  <c r="D563" i="1" l="1"/>
  <c r="H563" i="1"/>
  <c r="J563" i="1" s="1"/>
  <c r="K563" i="1" s="1"/>
  <c r="E563" i="1"/>
  <c r="I563" i="1" l="1"/>
  <c r="O563" i="1" s="1"/>
  <c r="W563" i="1" s="1"/>
  <c r="N563" i="1" l="1"/>
  <c r="V563" i="1" s="1"/>
  <c r="L563" i="1"/>
  <c r="P563" i="1" s="1"/>
  <c r="R563" i="1" s="1"/>
  <c r="T563" i="1" s="1"/>
  <c r="B564" i="1" s="1"/>
  <c r="F564" i="1"/>
  <c r="G564" i="1"/>
  <c r="M563" i="1"/>
  <c r="Q563" i="1" s="1"/>
  <c r="S563" i="1" s="1"/>
  <c r="U563" i="1" s="1"/>
  <c r="C564" i="1" s="1"/>
  <c r="E564" i="1" l="1"/>
  <c r="H564" i="1"/>
  <c r="J564" i="1" s="1"/>
  <c r="K564" i="1" s="1"/>
  <c r="D564" i="1"/>
  <c r="I564" i="1" l="1"/>
  <c r="L564" i="1" s="1"/>
  <c r="P564" i="1" s="1"/>
  <c r="R564" i="1" s="1"/>
  <c r="T564" i="1" s="1"/>
  <c r="B565" i="1" s="1"/>
  <c r="M564" i="1"/>
  <c r="Q564" i="1" s="1"/>
  <c r="S564" i="1" s="1"/>
  <c r="U564" i="1" s="1"/>
  <c r="C565" i="1" s="1"/>
  <c r="O564" i="1" l="1"/>
  <c r="W564" i="1" s="1"/>
  <c r="N564" i="1"/>
  <c r="V564" i="1" s="1"/>
  <c r="F565" i="1" s="1"/>
  <c r="H565" i="1"/>
  <c r="J565" i="1" s="1"/>
  <c r="K565" i="1" s="1"/>
  <c r="G565" i="1"/>
  <c r="E565" i="1" l="1"/>
  <c r="D565" i="1"/>
  <c r="I565" i="1" l="1"/>
  <c r="N565" i="1" s="1"/>
  <c r="V565" i="1" s="1"/>
  <c r="M565" i="1"/>
  <c r="Q565" i="1" s="1"/>
  <c r="S565" i="1" s="1"/>
  <c r="U565" i="1" s="1"/>
  <c r="C566" i="1" s="1"/>
  <c r="O565" i="1" l="1"/>
  <c r="W565" i="1" s="1"/>
  <c r="G566" i="1" s="1"/>
  <c r="F566" i="1"/>
  <c r="L565" i="1"/>
  <c r="P565" i="1" s="1"/>
  <c r="R565" i="1" s="1"/>
  <c r="T565" i="1" s="1"/>
  <c r="B566" i="1" s="1"/>
  <c r="D566" i="1" l="1"/>
  <c r="H566" i="1"/>
  <c r="J566" i="1" s="1"/>
  <c r="K566" i="1" s="1"/>
  <c r="E566" i="1"/>
  <c r="I566" i="1" l="1"/>
  <c r="O566" i="1" s="1"/>
  <c r="W566" i="1" s="1"/>
  <c r="N566" i="1" l="1"/>
  <c r="V566" i="1" s="1"/>
  <c r="F567" i="1" s="1"/>
  <c r="L566" i="1"/>
  <c r="P566" i="1" s="1"/>
  <c r="R566" i="1" s="1"/>
  <c r="T566" i="1" s="1"/>
  <c r="B567" i="1" s="1"/>
  <c r="G567" i="1"/>
  <c r="M566" i="1"/>
  <c r="Q566" i="1" s="1"/>
  <c r="S566" i="1" s="1"/>
  <c r="U566" i="1" s="1"/>
  <c r="C567" i="1" s="1"/>
  <c r="E567" i="1" l="1"/>
  <c r="H567" i="1"/>
  <c r="J567" i="1" s="1"/>
  <c r="K567" i="1" s="1"/>
  <c r="D567" i="1"/>
  <c r="I567" i="1" l="1"/>
  <c r="L567" i="1" s="1"/>
  <c r="P567" i="1" s="1"/>
  <c r="R567" i="1" s="1"/>
  <c r="T567" i="1" s="1"/>
  <c r="B568" i="1" s="1"/>
  <c r="M567" i="1"/>
  <c r="Q567" i="1" s="1"/>
  <c r="S567" i="1" s="1"/>
  <c r="U567" i="1" s="1"/>
  <c r="C568" i="1" s="1"/>
  <c r="O567" i="1" l="1"/>
  <c r="W567" i="1" s="1"/>
  <c r="N567" i="1"/>
  <c r="V567" i="1" s="1"/>
  <c r="F568" i="1" s="1"/>
  <c r="H568" i="1"/>
  <c r="J568" i="1" s="1"/>
  <c r="K568" i="1" s="1"/>
  <c r="G568" i="1"/>
  <c r="E568" i="1" l="1"/>
  <c r="D568" i="1"/>
  <c r="I568" i="1" l="1"/>
  <c r="N568" i="1" s="1"/>
  <c r="V568" i="1" s="1"/>
  <c r="O568" i="1" l="1"/>
  <c r="W568" i="1" s="1"/>
  <c r="M568" i="1"/>
  <c r="Q568" i="1" s="1"/>
  <c r="S568" i="1" s="1"/>
  <c r="U568" i="1" s="1"/>
  <c r="C569" i="1" s="1"/>
  <c r="F569" i="1"/>
  <c r="G569" i="1"/>
  <c r="L568" i="1"/>
  <c r="P568" i="1" s="1"/>
  <c r="R568" i="1" s="1"/>
  <c r="T568" i="1" s="1"/>
  <c r="B569" i="1" s="1"/>
  <c r="D569" i="1" l="1"/>
  <c r="H569" i="1"/>
  <c r="J569" i="1" s="1"/>
  <c r="K569" i="1" s="1"/>
  <c r="E569" i="1"/>
  <c r="I569" i="1" l="1"/>
  <c r="O569" i="1" s="1"/>
  <c r="W569" i="1" s="1"/>
  <c r="N569" i="1" l="1"/>
  <c r="V569" i="1" s="1"/>
  <c r="L569" i="1"/>
  <c r="P569" i="1" s="1"/>
  <c r="R569" i="1" s="1"/>
  <c r="T569" i="1" s="1"/>
  <c r="B570" i="1" s="1"/>
  <c r="F570" i="1"/>
  <c r="G570" i="1"/>
  <c r="M569" i="1"/>
  <c r="Q569" i="1" s="1"/>
  <c r="S569" i="1" s="1"/>
  <c r="U569" i="1" s="1"/>
  <c r="C570" i="1" s="1"/>
  <c r="E570" i="1" l="1"/>
  <c r="H570" i="1"/>
  <c r="J570" i="1" s="1"/>
  <c r="K570" i="1" s="1"/>
  <c r="D570" i="1"/>
  <c r="I570" i="1" l="1"/>
  <c r="L570" i="1" s="1"/>
  <c r="P570" i="1" s="1"/>
  <c r="R570" i="1" s="1"/>
  <c r="T570" i="1" s="1"/>
  <c r="B571" i="1" s="1"/>
  <c r="M570" i="1"/>
  <c r="Q570" i="1" s="1"/>
  <c r="S570" i="1" s="1"/>
  <c r="U570" i="1" s="1"/>
  <c r="C571" i="1" s="1"/>
  <c r="O570" i="1" l="1"/>
  <c r="W570" i="1" s="1"/>
  <c r="N570" i="1"/>
  <c r="V570" i="1" s="1"/>
  <c r="F571" i="1" s="1"/>
  <c r="H571" i="1"/>
  <c r="J571" i="1" s="1"/>
  <c r="K571" i="1" s="1"/>
  <c r="G571" i="1"/>
  <c r="E571" i="1" l="1"/>
  <c r="D571" i="1"/>
  <c r="I571" i="1" l="1"/>
  <c r="N571" i="1" s="1"/>
  <c r="V571" i="1" s="1"/>
  <c r="O571" i="1" l="1"/>
  <c r="W571" i="1" s="1"/>
  <c r="M571" i="1"/>
  <c r="Q571" i="1" s="1"/>
  <c r="S571" i="1" s="1"/>
  <c r="U571" i="1" s="1"/>
  <c r="C572" i="1" s="1"/>
  <c r="F572" i="1"/>
  <c r="G572" i="1"/>
  <c r="L571" i="1"/>
  <c r="P571" i="1" s="1"/>
  <c r="R571" i="1" s="1"/>
  <c r="T571" i="1" s="1"/>
  <c r="B572" i="1" s="1"/>
  <c r="D572" i="1" l="1"/>
  <c r="H572" i="1"/>
  <c r="J572" i="1" s="1"/>
  <c r="K572" i="1" s="1"/>
  <c r="E572" i="1"/>
  <c r="I572" i="1" l="1"/>
  <c r="O572" i="1" s="1"/>
  <c r="W572" i="1" s="1"/>
  <c r="N572" i="1" l="1"/>
  <c r="V572" i="1" s="1"/>
  <c r="L572" i="1"/>
  <c r="P572" i="1" s="1"/>
  <c r="R572" i="1" s="1"/>
  <c r="T572" i="1" s="1"/>
  <c r="B573" i="1" s="1"/>
  <c r="F573" i="1"/>
  <c r="G573" i="1"/>
  <c r="M572" i="1"/>
  <c r="Q572" i="1" s="1"/>
  <c r="S572" i="1" s="1"/>
  <c r="U572" i="1" s="1"/>
  <c r="C573" i="1" s="1"/>
  <c r="E573" i="1" l="1"/>
  <c r="H573" i="1"/>
  <c r="J573" i="1" s="1"/>
  <c r="K573" i="1" s="1"/>
  <c r="D573" i="1"/>
  <c r="I573" i="1" l="1"/>
  <c r="L573" i="1" s="1"/>
  <c r="P573" i="1" s="1"/>
  <c r="R573" i="1" s="1"/>
  <c r="T573" i="1" s="1"/>
  <c r="B574" i="1" s="1"/>
  <c r="M573" i="1" l="1"/>
  <c r="Q573" i="1" s="1"/>
  <c r="S573" i="1" s="1"/>
  <c r="U573" i="1" s="1"/>
  <c r="C574" i="1" s="1"/>
  <c r="O573" i="1"/>
  <c r="W573" i="1" s="1"/>
  <c r="G574" i="1" s="1"/>
  <c r="N573" i="1"/>
  <c r="V573" i="1" s="1"/>
  <c r="F574" i="1" s="1"/>
  <c r="H574" i="1"/>
  <c r="J574" i="1" s="1"/>
  <c r="K574" i="1" s="1"/>
  <c r="E574" i="1" l="1"/>
  <c r="D574" i="1"/>
  <c r="I574" i="1" l="1"/>
  <c r="N574" i="1" s="1"/>
  <c r="V574" i="1" s="1"/>
  <c r="O574" i="1" l="1"/>
  <c r="W574" i="1" s="1"/>
  <c r="M574" i="1"/>
  <c r="Q574" i="1" s="1"/>
  <c r="S574" i="1" s="1"/>
  <c r="U574" i="1" s="1"/>
  <c r="C575" i="1" s="1"/>
  <c r="F575" i="1"/>
  <c r="G575" i="1"/>
  <c r="L574" i="1"/>
  <c r="P574" i="1" s="1"/>
  <c r="R574" i="1" s="1"/>
  <c r="T574" i="1" s="1"/>
  <c r="B575" i="1" s="1"/>
  <c r="D575" i="1" l="1"/>
  <c r="H575" i="1"/>
  <c r="J575" i="1" s="1"/>
  <c r="K575" i="1" s="1"/>
  <c r="E575" i="1"/>
  <c r="I575" i="1" l="1"/>
  <c r="O575" i="1" s="1"/>
  <c r="W575" i="1" s="1"/>
  <c r="N575" i="1" l="1"/>
  <c r="V575" i="1" s="1"/>
  <c r="L575" i="1"/>
  <c r="P575" i="1" s="1"/>
  <c r="R575" i="1" s="1"/>
  <c r="T575" i="1" s="1"/>
  <c r="B576" i="1" s="1"/>
  <c r="F576" i="1"/>
  <c r="G576" i="1"/>
  <c r="M575" i="1"/>
  <c r="Q575" i="1" s="1"/>
  <c r="S575" i="1" s="1"/>
  <c r="U575" i="1" s="1"/>
  <c r="C576" i="1" s="1"/>
  <c r="E576" i="1" l="1"/>
  <c r="H576" i="1"/>
  <c r="J576" i="1" s="1"/>
  <c r="K576" i="1" s="1"/>
  <c r="D576" i="1"/>
  <c r="I576" i="1" l="1"/>
  <c r="L576" i="1" s="1"/>
  <c r="P576" i="1" s="1"/>
  <c r="R576" i="1" s="1"/>
  <c r="T576" i="1" s="1"/>
  <c r="B577" i="1" s="1"/>
  <c r="M576" i="1"/>
  <c r="Q576" i="1" s="1"/>
  <c r="S576" i="1" s="1"/>
  <c r="U576" i="1" s="1"/>
  <c r="C577" i="1" s="1"/>
  <c r="O576" i="1" l="1"/>
  <c r="W576" i="1" s="1"/>
  <c r="N576" i="1"/>
  <c r="V576" i="1" s="1"/>
  <c r="F577" i="1" s="1"/>
  <c r="H577" i="1"/>
  <c r="J577" i="1" s="1"/>
  <c r="K577" i="1" s="1"/>
  <c r="G577" i="1"/>
  <c r="E577" i="1" l="1"/>
  <c r="D577" i="1"/>
  <c r="I577" i="1" l="1"/>
  <c r="N577" i="1" s="1"/>
  <c r="V577" i="1" s="1"/>
  <c r="O577" i="1" l="1"/>
  <c r="W577" i="1" s="1"/>
  <c r="M577" i="1"/>
  <c r="Q577" i="1" s="1"/>
  <c r="S577" i="1" s="1"/>
  <c r="U577" i="1" s="1"/>
  <c r="C578" i="1" s="1"/>
  <c r="F578" i="1"/>
  <c r="G578" i="1"/>
  <c r="L577" i="1"/>
  <c r="P577" i="1" s="1"/>
  <c r="R577" i="1" s="1"/>
  <c r="T577" i="1" s="1"/>
  <c r="B578" i="1" s="1"/>
  <c r="D578" i="1" l="1"/>
  <c r="H578" i="1"/>
  <c r="J578" i="1" s="1"/>
  <c r="K578" i="1" s="1"/>
  <c r="E578" i="1"/>
  <c r="I578" i="1" l="1"/>
  <c r="O578" i="1" s="1"/>
  <c r="W578" i="1" s="1"/>
  <c r="N578" i="1" l="1"/>
  <c r="V578" i="1" s="1"/>
  <c r="F579" i="1" s="1"/>
  <c r="G579" i="1"/>
  <c r="L578" i="1"/>
  <c r="P578" i="1" s="1"/>
  <c r="R578" i="1" s="1"/>
  <c r="T578" i="1" s="1"/>
  <c r="B579" i="1" s="1"/>
  <c r="M578" i="1"/>
  <c r="Q578" i="1" s="1"/>
  <c r="S578" i="1" s="1"/>
  <c r="U578" i="1" s="1"/>
  <c r="C579" i="1" s="1"/>
  <c r="E579" i="1" l="1"/>
  <c r="H579" i="1"/>
  <c r="J579" i="1" s="1"/>
  <c r="K579" i="1" s="1"/>
  <c r="D579" i="1"/>
  <c r="I579" i="1" l="1"/>
  <c r="L579" i="1" s="1"/>
  <c r="P579" i="1" s="1"/>
  <c r="R579" i="1" s="1"/>
  <c r="T579" i="1" s="1"/>
  <c r="B580" i="1" s="1"/>
  <c r="M579" i="1"/>
  <c r="Q579" i="1" s="1"/>
  <c r="S579" i="1" s="1"/>
  <c r="U579" i="1" s="1"/>
  <c r="C580" i="1" s="1"/>
  <c r="O579" i="1" l="1"/>
  <c r="W579" i="1" s="1"/>
  <c r="N579" i="1"/>
  <c r="V579" i="1" s="1"/>
  <c r="F580" i="1" s="1"/>
  <c r="H580" i="1"/>
  <c r="J580" i="1" s="1"/>
  <c r="K580" i="1" s="1"/>
  <c r="G580" i="1"/>
  <c r="E580" i="1" l="1"/>
  <c r="D580" i="1"/>
  <c r="I580" i="1" l="1"/>
  <c r="M580" i="1" s="1"/>
  <c r="Q580" i="1" s="1"/>
  <c r="S580" i="1" s="1"/>
  <c r="U580" i="1" s="1"/>
  <c r="C581" i="1" s="1"/>
  <c r="O580" i="1" l="1"/>
  <c r="W580" i="1" s="1"/>
  <c r="N580" i="1"/>
  <c r="V580" i="1" s="1"/>
  <c r="F581" i="1" s="1"/>
  <c r="G581" i="1"/>
  <c r="L580" i="1"/>
  <c r="P580" i="1" s="1"/>
  <c r="R580" i="1" s="1"/>
  <c r="T580" i="1" s="1"/>
  <c r="B581" i="1" s="1"/>
  <c r="D581" i="1" l="1"/>
  <c r="H581" i="1"/>
  <c r="J581" i="1" s="1"/>
  <c r="K581" i="1" s="1"/>
  <c r="E581" i="1"/>
  <c r="I581" i="1" l="1"/>
  <c r="O581" i="1" s="1"/>
  <c r="W581" i="1" s="1"/>
  <c r="N581" i="1" l="1"/>
  <c r="V581" i="1" s="1"/>
  <c r="F582" i="1" s="1"/>
  <c r="G582" i="1"/>
  <c r="L581" i="1"/>
  <c r="P581" i="1" s="1"/>
  <c r="R581" i="1" s="1"/>
  <c r="T581" i="1" s="1"/>
  <c r="B582" i="1" s="1"/>
  <c r="M581" i="1"/>
  <c r="Q581" i="1" s="1"/>
  <c r="S581" i="1" s="1"/>
  <c r="U581" i="1" s="1"/>
  <c r="C582" i="1" s="1"/>
  <c r="E582" i="1" l="1"/>
  <c r="H582" i="1"/>
  <c r="J582" i="1" s="1"/>
  <c r="K582" i="1" s="1"/>
  <c r="D582" i="1"/>
  <c r="I582" i="1" l="1"/>
  <c r="L582" i="1" s="1"/>
  <c r="P582" i="1" s="1"/>
  <c r="R582" i="1" s="1"/>
  <c r="T582" i="1" s="1"/>
  <c r="B583" i="1" s="1"/>
  <c r="M582" i="1"/>
  <c r="Q582" i="1" s="1"/>
  <c r="S582" i="1" s="1"/>
  <c r="U582" i="1" s="1"/>
  <c r="C583" i="1" s="1"/>
  <c r="O582" i="1" l="1"/>
  <c r="W582" i="1" s="1"/>
  <c r="N582" i="1"/>
  <c r="V582" i="1" s="1"/>
  <c r="F583" i="1" s="1"/>
  <c r="H583" i="1"/>
  <c r="J583" i="1" s="1"/>
  <c r="K583" i="1" s="1"/>
  <c r="G583" i="1"/>
  <c r="E583" i="1" l="1"/>
  <c r="D583" i="1"/>
  <c r="I583" i="1" l="1"/>
  <c r="N583" i="1" s="1"/>
  <c r="V583" i="1" s="1"/>
  <c r="O583" i="1" l="1"/>
  <c r="W583" i="1" s="1"/>
  <c r="M583" i="1"/>
  <c r="Q583" i="1" s="1"/>
  <c r="S583" i="1" s="1"/>
  <c r="U583" i="1" s="1"/>
  <c r="C584" i="1" s="1"/>
  <c r="F584" i="1"/>
  <c r="G584" i="1"/>
  <c r="L583" i="1"/>
  <c r="P583" i="1" s="1"/>
  <c r="R583" i="1" s="1"/>
  <c r="T583" i="1" s="1"/>
  <c r="B584" i="1" s="1"/>
  <c r="D584" i="1" l="1"/>
  <c r="H584" i="1"/>
  <c r="J584" i="1" s="1"/>
  <c r="K584" i="1" s="1"/>
  <c r="E584" i="1"/>
  <c r="I584" i="1" l="1"/>
  <c r="L584" i="1" s="1"/>
  <c r="P584" i="1" s="1"/>
  <c r="R584" i="1" s="1"/>
  <c r="T584" i="1" s="1"/>
  <c r="B585" i="1" s="1"/>
  <c r="N584" i="1" l="1"/>
  <c r="V584" i="1" s="1"/>
  <c r="O584" i="1"/>
  <c r="W584" i="1" s="1"/>
  <c r="G585" i="1" s="1"/>
  <c r="F585" i="1"/>
  <c r="D585" i="1" s="1"/>
  <c r="M584" i="1"/>
  <c r="Q584" i="1" s="1"/>
  <c r="S584" i="1" s="1"/>
  <c r="U584" i="1" s="1"/>
  <c r="C585" i="1" s="1"/>
  <c r="E585" i="1" l="1"/>
  <c r="H585" i="1"/>
  <c r="J585" i="1" s="1"/>
  <c r="K585" i="1" s="1"/>
  <c r="I585" i="1" l="1"/>
  <c r="N585" i="1" s="1"/>
  <c r="V585" i="1" s="1"/>
  <c r="O585" i="1" l="1"/>
  <c r="W585" i="1" s="1"/>
  <c r="L585" i="1"/>
  <c r="P585" i="1" s="1"/>
  <c r="R585" i="1" s="1"/>
  <c r="T585" i="1" s="1"/>
  <c r="B586" i="1" s="1"/>
  <c r="M585" i="1"/>
  <c r="Q585" i="1" s="1"/>
  <c r="S585" i="1" s="1"/>
  <c r="U585" i="1" s="1"/>
  <c r="C586" i="1" s="1"/>
  <c r="H586" i="1" l="1"/>
  <c r="J586" i="1" s="1"/>
  <c r="K586" i="1" s="1"/>
  <c r="F586" i="1"/>
  <c r="G586" i="1"/>
  <c r="E586" i="1" l="1"/>
  <c r="D586" i="1"/>
  <c r="I586" i="1" l="1"/>
  <c r="N586" i="1" s="1"/>
  <c r="V586" i="1" s="1"/>
  <c r="O586" i="1" l="1"/>
  <c r="W586" i="1" s="1"/>
  <c r="M586" i="1"/>
  <c r="Q586" i="1" s="1"/>
  <c r="S586" i="1" s="1"/>
  <c r="U586" i="1" s="1"/>
  <c r="C587" i="1" s="1"/>
  <c r="F587" i="1"/>
  <c r="G587" i="1"/>
  <c r="L586" i="1"/>
  <c r="P586" i="1" s="1"/>
  <c r="R586" i="1" s="1"/>
  <c r="T586" i="1" s="1"/>
  <c r="B587" i="1" s="1"/>
  <c r="D587" i="1" l="1"/>
  <c r="H587" i="1"/>
  <c r="J587" i="1" s="1"/>
  <c r="K587" i="1" s="1"/>
  <c r="E587" i="1"/>
  <c r="I587" i="1" l="1"/>
  <c r="O587" i="1" s="1"/>
  <c r="W587" i="1" s="1"/>
  <c r="N587" i="1" l="1"/>
  <c r="V587" i="1" s="1"/>
  <c r="L587" i="1"/>
  <c r="P587" i="1" s="1"/>
  <c r="R587" i="1" s="1"/>
  <c r="T587" i="1" s="1"/>
  <c r="B588" i="1" s="1"/>
  <c r="F588" i="1"/>
  <c r="G588" i="1"/>
  <c r="M587" i="1"/>
  <c r="Q587" i="1" s="1"/>
  <c r="S587" i="1" s="1"/>
  <c r="U587" i="1" s="1"/>
  <c r="C588" i="1" s="1"/>
  <c r="E588" i="1" l="1"/>
  <c r="H588" i="1"/>
  <c r="J588" i="1" s="1"/>
  <c r="K588" i="1" s="1"/>
  <c r="D588" i="1"/>
  <c r="I588" i="1" l="1"/>
  <c r="L588" i="1" s="1"/>
  <c r="P588" i="1" s="1"/>
  <c r="R588" i="1" s="1"/>
  <c r="T588" i="1" s="1"/>
  <c r="B589" i="1" s="1"/>
  <c r="M588" i="1"/>
  <c r="Q588" i="1" s="1"/>
  <c r="S588" i="1" s="1"/>
  <c r="U588" i="1" s="1"/>
  <c r="C589" i="1" s="1"/>
  <c r="O588" i="1" l="1"/>
  <c r="W588" i="1" s="1"/>
  <c r="N588" i="1"/>
  <c r="V588" i="1" s="1"/>
  <c r="F589" i="1" s="1"/>
  <c r="H589" i="1"/>
  <c r="J589" i="1" s="1"/>
  <c r="K589" i="1" s="1"/>
  <c r="G589" i="1"/>
  <c r="E589" i="1" l="1"/>
  <c r="D589" i="1"/>
  <c r="I589" i="1" l="1"/>
  <c r="M589" i="1" s="1"/>
  <c r="Q589" i="1" s="1"/>
  <c r="S589" i="1" s="1"/>
  <c r="U589" i="1" s="1"/>
  <c r="C590" i="1" s="1"/>
  <c r="O589" i="1" l="1"/>
  <c r="W589" i="1" s="1"/>
  <c r="N589" i="1"/>
  <c r="V589" i="1" s="1"/>
  <c r="F590" i="1" s="1"/>
  <c r="G590" i="1"/>
  <c r="L589" i="1"/>
  <c r="P589" i="1" s="1"/>
  <c r="R589" i="1" s="1"/>
  <c r="T589" i="1" s="1"/>
  <c r="B590" i="1" s="1"/>
  <c r="D590" i="1" l="1"/>
  <c r="H590" i="1"/>
  <c r="J590" i="1" s="1"/>
  <c r="K590" i="1" s="1"/>
  <c r="E590" i="1"/>
  <c r="I590" i="1" l="1"/>
  <c r="O590" i="1" s="1"/>
  <c r="W590" i="1" s="1"/>
  <c r="N590" i="1" l="1"/>
  <c r="V590" i="1" s="1"/>
  <c r="L590" i="1"/>
  <c r="P590" i="1" s="1"/>
  <c r="R590" i="1" s="1"/>
  <c r="T590" i="1" s="1"/>
  <c r="B591" i="1" s="1"/>
  <c r="F591" i="1"/>
  <c r="G591" i="1"/>
  <c r="M590" i="1"/>
  <c r="Q590" i="1" s="1"/>
  <c r="S590" i="1" s="1"/>
  <c r="U590" i="1" s="1"/>
  <c r="C591" i="1" s="1"/>
  <c r="E591" i="1" l="1"/>
  <c r="H591" i="1"/>
  <c r="J591" i="1" s="1"/>
  <c r="K591" i="1" s="1"/>
  <c r="D591" i="1"/>
  <c r="I591" i="1" l="1"/>
  <c r="L591" i="1" s="1"/>
  <c r="P591" i="1" s="1"/>
  <c r="R591" i="1" s="1"/>
  <c r="T591" i="1" s="1"/>
  <c r="B592" i="1" s="1"/>
  <c r="M591" i="1"/>
  <c r="Q591" i="1" s="1"/>
  <c r="S591" i="1" s="1"/>
  <c r="U591" i="1" s="1"/>
  <c r="C592" i="1" s="1"/>
  <c r="O591" i="1" l="1"/>
  <c r="W591" i="1" s="1"/>
  <c r="N591" i="1"/>
  <c r="V591" i="1" s="1"/>
  <c r="F592" i="1" s="1"/>
  <c r="H592" i="1"/>
  <c r="J592" i="1" s="1"/>
  <c r="K592" i="1" s="1"/>
  <c r="G592" i="1"/>
  <c r="E592" i="1" l="1"/>
  <c r="D592" i="1"/>
  <c r="I592" i="1" l="1"/>
  <c r="N592" i="1" s="1"/>
  <c r="V592" i="1" s="1"/>
  <c r="O592" i="1" l="1"/>
  <c r="W592" i="1" s="1"/>
  <c r="M592" i="1"/>
  <c r="Q592" i="1" s="1"/>
  <c r="S592" i="1" s="1"/>
  <c r="U592" i="1" s="1"/>
  <c r="C593" i="1" s="1"/>
  <c r="F593" i="1"/>
  <c r="G593" i="1"/>
  <c r="L592" i="1"/>
  <c r="P592" i="1" s="1"/>
  <c r="R592" i="1" s="1"/>
  <c r="T592" i="1" s="1"/>
  <c r="B593" i="1" s="1"/>
  <c r="D593" i="1" l="1"/>
  <c r="H593" i="1"/>
  <c r="J593" i="1" s="1"/>
  <c r="K593" i="1" s="1"/>
  <c r="E593" i="1"/>
  <c r="I593" i="1" l="1"/>
  <c r="O593" i="1" s="1"/>
  <c r="W593" i="1" s="1"/>
  <c r="N593" i="1" l="1"/>
  <c r="V593" i="1" s="1"/>
  <c r="F594" i="1" s="1"/>
  <c r="L593" i="1"/>
  <c r="P593" i="1" s="1"/>
  <c r="R593" i="1" s="1"/>
  <c r="T593" i="1" s="1"/>
  <c r="B594" i="1" s="1"/>
  <c r="G594" i="1"/>
  <c r="M593" i="1"/>
  <c r="Q593" i="1" s="1"/>
  <c r="S593" i="1" s="1"/>
  <c r="U593" i="1" s="1"/>
  <c r="C594" i="1" s="1"/>
  <c r="E594" i="1" l="1"/>
  <c r="H594" i="1"/>
  <c r="J594" i="1" s="1"/>
  <c r="K594" i="1" s="1"/>
  <c r="D594" i="1"/>
  <c r="I594" i="1" l="1"/>
  <c r="L594" i="1" s="1"/>
  <c r="P594" i="1" s="1"/>
  <c r="R594" i="1" s="1"/>
  <c r="T594" i="1" s="1"/>
  <c r="B595" i="1" s="1"/>
  <c r="M594" i="1" l="1"/>
  <c r="Q594" i="1" s="1"/>
  <c r="S594" i="1" s="1"/>
  <c r="U594" i="1" s="1"/>
  <c r="C595" i="1" s="1"/>
  <c r="O594" i="1"/>
  <c r="W594" i="1" s="1"/>
  <c r="G595" i="1" s="1"/>
  <c r="N594" i="1"/>
  <c r="V594" i="1" s="1"/>
  <c r="F595" i="1" s="1"/>
  <c r="H595" i="1"/>
  <c r="J595" i="1" s="1"/>
  <c r="K595" i="1" s="1"/>
  <c r="D595" i="1" l="1"/>
  <c r="E595" i="1"/>
  <c r="I595" i="1" l="1"/>
  <c r="O595" i="1" s="1"/>
  <c r="W595" i="1" s="1"/>
  <c r="N595" i="1" l="1"/>
  <c r="V595" i="1" s="1"/>
  <c r="L595" i="1"/>
  <c r="P595" i="1" s="1"/>
  <c r="R595" i="1" s="1"/>
  <c r="T595" i="1" s="1"/>
  <c r="B596" i="1" s="1"/>
  <c r="G596" i="1"/>
  <c r="F596" i="1"/>
  <c r="M595" i="1"/>
  <c r="Q595" i="1" s="1"/>
  <c r="S595" i="1" s="1"/>
  <c r="U595" i="1" s="1"/>
  <c r="C596" i="1" s="1"/>
  <c r="E596" i="1" l="1"/>
  <c r="D596" i="1"/>
  <c r="H596" i="1"/>
  <c r="J596" i="1" s="1"/>
  <c r="K596" i="1" s="1"/>
  <c r="I596" i="1" l="1"/>
  <c r="L596" i="1" s="1"/>
  <c r="P596" i="1" s="1"/>
  <c r="R596" i="1" s="1"/>
  <c r="T596" i="1" s="1"/>
  <c r="B597" i="1" s="1"/>
  <c r="M596" i="1" l="1"/>
  <c r="Q596" i="1" s="1"/>
  <c r="S596" i="1" s="1"/>
  <c r="U596" i="1" s="1"/>
  <c r="C597" i="1" s="1"/>
  <c r="O596" i="1"/>
  <c r="W596" i="1" s="1"/>
  <c r="G597" i="1" s="1"/>
  <c r="N596" i="1"/>
  <c r="V596" i="1" s="1"/>
  <c r="F597" i="1" s="1"/>
  <c r="D597" i="1" s="1"/>
  <c r="H597" i="1"/>
  <c r="J597" i="1" s="1"/>
  <c r="K597" i="1" s="1"/>
  <c r="E597" i="1" l="1"/>
  <c r="I597" i="1" l="1"/>
  <c r="N597" i="1" s="1"/>
  <c r="V597" i="1" s="1"/>
  <c r="O597" i="1" l="1"/>
  <c r="W597" i="1" s="1"/>
  <c r="L597" i="1"/>
  <c r="P597" i="1" s="1"/>
  <c r="R597" i="1" s="1"/>
  <c r="T597" i="1" s="1"/>
  <c r="B598" i="1" s="1"/>
  <c r="M597" i="1"/>
  <c r="Q597" i="1" s="1"/>
  <c r="S597" i="1" s="1"/>
  <c r="U597" i="1" s="1"/>
  <c r="C598" i="1" s="1"/>
  <c r="H598" i="1" l="1"/>
  <c r="J598" i="1" s="1"/>
  <c r="K598" i="1" s="1"/>
  <c r="F598" i="1"/>
  <c r="G598" i="1"/>
  <c r="E598" i="1" l="1"/>
  <c r="D598" i="1"/>
  <c r="I598" i="1" l="1"/>
  <c r="L598" i="1" s="1"/>
  <c r="P598" i="1" s="1"/>
  <c r="R598" i="1" s="1"/>
  <c r="T598" i="1" s="1"/>
  <c r="B599" i="1" s="1"/>
  <c r="O598" i="1" l="1"/>
  <c r="W598" i="1" s="1"/>
  <c r="N598" i="1"/>
  <c r="V598" i="1" s="1"/>
  <c r="M598" i="1"/>
  <c r="Q598" i="1" s="1"/>
  <c r="S598" i="1" s="1"/>
  <c r="U598" i="1" s="1"/>
  <c r="C599" i="1" s="1"/>
  <c r="H599" i="1" s="1"/>
  <c r="J599" i="1" s="1"/>
  <c r="K599" i="1" s="1"/>
  <c r="G599" i="1"/>
  <c r="F599" i="1"/>
  <c r="E599" i="1" l="1"/>
  <c r="D599" i="1"/>
  <c r="I599" i="1" l="1"/>
  <c r="L599" i="1" s="1"/>
  <c r="P599" i="1" s="1"/>
  <c r="R599" i="1" s="1"/>
  <c r="T599" i="1" s="1"/>
  <c r="B600" i="1" s="1"/>
  <c r="M599" i="1"/>
  <c r="Q599" i="1" s="1"/>
  <c r="S599" i="1" s="1"/>
  <c r="U599" i="1" s="1"/>
  <c r="C600" i="1" s="1"/>
  <c r="O599" i="1" l="1"/>
  <c r="W599" i="1" s="1"/>
  <c r="N599" i="1"/>
  <c r="V599" i="1" s="1"/>
  <c r="F600" i="1" s="1"/>
  <c r="D600" i="1" s="1"/>
  <c r="H600" i="1"/>
  <c r="J600" i="1" s="1"/>
  <c r="K600" i="1" s="1"/>
  <c r="G600" i="1"/>
  <c r="E600" i="1" l="1"/>
  <c r="I600" i="1" l="1"/>
  <c r="N600" i="1" s="1"/>
  <c r="V600" i="1" s="1"/>
  <c r="O600" i="1" l="1"/>
  <c r="W600" i="1" s="1"/>
  <c r="L600" i="1"/>
  <c r="P600" i="1" s="1"/>
  <c r="R600" i="1" s="1"/>
  <c r="T600" i="1" s="1"/>
  <c r="B601" i="1" s="1"/>
  <c r="M600" i="1"/>
  <c r="Q600" i="1" s="1"/>
  <c r="S600" i="1" s="1"/>
  <c r="U600" i="1" s="1"/>
  <c r="C601" i="1" s="1"/>
  <c r="H601" i="1" l="1"/>
  <c r="J601" i="1" s="1"/>
  <c r="K601" i="1" s="1"/>
  <c r="F601" i="1"/>
  <c r="G601" i="1"/>
  <c r="E601" i="1" l="1"/>
  <c r="D601" i="1"/>
  <c r="I601" i="1" l="1"/>
  <c r="L601" i="1" s="1"/>
  <c r="P601" i="1" s="1"/>
  <c r="R601" i="1" s="1"/>
  <c r="T601" i="1" s="1"/>
  <c r="B602" i="1" s="1"/>
  <c r="O601" i="1" l="1"/>
  <c r="W601" i="1" s="1"/>
  <c r="N601" i="1"/>
  <c r="V601" i="1" s="1"/>
  <c r="M601" i="1"/>
  <c r="Q601" i="1" s="1"/>
  <c r="S601" i="1" s="1"/>
  <c r="U601" i="1" s="1"/>
  <c r="C602" i="1" s="1"/>
  <c r="H602" i="1" s="1"/>
  <c r="J602" i="1" s="1"/>
  <c r="K602" i="1" s="1"/>
  <c r="G602" i="1"/>
  <c r="F602" i="1"/>
  <c r="E602" i="1" l="1"/>
  <c r="D602" i="1"/>
  <c r="I602" i="1" l="1"/>
  <c r="L602" i="1" s="1"/>
  <c r="P602" i="1" s="1"/>
  <c r="R602" i="1" s="1"/>
  <c r="T602" i="1" s="1"/>
  <c r="B603" i="1" s="1"/>
  <c r="O602" i="1" l="1"/>
  <c r="W602" i="1" s="1"/>
  <c r="N602" i="1"/>
  <c r="V602" i="1" s="1"/>
  <c r="F603" i="1" s="1"/>
  <c r="M602" i="1"/>
  <c r="Q602" i="1" s="1"/>
  <c r="S602" i="1" s="1"/>
  <c r="U602" i="1" s="1"/>
  <c r="C603" i="1" s="1"/>
  <c r="G603" i="1"/>
  <c r="E603" i="1" l="1"/>
  <c r="D603" i="1"/>
  <c r="H603" i="1"/>
  <c r="J603" i="1" s="1"/>
  <c r="K603" i="1" s="1"/>
  <c r="I603" i="1" l="1"/>
  <c r="L603" i="1" s="1"/>
  <c r="P603" i="1" s="1"/>
  <c r="R603" i="1" s="1"/>
  <c r="T603" i="1" s="1"/>
  <c r="B604" i="1" s="1"/>
  <c r="M603" i="1"/>
  <c r="Q603" i="1" s="1"/>
  <c r="S603" i="1" s="1"/>
  <c r="U603" i="1" s="1"/>
  <c r="C604" i="1" s="1"/>
  <c r="O603" i="1" l="1"/>
  <c r="W603" i="1" s="1"/>
  <c r="N603" i="1"/>
  <c r="V603" i="1" s="1"/>
  <c r="F604" i="1" s="1"/>
  <c r="H604" i="1"/>
  <c r="J604" i="1" s="1"/>
  <c r="K604" i="1" s="1"/>
  <c r="G604" i="1"/>
  <c r="E604" i="1" l="1"/>
  <c r="D604" i="1"/>
  <c r="I604" i="1" l="1"/>
  <c r="L604" i="1" s="1"/>
  <c r="P604" i="1" s="1"/>
  <c r="R604" i="1" s="1"/>
  <c r="T604" i="1" s="1"/>
  <c r="B605" i="1" s="1"/>
  <c r="M604" i="1"/>
  <c r="Q604" i="1" s="1"/>
  <c r="S604" i="1" s="1"/>
  <c r="U604" i="1" s="1"/>
  <c r="C605" i="1" s="1"/>
  <c r="O604" i="1" l="1"/>
  <c r="W604" i="1" s="1"/>
  <c r="N604" i="1"/>
  <c r="V604" i="1" s="1"/>
  <c r="H605" i="1"/>
  <c r="J605" i="1" s="1"/>
  <c r="K605" i="1" s="1"/>
  <c r="G605" i="1"/>
  <c r="F605" i="1"/>
  <c r="E605" i="1" l="1"/>
  <c r="D605" i="1"/>
  <c r="I605" i="1" l="1"/>
  <c r="L605" i="1" s="1"/>
  <c r="P605" i="1" s="1"/>
  <c r="R605" i="1" s="1"/>
  <c r="T605" i="1" s="1"/>
  <c r="B606" i="1" s="1"/>
  <c r="M605" i="1" l="1"/>
  <c r="Q605" i="1" s="1"/>
  <c r="S605" i="1" s="1"/>
  <c r="U605" i="1" s="1"/>
  <c r="C606" i="1" s="1"/>
  <c r="H606" i="1" s="1"/>
  <c r="J606" i="1" s="1"/>
  <c r="K606" i="1" s="1"/>
  <c r="O605" i="1"/>
  <c r="W605" i="1" s="1"/>
  <c r="N605" i="1"/>
  <c r="V605" i="1" s="1"/>
  <c r="F606" i="1" s="1"/>
  <c r="D606" i="1" s="1"/>
  <c r="G606" i="1"/>
  <c r="E606" i="1" l="1"/>
  <c r="I606" i="1" l="1"/>
  <c r="N606" i="1" s="1"/>
  <c r="V606" i="1" s="1"/>
  <c r="O606" i="1" l="1"/>
  <c r="W606" i="1" s="1"/>
  <c r="L606" i="1"/>
  <c r="P606" i="1" s="1"/>
  <c r="R606" i="1" s="1"/>
  <c r="T606" i="1" s="1"/>
  <c r="B607" i="1" s="1"/>
  <c r="M606" i="1"/>
  <c r="Q606" i="1" s="1"/>
  <c r="S606" i="1" s="1"/>
  <c r="U606" i="1" s="1"/>
  <c r="C607" i="1" s="1"/>
  <c r="H607" i="1" l="1"/>
  <c r="J607" i="1" s="1"/>
  <c r="K607" i="1" s="1"/>
  <c r="F607" i="1"/>
  <c r="G607" i="1"/>
  <c r="E607" i="1" l="1"/>
  <c r="D607" i="1"/>
  <c r="I607" i="1" l="1"/>
  <c r="L607" i="1" s="1"/>
  <c r="P607" i="1" s="1"/>
  <c r="R607" i="1" s="1"/>
  <c r="T607" i="1" s="1"/>
  <c r="B608" i="1" s="1"/>
  <c r="M607" i="1" l="1"/>
  <c r="Q607" i="1" s="1"/>
  <c r="S607" i="1" s="1"/>
  <c r="U607" i="1" s="1"/>
  <c r="C608" i="1" s="1"/>
  <c r="O607" i="1"/>
  <c r="W607" i="1" s="1"/>
  <c r="N607" i="1"/>
  <c r="V607" i="1" s="1"/>
  <c r="F608" i="1" s="1"/>
  <c r="H608" i="1"/>
  <c r="J608" i="1" s="1"/>
  <c r="K608" i="1" s="1"/>
  <c r="G608" i="1"/>
  <c r="E608" i="1" l="1"/>
  <c r="D608" i="1"/>
  <c r="I608" i="1" l="1"/>
  <c r="L608" i="1" s="1"/>
  <c r="P608" i="1" s="1"/>
  <c r="R608" i="1" s="1"/>
  <c r="T608" i="1" s="1"/>
  <c r="B609" i="1" s="1"/>
  <c r="M608" i="1"/>
  <c r="Q608" i="1" s="1"/>
  <c r="S608" i="1" s="1"/>
  <c r="U608" i="1" s="1"/>
  <c r="C609" i="1" s="1"/>
  <c r="O608" i="1" l="1"/>
  <c r="W608" i="1" s="1"/>
  <c r="N608" i="1"/>
  <c r="V608" i="1" s="1"/>
  <c r="F609" i="1" s="1"/>
  <c r="H609" i="1"/>
  <c r="J609" i="1" s="1"/>
  <c r="K609" i="1" s="1"/>
  <c r="G609" i="1"/>
  <c r="E609" i="1" s="1"/>
  <c r="D609" i="1" l="1"/>
  <c r="I609" i="1" l="1"/>
  <c r="O609" i="1" s="1"/>
  <c r="W609" i="1" s="1"/>
  <c r="N609" i="1" l="1"/>
  <c r="V609" i="1" s="1"/>
  <c r="M609" i="1"/>
  <c r="Q609" i="1" s="1"/>
  <c r="S609" i="1" s="1"/>
  <c r="U609" i="1" s="1"/>
  <c r="C610" i="1" s="1"/>
  <c r="F610" i="1" l="1"/>
  <c r="G610" i="1"/>
  <c r="L609" i="1"/>
  <c r="P609" i="1" s="1"/>
  <c r="R609" i="1" s="1"/>
  <c r="T609" i="1" s="1"/>
  <c r="B610" i="1" s="1"/>
  <c r="D610" i="1" l="1"/>
  <c r="H610" i="1"/>
  <c r="J610" i="1" s="1"/>
  <c r="K610" i="1" s="1"/>
  <c r="E610" i="1"/>
  <c r="I610" i="1" l="1"/>
  <c r="O610" i="1" s="1"/>
  <c r="W610" i="1" s="1"/>
  <c r="N610" i="1" l="1"/>
  <c r="V610" i="1" s="1"/>
  <c r="L610" i="1"/>
  <c r="P610" i="1" s="1"/>
  <c r="R610" i="1" s="1"/>
  <c r="T610" i="1" s="1"/>
  <c r="B611" i="1" s="1"/>
  <c r="G611" i="1"/>
  <c r="F611" i="1"/>
  <c r="M610" i="1"/>
  <c r="Q610" i="1" s="1"/>
  <c r="S610" i="1" s="1"/>
  <c r="U610" i="1" s="1"/>
  <c r="C611" i="1" s="1"/>
  <c r="E611" i="1" l="1"/>
  <c r="D611" i="1"/>
  <c r="H611" i="1"/>
  <c r="J611" i="1" s="1"/>
  <c r="K611" i="1" s="1"/>
  <c r="I611" i="1" l="1"/>
  <c r="L611" i="1" s="1"/>
  <c r="P611" i="1" s="1"/>
  <c r="R611" i="1" s="1"/>
  <c r="T611" i="1" s="1"/>
  <c r="B612" i="1" s="1"/>
  <c r="M611" i="1"/>
  <c r="Q611" i="1" s="1"/>
  <c r="S611" i="1" s="1"/>
  <c r="U611" i="1" s="1"/>
  <c r="C612" i="1" s="1"/>
  <c r="O611" i="1" l="1"/>
  <c r="W611" i="1" s="1"/>
  <c r="N611" i="1"/>
  <c r="V611" i="1" s="1"/>
  <c r="F612" i="1" s="1"/>
  <c r="H612" i="1"/>
  <c r="J612" i="1" s="1"/>
  <c r="K612" i="1" s="1"/>
  <c r="G612" i="1"/>
  <c r="E612" i="1" l="1"/>
  <c r="D612" i="1"/>
  <c r="I612" i="1" l="1"/>
  <c r="L612" i="1" s="1"/>
  <c r="P612" i="1" s="1"/>
  <c r="R612" i="1" s="1"/>
  <c r="T612" i="1" s="1"/>
  <c r="B613" i="1" s="1"/>
  <c r="O612" i="1" l="1"/>
  <c r="W612" i="1" s="1"/>
  <c r="N612" i="1"/>
  <c r="V612" i="1" s="1"/>
  <c r="F613" i="1" s="1"/>
  <c r="M612" i="1"/>
  <c r="Q612" i="1" s="1"/>
  <c r="S612" i="1" s="1"/>
  <c r="U612" i="1" s="1"/>
  <c r="C613" i="1" s="1"/>
  <c r="H613" i="1" s="1"/>
  <c r="J613" i="1" s="1"/>
  <c r="K613" i="1" s="1"/>
  <c r="G613" i="1"/>
  <c r="E613" i="1" l="1"/>
  <c r="D613" i="1"/>
  <c r="I613" i="1" l="1"/>
  <c r="L613" i="1" s="1"/>
  <c r="P613" i="1" s="1"/>
  <c r="R613" i="1" s="1"/>
  <c r="T613" i="1" s="1"/>
  <c r="B614" i="1" s="1"/>
  <c r="M613" i="1"/>
  <c r="Q613" i="1" s="1"/>
  <c r="S613" i="1" s="1"/>
  <c r="U613" i="1" s="1"/>
  <c r="C614" i="1" s="1"/>
  <c r="O613" i="1" l="1"/>
  <c r="W613" i="1" s="1"/>
  <c r="N613" i="1"/>
  <c r="V613" i="1" s="1"/>
  <c r="F614" i="1" s="1"/>
  <c r="H614" i="1"/>
  <c r="J614" i="1" s="1"/>
  <c r="K614" i="1" s="1"/>
  <c r="G614" i="1"/>
  <c r="E614" i="1" l="1"/>
  <c r="D614" i="1"/>
  <c r="I614" i="1" l="1"/>
  <c r="L614" i="1" s="1"/>
  <c r="P614" i="1" s="1"/>
  <c r="R614" i="1" s="1"/>
  <c r="T614" i="1" s="1"/>
  <c r="B615" i="1" s="1"/>
  <c r="M614" i="1"/>
  <c r="Q614" i="1" s="1"/>
  <c r="S614" i="1" s="1"/>
  <c r="U614" i="1" s="1"/>
  <c r="C615" i="1" s="1"/>
  <c r="O614" i="1" l="1"/>
  <c r="W614" i="1" s="1"/>
  <c r="N614" i="1"/>
  <c r="V614" i="1" s="1"/>
  <c r="F615" i="1" s="1"/>
  <c r="H615" i="1"/>
  <c r="J615" i="1" s="1"/>
  <c r="K615" i="1" s="1"/>
  <c r="G615" i="1"/>
  <c r="D615" i="1" l="1"/>
  <c r="E615" i="1"/>
  <c r="I615" i="1" l="1"/>
  <c r="O615" i="1" s="1"/>
  <c r="W615" i="1" s="1"/>
  <c r="N615" i="1" l="1"/>
  <c r="V615" i="1" s="1"/>
  <c r="L615" i="1"/>
  <c r="P615" i="1" s="1"/>
  <c r="R615" i="1" s="1"/>
  <c r="T615" i="1" s="1"/>
  <c r="B616" i="1" s="1"/>
  <c r="F616" i="1"/>
  <c r="G616" i="1"/>
  <c r="M615" i="1"/>
  <c r="Q615" i="1" s="1"/>
  <c r="S615" i="1" s="1"/>
  <c r="U615" i="1" s="1"/>
  <c r="C616" i="1" s="1"/>
  <c r="E616" i="1" l="1"/>
  <c r="D616" i="1"/>
  <c r="H616" i="1"/>
  <c r="J616" i="1" s="1"/>
  <c r="K616" i="1" s="1"/>
  <c r="I616" i="1" l="1"/>
  <c r="N616" i="1" s="1"/>
  <c r="V616" i="1" s="1"/>
  <c r="O616" i="1" l="1"/>
  <c r="W616" i="1" s="1"/>
  <c r="L616" i="1"/>
  <c r="P616" i="1" s="1"/>
  <c r="R616" i="1" s="1"/>
  <c r="T616" i="1" s="1"/>
  <c r="B617" i="1" s="1"/>
  <c r="G617" i="1"/>
  <c r="F617" i="1"/>
  <c r="M616" i="1"/>
  <c r="Q616" i="1" s="1"/>
  <c r="S616" i="1" s="1"/>
  <c r="U616" i="1" s="1"/>
  <c r="C617" i="1" s="1"/>
  <c r="E617" i="1" l="1"/>
  <c r="D617" i="1"/>
  <c r="H617" i="1"/>
  <c r="J617" i="1" s="1"/>
  <c r="K617" i="1" s="1"/>
  <c r="I617" i="1" l="1"/>
  <c r="L617" i="1" s="1"/>
  <c r="P617" i="1" s="1"/>
  <c r="R617" i="1" s="1"/>
  <c r="T617" i="1" s="1"/>
  <c r="B618" i="1" s="1"/>
  <c r="M617" i="1"/>
  <c r="Q617" i="1" s="1"/>
  <c r="S617" i="1" s="1"/>
  <c r="U617" i="1" s="1"/>
  <c r="C618" i="1" s="1"/>
  <c r="O617" i="1" l="1"/>
  <c r="W617" i="1" s="1"/>
  <c r="N617" i="1"/>
  <c r="V617" i="1" s="1"/>
  <c r="F618" i="1" s="1"/>
  <c r="H618" i="1"/>
  <c r="J618" i="1" s="1"/>
  <c r="K618" i="1" s="1"/>
  <c r="G618" i="1"/>
  <c r="E618" i="1" l="1"/>
  <c r="D618" i="1"/>
  <c r="I618" i="1" l="1"/>
  <c r="M618" i="1" s="1"/>
  <c r="Q618" i="1" s="1"/>
  <c r="S618" i="1" s="1"/>
  <c r="U618" i="1" s="1"/>
  <c r="C619" i="1" s="1"/>
  <c r="O618" i="1" l="1"/>
  <c r="W618" i="1" s="1"/>
  <c r="N618" i="1"/>
  <c r="V618" i="1" s="1"/>
  <c r="F619" i="1" s="1"/>
  <c r="L618" i="1"/>
  <c r="P618" i="1" s="1"/>
  <c r="R618" i="1" s="1"/>
  <c r="T618" i="1" s="1"/>
  <c r="B619" i="1" s="1"/>
  <c r="G619" i="1"/>
  <c r="D619" i="1" l="1"/>
  <c r="H619" i="1"/>
  <c r="J619" i="1" s="1"/>
  <c r="K619" i="1" s="1"/>
  <c r="E619" i="1"/>
  <c r="I619" i="1" l="1"/>
  <c r="O619" i="1" s="1"/>
  <c r="W619" i="1" s="1"/>
  <c r="N619" i="1" l="1"/>
  <c r="V619" i="1" s="1"/>
  <c r="L619" i="1"/>
  <c r="P619" i="1" s="1"/>
  <c r="R619" i="1" s="1"/>
  <c r="T619" i="1" s="1"/>
  <c r="B620" i="1" s="1"/>
  <c r="G620" i="1"/>
  <c r="F620" i="1"/>
  <c r="M619" i="1"/>
  <c r="Q619" i="1" s="1"/>
  <c r="S619" i="1" s="1"/>
  <c r="U619" i="1" s="1"/>
  <c r="C620" i="1" s="1"/>
  <c r="E620" i="1" l="1"/>
  <c r="D620" i="1"/>
  <c r="H620" i="1"/>
  <c r="J620" i="1" s="1"/>
  <c r="K620" i="1" s="1"/>
  <c r="I620" i="1" l="1"/>
  <c r="L620" i="1" s="1"/>
  <c r="P620" i="1" s="1"/>
  <c r="R620" i="1" s="1"/>
  <c r="T620" i="1" s="1"/>
  <c r="B621" i="1" s="1"/>
  <c r="M620" i="1" l="1"/>
  <c r="Q620" i="1" s="1"/>
  <c r="S620" i="1" s="1"/>
  <c r="U620" i="1" s="1"/>
  <c r="C621" i="1" s="1"/>
  <c r="O620" i="1"/>
  <c r="W620" i="1" s="1"/>
  <c r="G621" i="1" s="1"/>
  <c r="N620" i="1"/>
  <c r="V620" i="1" s="1"/>
  <c r="F621" i="1" s="1"/>
  <c r="H621" i="1"/>
  <c r="J621" i="1" s="1"/>
  <c r="K621" i="1" s="1"/>
  <c r="D621" i="1" l="1"/>
  <c r="E621" i="1"/>
  <c r="I621" i="1" l="1"/>
  <c r="O621" i="1" s="1"/>
  <c r="W621" i="1" s="1"/>
  <c r="N621" i="1" l="1"/>
  <c r="V621" i="1" s="1"/>
  <c r="L621" i="1"/>
  <c r="P621" i="1" s="1"/>
  <c r="R621" i="1" s="1"/>
  <c r="T621" i="1" s="1"/>
  <c r="B622" i="1" s="1"/>
  <c r="F622" i="1"/>
  <c r="G622" i="1"/>
  <c r="M621" i="1"/>
  <c r="Q621" i="1" s="1"/>
  <c r="S621" i="1" s="1"/>
  <c r="U621" i="1" s="1"/>
  <c r="C622" i="1" s="1"/>
  <c r="E622" i="1" l="1"/>
  <c r="D622" i="1"/>
  <c r="H622" i="1"/>
  <c r="J622" i="1" s="1"/>
  <c r="K622" i="1" s="1"/>
  <c r="I622" i="1" l="1"/>
  <c r="N622" i="1" s="1"/>
  <c r="V622" i="1" s="1"/>
  <c r="O622" i="1" l="1"/>
  <c r="W622" i="1" s="1"/>
  <c r="L622" i="1"/>
  <c r="P622" i="1" s="1"/>
  <c r="R622" i="1" s="1"/>
  <c r="T622" i="1" s="1"/>
  <c r="B623" i="1" s="1"/>
  <c r="G623" i="1"/>
  <c r="F623" i="1"/>
  <c r="M622" i="1"/>
  <c r="Q622" i="1" s="1"/>
  <c r="S622" i="1" s="1"/>
  <c r="U622" i="1" s="1"/>
  <c r="C623" i="1" s="1"/>
  <c r="E623" i="1" l="1"/>
  <c r="D623" i="1"/>
  <c r="H623" i="1"/>
  <c r="J623" i="1" s="1"/>
  <c r="K623" i="1" s="1"/>
  <c r="I623" i="1" l="1"/>
  <c r="L623" i="1" s="1"/>
  <c r="P623" i="1" s="1"/>
  <c r="R623" i="1" s="1"/>
  <c r="T623" i="1" s="1"/>
  <c r="B624" i="1" s="1"/>
  <c r="M623" i="1"/>
  <c r="Q623" i="1" s="1"/>
  <c r="S623" i="1" s="1"/>
  <c r="U623" i="1" s="1"/>
  <c r="C624" i="1" s="1"/>
  <c r="O623" i="1" l="1"/>
  <c r="W623" i="1" s="1"/>
  <c r="N623" i="1"/>
  <c r="V623" i="1" s="1"/>
  <c r="F624" i="1" s="1"/>
  <c r="H624" i="1"/>
  <c r="J624" i="1" s="1"/>
  <c r="K624" i="1" s="1"/>
  <c r="G624" i="1"/>
  <c r="D624" i="1" l="1"/>
  <c r="E624" i="1"/>
  <c r="I624" i="1" l="1"/>
  <c r="O624" i="1" s="1"/>
  <c r="W624" i="1" s="1"/>
  <c r="N624" i="1" l="1"/>
  <c r="V624" i="1" s="1"/>
  <c r="L624" i="1"/>
  <c r="P624" i="1" s="1"/>
  <c r="R624" i="1" s="1"/>
  <c r="T624" i="1" s="1"/>
  <c r="B625" i="1" s="1"/>
  <c r="F625" i="1"/>
  <c r="G625" i="1"/>
  <c r="M624" i="1"/>
  <c r="Q624" i="1" s="1"/>
  <c r="S624" i="1" s="1"/>
  <c r="U624" i="1" s="1"/>
  <c r="C625" i="1" s="1"/>
  <c r="E625" i="1" l="1"/>
  <c r="D625" i="1"/>
  <c r="H625" i="1"/>
  <c r="J625" i="1" s="1"/>
  <c r="K625" i="1" s="1"/>
  <c r="I625" i="1" l="1"/>
  <c r="L625" i="1" s="1"/>
  <c r="P625" i="1" s="1"/>
  <c r="R625" i="1" s="1"/>
  <c r="T625" i="1" s="1"/>
  <c r="B626" i="1" s="1"/>
  <c r="M625" i="1"/>
  <c r="Q625" i="1" s="1"/>
  <c r="S625" i="1" s="1"/>
  <c r="U625" i="1" s="1"/>
  <c r="C626" i="1" s="1"/>
  <c r="O625" i="1" l="1"/>
  <c r="W625" i="1" s="1"/>
  <c r="N625" i="1"/>
  <c r="V625" i="1" s="1"/>
  <c r="F626" i="1" s="1"/>
  <c r="H626" i="1"/>
  <c r="J626" i="1" s="1"/>
  <c r="K626" i="1" s="1"/>
  <c r="G626" i="1"/>
  <c r="E626" i="1" l="1"/>
  <c r="D626" i="1"/>
  <c r="I626" i="1" l="1"/>
  <c r="L626" i="1" s="1"/>
  <c r="P626" i="1" s="1"/>
  <c r="R626" i="1" s="1"/>
  <c r="T626" i="1" s="1"/>
  <c r="B627" i="1" s="1"/>
  <c r="M626" i="1"/>
  <c r="Q626" i="1" s="1"/>
  <c r="S626" i="1" s="1"/>
  <c r="U626" i="1" s="1"/>
  <c r="C627" i="1" s="1"/>
  <c r="O626" i="1" l="1"/>
  <c r="W626" i="1" s="1"/>
  <c r="N626" i="1"/>
  <c r="V626" i="1" s="1"/>
  <c r="F627" i="1" s="1"/>
  <c r="H627" i="1"/>
  <c r="J627" i="1" s="1"/>
  <c r="K627" i="1" s="1"/>
  <c r="G627" i="1"/>
  <c r="E627" i="1" l="1"/>
  <c r="D627" i="1"/>
  <c r="I627" i="1" l="1"/>
  <c r="L627" i="1" s="1"/>
  <c r="P627" i="1" s="1"/>
  <c r="R627" i="1" s="1"/>
  <c r="T627" i="1" s="1"/>
  <c r="B628" i="1" s="1"/>
  <c r="O627" i="1" l="1"/>
  <c r="W627" i="1" s="1"/>
  <c r="N627" i="1"/>
  <c r="V627" i="1" s="1"/>
  <c r="F628" i="1" s="1"/>
  <c r="M627" i="1"/>
  <c r="Q627" i="1" s="1"/>
  <c r="S627" i="1" s="1"/>
  <c r="U627" i="1" s="1"/>
  <c r="C628" i="1" s="1"/>
  <c r="G628" i="1"/>
  <c r="E628" i="1" l="1"/>
  <c r="H628" i="1"/>
  <c r="J628" i="1" s="1"/>
  <c r="K628" i="1" s="1"/>
  <c r="D628" i="1"/>
  <c r="I628" i="1" l="1"/>
  <c r="L628" i="1" s="1"/>
  <c r="P628" i="1" s="1"/>
  <c r="R628" i="1" s="1"/>
  <c r="T628" i="1" s="1"/>
  <c r="B629" i="1" s="1"/>
  <c r="M628" i="1"/>
  <c r="Q628" i="1" s="1"/>
  <c r="S628" i="1" s="1"/>
  <c r="U628" i="1" s="1"/>
  <c r="C629" i="1" s="1"/>
  <c r="O628" i="1" l="1"/>
  <c r="W628" i="1" s="1"/>
  <c r="N628" i="1"/>
  <c r="V628" i="1" s="1"/>
  <c r="F629" i="1" s="1"/>
  <c r="H629" i="1"/>
  <c r="J629" i="1" s="1"/>
  <c r="K629" i="1" s="1"/>
  <c r="G629" i="1"/>
  <c r="E629" i="1" l="1"/>
  <c r="D629" i="1"/>
  <c r="I629" i="1" l="1"/>
  <c r="L629" i="1" s="1"/>
  <c r="P629" i="1" s="1"/>
  <c r="R629" i="1" s="1"/>
  <c r="T629" i="1" s="1"/>
  <c r="B630" i="1" s="1"/>
  <c r="M629" i="1" l="1"/>
  <c r="Q629" i="1" s="1"/>
  <c r="S629" i="1" s="1"/>
  <c r="U629" i="1" s="1"/>
  <c r="C630" i="1" s="1"/>
  <c r="O629" i="1"/>
  <c r="W629" i="1" s="1"/>
  <c r="G630" i="1" s="1"/>
  <c r="N629" i="1"/>
  <c r="V629" i="1" s="1"/>
  <c r="F630" i="1" s="1"/>
  <c r="D630" i="1" s="1"/>
  <c r="H630" i="1"/>
  <c r="J630" i="1" s="1"/>
  <c r="K630" i="1" s="1"/>
  <c r="E630" i="1" l="1"/>
  <c r="I630" i="1" l="1"/>
  <c r="N630" i="1" s="1"/>
  <c r="V630" i="1" s="1"/>
  <c r="O630" i="1" l="1"/>
  <c r="W630" i="1" s="1"/>
  <c r="L630" i="1"/>
  <c r="P630" i="1" s="1"/>
  <c r="R630" i="1" s="1"/>
  <c r="T630" i="1" s="1"/>
  <c r="B631" i="1" s="1"/>
  <c r="M630" i="1"/>
  <c r="Q630" i="1" s="1"/>
  <c r="S630" i="1" s="1"/>
  <c r="U630" i="1" s="1"/>
  <c r="C631" i="1" s="1"/>
  <c r="H631" i="1" l="1"/>
  <c r="J631" i="1" s="1"/>
  <c r="K631" i="1" s="1"/>
  <c r="F631" i="1"/>
  <c r="G631" i="1"/>
  <c r="E631" i="1" l="1"/>
  <c r="D631" i="1"/>
  <c r="I631" i="1" l="1"/>
  <c r="L631" i="1" s="1"/>
  <c r="P631" i="1" s="1"/>
  <c r="R631" i="1" s="1"/>
  <c r="T631" i="1" s="1"/>
  <c r="B632" i="1" s="1"/>
  <c r="M631" i="1"/>
  <c r="Q631" i="1" s="1"/>
  <c r="S631" i="1" s="1"/>
  <c r="U631" i="1" s="1"/>
  <c r="C632" i="1" s="1"/>
  <c r="O631" i="1" l="1"/>
  <c r="W631" i="1" s="1"/>
  <c r="N631" i="1"/>
  <c r="V631" i="1" s="1"/>
  <c r="F632" i="1" s="1"/>
  <c r="H632" i="1"/>
  <c r="J632" i="1" s="1"/>
  <c r="K632" i="1" s="1"/>
  <c r="G632" i="1"/>
  <c r="E632" i="1" l="1"/>
  <c r="D632" i="1"/>
  <c r="I632" i="1" l="1"/>
  <c r="L632" i="1" s="1"/>
  <c r="P632" i="1" s="1"/>
  <c r="R632" i="1" s="1"/>
  <c r="T632" i="1" s="1"/>
  <c r="B633" i="1" s="1"/>
  <c r="M632" i="1"/>
  <c r="Q632" i="1" s="1"/>
  <c r="S632" i="1" s="1"/>
  <c r="U632" i="1" s="1"/>
  <c r="C633" i="1" s="1"/>
  <c r="O632" i="1" l="1"/>
  <c r="W632" i="1" s="1"/>
  <c r="N632" i="1"/>
  <c r="V632" i="1" s="1"/>
  <c r="F633" i="1" s="1"/>
  <c r="H633" i="1"/>
  <c r="J633" i="1" s="1"/>
  <c r="K633" i="1" s="1"/>
  <c r="G633" i="1"/>
  <c r="E633" i="1" l="1"/>
  <c r="D633" i="1"/>
  <c r="I633" i="1" l="1"/>
  <c r="L633" i="1" s="1"/>
  <c r="P633" i="1" s="1"/>
  <c r="R633" i="1" s="1"/>
  <c r="T633" i="1" s="1"/>
  <c r="B634" i="1" s="1"/>
  <c r="M633" i="1" l="1"/>
  <c r="Q633" i="1" s="1"/>
  <c r="S633" i="1" s="1"/>
  <c r="U633" i="1" s="1"/>
  <c r="C634" i="1" s="1"/>
  <c r="O633" i="1"/>
  <c r="W633" i="1" s="1"/>
  <c r="G634" i="1" s="1"/>
  <c r="N633" i="1"/>
  <c r="V633" i="1" s="1"/>
  <c r="F634" i="1" s="1"/>
  <c r="H634" i="1"/>
  <c r="J634" i="1" s="1"/>
  <c r="K634" i="1" s="1"/>
  <c r="E634" i="1" l="1"/>
  <c r="D634" i="1"/>
  <c r="I634" i="1" l="1"/>
  <c r="L634" i="1" s="1"/>
  <c r="P634" i="1" s="1"/>
  <c r="R634" i="1" s="1"/>
  <c r="T634" i="1" s="1"/>
  <c r="B635" i="1" s="1"/>
  <c r="M634" i="1" l="1"/>
  <c r="Q634" i="1" s="1"/>
  <c r="S634" i="1" s="1"/>
  <c r="U634" i="1" s="1"/>
  <c r="C635" i="1" s="1"/>
  <c r="O634" i="1"/>
  <c r="W634" i="1" s="1"/>
  <c r="G635" i="1" s="1"/>
  <c r="N634" i="1"/>
  <c r="V634" i="1" s="1"/>
  <c r="F635" i="1" s="1"/>
  <c r="H635" i="1"/>
  <c r="J635" i="1" s="1"/>
  <c r="K635" i="1" s="1"/>
  <c r="E635" i="1" l="1"/>
  <c r="D635" i="1"/>
  <c r="I635" i="1" l="1"/>
  <c r="L635" i="1" s="1"/>
  <c r="P635" i="1" s="1"/>
  <c r="R635" i="1" s="1"/>
  <c r="T635" i="1" s="1"/>
  <c r="B636" i="1" s="1"/>
  <c r="M635" i="1" l="1"/>
  <c r="Q635" i="1" s="1"/>
  <c r="S635" i="1" s="1"/>
  <c r="U635" i="1" s="1"/>
  <c r="C636" i="1" s="1"/>
  <c r="O635" i="1"/>
  <c r="W635" i="1" s="1"/>
  <c r="G636" i="1" s="1"/>
  <c r="N635" i="1"/>
  <c r="V635" i="1" s="1"/>
  <c r="F636" i="1" s="1"/>
  <c r="H636" i="1"/>
  <c r="J636" i="1" s="1"/>
  <c r="K636" i="1" s="1"/>
  <c r="E636" i="1" l="1"/>
  <c r="D636" i="1"/>
  <c r="I636" i="1" l="1"/>
  <c r="L636" i="1" s="1"/>
  <c r="P636" i="1" s="1"/>
  <c r="R636" i="1" s="1"/>
  <c r="T636" i="1" s="1"/>
  <c r="B637" i="1" s="1"/>
  <c r="M636" i="1" l="1"/>
  <c r="Q636" i="1" s="1"/>
  <c r="S636" i="1" s="1"/>
  <c r="U636" i="1" s="1"/>
  <c r="C637" i="1" s="1"/>
  <c r="O636" i="1"/>
  <c r="W636" i="1" s="1"/>
  <c r="G637" i="1" s="1"/>
  <c r="N636" i="1"/>
  <c r="V636" i="1" s="1"/>
  <c r="F637" i="1" s="1"/>
  <c r="H637" i="1"/>
  <c r="J637" i="1" s="1"/>
  <c r="K637" i="1" s="1"/>
  <c r="E637" i="1" l="1"/>
  <c r="D637" i="1"/>
  <c r="I637" i="1" l="1"/>
  <c r="L637" i="1" s="1"/>
  <c r="P637" i="1" s="1"/>
  <c r="R637" i="1" s="1"/>
  <c r="T637" i="1" s="1"/>
  <c r="B638" i="1" s="1"/>
  <c r="O637" i="1" l="1"/>
  <c r="W637" i="1" s="1"/>
  <c r="N637" i="1"/>
  <c r="V637" i="1" s="1"/>
  <c r="F638" i="1" s="1"/>
  <c r="M637" i="1"/>
  <c r="Q637" i="1" s="1"/>
  <c r="S637" i="1" s="1"/>
  <c r="U637" i="1" s="1"/>
  <c r="C638" i="1" s="1"/>
  <c r="H638" i="1" s="1"/>
  <c r="J638" i="1" s="1"/>
  <c r="K638" i="1" s="1"/>
  <c r="G638" i="1"/>
  <c r="E638" i="1" l="1"/>
  <c r="D638" i="1"/>
  <c r="I638" i="1" l="1"/>
  <c r="L638" i="1" s="1"/>
  <c r="P638" i="1" s="1"/>
  <c r="R638" i="1" s="1"/>
  <c r="T638" i="1" s="1"/>
  <c r="B639" i="1" s="1"/>
  <c r="M638" i="1" l="1"/>
  <c r="Q638" i="1" s="1"/>
  <c r="S638" i="1" s="1"/>
  <c r="U638" i="1" s="1"/>
  <c r="C639" i="1" s="1"/>
  <c r="O638" i="1"/>
  <c r="W638" i="1" s="1"/>
  <c r="G639" i="1" s="1"/>
  <c r="N638" i="1"/>
  <c r="V638" i="1" s="1"/>
  <c r="F639" i="1" s="1"/>
  <c r="H639" i="1"/>
  <c r="J639" i="1" s="1"/>
  <c r="K639" i="1" s="1"/>
  <c r="D639" i="1" l="1"/>
  <c r="E639" i="1"/>
  <c r="I639" i="1" l="1"/>
  <c r="O639" i="1" s="1"/>
  <c r="W639" i="1" s="1"/>
  <c r="N639" i="1" l="1"/>
  <c r="V639" i="1" s="1"/>
  <c r="L639" i="1"/>
  <c r="P639" i="1" s="1"/>
  <c r="R639" i="1" s="1"/>
  <c r="T639" i="1" s="1"/>
  <c r="B640" i="1" s="1"/>
  <c r="F640" i="1"/>
  <c r="G640" i="1"/>
  <c r="M639" i="1"/>
  <c r="Q639" i="1" s="1"/>
  <c r="S639" i="1" s="1"/>
  <c r="U639" i="1" s="1"/>
  <c r="C640" i="1" s="1"/>
  <c r="E640" i="1" l="1"/>
  <c r="D640" i="1"/>
  <c r="H640" i="1"/>
  <c r="J640" i="1" s="1"/>
  <c r="K640" i="1" s="1"/>
  <c r="I640" i="1" l="1"/>
  <c r="L640" i="1" s="1"/>
  <c r="P640" i="1" s="1"/>
  <c r="R640" i="1" s="1"/>
  <c r="T640" i="1" s="1"/>
  <c r="B641" i="1" s="1"/>
  <c r="M640" i="1"/>
  <c r="Q640" i="1" s="1"/>
  <c r="S640" i="1" s="1"/>
  <c r="U640" i="1" s="1"/>
  <c r="C641" i="1" s="1"/>
  <c r="O640" i="1" l="1"/>
  <c r="W640" i="1" s="1"/>
  <c r="N640" i="1"/>
  <c r="V640" i="1" s="1"/>
  <c r="H641" i="1"/>
  <c r="J641" i="1" s="1"/>
  <c r="K641" i="1" s="1"/>
  <c r="G641" i="1"/>
  <c r="F641" i="1"/>
  <c r="E641" i="1" l="1"/>
  <c r="D641" i="1"/>
  <c r="I641" i="1" l="1"/>
  <c r="L641" i="1" s="1"/>
  <c r="P641" i="1" s="1"/>
  <c r="R641" i="1" s="1"/>
  <c r="T641" i="1" s="1"/>
  <c r="B642" i="1" s="1"/>
  <c r="O641" i="1" l="1"/>
  <c r="W641" i="1" s="1"/>
  <c r="N641" i="1"/>
  <c r="V641" i="1" s="1"/>
  <c r="F642" i="1" s="1"/>
  <c r="M641" i="1"/>
  <c r="Q641" i="1" s="1"/>
  <c r="S641" i="1" s="1"/>
  <c r="U641" i="1" s="1"/>
  <c r="C642" i="1" s="1"/>
  <c r="H642" i="1" s="1"/>
  <c r="J642" i="1" s="1"/>
  <c r="K642" i="1" s="1"/>
  <c r="G642" i="1"/>
  <c r="E642" i="1" l="1"/>
  <c r="D642" i="1"/>
  <c r="I642" i="1" l="1"/>
  <c r="L642" i="1" s="1"/>
  <c r="P642" i="1" s="1"/>
  <c r="R642" i="1" s="1"/>
  <c r="T642" i="1" s="1"/>
  <c r="B643" i="1" s="1"/>
  <c r="M642" i="1"/>
  <c r="Q642" i="1" s="1"/>
  <c r="S642" i="1" s="1"/>
  <c r="U642" i="1" s="1"/>
  <c r="C643" i="1" s="1"/>
  <c r="O642" i="1" l="1"/>
  <c r="W642" i="1" s="1"/>
  <c r="N642" i="1"/>
  <c r="V642" i="1" s="1"/>
  <c r="F643" i="1" s="1"/>
  <c r="H643" i="1"/>
  <c r="J643" i="1" s="1"/>
  <c r="K643" i="1" s="1"/>
  <c r="G643" i="1"/>
  <c r="E643" i="1" l="1"/>
  <c r="D643" i="1"/>
  <c r="I643" i="1" l="1"/>
  <c r="L643" i="1" s="1"/>
  <c r="P643" i="1" s="1"/>
  <c r="R643" i="1" s="1"/>
  <c r="T643" i="1" s="1"/>
  <c r="B644" i="1" s="1"/>
  <c r="M643" i="1" l="1"/>
  <c r="Q643" i="1" s="1"/>
  <c r="S643" i="1" s="1"/>
  <c r="U643" i="1" s="1"/>
  <c r="C644" i="1" s="1"/>
  <c r="O643" i="1"/>
  <c r="W643" i="1" s="1"/>
  <c r="G644" i="1" s="1"/>
  <c r="E644" i="1" s="1"/>
  <c r="N643" i="1"/>
  <c r="V643" i="1" s="1"/>
  <c r="F644" i="1" s="1"/>
  <c r="H644" i="1"/>
  <c r="J644" i="1" s="1"/>
  <c r="K644" i="1" s="1"/>
  <c r="D644" i="1" l="1"/>
  <c r="I644" i="1" l="1"/>
  <c r="O644" i="1" s="1"/>
  <c r="W644" i="1" s="1"/>
  <c r="N644" i="1" l="1"/>
  <c r="V644" i="1" s="1"/>
  <c r="M644" i="1"/>
  <c r="Q644" i="1" s="1"/>
  <c r="S644" i="1" s="1"/>
  <c r="U644" i="1" s="1"/>
  <c r="C645" i="1" s="1"/>
  <c r="G645" i="1" l="1"/>
  <c r="F645" i="1"/>
  <c r="L644" i="1"/>
  <c r="P644" i="1" s="1"/>
  <c r="R644" i="1" s="1"/>
  <c r="T644" i="1" s="1"/>
  <c r="B645" i="1" s="1"/>
  <c r="H645" i="1" l="1"/>
  <c r="J645" i="1" s="1"/>
  <c r="K645" i="1" s="1"/>
  <c r="D645" i="1"/>
  <c r="E645" i="1"/>
  <c r="I645" i="1" l="1"/>
  <c r="N645" i="1" s="1"/>
  <c r="V645" i="1" s="1"/>
  <c r="O645" i="1" l="1"/>
  <c r="W645" i="1" s="1"/>
  <c r="L645" i="1"/>
  <c r="P645" i="1" s="1"/>
  <c r="R645" i="1" s="1"/>
  <c r="T645" i="1" s="1"/>
  <c r="B646" i="1" s="1"/>
  <c r="F646" i="1"/>
  <c r="G646" i="1"/>
  <c r="M645" i="1"/>
  <c r="Q645" i="1" s="1"/>
  <c r="S645" i="1" s="1"/>
  <c r="U645" i="1" s="1"/>
  <c r="C646" i="1" s="1"/>
  <c r="E646" i="1" l="1"/>
  <c r="D646" i="1"/>
  <c r="H646" i="1"/>
  <c r="J646" i="1" s="1"/>
  <c r="K646" i="1" s="1"/>
  <c r="I646" i="1" l="1"/>
  <c r="L646" i="1" s="1"/>
  <c r="P646" i="1" s="1"/>
  <c r="R646" i="1" s="1"/>
  <c r="T646" i="1" s="1"/>
  <c r="B647" i="1" s="1"/>
  <c r="M646" i="1"/>
  <c r="Q646" i="1" s="1"/>
  <c r="S646" i="1" s="1"/>
  <c r="U646" i="1" s="1"/>
  <c r="C647" i="1" s="1"/>
  <c r="O646" i="1" l="1"/>
  <c r="W646" i="1" s="1"/>
  <c r="N646" i="1"/>
  <c r="V646" i="1" s="1"/>
  <c r="F647" i="1" s="1"/>
  <c r="H647" i="1"/>
  <c r="J647" i="1" s="1"/>
  <c r="K647" i="1" s="1"/>
  <c r="G647" i="1"/>
  <c r="E647" i="1" l="1"/>
  <c r="D647" i="1"/>
  <c r="I647" i="1" l="1"/>
  <c r="L647" i="1" s="1"/>
  <c r="P647" i="1" s="1"/>
  <c r="R647" i="1" s="1"/>
  <c r="T647" i="1" s="1"/>
  <c r="B648" i="1" s="1"/>
  <c r="O647" i="1" l="1"/>
  <c r="W647" i="1" s="1"/>
  <c r="N647" i="1"/>
  <c r="V647" i="1" s="1"/>
  <c r="F648" i="1" s="1"/>
  <c r="M647" i="1"/>
  <c r="Q647" i="1" s="1"/>
  <c r="S647" i="1" s="1"/>
  <c r="U647" i="1" s="1"/>
  <c r="C648" i="1" s="1"/>
  <c r="H648" i="1" s="1"/>
  <c r="J648" i="1" s="1"/>
  <c r="K648" i="1" s="1"/>
  <c r="G648" i="1"/>
  <c r="E648" i="1" l="1"/>
  <c r="D648" i="1"/>
  <c r="I648" i="1" l="1"/>
  <c r="L648" i="1" s="1"/>
  <c r="P648" i="1" s="1"/>
  <c r="R648" i="1" s="1"/>
  <c r="T648" i="1" s="1"/>
  <c r="B649" i="1" s="1"/>
  <c r="M648" i="1" l="1"/>
  <c r="Q648" i="1" s="1"/>
  <c r="S648" i="1" s="1"/>
  <c r="U648" i="1" s="1"/>
  <c r="C649" i="1" s="1"/>
  <c r="O648" i="1"/>
  <c r="W648" i="1" s="1"/>
  <c r="G649" i="1" s="1"/>
  <c r="N648" i="1"/>
  <c r="V648" i="1" s="1"/>
  <c r="F649" i="1" s="1"/>
  <c r="H649" i="1"/>
  <c r="J649" i="1" s="1"/>
  <c r="K649" i="1" s="1"/>
  <c r="E649" i="1" l="1"/>
  <c r="D649" i="1"/>
  <c r="I649" i="1" l="1"/>
  <c r="L649" i="1" s="1"/>
  <c r="P649" i="1" s="1"/>
  <c r="R649" i="1" s="1"/>
  <c r="T649" i="1" s="1"/>
  <c r="B650" i="1" s="1"/>
  <c r="O649" i="1" l="1"/>
  <c r="W649" i="1" s="1"/>
  <c r="N649" i="1"/>
  <c r="V649" i="1" s="1"/>
  <c r="F650" i="1" s="1"/>
  <c r="G650" i="1"/>
  <c r="M649" i="1"/>
  <c r="Q649" i="1" s="1"/>
  <c r="S649" i="1" s="1"/>
  <c r="U649" i="1" s="1"/>
  <c r="C650" i="1" s="1"/>
  <c r="E650" i="1" l="1"/>
  <c r="H650" i="1"/>
  <c r="J650" i="1" s="1"/>
  <c r="K650" i="1" s="1"/>
  <c r="D650" i="1"/>
  <c r="I650" i="1" l="1"/>
  <c r="L650" i="1" s="1"/>
  <c r="P650" i="1" s="1"/>
  <c r="R650" i="1" s="1"/>
  <c r="T650" i="1" s="1"/>
  <c r="B651" i="1" s="1"/>
  <c r="M650" i="1"/>
  <c r="Q650" i="1" s="1"/>
  <c r="S650" i="1" s="1"/>
  <c r="U650" i="1" s="1"/>
  <c r="C651" i="1" s="1"/>
  <c r="O650" i="1" l="1"/>
  <c r="W650" i="1" s="1"/>
  <c r="N650" i="1"/>
  <c r="V650" i="1" s="1"/>
  <c r="F651" i="1" s="1"/>
  <c r="H651" i="1"/>
  <c r="J651" i="1" s="1"/>
  <c r="K651" i="1" s="1"/>
  <c r="G651" i="1"/>
  <c r="E651" i="1" l="1"/>
  <c r="D651" i="1"/>
  <c r="I651" i="1" l="1"/>
  <c r="M651" i="1" s="1"/>
  <c r="Q651" i="1" s="1"/>
  <c r="S651" i="1" s="1"/>
  <c r="U651" i="1" s="1"/>
  <c r="C652" i="1" s="1"/>
  <c r="O651" i="1" l="1"/>
  <c r="W651" i="1" s="1"/>
  <c r="N651" i="1"/>
  <c r="V651" i="1" s="1"/>
  <c r="F652" i="1" s="1"/>
  <c r="L651" i="1"/>
  <c r="P651" i="1" s="1"/>
  <c r="R651" i="1" s="1"/>
  <c r="T651" i="1" s="1"/>
  <c r="B652" i="1" s="1"/>
  <c r="G652" i="1"/>
  <c r="H652" i="1" l="1"/>
  <c r="J652" i="1" s="1"/>
  <c r="K652" i="1" s="1"/>
  <c r="D652" i="1"/>
  <c r="E652" i="1"/>
  <c r="I652" i="1" l="1"/>
  <c r="N652" i="1" s="1"/>
  <c r="V652" i="1" s="1"/>
  <c r="O652" i="1" l="1"/>
  <c r="W652" i="1" s="1"/>
  <c r="G653" i="1" s="1"/>
  <c r="F653" i="1"/>
  <c r="L652" i="1"/>
  <c r="P652" i="1" s="1"/>
  <c r="R652" i="1" s="1"/>
  <c r="T652" i="1" s="1"/>
  <c r="B653" i="1" s="1"/>
  <c r="M652" i="1"/>
  <c r="Q652" i="1" s="1"/>
  <c r="S652" i="1" s="1"/>
  <c r="U652" i="1" s="1"/>
  <c r="C653" i="1" s="1"/>
  <c r="E653" i="1" l="1"/>
  <c r="D653" i="1"/>
  <c r="H653" i="1"/>
  <c r="J653" i="1" s="1"/>
  <c r="K653" i="1" s="1"/>
  <c r="I653" i="1" l="1"/>
  <c r="N653" i="1" s="1"/>
  <c r="V653" i="1" s="1"/>
  <c r="O653" i="1" l="1"/>
  <c r="W653" i="1" s="1"/>
  <c r="F654" i="1"/>
  <c r="G654" i="1"/>
  <c r="M653" i="1"/>
  <c r="Q653" i="1" s="1"/>
  <c r="S653" i="1" s="1"/>
  <c r="U653" i="1" s="1"/>
  <c r="C654" i="1" s="1"/>
  <c r="L653" i="1"/>
  <c r="P653" i="1" s="1"/>
  <c r="R653" i="1" s="1"/>
  <c r="T653" i="1" s="1"/>
  <c r="B654" i="1" s="1"/>
  <c r="E654" i="1" l="1"/>
  <c r="H654" i="1"/>
  <c r="J654" i="1" s="1"/>
  <c r="K654" i="1" s="1"/>
  <c r="D654" i="1"/>
  <c r="I654" i="1" l="1"/>
  <c r="N654" i="1" s="1"/>
  <c r="V654" i="1" s="1"/>
  <c r="O654" i="1" l="1"/>
  <c r="W654" i="1" s="1"/>
  <c r="M654" i="1"/>
  <c r="Q654" i="1" s="1"/>
  <c r="S654" i="1" s="1"/>
  <c r="U654" i="1" s="1"/>
  <c r="C655" i="1" s="1"/>
  <c r="L654" i="1"/>
  <c r="P654" i="1" s="1"/>
  <c r="R654" i="1" s="1"/>
  <c r="T654" i="1" s="1"/>
  <c r="B655" i="1" s="1"/>
  <c r="F655" i="1"/>
  <c r="G655" i="1"/>
  <c r="D655" i="1" l="1"/>
  <c r="H655" i="1"/>
  <c r="J655" i="1" s="1"/>
  <c r="K655" i="1" s="1"/>
  <c r="E655" i="1"/>
  <c r="I655" i="1" l="1"/>
  <c r="O655" i="1" s="1"/>
  <c r="W655" i="1" s="1"/>
  <c r="N655" i="1" l="1"/>
  <c r="V655" i="1" s="1"/>
  <c r="L655" i="1"/>
  <c r="P655" i="1" s="1"/>
  <c r="R655" i="1" s="1"/>
  <c r="T655" i="1" s="1"/>
  <c r="B656" i="1" s="1"/>
  <c r="G656" i="1"/>
  <c r="F656" i="1"/>
  <c r="M655" i="1"/>
  <c r="Q655" i="1" s="1"/>
  <c r="S655" i="1" s="1"/>
  <c r="U655" i="1" s="1"/>
  <c r="C656" i="1" s="1"/>
  <c r="E656" i="1" l="1"/>
  <c r="D656" i="1"/>
  <c r="H656" i="1"/>
  <c r="J656" i="1" s="1"/>
  <c r="K656" i="1" s="1"/>
  <c r="I656" i="1" l="1"/>
  <c r="L656" i="1" s="1"/>
  <c r="P656" i="1" s="1"/>
  <c r="R656" i="1" s="1"/>
  <c r="T656" i="1" s="1"/>
  <c r="B657" i="1" s="1"/>
  <c r="M656" i="1"/>
  <c r="Q656" i="1" s="1"/>
  <c r="S656" i="1" s="1"/>
  <c r="U656" i="1" s="1"/>
  <c r="C657" i="1" s="1"/>
  <c r="O656" i="1" l="1"/>
  <c r="W656" i="1" s="1"/>
  <c r="N656" i="1"/>
  <c r="V656" i="1" s="1"/>
  <c r="F657" i="1" s="1"/>
  <c r="H657" i="1"/>
  <c r="J657" i="1" s="1"/>
  <c r="K657" i="1" s="1"/>
  <c r="G657" i="1"/>
  <c r="E657" i="1" l="1"/>
  <c r="D657" i="1"/>
  <c r="I657" i="1" l="1"/>
  <c r="L657" i="1" s="1"/>
  <c r="P657" i="1" s="1"/>
  <c r="R657" i="1" s="1"/>
  <c r="T657" i="1" s="1"/>
  <c r="B658" i="1" s="1"/>
  <c r="M657" i="1" l="1"/>
  <c r="Q657" i="1" s="1"/>
  <c r="S657" i="1" s="1"/>
  <c r="U657" i="1" s="1"/>
  <c r="C658" i="1" s="1"/>
  <c r="O657" i="1"/>
  <c r="W657" i="1" s="1"/>
  <c r="G658" i="1" s="1"/>
  <c r="E658" i="1" s="1"/>
  <c r="N657" i="1"/>
  <c r="V657" i="1" s="1"/>
  <c r="F658" i="1" s="1"/>
  <c r="H658" i="1"/>
  <c r="J658" i="1" s="1"/>
  <c r="K658" i="1" s="1"/>
  <c r="D658" i="1" l="1"/>
  <c r="I658" i="1" l="1"/>
  <c r="O658" i="1" s="1"/>
  <c r="W658" i="1" s="1"/>
  <c r="N658" i="1" l="1"/>
  <c r="V658" i="1" s="1"/>
  <c r="M658" i="1"/>
  <c r="Q658" i="1" s="1"/>
  <c r="S658" i="1" s="1"/>
  <c r="U658" i="1" s="1"/>
  <c r="C659" i="1" s="1"/>
  <c r="G659" i="1" l="1"/>
  <c r="F659" i="1"/>
  <c r="L658" i="1"/>
  <c r="P658" i="1" s="1"/>
  <c r="R658" i="1" s="1"/>
  <c r="T658" i="1" s="1"/>
  <c r="B659" i="1" s="1"/>
  <c r="D659" i="1" l="1"/>
  <c r="H659" i="1"/>
  <c r="J659" i="1" s="1"/>
  <c r="K659" i="1" s="1"/>
  <c r="E659" i="1"/>
  <c r="I659" i="1" l="1"/>
  <c r="O659" i="1" s="1"/>
  <c r="W659" i="1" s="1"/>
  <c r="N659" i="1" l="1"/>
  <c r="V659" i="1" s="1"/>
  <c r="L659" i="1"/>
  <c r="P659" i="1" s="1"/>
  <c r="R659" i="1" s="1"/>
  <c r="T659" i="1" s="1"/>
  <c r="B660" i="1" s="1"/>
  <c r="F660" i="1"/>
  <c r="G660" i="1"/>
  <c r="M659" i="1"/>
  <c r="Q659" i="1" s="1"/>
  <c r="S659" i="1" s="1"/>
  <c r="U659" i="1" s="1"/>
  <c r="C660" i="1" s="1"/>
  <c r="E660" i="1" l="1"/>
  <c r="H660" i="1"/>
  <c r="J660" i="1" s="1"/>
  <c r="K660" i="1" s="1"/>
  <c r="D660" i="1"/>
  <c r="I660" i="1" l="1"/>
  <c r="L660" i="1" s="1"/>
  <c r="P660" i="1" s="1"/>
  <c r="R660" i="1" s="1"/>
  <c r="T660" i="1" s="1"/>
  <c r="B661" i="1" s="1"/>
  <c r="M660" i="1" l="1"/>
  <c r="Q660" i="1" s="1"/>
  <c r="S660" i="1" s="1"/>
  <c r="U660" i="1" s="1"/>
  <c r="C661" i="1" s="1"/>
  <c r="O660" i="1"/>
  <c r="W660" i="1" s="1"/>
  <c r="N660" i="1"/>
  <c r="V660" i="1" s="1"/>
  <c r="F661" i="1" s="1"/>
  <c r="H661" i="1"/>
  <c r="J661" i="1" s="1"/>
  <c r="K661" i="1" s="1"/>
  <c r="G661" i="1"/>
  <c r="E661" i="1" l="1"/>
  <c r="D661" i="1"/>
  <c r="I661" i="1" l="1"/>
  <c r="L661" i="1" s="1"/>
  <c r="P661" i="1" s="1"/>
  <c r="R661" i="1" s="1"/>
  <c r="T661" i="1" s="1"/>
  <c r="B662" i="1" s="1"/>
  <c r="M661" i="1"/>
  <c r="Q661" i="1" s="1"/>
  <c r="S661" i="1" s="1"/>
  <c r="U661" i="1" s="1"/>
  <c r="C662" i="1" s="1"/>
  <c r="O661" i="1" l="1"/>
  <c r="W661" i="1" s="1"/>
  <c r="N661" i="1"/>
  <c r="V661" i="1" s="1"/>
  <c r="F662" i="1" s="1"/>
  <c r="H662" i="1"/>
  <c r="J662" i="1" s="1"/>
  <c r="K662" i="1" s="1"/>
  <c r="G662" i="1"/>
  <c r="E662" i="1" l="1"/>
  <c r="D662" i="1"/>
  <c r="I662" i="1" l="1"/>
  <c r="L662" i="1" s="1"/>
  <c r="P662" i="1" s="1"/>
  <c r="R662" i="1" s="1"/>
  <c r="T662" i="1" s="1"/>
  <c r="B663" i="1" s="1"/>
  <c r="M662" i="1" l="1"/>
  <c r="Q662" i="1" s="1"/>
  <c r="S662" i="1" s="1"/>
  <c r="U662" i="1" s="1"/>
  <c r="C663" i="1" s="1"/>
  <c r="O662" i="1"/>
  <c r="W662" i="1" s="1"/>
  <c r="G663" i="1" s="1"/>
  <c r="E663" i="1" s="1"/>
  <c r="N662" i="1"/>
  <c r="V662" i="1" s="1"/>
  <c r="F663" i="1" s="1"/>
  <c r="H663" i="1"/>
  <c r="J663" i="1" s="1"/>
  <c r="K663" i="1" s="1"/>
  <c r="D663" i="1" l="1"/>
  <c r="I663" i="1" l="1"/>
  <c r="O663" i="1" s="1"/>
  <c r="W663" i="1" s="1"/>
  <c r="N663" i="1" l="1"/>
  <c r="V663" i="1" s="1"/>
  <c r="M663" i="1"/>
  <c r="Q663" i="1" s="1"/>
  <c r="S663" i="1" s="1"/>
  <c r="U663" i="1" s="1"/>
  <c r="C664" i="1" s="1"/>
  <c r="F664" i="1" l="1"/>
  <c r="G664" i="1"/>
  <c r="L663" i="1"/>
  <c r="P663" i="1" s="1"/>
  <c r="R663" i="1" s="1"/>
  <c r="T663" i="1" s="1"/>
  <c r="B664" i="1" s="1"/>
  <c r="D664" i="1" l="1"/>
  <c r="H664" i="1"/>
  <c r="J664" i="1" s="1"/>
  <c r="K664" i="1" s="1"/>
  <c r="E664" i="1"/>
  <c r="I664" i="1" l="1"/>
  <c r="L664" i="1" s="1"/>
  <c r="P664" i="1" s="1"/>
  <c r="R664" i="1" s="1"/>
  <c r="T664" i="1" s="1"/>
  <c r="B665" i="1" s="1"/>
  <c r="N664" i="1" l="1"/>
  <c r="V664" i="1" s="1"/>
  <c r="O664" i="1"/>
  <c r="W664" i="1" s="1"/>
  <c r="G665" i="1" s="1"/>
  <c r="F665" i="1"/>
  <c r="M664" i="1"/>
  <c r="Q664" i="1" s="1"/>
  <c r="S664" i="1" s="1"/>
  <c r="U664" i="1" s="1"/>
  <c r="C665" i="1" s="1"/>
  <c r="E665" i="1" l="1"/>
  <c r="H665" i="1"/>
  <c r="J665" i="1" s="1"/>
  <c r="K665" i="1" s="1"/>
  <c r="D665" i="1"/>
  <c r="I665" i="1" l="1"/>
  <c r="L665" i="1" s="1"/>
  <c r="P665" i="1" s="1"/>
  <c r="R665" i="1" s="1"/>
  <c r="T665" i="1" s="1"/>
  <c r="B666" i="1" s="1"/>
  <c r="O665" i="1" l="1"/>
  <c r="W665" i="1" s="1"/>
  <c r="N665" i="1"/>
  <c r="V665" i="1" s="1"/>
  <c r="F666" i="1" s="1"/>
  <c r="M665" i="1"/>
  <c r="Q665" i="1" s="1"/>
  <c r="S665" i="1" s="1"/>
  <c r="U665" i="1" s="1"/>
  <c r="C666" i="1" s="1"/>
  <c r="G666" i="1"/>
  <c r="E666" i="1" l="1"/>
  <c r="H666" i="1"/>
  <c r="J666" i="1" s="1"/>
  <c r="K666" i="1" s="1"/>
  <c r="D666" i="1"/>
  <c r="I666" i="1" l="1"/>
  <c r="N666" i="1" s="1"/>
  <c r="V666" i="1" s="1"/>
  <c r="O666" i="1" l="1"/>
  <c r="W666" i="1" s="1"/>
  <c r="M666" i="1"/>
  <c r="Q666" i="1" s="1"/>
  <c r="S666" i="1" s="1"/>
  <c r="U666" i="1" s="1"/>
  <c r="C667" i="1" s="1"/>
  <c r="L666" i="1"/>
  <c r="P666" i="1" s="1"/>
  <c r="R666" i="1" s="1"/>
  <c r="T666" i="1" s="1"/>
  <c r="B667" i="1" s="1"/>
  <c r="F667" i="1"/>
  <c r="G667" i="1"/>
  <c r="D667" i="1" l="1"/>
  <c r="H667" i="1"/>
  <c r="J667" i="1" s="1"/>
  <c r="K667" i="1" s="1"/>
  <c r="E667" i="1"/>
  <c r="I667" i="1" l="1"/>
  <c r="O667" i="1" s="1"/>
  <c r="W667" i="1" s="1"/>
  <c r="N667" i="1" l="1"/>
  <c r="V667" i="1" s="1"/>
  <c r="F668" i="1" s="1"/>
  <c r="G668" i="1"/>
  <c r="L667" i="1"/>
  <c r="P667" i="1" s="1"/>
  <c r="R667" i="1" s="1"/>
  <c r="T667" i="1" s="1"/>
  <c r="B668" i="1" s="1"/>
  <c r="M667" i="1"/>
  <c r="Q667" i="1" s="1"/>
  <c r="S667" i="1" s="1"/>
  <c r="U667" i="1" s="1"/>
  <c r="C668" i="1" s="1"/>
  <c r="E668" i="1" l="1"/>
  <c r="D668" i="1"/>
  <c r="H668" i="1"/>
  <c r="J668" i="1" s="1"/>
  <c r="K668" i="1" s="1"/>
  <c r="I668" i="1" l="1"/>
  <c r="L668" i="1" s="1"/>
  <c r="P668" i="1" s="1"/>
  <c r="R668" i="1" s="1"/>
  <c r="T668" i="1" s="1"/>
  <c r="B669" i="1" s="1"/>
  <c r="M668" i="1"/>
  <c r="Q668" i="1" s="1"/>
  <c r="S668" i="1" s="1"/>
  <c r="U668" i="1" s="1"/>
  <c r="C669" i="1" s="1"/>
  <c r="O668" i="1" l="1"/>
  <c r="W668" i="1" s="1"/>
  <c r="N668" i="1"/>
  <c r="V668" i="1" s="1"/>
  <c r="F669" i="1" s="1"/>
  <c r="H669" i="1"/>
  <c r="J669" i="1" s="1"/>
  <c r="K669" i="1" s="1"/>
  <c r="G669" i="1"/>
  <c r="E669" i="1" l="1"/>
  <c r="D669" i="1"/>
  <c r="I669" i="1" l="1"/>
  <c r="M669" i="1" s="1"/>
  <c r="Q669" i="1" s="1"/>
  <c r="S669" i="1" s="1"/>
  <c r="U669" i="1" s="1"/>
  <c r="C670" i="1" s="1"/>
  <c r="O669" i="1" l="1"/>
  <c r="W669" i="1" s="1"/>
  <c r="N669" i="1"/>
  <c r="V669" i="1" s="1"/>
  <c r="F670" i="1" s="1"/>
  <c r="G670" i="1"/>
  <c r="L669" i="1"/>
  <c r="P669" i="1" s="1"/>
  <c r="R669" i="1" s="1"/>
  <c r="T669" i="1" s="1"/>
  <c r="B670" i="1" s="1"/>
  <c r="D670" i="1" l="1"/>
  <c r="H670" i="1"/>
  <c r="J670" i="1" s="1"/>
  <c r="K670" i="1" s="1"/>
  <c r="E670" i="1"/>
  <c r="I670" i="1" l="1"/>
  <c r="O670" i="1" s="1"/>
  <c r="W670" i="1" s="1"/>
  <c r="N670" i="1" l="1"/>
  <c r="V670" i="1" s="1"/>
  <c r="L670" i="1"/>
  <c r="P670" i="1" s="1"/>
  <c r="R670" i="1" s="1"/>
  <c r="T670" i="1" s="1"/>
  <c r="B671" i="1" s="1"/>
  <c r="G671" i="1"/>
  <c r="F671" i="1"/>
  <c r="M670" i="1"/>
  <c r="Q670" i="1" s="1"/>
  <c r="S670" i="1" s="1"/>
  <c r="U670" i="1" s="1"/>
  <c r="C671" i="1" s="1"/>
  <c r="E671" i="1" l="1"/>
  <c r="D671" i="1"/>
  <c r="H671" i="1"/>
  <c r="J671" i="1" s="1"/>
  <c r="K671" i="1" s="1"/>
  <c r="I671" i="1" l="1"/>
  <c r="L671" i="1" s="1"/>
  <c r="P671" i="1" s="1"/>
  <c r="R671" i="1" s="1"/>
  <c r="T671" i="1" s="1"/>
  <c r="B672" i="1" s="1"/>
  <c r="O671" i="1" l="1"/>
  <c r="W671" i="1" s="1"/>
  <c r="N671" i="1"/>
  <c r="V671" i="1" s="1"/>
  <c r="F672" i="1" s="1"/>
  <c r="M671" i="1"/>
  <c r="Q671" i="1" s="1"/>
  <c r="S671" i="1" s="1"/>
  <c r="U671" i="1" s="1"/>
  <c r="C672" i="1" s="1"/>
  <c r="H672" i="1" s="1"/>
  <c r="J672" i="1" s="1"/>
  <c r="K672" i="1" s="1"/>
  <c r="G672" i="1"/>
  <c r="E672" i="1" l="1"/>
  <c r="D672" i="1"/>
  <c r="I672" i="1" l="1"/>
  <c r="L672" i="1" s="1"/>
  <c r="P672" i="1" s="1"/>
  <c r="R672" i="1" s="1"/>
  <c r="T672" i="1" s="1"/>
  <c r="B673" i="1" s="1"/>
  <c r="M672" i="1" l="1"/>
  <c r="Q672" i="1" s="1"/>
  <c r="S672" i="1" s="1"/>
  <c r="U672" i="1" s="1"/>
  <c r="C673" i="1" s="1"/>
  <c r="O672" i="1"/>
  <c r="W672" i="1" s="1"/>
  <c r="N672" i="1"/>
  <c r="V672" i="1" s="1"/>
  <c r="F673" i="1" s="1"/>
  <c r="H673" i="1"/>
  <c r="J673" i="1" s="1"/>
  <c r="K673" i="1" s="1"/>
  <c r="G673" i="1"/>
  <c r="E673" i="1" s="1"/>
  <c r="D673" i="1" l="1"/>
  <c r="I673" i="1" l="1"/>
  <c r="O673" i="1" s="1"/>
  <c r="W673" i="1" s="1"/>
  <c r="N673" i="1" l="1"/>
  <c r="V673" i="1" s="1"/>
  <c r="M673" i="1"/>
  <c r="Q673" i="1" s="1"/>
  <c r="S673" i="1" s="1"/>
  <c r="U673" i="1" s="1"/>
  <c r="C674" i="1" s="1"/>
  <c r="G674" i="1" l="1"/>
  <c r="F674" i="1"/>
  <c r="L673" i="1"/>
  <c r="P673" i="1" s="1"/>
  <c r="R673" i="1" s="1"/>
  <c r="T673" i="1" s="1"/>
  <c r="B674" i="1" s="1"/>
  <c r="D674" i="1" l="1"/>
  <c r="H674" i="1"/>
  <c r="J674" i="1" s="1"/>
  <c r="K674" i="1" s="1"/>
  <c r="E674" i="1"/>
  <c r="I674" i="1" l="1"/>
  <c r="O674" i="1" s="1"/>
  <c r="W674" i="1" s="1"/>
  <c r="N674" i="1" l="1"/>
  <c r="V674" i="1" s="1"/>
  <c r="L674" i="1"/>
  <c r="P674" i="1" s="1"/>
  <c r="R674" i="1" s="1"/>
  <c r="T674" i="1" s="1"/>
  <c r="B675" i="1" s="1"/>
  <c r="F675" i="1"/>
  <c r="G675" i="1"/>
  <c r="M674" i="1"/>
  <c r="Q674" i="1" s="1"/>
  <c r="S674" i="1" s="1"/>
  <c r="U674" i="1" s="1"/>
  <c r="C675" i="1" s="1"/>
  <c r="E675" i="1" l="1"/>
  <c r="H675" i="1"/>
  <c r="J675" i="1" s="1"/>
  <c r="K675" i="1" s="1"/>
  <c r="D675" i="1"/>
  <c r="I675" i="1" l="1"/>
  <c r="L675" i="1" s="1"/>
  <c r="P675" i="1" s="1"/>
  <c r="R675" i="1" s="1"/>
  <c r="T675" i="1" s="1"/>
  <c r="B676" i="1" s="1"/>
  <c r="M675" i="1"/>
  <c r="Q675" i="1" s="1"/>
  <c r="S675" i="1" s="1"/>
  <c r="U675" i="1" s="1"/>
  <c r="C676" i="1" s="1"/>
  <c r="O675" i="1" l="1"/>
  <c r="W675" i="1" s="1"/>
  <c r="N675" i="1"/>
  <c r="V675" i="1" s="1"/>
  <c r="F676" i="1" s="1"/>
  <c r="H676" i="1"/>
  <c r="J676" i="1" s="1"/>
  <c r="K676" i="1" s="1"/>
  <c r="G676" i="1"/>
  <c r="E676" i="1" l="1"/>
  <c r="D676" i="1"/>
  <c r="I676" i="1" l="1"/>
  <c r="L676" i="1" s="1"/>
  <c r="P676" i="1" s="1"/>
  <c r="R676" i="1" s="1"/>
  <c r="T676" i="1" s="1"/>
  <c r="B677" i="1" s="1"/>
  <c r="M676" i="1"/>
  <c r="Q676" i="1" s="1"/>
  <c r="S676" i="1" s="1"/>
  <c r="U676" i="1" s="1"/>
  <c r="C677" i="1" s="1"/>
  <c r="O676" i="1" l="1"/>
  <c r="W676" i="1" s="1"/>
  <c r="N676" i="1"/>
  <c r="V676" i="1" s="1"/>
  <c r="F677" i="1" s="1"/>
  <c r="H677" i="1"/>
  <c r="J677" i="1" s="1"/>
  <c r="K677" i="1" s="1"/>
  <c r="G677" i="1"/>
  <c r="E677" i="1" s="1"/>
  <c r="D677" i="1" l="1"/>
  <c r="I677" i="1" l="1"/>
  <c r="O677" i="1" s="1"/>
  <c r="W677" i="1" s="1"/>
  <c r="N677" i="1" l="1"/>
  <c r="V677" i="1" s="1"/>
  <c r="M677" i="1"/>
  <c r="Q677" i="1" s="1"/>
  <c r="S677" i="1" s="1"/>
  <c r="U677" i="1" s="1"/>
  <c r="C678" i="1" s="1"/>
  <c r="F678" i="1" l="1"/>
  <c r="G678" i="1"/>
  <c r="L677" i="1"/>
  <c r="P677" i="1" s="1"/>
  <c r="R677" i="1" s="1"/>
  <c r="T677" i="1" s="1"/>
  <c r="B678" i="1" s="1"/>
  <c r="D678" i="1" l="1"/>
  <c r="H678" i="1"/>
  <c r="J678" i="1" s="1"/>
  <c r="K678" i="1" s="1"/>
  <c r="E678" i="1"/>
  <c r="I678" i="1" l="1"/>
  <c r="L678" i="1" s="1"/>
  <c r="P678" i="1" s="1"/>
  <c r="R678" i="1" s="1"/>
  <c r="T678" i="1" s="1"/>
  <c r="B679" i="1" s="1"/>
  <c r="N678" i="1" l="1"/>
  <c r="V678" i="1" s="1"/>
  <c r="O678" i="1"/>
  <c r="W678" i="1" s="1"/>
  <c r="G679" i="1" s="1"/>
  <c r="F679" i="1"/>
  <c r="M678" i="1"/>
  <c r="Q678" i="1" s="1"/>
  <c r="S678" i="1" s="1"/>
  <c r="U678" i="1" s="1"/>
  <c r="C679" i="1" s="1"/>
  <c r="E679" i="1" l="1"/>
  <c r="D679" i="1"/>
  <c r="H679" i="1"/>
  <c r="J679" i="1" s="1"/>
  <c r="K679" i="1" s="1"/>
  <c r="I679" i="1" l="1"/>
  <c r="L679" i="1" s="1"/>
  <c r="P679" i="1" s="1"/>
  <c r="R679" i="1" s="1"/>
  <c r="T679" i="1" s="1"/>
  <c r="B680" i="1" s="1"/>
  <c r="M679" i="1" l="1"/>
  <c r="Q679" i="1" s="1"/>
  <c r="S679" i="1" s="1"/>
  <c r="U679" i="1" s="1"/>
  <c r="C680" i="1" s="1"/>
  <c r="O679" i="1"/>
  <c r="W679" i="1" s="1"/>
  <c r="G680" i="1" s="1"/>
  <c r="N679" i="1"/>
  <c r="V679" i="1" s="1"/>
  <c r="F680" i="1" s="1"/>
  <c r="H680" i="1"/>
  <c r="J680" i="1" s="1"/>
  <c r="K680" i="1" s="1"/>
  <c r="E680" i="1" l="1"/>
  <c r="D680" i="1"/>
  <c r="I680" i="1" l="1"/>
  <c r="N680" i="1" s="1"/>
  <c r="V680" i="1" s="1"/>
  <c r="O680" i="1" l="1"/>
  <c r="W680" i="1" s="1"/>
  <c r="M680" i="1"/>
  <c r="Q680" i="1" s="1"/>
  <c r="S680" i="1" s="1"/>
  <c r="U680" i="1" s="1"/>
  <c r="C681" i="1" s="1"/>
  <c r="F681" i="1"/>
  <c r="G681" i="1"/>
  <c r="L680" i="1"/>
  <c r="P680" i="1" s="1"/>
  <c r="R680" i="1" s="1"/>
  <c r="T680" i="1" s="1"/>
  <c r="B681" i="1" s="1"/>
  <c r="H681" i="1" l="1"/>
  <c r="J681" i="1" s="1"/>
  <c r="K681" i="1" s="1"/>
  <c r="D681" i="1"/>
  <c r="E681" i="1"/>
  <c r="I681" i="1" l="1"/>
  <c r="N681" i="1" s="1"/>
  <c r="V681" i="1" s="1"/>
  <c r="O681" i="1" l="1"/>
  <c r="W681" i="1" s="1"/>
  <c r="L681" i="1"/>
  <c r="P681" i="1" s="1"/>
  <c r="R681" i="1" s="1"/>
  <c r="T681" i="1" s="1"/>
  <c r="B682" i="1" s="1"/>
  <c r="F682" i="1"/>
  <c r="G682" i="1"/>
  <c r="M681" i="1"/>
  <c r="Q681" i="1" s="1"/>
  <c r="S681" i="1" s="1"/>
  <c r="U681" i="1" s="1"/>
  <c r="C682" i="1" s="1"/>
  <c r="E682" i="1" l="1"/>
  <c r="D682" i="1"/>
  <c r="H682" i="1"/>
  <c r="J682" i="1" s="1"/>
  <c r="K682" i="1" s="1"/>
  <c r="I682" i="1" l="1"/>
  <c r="L682" i="1" s="1"/>
  <c r="P682" i="1" s="1"/>
  <c r="R682" i="1" s="1"/>
  <c r="T682" i="1" s="1"/>
  <c r="B683" i="1" s="1"/>
  <c r="M682" i="1" l="1"/>
  <c r="Q682" i="1" s="1"/>
  <c r="S682" i="1" s="1"/>
  <c r="U682" i="1" s="1"/>
  <c r="C683" i="1" s="1"/>
  <c r="H683" i="1" s="1"/>
  <c r="J683" i="1" s="1"/>
  <c r="K683" i="1" s="1"/>
  <c r="O682" i="1"/>
  <c r="W682" i="1" s="1"/>
  <c r="G683" i="1" s="1"/>
  <c r="N682" i="1"/>
  <c r="V682" i="1" s="1"/>
  <c r="F683" i="1" s="1"/>
  <c r="E683" i="1" l="1"/>
  <c r="D683" i="1"/>
  <c r="I683" i="1" l="1"/>
  <c r="L683" i="1" s="1"/>
  <c r="P683" i="1" s="1"/>
  <c r="R683" i="1" s="1"/>
  <c r="T683" i="1" s="1"/>
  <c r="B684" i="1" s="1"/>
  <c r="M683" i="1"/>
  <c r="Q683" i="1" s="1"/>
  <c r="S683" i="1" s="1"/>
  <c r="U683" i="1" s="1"/>
  <c r="C684" i="1" s="1"/>
  <c r="O683" i="1" l="1"/>
  <c r="W683" i="1" s="1"/>
  <c r="N683" i="1"/>
  <c r="V683" i="1" s="1"/>
  <c r="F684" i="1" s="1"/>
  <c r="H684" i="1"/>
  <c r="J684" i="1" s="1"/>
  <c r="K684" i="1" s="1"/>
  <c r="G684" i="1"/>
  <c r="D684" i="1" l="1"/>
  <c r="E684" i="1"/>
  <c r="I684" i="1" l="1"/>
  <c r="L684" i="1" s="1"/>
  <c r="P684" i="1" s="1"/>
  <c r="R684" i="1" s="1"/>
  <c r="T684" i="1" s="1"/>
  <c r="B685" i="1" s="1"/>
  <c r="N684" i="1" l="1"/>
  <c r="V684" i="1" s="1"/>
  <c r="O684" i="1"/>
  <c r="W684" i="1" s="1"/>
  <c r="G685" i="1" s="1"/>
  <c r="F685" i="1"/>
  <c r="M684" i="1"/>
  <c r="Q684" i="1" s="1"/>
  <c r="S684" i="1" s="1"/>
  <c r="U684" i="1" s="1"/>
  <c r="C685" i="1" s="1"/>
  <c r="E685" i="1" l="1"/>
  <c r="H685" i="1"/>
  <c r="J685" i="1" s="1"/>
  <c r="K685" i="1" s="1"/>
  <c r="D685" i="1"/>
  <c r="I685" i="1" l="1"/>
  <c r="N685" i="1" s="1"/>
  <c r="V685" i="1" s="1"/>
  <c r="O685" i="1" l="1"/>
  <c r="W685" i="1" s="1"/>
  <c r="M685" i="1"/>
  <c r="Q685" i="1" s="1"/>
  <c r="S685" i="1" s="1"/>
  <c r="U685" i="1" s="1"/>
  <c r="C686" i="1" s="1"/>
  <c r="F686" i="1"/>
  <c r="G686" i="1"/>
  <c r="L685" i="1"/>
  <c r="P685" i="1" s="1"/>
  <c r="R685" i="1" s="1"/>
  <c r="T685" i="1" s="1"/>
  <c r="B686" i="1" s="1"/>
  <c r="D686" i="1" l="1"/>
  <c r="H686" i="1"/>
  <c r="J686" i="1" s="1"/>
  <c r="K686" i="1" s="1"/>
  <c r="E686" i="1"/>
  <c r="I686" i="1" l="1"/>
  <c r="O686" i="1" s="1"/>
  <c r="W686" i="1" s="1"/>
  <c r="N686" i="1" l="1"/>
  <c r="V686" i="1" s="1"/>
  <c r="L686" i="1"/>
  <c r="P686" i="1" s="1"/>
  <c r="R686" i="1" s="1"/>
  <c r="T686" i="1" s="1"/>
  <c r="B687" i="1" s="1"/>
  <c r="F687" i="1"/>
  <c r="G687" i="1"/>
  <c r="M686" i="1"/>
  <c r="Q686" i="1" s="1"/>
  <c r="S686" i="1" s="1"/>
  <c r="U686" i="1" s="1"/>
  <c r="C687" i="1" s="1"/>
  <c r="E687" i="1" l="1"/>
  <c r="H687" i="1"/>
  <c r="J687" i="1" s="1"/>
  <c r="K687" i="1" s="1"/>
  <c r="D687" i="1"/>
  <c r="I687" i="1" l="1"/>
  <c r="L687" i="1" s="1"/>
  <c r="P687" i="1" s="1"/>
  <c r="R687" i="1" s="1"/>
  <c r="T687" i="1" s="1"/>
  <c r="B688" i="1" s="1"/>
  <c r="M687" i="1"/>
  <c r="Q687" i="1" s="1"/>
  <c r="S687" i="1" s="1"/>
  <c r="U687" i="1" s="1"/>
  <c r="C688" i="1" s="1"/>
  <c r="O687" i="1" l="1"/>
  <c r="W687" i="1" s="1"/>
  <c r="N687" i="1"/>
  <c r="V687" i="1" s="1"/>
  <c r="F688" i="1" s="1"/>
  <c r="H688" i="1"/>
  <c r="J688" i="1" s="1"/>
  <c r="K688" i="1" s="1"/>
  <c r="G688" i="1"/>
  <c r="E688" i="1" l="1"/>
  <c r="D688" i="1"/>
  <c r="I688" i="1" l="1"/>
  <c r="N688" i="1" s="1"/>
  <c r="V688" i="1" s="1"/>
  <c r="O688" i="1" l="1"/>
  <c r="W688" i="1" s="1"/>
  <c r="M688" i="1"/>
  <c r="Q688" i="1" s="1"/>
  <c r="S688" i="1" s="1"/>
  <c r="U688" i="1" s="1"/>
  <c r="C689" i="1" s="1"/>
  <c r="F689" i="1"/>
  <c r="G689" i="1"/>
  <c r="L688" i="1"/>
  <c r="P688" i="1" s="1"/>
  <c r="R688" i="1" s="1"/>
  <c r="T688" i="1" s="1"/>
  <c r="B689" i="1" s="1"/>
  <c r="D689" i="1" l="1"/>
  <c r="H689" i="1"/>
  <c r="J689" i="1" s="1"/>
  <c r="K689" i="1" s="1"/>
  <c r="E689" i="1"/>
  <c r="I689" i="1" l="1"/>
  <c r="O689" i="1" s="1"/>
  <c r="W689" i="1" s="1"/>
  <c r="N689" i="1" l="1"/>
  <c r="V689" i="1" s="1"/>
  <c r="L689" i="1"/>
  <c r="P689" i="1" s="1"/>
  <c r="R689" i="1" s="1"/>
  <c r="T689" i="1" s="1"/>
  <c r="B690" i="1" s="1"/>
  <c r="F690" i="1"/>
  <c r="G690" i="1"/>
  <c r="M689" i="1"/>
  <c r="Q689" i="1" s="1"/>
  <c r="S689" i="1" s="1"/>
  <c r="U689" i="1" s="1"/>
  <c r="C690" i="1" s="1"/>
  <c r="E690" i="1" l="1"/>
  <c r="H690" i="1"/>
  <c r="J690" i="1" s="1"/>
  <c r="K690" i="1" s="1"/>
  <c r="D690" i="1"/>
  <c r="I690" i="1" l="1"/>
  <c r="L690" i="1" s="1"/>
  <c r="P690" i="1" s="1"/>
  <c r="R690" i="1" s="1"/>
  <c r="T690" i="1" s="1"/>
  <c r="B691" i="1" s="1"/>
  <c r="O690" i="1" l="1"/>
  <c r="W690" i="1" s="1"/>
  <c r="N690" i="1"/>
  <c r="V690" i="1" s="1"/>
  <c r="F691" i="1" s="1"/>
  <c r="M690" i="1"/>
  <c r="Q690" i="1" s="1"/>
  <c r="S690" i="1" s="1"/>
  <c r="U690" i="1" s="1"/>
  <c r="C691" i="1" s="1"/>
  <c r="G691" i="1"/>
  <c r="E691" i="1" l="1"/>
  <c r="H691" i="1"/>
  <c r="J691" i="1" s="1"/>
  <c r="K691" i="1" s="1"/>
  <c r="D691" i="1"/>
  <c r="I691" i="1" l="1"/>
  <c r="M691" i="1" s="1"/>
  <c r="Q691" i="1" s="1"/>
  <c r="S691" i="1" s="1"/>
  <c r="U691" i="1" s="1"/>
  <c r="C692" i="1" s="1"/>
  <c r="O691" i="1" l="1"/>
  <c r="W691" i="1" s="1"/>
  <c r="N691" i="1"/>
  <c r="V691" i="1" s="1"/>
  <c r="F692" i="1" s="1"/>
  <c r="G692" i="1"/>
  <c r="L691" i="1"/>
  <c r="P691" i="1" s="1"/>
  <c r="R691" i="1" s="1"/>
  <c r="T691" i="1" s="1"/>
  <c r="B692" i="1" s="1"/>
  <c r="D692" i="1" l="1"/>
  <c r="H692" i="1"/>
  <c r="J692" i="1" s="1"/>
  <c r="K692" i="1" s="1"/>
  <c r="E692" i="1"/>
  <c r="I692" i="1" l="1"/>
  <c r="O692" i="1" s="1"/>
  <c r="W692" i="1" s="1"/>
  <c r="N692" i="1" l="1"/>
  <c r="V692" i="1" s="1"/>
  <c r="L692" i="1"/>
  <c r="P692" i="1" s="1"/>
  <c r="R692" i="1" s="1"/>
  <c r="T692" i="1" s="1"/>
  <c r="B693" i="1" s="1"/>
  <c r="F693" i="1"/>
  <c r="G693" i="1"/>
  <c r="M692" i="1"/>
  <c r="Q692" i="1" s="1"/>
  <c r="S692" i="1" s="1"/>
  <c r="U692" i="1" s="1"/>
  <c r="C693" i="1" s="1"/>
  <c r="E693" i="1" l="1"/>
  <c r="H693" i="1"/>
  <c r="J693" i="1" s="1"/>
  <c r="K693" i="1" s="1"/>
  <c r="D693" i="1"/>
  <c r="I693" i="1" l="1"/>
  <c r="L693" i="1" s="1"/>
  <c r="P693" i="1" s="1"/>
  <c r="R693" i="1" s="1"/>
  <c r="T693" i="1" s="1"/>
  <c r="B694" i="1" s="1"/>
  <c r="M693" i="1"/>
  <c r="Q693" i="1" s="1"/>
  <c r="S693" i="1" s="1"/>
  <c r="U693" i="1" s="1"/>
  <c r="C694" i="1" s="1"/>
  <c r="O693" i="1" l="1"/>
  <c r="W693" i="1" s="1"/>
  <c r="N693" i="1"/>
  <c r="V693" i="1" s="1"/>
  <c r="F694" i="1" s="1"/>
  <c r="H694" i="1"/>
  <c r="J694" i="1" s="1"/>
  <c r="K694" i="1" s="1"/>
  <c r="G694" i="1"/>
  <c r="E694" i="1" l="1"/>
  <c r="D694" i="1"/>
  <c r="I694" i="1" l="1"/>
  <c r="N694" i="1" s="1"/>
  <c r="V694" i="1" s="1"/>
  <c r="O694" i="1" l="1"/>
  <c r="W694" i="1" s="1"/>
  <c r="M694" i="1"/>
  <c r="Q694" i="1" s="1"/>
  <c r="S694" i="1" s="1"/>
  <c r="U694" i="1" s="1"/>
  <c r="C695" i="1" s="1"/>
  <c r="F695" i="1"/>
  <c r="G695" i="1"/>
  <c r="L694" i="1"/>
  <c r="P694" i="1" s="1"/>
  <c r="R694" i="1" s="1"/>
  <c r="T694" i="1" s="1"/>
  <c r="B695" i="1" s="1"/>
  <c r="D695" i="1" l="1"/>
  <c r="H695" i="1"/>
  <c r="J695" i="1" s="1"/>
  <c r="K695" i="1" s="1"/>
  <c r="E695" i="1"/>
  <c r="I695" i="1" l="1"/>
  <c r="O695" i="1" s="1"/>
  <c r="W695" i="1" s="1"/>
  <c r="N695" i="1" l="1"/>
  <c r="V695" i="1" s="1"/>
  <c r="L695" i="1"/>
  <c r="P695" i="1" s="1"/>
  <c r="R695" i="1" s="1"/>
  <c r="T695" i="1" s="1"/>
  <c r="B696" i="1" s="1"/>
  <c r="F696" i="1"/>
  <c r="G696" i="1"/>
  <c r="M695" i="1"/>
  <c r="Q695" i="1" s="1"/>
  <c r="S695" i="1" s="1"/>
  <c r="U695" i="1" s="1"/>
  <c r="C696" i="1" s="1"/>
  <c r="E696" i="1" l="1"/>
  <c r="H696" i="1"/>
  <c r="J696" i="1" s="1"/>
  <c r="K696" i="1" s="1"/>
  <c r="D696" i="1"/>
  <c r="I696" i="1" l="1"/>
  <c r="L696" i="1" s="1"/>
  <c r="P696" i="1" s="1"/>
  <c r="R696" i="1" s="1"/>
  <c r="T696" i="1" s="1"/>
  <c r="B697" i="1" s="1"/>
  <c r="M696" i="1" l="1"/>
  <c r="Q696" i="1" s="1"/>
  <c r="S696" i="1" s="1"/>
  <c r="U696" i="1" s="1"/>
  <c r="C697" i="1" s="1"/>
  <c r="O696" i="1"/>
  <c r="W696" i="1" s="1"/>
  <c r="G697" i="1" s="1"/>
  <c r="N696" i="1"/>
  <c r="V696" i="1" s="1"/>
  <c r="F697" i="1" s="1"/>
  <c r="H697" i="1"/>
  <c r="J697" i="1" s="1"/>
  <c r="K697" i="1" s="1"/>
  <c r="E697" i="1" l="1"/>
  <c r="D697" i="1"/>
  <c r="I697" i="1" l="1"/>
  <c r="M697" i="1" s="1"/>
  <c r="Q697" i="1" s="1"/>
  <c r="S697" i="1" s="1"/>
  <c r="U697" i="1" s="1"/>
  <c r="C698" i="1" s="1"/>
  <c r="O697" i="1" l="1"/>
  <c r="W697" i="1" s="1"/>
  <c r="N697" i="1"/>
  <c r="V697" i="1" s="1"/>
  <c r="F698" i="1" s="1"/>
  <c r="G698" i="1"/>
  <c r="L697" i="1"/>
  <c r="P697" i="1" s="1"/>
  <c r="R697" i="1" s="1"/>
  <c r="T697" i="1" s="1"/>
  <c r="B698" i="1" s="1"/>
  <c r="D698" i="1" l="1"/>
  <c r="H698" i="1"/>
  <c r="J698" i="1" s="1"/>
  <c r="K698" i="1" s="1"/>
  <c r="E698" i="1"/>
  <c r="I698" i="1" l="1"/>
  <c r="O698" i="1" s="1"/>
  <c r="W698" i="1" s="1"/>
  <c r="N698" i="1" l="1"/>
  <c r="V698" i="1" s="1"/>
  <c r="F699" i="1" s="1"/>
  <c r="L698" i="1"/>
  <c r="P698" i="1" s="1"/>
  <c r="R698" i="1" s="1"/>
  <c r="T698" i="1" s="1"/>
  <c r="B699" i="1" s="1"/>
  <c r="G699" i="1"/>
  <c r="M698" i="1"/>
  <c r="Q698" i="1" s="1"/>
  <c r="S698" i="1" s="1"/>
  <c r="U698" i="1" s="1"/>
  <c r="C699" i="1" s="1"/>
  <c r="E699" i="1" l="1"/>
  <c r="H699" i="1"/>
  <c r="J699" i="1" s="1"/>
  <c r="K699" i="1" s="1"/>
  <c r="D699" i="1"/>
  <c r="I699" i="1" l="1"/>
  <c r="L699" i="1" s="1"/>
  <c r="P699" i="1" s="1"/>
  <c r="R699" i="1" s="1"/>
  <c r="T699" i="1" s="1"/>
  <c r="B700" i="1" s="1"/>
  <c r="M699" i="1" l="1"/>
  <c r="Q699" i="1" s="1"/>
  <c r="S699" i="1" s="1"/>
  <c r="U699" i="1" s="1"/>
  <c r="C700" i="1" s="1"/>
  <c r="O699" i="1"/>
  <c r="W699" i="1" s="1"/>
  <c r="G700" i="1" s="1"/>
  <c r="N699" i="1"/>
  <c r="V699" i="1" s="1"/>
  <c r="F700" i="1" s="1"/>
  <c r="H700" i="1"/>
  <c r="J700" i="1" s="1"/>
  <c r="K700" i="1" s="1"/>
  <c r="E700" i="1" l="1"/>
  <c r="D700" i="1"/>
  <c r="I700" i="1" l="1"/>
  <c r="N700" i="1" s="1"/>
  <c r="V700" i="1" s="1"/>
  <c r="O700" i="1" l="1"/>
  <c r="W700" i="1" s="1"/>
  <c r="M700" i="1"/>
  <c r="Q700" i="1" s="1"/>
  <c r="S700" i="1" s="1"/>
  <c r="U700" i="1" s="1"/>
  <c r="C701" i="1" s="1"/>
  <c r="F701" i="1"/>
  <c r="G701" i="1"/>
  <c r="L700" i="1"/>
  <c r="P700" i="1" s="1"/>
  <c r="R700" i="1" s="1"/>
  <c r="T700" i="1" s="1"/>
  <c r="B701" i="1" s="1"/>
  <c r="D701" i="1" l="1"/>
  <c r="H701" i="1"/>
  <c r="J701" i="1" s="1"/>
  <c r="K701" i="1" s="1"/>
  <c r="E701" i="1"/>
  <c r="I701" i="1" l="1"/>
  <c r="L701" i="1" s="1"/>
  <c r="P701" i="1" s="1"/>
  <c r="R701" i="1" s="1"/>
  <c r="T701" i="1" s="1"/>
  <c r="B702" i="1" s="1"/>
  <c r="N701" i="1" l="1"/>
  <c r="V701" i="1" s="1"/>
  <c r="O701" i="1"/>
  <c r="W701" i="1" s="1"/>
  <c r="G702" i="1" s="1"/>
  <c r="F702" i="1"/>
  <c r="M701" i="1"/>
  <c r="Q701" i="1" s="1"/>
  <c r="S701" i="1" s="1"/>
  <c r="U701" i="1" s="1"/>
  <c r="C702" i="1" s="1"/>
  <c r="E702" i="1" l="1"/>
  <c r="D702" i="1"/>
  <c r="H702" i="1"/>
  <c r="J702" i="1" s="1"/>
  <c r="K702" i="1" s="1"/>
  <c r="I702" i="1" l="1"/>
  <c r="L702" i="1" s="1"/>
  <c r="P702" i="1" s="1"/>
  <c r="R702" i="1" s="1"/>
  <c r="T702" i="1" s="1"/>
  <c r="B703" i="1" s="1"/>
  <c r="M702" i="1" l="1"/>
  <c r="Q702" i="1" s="1"/>
  <c r="S702" i="1" s="1"/>
  <c r="U702" i="1" s="1"/>
  <c r="C703" i="1" s="1"/>
  <c r="O702" i="1"/>
  <c r="W702" i="1" s="1"/>
  <c r="G703" i="1" s="1"/>
  <c r="N702" i="1"/>
  <c r="V702" i="1" s="1"/>
  <c r="F703" i="1" s="1"/>
  <c r="H703" i="1"/>
  <c r="J703" i="1" s="1"/>
  <c r="K703" i="1" s="1"/>
  <c r="E703" i="1" l="1"/>
  <c r="D703" i="1"/>
  <c r="I703" i="1" l="1"/>
  <c r="N703" i="1" s="1"/>
  <c r="V703" i="1" s="1"/>
  <c r="O703" i="1" l="1"/>
  <c r="W703" i="1" s="1"/>
  <c r="M703" i="1"/>
  <c r="Q703" i="1" s="1"/>
  <c r="S703" i="1" s="1"/>
  <c r="U703" i="1" s="1"/>
  <c r="C704" i="1" s="1"/>
  <c r="F704" i="1"/>
  <c r="G704" i="1"/>
  <c r="L703" i="1"/>
  <c r="P703" i="1" s="1"/>
  <c r="R703" i="1" s="1"/>
  <c r="T703" i="1" s="1"/>
  <c r="B704" i="1" s="1"/>
  <c r="D704" i="1" l="1"/>
  <c r="H704" i="1"/>
  <c r="J704" i="1" s="1"/>
  <c r="K704" i="1" s="1"/>
  <c r="E704" i="1"/>
  <c r="I704" i="1" l="1"/>
  <c r="O704" i="1" s="1"/>
  <c r="W704" i="1" s="1"/>
  <c r="N704" i="1" l="1"/>
  <c r="V704" i="1" s="1"/>
  <c r="L704" i="1"/>
  <c r="P704" i="1" s="1"/>
  <c r="R704" i="1" s="1"/>
  <c r="T704" i="1" s="1"/>
  <c r="B705" i="1" s="1"/>
  <c r="F705" i="1"/>
  <c r="G705" i="1"/>
  <c r="M704" i="1"/>
  <c r="Q704" i="1" s="1"/>
  <c r="S704" i="1" s="1"/>
  <c r="U704" i="1" s="1"/>
  <c r="C705" i="1" s="1"/>
  <c r="E705" i="1" l="1"/>
  <c r="H705" i="1"/>
  <c r="J705" i="1" s="1"/>
  <c r="K705" i="1" s="1"/>
  <c r="D705" i="1"/>
  <c r="I705" i="1" l="1"/>
  <c r="L705" i="1" s="1"/>
  <c r="P705" i="1" s="1"/>
  <c r="R705" i="1" s="1"/>
  <c r="T705" i="1" s="1"/>
  <c r="B706" i="1" s="1"/>
  <c r="M705" i="1"/>
  <c r="Q705" i="1" s="1"/>
  <c r="S705" i="1" s="1"/>
  <c r="U705" i="1" s="1"/>
  <c r="C706" i="1" s="1"/>
  <c r="O705" i="1" l="1"/>
  <c r="W705" i="1" s="1"/>
  <c r="N705" i="1"/>
  <c r="V705" i="1" s="1"/>
  <c r="F706" i="1" s="1"/>
  <c r="H706" i="1"/>
  <c r="J706" i="1" s="1"/>
  <c r="K706" i="1" s="1"/>
  <c r="G706" i="1"/>
  <c r="E706" i="1" l="1"/>
  <c r="D706" i="1"/>
  <c r="I706" i="1" l="1"/>
  <c r="N706" i="1" s="1"/>
  <c r="V706" i="1" s="1"/>
  <c r="O706" i="1" l="1"/>
  <c r="W706" i="1" s="1"/>
  <c r="M706" i="1"/>
  <c r="Q706" i="1" s="1"/>
  <c r="S706" i="1" s="1"/>
  <c r="U706" i="1" s="1"/>
  <c r="C707" i="1" s="1"/>
  <c r="F707" i="1"/>
  <c r="G707" i="1"/>
  <c r="L706" i="1"/>
  <c r="P706" i="1" s="1"/>
  <c r="R706" i="1" s="1"/>
  <c r="T706" i="1" s="1"/>
  <c r="B707" i="1" s="1"/>
  <c r="D707" i="1" l="1"/>
  <c r="H707" i="1"/>
  <c r="J707" i="1" s="1"/>
  <c r="K707" i="1" s="1"/>
  <c r="E707" i="1"/>
  <c r="I707" i="1" l="1"/>
  <c r="O707" i="1" s="1"/>
  <c r="W707" i="1" s="1"/>
  <c r="N707" i="1" l="1"/>
  <c r="V707" i="1" s="1"/>
  <c r="L707" i="1"/>
  <c r="P707" i="1" s="1"/>
  <c r="R707" i="1" s="1"/>
  <c r="T707" i="1" s="1"/>
  <c r="B708" i="1" s="1"/>
  <c r="F708" i="1"/>
  <c r="G708" i="1"/>
  <c r="M707" i="1"/>
  <c r="Q707" i="1" s="1"/>
  <c r="S707" i="1" s="1"/>
  <c r="U707" i="1" s="1"/>
  <c r="C708" i="1" s="1"/>
  <c r="E708" i="1" l="1"/>
  <c r="H708" i="1"/>
  <c r="J708" i="1" s="1"/>
  <c r="K708" i="1" s="1"/>
  <c r="D708" i="1"/>
  <c r="I708" i="1" l="1"/>
  <c r="L708" i="1" s="1"/>
  <c r="P708" i="1" s="1"/>
  <c r="R708" i="1" s="1"/>
  <c r="T708" i="1" s="1"/>
  <c r="B709" i="1" s="1"/>
  <c r="O708" i="1" l="1"/>
  <c r="W708" i="1" s="1"/>
  <c r="N708" i="1"/>
  <c r="V708" i="1" s="1"/>
  <c r="F709" i="1" s="1"/>
  <c r="M708" i="1"/>
  <c r="Q708" i="1" s="1"/>
  <c r="S708" i="1" s="1"/>
  <c r="U708" i="1" s="1"/>
  <c r="C709" i="1" s="1"/>
  <c r="H709" i="1" s="1"/>
  <c r="J709" i="1" s="1"/>
  <c r="K709" i="1" s="1"/>
  <c r="G709" i="1"/>
  <c r="E709" i="1" l="1"/>
  <c r="D709" i="1"/>
  <c r="I709" i="1" l="1"/>
  <c r="N709" i="1" s="1"/>
  <c r="V709" i="1" s="1"/>
  <c r="O709" i="1" l="1"/>
  <c r="W709" i="1" s="1"/>
  <c r="M709" i="1"/>
  <c r="Q709" i="1" s="1"/>
  <c r="S709" i="1" s="1"/>
  <c r="U709" i="1" s="1"/>
  <c r="C710" i="1" s="1"/>
  <c r="F710" i="1"/>
  <c r="G710" i="1"/>
  <c r="L709" i="1"/>
  <c r="P709" i="1" s="1"/>
  <c r="R709" i="1" s="1"/>
  <c r="T709" i="1" s="1"/>
  <c r="B710" i="1" s="1"/>
  <c r="D710" i="1" l="1"/>
  <c r="H710" i="1"/>
  <c r="J710" i="1" s="1"/>
  <c r="K710" i="1" s="1"/>
  <c r="E710" i="1"/>
  <c r="I710" i="1" l="1"/>
  <c r="O710" i="1" s="1"/>
  <c r="W710" i="1" s="1"/>
  <c r="N710" i="1" l="1"/>
  <c r="V710" i="1" s="1"/>
  <c r="L710" i="1"/>
  <c r="P710" i="1" s="1"/>
  <c r="R710" i="1" s="1"/>
  <c r="T710" i="1" s="1"/>
  <c r="B711" i="1" s="1"/>
  <c r="F711" i="1"/>
  <c r="G711" i="1"/>
  <c r="M710" i="1"/>
  <c r="Q710" i="1" s="1"/>
  <c r="S710" i="1" s="1"/>
  <c r="U710" i="1" s="1"/>
  <c r="C711" i="1" s="1"/>
  <c r="E711" i="1" l="1"/>
  <c r="H711" i="1"/>
  <c r="J711" i="1" s="1"/>
  <c r="K711" i="1" s="1"/>
  <c r="D711" i="1"/>
  <c r="I711" i="1" l="1"/>
  <c r="L711" i="1" s="1"/>
  <c r="P711" i="1" s="1"/>
  <c r="R711" i="1" s="1"/>
  <c r="T711" i="1" s="1"/>
  <c r="B712" i="1" s="1"/>
  <c r="M711" i="1"/>
  <c r="Q711" i="1" s="1"/>
  <c r="S711" i="1" s="1"/>
  <c r="U711" i="1" s="1"/>
  <c r="C712" i="1" s="1"/>
  <c r="O711" i="1" l="1"/>
  <c r="W711" i="1" s="1"/>
  <c r="N711" i="1"/>
  <c r="V711" i="1" s="1"/>
  <c r="F712" i="1" s="1"/>
  <c r="H712" i="1"/>
  <c r="J712" i="1" s="1"/>
  <c r="K712" i="1" s="1"/>
  <c r="G712" i="1"/>
  <c r="E712" i="1" l="1"/>
  <c r="D712" i="1"/>
  <c r="I712" i="1" l="1"/>
  <c r="N712" i="1" s="1"/>
  <c r="V712" i="1" s="1"/>
  <c r="O712" i="1" l="1"/>
  <c r="W712" i="1" s="1"/>
  <c r="M712" i="1"/>
  <c r="Q712" i="1" s="1"/>
  <c r="S712" i="1" s="1"/>
  <c r="U712" i="1" s="1"/>
  <c r="C713" i="1" s="1"/>
  <c r="F713" i="1"/>
  <c r="G713" i="1"/>
  <c r="L712" i="1"/>
  <c r="P712" i="1" s="1"/>
  <c r="R712" i="1" s="1"/>
  <c r="T712" i="1" s="1"/>
  <c r="B713" i="1" s="1"/>
  <c r="D713" i="1" l="1"/>
  <c r="H713" i="1"/>
  <c r="J713" i="1" s="1"/>
  <c r="K713" i="1" s="1"/>
  <c r="E713" i="1"/>
  <c r="I713" i="1" l="1"/>
  <c r="O713" i="1" s="1"/>
  <c r="W713" i="1" s="1"/>
  <c r="N713" i="1" l="1"/>
  <c r="V713" i="1" s="1"/>
  <c r="L713" i="1"/>
  <c r="P713" i="1" s="1"/>
  <c r="R713" i="1" s="1"/>
  <c r="T713" i="1" s="1"/>
  <c r="B714" i="1" s="1"/>
  <c r="F714" i="1"/>
  <c r="G714" i="1"/>
  <c r="M713" i="1"/>
  <c r="Q713" i="1" s="1"/>
  <c r="S713" i="1" s="1"/>
  <c r="U713" i="1" s="1"/>
  <c r="C714" i="1" s="1"/>
  <c r="E714" i="1" l="1"/>
  <c r="H714" i="1"/>
  <c r="J714" i="1" s="1"/>
  <c r="K714" i="1" s="1"/>
  <c r="D714" i="1"/>
  <c r="I714" i="1" l="1"/>
  <c r="L714" i="1" s="1"/>
  <c r="P714" i="1" s="1"/>
  <c r="R714" i="1" s="1"/>
  <c r="T714" i="1" s="1"/>
  <c r="B715" i="1" s="1"/>
  <c r="M714" i="1"/>
  <c r="Q714" i="1" s="1"/>
  <c r="S714" i="1" s="1"/>
  <c r="U714" i="1" s="1"/>
  <c r="C715" i="1" s="1"/>
  <c r="O714" i="1" l="1"/>
  <c r="W714" i="1" s="1"/>
  <c r="N714" i="1"/>
  <c r="V714" i="1" s="1"/>
  <c r="F715" i="1" s="1"/>
  <c r="H715" i="1"/>
  <c r="J715" i="1" s="1"/>
  <c r="K715" i="1" s="1"/>
  <c r="G715" i="1"/>
  <c r="E715" i="1" l="1"/>
  <c r="D715" i="1"/>
  <c r="I715" i="1" l="1"/>
  <c r="N715" i="1" s="1"/>
  <c r="V715" i="1" s="1"/>
  <c r="O715" i="1" l="1"/>
  <c r="W715" i="1" s="1"/>
  <c r="M715" i="1"/>
  <c r="Q715" i="1" s="1"/>
  <c r="S715" i="1" s="1"/>
  <c r="U715" i="1" s="1"/>
  <c r="C716" i="1" s="1"/>
  <c r="F716" i="1"/>
  <c r="G716" i="1"/>
  <c r="L715" i="1"/>
  <c r="P715" i="1" s="1"/>
  <c r="R715" i="1" s="1"/>
  <c r="T715" i="1" s="1"/>
  <c r="B716" i="1" s="1"/>
  <c r="D716" i="1" l="1"/>
  <c r="H716" i="1"/>
  <c r="J716" i="1" s="1"/>
  <c r="K716" i="1" s="1"/>
  <c r="E716" i="1"/>
  <c r="I716" i="1" l="1"/>
  <c r="O716" i="1" s="1"/>
  <c r="W716" i="1" s="1"/>
  <c r="N716" i="1" l="1"/>
  <c r="V716" i="1" s="1"/>
  <c r="L716" i="1"/>
  <c r="P716" i="1" s="1"/>
  <c r="R716" i="1" s="1"/>
  <c r="T716" i="1" s="1"/>
  <c r="B717" i="1" s="1"/>
  <c r="F717" i="1"/>
  <c r="G717" i="1"/>
  <c r="M716" i="1"/>
  <c r="Q716" i="1" s="1"/>
  <c r="S716" i="1" s="1"/>
  <c r="U716" i="1" s="1"/>
  <c r="C717" i="1" s="1"/>
  <c r="E717" i="1" l="1"/>
  <c r="H717" i="1"/>
  <c r="J717" i="1" s="1"/>
  <c r="K717" i="1" s="1"/>
  <c r="D717" i="1"/>
  <c r="I717" i="1" l="1"/>
  <c r="L717" i="1" s="1"/>
  <c r="P717" i="1" s="1"/>
  <c r="R717" i="1" s="1"/>
  <c r="T717" i="1" s="1"/>
  <c r="B718" i="1" s="1"/>
  <c r="M717" i="1" l="1"/>
  <c r="Q717" i="1" s="1"/>
  <c r="S717" i="1" s="1"/>
  <c r="U717" i="1" s="1"/>
  <c r="C718" i="1" s="1"/>
  <c r="O717" i="1"/>
  <c r="W717" i="1" s="1"/>
  <c r="G718" i="1" s="1"/>
  <c r="N717" i="1"/>
  <c r="V717" i="1" s="1"/>
  <c r="F718" i="1" s="1"/>
  <c r="H718" i="1"/>
  <c r="J718" i="1" s="1"/>
  <c r="K718" i="1" s="1"/>
  <c r="E718" i="1" l="1"/>
  <c r="D718" i="1"/>
  <c r="I718" i="1" l="1"/>
  <c r="N718" i="1" s="1"/>
  <c r="V718" i="1" s="1"/>
  <c r="O718" i="1" l="1"/>
  <c r="W718" i="1" s="1"/>
  <c r="M718" i="1"/>
  <c r="Q718" i="1" s="1"/>
  <c r="S718" i="1" s="1"/>
  <c r="U718" i="1" s="1"/>
  <c r="C719" i="1" s="1"/>
  <c r="F719" i="1"/>
  <c r="G719" i="1"/>
  <c r="L718" i="1"/>
  <c r="P718" i="1" s="1"/>
  <c r="R718" i="1" s="1"/>
  <c r="T718" i="1" s="1"/>
  <c r="B719" i="1" s="1"/>
  <c r="D719" i="1" l="1"/>
  <c r="H719" i="1"/>
  <c r="J719" i="1" s="1"/>
  <c r="K719" i="1" s="1"/>
  <c r="E719" i="1"/>
  <c r="I719" i="1" l="1"/>
  <c r="O719" i="1" s="1"/>
  <c r="W719" i="1" s="1"/>
  <c r="N719" i="1" l="1"/>
  <c r="V719" i="1" s="1"/>
  <c r="F720" i="1" s="1"/>
  <c r="L719" i="1"/>
  <c r="P719" i="1" s="1"/>
  <c r="R719" i="1" s="1"/>
  <c r="T719" i="1" s="1"/>
  <c r="B720" i="1" s="1"/>
  <c r="G720" i="1"/>
  <c r="M719" i="1"/>
  <c r="Q719" i="1" s="1"/>
  <c r="S719" i="1" s="1"/>
  <c r="U719" i="1" s="1"/>
  <c r="C720" i="1" s="1"/>
  <c r="E720" i="1" l="1"/>
  <c r="H720" i="1"/>
  <c r="J720" i="1" s="1"/>
  <c r="K720" i="1" s="1"/>
  <c r="D720" i="1"/>
  <c r="I720" i="1" l="1"/>
  <c r="L720" i="1" s="1"/>
  <c r="P720" i="1" s="1"/>
  <c r="R720" i="1" s="1"/>
  <c r="T720" i="1" s="1"/>
  <c r="B721" i="1" s="1"/>
  <c r="M720" i="1"/>
  <c r="Q720" i="1" s="1"/>
  <c r="S720" i="1" s="1"/>
  <c r="U720" i="1" s="1"/>
  <c r="C721" i="1" s="1"/>
  <c r="O720" i="1" l="1"/>
  <c r="W720" i="1" s="1"/>
  <c r="N720" i="1"/>
  <c r="V720" i="1" s="1"/>
  <c r="F721" i="1" s="1"/>
  <c r="H721" i="1"/>
  <c r="J721" i="1" s="1"/>
  <c r="K721" i="1" s="1"/>
  <c r="G721" i="1"/>
  <c r="E721" i="1" l="1"/>
  <c r="D721" i="1"/>
  <c r="I721" i="1" l="1"/>
  <c r="N721" i="1" s="1"/>
  <c r="V721" i="1" s="1"/>
  <c r="O721" i="1" l="1"/>
  <c r="W721" i="1" s="1"/>
  <c r="M721" i="1"/>
  <c r="Q721" i="1" s="1"/>
  <c r="S721" i="1" s="1"/>
  <c r="U721" i="1" s="1"/>
  <c r="C722" i="1" s="1"/>
  <c r="G722" i="1"/>
  <c r="F722" i="1"/>
  <c r="L721" i="1"/>
  <c r="P721" i="1" s="1"/>
  <c r="R721" i="1" s="1"/>
  <c r="T721" i="1" s="1"/>
  <c r="B722" i="1" s="1"/>
  <c r="D722" i="1" l="1"/>
  <c r="H722" i="1"/>
  <c r="J722" i="1" s="1"/>
  <c r="K722" i="1" s="1"/>
  <c r="E722" i="1"/>
  <c r="I722" i="1" l="1"/>
  <c r="O722" i="1" s="1"/>
  <c r="W722" i="1" s="1"/>
  <c r="N722" i="1" l="1"/>
  <c r="V722" i="1" s="1"/>
  <c r="L722" i="1"/>
  <c r="P722" i="1" s="1"/>
  <c r="R722" i="1" s="1"/>
  <c r="T722" i="1" s="1"/>
  <c r="B723" i="1" s="1"/>
  <c r="F723" i="1"/>
  <c r="G723" i="1"/>
  <c r="M722" i="1"/>
  <c r="Q722" i="1" s="1"/>
  <c r="S722" i="1" s="1"/>
  <c r="U722" i="1" s="1"/>
  <c r="C723" i="1" s="1"/>
  <c r="E723" i="1" l="1"/>
  <c r="H723" i="1"/>
  <c r="J723" i="1" s="1"/>
  <c r="K723" i="1" s="1"/>
  <c r="D723" i="1"/>
  <c r="I723" i="1" l="1"/>
  <c r="L723" i="1" s="1"/>
  <c r="P723" i="1" s="1"/>
  <c r="R723" i="1" s="1"/>
  <c r="T723" i="1" s="1"/>
  <c r="B724" i="1" s="1"/>
  <c r="M723" i="1"/>
  <c r="Q723" i="1" s="1"/>
  <c r="S723" i="1" s="1"/>
  <c r="U723" i="1" s="1"/>
  <c r="C724" i="1" s="1"/>
  <c r="O723" i="1" l="1"/>
  <c r="W723" i="1" s="1"/>
  <c r="N723" i="1"/>
  <c r="V723" i="1" s="1"/>
  <c r="F724" i="1" s="1"/>
  <c r="H724" i="1"/>
  <c r="J724" i="1" s="1"/>
  <c r="K724" i="1" s="1"/>
  <c r="G724" i="1"/>
  <c r="E724" i="1" l="1"/>
  <c r="D724" i="1"/>
  <c r="I724" i="1" l="1"/>
  <c r="N724" i="1" s="1"/>
  <c r="V724" i="1" s="1"/>
  <c r="O724" i="1" l="1"/>
  <c r="W724" i="1" s="1"/>
  <c r="M724" i="1"/>
  <c r="Q724" i="1" s="1"/>
  <c r="S724" i="1" s="1"/>
  <c r="U724" i="1" s="1"/>
  <c r="C725" i="1" s="1"/>
  <c r="G725" i="1"/>
  <c r="F725" i="1"/>
  <c r="L724" i="1"/>
  <c r="P724" i="1" s="1"/>
  <c r="R724" i="1" s="1"/>
  <c r="T724" i="1" s="1"/>
  <c r="B725" i="1" s="1"/>
  <c r="D725" i="1" l="1"/>
  <c r="H725" i="1"/>
  <c r="J725" i="1" s="1"/>
  <c r="K725" i="1" s="1"/>
  <c r="E725" i="1"/>
  <c r="I725" i="1" l="1"/>
  <c r="O725" i="1" s="1"/>
  <c r="W725" i="1" s="1"/>
  <c r="N725" i="1" l="1"/>
  <c r="V725" i="1" s="1"/>
  <c r="L725" i="1"/>
  <c r="P725" i="1" s="1"/>
  <c r="R725" i="1" s="1"/>
  <c r="T725" i="1" s="1"/>
  <c r="B726" i="1" s="1"/>
  <c r="F726" i="1"/>
  <c r="G726" i="1"/>
  <c r="M725" i="1"/>
  <c r="Q725" i="1" s="1"/>
  <c r="S725" i="1" s="1"/>
  <c r="U725" i="1" s="1"/>
  <c r="C726" i="1" s="1"/>
  <c r="E726" i="1" l="1"/>
  <c r="H726" i="1"/>
  <c r="J726" i="1" s="1"/>
  <c r="K726" i="1" s="1"/>
  <c r="D726" i="1"/>
  <c r="I726" i="1" l="1"/>
  <c r="L726" i="1" s="1"/>
  <c r="P726" i="1" s="1"/>
  <c r="R726" i="1" s="1"/>
  <c r="T726" i="1" s="1"/>
  <c r="B727" i="1" s="1"/>
  <c r="M726" i="1" l="1"/>
  <c r="Q726" i="1" s="1"/>
  <c r="S726" i="1" s="1"/>
  <c r="U726" i="1" s="1"/>
  <c r="C727" i="1" s="1"/>
  <c r="O726" i="1"/>
  <c r="W726" i="1" s="1"/>
  <c r="N726" i="1"/>
  <c r="V726" i="1" s="1"/>
  <c r="F727" i="1" s="1"/>
  <c r="H727" i="1"/>
  <c r="J727" i="1" s="1"/>
  <c r="K727" i="1" s="1"/>
  <c r="G727" i="1"/>
  <c r="E727" i="1" l="1"/>
  <c r="D727" i="1"/>
  <c r="I727" i="1" l="1"/>
  <c r="N727" i="1" s="1"/>
  <c r="V727" i="1" s="1"/>
  <c r="O727" i="1" l="1"/>
  <c r="W727" i="1" s="1"/>
  <c r="M727" i="1"/>
  <c r="Q727" i="1" s="1"/>
  <c r="S727" i="1" s="1"/>
  <c r="U727" i="1" s="1"/>
  <c r="C728" i="1" s="1"/>
  <c r="G728" i="1"/>
  <c r="F728" i="1"/>
  <c r="L727" i="1"/>
  <c r="P727" i="1" s="1"/>
  <c r="R727" i="1" s="1"/>
  <c r="T727" i="1" s="1"/>
  <c r="B728" i="1" s="1"/>
  <c r="D728" i="1" l="1"/>
  <c r="H728" i="1"/>
  <c r="J728" i="1" s="1"/>
  <c r="K728" i="1" s="1"/>
  <c r="E728" i="1"/>
  <c r="I728" i="1" l="1"/>
  <c r="O728" i="1" s="1"/>
  <c r="W728" i="1" s="1"/>
  <c r="N728" i="1" l="1"/>
  <c r="V728" i="1" s="1"/>
  <c r="L728" i="1"/>
  <c r="P728" i="1" s="1"/>
  <c r="R728" i="1" s="1"/>
  <c r="T728" i="1" s="1"/>
  <c r="B729" i="1" s="1"/>
  <c r="F729" i="1"/>
  <c r="G729" i="1"/>
  <c r="M728" i="1"/>
  <c r="Q728" i="1" s="1"/>
  <c r="S728" i="1" s="1"/>
  <c r="U728" i="1" s="1"/>
  <c r="C729" i="1" s="1"/>
  <c r="E729" i="1" l="1"/>
  <c r="H729" i="1"/>
  <c r="J729" i="1" s="1"/>
  <c r="K729" i="1" s="1"/>
  <c r="D729" i="1"/>
  <c r="I729" i="1" l="1"/>
  <c r="L729" i="1" s="1"/>
  <c r="P729" i="1" s="1"/>
  <c r="R729" i="1" s="1"/>
  <c r="T729" i="1" s="1"/>
  <c r="B730" i="1" s="1"/>
  <c r="M729" i="1"/>
  <c r="Q729" i="1" s="1"/>
  <c r="S729" i="1" s="1"/>
  <c r="U729" i="1" s="1"/>
  <c r="C730" i="1" s="1"/>
  <c r="O729" i="1" l="1"/>
  <c r="W729" i="1" s="1"/>
  <c r="G730" i="1" s="1"/>
  <c r="N729" i="1"/>
  <c r="V729" i="1" s="1"/>
  <c r="F730" i="1" s="1"/>
  <c r="H730" i="1"/>
  <c r="J730" i="1" s="1"/>
  <c r="K730" i="1" s="1"/>
  <c r="E730" i="1" l="1"/>
  <c r="D730" i="1"/>
  <c r="I730" i="1" l="1"/>
  <c r="M730" i="1" s="1"/>
  <c r="Q730" i="1" s="1"/>
  <c r="S730" i="1" s="1"/>
  <c r="U730" i="1" s="1"/>
  <c r="C731" i="1" s="1"/>
  <c r="O730" i="1" l="1"/>
  <c r="W730" i="1" s="1"/>
  <c r="N730" i="1"/>
  <c r="V730" i="1" s="1"/>
  <c r="F731" i="1" s="1"/>
  <c r="G731" i="1"/>
  <c r="L730" i="1"/>
  <c r="P730" i="1" s="1"/>
  <c r="R730" i="1" s="1"/>
  <c r="T730" i="1" s="1"/>
  <c r="B731" i="1" s="1"/>
  <c r="D731" i="1" l="1"/>
  <c r="H731" i="1"/>
  <c r="J731" i="1" s="1"/>
  <c r="K731" i="1" s="1"/>
  <c r="E731" i="1"/>
  <c r="I731" i="1" l="1"/>
  <c r="O731" i="1" s="1"/>
  <c r="W731" i="1" s="1"/>
  <c r="N731" i="1" l="1"/>
  <c r="V731" i="1" s="1"/>
  <c r="F732" i="1" s="1"/>
  <c r="L731" i="1"/>
  <c r="P731" i="1" s="1"/>
  <c r="R731" i="1" s="1"/>
  <c r="T731" i="1" s="1"/>
  <c r="B732" i="1" s="1"/>
  <c r="G732" i="1"/>
  <c r="M731" i="1"/>
  <c r="Q731" i="1" s="1"/>
  <c r="S731" i="1" s="1"/>
  <c r="U731" i="1" s="1"/>
  <c r="C732" i="1" s="1"/>
  <c r="E732" i="1" l="1"/>
  <c r="H732" i="1"/>
  <c r="J732" i="1" s="1"/>
  <c r="K732" i="1" s="1"/>
  <c r="D732" i="1"/>
  <c r="I732" i="1" l="1"/>
  <c r="L732" i="1" s="1"/>
  <c r="P732" i="1" s="1"/>
  <c r="R732" i="1" s="1"/>
  <c r="T732" i="1" s="1"/>
  <c r="B733" i="1" s="1"/>
  <c r="M732" i="1" l="1"/>
  <c r="Q732" i="1" s="1"/>
  <c r="S732" i="1" s="1"/>
  <c r="U732" i="1" s="1"/>
  <c r="C733" i="1" s="1"/>
  <c r="O732" i="1"/>
  <c r="W732" i="1" s="1"/>
  <c r="G733" i="1" s="1"/>
  <c r="N732" i="1"/>
  <c r="V732" i="1" s="1"/>
  <c r="F733" i="1" s="1"/>
  <c r="H733" i="1"/>
  <c r="J733" i="1" s="1"/>
  <c r="K733" i="1" s="1"/>
  <c r="E733" i="1" l="1"/>
  <c r="D733" i="1"/>
  <c r="I733" i="1" l="1"/>
  <c r="N733" i="1" s="1"/>
  <c r="V733" i="1" s="1"/>
  <c r="O733" i="1" l="1"/>
  <c r="W733" i="1" s="1"/>
  <c r="G734" i="1" s="1"/>
  <c r="M733" i="1"/>
  <c r="Q733" i="1" s="1"/>
  <c r="S733" i="1" s="1"/>
  <c r="U733" i="1" s="1"/>
  <c r="C734" i="1" s="1"/>
  <c r="F734" i="1"/>
  <c r="L733" i="1"/>
  <c r="P733" i="1" s="1"/>
  <c r="R733" i="1" s="1"/>
  <c r="T733" i="1" s="1"/>
  <c r="B734" i="1" s="1"/>
  <c r="D734" i="1" l="1"/>
  <c r="H734" i="1"/>
  <c r="J734" i="1" s="1"/>
  <c r="K734" i="1" s="1"/>
  <c r="E734" i="1"/>
  <c r="I734" i="1" l="1"/>
  <c r="O734" i="1" s="1"/>
  <c r="W734" i="1" s="1"/>
  <c r="N734" i="1" l="1"/>
  <c r="V734" i="1" s="1"/>
  <c r="L734" i="1"/>
  <c r="P734" i="1" s="1"/>
  <c r="R734" i="1" s="1"/>
  <c r="T734" i="1" s="1"/>
  <c r="B735" i="1" s="1"/>
  <c r="F735" i="1"/>
  <c r="G735" i="1"/>
  <c r="M734" i="1"/>
  <c r="Q734" i="1" s="1"/>
  <c r="S734" i="1" s="1"/>
  <c r="U734" i="1" s="1"/>
  <c r="C735" i="1" s="1"/>
  <c r="E735" i="1" l="1"/>
  <c r="H735" i="1"/>
  <c r="J735" i="1" s="1"/>
  <c r="K735" i="1" s="1"/>
  <c r="D735" i="1"/>
  <c r="I735" i="1" l="1"/>
  <c r="L735" i="1" s="1"/>
  <c r="P735" i="1" s="1"/>
  <c r="R735" i="1" s="1"/>
  <c r="T735" i="1" s="1"/>
  <c r="B736" i="1" s="1"/>
  <c r="M735" i="1"/>
  <c r="Q735" i="1" s="1"/>
  <c r="S735" i="1" s="1"/>
  <c r="U735" i="1" s="1"/>
  <c r="C736" i="1" s="1"/>
  <c r="O735" i="1" l="1"/>
  <c r="W735" i="1" s="1"/>
  <c r="N735" i="1"/>
  <c r="V735" i="1" s="1"/>
  <c r="F736" i="1" s="1"/>
  <c r="H736" i="1"/>
  <c r="J736" i="1" s="1"/>
  <c r="K736" i="1" s="1"/>
  <c r="G736" i="1"/>
  <c r="E736" i="1" l="1"/>
  <c r="D736" i="1"/>
  <c r="I736" i="1" l="1"/>
  <c r="N736" i="1" s="1"/>
  <c r="V736" i="1" s="1"/>
  <c r="O736" i="1" l="1"/>
  <c r="W736" i="1" s="1"/>
  <c r="M736" i="1"/>
  <c r="Q736" i="1" s="1"/>
  <c r="S736" i="1" s="1"/>
  <c r="U736" i="1" s="1"/>
  <c r="C737" i="1" s="1"/>
  <c r="G737" i="1"/>
  <c r="F737" i="1"/>
  <c r="L736" i="1"/>
  <c r="P736" i="1" s="1"/>
  <c r="R736" i="1" s="1"/>
  <c r="T736" i="1" s="1"/>
  <c r="B737" i="1" s="1"/>
  <c r="D737" i="1" l="1"/>
  <c r="H737" i="1"/>
  <c r="J737" i="1" s="1"/>
  <c r="K737" i="1" s="1"/>
  <c r="E737" i="1"/>
  <c r="I737" i="1" l="1"/>
  <c r="O737" i="1" s="1"/>
  <c r="W737" i="1" s="1"/>
  <c r="N737" i="1" l="1"/>
  <c r="V737" i="1" s="1"/>
  <c r="F738" i="1" s="1"/>
  <c r="L737" i="1"/>
  <c r="P737" i="1" s="1"/>
  <c r="R737" i="1" s="1"/>
  <c r="T737" i="1" s="1"/>
  <c r="B738" i="1" s="1"/>
  <c r="G738" i="1"/>
  <c r="M737" i="1"/>
  <c r="Q737" i="1" s="1"/>
  <c r="S737" i="1" s="1"/>
  <c r="U737" i="1" s="1"/>
  <c r="C738" i="1" s="1"/>
  <c r="E738" i="1" l="1"/>
  <c r="H738" i="1"/>
  <c r="J738" i="1" s="1"/>
  <c r="K738" i="1" s="1"/>
  <c r="D738" i="1"/>
  <c r="I738" i="1" l="1"/>
  <c r="L738" i="1" s="1"/>
  <c r="P738" i="1" s="1"/>
  <c r="R738" i="1" s="1"/>
  <c r="T738" i="1" s="1"/>
  <c r="B739" i="1" s="1"/>
  <c r="M738" i="1"/>
  <c r="Q738" i="1" s="1"/>
  <c r="S738" i="1" s="1"/>
  <c r="U738" i="1" s="1"/>
  <c r="C739" i="1" s="1"/>
  <c r="O738" i="1" l="1"/>
  <c r="W738" i="1" s="1"/>
  <c r="N738" i="1"/>
  <c r="V738" i="1" s="1"/>
  <c r="F739" i="1" s="1"/>
  <c r="H739" i="1"/>
  <c r="J739" i="1" s="1"/>
  <c r="K739" i="1" s="1"/>
  <c r="G739" i="1"/>
  <c r="E739" i="1" l="1"/>
  <c r="D739" i="1"/>
  <c r="I739" i="1" l="1"/>
  <c r="N739" i="1" s="1"/>
  <c r="V739" i="1" s="1"/>
  <c r="O739" i="1" l="1"/>
  <c r="W739" i="1" s="1"/>
  <c r="M739" i="1"/>
  <c r="Q739" i="1" s="1"/>
  <c r="S739" i="1" s="1"/>
  <c r="U739" i="1" s="1"/>
  <c r="C740" i="1" s="1"/>
  <c r="F740" i="1"/>
  <c r="G740" i="1"/>
  <c r="L739" i="1"/>
  <c r="P739" i="1" s="1"/>
  <c r="R739" i="1" s="1"/>
  <c r="T739" i="1" s="1"/>
  <c r="B740" i="1" s="1"/>
  <c r="D740" i="1" l="1"/>
  <c r="H740" i="1"/>
  <c r="J740" i="1" s="1"/>
  <c r="K740" i="1" s="1"/>
  <c r="E740" i="1"/>
  <c r="I740" i="1" l="1"/>
  <c r="O740" i="1" s="1"/>
  <c r="W740" i="1" s="1"/>
  <c r="N740" i="1" l="1"/>
  <c r="V740" i="1" s="1"/>
  <c r="L740" i="1"/>
  <c r="P740" i="1" s="1"/>
  <c r="R740" i="1" s="1"/>
  <c r="T740" i="1" s="1"/>
  <c r="B741" i="1" s="1"/>
  <c r="F741" i="1"/>
  <c r="G741" i="1"/>
  <c r="M740" i="1"/>
  <c r="Q740" i="1" s="1"/>
  <c r="S740" i="1" s="1"/>
  <c r="U740" i="1" s="1"/>
  <c r="C741" i="1" s="1"/>
  <c r="E741" i="1" l="1"/>
  <c r="H741" i="1"/>
  <c r="J741" i="1" s="1"/>
  <c r="K741" i="1" s="1"/>
  <c r="D741" i="1"/>
  <c r="I741" i="1" l="1"/>
  <c r="L741" i="1" s="1"/>
  <c r="P741" i="1" s="1"/>
  <c r="R741" i="1" s="1"/>
  <c r="T741" i="1" s="1"/>
  <c r="B742" i="1" s="1"/>
  <c r="M741" i="1"/>
  <c r="Q741" i="1" s="1"/>
  <c r="S741" i="1" s="1"/>
  <c r="U741" i="1" s="1"/>
  <c r="C742" i="1" s="1"/>
  <c r="O741" i="1" l="1"/>
  <c r="W741" i="1" s="1"/>
  <c r="N741" i="1"/>
  <c r="V741" i="1" s="1"/>
  <c r="F742" i="1" s="1"/>
  <c r="H742" i="1"/>
  <c r="J742" i="1" s="1"/>
  <c r="K742" i="1" s="1"/>
  <c r="G742" i="1"/>
  <c r="E742" i="1" l="1"/>
  <c r="D742" i="1"/>
  <c r="I742" i="1" l="1"/>
  <c r="N742" i="1" s="1"/>
  <c r="V742" i="1" s="1"/>
  <c r="O742" i="1" l="1"/>
  <c r="W742" i="1" s="1"/>
  <c r="M742" i="1"/>
  <c r="Q742" i="1" s="1"/>
  <c r="S742" i="1" s="1"/>
  <c r="U742" i="1" s="1"/>
  <c r="C743" i="1" s="1"/>
  <c r="F743" i="1"/>
  <c r="G743" i="1"/>
  <c r="L742" i="1"/>
  <c r="P742" i="1" s="1"/>
  <c r="R742" i="1" s="1"/>
  <c r="T742" i="1" s="1"/>
  <c r="B743" i="1" s="1"/>
  <c r="D743" i="1" l="1"/>
  <c r="H743" i="1"/>
  <c r="J743" i="1" s="1"/>
  <c r="K743" i="1" s="1"/>
  <c r="E743" i="1"/>
  <c r="I743" i="1" l="1"/>
  <c r="O743" i="1" s="1"/>
  <c r="W743" i="1" s="1"/>
  <c r="N743" i="1" l="1"/>
  <c r="V743" i="1" s="1"/>
  <c r="L743" i="1"/>
  <c r="P743" i="1" s="1"/>
  <c r="R743" i="1" s="1"/>
  <c r="T743" i="1" s="1"/>
  <c r="B744" i="1" s="1"/>
  <c r="F744" i="1"/>
  <c r="G744" i="1"/>
  <c r="M743" i="1"/>
  <c r="Q743" i="1" s="1"/>
  <c r="S743" i="1" s="1"/>
  <c r="U743" i="1" s="1"/>
  <c r="C744" i="1" s="1"/>
  <c r="E744" i="1" l="1"/>
  <c r="H744" i="1"/>
  <c r="J744" i="1" s="1"/>
  <c r="K744" i="1" s="1"/>
  <c r="D744" i="1"/>
  <c r="I744" i="1" l="1"/>
  <c r="L744" i="1" s="1"/>
  <c r="P744" i="1" s="1"/>
  <c r="R744" i="1" s="1"/>
  <c r="T744" i="1" s="1"/>
  <c r="B745" i="1" s="1"/>
  <c r="M744" i="1"/>
  <c r="Q744" i="1" s="1"/>
  <c r="S744" i="1" s="1"/>
  <c r="U744" i="1" s="1"/>
  <c r="C745" i="1" s="1"/>
  <c r="O744" i="1" l="1"/>
  <c r="W744" i="1" s="1"/>
  <c r="N744" i="1"/>
  <c r="V744" i="1" s="1"/>
  <c r="F745" i="1" s="1"/>
  <c r="H745" i="1"/>
  <c r="J745" i="1" s="1"/>
  <c r="K745" i="1" s="1"/>
  <c r="G745" i="1"/>
  <c r="E745" i="1" l="1"/>
  <c r="D745" i="1"/>
  <c r="I745" i="1" l="1"/>
  <c r="N745" i="1" s="1"/>
  <c r="V745" i="1" s="1"/>
  <c r="O745" i="1" l="1"/>
  <c r="W745" i="1" s="1"/>
  <c r="M745" i="1"/>
  <c r="Q745" i="1" s="1"/>
  <c r="S745" i="1" s="1"/>
  <c r="U745" i="1" s="1"/>
  <c r="C746" i="1" s="1"/>
  <c r="G746" i="1"/>
  <c r="F746" i="1"/>
  <c r="L745" i="1"/>
  <c r="P745" i="1" s="1"/>
  <c r="R745" i="1" s="1"/>
  <c r="T745" i="1" s="1"/>
  <c r="B746" i="1" s="1"/>
  <c r="D746" i="1" l="1"/>
  <c r="H746" i="1"/>
  <c r="J746" i="1" s="1"/>
  <c r="K746" i="1" s="1"/>
  <c r="E746" i="1"/>
  <c r="I746" i="1" l="1"/>
  <c r="O746" i="1" s="1"/>
  <c r="W746" i="1" s="1"/>
  <c r="N746" i="1" l="1"/>
  <c r="V746" i="1" s="1"/>
  <c r="L746" i="1"/>
  <c r="P746" i="1" s="1"/>
  <c r="R746" i="1" s="1"/>
  <c r="T746" i="1" s="1"/>
  <c r="B747" i="1" s="1"/>
  <c r="F747" i="1"/>
  <c r="G747" i="1"/>
  <c r="M746" i="1"/>
  <c r="Q746" i="1" s="1"/>
  <c r="S746" i="1" s="1"/>
  <c r="U746" i="1" s="1"/>
  <c r="C747" i="1" s="1"/>
  <c r="E747" i="1" l="1"/>
  <c r="H747" i="1"/>
  <c r="J747" i="1" s="1"/>
  <c r="K747" i="1" s="1"/>
  <c r="D747" i="1"/>
  <c r="I747" i="1" l="1"/>
  <c r="L747" i="1" s="1"/>
  <c r="P747" i="1" s="1"/>
  <c r="R747" i="1" s="1"/>
  <c r="T747" i="1" s="1"/>
  <c r="B748" i="1" s="1"/>
  <c r="M747" i="1"/>
  <c r="Q747" i="1" s="1"/>
  <c r="S747" i="1" s="1"/>
  <c r="U747" i="1" s="1"/>
  <c r="C748" i="1" s="1"/>
  <c r="O747" i="1" l="1"/>
  <c r="W747" i="1" s="1"/>
  <c r="N747" i="1"/>
  <c r="V747" i="1" s="1"/>
  <c r="F748" i="1" s="1"/>
  <c r="H748" i="1"/>
  <c r="J748" i="1" s="1"/>
  <c r="K748" i="1" s="1"/>
  <c r="G748" i="1"/>
  <c r="E748" i="1" l="1"/>
  <c r="D748" i="1"/>
  <c r="I748" i="1" l="1"/>
  <c r="N748" i="1" s="1"/>
  <c r="V748" i="1" s="1"/>
  <c r="O748" i="1" l="1"/>
  <c r="W748" i="1" s="1"/>
  <c r="M748" i="1"/>
  <c r="Q748" i="1" s="1"/>
  <c r="S748" i="1" s="1"/>
  <c r="U748" i="1" s="1"/>
  <c r="C749" i="1" s="1"/>
  <c r="F749" i="1"/>
  <c r="G749" i="1"/>
  <c r="L748" i="1"/>
  <c r="P748" i="1" s="1"/>
  <c r="R748" i="1" s="1"/>
  <c r="T748" i="1" s="1"/>
  <c r="B749" i="1" s="1"/>
  <c r="D749" i="1" l="1"/>
  <c r="H749" i="1"/>
  <c r="J749" i="1" s="1"/>
  <c r="K749" i="1" s="1"/>
  <c r="E749" i="1"/>
  <c r="I749" i="1" l="1"/>
  <c r="O749" i="1" s="1"/>
  <c r="W749" i="1" s="1"/>
  <c r="N749" i="1" l="1"/>
  <c r="V749" i="1" s="1"/>
  <c r="L749" i="1"/>
  <c r="P749" i="1" s="1"/>
  <c r="R749" i="1" s="1"/>
  <c r="T749" i="1" s="1"/>
  <c r="B750" i="1" s="1"/>
  <c r="F750" i="1"/>
  <c r="G750" i="1"/>
  <c r="M749" i="1"/>
  <c r="Q749" i="1" s="1"/>
  <c r="S749" i="1" s="1"/>
  <c r="U749" i="1" s="1"/>
  <c r="C750" i="1" s="1"/>
  <c r="E750" i="1" l="1"/>
  <c r="H750" i="1"/>
  <c r="J750" i="1" s="1"/>
  <c r="K750" i="1" s="1"/>
  <c r="D750" i="1"/>
  <c r="I750" i="1" l="1"/>
  <c r="L750" i="1" s="1"/>
  <c r="P750" i="1" s="1"/>
  <c r="R750" i="1" s="1"/>
  <c r="T750" i="1" s="1"/>
  <c r="B751" i="1" s="1"/>
  <c r="M750" i="1"/>
  <c r="Q750" i="1" s="1"/>
  <c r="S750" i="1" s="1"/>
  <c r="U750" i="1" s="1"/>
  <c r="C751" i="1" s="1"/>
  <c r="O750" i="1" l="1"/>
  <c r="W750" i="1" s="1"/>
  <c r="N750" i="1"/>
  <c r="V750" i="1" s="1"/>
  <c r="F751" i="1" s="1"/>
  <c r="H751" i="1"/>
  <c r="J751" i="1" s="1"/>
  <c r="K751" i="1" s="1"/>
  <c r="G751" i="1"/>
  <c r="E751" i="1" l="1"/>
  <c r="D751" i="1"/>
  <c r="I751" i="1" l="1"/>
  <c r="M751" i="1" s="1"/>
  <c r="Q751" i="1" s="1"/>
  <c r="S751" i="1" s="1"/>
  <c r="U751" i="1" s="1"/>
  <c r="C752" i="1" s="1"/>
  <c r="O751" i="1" l="1"/>
  <c r="W751" i="1" s="1"/>
  <c r="N751" i="1"/>
  <c r="V751" i="1" s="1"/>
  <c r="F752" i="1" s="1"/>
  <c r="G752" i="1"/>
  <c r="L751" i="1"/>
  <c r="P751" i="1" s="1"/>
  <c r="R751" i="1" s="1"/>
  <c r="T751" i="1" s="1"/>
  <c r="B752" i="1" s="1"/>
  <c r="H752" i="1" l="1"/>
  <c r="J752" i="1" s="1"/>
  <c r="K752" i="1" s="1"/>
  <c r="D752" i="1"/>
  <c r="E752" i="1"/>
  <c r="I752" i="1" l="1"/>
  <c r="L752" i="1" s="1"/>
  <c r="P752" i="1" s="1"/>
  <c r="R752" i="1" s="1"/>
  <c r="T752" i="1" s="1"/>
  <c r="B753" i="1" s="1"/>
  <c r="M752" i="1" l="1"/>
  <c r="Q752" i="1" s="1"/>
  <c r="S752" i="1" s="1"/>
  <c r="U752" i="1" s="1"/>
  <c r="C753" i="1" s="1"/>
  <c r="O752" i="1"/>
  <c r="W752" i="1" s="1"/>
  <c r="G753" i="1" s="1"/>
  <c r="N752" i="1"/>
  <c r="V752" i="1" s="1"/>
  <c r="F753" i="1" s="1"/>
  <c r="H753" i="1"/>
  <c r="J753" i="1" s="1"/>
  <c r="K753" i="1" s="1"/>
  <c r="E753" i="1" l="1"/>
  <c r="D753" i="1"/>
  <c r="I753" i="1" l="1"/>
  <c r="N753" i="1" s="1"/>
  <c r="V753" i="1" s="1"/>
  <c r="O753" i="1" l="1"/>
  <c r="W753" i="1" s="1"/>
  <c r="M753" i="1"/>
  <c r="Q753" i="1" s="1"/>
  <c r="S753" i="1" s="1"/>
  <c r="U753" i="1" s="1"/>
  <c r="C754" i="1" s="1"/>
  <c r="F754" i="1"/>
  <c r="G754" i="1"/>
  <c r="L753" i="1"/>
  <c r="P753" i="1" s="1"/>
  <c r="R753" i="1" s="1"/>
  <c r="T753" i="1" s="1"/>
  <c r="B754" i="1" s="1"/>
  <c r="D754" i="1" l="1"/>
  <c r="H754" i="1"/>
  <c r="J754" i="1" s="1"/>
  <c r="K754" i="1" s="1"/>
  <c r="E754" i="1"/>
  <c r="I754" i="1" l="1"/>
  <c r="O754" i="1" s="1"/>
  <c r="W754" i="1" s="1"/>
  <c r="N754" i="1" l="1"/>
  <c r="V754" i="1" s="1"/>
  <c r="F755" i="1" s="1"/>
  <c r="L754" i="1"/>
  <c r="P754" i="1" s="1"/>
  <c r="R754" i="1" s="1"/>
  <c r="T754" i="1" s="1"/>
  <c r="B755" i="1" s="1"/>
  <c r="G755" i="1"/>
  <c r="M754" i="1"/>
  <c r="Q754" i="1" s="1"/>
  <c r="S754" i="1" s="1"/>
  <c r="U754" i="1" s="1"/>
  <c r="C755" i="1" s="1"/>
  <c r="E755" i="1" l="1"/>
  <c r="H755" i="1"/>
  <c r="J755" i="1" s="1"/>
  <c r="K755" i="1" s="1"/>
  <c r="D755" i="1"/>
  <c r="I755" i="1" l="1"/>
  <c r="L755" i="1" s="1"/>
  <c r="P755" i="1" s="1"/>
  <c r="R755" i="1" s="1"/>
  <c r="T755" i="1" s="1"/>
  <c r="B756" i="1" s="1"/>
  <c r="M755" i="1" l="1"/>
  <c r="Q755" i="1" s="1"/>
  <c r="S755" i="1" s="1"/>
  <c r="U755" i="1" s="1"/>
  <c r="C756" i="1" s="1"/>
  <c r="O755" i="1"/>
  <c r="W755" i="1" s="1"/>
  <c r="G756" i="1" s="1"/>
  <c r="N755" i="1"/>
  <c r="V755" i="1" s="1"/>
  <c r="F756" i="1" s="1"/>
  <c r="H756" i="1"/>
  <c r="J756" i="1" s="1"/>
  <c r="K756" i="1" s="1"/>
  <c r="E756" i="1" l="1"/>
  <c r="D756" i="1"/>
  <c r="I756" i="1" l="1"/>
  <c r="N756" i="1" s="1"/>
  <c r="V756" i="1" s="1"/>
  <c r="O756" i="1" l="1"/>
  <c r="W756" i="1" s="1"/>
  <c r="M756" i="1"/>
  <c r="Q756" i="1" s="1"/>
  <c r="S756" i="1" s="1"/>
  <c r="U756" i="1" s="1"/>
  <c r="C757" i="1" s="1"/>
  <c r="F757" i="1"/>
  <c r="G757" i="1"/>
  <c r="L756" i="1"/>
  <c r="P756" i="1" s="1"/>
  <c r="R756" i="1" s="1"/>
  <c r="T756" i="1" s="1"/>
  <c r="B757" i="1" s="1"/>
  <c r="D757" i="1" l="1"/>
  <c r="H757" i="1"/>
  <c r="J757" i="1" s="1"/>
  <c r="K757" i="1" s="1"/>
  <c r="E757" i="1"/>
  <c r="I757" i="1" l="1"/>
  <c r="O757" i="1" s="1"/>
  <c r="W757" i="1" s="1"/>
  <c r="N757" i="1" l="1"/>
  <c r="V757" i="1" s="1"/>
  <c r="F758" i="1" s="1"/>
  <c r="L757" i="1"/>
  <c r="P757" i="1" s="1"/>
  <c r="R757" i="1" s="1"/>
  <c r="T757" i="1" s="1"/>
  <c r="B758" i="1" s="1"/>
  <c r="G758" i="1"/>
  <c r="M757" i="1"/>
  <c r="Q757" i="1" s="1"/>
  <c r="S757" i="1" s="1"/>
  <c r="U757" i="1" s="1"/>
  <c r="C758" i="1" s="1"/>
  <c r="E758" i="1" l="1"/>
  <c r="H758" i="1"/>
  <c r="J758" i="1" s="1"/>
  <c r="K758" i="1" s="1"/>
  <c r="D758" i="1"/>
  <c r="I758" i="1" l="1"/>
  <c r="L758" i="1" s="1"/>
  <c r="P758" i="1" s="1"/>
  <c r="R758" i="1" s="1"/>
  <c r="T758" i="1" s="1"/>
  <c r="B759" i="1" s="1"/>
  <c r="M758" i="1" l="1"/>
  <c r="Q758" i="1" s="1"/>
  <c r="S758" i="1" s="1"/>
  <c r="U758" i="1" s="1"/>
  <c r="C759" i="1" s="1"/>
  <c r="O758" i="1"/>
  <c r="W758" i="1" s="1"/>
  <c r="G759" i="1" s="1"/>
  <c r="N758" i="1"/>
  <c r="V758" i="1" s="1"/>
  <c r="F759" i="1" s="1"/>
  <c r="H759" i="1"/>
  <c r="J759" i="1" s="1"/>
  <c r="K759" i="1" s="1"/>
  <c r="E759" i="1" l="1"/>
  <c r="D759" i="1"/>
  <c r="I759" i="1" l="1"/>
  <c r="N759" i="1" s="1"/>
  <c r="V759" i="1" s="1"/>
  <c r="O759" i="1" l="1"/>
  <c r="W759" i="1" s="1"/>
  <c r="M759" i="1"/>
  <c r="Q759" i="1" s="1"/>
  <c r="S759" i="1" s="1"/>
  <c r="U759" i="1" s="1"/>
  <c r="C760" i="1" s="1"/>
  <c r="F760" i="1"/>
  <c r="G760" i="1"/>
  <c r="L759" i="1"/>
  <c r="P759" i="1" s="1"/>
  <c r="R759" i="1" s="1"/>
  <c r="T759" i="1" s="1"/>
  <c r="B760" i="1" s="1"/>
  <c r="D760" i="1" l="1"/>
  <c r="H760" i="1"/>
  <c r="J760" i="1" s="1"/>
  <c r="K760" i="1" s="1"/>
  <c r="E760" i="1"/>
  <c r="I760" i="1" l="1"/>
  <c r="O760" i="1" s="1"/>
  <c r="W760" i="1" s="1"/>
  <c r="N760" i="1" l="1"/>
  <c r="V760" i="1" s="1"/>
  <c r="L760" i="1"/>
  <c r="P760" i="1" s="1"/>
  <c r="R760" i="1" s="1"/>
  <c r="T760" i="1" s="1"/>
  <c r="B761" i="1" s="1"/>
  <c r="F761" i="1"/>
  <c r="G761" i="1"/>
  <c r="M760" i="1"/>
  <c r="Q760" i="1" s="1"/>
  <c r="S760" i="1" s="1"/>
  <c r="U760" i="1" s="1"/>
  <c r="C761" i="1" s="1"/>
  <c r="E761" i="1" l="1"/>
  <c r="H761" i="1"/>
  <c r="J761" i="1" s="1"/>
  <c r="K761" i="1" s="1"/>
  <c r="D761" i="1"/>
  <c r="I761" i="1" l="1"/>
  <c r="L761" i="1" s="1"/>
  <c r="P761" i="1" s="1"/>
  <c r="R761" i="1" s="1"/>
  <c r="T761" i="1" s="1"/>
  <c r="B762" i="1" s="1"/>
  <c r="M761" i="1" l="1"/>
  <c r="Q761" i="1" s="1"/>
  <c r="S761" i="1" s="1"/>
  <c r="U761" i="1" s="1"/>
  <c r="C762" i="1" s="1"/>
  <c r="O761" i="1"/>
  <c r="W761" i="1" s="1"/>
  <c r="G762" i="1" s="1"/>
  <c r="N761" i="1"/>
  <c r="V761" i="1" s="1"/>
  <c r="F762" i="1" s="1"/>
  <c r="H762" i="1"/>
  <c r="J762" i="1" s="1"/>
  <c r="K762" i="1" s="1"/>
  <c r="E762" i="1" l="1"/>
  <c r="D762" i="1"/>
  <c r="I762" i="1" l="1"/>
  <c r="N762" i="1" s="1"/>
  <c r="V762" i="1" s="1"/>
  <c r="O762" i="1" l="1"/>
  <c r="W762" i="1" s="1"/>
  <c r="M762" i="1"/>
  <c r="Q762" i="1" s="1"/>
  <c r="S762" i="1" s="1"/>
  <c r="U762" i="1" s="1"/>
  <c r="C763" i="1" s="1"/>
  <c r="F763" i="1"/>
  <c r="G763" i="1"/>
  <c r="L762" i="1"/>
  <c r="P762" i="1" s="1"/>
  <c r="R762" i="1" s="1"/>
  <c r="T762" i="1" s="1"/>
  <c r="B763" i="1" s="1"/>
  <c r="D763" i="1" l="1"/>
  <c r="H763" i="1"/>
  <c r="J763" i="1" s="1"/>
  <c r="K763" i="1" s="1"/>
  <c r="E763" i="1"/>
  <c r="I763" i="1" l="1"/>
  <c r="O763" i="1" s="1"/>
  <c r="W763" i="1" s="1"/>
  <c r="N763" i="1" l="1"/>
  <c r="V763" i="1" s="1"/>
  <c r="L763" i="1"/>
  <c r="P763" i="1" s="1"/>
  <c r="R763" i="1" s="1"/>
  <c r="T763" i="1" s="1"/>
  <c r="B764" i="1" s="1"/>
  <c r="F764" i="1"/>
  <c r="G764" i="1"/>
  <c r="M763" i="1"/>
  <c r="Q763" i="1" s="1"/>
  <c r="S763" i="1" s="1"/>
  <c r="U763" i="1" s="1"/>
  <c r="C764" i="1" s="1"/>
  <c r="E764" i="1" l="1"/>
  <c r="H764" i="1"/>
  <c r="J764" i="1" s="1"/>
  <c r="K764" i="1" s="1"/>
  <c r="D764" i="1"/>
  <c r="I764" i="1" l="1"/>
  <c r="L764" i="1" s="1"/>
  <c r="P764" i="1" s="1"/>
  <c r="R764" i="1" s="1"/>
  <c r="T764" i="1" s="1"/>
  <c r="B765" i="1" s="1"/>
  <c r="M764" i="1"/>
  <c r="Q764" i="1" s="1"/>
  <c r="S764" i="1" s="1"/>
  <c r="U764" i="1" s="1"/>
  <c r="C765" i="1" s="1"/>
  <c r="O764" i="1" l="1"/>
  <c r="W764" i="1" s="1"/>
  <c r="N764" i="1"/>
  <c r="V764" i="1" s="1"/>
  <c r="F765" i="1" s="1"/>
  <c r="H765" i="1"/>
  <c r="J765" i="1" s="1"/>
  <c r="K765" i="1" s="1"/>
  <c r="G765" i="1"/>
  <c r="E765" i="1" l="1"/>
  <c r="D765" i="1"/>
  <c r="I765" i="1" l="1"/>
  <c r="N765" i="1" s="1"/>
  <c r="V765" i="1" s="1"/>
  <c r="O765" i="1" l="1"/>
  <c r="W765" i="1" s="1"/>
  <c r="M765" i="1"/>
  <c r="Q765" i="1" s="1"/>
  <c r="S765" i="1" s="1"/>
  <c r="U765" i="1" s="1"/>
  <c r="C766" i="1" s="1"/>
  <c r="F766" i="1"/>
  <c r="G766" i="1"/>
  <c r="L765" i="1"/>
  <c r="P765" i="1" s="1"/>
  <c r="R765" i="1" s="1"/>
  <c r="T765" i="1" s="1"/>
  <c r="B766" i="1" s="1"/>
  <c r="D766" i="1" l="1"/>
  <c r="H766" i="1"/>
  <c r="J766" i="1" s="1"/>
  <c r="K766" i="1" s="1"/>
  <c r="E766" i="1"/>
  <c r="I766" i="1" l="1"/>
  <c r="O766" i="1" s="1"/>
  <c r="W766" i="1" s="1"/>
  <c r="N766" i="1" l="1"/>
  <c r="V766" i="1" s="1"/>
  <c r="L766" i="1"/>
  <c r="P766" i="1" s="1"/>
  <c r="R766" i="1" s="1"/>
  <c r="T766" i="1" s="1"/>
  <c r="B767" i="1" s="1"/>
  <c r="F767" i="1"/>
  <c r="G767" i="1"/>
  <c r="M766" i="1"/>
  <c r="Q766" i="1" s="1"/>
  <c r="S766" i="1" s="1"/>
  <c r="U766" i="1" s="1"/>
  <c r="C767" i="1" s="1"/>
  <c r="E767" i="1" l="1"/>
  <c r="H767" i="1"/>
  <c r="J767" i="1" s="1"/>
  <c r="K767" i="1" s="1"/>
  <c r="D767" i="1"/>
  <c r="I767" i="1" l="1"/>
  <c r="L767" i="1" s="1"/>
  <c r="P767" i="1" s="1"/>
  <c r="R767" i="1" s="1"/>
  <c r="T767" i="1" s="1"/>
  <c r="B768" i="1" s="1"/>
  <c r="M767" i="1"/>
  <c r="Q767" i="1" s="1"/>
  <c r="S767" i="1" s="1"/>
  <c r="U767" i="1" s="1"/>
  <c r="C768" i="1" s="1"/>
  <c r="O767" i="1" l="1"/>
  <c r="W767" i="1" s="1"/>
  <c r="N767" i="1"/>
  <c r="V767" i="1" s="1"/>
  <c r="F768" i="1" s="1"/>
  <c r="H768" i="1"/>
  <c r="J768" i="1" s="1"/>
  <c r="K768" i="1" s="1"/>
  <c r="G768" i="1"/>
  <c r="E768" i="1" l="1"/>
  <c r="D768" i="1"/>
  <c r="I768" i="1" l="1"/>
  <c r="N768" i="1" s="1"/>
  <c r="V768" i="1" s="1"/>
  <c r="O768" i="1" l="1"/>
  <c r="W768" i="1" s="1"/>
  <c r="M768" i="1"/>
  <c r="Q768" i="1" s="1"/>
  <c r="S768" i="1" s="1"/>
  <c r="U768" i="1" s="1"/>
  <c r="C769" i="1" s="1"/>
  <c r="F769" i="1"/>
  <c r="G769" i="1"/>
  <c r="L768" i="1"/>
  <c r="P768" i="1" s="1"/>
  <c r="R768" i="1" s="1"/>
  <c r="T768" i="1" s="1"/>
  <c r="B769" i="1" s="1"/>
  <c r="D769" i="1" l="1"/>
  <c r="H769" i="1"/>
  <c r="J769" i="1" s="1"/>
  <c r="K769" i="1" s="1"/>
  <c r="E769" i="1"/>
  <c r="I769" i="1" l="1"/>
  <c r="O769" i="1" s="1"/>
  <c r="W769" i="1" s="1"/>
  <c r="N769" i="1" l="1"/>
  <c r="V769" i="1" s="1"/>
  <c r="L769" i="1"/>
  <c r="P769" i="1" s="1"/>
  <c r="R769" i="1" s="1"/>
  <c r="T769" i="1" s="1"/>
  <c r="B770" i="1" s="1"/>
  <c r="F770" i="1"/>
  <c r="G770" i="1"/>
  <c r="M769" i="1"/>
  <c r="Q769" i="1" s="1"/>
  <c r="S769" i="1" s="1"/>
  <c r="U769" i="1" s="1"/>
  <c r="C770" i="1" s="1"/>
  <c r="E770" i="1" l="1"/>
  <c r="H770" i="1"/>
  <c r="J770" i="1" s="1"/>
  <c r="K770" i="1" s="1"/>
  <c r="D770" i="1"/>
  <c r="I770" i="1" l="1"/>
  <c r="L770" i="1" s="1"/>
  <c r="P770" i="1" s="1"/>
  <c r="R770" i="1" s="1"/>
  <c r="T770" i="1" s="1"/>
  <c r="B771" i="1" s="1"/>
  <c r="M770" i="1" l="1"/>
  <c r="Q770" i="1" s="1"/>
  <c r="S770" i="1" s="1"/>
  <c r="U770" i="1" s="1"/>
  <c r="C771" i="1" s="1"/>
  <c r="O770" i="1"/>
  <c r="W770" i="1" s="1"/>
  <c r="G771" i="1" s="1"/>
  <c r="N770" i="1"/>
  <c r="V770" i="1" s="1"/>
  <c r="F771" i="1" s="1"/>
  <c r="H771" i="1"/>
  <c r="J771" i="1" s="1"/>
  <c r="K771" i="1" s="1"/>
  <c r="E771" i="1" l="1"/>
  <c r="D771" i="1"/>
  <c r="I771" i="1" l="1"/>
  <c r="N771" i="1" s="1"/>
  <c r="V771" i="1" s="1"/>
  <c r="O771" i="1" l="1"/>
  <c r="W771" i="1" s="1"/>
  <c r="M771" i="1"/>
  <c r="Q771" i="1" s="1"/>
  <c r="S771" i="1" s="1"/>
  <c r="U771" i="1" s="1"/>
  <c r="C772" i="1" s="1"/>
  <c r="F772" i="1"/>
  <c r="G772" i="1"/>
  <c r="L771" i="1"/>
  <c r="P771" i="1" s="1"/>
  <c r="R771" i="1" s="1"/>
  <c r="T771" i="1" s="1"/>
  <c r="B772" i="1" s="1"/>
  <c r="D772" i="1" l="1"/>
  <c r="H772" i="1"/>
  <c r="J772" i="1" s="1"/>
  <c r="K772" i="1" s="1"/>
  <c r="E772" i="1"/>
  <c r="I772" i="1" l="1"/>
  <c r="O772" i="1" s="1"/>
  <c r="W772" i="1" s="1"/>
  <c r="N772" i="1" l="1"/>
  <c r="V772" i="1" s="1"/>
  <c r="L772" i="1"/>
  <c r="P772" i="1" s="1"/>
  <c r="R772" i="1" s="1"/>
  <c r="T772" i="1" s="1"/>
  <c r="B773" i="1" s="1"/>
  <c r="F773" i="1"/>
  <c r="G773" i="1"/>
  <c r="M772" i="1"/>
  <c r="Q772" i="1" s="1"/>
  <c r="S772" i="1" s="1"/>
  <c r="U772" i="1" s="1"/>
  <c r="C773" i="1" s="1"/>
  <c r="E773" i="1" l="1"/>
  <c r="H773" i="1"/>
  <c r="J773" i="1" s="1"/>
  <c r="K773" i="1" s="1"/>
  <c r="D773" i="1"/>
  <c r="I773" i="1" l="1"/>
  <c r="L773" i="1" s="1"/>
  <c r="P773" i="1" s="1"/>
  <c r="R773" i="1" s="1"/>
  <c r="T773" i="1" s="1"/>
  <c r="B774" i="1" s="1"/>
  <c r="M773" i="1" l="1"/>
  <c r="Q773" i="1" s="1"/>
  <c r="S773" i="1" s="1"/>
  <c r="U773" i="1" s="1"/>
  <c r="C774" i="1" s="1"/>
  <c r="O773" i="1"/>
  <c r="W773" i="1" s="1"/>
  <c r="G774" i="1" s="1"/>
  <c r="N773" i="1"/>
  <c r="V773" i="1" s="1"/>
  <c r="F774" i="1" s="1"/>
  <c r="H774" i="1"/>
  <c r="J774" i="1" s="1"/>
  <c r="K774" i="1" s="1"/>
  <c r="E774" i="1" l="1"/>
  <c r="D774" i="1"/>
  <c r="I774" i="1" l="1"/>
  <c r="N774" i="1" s="1"/>
  <c r="V774" i="1" s="1"/>
  <c r="O774" i="1" l="1"/>
  <c r="W774" i="1" s="1"/>
  <c r="M774" i="1"/>
  <c r="Q774" i="1" s="1"/>
  <c r="S774" i="1" s="1"/>
  <c r="U774" i="1" s="1"/>
  <c r="C775" i="1" s="1"/>
  <c r="F775" i="1"/>
  <c r="G775" i="1"/>
  <c r="L774" i="1"/>
  <c r="P774" i="1" s="1"/>
  <c r="R774" i="1" s="1"/>
  <c r="T774" i="1" s="1"/>
  <c r="B775" i="1" s="1"/>
  <c r="D775" i="1" l="1"/>
  <c r="H775" i="1"/>
  <c r="J775" i="1" s="1"/>
  <c r="K775" i="1" s="1"/>
  <c r="E775" i="1"/>
  <c r="I775" i="1" l="1"/>
  <c r="O775" i="1" s="1"/>
  <c r="W775" i="1" s="1"/>
  <c r="N775" i="1" l="1"/>
  <c r="V775" i="1" s="1"/>
  <c r="F776" i="1" s="1"/>
  <c r="G776" i="1"/>
  <c r="L775" i="1"/>
  <c r="P775" i="1" s="1"/>
  <c r="R775" i="1" s="1"/>
  <c r="T775" i="1" s="1"/>
  <c r="B776" i="1" s="1"/>
  <c r="M775" i="1"/>
  <c r="Q775" i="1" s="1"/>
  <c r="S775" i="1" s="1"/>
  <c r="U775" i="1" s="1"/>
  <c r="C776" i="1" s="1"/>
  <c r="E776" i="1" l="1"/>
  <c r="H776" i="1"/>
  <c r="J776" i="1" s="1"/>
  <c r="K776" i="1" s="1"/>
  <c r="D776" i="1"/>
  <c r="I776" i="1" l="1"/>
  <c r="L776" i="1" s="1"/>
  <c r="P776" i="1" s="1"/>
  <c r="R776" i="1" s="1"/>
  <c r="T776" i="1" s="1"/>
  <c r="B777" i="1" s="1"/>
  <c r="M776" i="1"/>
  <c r="Q776" i="1" s="1"/>
  <c r="S776" i="1" s="1"/>
  <c r="U776" i="1" s="1"/>
  <c r="C777" i="1" s="1"/>
  <c r="O776" i="1" l="1"/>
  <c r="W776" i="1" s="1"/>
  <c r="N776" i="1"/>
  <c r="V776" i="1" s="1"/>
  <c r="F777" i="1" s="1"/>
  <c r="H777" i="1"/>
  <c r="J777" i="1" s="1"/>
  <c r="K777" i="1" s="1"/>
  <c r="G777" i="1"/>
  <c r="E777" i="1" l="1"/>
  <c r="D777" i="1"/>
  <c r="I777" i="1" l="1"/>
  <c r="N777" i="1" s="1"/>
  <c r="V777" i="1" s="1"/>
  <c r="O777" i="1" l="1"/>
  <c r="W777" i="1" s="1"/>
  <c r="M777" i="1"/>
  <c r="Q777" i="1" s="1"/>
  <c r="S777" i="1" s="1"/>
  <c r="U777" i="1" s="1"/>
  <c r="C778" i="1" s="1"/>
  <c r="F778" i="1"/>
  <c r="G778" i="1"/>
  <c r="L777" i="1"/>
  <c r="P777" i="1" s="1"/>
  <c r="R777" i="1" s="1"/>
  <c r="T777" i="1" s="1"/>
  <c r="B778" i="1" s="1"/>
  <c r="D778" i="1" l="1"/>
  <c r="H778" i="1"/>
  <c r="J778" i="1" s="1"/>
  <c r="K778" i="1" s="1"/>
  <c r="E778" i="1"/>
  <c r="I778" i="1" l="1"/>
  <c r="O778" i="1" s="1"/>
  <c r="W778" i="1" s="1"/>
  <c r="N778" i="1" l="1"/>
  <c r="V778" i="1" s="1"/>
  <c r="L778" i="1"/>
  <c r="P778" i="1" s="1"/>
  <c r="R778" i="1" s="1"/>
  <c r="T778" i="1" s="1"/>
  <c r="B779" i="1" s="1"/>
  <c r="F779" i="1"/>
  <c r="G779" i="1"/>
  <c r="M778" i="1"/>
  <c r="Q778" i="1" s="1"/>
  <c r="S778" i="1" s="1"/>
  <c r="U778" i="1" s="1"/>
  <c r="C779" i="1" s="1"/>
  <c r="E779" i="1" l="1"/>
  <c r="H779" i="1"/>
  <c r="J779" i="1" s="1"/>
  <c r="K779" i="1" s="1"/>
  <c r="D779" i="1"/>
  <c r="I779" i="1" l="1"/>
  <c r="L779" i="1" s="1"/>
  <c r="P779" i="1" s="1"/>
  <c r="R779" i="1" s="1"/>
  <c r="T779" i="1" s="1"/>
  <c r="B780" i="1" s="1"/>
  <c r="M779" i="1" l="1"/>
  <c r="Q779" i="1" s="1"/>
  <c r="S779" i="1" s="1"/>
  <c r="U779" i="1" s="1"/>
  <c r="C780" i="1" s="1"/>
  <c r="O779" i="1"/>
  <c r="W779" i="1" s="1"/>
  <c r="G780" i="1" s="1"/>
  <c r="N779" i="1"/>
  <c r="V779" i="1" s="1"/>
  <c r="F780" i="1" s="1"/>
  <c r="H780" i="1"/>
  <c r="J780" i="1" s="1"/>
  <c r="K780" i="1" s="1"/>
  <c r="E780" i="1" l="1"/>
  <c r="D780" i="1"/>
  <c r="I780" i="1" l="1"/>
  <c r="N780" i="1" s="1"/>
  <c r="V780" i="1" s="1"/>
  <c r="O780" i="1" l="1"/>
  <c r="W780" i="1" s="1"/>
  <c r="M780" i="1"/>
  <c r="Q780" i="1" s="1"/>
  <c r="S780" i="1" s="1"/>
  <c r="U780" i="1" s="1"/>
  <c r="C781" i="1" s="1"/>
  <c r="F781" i="1"/>
  <c r="G781" i="1"/>
  <c r="L780" i="1"/>
  <c r="P780" i="1" s="1"/>
  <c r="R780" i="1" s="1"/>
  <c r="T780" i="1" s="1"/>
  <c r="B781" i="1" s="1"/>
  <c r="D781" i="1" l="1"/>
  <c r="H781" i="1"/>
  <c r="J781" i="1" s="1"/>
  <c r="K781" i="1" s="1"/>
  <c r="E781" i="1"/>
  <c r="I781" i="1" l="1"/>
  <c r="O781" i="1" s="1"/>
  <c r="W781" i="1" s="1"/>
  <c r="N781" i="1" l="1"/>
  <c r="V781" i="1" s="1"/>
  <c r="L781" i="1"/>
  <c r="P781" i="1" s="1"/>
  <c r="R781" i="1" s="1"/>
  <c r="T781" i="1" s="1"/>
  <c r="B782" i="1" s="1"/>
  <c r="F782" i="1"/>
  <c r="G782" i="1"/>
  <c r="M781" i="1"/>
  <c r="Q781" i="1" s="1"/>
  <c r="S781" i="1" s="1"/>
  <c r="U781" i="1" s="1"/>
  <c r="C782" i="1" s="1"/>
  <c r="E782" i="1" l="1"/>
  <c r="H782" i="1"/>
  <c r="J782" i="1" s="1"/>
  <c r="K782" i="1" s="1"/>
  <c r="D782" i="1"/>
  <c r="I782" i="1" l="1"/>
  <c r="L782" i="1" s="1"/>
  <c r="P782" i="1" s="1"/>
  <c r="R782" i="1" s="1"/>
  <c r="T782" i="1" s="1"/>
  <c r="B783" i="1" s="1"/>
  <c r="M782" i="1"/>
  <c r="Q782" i="1" s="1"/>
  <c r="S782" i="1" s="1"/>
  <c r="U782" i="1" s="1"/>
  <c r="C783" i="1" s="1"/>
  <c r="O782" i="1" l="1"/>
  <c r="W782" i="1" s="1"/>
  <c r="G783" i="1" s="1"/>
  <c r="N782" i="1"/>
  <c r="V782" i="1" s="1"/>
  <c r="F783" i="1" s="1"/>
  <c r="H783" i="1"/>
  <c r="J783" i="1" s="1"/>
  <c r="K783" i="1" s="1"/>
  <c r="E783" i="1" l="1"/>
  <c r="D783" i="1"/>
  <c r="I783" i="1" l="1"/>
  <c r="N783" i="1" s="1"/>
  <c r="V783" i="1" s="1"/>
  <c r="O783" i="1" l="1"/>
  <c r="W783" i="1" s="1"/>
  <c r="M783" i="1"/>
  <c r="Q783" i="1" s="1"/>
  <c r="S783" i="1" s="1"/>
  <c r="U783" i="1" s="1"/>
  <c r="C784" i="1" s="1"/>
  <c r="F784" i="1"/>
  <c r="G784" i="1"/>
  <c r="L783" i="1"/>
  <c r="P783" i="1" s="1"/>
  <c r="R783" i="1" s="1"/>
  <c r="T783" i="1" s="1"/>
  <c r="B784" i="1" s="1"/>
  <c r="D784" i="1" l="1"/>
  <c r="H784" i="1"/>
  <c r="J784" i="1" s="1"/>
  <c r="K784" i="1" s="1"/>
  <c r="E784" i="1"/>
  <c r="I784" i="1" l="1"/>
  <c r="O784" i="1" s="1"/>
  <c r="W784" i="1" s="1"/>
  <c r="N784" i="1" l="1"/>
  <c r="V784" i="1" s="1"/>
  <c r="L784" i="1"/>
  <c r="P784" i="1" s="1"/>
  <c r="R784" i="1" s="1"/>
  <c r="T784" i="1" s="1"/>
  <c r="B785" i="1" s="1"/>
  <c r="F785" i="1"/>
  <c r="G785" i="1"/>
  <c r="M784" i="1"/>
  <c r="Q784" i="1" s="1"/>
  <c r="S784" i="1" s="1"/>
  <c r="U784" i="1" s="1"/>
  <c r="C785" i="1" s="1"/>
  <c r="E785" i="1" l="1"/>
  <c r="H785" i="1"/>
  <c r="J785" i="1" s="1"/>
  <c r="K785" i="1" s="1"/>
  <c r="D785" i="1"/>
  <c r="I785" i="1" l="1"/>
  <c r="L785" i="1" s="1"/>
  <c r="P785" i="1" s="1"/>
  <c r="R785" i="1" s="1"/>
  <c r="T785" i="1" s="1"/>
  <c r="B786" i="1" s="1"/>
  <c r="M785" i="1"/>
  <c r="Q785" i="1" s="1"/>
  <c r="S785" i="1" s="1"/>
  <c r="U785" i="1" s="1"/>
  <c r="C786" i="1" s="1"/>
  <c r="O785" i="1" l="1"/>
  <c r="W785" i="1" s="1"/>
  <c r="N785" i="1"/>
  <c r="V785" i="1" s="1"/>
  <c r="F786" i="1" s="1"/>
  <c r="H786" i="1"/>
  <c r="J786" i="1" s="1"/>
  <c r="K786" i="1" s="1"/>
  <c r="G786" i="1"/>
  <c r="E786" i="1" l="1"/>
  <c r="D786" i="1"/>
  <c r="I786" i="1" l="1"/>
  <c r="N786" i="1" s="1"/>
  <c r="V786" i="1" s="1"/>
  <c r="O786" i="1" l="1"/>
  <c r="W786" i="1" s="1"/>
  <c r="M786" i="1"/>
  <c r="Q786" i="1" s="1"/>
  <c r="S786" i="1" s="1"/>
  <c r="U786" i="1" s="1"/>
  <c r="C787" i="1" s="1"/>
  <c r="F787" i="1"/>
  <c r="G787" i="1"/>
  <c r="L786" i="1"/>
  <c r="P786" i="1" s="1"/>
  <c r="R786" i="1" s="1"/>
  <c r="T786" i="1" s="1"/>
  <c r="B787" i="1" s="1"/>
  <c r="D787" i="1" l="1"/>
  <c r="H787" i="1"/>
  <c r="J787" i="1" s="1"/>
  <c r="K787" i="1" s="1"/>
  <c r="E787" i="1"/>
  <c r="I787" i="1" l="1"/>
  <c r="O787" i="1" s="1"/>
  <c r="W787" i="1" s="1"/>
  <c r="N787" i="1" l="1"/>
  <c r="V787" i="1" s="1"/>
  <c r="F788" i="1" s="1"/>
  <c r="L787" i="1"/>
  <c r="P787" i="1" s="1"/>
  <c r="R787" i="1" s="1"/>
  <c r="T787" i="1" s="1"/>
  <c r="B788" i="1" s="1"/>
  <c r="G788" i="1"/>
  <c r="M787" i="1"/>
  <c r="Q787" i="1" s="1"/>
  <c r="S787" i="1" s="1"/>
  <c r="U787" i="1" s="1"/>
  <c r="C788" i="1" s="1"/>
  <c r="E788" i="1" l="1"/>
  <c r="H788" i="1"/>
  <c r="J788" i="1" s="1"/>
  <c r="K788" i="1" s="1"/>
  <c r="D788" i="1"/>
  <c r="I788" i="1" l="1"/>
  <c r="L788" i="1" s="1"/>
  <c r="P788" i="1" s="1"/>
  <c r="R788" i="1" s="1"/>
  <c r="T788" i="1" s="1"/>
  <c r="B789" i="1" s="1"/>
  <c r="M788" i="1"/>
  <c r="Q788" i="1" s="1"/>
  <c r="S788" i="1" s="1"/>
  <c r="U788" i="1" s="1"/>
  <c r="C789" i="1" s="1"/>
  <c r="O788" i="1" l="1"/>
  <c r="W788" i="1" s="1"/>
  <c r="N788" i="1"/>
  <c r="V788" i="1" s="1"/>
  <c r="F789" i="1" s="1"/>
  <c r="H789" i="1"/>
  <c r="J789" i="1" s="1"/>
  <c r="K789" i="1" s="1"/>
  <c r="G789" i="1"/>
  <c r="E789" i="1" l="1"/>
  <c r="D789" i="1"/>
  <c r="I789" i="1" l="1"/>
  <c r="N789" i="1" s="1"/>
  <c r="V789" i="1" s="1"/>
  <c r="O789" i="1" l="1"/>
  <c r="W789" i="1" s="1"/>
  <c r="M789" i="1"/>
  <c r="Q789" i="1" s="1"/>
  <c r="S789" i="1" s="1"/>
  <c r="U789" i="1" s="1"/>
  <c r="C790" i="1" s="1"/>
  <c r="F790" i="1"/>
  <c r="G790" i="1"/>
  <c r="L789" i="1"/>
  <c r="P789" i="1" s="1"/>
  <c r="R789" i="1" s="1"/>
  <c r="T789" i="1" s="1"/>
  <c r="B790" i="1" s="1"/>
  <c r="D790" i="1" l="1"/>
  <c r="H790" i="1"/>
  <c r="J790" i="1" s="1"/>
  <c r="K790" i="1" s="1"/>
  <c r="E790" i="1"/>
  <c r="I790" i="1" l="1"/>
  <c r="O790" i="1" s="1"/>
  <c r="W790" i="1" s="1"/>
  <c r="N790" i="1" l="1"/>
  <c r="V790" i="1" s="1"/>
  <c r="L790" i="1"/>
  <c r="P790" i="1" s="1"/>
  <c r="R790" i="1" s="1"/>
  <c r="T790" i="1" s="1"/>
  <c r="B791" i="1" s="1"/>
  <c r="F791" i="1"/>
  <c r="G791" i="1"/>
  <c r="M790" i="1"/>
  <c r="Q790" i="1" s="1"/>
  <c r="S790" i="1" s="1"/>
  <c r="U790" i="1" s="1"/>
  <c r="C791" i="1" s="1"/>
  <c r="E791" i="1" l="1"/>
  <c r="H791" i="1"/>
  <c r="J791" i="1" s="1"/>
  <c r="K791" i="1" s="1"/>
  <c r="D791" i="1"/>
  <c r="I791" i="1" l="1"/>
  <c r="L791" i="1" s="1"/>
  <c r="P791" i="1" s="1"/>
  <c r="R791" i="1" s="1"/>
  <c r="T791" i="1" s="1"/>
  <c r="B792" i="1" s="1"/>
  <c r="M791" i="1"/>
  <c r="Q791" i="1" s="1"/>
  <c r="S791" i="1" s="1"/>
  <c r="U791" i="1" s="1"/>
  <c r="C792" i="1" s="1"/>
  <c r="O791" i="1" l="1"/>
  <c r="W791" i="1" s="1"/>
  <c r="N791" i="1"/>
  <c r="V791" i="1" s="1"/>
  <c r="F792" i="1" s="1"/>
  <c r="H792" i="1"/>
  <c r="J792" i="1" s="1"/>
  <c r="K792" i="1" s="1"/>
  <c r="G792" i="1"/>
  <c r="E792" i="1" l="1"/>
  <c r="D792" i="1"/>
  <c r="I792" i="1" l="1"/>
  <c r="N792" i="1" s="1"/>
  <c r="V792" i="1" s="1"/>
  <c r="O792" i="1" l="1"/>
  <c r="W792" i="1" s="1"/>
  <c r="M792" i="1"/>
  <c r="Q792" i="1" s="1"/>
  <c r="S792" i="1" s="1"/>
  <c r="U792" i="1" s="1"/>
  <c r="C793" i="1" s="1"/>
  <c r="F793" i="1"/>
  <c r="G793" i="1"/>
  <c r="L792" i="1"/>
  <c r="P792" i="1" s="1"/>
  <c r="R792" i="1" s="1"/>
  <c r="T792" i="1" s="1"/>
  <c r="B793" i="1" s="1"/>
  <c r="D793" i="1" l="1"/>
  <c r="H793" i="1"/>
  <c r="J793" i="1" s="1"/>
  <c r="K793" i="1" s="1"/>
  <c r="E793" i="1"/>
  <c r="I793" i="1" l="1"/>
  <c r="O793" i="1" s="1"/>
  <c r="W793" i="1" s="1"/>
  <c r="N793" i="1" l="1"/>
  <c r="V793" i="1" s="1"/>
  <c r="L793" i="1"/>
  <c r="P793" i="1" s="1"/>
  <c r="R793" i="1" s="1"/>
  <c r="T793" i="1" s="1"/>
  <c r="B794" i="1" s="1"/>
  <c r="F794" i="1"/>
  <c r="G794" i="1"/>
  <c r="M793" i="1"/>
  <c r="Q793" i="1" s="1"/>
  <c r="S793" i="1" s="1"/>
  <c r="U793" i="1" s="1"/>
  <c r="C794" i="1" s="1"/>
  <c r="E794" i="1" l="1"/>
  <c r="H794" i="1"/>
  <c r="J794" i="1" s="1"/>
  <c r="K794" i="1" s="1"/>
  <c r="D794" i="1"/>
  <c r="I794" i="1" l="1"/>
  <c r="L794" i="1" s="1"/>
  <c r="P794" i="1" s="1"/>
  <c r="R794" i="1" s="1"/>
  <c r="T794" i="1" s="1"/>
  <c r="B795" i="1" s="1"/>
  <c r="M794" i="1"/>
  <c r="Q794" i="1" s="1"/>
  <c r="S794" i="1" s="1"/>
  <c r="U794" i="1" s="1"/>
  <c r="C795" i="1" s="1"/>
  <c r="O794" i="1" l="1"/>
  <c r="W794" i="1" s="1"/>
  <c r="N794" i="1"/>
  <c r="V794" i="1" s="1"/>
  <c r="F795" i="1" s="1"/>
  <c r="H795" i="1"/>
  <c r="J795" i="1" s="1"/>
  <c r="K795" i="1" s="1"/>
  <c r="G795" i="1"/>
  <c r="E795" i="1" l="1"/>
  <c r="D795" i="1"/>
  <c r="I795" i="1" l="1"/>
  <c r="N795" i="1" s="1"/>
  <c r="V795" i="1" s="1"/>
  <c r="O795" i="1" l="1"/>
  <c r="W795" i="1" s="1"/>
  <c r="M795" i="1"/>
  <c r="Q795" i="1" s="1"/>
  <c r="S795" i="1" s="1"/>
  <c r="U795" i="1" s="1"/>
  <c r="C796" i="1" s="1"/>
  <c r="F796" i="1"/>
  <c r="G796" i="1"/>
  <c r="L795" i="1"/>
  <c r="P795" i="1" s="1"/>
  <c r="R795" i="1" s="1"/>
  <c r="T795" i="1" s="1"/>
  <c r="B796" i="1" s="1"/>
  <c r="D796" i="1" l="1"/>
  <c r="H796" i="1"/>
  <c r="J796" i="1" s="1"/>
  <c r="K796" i="1" s="1"/>
  <c r="E796" i="1"/>
  <c r="I796" i="1" l="1"/>
  <c r="O796" i="1" s="1"/>
  <c r="W796" i="1" s="1"/>
  <c r="N796" i="1" l="1"/>
  <c r="V796" i="1" s="1"/>
  <c r="F797" i="1" s="1"/>
  <c r="G797" i="1"/>
  <c r="L796" i="1"/>
  <c r="P796" i="1" s="1"/>
  <c r="R796" i="1" s="1"/>
  <c r="T796" i="1" s="1"/>
  <c r="B797" i="1" s="1"/>
  <c r="M796" i="1"/>
  <c r="Q796" i="1" s="1"/>
  <c r="S796" i="1" s="1"/>
  <c r="U796" i="1" s="1"/>
  <c r="C797" i="1" s="1"/>
  <c r="E797" i="1" l="1"/>
  <c r="H797" i="1"/>
  <c r="J797" i="1" s="1"/>
  <c r="K797" i="1" s="1"/>
  <c r="D797" i="1"/>
  <c r="I797" i="1" l="1"/>
  <c r="L797" i="1" s="1"/>
  <c r="P797" i="1" s="1"/>
  <c r="R797" i="1" s="1"/>
  <c r="T797" i="1" s="1"/>
  <c r="B798" i="1" s="1"/>
  <c r="M797" i="1" l="1"/>
  <c r="Q797" i="1" s="1"/>
  <c r="S797" i="1" s="1"/>
  <c r="U797" i="1" s="1"/>
  <c r="C798" i="1" s="1"/>
  <c r="O797" i="1"/>
  <c r="W797" i="1" s="1"/>
  <c r="G798" i="1" s="1"/>
  <c r="N797" i="1"/>
  <c r="V797" i="1" s="1"/>
  <c r="F798" i="1" s="1"/>
  <c r="H798" i="1"/>
  <c r="J798" i="1" s="1"/>
  <c r="K798" i="1" s="1"/>
  <c r="E798" i="1" l="1"/>
  <c r="D798" i="1"/>
  <c r="I798" i="1" l="1"/>
  <c r="N798" i="1" s="1"/>
  <c r="V798" i="1" s="1"/>
  <c r="O798" i="1" l="1"/>
  <c r="W798" i="1" s="1"/>
  <c r="M798" i="1"/>
  <c r="Q798" i="1" s="1"/>
  <c r="S798" i="1" s="1"/>
  <c r="U798" i="1" s="1"/>
  <c r="C799" i="1" s="1"/>
  <c r="F799" i="1"/>
  <c r="G799" i="1"/>
  <c r="L798" i="1"/>
  <c r="P798" i="1" s="1"/>
  <c r="R798" i="1" s="1"/>
  <c r="T798" i="1" s="1"/>
  <c r="B799" i="1" s="1"/>
  <c r="D799" i="1" l="1"/>
  <c r="H799" i="1"/>
  <c r="J799" i="1" s="1"/>
  <c r="K799" i="1" s="1"/>
  <c r="E799" i="1"/>
  <c r="I799" i="1" l="1"/>
  <c r="O799" i="1" s="1"/>
  <c r="W799" i="1" s="1"/>
  <c r="N799" i="1" l="1"/>
  <c r="V799" i="1" s="1"/>
  <c r="F800" i="1" s="1"/>
  <c r="G800" i="1"/>
  <c r="L799" i="1"/>
  <c r="P799" i="1" s="1"/>
  <c r="R799" i="1" s="1"/>
  <c r="T799" i="1" s="1"/>
  <c r="B800" i="1" s="1"/>
  <c r="M799" i="1"/>
  <c r="Q799" i="1" s="1"/>
  <c r="S799" i="1" s="1"/>
  <c r="U799" i="1" s="1"/>
  <c r="C800" i="1" s="1"/>
  <c r="H800" i="1" l="1"/>
  <c r="J800" i="1" s="1"/>
  <c r="K800" i="1" s="1"/>
  <c r="D800" i="1"/>
  <c r="E800" i="1"/>
  <c r="I800" i="1" l="1"/>
  <c r="N800" i="1" s="1"/>
  <c r="V800" i="1" s="1"/>
  <c r="O800" i="1" l="1"/>
  <c r="W800" i="1" s="1"/>
  <c r="G801" i="1" s="1"/>
  <c r="L800" i="1"/>
  <c r="P800" i="1" s="1"/>
  <c r="R800" i="1" s="1"/>
  <c r="T800" i="1" s="1"/>
  <c r="B801" i="1" s="1"/>
  <c r="F801" i="1"/>
  <c r="M800" i="1"/>
  <c r="Q800" i="1" s="1"/>
  <c r="S800" i="1" s="1"/>
  <c r="U800" i="1" s="1"/>
  <c r="C801" i="1" s="1"/>
  <c r="E801" i="1" l="1"/>
  <c r="D801" i="1"/>
  <c r="H801" i="1"/>
  <c r="J801" i="1" s="1"/>
  <c r="K801" i="1" s="1"/>
  <c r="I801" i="1" l="1"/>
  <c r="N801" i="1" s="1"/>
  <c r="V801" i="1" s="1"/>
  <c r="O801" i="1" l="1"/>
  <c r="W801" i="1" s="1"/>
  <c r="G802" i="1" s="1"/>
  <c r="F802" i="1"/>
  <c r="L801" i="1"/>
  <c r="P801" i="1" s="1"/>
  <c r="R801" i="1" s="1"/>
  <c r="T801" i="1" s="1"/>
  <c r="B802" i="1" s="1"/>
  <c r="M801" i="1"/>
  <c r="Q801" i="1" s="1"/>
  <c r="S801" i="1" s="1"/>
  <c r="U801" i="1" s="1"/>
  <c r="C802" i="1" s="1"/>
  <c r="E802" i="1" l="1"/>
  <c r="D802" i="1"/>
  <c r="H802" i="1"/>
  <c r="J802" i="1" s="1"/>
  <c r="K802" i="1" s="1"/>
  <c r="I802" i="1" l="1"/>
  <c r="M802" i="1" s="1"/>
  <c r="Q802" i="1" s="1"/>
  <c r="S802" i="1" s="1"/>
  <c r="U802" i="1" s="1"/>
  <c r="C803" i="1" s="1"/>
  <c r="O802" i="1" l="1"/>
  <c r="W802" i="1" s="1"/>
  <c r="N802" i="1"/>
  <c r="V802" i="1" s="1"/>
  <c r="F803" i="1" s="1"/>
  <c r="G803" i="1"/>
  <c r="L802" i="1"/>
  <c r="P802" i="1" s="1"/>
  <c r="R802" i="1" s="1"/>
  <c r="T802" i="1" s="1"/>
  <c r="B803" i="1" s="1"/>
  <c r="H803" i="1" l="1"/>
  <c r="J803" i="1" s="1"/>
  <c r="K803" i="1" s="1"/>
  <c r="D803" i="1"/>
  <c r="E803" i="1"/>
  <c r="I803" i="1" l="1"/>
  <c r="L803" i="1" s="1"/>
  <c r="P803" i="1" s="1"/>
  <c r="R803" i="1" s="1"/>
  <c r="T803" i="1" s="1"/>
  <c r="B804" i="1" s="1"/>
  <c r="M803" i="1" l="1"/>
  <c r="Q803" i="1" s="1"/>
  <c r="S803" i="1" s="1"/>
  <c r="U803" i="1" s="1"/>
  <c r="C804" i="1" s="1"/>
  <c r="O803" i="1"/>
  <c r="W803" i="1" s="1"/>
  <c r="G804" i="1" s="1"/>
  <c r="N803" i="1"/>
  <c r="V803" i="1" s="1"/>
  <c r="F804" i="1" s="1"/>
  <c r="H804" i="1"/>
  <c r="J804" i="1" s="1"/>
  <c r="K804" i="1" s="1"/>
  <c r="E804" i="1" l="1"/>
  <c r="D804" i="1"/>
  <c r="I804" i="1" l="1"/>
  <c r="N804" i="1" s="1"/>
  <c r="V804" i="1" s="1"/>
  <c r="O804" i="1" l="1"/>
  <c r="W804" i="1" s="1"/>
  <c r="M804" i="1"/>
  <c r="Q804" i="1" s="1"/>
  <c r="S804" i="1" s="1"/>
  <c r="U804" i="1" s="1"/>
  <c r="C805" i="1" s="1"/>
  <c r="F805" i="1"/>
  <c r="G805" i="1"/>
  <c r="L804" i="1"/>
  <c r="P804" i="1" s="1"/>
  <c r="R804" i="1" s="1"/>
  <c r="T804" i="1" s="1"/>
  <c r="B805" i="1" s="1"/>
  <c r="D805" i="1" l="1"/>
  <c r="H805" i="1"/>
  <c r="J805" i="1" s="1"/>
  <c r="K805" i="1" s="1"/>
  <c r="E805" i="1"/>
  <c r="I805" i="1" l="1"/>
  <c r="O805" i="1" s="1"/>
  <c r="W805" i="1" s="1"/>
  <c r="N805" i="1" l="1"/>
  <c r="V805" i="1" s="1"/>
  <c r="G806" i="1"/>
  <c r="F806" i="1"/>
  <c r="L805" i="1"/>
  <c r="P805" i="1" s="1"/>
  <c r="R805" i="1" s="1"/>
  <c r="T805" i="1" s="1"/>
  <c r="B806" i="1" s="1"/>
  <c r="M805" i="1"/>
  <c r="Q805" i="1" s="1"/>
  <c r="S805" i="1" s="1"/>
  <c r="U805" i="1" s="1"/>
  <c r="C806" i="1" s="1"/>
  <c r="E806" i="1" l="1"/>
  <c r="H806" i="1"/>
  <c r="J806" i="1" s="1"/>
  <c r="K806" i="1" s="1"/>
  <c r="D806" i="1"/>
  <c r="I806" i="1" l="1"/>
  <c r="L806" i="1" s="1"/>
  <c r="P806" i="1" s="1"/>
  <c r="R806" i="1" s="1"/>
  <c r="T806" i="1" s="1"/>
  <c r="B807" i="1" s="1"/>
  <c r="M806" i="1"/>
  <c r="Q806" i="1" s="1"/>
  <c r="S806" i="1" s="1"/>
  <c r="U806" i="1" s="1"/>
  <c r="C807" i="1" s="1"/>
  <c r="O806" i="1" l="1"/>
  <c r="W806" i="1" s="1"/>
  <c r="N806" i="1"/>
  <c r="V806" i="1" s="1"/>
  <c r="F807" i="1" s="1"/>
  <c r="H807" i="1"/>
  <c r="J807" i="1" s="1"/>
  <c r="K807" i="1" s="1"/>
  <c r="G807" i="1"/>
  <c r="E807" i="1" l="1"/>
  <c r="D807" i="1"/>
  <c r="I807" i="1" l="1"/>
  <c r="N807" i="1" s="1"/>
  <c r="V807" i="1" s="1"/>
  <c r="O807" i="1" l="1"/>
  <c r="W807" i="1" s="1"/>
  <c r="M807" i="1"/>
  <c r="Q807" i="1" s="1"/>
  <c r="S807" i="1" s="1"/>
  <c r="U807" i="1" s="1"/>
  <c r="C808" i="1" s="1"/>
  <c r="G808" i="1"/>
  <c r="F808" i="1"/>
  <c r="L807" i="1"/>
  <c r="P807" i="1" s="1"/>
  <c r="R807" i="1" s="1"/>
  <c r="T807" i="1" s="1"/>
  <c r="B808" i="1" s="1"/>
  <c r="D808" i="1" l="1"/>
  <c r="H808" i="1"/>
  <c r="J808" i="1" s="1"/>
  <c r="K808" i="1" s="1"/>
  <c r="E808" i="1"/>
  <c r="I808" i="1" l="1"/>
  <c r="O808" i="1" s="1"/>
  <c r="W808" i="1" s="1"/>
  <c r="N808" i="1" l="1"/>
  <c r="V808" i="1" s="1"/>
  <c r="L808" i="1"/>
  <c r="P808" i="1" s="1"/>
  <c r="R808" i="1" s="1"/>
  <c r="T808" i="1" s="1"/>
  <c r="B809" i="1" s="1"/>
  <c r="F809" i="1"/>
  <c r="G809" i="1"/>
  <c r="M808" i="1"/>
  <c r="Q808" i="1" s="1"/>
  <c r="S808" i="1" s="1"/>
  <c r="U808" i="1" s="1"/>
  <c r="C809" i="1" s="1"/>
  <c r="E809" i="1" l="1"/>
  <c r="H809" i="1"/>
  <c r="J809" i="1" s="1"/>
  <c r="K809" i="1" s="1"/>
  <c r="D809" i="1"/>
  <c r="I809" i="1" l="1"/>
  <c r="L809" i="1" s="1"/>
  <c r="P809" i="1" s="1"/>
  <c r="R809" i="1" s="1"/>
  <c r="T809" i="1" s="1"/>
  <c r="B810" i="1" s="1"/>
  <c r="M809" i="1"/>
  <c r="Q809" i="1" s="1"/>
  <c r="S809" i="1" s="1"/>
  <c r="U809" i="1" s="1"/>
  <c r="C810" i="1" s="1"/>
  <c r="O809" i="1" l="1"/>
  <c r="W809" i="1" s="1"/>
  <c r="N809" i="1"/>
  <c r="V809" i="1" s="1"/>
  <c r="F810" i="1" s="1"/>
  <c r="H810" i="1"/>
  <c r="J810" i="1" s="1"/>
  <c r="K810" i="1" s="1"/>
  <c r="G810" i="1"/>
  <c r="E810" i="1" l="1"/>
  <c r="D810" i="1"/>
  <c r="I810" i="1" l="1"/>
  <c r="N810" i="1" s="1"/>
  <c r="V810" i="1" s="1"/>
  <c r="O810" i="1" l="1"/>
  <c r="W810" i="1" s="1"/>
  <c r="M810" i="1"/>
  <c r="Q810" i="1" s="1"/>
  <c r="S810" i="1" s="1"/>
  <c r="U810" i="1" s="1"/>
  <c r="C811" i="1" s="1"/>
  <c r="G811" i="1"/>
  <c r="F811" i="1"/>
  <c r="L810" i="1"/>
  <c r="P810" i="1" s="1"/>
  <c r="R810" i="1" s="1"/>
  <c r="T810" i="1" s="1"/>
  <c r="B811" i="1" s="1"/>
  <c r="D811" i="1" l="1"/>
  <c r="H811" i="1"/>
  <c r="J811" i="1" s="1"/>
  <c r="K811" i="1" s="1"/>
  <c r="E811" i="1"/>
  <c r="I811" i="1" l="1"/>
  <c r="O811" i="1" s="1"/>
  <c r="W811" i="1" s="1"/>
  <c r="N811" i="1" l="1"/>
  <c r="V811" i="1" s="1"/>
  <c r="L811" i="1"/>
  <c r="P811" i="1" s="1"/>
  <c r="R811" i="1" s="1"/>
  <c r="T811" i="1" s="1"/>
  <c r="B812" i="1" s="1"/>
  <c r="F812" i="1"/>
  <c r="G812" i="1"/>
  <c r="M811" i="1"/>
  <c r="Q811" i="1" s="1"/>
  <c r="S811" i="1" s="1"/>
  <c r="U811" i="1" s="1"/>
  <c r="C812" i="1" s="1"/>
  <c r="E812" i="1" l="1"/>
  <c r="H812" i="1"/>
  <c r="J812" i="1" s="1"/>
  <c r="K812" i="1" s="1"/>
  <c r="D812" i="1"/>
  <c r="I812" i="1" l="1"/>
  <c r="L812" i="1" s="1"/>
  <c r="P812" i="1" s="1"/>
  <c r="R812" i="1" s="1"/>
  <c r="T812" i="1" s="1"/>
  <c r="B813" i="1" s="1"/>
  <c r="M812" i="1" l="1"/>
  <c r="Q812" i="1" s="1"/>
  <c r="S812" i="1" s="1"/>
  <c r="U812" i="1" s="1"/>
  <c r="C813" i="1" s="1"/>
  <c r="O812" i="1"/>
  <c r="W812" i="1" s="1"/>
  <c r="G813" i="1" s="1"/>
  <c r="N812" i="1"/>
  <c r="V812" i="1" s="1"/>
  <c r="F813" i="1" s="1"/>
  <c r="H813" i="1"/>
  <c r="J813" i="1" s="1"/>
  <c r="K813" i="1" s="1"/>
  <c r="E813" i="1" l="1"/>
  <c r="D813" i="1"/>
  <c r="I813" i="1" l="1"/>
  <c r="M813" i="1" s="1"/>
  <c r="Q813" i="1" s="1"/>
  <c r="S813" i="1" s="1"/>
  <c r="U813" i="1" s="1"/>
  <c r="C814" i="1" s="1"/>
  <c r="O813" i="1" l="1"/>
  <c r="W813" i="1" s="1"/>
  <c r="N813" i="1"/>
  <c r="V813" i="1" s="1"/>
  <c r="F814" i="1" s="1"/>
  <c r="G814" i="1"/>
  <c r="L813" i="1"/>
  <c r="P813" i="1" s="1"/>
  <c r="R813" i="1" s="1"/>
  <c r="T813" i="1" s="1"/>
  <c r="B814" i="1" s="1"/>
  <c r="D814" i="1" l="1"/>
  <c r="H814" i="1"/>
  <c r="J814" i="1" s="1"/>
  <c r="K814" i="1" s="1"/>
  <c r="E814" i="1"/>
  <c r="I814" i="1" l="1"/>
  <c r="O814" i="1" s="1"/>
  <c r="W814" i="1" s="1"/>
  <c r="N814" i="1" l="1"/>
  <c r="V814" i="1" s="1"/>
  <c r="L814" i="1"/>
  <c r="P814" i="1" s="1"/>
  <c r="R814" i="1" s="1"/>
  <c r="T814" i="1" s="1"/>
  <c r="B815" i="1" s="1"/>
  <c r="F815" i="1"/>
  <c r="G815" i="1"/>
  <c r="M814" i="1"/>
  <c r="Q814" i="1" s="1"/>
  <c r="S814" i="1" s="1"/>
  <c r="U814" i="1" s="1"/>
  <c r="C815" i="1" s="1"/>
  <c r="E815" i="1" l="1"/>
  <c r="H815" i="1"/>
  <c r="J815" i="1" s="1"/>
  <c r="K815" i="1" s="1"/>
  <c r="D815" i="1"/>
  <c r="I815" i="1" l="1"/>
  <c r="L815" i="1" s="1"/>
  <c r="P815" i="1" s="1"/>
  <c r="R815" i="1" s="1"/>
  <c r="T815" i="1" s="1"/>
  <c r="B816" i="1" s="1"/>
  <c r="M815" i="1"/>
  <c r="Q815" i="1" s="1"/>
  <c r="S815" i="1" s="1"/>
  <c r="U815" i="1" s="1"/>
  <c r="C816" i="1" s="1"/>
  <c r="O815" i="1" l="1"/>
  <c r="W815" i="1" s="1"/>
  <c r="N815" i="1"/>
  <c r="V815" i="1" s="1"/>
  <c r="F816" i="1" s="1"/>
  <c r="H816" i="1"/>
  <c r="J816" i="1" s="1"/>
  <c r="K816" i="1" s="1"/>
  <c r="G816" i="1"/>
  <c r="E816" i="1" l="1"/>
  <c r="D816" i="1"/>
  <c r="I816" i="1" l="1"/>
  <c r="N816" i="1" s="1"/>
  <c r="V816" i="1" s="1"/>
  <c r="O816" i="1" l="1"/>
  <c r="W816" i="1" s="1"/>
  <c r="M816" i="1"/>
  <c r="Q816" i="1" s="1"/>
  <c r="S816" i="1" s="1"/>
  <c r="U816" i="1" s="1"/>
  <c r="C817" i="1" s="1"/>
  <c r="F817" i="1"/>
  <c r="G817" i="1"/>
  <c r="L816" i="1"/>
  <c r="P816" i="1" s="1"/>
  <c r="R816" i="1" s="1"/>
  <c r="T816" i="1" s="1"/>
  <c r="B817" i="1" s="1"/>
  <c r="D817" i="1" l="1"/>
  <c r="H817" i="1"/>
  <c r="J817" i="1" s="1"/>
  <c r="K817" i="1" s="1"/>
  <c r="E817" i="1"/>
  <c r="I817" i="1" l="1"/>
  <c r="O817" i="1" s="1"/>
  <c r="W817" i="1" s="1"/>
  <c r="N817" i="1" l="1"/>
  <c r="V817" i="1" s="1"/>
  <c r="L817" i="1"/>
  <c r="P817" i="1" s="1"/>
  <c r="R817" i="1" s="1"/>
  <c r="T817" i="1" s="1"/>
  <c r="B818" i="1" s="1"/>
  <c r="F818" i="1"/>
  <c r="G818" i="1"/>
  <c r="M817" i="1"/>
  <c r="Q817" i="1" s="1"/>
  <c r="S817" i="1" s="1"/>
  <c r="U817" i="1" s="1"/>
  <c r="C818" i="1" s="1"/>
  <c r="E818" i="1" l="1"/>
  <c r="H818" i="1"/>
  <c r="J818" i="1" s="1"/>
  <c r="K818" i="1" s="1"/>
  <c r="D818" i="1"/>
  <c r="I818" i="1" l="1"/>
  <c r="L818" i="1" s="1"/>
  <c r="P818" i="1" s="1"/>
  <c r="R818" i="1" s="1"/>
  <c r="T818" i="1" s="1"/>
  <c r="B819" i="1" s="1"/>
  <c r="O818" i="1" l="1"/>
  <c r="W818" i="1" s="1"/>
  <c r="N818" i="1"/>
  <c r="V818" i="1" s="1"/>
  <c r="F819" i="1" s="1"/>
  <c r="M818" i="1"/>
  <c r="Q818" i="1" s="1"/>
  <c r="S818" i="1" s="1"/>
  <c r="U818" i="1" s="1"/>
  <c r="C819" i="1" s="1"/>
  <c r="H819" i="1" s="1"/>
  <c r="J819" i="1" s="1"/>
  <c r="K819" i="1" s="1"/>
  <c r="G819" i="1"/>
  <c r="E819" i="1" l="1"/>
  <c r="D819" i="1"/>
  <c r="I819" i="1" l="1"/>
  <c r="N819" i="1" s="1"/>
  <c r="V819" i="1" s="1"/>
  <c r="O819" i="1" l="1"/>
  <c r="W819" i="1" s="1"/>
  <c r="M819" i="1"/>
  <c r="Q819" i="1" s="1"/>
  <c r="S819" i="1" s="1"/>
  <c r="U819" i="1" s="1"/>
  <c r="C820" i="1" s="1"/>
  <c r="F820" i="1"/>
  <c r="G820" i="1"/>
  <c r="L819" i="1"/>
  <c r="P819" i="1" s="1"/>
  <c r="R819" i="1" s="1"/>
  <c r="T819" i="1" s="1"/>
  <c r="B820" i="1" s="1"/>
  <c r="D820" i="1" l="1"/>
  <c r="H820" i="1"/>
  <c r="J820" i="1" s="1"/>
  <c r="K820" i="1" s="1"/>
  <c r="E820" i="1"/>
  <c r="I820" i="1" l="1"/>
  <c r="O820" i="1" s="1"/>
  <c r="W820" i="1" s="1"/>
  <c r="N820" i="1" l="1"/>
  <c r="V820" i="1" s="1"/>
  <c r="F821" i="1" s="1"/>
  <c r="G821" i="1"/>
  <c r="L820" i="1"/>
  <c r="P820" i="1" s="1"/>
  <c r="R820" i="1" s="1"/>
  <c r="T820" i="1" s="1"/>
  <c r="B821" i="1" s="1"/>
  <c r="M820" i="1"/>
  <c r="Q820" i="1" s="1"/>
  <c r="S820" i="1" s="1"/>
  <c r="U820" i="1" s="1"/>
  <c r="C821" i="1" s="1"/>
  <c r="E821" i="1" l="1"/>
  <c r="H821" i="1"/>
  <c r="J821" i="1" s="1"/>
  <c r="K821" i="1" s="1"/>
  <c r="D821" i="1"/>
  <c r="I821" i="1" l="1"/>
  <c r="L821" i="1" s="1"/>
  <c r="P821" i="1" s="1"/>
  <c r="R821" i="1" s="1"/>
  <c r="T821" i="1" s="1"/>
  <c r="B822" i="1" s="1"/>
  <c r="M821" i="1" l="1"/>
  <c r="Q821" i="1" s="1"/>
  <c r="S821" i="1" s="1"/>
  <c r="U821" i="1" s="1"/>
  <c r="C822" i="1" s="1"/>
  <c r="O821" i="1"/>
  <c r="W821" i="1" s="1"/>
  <c r="G822" i="1" s="1"/>
  <c r="N821" i="1"/>
  <c r="V821" i="1" s="1"/>
  <c r="F822" i="1" s="1"/>
  <c r="H822" i="1"/>
  <c r="J822" i="1" s="1"/>
  <c r="K822" i="1" s="1"/>
  <c r="E822" i="1" l="1"/>
  <c r="D822" i="1"/>
  <c r="I822" i="1" l="1"/>
  <c r="N822" i="1" s="1"/>
  <c r="V822" i="1" s="1"/>
  <c r="O822" i="1" l="1"/>
  <c r="W822" i="1" s="1"/>
  <c r="M822" i="1"/>
  <c r="Q822" i="1" s="1"/>
  <c r="S822" i="1" s="1"/>
  <c r="U822" i="1" s="1"/>
  <c r="C823" i="1" s="1"/>
  <c r="F823" i="1"/>
  <c r="G823" i="1"/>
  <c r="L822" i="1"/>
  <c r="P822" i="1" s="1"/>
  <c r="R822" i="1" s="1"/>
  <c r="T822" i="1" s="1"/>
  <c r="B823" i="1" s="1"/>
  <c r="D823" i="1" l="1"/>
  <c r="H823" i="1"/>
  <c r="J823" i="1" s="1"/>
  <c r="K823" i="1" s="1"/>
  <c r="E823" i="1"/>
  <c r="I823" i="1" l="1"/>
  <c r="O823" i="1" s="1"/>
  <c r="W823" i="1" s="1"/>
  <c r="N823" i="1" l="1"/>
  <c r="V823" i="1" s="1"/>
  <c r="F824" i="1" s="1"/>
  <c r="G824" i="1"/>
  <c r="L823" i="1"/>
  <c r="P823" i="1" s="1"/>
  <c r="R823" i="1" s="1"/>
  <c r="T823" i="1" s="1"/>
  <c r="B824" i="1" s="1"/>
  <c r="M823" i="1"/>
  <c r="Q823" i="1" s="1"/>
  <c r="S823" i="1" s="1"/>
  <c r="U823" i="1" s="1"/>
  <c r="C824" i="1" s="1"/>
  <c r="E824" i="1" l="1"/>
  <c r="H824" i="1"/>
  <c r="J824" i="1" s="1"/>
  <c r="K824" i="1" s="1"/>
  <c r="D824" i="1"/>
  <c r="I824" i="1" l="1"/>
  <c r="L824" i="1" s="1"/>
  <c r="P824" i="1" s="1"/>
  <c r="R824" i="1" s="1"/>
  <c r="T824" i="1" s="1"/>
  <c r="B825" i="1" s="1"/>
  <c r="M824" i="1" l="1"/>
  <c r="Q824" i="1" s="1"/>
  <c r="S824" i="1" s="1"/>
  <c r="U824" i="1" s="1"/>
  <c r="C825" i="1" s="1"/>
  <c r="O824" i="1"/>
  <c r="W824" i="1" s="1"/>
  <c r="G825" i="1" s="1"/>
  <c r="E825" i="1" s="1"/>
  <c r="N824" i="1"/>
  <c r="V824" i="1" s="1"/>
  <c r="F825" i="1" s="1"/>
  <c r="D825" i="1" s="1"/>
  <c r="H825" i="1"/>
  <c r="J825" i="1" s="1"/>
  <c r="K825" i="1" s="1"/>
  <c r="I825" i="1" l="1"/>
  <c r="N825" i="1" s="1"/>
  <c r="V825" i="1" s="1"/>
  <c r="O825" i="1" l="1"/>
  <c r="W825" i="1" s="1"/>
  <c r="F826" i="1"/>
  <c r="G826" i="1"/>
  <c r="L825" i="1"/>
  <c r="P825" i="1" s="1"/>
  <c r="R825" i="1" s="1"/>
  <c r="T825" i="1" s="1"/>
  <c r="B826" i="1" s="1"/>
  <c r="M825" i="1"/>
  <c r="Q825" i="1" s="1"/>
  <c r="S825" i="1" s="1"/>
  <c r="U825" i="1" s="1"/>
  <c r="C826" i="1" s="1"/>
  <c r="E826" i="1" l="1"/>
  <c r="D826" i="1"/>
  <c r="H826" i="1"/>
  <c r="J826" i="1" s="1"/>
  <c r="K826" i="1" s="1"/>
  <c r="I826" i="1" l="1"/>
  <c r="L826" i="1" s="1"/>
  <c r="P826" i="1" s="1"/>
  <c r="R826" i="1" s="1"/>
  <c r="T826" i="1" s="1"/>
  <c r="B827" i="1" s="1"/>
  <c r="M826" i="1"/>
  <c r="Q826" i="1" s="1"/>
  <c r="S826" i="1" s="1"/>
  <c r="U826" i="1" s="1"/>
  <c r="C827" i="1" s="1"/>
  <c r="O826" i="1" l="1"/>
  <c r="W826" i="1" s="1"/>
  <c r="N826" i="1"/>
  <c r="V826" i="1" s="1"/>
  <c r="F827" i="1" s="1"/>
  <c r="H827" i="1"/>
  <c r="J827" i="1" s="1"/>
  <c r="K827" i="1" s="1"/>
  <c r="G827" i="1"/>
  <c r="E827" i="1" l="1"/>
  <c r="D827" i="1"/>
  <c r="I827" i="1" l="1"/>
  <c r="L827" i="1" s="1"/>
  <c r="P827" i="1" s="1"/>
  <c r="R827" i="1" s="1"/>
  <c r="T827" i="1" s="1"/>
  <c r="B828" i="1" s="1"/>
  <c r="M827" i="1"/>
  <c r="Q827" i="1" s="1"/>
  <c r="S827" i="1" s="1"/>
  <c r="U827" i="1" s="1"/>
  <c r="C828" i="1" s="1"/>
  <c r="O827" i="1" l="1"/>
  <c r="W827" i="1" s="1"/>
  <c r="N827" i="1"/>
  <c r="V827" i="1" s="1"/>
  <c r="F828" i="1" s="1"/>
  <c r="H828" i="1"/>
  <c r="J828" i="1" s="1"/>
  <c r="K828" i="1" s="1"/>
  <c r="G828" i="1"/>
  <c r="D828" i="1" l="1"/>
  <c r="E828" i="1"/>
  <c r="I828" i="1" l="1"/>
  <c r="O828" i="1" s="1"/>
  <c r="W828" i="1" s="1"/>
  <c r="N828" i="1" l="1"/>
  <c r="V828" i="1" s="1"/>
  <c r="G829" i="1"/>
  <c r="F829" i="1"/>
  <c r="L828" i="1"/>
  <c r="P828" i="1" s="1"/>
  <c r="R828" i="1" s="1"/>
  <c r="T828" i="1" s="1"/>
  <c r="B829" i="1" s="1"/>
  <c r="M828" i="1"/>
  <c r="Q828" i="1" s="1"/>
  <c r="S828" i="1" s="1"/>
  <c r="U828" i="1" s="1"/>
  <c r="C829" i="1" s="1"/>
  <c r="E829" i="1" l="1"/>
  <c r="D829" i="1"/>
  <c r="H829" i="1"/>
  <c r="J829" i="1" s="1"/>
  <c r="K829" i="1" s="1"/>
  <c r="I829" i="1" l="1"/>
  <c r="L829" i="1" s="1"/>
  <c r="P829" i="1" s="1"/>
  <c r="R829" i="1" s="1"/>
  <c r="T829" i="1" s="1"/>
  <c r="B830" i="1" s="1"/>
  <c r="M829" i="1" l="1"/>
  <c r="Q829" i="1" s="1"/>
  <c r="S829" i="1" s="1"/>
  <c r="U829" i="1" s="1"/>
  <c r="C830" i="1" s="1"/>
  <c r="O829" i="1"/>
  <c r="W829" i="1" s="1"/>
  <c r="G830" i="1" s="1"/>
  <c r="N829" i="1"/>
  <c r="V829" i="1" s="1"/>
  <c r="F830" i="1" s="1"/>
  <c r="H830" i="1"/>
  <c r="J830" i="1" s="1"/>
  <c r="K830" i="1" s="1"/>
  <c r="E830" i="1" l="1"/>
  <c r="D830" i="1"/>
  <c r="I830" i="1" l="1"/>
  <c r="M830" i="1" s="1"/>
  <c r="Q830" i="1" s="1"/>
  <c r="S830" i="1" s="1"/>
  <c r="U830" i="1" s="1"/>
  <c r="C831" i="1" s="1"/>
  <c r="O830" i="1" l="1"/>
  <c r="W830" i="1" s="1"/>
  <c r="N830" i="1"/>
  <c r="V830" i="1" s="1"/>
  <c r="F831" i="1" s="1"/>
  <c r="G831" i="1"/>
  <c r="L830" i="1"/>
  <c r="P830" i="1" s="1"/>
  <c r="R830" i="1" s="1"/>
  <c r="T830" i="1" s="1"/>
  <c r="B831" i="1" s="1"/>
  <c r="H831" i="1" l="1"/>
  <c r="J831" i="1" s="1"/>
  <c r="K831" i="1" s="1"/>
  <c r="D831" i="1"/>
  <c r="E831" i="1"/>
  <c r="I831" i="1" l="1"/>
  <c r="N831" i="1" s="1"/>
  <c r="V831" i="1" s="1"/>
  <c r="O831" i="1" l="1"/>
  <c r="W831" i="1" s="1"/>
  <c r="M831" i="1"/>
  <c r="Q831" i="1" s="1"/>
  <c r="S831" i="1" s="1"/>
  <c r="U831" i="1" s="1"/>
  <c r="C832" i="1" s="1"/>
  <c r="F832" i="1"/>
  <c r="G832" i="1"/>
  <c r="L831" i="1"/>
  <c r="P831" i="1" s="1"/>
  <c r="R831" i="1" s="1"/>
  <c r="T831" i="1" s="1"/>
  <c r="B832" i="1" s="1"/>
  <c r="D832" i="1" l="1"/>
  <c r="H832" i="1"/>
  <c r="J832" i="1" s="1"/>
  <c r="K832" i="1" s="1"/>
  <c r="E832" i="1"/>
  <c r="I832" i="1" l="1"/>
  <c r="O832" i="1" s="1"/>
  <c r="W832" i="1" s="1"/>
  <c r="N832" i="1" l="1"/>
  <c r="V832" i="1" s="1"/>
  <c r="F833" i="1" s="1"/>
  <c r="G833" i="1"/>
  <c r="L832" i="1"/>
  <c r="P832" i="1" s="1"/>
  <c r="R832" i="1" s="1"/>
  <c r="T832" i="1" s="1"/>
  <c r="B833" i="1" s="1"/>
  <c r="M832" i="1"/>
  <c r="Q832" i="1" s="1"/>
  <c r="S832" i="1" s="1"/>
  <c r="U832" i="1" s="1"/>
  <c r="C833" i="1" s="1"/>
  <c r="E833" i="1" l="1"/>
  <c r="H833" i="1"/>
  <c r="J833" i="1" s="1"/>
  <c r="K833" i="1" s="1"/>
  <c r="D833" i="1"/>
  <c r="I833" i="1" l="1"/>
  <c r="L833" i="1" s="1"/>
  <c r="P833" i="1" s="1"/>
  <c r="R833" i="1" s="1"/>
  <c r="T833" i="1" s="1"/>
  <c r="B834" i="1" s="1"/>
  <c r="M833" i="1"/>
  <c r="Q833" i="1" s="1"/>
  <c r="S833" i="1" s="1"/>
  <c r="U833" i="1" s="1"/>
  <c r="C834" i="1" s="1"/>
  <c r="O833" i="1" l="1"/>
  <c r="W833" i="1" s="1"/>
  <c r="N833" i="1"/>
  <c r="V833" i="1" s="1"/>
  <c r="F834" i="1" s="1"/>
  <c r="H834" i="1"/>
  <c r="J834" i="1" s="1"/>
  <c r="K834" i="1" s="1"/>
  <c r="G834" i="1"/>
  <c r="E834" i="1" l="1"/>
  <c r="D834" i="1"/>
  <c r="I834" i="1" l="1"/>
  <c r="L834" i="1" s="1"/>
  <c r="P834" i="1" s="1"/>
  <c r="R834" i="1" s="1"/>
  <c r="T834" i="1" s="1"/>
  <c r="B835" i="1" s="1"/>
  <c r="M834" i="1"/>
  <c r="Q834" i="1" s="1"/>
  <c r="S834" i="1" s="1"/>
  <c r="U834" i="1" s="1"/>
  <c r="C835" i="1" s="1"/>
  <c r="O834" i="1" l="1"/>
  <c r="W834" i="1" s="1"/>
  <c r="N834" i="1"/>
  <c r="V834" i="1" s="1"/>
  <c r="H835" i="1"/>
  <c r="J835" i="1" s="1"/>
  <c r="K835" i="1" s="1"/>
  <c r="G835" i="1"/>
  <c r="F835" i="1"/>
  <c r="E835" i="1" l="1"/>
  <c r="D835" i="1"/>
  <c r="I835" i="1" l="1"/>
  <c r="L835" i="1" s="1"/>
  <c r="P835" i="1" s="1"/>
  <c r="R835" i="1" s="1"/>
  <c r="T835" i="1" s="1"/>
  <c r="B836" i="1" s="1"/>
  <c r="M835" i="1"/>
  <c r="Q835" i="1" s="1"/>
  <c r="S835" i="1" s="1"/>
  <c r="U835" i="1" s="1"/>
  <c r="C836" i="1" s="1"/>
  <c r="O835" i="1" l="1"/>
  <c r="W835" i="1" s="1"/>
  <c r="N835" i="1"/>
  <c r="V835" i="1" s="1"/>
  <c r="F836" i="1" s="1"/>
  <c r="H836" i="1"/>
  <c r="J836" i="1" s="1"/>
  <c r="K836" i="1" s="1"/>
  <c r="G836" i="1"/>
  <c r="E836" i="1" l="1"/>
  <c r="D836" i="1"/>
  <c r="I836" i="1" l="1"/>
  <c r="L836" i="1" s="1"/>
  <c r="P836" i="1" s="1"/>
  <c r="R836" i="1" s="1"/>
  <c r="T836" i="1" s="1"/>
  <c r="B837" i="1" s="1"/>
  <c r="M836" i="1"/>
  <c r="Q836" i="1" s="1"/>
  <c r="S836" i="1" s="1"/>
  <c r="U836" i="1" s="1"/>
  <c r="C837" i="1" s="1"/>
  <c r="O836" i="1" l="1"/>
  <c r="W836" i="1" s="1"/>
  <c r="N836" i="1"/>
  <c r="V836" i="1" s="1"/>
  <c r="F837" i="1" s="1"/>
  <c r="H837" i="1"/>
  <c r="J837" i="1" s="1"/>
  <c r="K837" i="1" s="1"/>
  <c r="G837" i="1"/>
  <c r="E837" i="1" l="1"/>
  <c r="D837" i="1"/>
  <c r="I837" i="1" l="1"/>
  <c r="L837" i="1" s="1"/>
  <c r="P837" i="1" s="1"/>
  <c r="R837" i="1" s="1"/>
  <c r="T837" i="1" s="1"/>
  <c r="B838" i="1" s="1"/>
  <c r="M837" i="1" l="1"/>
  <c r="Q837" i="1" s="1"/>
  <c r="S837" i="1" s="1"/>
  <c r="U837" i="1" s="1"/>
  <c r="C838" i="1" s="1"/>
  <c r="O837" i="1"/>
  <c r="W837" i="1" s="1"/>
  <c r="G838" i="1" s="1"/>
  <c r="N837" i="1"/>
  <c r="V837" i="1" s="1"/>
  <c r="F838" i="1" s="1"/>
  <c r="H838" i="1"/>
  <c r="J838" i="1" s="1"/>
  <c r="K838" i="1" s="1"/>
  <c r="E838" i="1" l="1"/>
  <c r="D838" i="1"/>
  <c r="I838" i="1" l="1"/>
  <c r="L838" i="1" s="1"/>
  <c r="P838" i="1" s="1"/>
  <c r="R838" i="1" s="1"/>
  <c r="T838" i="1" s="1"/>
  <c r="B839" i="1" s="1"/>
  <c r="M838" i="1"/>
  <c r="Q838" i="1" s="1"/>
  <c r="S838" i="1" s="1"/>
  <c r="U838" i="1" s="1"/>
  <c r="C839" i="1" s="1"/>
  <c r="O838" i="1" l="1"/>
  <c r="W838" i="1" s="1"/>
  <c r="N838" i="1"/>
  <c r="V838" i="1" s="1"/>
  <c r="F839" i="1" s="1"/>
  <c r="H839" i="1"/>
  <c r="J839" i="1" s="1"/>
  <c r="K839" i="1" s="1"/>
  <c r="G839" i="1"/>
  <c r="D839" i="1" l="1"/>
  <c r="E839" i="1"/>
  <c r="I839" i="1" l="1"/>
  <c r="O839" i="1" s="1"/>
  <c r="W839" i="1" s="1"/>
  <c r="N839" i="1" l="1"/>
  <c r="V839" i="1" s="1"/>
  <c r="L839" i="1"/>
  <c r="P839" i="1" s="1"/>
  <c r="R839" i="1" s="1"/>
  <c r="T839" i="1" s="1"/>
  <c r="B840" i="1" s="1"/>
  <c r="F840" i="1"/>
  <c r="G840" i="1"/>
  <c r="M839" i="1"/>
  <c r="Q839" i="1" s="1"/>
  <c r="S839" i="1" s="1"/>
  <c r="U839" i="1" s="1"/>
  <c r="C840" i="1" s="1"/>
  <c r="E840" i="1" l="1"/>
  <c r="D840" i="1"/>
  <c r="H840" i="1"/>
  <c r="J840" i="1" s="1"/>
  <c r="K840" i="1" s="1"/>
  <c r="I840" i="1" l="1"/>
  <c r="L840" i="1" s="1"/>
  <c r="P840" i="1" s="1"/>
  <c r="R840" i="1" s="1"/>
  <c r="T840" i="1" s="1"/>
  <c r="B841" i="1" s="1"/>
  <c r="M840" i="1" l="1"/>
  <c r="Q840" i="1" s="1"/>
  <c r="S840" i="1" s="1"/>
  <c r="U840" i="1" s="1"/>
  <c r="C841" i="1" s="1"/>
  <c r="O840" i="1"/>
  <c r="W840" i="1" s="1"/>
  <c r="G841" i="1" s="1"/>
  <c r="N840" i="1"/>
  <c r="V840" i="1" s="1"/>
  <c r="F841" i="1" s="1"/>
  <c r="H841" i="1"/>
  <c r="J841" i="1" s="1"/>
  <c r="K841" i="1" s="1"/>
  <c r="E841" i="1" l="1"/>
  <c r="D841" i="1"/>
  <c r="I841" i="1" l="1"/>
  <c r="L841" i="1" s="1"/>
  <c r="P841" i="1" s="1"/>
  <c r="R841" i="1" s="1"/>
  <c r="T841" i="1" s="1"/>
  <c r="B842" i="1" s="1"/>
  <c r="M841" i="1"/>
  <c r="Q841" i="1" s="1"/>
  <c r="S841" i="1" s="1"/>
  <c r="U841" i="1" s="1"/>
  <c r="C842" i="1" s="1"/>
  <c r="O841" i="1" l="1"/>
  <c r="W841" i="1" s="1"/>
  <c r="N841" i="1"/>
  <c r="V841" i="1" s="1"/>
  <c r="F842" i="1" s="1"/>
  <c r="D842" i="1" s="1"/>
  <c r="H842" i="1"/>
  <c r="J842" i="1" s="1"/>
  <c r="K842" i="1" s="1"/>
  <c r="G842" i="1"/>
  <c r="E842" i="1" l="1"/>
  <c r="I842" i="1" l="1"/>
  <c r="N842" i="1" s="1"/>
  <c r="V842" i="1" s="1"/>
  <c r="O842" i="1" l="1"/>
  <c r="W842" i="1" s="1"/>
  <c r="L842" i="1"/>
  <c r="P842" i="1" s="1"/>
  <c r="R842" i="1" s="1"/>
  <c r="T842" i="1" s="1"/>
  <c r="B843" i="1" s="1"/>
  <c r="M842" i="1"/>
  <c r="Q842" i="1" s="1"/>
  <c r="S842" i="1" s="1"/>
  <c r="U842" i="1" s="1"/>
  <c r="C843" i="1" s="1"/>
  <c r="H843" i="1" l="1"/>
  <c r="J843" i="1" s="1"/>
  <c r="K843" i="1" s="1"/>
  <c r="F843" i="1"/>
  <c r="G843" i="1"/>
  <c r="E843" i="1" l="1"/>
  <c r="D843" i="1"/>
  <c r="I843" i="1" l="1"/>
  <c r="L843" i="1" s="1"/>
  <c r="P843" i="1" s="1"/>
  <c r="R843" i="1" s="1"/>
  <c r="T843" i="1" s="1"/>
  <c r="B844" i="1" s="1"/>
  <c r="M843" i="1" l="1"/>
  <c r="Q843" i="1" s="1"/>
  <c r="S843" i="1" s="1"/>
  <c r="U843" i="1" s="1"/>
  <c r="C844" i="1" s="1"/>
  <c r="O843" i="1"/>
  <c r="W843" i="1" s="1"/>
  <c r="G844" i="1" s="1"/>
  <c r="N843" i="1"/>
  <c r="V843" i="1" s="1"/>
  <c r="F844" i="1" s="1"/>
  <c r="H844" i="1"/>
  <c r="J844" i="1" s="1"/>
  <c r="K844" i="1" s="1"/>
  <c r="E844" i="1" l="1"/>
  <c r="D844" i="1"/>
  <c r="I844" i="1" l="1"/>
  <c r="L844" i="1" s="1"/>
  <c r="P844" i="1" s="1"/>
  <c r="R844" i="1" s="1"/>
  <c r="T844" i="1" s="1"/>
  <c r="B845" i="1" s="1"/>
  <c r="M844" i="1"/>
  <c r="Q844" i="1" s="1"/>
  <c r="S844" i="1" s="1"/>
  <c r="U844" i="1" s="1"/>
  <c r="C845" i="1" s="1"/>
  <c r="O844" i="1" l="1"/>
  <c r="W844" i="1" s="1"/>
  <c r="N844" i="1"/>
  <c r="V844" i="1" s="1"/>
  <c r="F845" i="1" s="1"/>
  <c r="H845" i="1"/>
  <c r="J845" i="1" s="1"/>
  <c r="K845" i="1" s="1"/>
  <c r="G845" i="1"/>
  <c r="E845" i="1" l="1"/>
  <c r="D845" i="1"/>
  <c r="I845" i="1" l="1"/>
  <c r="L845" i="1" s="1"/>
  <c r="P845" i="1" s="1"/>
  <c r="R845" i="1" s="1"/>
  <c r="T845" i="1" s="1"/>
  <c r="B846" i="1" s="1"/>
  <c r="O845" i="1" l="1"/>
  <c r="W845" i="1" s="1"/>
  <c r="N845" i="1"/>
  <c r="V845" i="1" s="1"/>
  <c r="F846" i="1" s="1"/>
  <c r="M845" i="1"/>
  <c r="Q845" i="1" s="1"/>
  <c r="S845" i="1" s="1"/>
  <c r="U845" i="1" s="1"/>
  <c r="C846" i="1" s="1"/>
  <c r="H846" i="1" s="1"/>
  <c r="J846" i="1" s="1"/>
  <c r="K846" i="1" s="1"/>
  <c r="G846" i="1"/>
  <c r="E846" i="1" l="1"/>
  <c r="D846" i="1"/>
  <c r="I846" i="1" l="1"/>
  <c r="L846" i="1" s="1"/>
  <c r="P846" i="1" s="1"/>
  <c r="R846" i="1" s="1"/>
  <c r="T846" i="1" s="1"/>
  <c r="B847" i="1" s="1"/>
  <c r="M846" i="1"/>
  <c r="Q846" i="1" s="1"/>
  <c r="S846" i="1" s="1"/>
  <c r="U846" i="1" s="1"/>
  <c r="C847" i="1" s="1"/>
  <c r="O846" i="1" l="1"/>
  <c r="W846" i="1" s="1"/>
  <c r="N846" i="1"/>
  <c r="V846" i="1" s="1"/>
  <c r="F847" i="1" s="1"/>
  <c r="H847" i="1"/>
  <c r="J847" i="1" s="1"/>
  <c r="K847" i="1" s="1"/>
  <c r="G847" i="1"/>
  <c r="E847" i="1" l="1"/>
  <c r="D847" i="1"/>
  <c r="I847" i="1" l="1"/>
  <c r="L847" i="1" s="1"/>
  <c r="P847" i="1" s="1"/>
  <c r="R847" i="1" s="1"/>
  <c r="T847" i="1" s="1"/>
  <c r="B848" i="1" s="1"/>
  <c r="O847" i="1" l="1"/>
  <c r="W847" i="1" s="1"/>
  <c r="N847" i="1"/>
  <c r="V847" i="1" s="1"/>
  <c r="F848" i="1" s="1"/>
  <c r="M847" i="1"/>
  <c r="Q847" i="1" s="1"/>
  <c r="S847" i="1" s="1"/>
  <c r="U847" i="1" s="1"/>
  <c r="C848" i="1" s="1"/>
  <c r="H848" i="1" s="1"/>
  <c r="J848" i="1" s="1"/>
  <c r="K848" i="1" s="1"/>
  <c r="G848" i="1"/>
  <c r="D848" i="1" l="1"/>
  <c r="E848" i="1"/>
  <c r="I848" i="1" l="1"/>
  <c r="O848" i="1" s="1"/>
  <c r="W848" i="1" s="1"/>
  <c r="N848" i="1" l="1"/>
  <c r="V848" i="1" s="1"/>
  <c r="L848" i="1"/>
  <c r="P848" i="1" s="1"/>
  <c r="R848" i="1" s="1"/>
  <c r="T848" i="1" s="1"/>
  <c r="B849" i="1" s="1"/>
  <c r="F849" i="1"/>
  <c r="G849" i="1"/>
  <c r="M848" i="1"/>
  <c r="Q848" i="1" s="1"/>
  <c r="S848" i="1" s="1"/>
  <c r="U848" i="1" s="1"/>
  <c r="C849" i="1" s="1"/>
  <c r="E849" i="1" l="1"/>
  <c r="D849" i="1"/>
  <c r="H849" i="1"/>
  <c r="J849" i="1" s="1"/>
  <c r="K849" i="1" s="1"/>
  <c r="I849" i="1" l="1"/>
  <c r="L849" i="1" s="1"/>
  <c r="P849" i="1" s="1"/>
  <c r="R849" i="1" s="1"/>
  <c r="T849" i="1" s="1"/>
  <c r="B850" i="1" s="1"/>
  <c r="M849" i="1" l="1"/>
  <c r="Q849" i="1" s="1"/>
  <c r="S849" i="1" s="1"/>
  <c r="U849" i="1" s="1"/>
  <c r="C850" i="1" s="1"/>
  <c r="O849" i="1"/>
  <c r="W849" i="1" s="1"/>
  <c r="G850" i="1" s="1"/>
  <c r="N849" i="1"/>
  <c r="V849" i="1" s="1"/>
  <c r="F850" i="1" s="1"/>
  <c r="H850" i="1"/>
  <c r="J850" i="1" s="1"/>
  <c r="K850" i="1" s="1"/>
  <c r="E850" i="1" l="1"/>
  <c r="D850" i="1"/>
  <c r="I850" i="1" l="1"/>
  <c r="L850" i="1" s="1"/>
  <c r="P850" i="1" s="1"/>
  <c r="R850" i="1" s="1"/>
  <c r="T850" i="1" s="1"/>
  <c r="B851" i="1" s="1"/>
  <c r="O850" i="1" l="1"/>
  <c r="W850" i="1" s="1"/>
  <c r="N850" i="1"/>
  <c r="V850" i="1" s="1"/>
  <c r="F851" i="1" s="1"/>
  <c r="M850" i="1"/>
  <c r="Q850" i="1" s="1"/>
  <c r="S850" i="1" s="1"/>
  <c r="U850" i="1" s="1"/>
  <c r="C851" i="1" s="1"/>
  <c r="H851" i="1" s="1"/>
  <c r="J851" i="1" s="1"/>
  <c r="K851" i="1" s="1"/>
  <c r="G851" i="1"/>
  <c r="E851" i="1" l="1"/>
  <c r="D851" i="1"/>
  <c r="I851" i="1" l="1"/>
  <c r="L851" i="1" s="1"/>
  <c r="P851" i="1" s="1"/>
  <c r="R851" i="1" s="1"/>
  <c r="T851" i="1" s="1"/>
  <c r="B852" i="1" s="1"/>
  <c r="M851" i="1"/>
  <c r="Q851" i="1" s="1"/>
  <c r="S851" i="1" s="1"/>
  <c r="U851" i="1" s="1"/>
  <c r="C852" i="1" s="1"/>
  <c r="O851" i="1" l="1"/>
  <c r="W851" i="1" s="1"/>
  <c r="N851" i="1"/>
  <c r="V851" i="1" s="1"/>
  <c r="F852" i="1" s="1"/>
  <c r="H852" i="1"/>
  <c r="J852" i="1" s="1"/>
  <c r="K852" i="1" s="1"/>
  <c r="G852" i="1"/>
  <c r="E852" i="1" l="1"/>
  <c r="D852" i="1"/>
  <c r="I852" i="1" l="1"/>
  <c r="L852" i="1" s="1"/>
  <c r="P852" i="1" s="1"/>
  <c r="R852" i="1" s="1"/>
  <c r="T852" i="1" s="1"/>
  <c r="B853" i="1" s="1"/>
  <c r="O852" i="1" l="1"/>
  <c r="W852" i="1" s="1"/>
  <c r="N852" i="1"/>
  <c r="V852" i="1" s="1"/>
  <c r="M852" i="1"/>
  <c r="Q852" i="1" s="1"/>
  <c r="S852" i="1" s="1"/>
  <c r="U852" i="1" s="1"/>
  <c r="C853" i="1" s="1"/>
  <c r="H853" i="1" s="1"/>
  <c r="J853" i="1" s="1"/>
  <c r="K853" i="1" s="1"/>
  <c r="G853" i="1"/>
  <c r="F853" i="1"/>
  <c r="E853" i="1" l="1"/>
  <c r="D853" i="1"/>
  <c r="I853" i="1" l="1"/>
  <c r="L853" i="1" s="1"/>
  <c r="P853" i="1" s="1"/>
  <c r="R853" i="1" s="1"/>
  <c r="T853" i="1" s="1"/>
  <c r="B854" i="1" s="1"/>
  <c r="M853" i="1"/>
  <c r="Q853" i="1" s="1"/>
  <c r="S853" i="1" s="1"/>
  <c r="U853" i="1" s="1"/>
  <c r="C854" i="1" s="1"/>
  <c r="O853" i="1" l="1"/>
  <c r="W853" i="1" s="1"/>
  <c r="G854" i="1" s="1"/>
  <c r="N853" i="1"/>
  <c r="V853" i="1" s="1"/>
  <c r="F854" i="1" s="1"/>
  <c r="H854" i="1"/>
  <c r="J854" i="1" s="1"/>
  <c r="K854" i="1" s="1"/>
  <c r="D854" i="1" l="1"/>
  <c r="E854" i="1"/>
  <c r="I854" i="1" l="1"/>
  <c r="O854" i="1" s="1"/>
  <c r="W854" i="1" s="1"/>
  <c r="N854" i="1" l="1"/>
  <c r="V854" i="1" s="1"/>
  <c r="F855" i="1" s="1"/>
  <c r="L854" i="1"/>
  <c r="P854" i="1" s="1"/>
  <c r="R854" i="1" s="1"/>
  <c r="T854" i="1" s="1"/>
  <c r="B855" i="1" s="1"/>
  <c r="G855" i="1"/>
  <c r="M854" i="1"/>
  <c r="Q854" i="1" s="1"/>
  <c r="S854" i="1" s="1"/>
  <c r="U854" i="1" s="1"/>
  <c r="C855" i="1" s="1"/>
  <c r="E855" i="1" l="1"/>
  <c r="D855" i="1"/>
  <c r="H855" i="1"/>
  <c r="J855" i="1" s="1"/>
  <c r="K855" i="1" s="1"/>
  <c r="I855" i="1" l="1"/>
  <c r="L855" i="1" s="1"/>
  <c r="P855" i="1" s="1"/>
  <c r="R855" i="1" s="1"/>
  <c r="T855" i="1" s="1"/>
  <c r="B856" i="1" s="1"/>
  <c r="M855" i="1"/>
  <c r="Q855" i="1" s="1"/>
  <c r="S855" i="1" s="1"/>
  <c r="U855" i="1" s="1"/>
  <c r="C856" i="1" s="1"/>
  <c r="O855" i="1" l="1"/>
  <c r="W855" i="1" s="1"/>
  <c r="N855" i="1"/>
  <c r="V855" i="1" s="1"/>
  <c r="F856" i="1" s="1"/>
  <c r="H856" i="1"/>
  <c r="J856" i="1" s="1"/>
  <c r="K856" i="1" s="1"/>
  <c r="G856" i="1"/>
  <c r="E856" i="1" l="1"/>
  <c r="D856" i="1"/>
  <c r="I856" i="1" l="1"/>
  <c r="L856" i="1" s="1"/>
  <c r="P856" i="1" s="1"/>
  <c r="R856" i="1" s="1"/>
  <c r="T856" i="1" s="1"/>
  <c r="B857" i="1" s="1"/>
  <c r="M856" i="1" l="1"/>
  <c r="Q856" i="1" s="1"/>
  <c r="S856" i="1" s="1"/>
  <c r="U856" i="1" s="1"/>
  <c r="C857" i="1" s="1"/>
  <c r="O856" i="1"/>
  <c r="W856" i="1" s="1"/>
  <c r="G857" i="1" s="1"/>
  <c r="N856" i="1"/>
  <c r="V856" i="1" s="1"/>
  <c r="F857" i="1" s="1"/>
  <c r="H857" i="1"/>
  <c r="J857" i="1" s="1"/>
  <c r="K857" i="1" s="1"/>
  <c r="E857" i="1" l="1"/>
  <c r="D857" i="1"/>
  <c r="I857" i="1" l="1"/>
  <c r="L857" i="1" s="1"/>
  <c r="P857" i="1" s="1"/>
  <c r="R857" i="1" s="1"/>
  <c r="T857" i="1" s="1"/>
  <c r="B858" i="1" s="1"/>
  <c r="M857" i="1"/>
  <c r="Q857" i="1" s="1"/>
  <c r="S857" i="1" s="1"/>
  <c r="U857" i="1" s="1"/>
  <c r="C858" i="1" s="1"/>
  <c r="O857" i="1" l="1"/>
  <c r="W857" i="1" s="1"/>
  <c r="N857" i="1"/>
  <c r="V857" i="1" s="1"/>
  <c r="F858" i="1" s="1"/>
  <c r="H858" i="1"/>
  <c r="J858" i="1" s="1"/>
  <c r="K858" i="1" s="1"/>
  <c r="G858" i="1"/>
  <c r="E858" i="1" l="1"/>
  <c r="D858" i="1"/>
  <c r="I858" i="1" l="1"/>
  <c r="L858" i="1" s="1"/>
  <c r="P858" i="1" s="1"/>
  <c r="R858" i="1" s="1"/>
  <c r="T858" i="1" s="1"/>
  <c r="B859" i="1" s="1"/>
  <c r="M858" i="1"/>
  <c r="Q858" i="1" s="1"/>
  <c r="S858" i="1" s="1"/>
  <c r="U858" i="1" s="1"/>
  <c r="C859" i="1" s="1"/>
  <c r="O858" i="1" l="1"/>
  <c r="W858" i="1" s="1"/>
  <c r="N858" i="1"/>
  <c r="V858" i="1" s="1"/>
  <c r="F859" i="1" s="1"/>
  <c r="H859" i="1"/>
  <c r="J859" i="1" s="1"/>
  <c r="K859" i="1" s="1"/>
  <c r="G859" i="1"/>
  <c r="E859" i="1" l="1"/>
  <c r="D859" i="1"/>
  <c r="I859" i="1" l="1"/>
  <c r="L859" i="1" s="1"/>
  <c r="P859" i="1" s="1"/>
  <c r="R859" i="1" s="1"/>
  <c r="T859" i="1" s="1"/>
  <c r="B860" i="1" s="1"/>
  <c r="M859" i="1"/>
  <c r="Q859" i="1" s="1"/>
  <c r="S859" i="1" s="1"/>
  <c r="U859" i="1" s="1"/>
  <c r="C860" i="1" s="1"/>
  <c r="O859" i="1" l="1"/>
  <c r="W859" i="1" s="1"/>
  <c r="N859" i="1"/>
  <c r="V859" i="1" s="1"/>
  <c r="F860" i="1" s="1"/>
  <c r="H860" i="1"/>
  <c r="J860" i="1" s="1"/>
  <c r="K860" i="1" s="1"/>
  <c r="G860" i="1"/>
  <c r="E860" i="1" l="1"/>
  <c r="D860" i="1"/>
  <c r="I860" i="1" l="1"/>
  <c r="L860" i="1" s="1"/>
  <c r="P860" i="1" s="1"/>
  <c r="R860" i="1" s="1"/>
  <c r="T860" i="1" s="1"/>
  <c r="B861" i="1" s="1"/>
  <c r="M860" i="1"/>
  <c r="Q860" i="1" s="1"/>
  <c r="S860" i="1" s="1"/>
  <c r="U860" i="1" s="1"/>
  <c r="C861" i="1" s="1"/>
  <c r="O860" i="1" l="1"/>
  <c r="W860" i="1" s="1"/>
  <c r="N860" i="1"/>
  <c r="V860" i="1" s="1"/>
  <c r="F861" i="1" s="1"/>
  <c r="H861" i="1"/>
  <c r="J861" i="1" s="1"/>
  <c r="K861" i="1" s="1"/>
  <c r="G861" i="1"/>
  <c r="E861" i="1" l="1"/>
  <c r="D861" i="1"/>
  <c r="I861" i="1" l="1"/>
  <c r="L861" i="1" s="1"/>
  <c r="P861" i="1" s="1"/>
  <c r="R861" i="1" s="1"/>
  <c r="T861" i="1" s="1"/>
  <c r="B862" i="1" s="1"/>
  <c r="O861" i="1" l="1"/>
  <c r="W861" i="1" s="1"/>
  <c r="N861" i="1"/>
  <c r="V861" i="1" s="1"/>
  <c r="M861" i="1"/>
  <c r="Q861" i="1" s="1"/>
  <c r="S861" i="1" s="1"/>
  <c r="U861" i="1" s="1"/>
  <c r="C862" i="1" s="1"/>
  <c r="H862" i="1" s="1"/>
  <c r="J862" i="1" s="1"/>
  <c r="K862" i="1" s="1"/>
  <c r="G862" i="1"/>
  <c r="F862" i="1"/>
  <c r="E862" i="1" l="1"/>
  <c r="D862" i="1"/>
  <c r="I862" i="1" l="1"/>
  <c r="L862" i="1" s="1"/>
  <c r="P862" i="1" s="1"/>
  <c r="R862" i="1" s="1"/>
  <c r="T862" i="1" s="1"/>
  <c r="B863" i="1" s="1"/>
  <c r="M862" i="1" l="1"/>
  <c r="Q862" i="1" s="1"/>
  <c r="S862" i="1" s="1"/>
  <c r="U862" i="1" s="1"/>
  <c r="C863" i="1" s="1"/>
  <c r="O862" i="1"/>
  <c r="W862" i="1" s="1"/>
  <c r="G863" i="1" s="1"/>
  <c r="N862" i="1"/>
  <c r="V862" i="1" s="1"/>
  <c r="F863" i="1" s="1"/>
  <c r="H863" i="1"/>
  <c r="J863" i="1" s="1"/>
  <c r="K863" i="1" s="1"/>
  <c r="E863" i="1" l="1"/>
  <c r="D863" i="1"/>
  <c r="I863" i="1" l="1"/>
  <c r="L863" i="1" s="1"/>
  <c r="P863" i="1" s="1"/>
  <c r="R863" i="1" s="1"/>
  <c r="T863" i="1" s="1"/>
  <c r="B864" i="1" s="1"/>
  <c r="O863" i="1" l="1"/>
  <c r="W863" i="1" s="1"/>
  <c r="N863" i="1"/>
  <c r="V863" i="1" s="1"/>
  <c r="F864" i="1" s="1"/>
  <c r="M863" i="1"/>
  <c r="Q863" i="1" s="1"/>
  <c r="S863" i="1" s="1"/>
  <c r="U863" i="1" s="1"/>
  <c r="C864" i="1" s="1"/>
  <c r="G864" i="1"/>
  <c r="E864" i="1" l="1"/>
  <c r="H864" i="1"/>
  <c r="J864" i="1" s="1"/>
  <c r="K864" i="1" s="1"/>
  <c r="D864" i="1"/>
  <c r="I864" i="1" l="1"/>
  <c r="L864" i="1" s="1"/>
  <c r="P864" i="1" s="1"/>
  <c r="R864" i="1" s="1"/>
  <c r="T864" i="1" s="1"/>
  <c r="B865" i="1" s="1"/>
  <c r="M864" i="1" l="1"/>
  <c r="Q864" i="1" s="1"/>
  <c r="S864" i="1" s="1"/>
  <c r="U864" i="1" s="1"/>
  <c r="C865" i="1" s="1"/>
  <c r="O864" i="1"/>
  <c r="W864" i="1" s="1"/>
  <c r="G865" i="1" s="1"/>
  <c r="N864" i="1"/>
  <c r="V864" i="1" s="1"/>
  <c r="F865" i="1" s="1"/>
  <c r="H865" i="1"/>
  <c r="J865" i="1" s="1"/>
  <c r="K865" i="1" s="1"/>
  <c r="E865" i="1" l="1"/>
  <c r="D865" i="1"/>
  <c r="I865" i="1" l="1"/>
  <c r="L865" i="1" s="1"/>
  <c r="P865" i="1" s="1"/>
  <c r="R865" i="1" s="1"/>
  <c r="T865" i="1" s="1"/>
  <c r="B866" i="1" s="1"/>
  <c r="M865" i="1"/>
  <c r="Q865" i="1" s="1"/>
  <c r="S865" i="1" s="1"/>
  <c r="U865" i="1" s="1"/>
  <c r="C866" i="1" s="1"/>
  <c r="O865" i="1" l="1"/>
  <c r="W865" i="1" s="1"/>
  <c r="N865" i="1"/>
  <c r="V865" i="1" s="1"/>
  <c r="F866" i="1" s="1"/>
  <c r="H866" i="1"/>
  <c r="J866" i="1" s="1"/>
  <c r="K866" i="1" s="1"/>
  <c r="G866" i="1"/>
  <c r="E866" i="1" l="1"/>
  <c r="D866" i="1"/>
  <c r="I866" i="1" l="1"/>
  <c r="L866" i="1" s="1"/>
  <c r="P866" i="1" s="1"/>
  <c r="R866" i="1" s="1"/>
  <c r="T866" i="1" s="1"/>
  <c r="B867" i="1" s="1"/>
  <c r="M866" i="1"/>
  <c r="Q866" i="1" s="1"/>
  <c r="S866" i="1" s="1"/>
  <c r="U866" i="1" s="1"/>
  <c r="C867" i="1" s="1"/>
  <c r="O866" i="1" l="1"/>
  <c r="W866" i="1" s="1"/>
  <c r="N866" i="1"/>
  <c r="V866" i="1" s="1"/>
  <c r="F867" i="1" s="1"/>
  <c r="H867" i="1"/>
  <c r="J867" i="1" s="1"/>
  <c r="K867" i="1" s="1"/>
  <c r="G867" i="1"/>
  <c r="E867" i="1" l="1"/>
  <c r="D867" i="1"/>
  <c r="I867" i="1" l="1"/>
  <c r="L867" i="1" s="1"/>
  <c r="P867" i="1" s="1"/>
  <c r="R867" i="1" s="1"/>
  <c r="T867" i="1" s="1"/>
  <c r="B868" i="1" s="1"/>
  <c r="O867" i="1" l="1"/>
  <c r="W867" i="1" s="1"/>
  <c r="N867" i="1"/>
  <c r="V867" i="1" s="1"/>
  <c r="F868" i="1" s="1"/>
  <c r="M867" i="1"/>
  <c r="Q867" i="1" s="1"/>
  <c r="S867" i="1" s="1"/>
  <c r="U867" i="1" s="1"/>
  <c r="C868" i="1" s="1"/>
  <c r="H868" i="1" s="1"/>
  <c r="J868" i="1" s="1"/>
  <c r="K868" i="1" s="1"/>
  <c r="G868" i="1"/>
  <c r="E868" i="1" l="1"/>
  <c r="D868" i="1"/>
  <c r="I868" i="1" l="1"/>
  <c r="L868" i="1" s="1"/>
  <c r="P868" i="1" s="1"/>
  <c r="R868" i="1" s="1"/>
  <c r="T868" i="1" s="1"/>
  <c r="B869" i="1" s="1"/>
  <c r="O868" i="1" l="1"/>
  <c r="W868" i="1" s="1"/>
  <c r="N868" i="1"/>
  <c r="V868" i="1" s="1"/>
  <c r="F869" i="1" s="1"/>
  <c r="M868" i="1"/>
  <c r="Q868" i="1" s="1"/>
  <c r="S868" i="1" s="1"/>
  <c r="U868" i="1" s="1"/>
  <c r="C869" i="1" s="1"/>
  <c r="H869" i="1" s="1"/>
  <c r="J869" i="1" s="1"/>
  <c r="K869" i="1" s="1"/>
  <c r="G869" i="1"/>
  <c r="E869" i="1" l="1"/>
  <c r="D869" i="1"/>
  <c r="I869" i="1" l="1"/>
  <c r="L869" i="1" s="1"/>
  <c r="P869" i="1" s="1"/>
  <c r="R869" i="1" s="1"/>
  <c r="T869" i="1" s="1"/>
  <c r="B870" i="1" s="1"/>
  <c r="M869" i="1" l="1"/>
  <c r="Q869" i="1" s="1"/>
  <c r="S869" i="1" s="1"/>
  <c r="U869" i="1" s="1"/>
  <c r="C870" i="1" s="1"/>
  <c r="O869" i="1"/>
  <c r="W869" i="1" s="1"/>
  <c r="G870" i="1" s="1"/>
  <c r="N869" i="1"/>
  <c r="V869" i="1" s="1"/>
  <c r="F870" i="1" s="1"/>
  <c r="H870" i="1"/>
  <c r="J870" i="1" s="1"/>
  <c r="K870" i="1" s="1"/>
  <c r="E870" i="1" l="1"/>
  <c r="D870" i="1"/>
  <c r="I870" i="1" l="1"/>
  <c r="L870" i="1" s="1"/>
  <c r="P870" i="1" s="1"/>
  <c r="R870" i="1" s="1"/>
  <c r="T870" i="1" s="1"/>
  <c r="B871" i="1" s="1"/>
  <c r="M870" i="1"/>
  <c r="Q870" i="1" s="1"/>
  <c r="S870" i="1" s="1"/>
  <c r="U870" i="1" s="1"/>
  <c r="C871" i="1" s="1"/>
  <c r="O870" i="1" l="1"/>
  <c r="W870" i="1" s="1"/>
  <c r="N870" i="1"/>
  <c r="V870" i="1" s="1"/>
  <c r="F871" i="1" s="1"/>
  <c r="H871" i="1"/>
  <c r="J871" i="1" s="1"/>
  <c r="K871" i="1" s="1"/>
  <c r="G871" i="1"/>
  <c r="E871" i="1" l="1"/>
  <c r="D871" i="1"/>
  <c r="I871" i="1" l="1"/>
  <c r="L871" i="1" s="1"/>
  <c r="P871" i="1" s="1"/>
  <c r="R871" i="1" s="1"/>
  <c r="T871" i="1" s="1"/>
  <c r="B872" i="1" s="1"/>
  <c r="M871" i="1" l="1"/>
  <c r="Q871" i="1" s="1"/>
  <c r="S871" i="1" s="1"/>
  <c r="U871" i="1" s="1"/>
  <c r="C872" i="1" s="1"/>
  <c r="O871" i="1"/>
  <c r="W871" i="1" s="1"/>
  <c r="G872" i="1" s="1"/>
  <c r="N871" i="1"/>
  <c r="V871" i="1" s="1"/>
  <c r="F872" i="1" s="1"/>
  <c r="H872" i="1"/>
  <c r="J872" i="1" s="1"/>
  <c r="K872" i="1" s="1"/>
  <c r="E872" i="1" l="1"/>
  <c r="D872" i="1"/>
  <c r="I872" i="1" l="1"/>
  <c r="L872" i="1" s="1"/>
  <c r="P872" i="1" s="1"/>
  <c r="R872" i="1" s="1"/>
  <c r="T872" i="1" s="1"/>
  <c r="B873" i="1" s="1"/>
  <c r="M872" i="1"/>
  <c r="Q872" i="1" s="1"/>
  <c r="S872" i="1" s="1"/>
  <c r="U872" i="1" s="1"/>
  <c r="C873" i="1" s="1"/>
  <c r="O872" i="1" l="1"/>
  <c r="W872" i="1" s="1"/>
  <c r="N872" i="1"/>
  <c r="V872" i="1" s="1"/>
  <c r="F873" i="1" s="1"/>
  <c r="H873" i="1"/>
  <c r="J873" i="1" s="1"/>
  <c r="K873" i="1" s="1"/>
  <c r="G873" i="1"/>
  <c r="E873" i="1" l="1"/>
  <c r="D873" i="1"/>
  <c r="I873" i="1" l="1"/>
  <c r="L873" i="1" s="1"/>
  <c r="P873" i="1" s="1"/>
  <c r="R873" i="1" s="1"/>
  <c r="T873" i="1" s="1"/>
  <c r="B874" i="1" s="1"/>
  <c r="O873" i="1" l="1"/>
  <c r="W873" i="1" s="1"/>
  <c r="N873" i="1"/>
  <c r="V873" i="1" s="1"/>
  <c r="F874" i="1" s="1"/>
  <c r="M873" i="1"/>
  <c r="Q873" i="1" s="1"/>
  <c r="S873" i="1" s="1"/>
  <c r="U873" i="1" s="1"/>
  <c r="C874" i="1" s="1"/>
  <c r="H874" i="1" s="1"/>
  <c r="J874" i="1" s="1"/>
  <c r="K874" i="1" s="1"/>
  <c r="G874" i="1"/>
  <c r="E874" i="1" l="1"/>
  <c r="D874" i="1"/>
  <c r="I874" i="1" l="1"/>
  <c r="L874" i="1" s="1"/>
  <c r="P874" i="1" s="1"/>
  <c r="R874" i="1" s="1"/>
  <c r="T874" i="1" s="1"/>
  <c r="B875" i="1" s="1"/>
  <c r="O874" i="1" l="1"/>
  <c r="W874" i="1" s="1"/>
  <c r="N874" i="1"/>
  <c r="V874" i="1" s="1"/>
  <c r="F875" i="1" s="1"/>
  <c r="M874" i="1"/>
  <c r="Q874" i="1" s="1"/>
  <c r="S874" i="1" s="1"/>
  <c r="U874" i="1" s="1"/>
  <c r="C875" i="1" s="1"/>
  <c r="H875" i="1" s="1"/>
  <c r="J875" i="1" s="1"/>
  <c r="K875" i="1" s="1"/>
  <c r="G875" i="1"/>
  <c r="D875" i="1" l="1"/>
  <c r="E875" i="1"/>
  <c r="I875" i="1" l="1"/>
  <c r="O875" i="1" s="1"/>
  <c r="W875" i="1" s="1"/>
  <c r="N875" i="1" l="1"/>
  <c r="V875" i="1" s="1"/>
  <c r="F876" i="1" s="1"/>
  <c r="L875" i="1"/>
  <c r="P875" i="1" s="1"/>
  <c r="R875" i="1" s="1"/>
  <c r="T875" i="1" s="1"/>
  <c r="B876" i="1" s="1"/>
  <c r="G876" i="1"/>
  <c r="M875" i="1"/>
  <c r="Q875" i="1" s="1"/>
  <c r="S875" i="1" s="1"/>
  <c r="U875" i="1" s="1"/>
  <c r="C876" i="1" s="1"/>
  <c r="E876" i="1" l="1"/>
  <c r="D876" i="1"/>
  <c r="H876" i="1"/>
  <c r="J876" i="1" s="1"/>
  <c r="K876" i="1" s="1"/>
  <c r="I876" i="1" l="1"/>
  <c r="N876" i="1" s="1"/>
  <c r="V876" i="1" s="1"/>
  <c r="O876" i="1" l="1"/>
  <c r="W876" i="1" s="1"/>
  <c r="G877" i="1" s="1"/>
  <c r="L876" i="1"/>
  <c r="P876" i="1" s="1"/>
  <c r="R876" i="1" s="1"/>
  <c r="T876" i="1" s="1"/>
  <c r="B877" i="1" s="1"/>
  <c r="F877" i="1"/>
  <c r="M876" i="1"/>
  <c r="Q876" i="1" s="1"/>
  <c r="S876" i="1" s="1"/>
  <c r="U876" i="1" s="1"/>
  <c r="C877" i="1" s="1"/>
  <c r="E877" i="1" l="1"/>
  <c r="D877" i="1"/>
  <c r="H877" i="1"/>
  <c r="J877" i="1" s="1"/>
  <c r="K877" i="1" s="1"/>
  <c r="I877" i="1" l="1"/>
  <c r="M877" i="1" s="1"/>
  <c r="Q877" i="1" s="1"/>
  <c r="S877" i="1" s="1"/>
  <c r="U877" i="1" s="1"/>
  <c r="C878" i="1" s="1"/>
  <c r="O877" i="1" l="1"/>
  <c r="W877" i="1" s="1"/>
  <c r="N877" i="1"/>
  <c r="V877" i="1" s="1"/>
  <c r="F878" i="1" s="1"/>
  <c r="G878" i="1"/>
  <c r="L877" i="1"/>
  <c r="P877" i="1" s="1"/>
  <c r="R877" i="1" s="1"/>
  <c r="T877" i="1" s="1"/>
  <c r="B878" i="1" s="1"/>
  <c r="H878" i="1" l="1"/>
  <c r="J878" i="1" s="1"/>
  <c r="K878" i="1" s="1"/>
  <c r="D878" i="1"/>
  <c r="E878" i="1"/>
  <c r="I878" i="1" l="1"/>
  <c r="L878" i="1" s="1"/>
  <c r="P878" i="1" s="1"/>
  <c r="R878" i="1" s="1"/>
  <c r="T878" i="1" s="1"/>
  <c r="B879" i="1" s="1"/>
  <c r="M878" i="1" l="1"/>
  <c r="Q878" i="1" s="1"/>
  <c r="S878" i="1" s="1"/>
  <c r="U878" i="1" s="1"/>
  <c r="C879" i="1" s="1"/>
  <c r="O878" i="1"/>
  <c r="W878" i="1" s="1"/>
  <c r="G879" i="1" s="1"/>
  <c r="N878" i="1"/>
  <c r="V878" i="1" s="1"/>
  <c r="F879" i="1" s="1"/>
  <c r="H879" i="1"/>
  <c r="J879" i="1" s="1"/>
  <c r="K879" i="1" s="1"/>
  <c r="E879" i="1" l="1"/>
  <c r="D879" i="1"/>
  <c r="I879" i="1" l="1"/>
  <c r="L879" i="1" s="1"/>
  <c r="P879" i="1" s="1"/>
  <c r="R879" i="1" s="1"/>
  <c r="T879" i="1" s="1"/>
  <c r="B880" i="1" s="1"/>
  <c r="O879" i="1" l="1"/>
  <c r="W879" i="1" s="1"/>
  <c r="N879" i="1"/>
  <c r="V879" i="1" s="1"/>
  <c r="M879" i="1"/>
  <c r="Q879" i="1" s="1"/>
  <c r="S879" i="1" s="1"/>
  <c r="U879" i="1" s="1"/>
  <c r="C880" i="1" s="1"/>
  <c r="H880" i="1" s="1"/>
  <c r="J880" i="1" s="1"/>
  <c r="K880" i="1" s="1"/>
  <c r="G880" i="1"/>
  <c r="F880" i="1"/>
  <c r="E880" i="1" l="1"/>
  <c r="D880" i="1"/>
  <c r="I880" i="1" l="1"/>
  <c r="N880" i="1" s="1"/>
  <c r="V880" i="1" s="1"/>
  <c r="O880" i="1" l="1"/>
  <c r="W880" i="1" s="1"/>
  <c r="M880" i="1"/>
  <c r="Q880" i="1" s="1"/>
  <c r="S880" i="1" s="1"/>
  <c r="U880" i="1" s="1"/>
  <c r="C881" i="1" s="1"/>
  <c r="F881" i="1"/>
  <c r="G881" i="1"/>
  <c r="L880" i="1"/>
  <c r="P880" i="1" s="1"/>
  <c r="R880" i="1" s="1"/>
  <c r="T880" i="1" s="1"/>
  <c r="B881" i="1" s="1"/>
  <c r="H881" i="1" l="1"/>
  <c r="J881" i="1" s="1"/>
  <c r="K881" i="1" s="1"/>
  <c r="D881" i="1"/>
  <c r="E881" i="1"/>
  <c r="I881" i="1" l="1"/>
  <c r="L881" i="1" s="1"/>
  <c r="P881" i="1" s="1"/>
  <c r="R881" i="1" s="1"/>
  <c r="T881" i="1" s="1"/>
  <c r="B882" i="1" s="1"/>
  <c r="M881" i="1" l="1"/>
  <c r="Q881" i="1" s="1"/>
  <c r="S881" i="1" s="1"/>
  <c r="U881" i="1" s="1"/>
  <c r="C882" i="1" s="1"/>
  <c r="H882" i="1" s="1"/>
  <c r="J882" i="1" s="1"/>
  <c r="K882" i="1" s="1"/>
  <c r="O881" i="1"/>
  <c r="W881" i="1" s="1"/>
  <c r="N881" i="1"/>
  <c r="V881" i="1" s="1"/>
  <c r="F882" i="1" s="1"/>
  <c r="G882" i="1"/>
  <c r="E882" i="1" l="1"/>
  <c r="D882" i="1"/>
  <c r="I882" i="1" l="1"/>
  <c r="L882" i="1" s="1"/>
  <c r="P882" i="1" s="1"/>
  <c r="R882" i="1" s="1"/>
  <c r="T882" i="1" s="1"/>
  <c r="B883" i="1" s="1"/>
  <c r="M882" i="1"/>
  <c r="Q882" i="1" s="1"/>
  <c r="S882" i="1" s="1"/>
  <c r="U882" i="1" s="1"/>
  <c r="C883" i="1" s="1"/>
  <c r="O882" i="1" l="1"/>
  <c r="W882" i="1" s="1"/>
  <c r="N882" i="1"/>
  <c r="V882" i="1" s="1"/>
  <c r="F883" i="1" s="1"/>
  <c r="H883" i="1"/>
  <c r="J883" i="1" s="1"/>
  <c r="K883" i="1" s="1"/>
  <c r="G883" i="1"/>
  <c r="E883" i="1" l="1"/>
  <c r="D883" i="1"/>
  <c r="I883" i="1" l="1"/>
  <c r="N883" i="1" s="1"/>
  <c r="V883" i="1" s="1"/>
  <c r="O883" i="1" l="1"/>
  <c r="W883" i="1" s="1"/>
  <c r="M883" i="1"/>
  <c r="Q883" i="1" s="1"/>
  <c r="S883" i="1" s="1"/>
  <c r="U883" i="1" s="1"/>
  <c r="C884" i="1" s="1"/>
  <c r="F884" i="1"/>
  <c r="G884" i="1"/>
  <c r="L883" i="1"/>
  <c r="P883" i="1" s="1"/>
  <c r="R883" i="1" s="1"/>
  <c r="T883" i="1" s="1"/>
  <c r="B884" i="1" s="1"/>
  <c r="H884" i="1" l="1"/>
  <c r="J884" i="1" s="1"/>
  <c r="K884" i="1" s="1"/>
  <c r="D884" i="1"/>
  <c r="E884" i="1"/>
  <c r="I884" i="1" l="1"/>
  <c r="N884" i="1" s="1"/>
  <c r="V884" i="1" s="1"/>
  <c r="O884" i="1" l="1"/>
  <c r="W884" i="1" s="1"/>
  <c r="L884" i="1"/>
  <c r="P884" i="1" s="1"/>
  <c r="R884" i="1" s="1"/>
  <c r="T884" i="1" s="1"/>
  <c r="B885" i="1" s="1"/>
  <c r="F885" i="1"/>
  <c r="G885" i="1"/>
  <c r="M884" i="1"/>
  <c r="Q884" i="1" s="1"/>
  <c r="S884" i="1" s="1"/>
  <c r="U884" i="1" s="1"/>
  <c r="C885" i="1" s="1"/>
  <c r="E885" i="1" l="1"/>
  <c r="H885" i="1"/>
  <c r="J885" i="1" s="1"/>
  <c r="K885" i="1" s="1"/>
  <c r="D885" i="1"/>
  <c r="I885" i="1" l="1"/>
  <c r="L885" i="1" s="1"/>
  <c r="P885" i="1" s="1"/>
  <c r="R885" i="1" s="1"/>
  <c r="T885" i="1" s="1"/>
  <c r="B886" i="1" s="1"/>
  <c r="M885" i="1"/>
  <c r="Q885" i="1" s="1"/>
  <c r="S885" i="1" s="1"/>
  <c r="U885" i="1" s="1"/>
  <c r="C886" i="1" s="1"/>
  <c r="O885" i="1" l="1"/>
  <c r="W885" i="1" s="1"/>
  <c r="N885" i="1"/>
  <c r="V885" i="1" s="1"/>
  <c r="H886" i="1"/>
  <c r="J886" i="1" s="1"/>
  <c r="K886" i="1" s="1"/>
  <c r="G886" i="1"/>
  <c r="F886" i="1"/>
  <c r="E886" i="1" l="1"/>
  <c r="D886" i="1"/>
  <c r="I886" i="1" l="1"/>
  <c r="N886" i="1" s="1"/>
  <c r="V886" i="1" s="1"/>
  <c r="O886" i="1" l="1"/>
  <c r="W886" i="1" s="1"/>
  <c r="M886" i="1"/>
  <c r="Q886" i="1" s="1"/>
  <c r="S886" i="1" s="1"/>
  <c r="U886" i="1" s="1"/>
  <c r="C887" i="1" s="1"/>
  <c r="F887" i="1"/>
  <c r="G887" i="1"/>
  <c r="L886" i="1"/>
  <c r="P886" i="1" s="1"/>
  <c r="R886" i="1" s="1"/>
  <c r="T886" i="1" s="1"/>
  <c r="B887" i="1" s="1"/>
  <c r="H887" i="1" l="1"/>
  <c r="J887" i="1" s="1"/>
  <c r="K887" i="1" s="1"/>
  <c r="D887" i="1"/>
  <c r="E887" i="1"/>
  <c r="I887" i="1" l="1"/>
  <c r="L887" i="1" s="1"/>
  <c r="P887" i="1" s="1"/>
  <c r="R887" i="1" s="1"/>
  <c r="T887" i="1" s="1"/>
  <c r="B888" i="1" s="1"/>
  <c r="O887" i="1" l="1"/>
  <c r="W887" i="1" s="1"/>
  <c r="N887" i="1"/>
  <c r="V887" i="1" s="1"/>
  <c r="F888" i="1" s="1"/>
  <c r="G888" i="1"/>
  <c r="M887" i="1"/>
  <c r="Q887" i="1" s="1"/>
  <c r="S887" i="1" s="1"/>
  <c r="U887" i="1" s="1"/>
  <c r="C888" i="1" s="1"/>
  <c r="E888" i="1" l="1"/>
  <c r="D888" i="1"/>
  <c r="H888" i="1"/>
  <c r="J888" i="1" s="1"/>
  <c r="K888" i="1" s="1"/>
  <c r="I888" i="1" l="1"/>
  <c r="L888" i="1" s="1"/>
  <c r="P888" i="1" s="1"/>
  <c r="R888" i="1" s="1"/>
  <c r="T888" i="1" s="1"/>
  <c r="B889" i="1" s="1"/>
  <c r="M888" i="1"/>
  <c r="Q888" i="1" s="1"/>
  <c r="S888" i="1" s="1"/>
  <c r="U888" i="1" s="1"/>
  <c r="C889" i="1" s="1"/>
  <c r="O888" i="1" l="1"/>
  <c r="W888" i="1" s="1"/>
  <c r="N888" i="1"/>
  <c r="V888" i="1" s="1"/>
  <c r="F889" i="1" s="1"/>
  <c r="H889" i="1"/>
  <c r="J889" i="1" s="1"/>
  <c r="K889" i="1" s="1"/>
  <c r="G889" i="1"/>
  <c r="E889" i="1" l="1"/>
  <c r="D889" i="1"/>
  <c r="I889" i="1" l="1"/>
  <c r="N889" i="1" s="1"/>
  <c r="V889" i="1" s="1"/>
  <c r="O889" i="1" l="1"/>
  <c r="W889" i="1" s="1"/>
  <c r="M889" i="1"/>
  <c r="Q889" i="1" s="1"/>
  <c r="S889" i="1" s="1"/>
  <c r="U889" i="1" s="1"/>
  <c r="C890" i="1" s="1"/>
  <c r="F890" i="1"/>
  <c r="G890" i="1"/>
  <c r="L889" i="1"/>
  <c r="P889" i="1" s="1"/>
  <c r="R889" i="1" s="1"/>
  <c r="T889" i="1" s="1"/>
  <c r="B890" i="1" s="1"/>
  <c r="H890" i="1" l="1"/>
  <c r="J890" i="1" s="1"/>
  <c r="K890" i="1" s="1"/>
  <c r="D890" i="1"/>
  <c r="E890" i="1"/>
  <c r="I890" i="1" l="1"/>
  <c r="L890" i="1" s="1"/>
  <c r="P890" i="1" s="1"/>
  <c r="R890" i="1" s="1"/>
  <c r="T890" i="1" s="1"/>
  <c r="B891" i="1" s="1"/>
  <c r="M890" i="1" l="1"/>
  <c r="Q890" i="1" s="1"/>
  <c r="S890" i="1" s="1"/>
  <c r="U890" i="1" s="1"/>
  <c r="C891" i="1" s="1"/>
  <c r="O890" i="1"/>
  <c r="W890" i="1" s="1"/>
  <c r="G891" i="1" s="1"/>
  <c r="N890" i="1"/>
  <c r="V890" i="1" s="1"/>
  <c r="F891" i="1" s="1"/>
  <c r="H891" i="1"/>
  <c r="J891" i="1" s="1"/>
  <c r="K891" i="1" s="1"/>
  <c r="E891" i="1" l="1"/>
  <c r="D891" i="1"/>
  <c r="I891" i="1" l="1"/>
  <c r="L891" i="1" s="1"/>
  <c r="P891" i="1" s="1"/>
  <c r="R891" i="1" s="1"/>
  <c r="T891" i="1" s="1"/>
  <c r="B892" i="1" s="1"/>
  <c r="O891" i="1" l="1"/>
  <c r="W891" i="1" s="1"/>
  <c r="N891" i="1"/>
  <c r="V891" i="1" s="1"/>
  <c r="M891" i="1"/>
  <c r="Q891" i="1" s="1"/>
  <c r="S891" i="1" s="1"/>
  <c r="U891" i="1" s="1"/>
  <c r="C892" i="1" s="1"/>
  <c r="H892" i="1" s="1"/>
  <c r="J892" i="1" s="1"/>
  <c r="K892" i="1" s="1"/>
  <c r="G892" i="1"/>
  <c r="F892" i="1"/>
  <c r="E892" i="1" l="1"/>
  <c r="D892" i="1"/>
  <c r="I892" i="1" l="1"/>
  <c r="L892" i="1" s="1"/>
  <c r="P892" i="1" s="1"/>
  <c r="R892" i="1" s="1"/>
  <c r="T892" i="1" s="1"/>
  <c r="B893" i="1" s="1"/>
  <c r="M892" i="1"/>
  <c r="Q892" i="1" s="1"/>
  <c r="S892" i="1" s="1"/>
  <c r="U892" i="1" s="1"/>
  <c r="C893" i="1" s="1"/>
  <c r="O892" i="1" l="1"/>
  <c r="W892" i="1" s="1"/>
  <c r="N892" i="1"/>
  <c r="V892" i="1" s="1"/>
  <c r="F893" i="1" s="1"/>
  <c r="H893" i="1"/>
  <c r="J893" i="1" s="1"/>
  <c r="K893" i="1" s="1"/>
  <c r="G893" i="1"/>
  <c r="E893" i="1" l="1"/>
  <c r="D893" i="1"/>
  <c r="I893" i="1" l="1"/>
  <c r="L893" i="1" s="1"/>
  <c r="P893" i="1" s="1"/>
  <c r="R893" i="1" s="1"/>
  <c r="T893" i="1" s="1"/>
  <c r="B894" i="1" s="1"/>
  <c r="M893" i="1"/>
  <c r="Q893" i="1" s="1"/>
  <c r="S893" i="1" s="1"/>
  <c r="U893" i="1" s="1"/>
  <c r="C894" i="1" s="1"/>
  <c r="O893" i="1" l="1"/>
  <c r="W893" i="1" s="1"/>
  <c r="N893" i="1"/>
  <c r="V893" i="1" s="1"/>
  <c r="F894" i="1" s="1"/>
  <c r="H894" i="1"/>
  <c r="J894" i="1" s="1"/>
  <c r="K894" i="1" s="1"/>
  <c r="G894" i="1"/>
  <c r="E894" i="1" l="1"/>
  <c r="D894" i="1"/>
  <c r="I894" i="1" l="1"/>
  <c r="L894" i="1" s="1"/>
  <c r="P894" i="1" s="1"/>
  <c r="R894" i="1" s="1"/>
  <c r="T894" i="1" s="1"/>
  <c r="B895" i="1" s="1"/>
  <c r="O894" i="1" l="1"/>
  <c r="W894" i="1" s="1"/>
  <c r="N894" i="1"/>
  <c r="V894" i="1" s="1"/>
  <c r="M894" i="1"/>
  <c r="Q894" i="1" s="1"/>
  <c r="S894" i="1" s="1"/>
  <c r="U894" i="1" s="1"/>
  <c r="C895" i="1" s="1"/>
  <c r="H895" i="1" s="1"/>
  <c r="J895" i="1" s="1"/>
  <c r="K895" i="1" s="1"/>
  <c r="G895" i="1"/>
  <c r="F895" i="1"/>
  <c r="E895" i="1" l="1"/>
  <c r="D895" i="1"/>
  <c r="I895" i="1" l="1"/>
  <c r="L895" i="1" s="1"/>
  <c r="P895" i="1" s="1"/>
  <c r="R895" i="1" s="1"/>
  <c r="T895" i="1" s="1"/>
  <c r="B896" i="1" s="1"/>
  <c r="M895" i="1"/>
  <c r="Q895" i="1" s="1"/>
  <c r="S895" i="1" s="1"/>
  <c r="U895" i="1" s="1"/>
  <c r="C896" i="1" s="1"/>
  <c r="O895" i="1" l="1"/>
  <c r="W895" i="1" s="1"/>
  <c r="N895" i="1"/>
  <c r="V895" i="1" s="1"/>
  <c r="F896" i="1" s="1"/>
  <c r="H896" i="1"/>
  <c r="J896" i="1" s="1"/>
  <c r="K896" i="1" s="1"/>
  <c r="G896" i="1"/>
  <c r="E896" i="1" l="1"/>
  <c r="D896" i="1"/>
  <c r="I896" i="1" l="1"/>
  <c r="L896" i="1" s="1"/>
  <c r="P896" i="1" s="1"/>
  <c r="R896" i="1" s="1"/>
  <c r="T896" i="1" s="1"/>
  <c r="B897" i="1" s="1"/>
  <c r="M896" i="1" l="1"/>
  <c r="Q896" i="1" s="1"/>
  <c r="S896" i="1" s="1"/>
  <c r="U896" i="1" s="1"/>
  <c r="C897" i="1" s="1"/>
  <c r="O896" i="1"/>
  <c r="W896" i="1" s="1"/>
  <c r="G897" i="1" s="1"/>
  <c r="N896" i="1"/>
  <c r="V896" i="1" s="1"/>
  <c r="F897" i="1" s="1"/>
  <c r="H897" i="1"/>
  <c r="J897" i="1" s="1"/>
  <c r="K897" i="1" s="1"/>
  <c r="E897" i="1" l="1"/>
  <c r="D897" i="1"/>
  <c r="I897" i="1" l="1"/>
  <c r="L897" i="1" s="1"/>
  <c r="P897" i="1" s="1"/>
  <c r="R897" i="1" s="1"/>
  <c r="T897" i="1" s="1"/>
  <c r="B898" i="1" s="1"/>
  <c r="M897" i="1"/>
  <c r="Q897" i="1" s="1"/>
  <c r="S897" i="1" s="1"/>
  <c r="U897" i="1" s="1"/>
  <c r="C898" i="1" s="1"/>
  <c r="O897" i="1" l="1"/>
  <c r="W897" i="1" s="1"/>
  <c r="N897" i="1"/>
  <c r="V897" i="1" s="1"/>
  <c r="F898" i="1" s="1"/>
  <c r="H898" i="1"/>
  <c r="J898" i="1" s="1"/>
  <c r="K898" i="1" s="1"/>
  <c r="G898" i="1"/>
  <c r="E898" i="1" l="1"/>
  <c r="D898" i="1"/>
  <c r="I898" i="1" l="1"/>
  <c r="N898" i="1" s="1"/>
  <c r="V898" i="1" s="1"/>
  <c r="O898" i="1" l="1"/>
  <c r="W898" i="1" s="1"/>
  <c r="M898" i="1"/>
  <c r="Q898" i="1" s="1"/>
  <c r="S898" i="1" s="1"/>
  <c r="U898" i="1" s="1"/>
  <c r="C899" i="1" s="1"/>
  <c r="F899" i="1"/>
  <c r="G899" i="1"/>
  <c r="L898" i="1"/>
  <c r="P898" i="1" s="1"/>
  <c r="R898" i="1" s="1"/>
  <c r="T898" i="1" s="1"/>
  <c r="B899" i="1" s="1"/>
  <c r="H899" i="1" l="1"/>
  <c r="J899" i="1" s="1"/>
  <c r="K899" i="1" s="1"/>
  <c r="D899" i="1"/>
  <c r="E899" i="1"/>
  <c r="I899" i="1" l="1"/>
  <c r="L899" i="1" s="1"/>
  <c r="P899" i="1" s="1"/>
  <c r="R899" i="1" s="1"/>
  <c r="T899" i="1" s="1"/>
  <c r="B900" i="1" s="1"/>
  <c r="O899" i="1" l="1"/>
  <c r="W899" i="1" s="1"/>
  <c r="N899" i="1"/>
  <c r="V899" i="1" s="1"/>
  <c r="F900" i="1" s="1"/>
  <c r="G900" i="1"/>
  <c r="M899" i="1"/>
  <c r="Q899" i="1" s="1"/>
  <c r="S899" i="1" s="1"/>
  <c r="U899" i="1" s="1"/>
  <c r="C900" i="1" s="1"/>
  <c r="E900" i="1" l="1"/>
  <c r="H900" i="1"/>
  <c r="J900" i="1" s="1"/>
  <c r="K900" i="1" s="1"/>
  <c r="D900" i="1"/>
  <c r="I900" i="1" l="1"/>
  <c r="L900" i="1" s="1"/>
  <c r="P900" i="1" s="1"/>
  <c r="R900" i="1" s="1"/>
  <c r="T900" i="1" s="1"/>
  <c r="B901" i="1" s="1"/>
  <c r="M900" i="1"/>
  <c r="Q900" i="1" s="1"/>
  <c r="S900" i="1" s="1"/>
  <c r="U900" i="1" s="1"/>
  <c r="C901" i="1" s="1"/>
  <c r="O900" i="1" l="1"/>
  <c r="W900" i="1" s="1"/>
  <c r="N900" i="1"/>
  <c r="V900" i="1" s="1"/>
  <c r="F901" i="1" s="1"/>
  <c r="H901" i="1"/>
  <c r="J901" i="1" s="1"/>
  <c r="K901" i="1" s="1"/>
  <c r="G901" i="1"/>
  <c r="E901" i="1" l="1"/>
  <c r="D901" i="1"/>
  <c r="I901" i="1" l="1"/>
  <c r="L901" i="1" s="1"/>
  <c r="P901" i="1" s="1"/>
  <c r="R901" i="1" s="1"/>
  <c r="T901" i="1" s="1"/>
  <c r="B902" i="1" s="1"/>
  <c r="M901" i="1"/>
  <c r="Q901" i="1" s="1"/>
  <c r="S901" i="1" s="1"/>
  <c r="U901" i="1" s="1"/>
  <c r="C902" i="1" s="1"/>
  <c r="O901" i="1" l="1"/>
  <c r="W901" i="1" s="1"/>
  <c r="N901" i="1"/>
  <c r="V901" i="1" s="1"/>
  <c r="F902" i="1" s="1"/>
  <c r="H902" i="1"/>
  <c r="J902" i="1" s="1"/>
  <c r="K902" i="1" s="1"/>
  <c r="G902" i="1"/>
  <c r="E902" i="1" l="1"/>
  <c r="D902" i="1"/>
  <c r="I902" i="1" l="1"/>
  <c r="L902" i="1" s="1"/>
  <c r="P902" i="1" s="1"/>
  <c r="R902" i="1" s="1"/>
  <c r="T902" i="1" s="1"/>
  <c r="B903" i="1" s="1"/>
  <c r="O902" i="1" l="1"/>
  <c r="W902" i="1" s="1"/>
  <c r="N902" i="1"/>
  <c r="V902" i="1" s="1"/>
  <c r="F903" i="1" s="1"/>
  <c r="M902" i="1"/>
  <c r="Q902" i="1" s="1"/>
  <c r="S902" i="1" s="1"/>
  <c r="U902" i="1" s="1"/>
  <c r="C903" i="1" s="1"/>
  <c r="H903" i="1" s="1"/>
  <c r="J903" i="1" s="1"/>
  <c r="K903" i="1" s="1"/>
  <c r="G903" i="1"/>
  <c r="E903" i="1" l="1"/>
  <c r="D903" i="1"/>
  <c r="I903" i="1" l="1"/>
  <c r="L903" i="1" s="1"/>
  <c r="P903" i="1" s="1"/>
  <c r="R903" i="1" s="1"/>
  <c r="T903" i="1" s="1"/>
  <c r="B904" i="1" s="1"/>
  <c r="M903" i="1" l="1"/>
  <c r="Q903" i="1" s="1"/>
  <c r="S903" i="1" s="1"/>
  <c r="U903" i="1" s="1"/>
  <c r="C904" i="1" s="1"/>
  <c r="O903" i="1"/>
  <c r="W903" i="1" s="1"/>
  <c r="G904" i="1" s="1"/>
  <c r="N903" i="1"/>
  <c r="V903" i="1" s="1"/>
  <c r="F904" i="1" s="1"/>
  <c r="H904" i="1"/>
  <c r="J904" i="1" s="1"/>
  <c r="K904" i="1" s="1"/>
  <c r="E904" i="1" l="1"/>
  <c r="D904" i="1"/>
  <c r="I904" i="1" l="1"/>
  <c r="L904" i="1" s="1"/>
  <c r="P904" i="1" s="1"/>
  <c r="R904" i="1" s="1"/>
  <c r="T904" i="1" s="1"/>
  <c r="B905" i="1" s="1"/>
  <c r="M904" i="1" l="1"/>
  <c r="Q904" i="1" s="1"/>
  <c r="S904" i="1" s="1"/>
  <c r="U904" i="1" s="1"/>
  <c r="C905" i="1" s="1"/>
  <c r="O904" i="1"/>
  <c r="W904" i="1" s="1"/>
  <c r="G905" i="1" s="1"/>
  <c r="N904" i="1"/>
  <c r="V904" i="1" s="1"/>
  <c r="F905" i="1" s="1"/>
  <c r="H905" i="1"/>
  <c r="J905" i="1" s="1"/>
  <c r="K905" i="1" s="1"/>
  <c r="D905" i="1" l="1"/>
  <c r="E905" i="1"/>
  <c r="I905" i="1" l="1"/>
  <c r="L905" i="1" s="1"/>
  <c r="P905" i="1" s="1"/>
  <c r="R905" i="1" s="1"/>
  <c r="T905" i="1" s="1"/>
  <c r="B906" i="1" s="1"/>
  <c r="N905" i="1" l="1"/>
  <c r="V905" i="1" s="1"/>
  <c r="O905" i="1"/>
  <c r="W905" i="1" s="1"/>
  <c r="G906" i="1" s="1"/>
  <c r="F906" i="1"/>
  <c r="M905" i="1"/>
  <c r="Q905" i="1" s="1"/>
  <c r="S905" i="1" s="1"/>
  <c r="U905" i="1" s="1"/>
  <c r="C906" i="1" s="1"/>
  <c r="E906" i="1" l="1"/>
  <c r="H906" i="1"/>
  <c r="J906" i="1" s="1"/>
  <c r="K906" i="1" s="1"/>
  <c r="D906" i="1"/>
  <c r="I906" i="1" l="1"/>
  <c r="L906" i="1" s="1"/>
  <c r="P906" i="1" s="1"/>
  <c r="R906" i="1" s="1"/>
  <c r="T906" i="1" s="1"/>
  <c r="B907" i="1" s="1"/>
  <c r="M906" i="1"/>
  <c r="Q906" i="1" s="1"/>
  <c r="S906" i="1" s="1"/>
  <c r="U906" i="1" s="1"/>
  <c r="C907" i="1" s="1"/>
  <c r="O906" i="1" l="1"/>
  <c r="W906" i="1" s="1"/>
  <c r="N906" i="1"/>
  <c r="V906" i="1" s="1"/>
  <c r="F907" i="1" s="1"/>
  <c r="H907" i="1"/>
  <c r="J907" i="1" s="1"/>
  <c r="K907" i="1" s="1"/>
  <c r="G907" i="1"/>
  <c r="E907" i="1" l="1"/>
  <c r="D907" i="1"/>
  <c r="I907" i="1" l="1"/>
  <c r="N907" i="1" s="1"/>
  <c r="V907" i="1" s="1"/>
  <c r="O907" i="1" l="1"/>
  <c r="W907" i="1" s="1"/>
  <c r="M907" i="1"/>
  <c r="Q907" i="1" s="1"/>
  <c r="S907" i="1" s="1"/>
  <c r="U907" i="1" s="1"/>
  <c r="C908" i="1" s="1"/>
  <c r="F908" i="1"/>
  <c r="G908" i="1"/>
  <c r="L907" i="1"/>
  <c r="P907" i="1" s="1"/>
  <c r="R907" i="1" s="1"/>
  <c r="T907" i="1" s="1"/>
  <c r="B908" i="1" s="1"/>
  <c r="H908" i="1" l="1"/>
  <c r="J908" i="1" s="1"/>
  <c r="K908" i="1" s="1"/>
  <c r="D908" i="1"/>
  <c r="E908" i="1"/>
  <c r="I908" i="1" l="1"/>
  <c r="L908" i="1" s="1"/>
  <c r="P908" i="1" s="1"/>
  <c r="R908" i="1" s="1"/>
  <c r="T908" i="1" s="1"/>
  <c r="B909" i="1" s="1"/>
  <c r="O908" i="1" l="1"/>
  <c r="W908" i="1" s="1"/>
  <c r="G909" i="1" s="1"/>
  <c r="N908" i="1"/>
  <c r="V908" i="1" s="1"/>
  <c r="F909" i="1" s="1"/>
  <c r="M908" i="1"/>
  <c r="Q908" i="1" s="1"/>
  <c r="S908" i="1" s="1"/>
  <c r="U908" i="1" s="1"/>
  <c r="C909" i="1" s="1"/>
  <c r="E909" i="1" l="1"/>
  <c r="H909" i="1"/>
  <c r="J909" i="1" s="1"/>
  <c r="K909" i="1" s="1"/>
  <c r="D909" i="1"/>
  <c r="I909" i="1" l="1"/>
  <c r="L909" i="1" s="1"/>
  <c r="P909" i="1" s="1"/>
  <c r="R909" i="1" s="1"/>
  <c r="T909" i="1" s="1"/>
  <c r="B910" i="1" s="1"/>
  <c r="M909" i="1" l="1"/>
  <c r="Q909" i="1" s="1"/>
  <c r="S909" i="1" s="1"/>
  <c r="U909" i="1" s="1"/>
  <c r="C910" i="1" s="1"/>
  <c r="O909" i="1"/>
  <c r="W909" i="1" s="1"/>
  <c r="G910" i="1" s="1"/>
  <c r="N909" i="1"/>
  <c r="V909" i="1" s="1"/>
  <c r="F910" i="1" s="1"/>
  <c r="H910" i="1"/>
  <c r="J910" i="1" s="1"/>
  <c r="K910" i="1" s="1"/>
  <c r="D910" i="1" l="1"/>
  <c r="E910" i="1"/>
  <c r="I910" i="1" l="1"/>
  <c r="L910" i="1" s="1"/>
  <c r="P910" i="1" s="1"/>
  <c r="R910" i="1" s="1"/>
  <c r="T910" i="1" s="1"/>
  <c r="B911" i="1" s="1"/>
  <c r="N910" i="1" l="1"/>
  <c r="V910" i="1" s="1"/>
  <c r="O910" i="1"/>
  <c r="W910" i="1" s="1"/>
  <c r="G911" i="1" s="1"/>
  <c r="F911" i="1"/>
  <c r="M910" i="1"/>
  <c r="Q910" i="1" s="1"/>
  <c r="S910" i="1" s="1"/>
  <c r="U910" i="1" s="1"/>
  <c r="C911" i="1" s="1"/>
  <c r="E911" i="1" l="1"/>
  <c r="H911" i="1"/>
  <c r="J911" i="1" s="1"/>
  <c r="K911" i="1" s="1"/>
  <c r="D911" i="1"/>
  <c r="I911" i="1" l="1"/>
  <c r="M911" i="1" s="1"/>
  <c r="Q911" i="1" s="1"/>
  <c r="S911" i="1" s="1"/>
  <c r="U911" i="1" s="1"/>
  <c r="C912" i="1" s="1"/>
  <c r="O911" i="1" l="1"/>
  <c r="W911" i="1" s="1"/>
  <c r="G912" i="1" s="1"/>
  <c r="N911" i="1"/>
  <c r="V911" i="1" s="1"/>
  <c r="F912" i="1" s="1"/>
  <c r="L911" i="1"/>
  <c r="P911" i="1" s="1"/>
  <c r="R911" i="1" s="1"/>
  <c r="T911" i="1" s="1"/>
  <c r="B912" i="1" s="1"/>
  <c r="D912" i="1" l="1"/>
  <c r="H912" i="1"/>
  <c r="J912" i="1" s="1"/>
  <c r="K912" i="1" s="1"/>
  <c r="E912" i="1"/>
  <c r="I912" i="1" l="1"/>
  <c r="O912" i="1" s="1"/>
  <c r="W912" i="1" s="1"/>
  <c r="N912" i="1" l="1"/>
  <c r="V912" i="1" s="1"/>
  <c r="L912" i="1"/>
  <c r="P912" i="1" s="1"/>
  <c r="R912" i="1" s="1"/>
  <c r="T912" i="1" s="1"/>
  <c r="B913" i="1" s="1"/>
  <c r="F913" i="1"/>
  <c r="G913" i="1"/>
  <c r="M912" i="1"/>
  <c r="Q912" i="1" s="1"/>
  <c r="S912" i="1" s="1"/>
  <c r="U912" i="1" s="1"/>
  <c r="C913" i="1" s="1"/>
  <c r="E913" i="1" l="1"/>
  <c r="H913" i="1"/>
  <c r="J913" i="1" s="1"/>
  <c r="K913" i="1" s="1"/>
  <c r="D913" i="1"/>
  <c r="I913" i="1" l="1"/>
  <c r="L913" i="1" s="1"/>
  <c r="P913" i="1" s="1"/>
  <c r="R913" i="1" s="1"/>
  <c r="T913" i="1" s="1"/>
  <c r="B914" i="1" s="1"/>
  <c r="M913" i="1" l="1"/>
  <c r="Q913" i="1" s="1"/>
  <c r="S913" i="1" s="1"/>
  <c r="U913" i="1" s="1"/>
  <c r="C914" i="1" s="1"/>
  <c r="O913" i="1"/>
  <c r="W913" i="1" s="1"/>
  <c r="G914" i="1" s="1"/>
  <c r="N913" i="1"/>
  <c r="V913" i="1" s="1"/>
  <c r="F914" i="1" s="1"/>
  <c r="H914" i="1"/>
  <c r="J914" i="1" s="1"/>
  <c r="K914" i="1" s="1"/>
  <c r="E914" i="1" l="1"/>
  <c r="D914" i="1"/>
  <c r="I914" i="1" l="1"/>
  <c r="N914" i="1" s="1"/>
  <c r="V914" i="1" s="1"/>
  <c r="O914" i="1" l="1"/>
  <c r="W914" i="1" s="1"/>
  <c r="M914" i="1"/>
  <c r="Q914" i="1" s="1"/>
  <c r="S914" i="1" s="1"/>
  <c r="U914" i="1" s="1"/>
  <c r="C915" i="1" s="1"/>
  <c r="F915" i="1"/>
  <c r="G915" i="1"/>
  <c r="L914" i="1"/>
  <c r="P914" i="1" s="1"/>
  <c r="R914" i="1" s="1"/>
  <c r="T914" i="1" s="1"/>
  <c r="B915" i="1" s="1"/>
  <c r="D915" i="1" l="1"/>
  <c r="H915" i="1"/>
  <c r="J915" i="1" s="1"/>
  <c r="K915" i="1" s="1"/>
  <c r="E915" i="1"/>
  <c r="I915" i="1" l="1"/>
  <c r="O915" i="1" s="1"/>
  <c r="W915" i="1" s="1"/>
  <c r="N915" i="1" l="1"/>
  <c r="V915" i="1" s="1"/>
  <c r="F916" i="1" s="1"/>
  <c r="L915" i="1"/>
  <c r="P915" i="1" s="1"/>
  <c r="R915" i="1" s="1"/>
  <c r="T915" i="1" s="1"/>
  <c r="B916" i="1" s="1"/>
  <c r="G916" i="1"/>
  <c r="M915" i="1"/>
  <c r="Q915" i="1" s="1"/>
  <c r="S915" i="1" s="1"/>
  <c r="U915" i="1" s="1"/>
  <c r="C916" i="1" s="1"/>
  <c r="E916" i="1" l="1"/>
  <c r="H916" i="1"/>
  <c r="J916" i="1" s="1"/>
  <c r="K916" i="1" s="1"/>
  <c r="D916" i="1"/>
  <c r="I916" i="1" l="1"/>
  <c r="L916" i="1" s="1"/>
  <c r="P916" i="1" s="1"/>
  <c r="R916" i="1" s="1"/>
  <c r="T916" i="1" s="1"/>
  <c r="B917" i="1" s="1"/>
  <c r="M916" i="1"/>
  <c r="Q916" i="1" s="1"/>
  <c r="S916" i="1" s="1"/>
  <c r="U916" i="1" s="1"/>
  <c r="C917" i="1" s="1"/>
  <c r="O916" i="1" l="1"/>
  <c r="W916" i="1" s="1"/>
  <c r="N916" i="1"/>
  <c r="V916" i="1" s="1"/>
  <c r="F917" i="1" s="1"/>
  <c r="H917" i="1"/>
  <c r="J917" i="1" s="1"/>
  <c r="K917" i="1" s="1"/>
  <c r="G917" i="1"/>
  <c r="E917" i="1" l="1"/>
  <c r="D917" i="1"/>
  <c r="I917" i="1" l="1"/>
  <c r="N917" i="1" s="1"/>
  <c r="V917" i="1" s="1"/>
  <c r="O917" i="1" l="1"/>
  <c r="W917" i="1" s="1"/>
  <c r="M917" i="1"/>
  <c r="Q917" i="1" s="1"/>
  <c r="S917" i="1" s="1"/>
  <c r="U917" i="1" s="1"/>
  <c r="C918" i="1" s="1"/>
  <c r="F918" i="1"/>
  <c r="G918" i="1"/>
  <c r="L917" i="1"/>
  <c r="P917" i="1" s="1"/>
  <c r="R917" i="1" s="1"/>
  <c r="T917" i="1" s="1"/>
  <c r="B918" i="1" s="1"/>
  <c r="D918" i="1" l="1"/>
  <c r="H918" i="1"/>
  <c r="J918" i="1" s="1"/>
  <c r="K918" i="1" s="1"/>
  <c r="E918" i="1"/>
  <c r="I918" i="1" l="1"/>
  <c r="O918" i="1" s="1"/>
  <c r="W918" i="1" s="1"/>
  <c r="N918" i="1" l="1"/>
  <c r="V918" i="1" s="1"/>
  <c r="F919" i="1" s="1"/>
  <c r="L918" i="1"/>
  <c r="P918" i="1" s="1"/>
  <c r="R918" i="1" s="1"/>
  <c r="T918" i="1" s="1"/>
  <c r="B919" i="1" s="1"/>
  <c r="G919" i="1"/>
  <c r="M918" i="1"/>
  <c r="Q918" i="1" s="1"/>
  <c r="S918" i="1" s="1"/>
  <c r="U918" i="1" s="1"/>
  <c r="C919" i="1" s="1"/>
  <c r="E919" i="1" l="1"/>
  <c r="H919" i="1"/>
  <c r="J919" i="1" s="1"/>
  <c r="K919" i="1" s="1"/>
  <c r="D919" i="1"/>
  <c r="I919" i="1" l="1"/>
  <c r="L919" i="1" s="1"/>
  <c r="P919" i="1" s="1"/>
  <c r="R919" i="1" s="1"/>
  <c r="T919" i="1" s="1"/>
  <c r="B920" i="1" s="1"/>
  <c r="M919" i="1" l="1"/>
  <c r="Q919" i="1" s="1"/>
  <c r="S919" i="1" s="1"/>
  <c r="U919" i="1" s="1"/>
  <c r="C920" i="1" s="1"/>
  <c r="O919" i="1"/>
  <c r="W919" i="1" s="1"/>
  <c r="G920" i="1" s="1"/>
  <c r="N919" i="1"/>
  <c r="V919" i="1" s="1"/>
  <c r="F920" i="1" s="1"/>
  <c r="H920" i="1"/>
  <c r="J920" i="1" s="1"/>
  <c r="K920" i="1" s="1"/>
  <c r="E920" i="1" l="1"/>
  <c r="D920" i="1"/>
  <c r="I920" i="1" l="1"/>
  <c r="N920" i="1" s="1"/>
  <c r="V920" i="1" s="1"/>
  <c r="O920" i="1" l="1"/>
  <c r="W920" i="1" s="1"/>
  <c r="M920" i="1"/>
  <c r="Q920" i="1" s="1"/>
  <c r="S920" i="1" s="1"/>
  <c r="U920" i="1" s="1"/>
  <c r="C921" i="1" s="1"/>
  <c r="F921" i="1"/>
  <c r="G921" i="1"/>
  <c r="L920" i="1"/>
  <c r="P920" i="1" s="1"/>
  <c r="R920" i="1" s="1"/>
  <c r="T920" i="1" s="1"/>
  <c r="B921" i="1" s="1"/>
  <c r="D921" i="1" l="1"/>
  <c r="H921" i="1"/>
  <c r="J921" i="1" s="1"/>
  <c r="K921" i="1" s="1"/>
  <c r="E921" i="1"/>
  <c r="I921" i="1" l="1"/>
  <c r="O921" i="1" s="1"/>
  <c r="W921" i="1" s="1"/>
  <c r="N921" i="1" l="1"/>
  <c r="V921" i="1" s="1"/>
  <c r="L921" i="1"/>
  <c r="P921" i="1" s="1"/>
  <c r="R921" i="1" s="1"/>
  <c r="T921" i="1" s="1"/>
  <c r="B922" i="1" s="1"/>
  <c r="F922" i="1"/>
  <c r="G922" i="1"/>
  <c r="M921" i="1"/>
  <c r="Q921" i="1" s="1"/>
  <c r="S921" i="1" s="1"/>
  <c r="U921" i="1" s="1"/>
  <c r="C922" i="1" s="1"/>
  <c r="E922" i="1" l="1"/>
  <c r="H922" i="1"/>
  <c r="J922" i="1" s="1"/>
  <c r="K922" i="1" s="1"/>
  <c r="D922" i="1"/>
  <c r="I922" i="1" l="1"/>
  <c r="N922" i="1" s="1"/>
  <c r="V922" i="1" s="1"/>
  <c r="M922" i="1" l="1"/>
  <c r="Q922" i="1" s="1"/>
  <c r="S922" i="1" s="1"/>
  <c r="U922" i="1" s="1"/>
  <c r="C923" i="1" s="1"/>
  <c r="L922" i="1"/>
  <c r="P922" i="1" s="1"/>
  <c r="R922" i="1" s="1"/>
  <c r="T922" i="1" s="1"/>
  <c r="B923" i="1" s="1"/>
  <c r="H923" i="1" s="1"/>
  <c r="J923" i="1" s="1"/>
  <c r="K923" i="1" s="1"/>
  <c r="O922" i="1"/>
  <c r="W922" i="1" s="1"/>
  <c r="G923" i="1" s="1"/>
  <c r="F923" i="1"/>
  <c r="D923" i="1" l="1"/>
  <c r="E923" i="1"/>
  <c r="I923" i="1" l="1"/>
  <c r="O923" i="1" s="1"/>
  <c r="W923" i="1" s="1"/>
  <c r="N923" i="1" l="1"/>
  <c r="V923" i="1" s="1"/>
  <c r="F924" i="1" s="1"/>
  <c r="G924" i="1"/>
  <c r="L923" i="1"/>
  <c r="P923" i="1" s="1"/>
  <c r="R923" i="1" s="1"/>
  <c r="T923" i="1" s="1"/>
  <c r="B924" i="1" s="1"/>
  <c r="M923" i="1"/>
  <c r="Q923" i="1" s="1"/>
  <c r="S923" i="1" s="1"/>
  <c r="U923" i="1" s="1"/>
  <c r="C924" i="1" s="1"/>
  <c r="E924" i="1" l="1"/>
  <c r="D924" i="1"/>
  <c r="H924" i="1"/>
  <c r="J924" i="1" s="1"/>
  <c r="K924" i="1" s="1"/>
  <c r="I924" i="1" l="1"/>
  <c r="L924" i="1" s="1"/>
  <c r="P924" i="1" s="1"/>
  <c r="R924" i="1" s="1"/>
  <c r="T924" i="1" s="1"/>
  <c r="B925" i="1" s="1"/>
  <c r="M924" i="1"/>
  <c r="Q924" i="1" s="1"/>
  <c r="S924" i="1" s="1"/>
  <c r="U924" i="1" s="1"/>
  <c r="C925" i="1" s="1"/>
  <c r="O924" i="1" l="1"/>
  <c r="W924" i="1" s="1"/>
  <c r="N924" i="1"/>
  <c r="V924" i="1" s="1"/>
  <c r="F925" i="1" s="1"/>
  <c r="H925" i="1"/>
  <c r="J925" i="1" s="1"/>
  <c r="K925" i="1" s="1"/>
  <c r="G925" i="1"/>
  <c r="E925" i="1" s="1"/>
  <c r="D925" i="1" l="1"/>
  <c r="I925" i="1" l="1"/>
  <c r="O925" i="1" s="1"/>
  <c r="W925" i="1" s="1"/>
  <c r="N925" i="1" l="1"/>
  <c r="V925" i="1" s="1"/>
  <c r="M925" i="1"/>
  <c r="Q925" i="1" s="1"/>
  <c r="S925" i="1" s="1"/>
  <c r="U925" i="1" s="1"/>
  <c r="C926" i="1" s="1"/>
  <c r="F926" i="1" l="1"/>
  <c r="G926" i="1"/>
  <c r="L925" i="1"/>
  <c r="P925" i="1" s="1"/>
  <c r="R925" i="1" s="1"/>
  <c r="T925" i="1" s="1"/>
  <c r="B926" i="1" s="1"/>
  <c r="D926" i="1" l="1"/>
  <c r="H926" i="1"/>
  <c r="J926" i="1" s="1"/>
  <c r="K926" i="1" s="1"/>
  <c r="E926" i="1"/>
  <c r="I926" i="1" l="1"/>
  <c r="O926" i="1" s="1"/>
  <c r="W926" i="1" s="1"/>
  <c r="N926" i="1" l="1"/>
  <c r="V926" i="1" s="1"/>
  <c r="F927" i="1" s="1"/>
  <c r="G927" i="1"/>
  <c r="L926" i="1"/>
  <c r="P926" i="1" s="1"/>
  <c r="R926" i="1" s="1"/>
  <c r="T926" i="1" s="1"/>
  <c r="B927" i="1" s="1"/>
  <c r="M926" i="1"/>
  <c r="Q926" i="1" s="1"/>
  <c r="S926" i="1" s="1"/>
  <c r="U926" i="1" s="1"/>
  <c r="C927" i="1" s="1"/>
  <c r="E927" i="1" l="1"/>
  <c r="D927" i="1"/>
  <c r="H927" i="1"/>
  <c r="J927" i="1" s="1"/>
  <c r="K927" i="1" s="1"/>
  <c r="I927" i="1" l="1"/>
  <c r="L927" i="1" s="1"/>
  <c r="P927" i="1" s="1"/>
  <c r="R927" i="1" s="1"/>
  <c r="T927" i="1" s="1"/>
  <c r="B928" i="1" s="1"/>
  <c r="M927" i="1" l="1"/>
  <c r="Q927" i="1" s="1"/>
  <c r="S927" i="1" s="1"/>
  <c r="U927" i="1" s="1"/>
  <c r="C928" i="1" s="1"/>
  <c r="O927" i="1"/>
  <c r="W927" i="1" s="1"/>
  <c r="G928" i="1" s="1"/>
  <c r="N927" i="1"/>
  <c r="V927" i="1" s="1"/>
  <c r="F928" i="1" s="1"/>
  <c r="H928" i="1"/>
  <c r="J928" i="1" s="1"/>
  <c r="K928" i="1" s="1"/>
  <c r="D928" i="1" l="1"/>
  <c r="E928" i="1"/>
  <c r="I928" i="1" l="1"/>
  <c r="O928" i="1" s="1"/>
  <c r="W928" i="1" s="1"/>
  <c r="N928" i="1" l="1"/>
  <c r="V928" i="1" s="1"/>
  <c r="L928" i="1"/>
  <c r="P928" i="1" s="1"/>
  <c r="R928" i="1" s="1"/>
  <c r="T928" i="1" s="1"/>
  <c r="B929" i="1" s="1"/>
  <c r="F929" i="1"/>
  <c r="G929" i="1"/>
  <c r="M928" i="1"/>
  <c r="Q928" i="1" s="1"/>
  <c r="S928" i="1" s="1"/>
  <c r="U928" i="1" s="1"/>
  <c r="C929" i="1" s="1"/>
  <c r="E929" i="1" l="1"/>
  <c r="D929" i="1"/>
  <c r="H929" i="1"/>
  <c r="J929" i="1" s="1"/>
  <c r="K929" i="1" s="1"/>
  <c r="I929" i="1" l="1"/>
  <c r="N929" i="1" s="1"/>
  <c r="V929" i="1" s="1"/>
  <c r="O929" i="1" l="1"/>
  <c r="W929" i="1" s="1"/>
  <c r="F930" i="1"/>
  <c r="G930" i="1"/>
  <c r="L929" i="1"/>
  <c r="P929" i="1" s="1"/>
  <c r="R929" i="1" s="1"/>
  <c r="T929" i="1" s="1"/>
  <c r="B930" i="1" s="1"/>
  <c r="M929" i="1"/>
  <c r="Q929" i="1" s="1"/>
  <c r="S929" i="1" s="1"/>
  <c r="U929" i="1" s="1"/>
  <c r="C930" i="1" s="1"/>
  <c r="E930" i="1" l="1"/>
  <c r="D930" i="1"/>
  <c r="H930" i="1"/>
  <c r="J930" i="1" s="1"/>
  <c r="K930" i="1" s="1"/>
  <c r="I930" i="1" l="1"/>
  <c r="L930" i="1" s="1"/>
  <c r="P930" i="1" s="1"/>
  <c r="R930" i="1" s="1"/>
  <c r="T930" i="1" s="1"/>
  <c r="B931" i="1" s="1"/>
  <c r="M930" i="1" l="1"/>
  <c r="Q930" i="1" s="1"/>
  <c r="S930" i="1" s="1"/>
  <c r="U930" i="1" s="1"/>
  <c r="C931" i="1" s="1"/>
  <c r="O930" i="1"/>
  <c r="W930" i="1" s="1"/>
  <c r="G931" i="1" s="1"/>
  <c r="N930" i="1"/>
  <c r="V930" i="1" s="1"/>
  <c r="F931" i="1" s="1"/>
  <c r="H931" i="1"/>
  <c r="J931" i="1" s="1"/>
  <c r="K931" i="1" s="1"/>
  <c r="D931" i="1" l="1"/>
  <c r="E931" i="1"/>
  <c r="I931" i="1" l="1"/>
  <c r="L931" i="1" s="1"/>
  <c r="P931" i="1" s="1"/>
  <c r="R931" i="1" s="1"/>
  <c r="T931" i="1" s="1"/>
  <c r="B932" i="1" s="1"/>
  <c r="N931" i="1" l="1"/>
  <c r="V931" i="1" s="1"/>
  <c r="O931" i="1"/>
  <c r="W931" i="1" s="1"/>
  <c r="G932" i="1" s="1"/>
  <c r="F932" i="1"/>
  <c r="M931" i="1"/>
  <c r="Q931" i="1" s="1"/>
  <c r="S931" i="1" s="1"/>
  <c r="U931" i="1" s="1"/>
  <c r="C932" i="1" s="1"/>
  <c r="E932" i="1" l="1"/>
  <c r="H932" i="1"/>
  <c r="J932" i="1" s="1"/>
  <c r="K932" i="1" s="1"/>
  <c r="D932" i="1"/>
  <c r="I932" i="1" l="1"/>
  <c r="N932" i="1" s="1"/>
  <c r="V932" i="1" s="1"/>
  <c r="O932" i="1" l="1"/>
  <c r="W932" i="1" s="1"/>
  <c r="M932" i="1"/>
  <c r="Q932" i="1" s="1"/>
  <c r="S932" i="1" s="1"/>
  <c r="U932" i="1" s="1"/>
  <c r="C933" i="1" s="1"/>
  <c r="F933" i="1"/>
  <c r="G933" i="1"/>
  <c r="L932" i="1"/>
  <c r="P932" i="1" s="1"/>
  <c r="R932" i="1" s="1"/>
  <c r="T932" i="1" s="1"/>
  <c r="B933" i="1" s="1"/>
  <c r="D933" i="1" l="1"/>
  <c r="H933" i="1"/>
  <c r="J933" i="1" s="1"/>
  <c r="K933" i="1" s="1"/>
  <c r="E933" i="1"/>
  <c r="I933" i="1" l="1"/>
  <c r="O933" i="1" s="1"/>
  <c r="W933" i="1" s="1"/>
  <c r="N933" i="1" l="1"/>
  <c r="V933" i="1" s="1"/>
  <c r="L933" i="1"/>
  <c r="P933" i="1" s="1"/>
  <c r="R933" i="1" s="1"/>
  <c r="T933" i="1" s="1"/>
  <c r="B934" i="1" s="1"/>
  <c r="F934" i="1"/>
  <c r="G934" i="1"/>
  <c r="M933" i="1"/>
  <c r="Q933" i="1" s="1"/>
  <c r="S933" i="1" s="1"/>
  <c r="U933" i="1" s="1"/>
  <c r="C934" i="1" s="1"/>
  <c r="E934" i="1" l="1"/>
  <c r="H934" i="1"/>
  <c r="J934" i="1" s="1"/>
  <c r="K934" i="1" s="1"/>
  <c r="D934" i="1"/>
  <c r="I934" i="1" l="1"/>
  <c r="L934" i="1" s="1"/>
  <c r="P934" i="1" s="1"/>
  <c r="R934" i="1" s="1"/>
  <c r="T934" i="1" s="1"/>
  <c r="B935" i="1" s="1"/>
  <c r="M934" i="1"/>
  <c r="Q934" i="1" s="1"/>
  <c r="S934" i="1" s="1"/>
  <c r="U934" i="1" s="1"/>
  <c r="C935" i="1" s="1"/>
  <c r="O934" i="1" l="1"/>
  <c r="W934" i="1" s="1"/>
  <c r="N934" i="1"/>
  <c r="V934" i="1" s="1"/>
  <c r="F935" i="1" s="1"/>
  <c r="H935" i="1"/>
  <c r="J935" i="1" s="1"/>
  <c r="K935" i="1" s="1"/>
  <c r="G935" i="1"/>
  <c r="E935" i="1" l="1"/>
  <c r="D935" i="1"/>
  <c r="I935" i="1" l="1"/>
  <c r="N935" i="1" s="1"/>
  <c r="V935" i="1" s="1"/>
  <c r="O935" i="1" l="1"/>
  <c r="W935" i="1" s="1"/>
  <c r="M935" i="1"/>
  <c r="Q935" i="1" s="1"/>
  <c r="S935" i="1" s="1"/>
  <c r="U935" i="1" s="1"/>
  <c r="C936" i="1" s="1"/>
  <c r="F936" i="1"/>
  <c r="G936" i="1"/>
  <c r="L935" i="1"/>
  <c r="P935" i="1" s="1"/>
  <c r="R935" i="1" s="1"/>
  <c r="T935" i="1" s="1"/>
  <c r="B936" i="1" s="1"/>
  <c r="D936" i="1" l="1"/>
  <c r="H936" i="1"/>
  <c r="J936" i="1" s="1"/>
  <c r="K936" i="1" s="1"/>
  <c r="E936" i="1"/>
  <c r="I936" i="1" l="1"/>
  <c r="O936" i="1" s="1"/>
  <c r="W936" i="1" s="1"/>
  <c r="N936" i="1" l="1"/>
  <c r="V936" i="1" s="1"/>
  <c r="L936" i="1"/>
  <c r="P936" i="1" s="1"/>
  <c r="R936" i="1" s="1"/>
  <c r="T936" i="1" s="1"/>
  <c r="B937" i="1" s="1"/>
  <c r="F937" i="1"/>
  <c r="G937" i="1"/>
  <c r="M936" i="1"/>
  <c r="Q936" i="1" s="1"/>
  <c r="S936" i="1" s="1"/>
  <c r="U936" i="1" s="1"/>
  <c r="C937" i="1" s="1"/>
  <c r="E937" i="1" l="1"/>
  <c r="H937" i="1"/>
  <c r="J937" i="1" s="1"/>
  <c r="K937" i="1" s="1"/>
  <c r="D937" i="1"/>
  <c r="I937" i="1" l="1"/>
  <c r="L937" i="1" s="1"/>
  <c r="P937" i="1" s="1"/>
  <c r="R937" i="1" s="1"/>
  <c r="T937" i="1" s="1"/>
  <c r="B938" i="1" s="1"/>
  <c r="M937" i="1" l="1"/>
  <c r="Q937" i="1" s="1"/>
  <c r="S937" i="1" s="1"/>
  <c r="U937" i="1" s="1"/>
  <c r="C938" i="1" s="1"/>
  <c r="O937" i="1"/>
  <c r="W937" i="1" s="1"/>
  <c r="G938" i="1" s="1"/>
  <c r="N937" i="1"/>
  <c r="V937" i="1" s="1"/>
  <c r="F938" i="1" s="1"/>
  <c r="H938" i="1"/>
  <c r="J938" i="1" s="1"/>
  <c r="K938" i="1" s="1"/>
  <c r="E938" i="1" l="1"/>
  <c r="D938" i="1"/>
  <c r="I938" i="1" l="1"/>
  <c r="N938" i="1" s="1"/>
  <c r="V938" i="1" s="1"/>
  <c r="O938" i="1" l="1"/>
  <c r="W938" i="1" s="1"/>
  <c r="M938" i="1"/>
  <c r="Q938" i="1" s="1"/>
  <c r="S938" i="1" s="1"/>
  <c r="U938" i="1" s="1"/>
  <c r="C939" i="1" s="1"/>
  <c r="F939" i="1"/>
  <c r="G939" i="1"/>
  <c r="L938" i="1"/>
  <c r="P938" i="1" s="1"/>
  <c r="R938" i="1" s="1"/>
  <c r="T938" i="1" s="1"/>
  <c r="B939" i="1" s="1"/>
  <c r="D939" i="1" l="1"/>
  <c r="H939" i="1"/>
  <c r="J939" i="1" s="1"/>
  <c r="K939" i="1" s="1"/>
  <c r="E939" i="1"/>
  <c r="I939" i="1" l="1"/>
  <c r="O939" i="1" s="1"/>
  <c r="W939" i="1" s="1"/>
  <c r="N939" i="1" l="1"/>
  <c r="V939" i="1" s="1"/>
  <c r="L939" i="1"/>
  <c r="P939" i="1" s="1"/>
  <c r="R939" i="1" s="1"/>
  <c r="T939" i="1" s="1"/>
  <c r="B940" i="1" s="1"/>
  <c r="F940" i="1"/>
  <c r="G940" i="1"/>
  <c r="M939" i="1"/>
  <c r="Q939" i="1" s="1"/>
  <c r="S939" i="1" s="1"/>
  <c r="U939" i="1" s="1"/>
  <c r="C940" i="1" s="1"/>
  <c r="E940" i="1" l="1"/>
  <c r="H940" i="1"/>
  <c r="J940" i="1" s="1"/>
  <c r="K940" i="1" s="1"/>
  <c r="D940" i="1"/>
  <c r="I940" i="1" l="1"/>
  <c r="N940" i="1" s="1"/>
  <c r="V940" i="1" s="1"/>
  <c r="M940" i="1" l="1"/>
  <c r="Q940" i="1" s="1"/>
  <c r="S940" i="1" s="1"/>
  <c r="U940" i="1" s="1"/>
  <c r="C941" i="1" s="1"/>
  <c r="L940" i="1"/>
  <c r="P940" i="1" s="1"/>
  <c r="R940" i="1" s="1"/>
  <c r="T940" i="1" s="1"/>
  <c r="B941" i="1" s="1"/>
  <c r="H941" i="1" s="1"/>
  <c r="J941" i="1" s="1"/>
  <c r="K941" i="1" s="1"/>
  <c r="O940" i="1"/>
  <c r="W940" i="1" s="1"/>
  <c r="G941" i="1" s="1"/>
  <c r="F941" i="1"/>
  <c r="E941" i="1" l="1"/>
  <c r="D941" i="1"/>
  <c r="I941" i="1" l="1"/>
  <c r="N941" i="1" s="1"/>
  <c r="V941" i="1" s="1"/>
  <c r="O941" i="1" l="1"/>
  <c r="W941" i="1" s="1"/>
  <c r="M941" i="1"/>
  <c r="Q941" i="1" s="1"/>
  <c r="S941" i="1" s="1"/>
  <c r="U941" i="1" s="1"/>
  <c r="C942" i="1" s="1"/>
  <c r="F942" i="1"/>
  <c r="G942" i="1"/>
  <c r="L941" i="1"/>
  <c r="P941" i="1" s="1"/>
  <c r="R941" i="1" s="1"/>
  <c r="T941" i="1" s="1"/>
  <c r="B942" i="1" s="1"/>
  <c r="D942" i="1" l="1"/>
  <c r="H942" i="1"/>
  <c r="J942" i="1" s="1"/>
  <c r="K942" i="1" s="1"/>
  <c r="E942" i="1"/>
  <c r="I942" i="1" l="1"/>
  <c r="O942" i="1" s="1"/>
  <c r="W942" i="1" s="1"/>
  <c r="N942" i="1" l="1"/>
  <c r="V942" i="1" s="1"/>
  <c r="L942" i="1"/>
  <c r="P942" i="1" s="1"/>
  <c r="R942" i="1" s="1"/>
  <c r="T942" i="1" s="1"/>
  <c r="B943" i="1" s="1"/>
  <c r="F943" i="1"/>
  <c r="G943" i="1"/>
  <c r="M942" i="1"/>
  <c r="Q942" i="1" s="1"/>
  <c r="S942" i="1" s="1"/>
  <c r="U942" i="1" s="1"/>
  <c r="C943" i="1" s="1"/>
  <c r="E943" i="1" l="1"/>
  <c r="H943" i="1"/>
  <c r="J943" i="1" s="1"/>
  <c r="K943" i="1" s="1"/>
  <c r="D943" i="1"/>
  <c r="I943" i="1" l="1"/>
  <c r="L943" i="1" s="1"/>
  <c r="P943" i="1" s="1"/>
  <c r="R943" i="1" s="1"/>
  <c r="T943" i="1" s="1"/>
  <c r="B944" i="1" s="1"/>
  <c r="M943" i="1" l="1"/>
  <c r="Q943" i="1" s="1"/>
  <c r="S943" i="1" s="1"/>
  <c r="U943" i="1" s="1"/>
  <c r="C944" i="1" s="1"/>
  <c r="O943" i="1"/>
  <c r="W943" i="1" s="1"/>
  <c r="G944" i="1" s="1"/>
  <c r="N943" i="1"/>
  <c r="V943" i="1" s="1"/>
  <c r="F944" i="1" s="1"/>
  <c r="H944" i="1"/>
  <c r="J944" i="1" s="1"/>
  <c r="K944" i="1" s="1"/>
  <c r="E944" i="1" l="1"/>
  <c r="D944" i="1"/>
  <c r="I944" i="1" l="1"/>
  <c r="N944" i="1" s="1"/>
  <c r="V944" i="1" s="1"/>
  <c r="O944" i="1" l="1"/>
  <c r="W944" i="1" s="1"/>
  <c r="M944" i="1"/>
  <c r="Q944" i="1" s="1"/>
  <c r="S944" i="1" s="1"/>
  <c r="U944" i="1" s="1"/>
  <c r="C945" i="1" s="1"/>
  <c r="F945" i="1"/>
  <c r="G945" i="1"/>
  <c r="L944" i="1"/>
  <c r="P944" i="1" s="1"/>
  <c r="R944" i="1" s="1"/>
  <c r="T944" i="1" s="1"/>
  <c r="B945" i="1" s="1"/>
  <c r="D945" i="1" l="1"/>
  <c r="H945" i="1"/>
  <c r="J945" i="1" s="1"/>
  <c r="K945" i="1" s="1"/>
  <c r="E945" i="1"/>
  <c r="I945" i="1" l="1"/>
  <c r="O945" i="1" s="1"/>
  <c r="W945" i="1" s="1"/>
  <c r="N945" i="1" l="1"/>
  <c r="V945" i="1" s="1"/>
  <c r="L945" i="1"/>
  <c r="P945" i="1" s="1"/>
  <c r="R945" i="1" s="1"/>
  <c r="T945" i="1" s="1"/>
  <c r="B946" i="1" s="1"/>
  <c r="F946" i="1"/>
  <c r="G946" i="1"/>
  <c r="M945" i="1"/>
  <c r="Q945" i="1" s="1"/>
  <c r="S945" i="1" s="1"/>
  <c r="U945" i="1" s="1"/>
  <c r="C946" i="1" s="1"/>
  <c r="E946" i="1" l="1"/>
  <c r="H946" i="1"/>
  <c r="J946" i="1" s="1"/>
  <c r="K946" i="1" s="1"/>
  <c r="D946" i="1"/>
  <c r="I946" i="1" l="1"/>
  <c r="L946" i="1" s="1"/>
  <c r="P946" i="1" s="1"/>
  <c r="R946" i="1" s="1"/>
  <c r="T946" i="1" s="1"/>
  <c r="B947" i="1" s="1"/>
  <c r="M946" i="1" l="1"/>
  <c r="Q946" i="1" s="1"/>
  <c r="S946" i="1" s="1"/>
  <c r="U946" i="1" s="1"/>
  <c r="C947" i="1" s="1"/>
  <c r="O946" i="1"/>
  <c r="W946" i="1" s="1"/>
  <c r="G947" i="1" s="1"/>
  <c r="N946" i="1"/>
  <c r="V946" i="1" s="1"/>
  <c r="F947" i="1" s="1"/>
  <c r="H947" i="1"/>
  <c r="J947" i="1" s="1"/>
  <c r="K947" i="1" s="1"/>
  <c r="E947" i="1" l="1"/>
  <c r="D947" i="1"/>
  <c r="I947" i="1" l="1"/>
  <c r="N947" i="1" s="1"/>
  <c r="V947" i="1" s="1"/>
  <c r="O947" i="1" l="1"/>
  <c r="W947" i="1" s="1"/>
  <c r="G948" i="1" s="1"/>
  <c r="M947" i="1"/>
  <c r="Q947" i="1" s="1"/>
  <c r="S947" i="1" s="1"/>
  <c r="U947" i="1" s="1"/>
  <c r="C948" i="1" s="1"/>
  <c r="F948" i="1"/>
  <c r="L947" i="1"/>
  <c r="P947" i="1" s="1"/>
  <c r="R947" i="1" s="1"/>
  <c r="T947" i="1" s="1"/>
  <c r="B948" i="1" s="1"/>
  <c r="D948" i="1" l="1"/>
  <c r="H948" i="1"/>
  <c r="J948" i="1" s="1"/>
  <c r="K948" i="1" s="1"/>
  <c r="E948" i="1"/>
  <c r="I948" i="1" l="1"/>
  <c r="O948" i="1" s="1"/>
  <c r="W948" i="1" s="1"/>
  <c r="N948" i="1" l="1"/>
  <c r="V948" i="1" s="1"/>
  <c r="L948" i="1"/>
  <c r="P948" i="1" s="1"/>
  <c r="R948" i="1" s="1"/>
  <c r="T948" i="1" s="1"/>
  <c r="B949" i="1" s="1"/>
  <c r="F949" i="1"/>
  <c r="G949" i="1"/>
  <c r="M948" i="1"/>
  <c r="Q948" i="1" s="1"/>
  <c r="S948" i="1" s="1"/>
  <c r="U948" i="1" s="1"/>
  <c r="C949" i="1" s="1"/>
  <c r="E949" i="1" l="1"/>
  <c r="H949" i="1"/>
  <c r="J949" i="1" s="1"/>
  <c r="K949" i="1" s="1"/>
  <c r="D949" i="1"/>
  <c r="I949" i="1" l="1"/>
  <c r="L949" i="1" s="1"/>
  <c r="P949" i="1" s="1"/>
  <c r="R949" i="1" s="1"/>
  <c r="T949" i="1" s="1"/>
  <c r="B950" i="1" s="1"/>
  <c r="M949" i="1"/>
  <c r="Q949" i="1" s="1"/>
  <c r="S949" i="1" s="1"/>
  <c r="U949" i="1" s="1"/>
  <c r="C950" i="1" s="1"/>
  <c r="O949" i="1" l="1"/>
  <c r="W949" i="1" s="1"/>
  <c r="N949" i="1"/>
  <c r="V949" i="1" s="1"/>
  <c r="F950" i="1" s="1"/>
  <c r="H950" i="1"/>
  <c r="J950" i="1" s="1"/>
  <c r="K950" i="1" s="1"/>
  <c r="G950" i="1"/>
  <c r="E950" i="1" l="1"/>
  <c r="D950" i="1"/>
  <c r="I950" i="1" l="1"/>
  <c r="N950" i="1" s="1"/>
  <c r="V950" i="1" s="1"/>
  <c r="O950" i="1" l="1"/>
  <c r="W950" i="1" s="1"/>
  <c r="M950" i="1"/>
  <c r="Q950" i="1" s="1"/>
  <c r="S950" i="1" s="1"/>
  <c r="U950" i="1" s="1"/>
  <c r="C951" i="1" s="1"/>
  <c r="F951" i="1"/>
  <c r="G951" i="1"/>
  <c r="L950" i="1"/>
  <c r="P950" i="1" s="1"/>
  <c r="R950" i="1" s="1"/>
  <c r="T950" i="1" s="1"/>
  <c r="B951" i="1" s="1"/>
  <c r="D951" i="1" l="1"/>
  <c r="H951" i="1"/>
  <c r="J951" i="1" s="1"/>
  <c r="K951" i="1" s="1"/>
  <c r="E951" i="1"/>
  <c r="I951" i="1" l="1"/>
  <c r="O951" i="1" s="1"/>
  <c r="W951" i="1" s="1"/>
  <c r="N951" i="1" l="1"/>
  <c r="V951" i="1" s="1"/>
  <c r="L951" i="1"/>
  <c r="P951" i="1" s="1"/>
  <c r="R951" i="1" s="1"/>
  <c r="T951" i="1" s="1"/>
  <c r="B952" i="1" s="1"/>
  <c r="F952" i="1"/>
  <c r="G952" i="1"/>
  <c r="M951" i="1"/>
  <c r="Q951" i="1" s="1"/>
  <c r="S951" i="1" s="1"/>
  <c r="U951" i="1" s="1"/>
  <c r="C952" i="1" s="1"/>
  <c r="E952" i="1" l="1"/>
  <c r="H952" i="1"/>
  <c r="J952" i="1" s="1"/>
  <c r="K952" i="1" s="1"/>
  <c r="D952" i="1"/>
  <c r="I952" i="1" l="1"/>
  <c r="L952" i="1" s="1"/>
  <c r="P952" i="1" s="1"/>
  <c r="R952" i="1" s="1"/>
  <c r="T952" i="1" s="1"/>
  <c r="B953" i="1" s="1"/>
  <c r="M952" i="1"/>
  <c r="Q952" i="1" s="1"/>
  <c r="S952" i="1" s="1"/>
  <c r="U952" i="1" s="1"/>
  <c r="C953" i="1" s="1"/>
  <c r="O952" i="1" l="1"/>
  <c r="W952" i="1" s="1"/>
  <c r="N952" i="1"/>
  <c r="V952" i="1" s="1"/>
  <c r="F953" i="1" s="1"/>
  <c r="H953" i="1"/>
  <c r="J953" i="1" s="1"/>
  <c r="K953" i="1" s="1"/>
  <c r="G953" i="1"/>
  <c r="E953" i="1" l="1"/>
  <c r="D953" i="1"/>
  <c r="I953" i="1" l="1"/>
  <c r="N953" i="1" s="1"/>
  <c r="V953" i="1" s="1"/>
  <c r="O953" i="1" l="1"/>
  <c r="W953" i="1" s="1"/>
  <c r="M953" i="1"/>
  <c r="Q953" i="1" s="1"/>
  <c r="S953" i="1" s="1"/>
  <c r="U953" i="1" s="1"/>
  <c r="C954" i="1" s="1"/>
  <c r="F954" i="1"/>
  <c r="G954" i="1"/>
  <c r="L953" i="1"/>
  <c r="P953" i="1" s="1"/>
  <c r="R953" i="1" s="1"/>
  <c r="T953" i="1" s="1"/>
  <c r="B954" i="1" s="1"/>
  <c r="D954" i="1" l="1"/>
  <c r="H954" i="1"/>
  <c r="J954" i="1" s="1"/>
  <c r="K954" i="1" s="1"/>
  <c r="E954" i="1"/>
  <c r="I954" i="1" l="1"/>
  <c r="O954" i="1" s="1"/>
  <c r="W954" i="1" s="1"/>
  <c r="N954" i="1" l="1"/>
  <c r="V954" i="1" s="1"/>
  <c r="F955" i="1" s="1"/>
  <c r="L954" i="1"/>
  <c r="P954" i="1" s="1"/>
  <c r="R954" i="1" s="1"/>
  <c r="T954" i="1" s="1"/>
  <c r="B955" i="1" s="1"/>
  <c r="G955" i="1"/>
  <c r="M954" i="1"/>
  <c r="Q954" i="1" s="1"/>
  <c r="S954" i="1" s="1"/>
  <c r="U954" i="1" s="1"/>
  <c r="C955" i="1" s="1"/>
  <c r="E955" i="1" l="1"/>
  <c r="H955" i="1"/>
  <c r="J955" i="1" s="1"/>
  <c r="K955" i="1" s="1"/>
  <c r="D955" i="1"/>
  <c r="I955" i="1" l="1"/>
  <c r="L955" i="1" s="1"/>
  <c r="P955" i="1" s="1"/>
  <c r="R955" i="1" s="1"/>
  <c r="T955" i="1" s="1"/>
  <c r="B956" i="1" s="1"/>
  <c r="M955" i="1" l="1"/>
  <c r="Q955" i="1" s="1"/>
  <c r="S955" i="1" s="1"/>
  <c r="U955" i="1" s="1"/>
  <c r="C956" i="1" s="1"/>
  <c r="O955" i="1"/>
  <c r="W955" i="1" s="1"/>
  <c r="G956" i="1" s="1"/>
  <c r="N955" i="1"/>
  <c r="V955" i="1" s="1"/>
  <c r="F956" i="1" s="1"/>
  <c r="H956" i="1"/>
  <c r="J956" i="1" s="1"/>
  <c r="K956" i="1" s="1"/>
  <c r="E956" i="1" l="1"/>
  <c r="D956" i="1"/>
  <c r="I956" i="1" l="1"/>
  <c r="N956" i="1" s="1"/>
  <c r="V956" i="1" s="1"/>
  <c r="O956" i="1" l="1"/>
  <c r="W956" i="1" s="1"/>
  <c r="M956" i="1"/>
  <c r="Q956" i="1" s="1"/>
  <c r="S956" i="1" s="1"/>
  <c r="U956" i="1" s="1"/>
  <c r="C957" i="1" s="1"/>
  <c r="F957" i="1"/>
  <c r="G957" i="1"/>
  <c r="L956" i="1"/>
  <c r="P956" i="1" s="1"/>
  <c r="R956" i="1" s="1"/>
  <c r="T956" i="1" s="1"/>
  <c r="B957" i="1" s="1"/>
  <c r="D957" i="1" l="1"/>
  <c r="H957" i="1"/>
  <c r="J957" i="1" s="1"/>
  <c r="K957" i="1" s="1"/>
  <c r="E957" i="1"/>
  <c r="I957" i="1" l="1"/>
  <c r="O957" i="1" s="1"/>
  <c r="W957" i="1" s="1"/>
  <c r="N957" i="1" l="1"/>
  <c r="V957" i="1" s="1"/>
  <c r="L957" i="1"/>
  <c r="P957" i="1" s="1"/>
  <c r="R957" i="1" s="1"/>
  <c r="T957" i="1" s="1"/>
  <c r="B958" i="1" s="1"/>
  <c r="F958" i="1"/>
  <c r="G958" i="1"/>
  <c r="M957" i="1"/>
  <c r="Q957" i="1" s="1"/>
  <c r="S957" i="1" s="1"/>
  <c r="U957" i="1" s="1"/>
  <c r="C958" i="1" s="1"/>
  <c r="E958" i="1" l="1"/>
  <c r="H958" i="1"/>
  <c r="J958" i="1" s="1"/>
  <c r="K958" i="1" s="1"/>
  <c r="D958" i="1"/>
  <c r="I958" i="1" l="1"/>
  <c r="L958" i="1" s="1"/>
  <c r="P958" i="1" s="1"/>
  <c r="R958" i="1" s="1"/>
  <c r="T958" i="1" s="1"/>
  <c r="B959" i="1" s="1"/>
  <c r="M958" i="1"/>
  <c r="Q958" i="1" s="1"/>
  <c r="S958" i="1" s="1"/>
  <c r="U958" i="1" s="1"/>
  <c r="C959" i="1" s="1"/>
  <c r="O958" i="1" l="1"/>
  <c r="W958" i="1" s="1"/>
  <c r="N958" i="1"/>
  <c r="V958" i="1" s="1"/>
  <c r="F959" i="1" s="1"/>
  <c r="H959" i="1"/>
  <c r="J959" i="1" s="1"/>
  <c r="K959" i="1" s="1"/>
  <c r="G959" i="1"/>
  <c r="E959" i="1" l="1"/>
  <c r="D959" i="1"/>
  <c r="I959" i="1" l="1"/>
  <c r="N959" i="1" s="1"/>
  <c r="V959" i="1" s="1"/>
  <c r="O959" i="1" l="1"/>
  <c r="W959" i="1" s="1"/>
  <c r="M959" i="1"/>
  <c r="Q959" i="1" s="1"/>
  <c r="S959" i="1" s="1"/>
  <c r="U959" i="1" s="1"/>
  <c r="C960" i="1" s="1"/>
  <c r="F960" i="1"/>
  <c r="G960" i="1"/>
  <c r="L959" i="1"/>
  <c r="P959" i="1" s="1"/>
  <c r="R959" i="1" s="1"/>
  <c r="T959" i="1" s="1"/>
  <c r="B960" i="1" s="1"/>
  <c r="D960" i="1" l="1"/>
  <c r="H960" i="1"/>
  <c r="J960" i="1" s="1"/>
  <c r="K960" i="1" s="1"/>
  <c r="E960" i="1"/>
  <c r="I960" i="1" l="1"/>
  <c r="O960" i="1" s="1"/>
  <c r="W960" i="1" s="1"/>
  <c r="N960" i="1" l="1"/>
  <c r="V960" i="1" s="1"/>
  <c r="L960" i="1"/>
  <c r="P960" i="1" s="1"/>
  <c r="R960" i="1" s="1"/>
  <c r="T960" i="1" s="1"/>
  <c r="B961" i="1" s="1"/>
  <c r="F961" i="1"/>
  <c r="G961" i="1"/>
  <c r="M960" i="1"/>
  <c r="Q960" i="1" s="1"/>
  <c r="S960" i="1" s="1"/>
  <c r="U960" i="1" s="1"/>
  <c r="C961" i="1" s="1"/>
  <c r="E961" i="1" l="1"/>
  <c r="H961" i="1"/>
  <c r="J961" i="1" s="1"/>
  <c r="K961" i="1" s="1"/>
  <c r="D961" i="1"/>
  <c r="I961" i="1" l="1"/>
  <c r="L961" i="1" s="1"/>
  <c r="P961" i="1" s="1"/>
  <c r="R961" i="1" s="1"/>
  <c r="T961" i="1" s="1"/>
  <c r="B962" i="1" s="1"/>
  <c r="M961" i="1"/>
  <c r="Q961" i="1" s="1"/>
  <c r="S961" i="1" s="1"/>
  <c r="U961" i="1" s="1"/>
  <c r="C962" i="1" s="1"/>
  <c r="O961" i="1" l="1"/>
  <c r="W961" i="1" s="1"/>
  <c r="N961" i="1"/>
  <c r="V961" i="1" s="1"/>
  <c r="F962" i="1" s="1"/>
  <c r="H962" i="1"/>
  <c r="J962" i="1" s="1"/>
  <c r="K962" i="1" s="1"/>
  <c r="G962" i="1"/>
  <c r="E962" i="1" l="1"/>
  <c r="D962" i="1"/>
  <c r="I962" i="1" l="1"/>
  <c r="N962" i="1" s="1"/>
  <c r="V962" i="1" s="1"/>
  <c r="O962" i="1" l="1"/>
  <c r="W962" i="1" s="1"/>
  <c r="M962" i="1"/>
  <c r="Q962" i="1" s="1"/>
  <c r="S962" i="1" s="1"/>
  <c r="U962" i="1" s="1"/>
  <c r="C963" i="1" s="1"/>
  <c r="F963" i="1"/>
  <c r="G963" i="1"/>
  <c r="L962" i="1"/>
  <c r="P962" i="1" s="1"/>
  <c r="R962" i="1" s="1"/>
  <c r="T962" i="1" s="1"/>
  <c r="B963" i="1" s="1"/>
  <c r="D963" i="1" l="1"/>
  <c r="H963" i="1"/>
  <c r="J963" i="1" s="1"/>
  <c r="K963" i="1" s="1"/>
  <c r="E963" i="1"/>
  <c r="I963" i="1" l="1"/>
  <c r="O963" i="1" s="1"/>
  <c r="W963" i="1" s="1"/>
  <c r="N963" i="1" l="1"/>
  <c r="V963" i="1" s="1"/>
  <c r="L963" i="1"/>
  <c r="P963" i="1" s="1"/>
  <c r="R963" i="1" s="1"/>
  <c r="T963" i="1" s="1"/>
  <c r="B964" i="1" s="1"/>
  <c r="F964" i="1"/>
  <c r="G964" i="1"/>
  <c r="M963" i="1"/>
  <c r="Q963" i="1" s="1"/>
  <c r="S963" i="1" s="1"/>
  <c r="U963" i="1" s="1"/>
  <c r="C964" i="1" s="1"/>
  <c r="E964" i="1" l="1"/>
  <c r="H964" i="1"/>
  <c r="J964" i="1" s="1"/>
  <c r="K964" i="1" s="1"/>
  <c r="D964" i="1"/>
  <c r="I964" i="1" l="1"/>
  <c r="L964" i="1" s="1"/>
  <c r="P964" i="1" s="1"/>
  <c r="R964" i="1" s="1"/>
  <c r="T964" i="1" s="1"/>
  <c r="B965" i="1" s="1"/>
  <c r="M964" i="1"/>
  <c r="Q964" i="1" s="1"/>
  <c r="S964" i="1" s="1"/>
  <c r="U964" i="1" s="1"/>
  <c r="C965" i="1" s="1"/>
  <c r="O964" i="1" l="1"/>
  <c r="W964" i="1" s="1"/>
  <c r="N964" i="1"/>
  <c r="V964" i="1" s="1"/>
  <c r="F965" i="1" s="1"/>
  <c r="H965" i="1"/>
  <c r="J965" i="1" s="1"/>
  <c r="K965" i="1" s="1"/>
  <c r="G965" i="1"/>
  <c r="E965" i="1" l="1"/>
  <c r="D965" i="1"/>
  <c r="I965" i="1" l="1"/>
  <c r="N965" i="1" s="1"/>
  <c r="V965" i="1" s="1"/>
  <c r="O965" i="1" l="1"/>
  <c r="W965" i="1" s="1"/>
  <c r="M965" i="1"/>
  <c r="Q965" i="1" s="1"/>
  <c r="S965" i="1" s="1"/>
  <c r="U965" i="1" s="1"/>
  <c r="C966" i="1" s="1"/>
  <c r="F966" i="1"/>
  <c r="G966" i="1"/>
  <c r="L965" i="1"/>
  <c r="P965" i="1" s="1"/>
  <c r="R965" i="1" s="1"/>
  <c r="T965" i="1" s="1"/>
  <c r="B966" i="1" s="1"/>
  <c r="D966" i="1" l="1"/>
  <c r="H966" i="1"/>
  <c r="J966" i="1" s="1"/>
  <c r="K966" i="1" s="1"/>
  <c r="E966" i="1"/>
  <c r="I966" i="1" l="1"/>
  <c r="O966" i="1" s="1"/>
  <c r="W966" i="1" s="1"/>
  <c r="N966" i="1" l="1"/>
  <c r="V966" i="1" s="1"/>
  <c r="F967" i="1" s="1"/>
  <c r="G967" i="1"/>
  <c r="L966" i="1"/>
  <c r="P966" i="1" s="1"/>
  <c r="R966" i="1" s="1"/>
  <c r="T966" i="1" s="1"/>
  <c r="B967" i="1" s="1"/>
  <c r="M966" i="1"/>
  <c r="Q966" i="1" s="1"/>
  <c r="S966" i="1" s="1"/>
  <c r="U966" i="1" s="1"/>
  <c r="C967" i="1" s="1"/>
  <c r="E967" i="1" l="1"/>
  <c r="H967" i="1"/>
  <c r="J967" i="1" s="1"/>
  <c r="K967" i="1" s="1"/>
  <c r="D967" i="1"/>
  <c r="I967" i="1" l="1"/>
  <c r="L967" i="1" s="1"/>
  <c r="P967" i="1" s="1"/>
  <c r="R967" i="1" s="1"/>
  <c r="T967" i="1" s="1"/>
  <c r="B968" i="1" s="1"/>
  <c r="O967" i="1" l="1"/>
  <c r="W967" i="1" s="1"/>
  <c r="N967" i="1"/>
  <c r="V967" i="1" s="1"/>
  <c r="F968" i="1" s="1"/>
  <c r="M967" i="1"/>
  <c r="Q967" i="1" s="1"/>
  <c r="S967" i="1" s="1"/>
  <c r="U967" i="1" s="1"/>
  <c r="C968" i="1" s="1"/>
  <c r="H968" i="1" s="1"/>
  <c r="J968" i="1" s="1"/>
  <c r="K968" i="1" s="1"/>
  <c r="G968" i="1"/>
  <c r="E968" i="1" l="1"/>
  <c r="D968" i="1"/>
  <c r="I968" i="1" l="1"/>
  <c r="N968" i="1" s="1"/>
  <c r="V968" i="1" s="1"/>
  <c r="O968" i="1" l="1"/>
  <c r="W968" i="1" s="1"/>
  <c r="M968" i="1"/>
  <c r="Q968" i="1" s="1"/>
  <c r="S968" i="1" s="1"/>
  <c r="U968" i="1" s="1"/>
  <c r="C969" i="1" s="1"/>
  <c r="F969" i="1"/>
  <c r="G969" i="1"/>
  <c r="L968" i="1"/>
  <c r="P968" i="1" s="1"/>
  <c r="R968" i="1" s="1"/>
  <c r="T968" i="1" s="1"/>
  <c r="B969" i="1" s="1"/>
  <c r="D969" i="1" l="1"/>
  <c r="H969" i="1"/>
  <c r="J969" i="1" s="1"/>
  <c r="K969" i="1" s="1"/>
  <c r="E969" i="1"/>
  <c r="I969" i="1" l="1"/>
  <c r="O969" i="1" s="1"/>
  <c r="W969" i="1" s="1"/>
  <c r="N969" i="1" l="1"/>
  <c r="V969" i="1" s="1"/>
  <c r="F970" i="1" s="1"/>
  <c r="G970" i="1"/>
  <c r="L969" i="1"/>
  <c r="P969" i="1" s="1"/>
  <c r="R969" i="1" s="1"/>
  <c r="T969" i="1" s="1"/>
  <c r="B970" i="1" s="1"/>
  <c r="M969" i="1"/>
  <c r="Q969" i="1" s="1"/>
  <c r="S969" i="1" s="1"/>
  <c r="U969" i="1" s="1"/>
  <c r="C970" i="1" s="1"/>
  <c r="E970" i="1" l="1"/>
  <c r="H970" i="1"/>
  <c r="J970" i="1" s="1"/>
  <c r="K970" i="1" s="1"/>
  <c r="D970" i="1"/>
  <c r="I970" i="1" l="1"/>
  <c r="L970" i="1" s="1"/>
  <c r="P970" i="1" s="1"/>
  <c r="R970" i="1" s="1"/>
  <c r="T970" i="1" s="1"/>
  <c r="B971" i="1" s="1"/>
  <c r="M970" i="1"/>
  <c r="Q970" i="1" s="1"/>
  <c r="S970" i="1" s="1"/>
  <c r="U970" i="1" s="1"/>
  <c r="C971" i="1" s="1"/>
  <c r="O970" i="1" l="1"/>
  <c r="W970" i="1" s="1"/>
  <c r="N970" i="1"/>
  <c r="V970" i="1" s="1"/>
  <c r="F971" i="1" s="1"/>
  <c r="H971" i="1"/>
  <c r="J971" i="1" s="1"/>
  <c r="K971" i="1" s="1"/>
  <c r="G971" i="1"/>
  <c r="E971" i="1" l="1"/>
  <c r="D971" i="1"/>
  <c r="I971" i="1" l="1"/>
  <c r="N971" i="1" s="1"/>
  <c r="V971" i="1" s="1"/>
  <c r="O971" i="1" l="1"/>
  <c r="W971" i="1" s="1"/>
  <c r="G972" i="1" s="1"/>
  <c r="M971" i="1"/>
  <c r="Q971" i="1" s="1"/>
  <c r="S971" i="1" s="1"/>
  <c r="U971" i="1" s="1"/>
  <c r="C972" i="1" s="1"/>
  <c r="F972" i="1"/>
  <c r="L971" i="1"/>
  <c r="P971" i="1" s="1"/>
  <c r="R971" i="1" s="1"/>
  <c r="T971" i="1" s="1"/>
  <c r="B972" i="1" s="1"/>
  <c r="D972" i="1" l="1"/>
  <c r="H972" i="1"/>
  <c r="J972" i="1" s="1"/>
  <c r="K972" i="1" s="1"/>
  <c r="E972" i="1"/>
  <c r="I972" i="1" l="1"/>
  <c r="O972" i="1" s="1"/>
  <c r="W972" i="1" s="1"/>
  <c r="N972" i="1" l="1"/>
  <c r="V972" i="1" s="1"/>
  <c r="L972" i="1"/>
  <c r="P972" i="1" s="1"/>
  <c r="R972" i="1" s="1"/>
  <c r="T972" i="1" s="1"/>
  <c r="B973" i="1" s="1"/>
  <c r="F973" i="1"/>
  <c r="G973" i="1"/>
  <c r="M972" i="1"/>
  <c r="Q972" i="1" s="1"/>
  <c r="S972" i="1" s="1"/>
  <c r="U972" i="1" s="1"/>
  <c r="C973" i="1" s="1"/>
  <c r="E973" i="1" l="1"/>
  <c r="H973" i="1"/>
  <c r="J973" i="1" s="1"/>
  <c r="K973" i="1" s="1"/>
  <c r="D973" i="1"/>
  <c r="I973" i="1" l="1"/>
  <c r="L973" i="1" s="1"/>
  <c r="P973" i="1" s="1"/>
  <c r="R973" i="1" s="1"/>
  <c r="T973" i="1" s="1"/>
  <c r="B974" i="1" s="1"/>
  <c r="M973" i="1" l="1"/>
  <c r="Q973" i="1" s="1"/>
  <c r="S973" i="1" s="1"/>
  <c r="U973" i="1" s="1"/>
  <c r="C974" i="1" s="1"/>
  <c r="O973" i="1"/>
  <c r="W973" i="1" s="1"/>
  <c r="G974" i="1" s="1"/>
  <c r="N973" i="1"/>
  <c r="V973" i="1" s="1"/>
  <c r="F974" i="1" s="1"/>
  <c r="H974" i="1"/>
  <c r="J974" i="1" s="1"/>
  <c r="K974" i="1" s="1"/>
  <c r="E974" i="1" l="1"/>
  <c r="D974" i="1"/>
  <c r="I974" i="1" l="1"/>
  <c r="N974" i="1" s="1"/>
  <c r="V974" i="1" s="1"/>
  <c r="O974" i="1" l="1"/>
  <c r="W974" i="1" s="1"/>
  <c r="M974" i="1"/>
  <c r="Q974" i="1" s="1"/>
  <c r="S974" i="1" s="1"/>
  <c r="U974" i="1" s="1"/>
  <c r="C975" i="1" s="1"/>
  <c r="G975" i="1"/>
  <c r="F975" i="1"/>
  <c r="L974" i="1"/>
  <c r="P974" i="1" s="1"/>
  <c r="R974" i="1" s="1"/>
  <c r="T974" i="1" s="1"/>
  <c r="B975" i="1" s="1"/>
  <c r="D975" i="1" l="1"/>
  <c r="H975" i="1"/>
  <c r="J975" i="1" s="1"/>
  <c r="K975" i="1" s="1"/>
  <c r="E975" i="1"/>
  <c r="I975" i="1" l="1"/>
  <c r="O975" i="1" s="1"/>
  <c r="W975" i="1" s="1"/>
  <c r="N975" i="1" l="1"/>
  <c r="V975" i="1" s="1"/>
  <c r="L975" i="1"/>
  <c r="P975" i="1" s="1"/>
  <c r="R975" i="1" s="1"/>
  <c r="T975" i="1" s="1"/>
  <c r="B976" i="1" s="1"/>
  <c r="F976" i="1"/>
  <c r="G976" i="1"/>
  <c r="M975" i="1"/>
  <c r="Q975" i="1" s="1"/>
  <c r="S975" i="1" s="1"/>
  <c r="U975" i="1" s="1"/>
  <c r="C976" i="1" s="1"/>
  <c r="E976" i="1" l="1"/>
  <c r="H976" i="1"/>
  <c r="J976" i="1" s="1"/>
  <c r="K976" i="1" s="1"/>
  <c r="D976" i="1"/>
  <c r="I976" i="1" l="1"/>
  <c r="L976" i="1" s="1"/>
  <c r="P976" i="1" s="1"/>
  <c r="R976" i="1" s="1"/>
  <c r="T976" i="1" s="1"/>
  <c r="B977" i="1" s="1"/>
  <c r="M976" i="1" l="1"/>
  <c r="Q976" i="1" s="1"/>
  <c r="S976" i="1" s="1"/>
  <c r="U976" i="1" s="1"/>
  <c r="C977" i="1" s="1"/>
  <c r="O976" i="1"/>
  <c r="W976" i="1" s="1"/>
  <c r="G977" i="1" s="1"/>
  <c r="N976" i="1"/>
  <c r="V976" i="1" s="1"/>
  <c r="F977" i="1" s="1"/>
  <c r="H977" i="1"/>
  <c r="J977" i="1" s="1"/>
  <c r="K977" i="1" s="1"/>
  <c r="E977" i="1" l="1"/>
  <c r="D977" i="1"/>
  <c r="I977" i="1" l="1"/>
  <c r="M977" i="1" s="1"/>
  <c r="Q977" i="1" s="1"/>
  <c r="S977" i="1" s="1"/>
  <c r="U977" i="1" s="1"/>
  <c r="C978" i="1" s="1"/>
  <c r="O977" i="1" l="1"/>
  <c r="W977" i="1" s="1"/>
  <c r="N977" i="1"/>
  <c r="V977" i="1" s="1"/>
  <c r="F978" i="1" s="1"/>
  <c r="G978" i="1"/>
  <c r="L977" i="1"/>
  <c r="P977" i="1" s="1"/>
  <c r="R977" i="1" s="1"/>
  <c r="T977" i="1" s="1"/>
  <c r="B978" i="1" s="1"/>
  <c r="D978" i="1" l="1"/>
  <c r="H978" i="1"/>
  <c r="J978" i="1" s="1"/>
  <c r="K978" i="1" s="1"/>
  <c r="E978" i="1"/>
  <c r="I978" i="1" l="1"/>
  <c r="O978" i="1" s="1"/>
  <c r="W978" i="1" s="1"/>
  <c r="N978" i="1" l="1"/>
  <c r="V978" i="1" s="1"/>
  <c r="L978" i="1"/>
  <c r="P978" i="1" s="1"/>
  <c r="R978" i="1" s="1"/>
  <c r="T978" i="1" s="1"/>
  <c r="B979" i="1" s="1"/>
  <c r="F979" i="1"/>
  <c r="G979" i="1"/>
  <c r="M978" i="1"/>
  <c r="Q978" i="1" s="1"/>
  <c r="S978" i="1" s="1"/>
  <c r="U978" i="1" s="1"/>
  <c r="C979" i="1" s="1"/>
  <c r="E979" i="1" l="1"/>
  <c r="H979" i="1"/>
  <c r="J979" i="1" s="1"/>
  <c r="K979" i="1" s="1"/>
  <c r="D979" i="1"/>
  <c r="I979" i="1" l="1"/>
  <c r="L979" i="1" s="1"/>
  <c r="P979" i="1" s="1"/>
  <c r="R979" i="1" s="1"/>
  <c r="T979" i="1" s="1"/>
  <c r="B980" i="1" s="1"/>
  <c r="M979" i="1" l="1"/>
  <c r="Q979" i="1" s="1"/>
  <c r="S979" i="1" s="1"/>
  <c r="U979" i="1" s="1"/>
  <c r="C980" i="1" s="1"/>
  <c r="O979" i="1"/>
  <c r="W979" i="1" s="1"/>
  <c r="G980" i="1" s="1"/>
  <c r="N979" i="1"/>
  <c r="V979" i="1" s="1"/>
  <c r="F980" i="1" s="1"/>
  <c r="H980" i="1"/>
  <c r="J980" i="1" s="1"/>
  <c r="K980" i="1" s="1"/>
  <c r="E980" i="1" l="1"/>
  <c r="D980" i="1"/>
  <c r="I980" i="1" l="1"/>
  <c r="N980" i="1" s="1"/>
  <c r="V980" i="1" s="1"/>
  <c r="O980" i="1" l="1"/>
  <c r="W980" i="1" s="1"/>
  <c r="M980" i="1"/>
  <c r="Q980" i="1" s="1"/>
  <c r="S980" i="1" s="1"/>
  <c r="U980" i="1" s="1"/>
  <c r="C981" i="1" s="1"/>
  <c r="F981" i="1"/>
  <c r="G981" i="1"/>
  <c r="L980" i="1"/>
  <c r="P980" i="1" s="1"/>
  <c r="R980" i="1" s="1"/>
  <c r="T980" i="1" s="1"/>
  <c r="B981" i="1" s="1"/>
  <c r="D981" i="1" l="1"/>
  <c r="H981" i="1"/>
  <c r="J981" i="1" s="1"/>
  <c r="K981" i="1" s="1"/>
  <c r="E981" i="1"/>
  <c r="I981" i="1" l="1"/>
  <c r="O981" i="1" s="1"/>
  <c r="W981" i="1" s="1"/>
  <c r="N981" i="1" l="1"/>
  <c r="V981" i="1" s="1"/>
  <c r="L981" i="1"/>
  <c r="P981" i="1" s="1"/>
  <c r="R981" i="1" s="1"/>
  <c r="T981" i="1" s="1"/>
  <c r="B982" i="1" s="1"/>
  <c r="F982" i="1"/>
  <c r="G982" i="1"/>
  <c r="M981" i="1"/>
  <c r="Q981" i="1" s="1"/>
  <c r="S981" i="1" s="1"/>
  <c r="U981" i="1" s="1"/>
  <c r="C982" i="1" s="1"/>
  <c r="E982" i="1" l="1"/>
  <c r="H982" i="1"/>
  <c r="J982" i="1" s="1"/>
  <c r="K982" i="1" s="1"/>
  <c r="D982" i="1"/>
  <c r="I982" i="1" l="1"/>
  <c r="L982" i="1" s="1"/>
  <c r="P982" i="1" s="1"/>
  <c r="R982" i="1" s="1"/>
  <c r="T982" i="1" s="1"/>
  <c r="B983" i="1" s="1"/>
  <c r="M982" i="1"/>
  <c r="Q982" i="1" s="1"/>
  <c r="S982" i="1" s="1"/>
  <c r="U982" i="1" s="1"/>
  <c r="C983" i="1" s="1"/>
  <c r="O982" i="1" l="1"/>
  <c r="W982" i="1" s="1"/>
  <c r="N982" i="1"/>
  <c r="V982" i="1" s="1"/>
  <c r="F983" i="1" s="1"/>
  <c r="H983" i="1"/>
  <c r="J983" i="1" s="1"/>
  <c r="K983" i="1" s="1"/>
  <c r="G983" i="1"/>
  <c r="E983" i="1" l="1"/>
  <c r="D983" i="1"/>
  <c r="I983" i="1" l="1"/>
  <c r="N983" i="1" s="1"/>
  <c r="V983" i="1" s="1"/>
  <c r="O983" i="1" l="1"/>
  <c r="W983" i="1" s="1"/>
  <c r="M983" i="1"/>
  <c r="Q983" i="1" s="1"/>
  <c r="S983" i="1" s="1"/>
  <c r="U983" i="1" s="1"/>
  <c r="C984" i="1" s="1"/>
  <c r="F984" i="1"/>
  <c r="G984" i="1"/>
  <c r="L983" i="1"/>
  <c r="P983" i="1" s="1"/>
  <c r="R983" i="1" s="1"/>
  <c r="T983" i="1" s="1"/>
  <c r="B984" i="1" s="1"/>
  <c r="D984" i="1" l="1"/>
  <c r="H984" i="1"/>
  <c r="J984" i="1" s="1"/>
  <c r="K984" i="1" s="1"/>
  <c r="E984" i="1"/>
  <c r="I984" i="1" l="1"/>
  <c r="O984" i="1" s="1"/>
  <c r="W984" i="1" s="1"/>
  <c r="N984" i="1" l="1"/>
  <c r="V984" i="1" s="1"/>
  <c r="F985" i="1" s="1"/>
  <c r="G985" i="1"/>
  <c r="L984" i="1"/>
  <c r="P984" i="1" s="1"/>
  <c r="R984" i="1" s="1"/>
  <c r="T984" i="1" s="1"/>
  <c r="B985" i="1" s="1"/>
  <c r="M984" i="1"/>
  <c r="Q984" i="1" s="1"/>
  <c r="S984" i="1" s="1"/>
  <c r="U984" i="1" s="1"/>
  <c r="C985" i="1" s="1"/>
  <c r="E985" i="1" l="1"/>
  <c r="H985" i="1"/>
  <c r="J985" i="1" s="1"/>
  <c r="K985" i="1" s="1"/>
  <c r="D985" i="1"/>
  <c r="I985" i="1" l="1"/>
  <c r="L985" i="1" s="1"/>
  <c r="P985" i="1" s="1"/>
  <c r="R985" i="1" s="1"/>
  <c r="T985" i="1" s="1"/>
  <c r="B986" i="1" s="1"/>
  <c r="M985" i="1" l="1"/>
  <c r="Q985" i="1" s="1"/>
  <c r="S985" i="1" s="1"/>
  <c r="U985" i="1" s="1"/>
  <c r="C986" i="1" s="1"/>
  <c r="O985" i="1"/>
  <c r="W985" i="1" s="1"/>
  <c r="G986" i="1" s="1"/>
  <c r="N985" i="1"/>
  <c r="V985" i="1" s="1"/>
  <c r="F986" i="1" s="1"/>
  <c r="H986" i="1"/>
  <c r="J986" i="1" s="1"/>
  <c r="K986" i="1" s="1"/>
  <c r="E986" i="1" l="1"/>
  <c r="D986" i="1"/>
  <c r="I986" i="1" l="1"/>
  <c r="N986" i="1" s="1"/>
  <c r="V986" i="1" s="1"/>
  <c r="O986" i="1" l="1"/>
  <c r="W986" i="1" s="1"/>
  <c r="M986" i="1"/>
  <c r="Q986" i="1" s="1"/>
  <c r="S986" i="1" s="1"/>
  <c r="U986" i="1" s="1"/>
  <c r="C987" i="1" s="1"/>
  <c r="F987" i="1"/>
  <c r="G987" i="1"/>
  <c r="L986" i="1"/>
  <c r="P986" i="1" s="1"/>
  <c r="R986" i="1" s="1"/>
  <c r="T986" i="1" s="1"/>
  <c r="B987" i="1" s="1"/>
  <c r="D987" i="1" l="1"/>
  <c r="H987" i="1"/>
  <c r="J987" i="1" s="1"/>
  <c r="K987" i="1" s="1"/>
  <c r="E987" i="1"/>
  <c r="I987" i="1" l="1"/>
  <c r="O987" i="1" s="1"/>
  <c r="W987" i="1" s="1"/>
  <c r="N987" i="1" l="1"/>
  <c r="V987" i="1" s="1"/>
  <c r="L987" i="1"/>
  <c r="P987" i="1" s="1"/>
  <c r="R987" i="1" s="1"/>
  <c r="T987" i="1" s="1"/>
  <c r="B988" i="1" s="1"/>
  <c r="F988" i="1"/>
  <c r="G988" i="1"/>
  <c r="M987" i="1"/>
  <c r="Q987" i="1" s="1"/>
  <c r="S987" i="1" s="1"/>
  <c r="U987" i="1" s="1"/>
  <c r="C988" i="1" s="1"/>
  <c r="E988" i="1" l="1"/>
  <c r="H988" i="1"/>
  <c r="J988" i="1" s="1"/>
  <c r="K988" i="1" s="1"/>
  <c r="D988" i="1"/>
  <c r="I988" i="1" l="1"/>
  <c r="L988" i="1" s="1"/>
  <c r="P988" i="1" s="1"/>
  <c r="R988" i="1" s="1"/>
  <c r="T988" i="1" s="1"/>
  <c r="B989" i="1" s="1"/>
  <c r="M988" i="1" l="1"/>
  <c r="Q988" i="1" s="1"/>
  <c r="S988" i="1" s="1"/>
  <c r="U988" i="1" s="1"/>
  <c r="C989" i="1" s="1"/>
  <c r="O988" i="1"/>
  <c r="W988" i="1" s="1"/>
  <c r="N988" i="1"/>
  <c r="V988" i="1" s="1"/>
  <c r="F989" i="1" s="1"/>
  <c r="H989" i="1"/>
  <c r="J989" i="1" s="1"/>
  <c r="K989" i="1" s="1"/>
  <c r="G989" i="1"/>
  <c r="E989" i="1" l="1"/>
  <c r="D989" i="1"/>
  <c r="I989" i="1" l="1"/>
  <c r="N989" i="1" s="1"/>
  <c r="V989" i="1" s="1"/>
  <c r="O989" i="1" l="1"/>
  <c r="W989" i="1" s="1"/>
  <c r="M989" i="1"/>
  <c r="Q989" i="1" s="1"/>
  <c r="S989" i="1" s="1"/>
  <c r="U989" i="1" s="1"/>
  <c r="C990" i="1" s="1"/>
  <c r="F990" i="1"/>
  <c r="G990" i="1"/>
  <c r="L989" i="1"/>
  <c r="P989" i="1" s="1"/>
  <c r="R989" i="1" s="1"/>
  <c r="T989" i="1" s="1"/>
  <c r="B990" i="1" s="1"/>
  <c r="D990" i="1" l="1"/>
  <c r="H990" i="1"/>
  <c r="J990" i="1" s="1"/>
  <c r="K990" i="1" s="1"/>
  <c r="E990" i="1"/>
  <c r="I990" i="1" l="1"/>
  <c r="O990" i="1" s="1"/>
  <c r="W990" i="1" s="1"/>
  <c r="N990" i="1" l="1"/>
  <c r="V990" i="1" s="1"/>
  <c r="L990" i="1"/>
  <c r="P990" i="1" s="1"/>
  <c r="R990" i="1" s="1"/>
  <c r="T990" i="1" s="1"/>
  <c r="B991" i="1" s="1"/>
  <c r="F991" i="1"/>
  <c r="G991" i="1"/>
  <c r="M990" i="1"/>
  <c r="Q990" i="1" s="1"/>
  <c r="S990" i="1" s="1"/>
  <c r="U990" i="1" s="1"/>
  <c r="C991" i="1" s="1"/>
  <c r="E991" i="1" l="1"/>
  <c r="H991" i="1"/>
  <c r="J991" i="1" s="1"/>
  <c r="K991" i="1" s="1"/>
  <c r="D991" i="1"/>
  <c r="I991" i="1" l="1"/>
  <c r="L991" i="1" s="1"/>
  <c r="P991" i="1" s="1"/>
  <c r="R991" i="1" s="1"/>
  <c r="T991" i="1" s="1"/>
  <c r="B992" i="1" s="1"/>
  <c r="M991" i="1"/>
  <c r="Q991" i="1" s="1"/>
  <c r="S991" i="1" s="1"/>
  <c r="U991" i="1" s="1"/>
  <c r="C992" i="1" s="1"/>
  <c r="O991" i="1" l="1"/>
  <c r="W991" i="1" s="1"/>
  <c r="N991" i="1"/>
  <c r="V991" i="1" s="1"/>
  <c r="F992" i="1" s="1"/>
  <c r="D992" i="1" s="1"/>
  <c r="H992" i="1"/>
  <c r="J992" i="1" s="1"/>
  <c r="K992" i="1" s="1"/>
  <c r="G992" i="1"/>
  <c r="E992" i="1" l="1"/>
  <c r="I992" i="1" l="1"/>
  <c r="N992" i="1" s="1"/>
  <c r="V992" i="1" s="1"/>
  <c r="O992" i="1" l="1"/>
  <c r="W992" i="1" s="1"/>
  <c r="L992" i="1"/>
  <c r="P992" i="1" s="1"/>
  <c r="R992" i="1" s="1"/>
  <c r="T992" i="1" s="1"/>
  <c r="B993" i="1" s="1"/>
  <c r="M992" i="1"/>
  <c r="Q992" i="1" s="1"/>
  <c r="S992" i="1" s="1"/>
  <c r="U992" i="1" s="1"/>
  <c r="C993" i="1" s="1"/>
  <c r="H993" i="1" l="1"/>
  <c r="J993" i="1" s="1"/>
  <c r="K993" i="1" s="1"/>
  <c r="F993" i="1"/>
  <c r="G993" i="1"/>
  <c r="E993" i="1" l="1"/>
  <c r="D993" i="1"/>
  <c r="I993" i="1" l="1"/>
  <c r="L993" i="1" s="1"/>
  <c r="P993" i="1" s="1"/>
  <c r="R993" i="1" s="1"/>
  <c r="T993" i="1" s="1"/>
  <c r="B994" i="1" s="1"/>
  <c r="M993" i="1" l="1"/>
  <c r="Q993" i="1" s="1"/>
  <c r="S993" i="1" s="1"/>
  <c r="U993" i="1" s="1"/>
  <c r="C994" i="1" s="1"/>
  <c r="O993" i="1"/>
  <c r="W993" i="1" s="1"/>
  <c r="G994" i="1" s="1"/>
  <c r="N993" i="1"/>
  <c r="V993" i="1" s="1"/>
  <c r="F994" i="1" s="1"/>
  <c r="H994" i="1"/>
  <c r="J994" i="1" s="1"/>
  <c r="K994" i="1" s="1"/>
  <c r="E994" i="1" l="1"/>
  <c r="D994" i="1"/>
  <c r="I994" i="1" l="1"/>
  <c r="L994" i="1" s="1"/>
  <c r="P994" i="1" s="1"/>
  <c r="R994" i="1" s="1"/>
  <c r="T994" i="1" s="1"/>
  <c r="B995" i="1" s="1"/>
  <c r="M994" i="1"/>
  <c r="Q994" i="1" s="1"/>
  <c r="S994" i="1" s="1"/>
  <c r="U994" i="1" s="1"/>
  <c r="C995" i="1" s="1"/>
  <c r="O994" i="1" l="1"/>
  <c r="W994" i="1" s="1"/>
  <c r="N994" i="1"/>
  <c r="V994" i="1" s="1"/>
  <c r="F995" i="1" s="1"/>
  <c r="H995" i="1"/>
  <c r="J995" i="1" s="1"/>
  <c r="K995" i="1" s="1"/>
  <c r="G995" i="1"/>
  <c r="E995" i="1" l="1"/>
  <c r="D995" i="1"/>
  <c r="I995" i="1" l="1"/>
  <c r="L995" i="1" s="1"/>
  <c r="P995" i="1" s="1"/>
  <c r="R995" i="1" s="1"/>
  <c r="T995" i="1" s="1"/>
  <c r="B996" i="1" s="1"/>
  <c r="M995" i="1"/>
  <c r="Q995" i="1" s="1"/>
  <c r="S995" i="1" s="1"/>
  <c r="U995" i="1" s="1"/>
  <c r="C996" i="1" s="1"/>
  <c r="O995" i="1" l="1"/>
  <c r="W995" i="1" s="1"/>
  <c r="N995" i="1"/>
  <c r="V995" i="1" s="1"/>
  <c r="F996" i="1" s="1"/>
  <c r="H996" i="1"/>
  <c r="J996" i="1" s="1"/>
  <c r="K996" i="1" s="1"/>
  <c r="G996" i="1"/>
  <c r="E996" i="1" l="1"/>
  <c r="D996" i="1"/>
  <c r="I996" i="1" l="1"/>
  <c r="L996" i="1" s="1"/>
  <c r="P996" i="1" s="1"/>
  <c r="R996" i="1" s="1"/>
  <c r="T996" i="1" s="1"/>
  <c r="B997" i="1" s="1"/>
  <c r="O996" i="1" l="1"/>
  <c r="W996" i="1" s="1"/>
  <c r="N996" i="1"/>
  <c r="V996" i="1" s="1"/>
  <c r="F997" i="1" s="1"/>
  <c r="M996" i="1"/>
  <c r="Q996" i="1" s="1"/>
  <c r="S996" i="1" s="1"/>
  <c r="U996" i="1" s="1"/>
  <c r="C997" i="1" s="1"/>
  <c r="H997" i="1" s="1"/>
  <c r="J997" i="1" s="1"/>
  <c r="K997" i="1" s="1"/>
  <c r="G997" i="1"/>
  <c r="E997" i="1" l="1"/>
  <c r="D997" i="1"/>
  <c r="I997" i="1" l="1"/>
  <c r="L997" i="1" s="1"/>
  <c r="P997" i="1" s="1"/>
  <c r="R997" i="1" s="1"/>
  <c r="T997" i="1" s="1"/>
  <c r="B998" i="1" s="1"/>
  <c r="M997" i="1"/>
  <c r="Q997" i="1" s="1"/>
  <c r="S997" i="1" s="1"/>
  <c r="U997" i="1" s="1"/>
  <c r="C998" i="1" s="1"/>
  <c r="O997" i="1" l="1"/>
  <c r="W997" i="1" s="1"/>
  <c r="N997" i="1"/>
  <c r="V997" i="1" s="1"/>
  <c r="F998" i="1" s="1"/>
  <c r="H998" i="1"/>
  <c r="J998" i="1" s="1"/>
  <c r="K998" i="1" s="1"/>
  <c r="G998" i="1"/>
  <c r="E998" i="1" l="1"/>
  <c r="D998" i="1"/>
  <c r="I998" i="1" l="1"/>
  <c r="L998" i="1" s="1"/>
  <c r="P998" i="1" s="1"/>
  <c r="R998" i="1" s="1"/>
  <c r="T998" i="1" s="1"/>
  <c r="B999" i="1" s="1"/>
  <c r="M998" i="1"/>
  <c r="Q998" i="1" s="1"/>
  <c r="S998" i="1" s="1"/>
  <c r="U998" i="1" s="1"/>
  <c r="C999" i="1" s="1"/>
  <c r="O998" i="1" l="1"/>
  <c r="W998" i="1" s="1"/>
  <c r="N998" i="1"/>
  <c r="V998" i="1" s="1"/>
  <c r="F999" i="1" s="1"/>
  <c r="H999" i="1"/>
  <c r="J999" i="1" s="1"/>
  <c r="K999" i="1" s="1"/>
  <c r="G999" i="1"/>
  <c r="E999" i="1" l="1"/>
  <c r="D999" i="1"/>
  <c r="I999" i="1" l="1"/>
  <c r="L999" i="1" s="1"/>
  <c r="P999" i="1" s="1"/>
  <c r="R999" i="1" s="1"/>
  <c r="T999" i="1" s="1"/>
  <c r="B1000" i="1" s="1"/>
  <c r="M999" i="1"/>
  <c r="Q999" i="1" s="1"/>
  <c r="S999" i="1" s="1"/>
  <c r="U999" i="1" s="1"/>
  <c r="C1000" i="1" s="1"/>
  <c r="O999" i="1" l="1"/>
  <c r="W999" i="1" s="1"/>
  <c r="N999" i="1"/>
  <c r="V999" i="1" s="1"/>
  <c r="F1000" i="1" s="1"/>
  <c r="H1000" i="1"/>
  <c r="J1000" i="1" s="1"/>
  <c r="K1000" i="1" s="1"/>
  <c r="G1000" i="1"/>
  <c r="E1000" i="1" l="1"/>
  <c r="D1000" i="1"/>
  <c r="I1000" i="1" l="1"/>
  <c r="L1000" i="1" s="1"/>
  <c r="P1000" i="1" s="1"/>
  <c r="R1000" i="1" s="1"/>
  <c r="T1000" i="1" s="1"/>
  <c r="B1001" i="1" s="1"/>
  <c r="O1000" i="1" l="1"/>
  <c r="W1000" i="1" s="1"/>
  <c r="N1000" i="1"/>
  <c r="V1000" i="1" s="1"/>
  <c r="F1001" i="1" s="1"/>
  <c r="M1000" i="1"/>
  <c r="Q1000" i="1" s="1"/>
  <c r="S1000" i="1" s="1"/>
  <c r="U1000" i="1" s="1"/>
  <c r="C1001" i="1" s="1"/>
  <c r="H1001" i="1" s="1"/>
  <c r="J1001" i="1" s="1"/>
  <c r="K1001" i="1" s="1"/>
  <c r="G1001" i="1"/>
  <c r="E1001" i="1" l="1"/>
  <c r="D1001" i="1"/>
  <c r="I1001" i="1" l="1"/>
  <c r="O1001" i="1" s="1"/>
  <c r="W1001" i="1" s="1"/>
  <c r="N1001" i="1" l="1"/>
  <c r="V1001" i="1" s="1"/>
  <c r="M1001" i="1"/>
  <c r="Q1001" i="1" s="1"/>
  <c r="S1001" i="1" s="1"/>
  <c r="U1001" i="1" s="1"/>
  <c r="C1002" i="1" s="1"/>
  <c r="F1002" i="1" l="1"/>
  <c r="G1002" i="1"/>
  <c r="L1001" i="1"/>
  <c r="P1001" i="1" s="1"/>
  <c r="R1001" i="1" s="1"/>
  <c r="T1001" i="1" s="1"/>
  <c r="B1002" i="1" s="1"/>
  <c r="D1002" i="1" l="1"/>
  <c r="H1002" i="1"/>
  <c r="J1002" i="1" s="1"/>
  <c r="K1002" i="1" s="1"/>
  <c r="E1002" i="1"/>
  <c r="I1002" i="1" l="1"/>
  <c r="O1002" i="1" s="1"/>
  <c r="W1002" i="1" s="1"/>
  <c r="N1002" i="1" l="1"/>
  <c r="V1002" i="1" s="1"/>
  <c r="L1002" i="1"/>
  <c r="P1002" i="1" s="1"/>
  <c r="R1002" i="1" s="1"/>
  <c r="T1002" i="1" s="1"/>
  <c r="B1003" i="1" s="1"/>
  <c r="G1003" i="1"/>
  <c r="F1003" i="1"/>
  <c r="M1002" i="1"/>
  <c r="Q1002" i="1" s="1"/>
  <c r="S1002" i="1" s="1"/>
  <c r="U1002" i="1" s="1"/>
  <c r="C1003" i="1" s="1"/>
  <c r="E1003" i="1" l="1"/>
  <c r="D1003" i="1"/>
  <c r="H1003" i="1"/>
  <c r="J1003" i="1" s="1"/>
  <c r="K1003" i="1" s="1"/>
  <c r="I1003" i="1" l="1"/>
  <c r="L1003" i="1" s="1"/>
  <c r="P1003" i="1" s="1"/>
  <c r="R1003" i="1" s="1"/>
  <c r="T1003" i="1" s="1"/>
  <c r="B1004" i="1" s="1"/>
  <c r="M1003" i="1"/>
  <c r="Q1003" i="1" s="1"/>
  <c r="S1003" i="1" s="1"/>
  <c r="U1003" i="1" s="1"/>
  <c r="C1004" i="1" s="1"/>
  <c r="O1003" i="1" l="1"/>
  <c r="W1003" i="1" s="1"/>
  <c r="N1003" i="1"/>
  <c r="V1003" i="1" s="1"/>
  <c r="F1004" i="1" s="1"/>
  <c r="D1004" i="1" s="1"/>
  <c r="H1004" i="1"/>
  <c r="J1004" i="1" s="1"/>
  <c r="K1004" i="1" s="1"/>
  <c r="G1004" i="1"/>
  <c r="E1004" i="1" l="1"/>
  <c r="I1004" i="1" l="1"/>
  <c r="N1004" i="1" s="1"/>
  <c r="V1004" i="1" s="1"/>
  <c r="O1004" i="1" l="1"/>
  <c r="W1004" i="1" s="1"/>
  <c r="L1004" i="1"/>
  <c r="P1004" i="1" s="1"/>
  <c r="R1004" i="1" s="1"/>
  <c r="T1004" i="1" s="1"/>
  <c r="B1005" i="1" s="1"/>
  <c r="M1004" i="1" l="1"/>
  <c r="Q1004" i="1" s="1"/>
  <c r="S1004" i="1" s="1"/>
  <c r="U1004" i="1" s="1"/>
  <c r="C1005" i="1" s="1"/>
  <c r="H1005" i="1" s="1"/>
  <c r="J1005" i="1" s="1"/>
  <c r="K1005" i="1" s="1"/>
  <c r="F1005" i="1"/>
  <c r="G1005" i="1"/>
  <c r="E1005" i="1" l="1"/>
  <c r="D1005" i="1"/>
  <c r="I1005" i="1" l="1"/>
  <c r="L1005" i="1" s="1"/>
  <c r="P1005" i="1" s="1"/>
  <c r="R1005" i="1" s="1"/>
  <c r="T1005" i="1" s="1"/>
  <c r="B1006" i="1" s="1"/>
  <c r="M1005" i="1"/>
  <c r="Q1005" i="1" s="1"/>
  <c r="S1005" i="1" s="1"/>
  <c r="U1005" i="1" s="1"/>
  <c r="C1006" i="1" s="1"/>
  <c r="O1005" i="1" l="1"/>
  <c r="W1005" i="1" s="1"/>
  <c r="N1005" i="1"/>
  <c r="V1005" i="1" s="1"/>
  <c r="F1006" i="1" s="1"/>
  <c r="H1006" i="1"/>
  <c r="J1006" i="1" s="1"/>
  <c r="K1006" i="1" s="1"/>
  <c r="G1006" i="1"/>
  <c r="E1006" i="1" l="1"/>
  <c r="D1006" i="1"/>
  <c r="I1006" i="1" l="1"/>
  <c r="L1006" i="1" s="1"/>
  <c r="P1006" i="1" s="1"/>
  <c r="R1006" i="1" s="1"/>
  <c r="T1006" i="1" s="1"/>
  <c r="B1007" i="1" s="1"/>
  <c r="M1006" i="1"/>
  <c r="Q1006" i="1" s="1"/>
  <c r="S1006" i="1" s="1"/>
  <c r="U1006" i="1" s="1"/>
  <c r="C1007" i="1" s="1"/>
  <c r="O1006" i="1" l="1"/>
  <c r="W1006" i="1" s="1"/>
  <c r="N1006" i="1"/>
  <c r="V1006" i="1" s="1"/>
  <c r="F1007" i="1" s="1"/>
  <c r="D1007" i="1" s="1"/>
  <c r="H1007" i="1"/>
  <c r="J1007" i="1" s="1"/>
  <c r="K1007" i="1" s="1"/>
  <c r="G1007" i="1"/>
  <c r="E1007" i="1" l="1"/>
  <c r="I1007" i="1" l="1"/>
  <c r="N1007" i="1" s="1"/>
  <c r="V1007" i="1" s="1"/>
  <c r="O1007" i="1" l="1"/>
  <c r="W1007" i="1" s="1"/>
  <c r="L1007" i="1"/>
  <c r="P1007" i="1" s="1"/>
  <c r="R1007" i="1" s="1"/>
  <c r="T1007" i="1" s="1"/>
  <c r="B1008" i="1" s="1"/>
  <c r="M1007" i="1"/>
  <c r="Q1007" i="1" s="1"/>
  <c r="S1007" i="1" s="1"/>
  <c r="U1007" i="1" s="1"/>
  <c r="C1008" i="1" s="1"/>
  <c r="H1008" i="1" l="1"/>
  <c r="J1008" i="1" s="1"/>
  <c r="K1008" i="1" s="1"/>
  <c r="F1008" i="1"/>
  <c r="G1008" i="1"/>
  <c r="E1008" i="1" l="1"/>
  <c r="D1008" i="1"/>
  <c r="I1008" i="1" l="1"/>
  <c r="L1008" i="1" s="1"/>
  <c r="P1008" i="1" s="1"/>
  <c r="R1008" i="1" s="1"/>
  <c r="T1008" i="1" s="1"/>
  <c r="B1009" i="1" s="1"/>
  <c r="M1008" i="1" l="1"/>
  <c r="Q1008" i="1" s="1"/>
  <c r="S1008" i="1" s="1"/>
  <c r="U1008" i="1" s="1"/>
  <c r="C1009" i="1" s="1"/>
  <c r="O1008" i="1"/>
  <c r="W1008" i="1" s="1"/>
  <c r="G1009" i="1" s="1"/>
  <c r="N1008" i="1"/>
  <c r="V1008" i="1" s="1"/>
  <c r="F1009" i="1" s="1"/>
  <c r="H1009" i="1"/>
  <c r="J1009" i="1" s="1"/>
  <c r="K1009" i="1" s="1"/>
  <c r="E1009" i="1" l="1"/>
  <c r="D1009" i="1"/>
  <c r="I1009" i="1" l="1"/>
  <c r="L1009" i="1" s="1"/>
  <c r="P1009" i="1" s="1"/>
  <c r="R1009" i="1" s="1"/>
  <c r="T1009" i="1" s="1"/>
  <c r="B1010" i="1" s="1"/>
  <c r="M1009" i="1" l="1"/>
  <c r="Q1009" i="1" s="1"/>
  <c r="S1009" i="1" s="1"/>
  <c r="U1009" i="1" s="1"/>
  <c r="C1010" i="1" s="1"/>
  <c r="O1009" i="1"/>
  <c r="W1009" i="1" s="1"/>
  <c r="G1010" i="1" s="1"/>
  <c r="N1009" i="1"/>
  <c r="V1009" i="1" s="1"/>
  <c r="F1010" i="1" s="1"/>
  <c r="H1010" i="1"/>
  <c r="J1010" i="1" s="1"/>
  <c r="K1010" i="1" s="1"/>
  <c r="D1010" i="1" l="1"/>
  <c r="E1010" i="1"/>
  <c r="I1010" i="1" l="1"/>
  <c r="L1010" i="1" s="1"/>
  <c r="P1010" i="1" s="1"/>
  <c r="R1010" i="1" s="1"/>
  <c r="T1010" i="1" s="1"/>
  <c r="B1011" i="1" s="1"/>
  <c r="N1010" i="1" l="1"/>
  <c r="V1010" i="1" s="1"/>
  <c r="F1011" i="1" s="1"/>
  <c r="O1010" i="1"/>
  <c r="W1010" i="1" s="1"/>
  <c r="G1011" i="1" s="1"/>
  <c r="M1010" i="1"/>
  <c r="Q1010" i="1" s="1"/>
  <c r="S1010" i="1" s="1"/>
  <c r="U1010" i="1" s="1"/>
  <c r="C1011" i="1" s="1"/>
  <c r="E1011" i="1" l="1"/>
  <c r="H1011" i="1"/>
  <c r="J1011" i="1" s="1"/>
  <c r="K1011" i="1" s="1"/>
  <c r="D1011" i="1"/>
  <c r="I1011" i="1" l="1"/>
  <c r="L1011" i="1" s="1"/>
  <c r="P1011" i="1" s="1"/>
  <c r="R1011" i="1" s="1"/>
  <c r="T1011" i="1" s="1"/>
  <c r="B1012" i="1" s="1"/>
  <c r="M1011" i="1"/>
  <c r="Q1011" i="1" s="1"/>
  <c r="S1011" i="1" s="1"/>
  <c r="U1011" i="1" s="1"/>
  <c r="C1012" i="1" s="1"/>
  <c r="O1011" i="1" l="1"/>
  <c r="W1011" i="1" s="1"/>
  <c r="N1011" i="1"/>
  <c r="V1011" i="1" s="1"/>
  <c r="F1012" i="1" s="1"/>
  <c r="H1012" i="1"/>
  <c r="J1012" i="1" s="1"/>
  <c r="K1012" i="1" s="1"/>
  <c r="G1012" i="1"/>
  <c r="E1012" i="1" l="1"/>
  <c r="D1012" i="1"/>
  <c r="I1012" i="1" l="1"/>
  <c r="L1012" i="1" s="1"/>
  <c r="P1012" i="1" s="1"/>
  <c r="R1012" i="1" s="1"/>
  <c r="T1012" i="1" s="1"/>
  <c r="B1013" i="1" s="1"/>
  <c r="M1012" i="1" l="1"/>
  <c r="Q1012" i="1" s="1"/>
  <c r="S1012" i="1" s="1"/>
  <c r="U1012" i="1" s="1"/>
  <c r="C1013" i="1" s="1"/>
  <c r="O1012" i="1"/>
  <c r="W1012" i="1" s="1"/>
  <c r="G1013" i="1" s="1"/>
  <c r="N1012" i="1"/>
  <c r="V1012" i="1" s="1"/>
  <c r="F1013" i="1" s="1"/>
  <c r="H1013" i="1"/>
  <c r="J1013" i="1" s="1"/>
  <c r="K1013" i="1" s="1"/>
  <c r="D1013" i="1" l="1"/>
  <c r="E1013" i="1"/>
  <c r="I1013" i="1" l="1"/>
  <c r="O1013" i="1" s="1"/>
  <c r="W1013" i="1" s="1"/>
  <c r="N1013" i="1" l="1"/>
  <c r="V1013" i="1" s="1"/>
  <c r="L1013" i="1"/>
  <c r="P1013" i="1" s="1"/>
  <c r="R1013" i="1" s="1"/>
  <c r="T1013" i="1" s="1"/>
  <c r="B1014" i="1" s="1"/>
  <c r="F1014" i="1"/>
  <c r="G1014" i="1"/>
  <c r="M1013" i="1"/>
  <c r="Q1013" i="1" s="1"/>
  <c r="S1013" i="1" s="1"/>
  <c r="U1013" i="1" s="1"/>
  <c r="C1014" i="1" s="1"/>
  <c r="E1014" i="1" l="1"/>
  <c r="D1014" i="1"/>
  <c r="H1014" i="1"/>
  <c r="J1014" i="1" s="1"/>
  <c r="K1014" i="1" s="1"/>
  <c r="I1014" i="1" l="1"/>
  <c r="N1014" i="1" s="1"/>
  <c r="V1014" i="1" s="1"/>
  <c r="O1014" i="1" l="1"/>
  <c r="W1014" i="1" s="1"/>
  <c r="L1014" i="1"/>
  <c r="P1014" i="1" s="1"/>
  <c r="R1014" i="1" s="1"/>
  <c r="T1014" i="1" s="1"/>
  <c r="B1015" i="1" s="1"/>
  <c r="G1015" i="1"/>
  <c r="F1015" i="1"/>
  <c r="M1014" i="1"/>
  <c r="Q1014" i="1" s="1"/>
  <c r="S1014" i="1" s="1"/>
  <c r="U1014" i="1" s="1"/>
  <c r="C1015" i="1" s="1"/>
  <c r="E1015" i="1" l="1"/>
  <c r="D1015" i="1"/>
  <c r="H1015" i="1"/>
  <c r="J1015" i="1" s="1"/>
  <c r="K1015" i="1" s="1"/>
  <c r="I1015" i="1" l="1"/>
  <c r="L1015" i="1" s="1"/>
  <c r="P1015" i="1" s="1"/>
  <c r="R1015" i="1" s="1"/>
  <c r="T1015" i="1" s="1"/>
  <c r="B1016" i="1" s="1"/>
  <c r="O1015" i="1" l="1"/>
  <c r="W1015" i="1" s="1"/>
  <c r="N1015" i="1"/>
  <c r="V1015" i="1" s="1"/>
  <c r="F1016" i="1" s="1"/>
  <c r="M1015" i="1"/>
  <c r="Q1015" i="1" s="1"/>
  <c r="S1015" i="1" s="1"/>
  <c r="U1015" i="1" s="1"/>
  <c r="C1016" i="1" s="1"/>
  <c r="H1016" i="1" s="1"/>
  <c r="J1016" i="1" s="1"/>
  <c r="K1016" i="1" s="1"/>
  <c r="G1016" i="1"/>
  <c r="E1016" i="1" l="1"/>
  <c r="D1016" i="1"/>
  <c r="I1016" i="1" l="1"/>
  <c r="L1016" i="1" s="1"/>
  <c r="P1016" i="1" s="1"/>
  <c r="R1016" i="1" s="1"/>
  <c r="T1016" i="1" s="1"/>
  <c r="B1017" i="1" s="1"/>
  <c r="M1016" i="1"/>
  <c r="Q1016" i="1" s="1"/>
  <c r="S1016" i="1" s="1"/>
  <c r="U1016" i="1" s="1"/>
  <c r="C1017" i="1" s="1"/>
  <c r="O1016" i="1" l="1"/>
  <c r="W1016" i="1" s="1"/>
  <c r="N1016" i="1"/>
  <c r="V1016" i="1" s="1"/>
  <c r="F1017" i="1" s="1"/>
  <c r="H1017" i="1"/>
  <c r="J1017" i="1" s="1"/>
  <c r="K1017" i="1" s="1"/>
  <c r="G1017" i="1"/>
  <c r="E1017" i="1" l="1"/>
  <c r="D1017" i="1"/>
  <c r="I1017" i="1" l="1"/>
  <c r="L1017" i="1" s="1"/>
  <c r="P1017" i="1" s="1"/>
  <c r="R1017" i="1" s="1"/>
  <c r="T1017" i="1" s="1"/>
  <c r="B1018" i="1" s="1"/>
  <c r="M1017" i="1" l="1"/>
  <c r="Q1017" i="1" s="1"/>
  <c r="S1017" i="1" s="1"/>
  <c r="U1017" i="1" s="1"/>
  <c r="C1018" i="1" s="1"/>
  <c r="O1017" i="1"/>
  <c r="W1017" i="1" s="1"/>
  <c r="G1018" i="1" s="1"/>
  <c r="N1017" i="1"/>
  <c r="V1017" i="1" s="1"/>
  <c r="F1018" i="1" s="1"/>
  <c r="H1018" i="1"/>
  <c r="J1018" i="1" s="1"/>
  <c r="K1018" i="1" s="1"/>
  <c r="E1018" i="1" l="1"/>
  <c r="D1018" i="1"/>
  <c r="I1018" i="1" l="1"/>
  <c r="L1018" i="1" s="1"/>
  <c r="P1018" i="1" s="1"/>
  <c r="R1018" i="1" s="1"/>
  <c r="T1018" i="1" s="1"/>
  <c r="B1019" i="1" s="1"/>
  <c r="M1018" i="1" l="1"/>
  <c r="Q1018" i="1" s="1"/>
  <c r="S1018" i="1" s="1"/>
  <c r="U1018" i="1" s="1"/>
  <c r="C1019" i="1" s="1"/>
  <c r="O1018" i="1"/>
  <c r="W1018" i="1" s="1"/>
  <c r="G1019" i="1" s="1"/>
  <c r="N1018" i="1"/>
  <c r="V1018" i="1" s="1"/>
  <c r="F1019" i="1" s="1"/>
  <c r="H1019" i="1"/>
  <c r="J1019" i="1" s="1"/>
  <c r="K1019" i="1" s="1"/>
  <c r="D1019" i="1" l="1"/>
  <c r="E1019" i="1"/>
  <c r="I1019" i="1" l="1"/>
  <c r="O1019" i="1" s="1"/>
  <c r="W1019" i="1" s="1"/>
  <c r="N1019" i="1" l="1"/>
  <c r="V1019" i="1" s="1"/>
  <c r="L1019" i="1"/>
  <c r="P1019" i="1" s="1"/>
  <c r="R1019" i="1" s="1"/>
  <c r="T1019" i="1" s="1"/>
  <c r="B1020" i="1" s="1"/>
  <c r="F1020" i="1"/>
  <c r="G1020" i="1"/>
  <c r="M1019" i="1"/>
  <c r="Q1019" i="1" s="1"/>
  <c r="S1019" i="1" s="1"/>
  <c r="U1019" i="1" s="1"/>
  <c r="C1020" i="1" s="1"/>
  <c r="E1020" i="1" l="1"/>
  <c r="D1020" i="1"/>
  <c r="H1020" i="1"/>
  <c r="J1020" i="1" s="1"/>
  <c r="K1020" i="1" s="1"/>
  <c r="I1020" i="1" l="1"/>
  <c r="N1020" i="1" s="1"/>
  <c r="V1020" i="1" s="1"/>
  <c r="O1020" i="1" l="1"/>
  <c r="W1020" i="1" s="1"/>
  <c r="M1020" i="1"/>
  <c r="Q1020" i="1" s="1"/>
  <c r="S1020" i="1" s="1"/>
  <c r="U1020" i="1" s="1"/>
  <c r="C1021" i="1" s="1"/>
  <c r="L1020" i="1"/>
  <c r="P1020" i="1" s="1"/>
  <c r="R1020" i="1" s="1"/>
  <c r="T1020" i="1" s="1"/>
  <c r="B1021" i="1" s="1"/>
  <c r="G1021" i="1"/>
  <c r="F1021" i="1"/>
  <c r="D1021" i="1" l="1"/>
  <c r="H1021" i="1"/>
  <c r="J1021" i="1" s="1"/>
  <c r="K1021" i="1" s="1"/>
  <c r="E1021" i="1"/>
  <c r="I1021" i="1" l="1"/>
  <c r="O1021" i="1" s="1"/>
  <c r="W1021" i="1" s="1"/>
  <c r="N1021" i="1" l="1"/>
  <c r="V1021" i="1" s="1"/>
  <c r="L1021" i="1"/>
  <c r="P1021" i="1" s="1"/>
  <c r="R1021" i="1" s="1"/>
  <c r="T1021" i="1" s="1"/>
  <c r="B1022" i="1" s="1"/>
  <c r="F1022" i="1"/>
  <c r="G1022" i="1"/>
  <c r="M1021" i="1"/>
  <c r="Q1021" i="1" s="1"/>
  <c r="S1021" i="1" s="1"/>
  <c r="U1021" i="1" s="1"/>
  <c r="C1022" i="1" s="1"/>
  <c r="E1022" i="1" l="1"/>
  <c r="H1022" i="1"/>
  <c r="J1022" i="1" s="1"/>
  <c r="K1022" i="1" s="1"/>
  <c r="D1022" i="1"/>
  <c r="I1022" i="1" l="1"/>
  <c r="L1022" i="1" s="1"/>
  <c r="P1022" i="1" s="1"/>
  <c r="R1022" i="1" s="1"/>
  <c r="T1022" i="1" s="1"/>
  <c r="B1023" i="1" s="1"/>
  <c r="M1022" i="1" l="1"/>
  <c r="Q1022" i="1" s="1"/>
  <c r="S1022" i="1" s="1"/>
  <c r="U1022" i="1" s="1"/>
  <c r="C1023" i="1" s="1"/>
  <c r="O1022" i="1"/>
  <c r="W1022" i="1" s="1"/>
  <c r="G1023" i="1" s="1"/>
  <c r="N1022" i="1"/>
  <c r="V1022" i="1" s="1"/>
  <c r="F1023" i="1" s="1"/>
  <c r="H1023" i="1"/>
  <c r="J1023" i="1" s="1"/>
  <c r="K1023" i="1" s="1"/>
  <c r="E1023" i="1" l="1"/>
  <c r="D1023" i="1"/>
  <c r="I1023" i="1" l="1"/>
  <c r="L1023" i="1" s="1"/>
  <c r="P1023" i="1" s="1"/>
  <c r="R1023" i="1" s="1"/>
  <c r="T1023" i="1" s="1"/>
  <c r="B1024" i="1" s="1"/>
  <c r="M1023" i="1" l="1"/>
  <c r="Q1023" i="1" s="1"/>
  <c r="S1023" i="1" s="1"/>
  <c r="U1023" i="1" s="1"/>
  <c r="C1024" i="1" s="1"/>
  <c r="O1023" i="1"/>
  <c r="W1023" i="1" s="1"/>
  <c r="G1024" i="1" s="1"/>
  <c r="N1023" i="1"/>
  <c r="V1023" i="1" s="1"/>
  <c r="F1024" i="1" s="1"/>
  <c r="H1024" i="1"/>
  <c r="J1024" i="1" s="1"/>
  <c r="K1024" i="1" s="1"/>
  <c r="E1024" i="1" l="1"/>
  <c r="D1024" i="1"/>
  <c r="I1024" i="1" l="1"/>
  <c r="L1024" i="1" s="1"/>
  <c r="P1024" i="1" s="1"/>
  <c r="R1024" i="1" s="1"/>
  <c r="T1024" i="1" s="1"/>
  <c r="B1025" i="1" s="1"/>
  <c r="M1024" i="1"/>
  <c r="Q1024" i="1" s="1"/>
  <c r="S1024" i="1" s="1"/>
  <c r="U1024" i="1" s="1"/>
  <c r="C1025" i="1" s="1"/>
  <c r="O1024" i="1" l="1"/>
  <c r="W1024" i="1" s="1"/>
  <c r="N1024" i="1"/>
  <c r="V1024" i="1" s="1"/>
  <c r="F1025" i="1" s="1"/>
  <c r="D1025" i="1" s="1"/>
  <c r="H1025" i="1"/>
  <c r="J1025" i="1" s="1"/>
  <c r="K1025" i="1" s="1"/>
  <c r="G1025" i="1"/>
  <c r="E1025" i="1" l="1"/>
  <c r="I1025" i="1" l="1"/>
  <c r="N1025" i="1" s="1"/>
  <c r="V1025" i="1" s="1"/>
  <c r="O1025" i="1" l="1"/>
  <c r="W1025" i="1" s="1"/>
  <c r="L1025" i="1"/>
  <c r="P1025" i="1" s="1"/>
  <c r="R1025" i="1" s="1"/>
  <c r="T1025" i="1" s="1"/>
  <c r="B1026" i="1" s="1"/>
  <c r="M1025" i="1"/>
  <c r="Q1025" i="1" s="1"/>
  <c r="S1025" i="1" s="1"/>
  <c r="U1025" i="1" s="1"/>
  <c r="C1026" i="1" s="1"/>
  <c r="H1026" i="1" l="1"/>
  <c r="J1026" i="1" s="1"/>
  <c r="K1026" i="1" s="1"/>
  <c r="F1026" i="1"/>
  <c r="G1026" i="1"/>
  <c r="E1026" i="1" l="1"/>
  <c r="D1026" i="1"/>
  <c r="I1026" i="1" l="1"/>
  <c r="L1026" i="1" s="1"/>
  <c r="P1026" i="1" s="1"/>
  <c r="R1026" i="1" s="1"/>
  <c r="T1026" i="1" s="1"/>
  <c r="B1027" i="1" s="1"/>
  <c r="M1026" i="1" l="1"/>
  <c r="Q1026" i="1" s="1"/>
  <c r="S1026" i="1" s="1"/>
  <c r="U1026" i="1" s="1"/>
  <c r="C1027" i="1" s="1"/>
  <c r="O1026" i="1"/>
  <c r="W1026" i="1" s="1"/>
  <c r="G1027" i="1" s="1"/>
  <c r="N1026" i="1"/>
  <c r="V1026" i="1" s="1"/>
  <c r="F1027" i="1" s="1"/>
  <c r="H1027" i="1"/>
  <c r="J1027" i="1" s="1"/>
  <c r="K1027" i="1" s="1"/>
  <c r="E1027" i="1" l="1"/>
  <c r="D1027" i="1"/>
  <c r="I1027" i="1" l="1"/>
  <c r="L1027" i="1" s="1"/>
  <c r="P1027" i="1" s="1"/>
  <c r="R1027" i="1" s="1"/>
  <c r="T1027" i="1" s="1"/>
  <c r="B1028" i="1" s="1"/>
  <c r="M1027" i="1"/>
  <c r="Q1027" i="1" s="1"/>
  <c r="S1027" i="1" s="1"/>
  <c r="U1027" i="1" s="1"/>
  <c r="C1028" i="1" s="1"/>
  <c r="O1027" i="1" l="1"/>
  <c r="W1027" i="1" s="1"/>
  <c r="N1027" i="1"/>
  <c r="V1027" i="1" s="1"/>
  <c r="F1028" i="1" s="1"/>
  <c r="D1028" i="1" s="1"/>
  <c r="H1028" i="1"/>
  <c r="J1028" i="1" s="1"/>
  <c r="K1028" i="1" s="1"/>
  <c r="G1028" i="1"/>
  <c r="E1028" i="1" l="1"/>
  <c r="I1028" i="1" l="1"/>
  <c r="N1028" i="1" s="1"/>
  <c r="V1028" i="1" s="1"/>
  <c r="O1028" i="1" l="1"/>
  <c r="W1028" i="1" s="1"/>
  <c r="L1028" i="1"/>
  <c r="P1028" i="1" s="1"/>
  <c r="R1028" i="1" s="1"/>
  <c r="T1028" i="1" s="1"/>
  <c r="B1029" i="1" s="1"/>
  <c r="M1028" i="1"/>
  <c r="Q1028" i="1" s="1"/>
  <c r="S1028" i="1" s="1"/>
  <c r="U1028" i="1" s="1"/>
  <c r="C1029" i="1" s="1"/>
  <c r="H1029" i="1" l="1"/>
  <c r="J1029" i="1" s="1"/>
  <c r="K1029" i="1" s="1"/>
  <c r="F1029" i="1"/>
  <c r="G1029" i="1"/>
  <c r="E1029" i="1" l="1"/>
  <c r="D1029" i="1"/>
  <c r="I1029" i="1" l="1"/>
  <c r="L1029" i="1" s="1"/>
  <c r="P1029" i="1" s="1"/>
  <c r="R1029" i="1" s="1"/>
  <c r="T1029" i="1" s="1"/>
  <c r="B1030" i="1" s="1"/>
  <c r="M1029" i="1"/>
  <c r="Q1029" i="1" s="1"/>
  <c r="S1029" i="1" s="1"/>
  <c r="U1029" i="1" s="1"/>
  <c r="C1030" i="1" s="1"/>
  <c r="O1029" i="1" l="1"/>
  <c r="W1029" i="1" s="1"/>
  <c r="N1029" i="1"/>
  <c r="V1029" i="1" s="1"/>
  <c r="F1030" i="1" s="1"/>
  <c r="H1030" i="1"/>
  <c r="J1030" i="1" s="1"/>
  <c r="K1030" i="1" s="1"/>
  <c r="G1030" i="1"/>
  <c r="E1030" i="1" l="1"/>
  <c r="D1030" i="1"/>
  <c r="I1030" i="1" l="1"/>
  <c r="L1030" i="1" s="1"/>
  <c r="P1030" i="1" s="1"/>
  <c r="R1030" i="1" s="1"/>
  <c r="T1030" i="1" s="1"/>
  <c r="B1031" i="1" s="1"/>
  <c r="O1030" i="1" l="1"/>
  <c r="W1030" i="1" s="1"/>
  <c r="N1030" i="1"/>
  <c r="V1030" i="1" s="1"/>
  <c r="F1031" i="1" s="1"/>
  <c r="D1031" i="1" s="1"/>
  <c r="M1030" i="1"/>
  <c r="Q1030" i="1" s="1"/>
  <c r="S1030" i="1" s="1"/>
  <c r="U1030" i="1" s="1"/>
  <c r="C1031" i="1" s="1"/>
  <c r="H1031" i="1" s="1"/>
  <c r="J1031" i="1" s="1"/>
  <c r="K1031" i="1" s="1"/>
  <c r="G1031" i="1"/>
  <c r="E1031" i="1" l="1"/>
  <c r="I1031" i="1" l="1"/>
  <c r="N1031" i="1" s="1"/>
  <c r="V1031" i="1" s="1"/>
  <c r="O1031" i="1" l="1"/>
  <c r="W1031" i="1" s="1"/>
  <c r="L1031" i="1"/>
  <c r="P1031" i="1" s="1"/>
  <c r="R1031" i="1" s="1"/>
  <c r="T1031" i="1" s="1"/>
  <c r="B1032" i="1" s="1"/>
  <c r="M1031" i="1"/>
  <c r="Q1031" i="1" s="1"/>
  <c r="S1031" i="1" s="1"/>
  <c r="U1031" i="1" s="1"/>
  <c r="C1032" i="1" s="1"/>
  <c r="H1032" i="1" l="1"/>
  <c r="J1032" i="1" s="1"/>
  <c r="K1032" i="1" s="1"/>
  <c r="F1032" i="1"/>
  <c r="G1032" i="1"/>
  <c r="E1032" i="1" l="1"/>
  <c r="D1032" i="1"/>
  <c r="I1032" i="1" l="1"/>
  <c r="L1032" i="1" s="1"/>
  <c r="P1032" i="1" s="1"/>
  <c r="R1032" i="1" s="1"/>
  <c r="T1032" i="1" s="1"/>
  <c r="B1033" i="1" s="1"/>
  <c r="M1032" i="1" l="1"/>
  <c r="Q1032" i="1" s="1"/>
  <c r="S1032" i="1" s="1"/>
  <c r="U1032" i="1" s="1"/>
  <c r="C1033" i="1" s="1"/>
  <c r="O1032" i="1"/>
  <c r="W1032" i="1" s="1"/>
  <c r="G1033" i="1" s="1"/>
  <c r="N1032" i="1"/>
  <c r="V1032" i="1" s="1"/>
  <c r="F1033" i="1" s="1"/>
  <c r="H1033" i="1"/>
  <c r="J1033" i="1" s="1"/>
  <c r="K1033" i="1" s="1"/>
  <c r="E1033" i="1" l="1"/>
  <c r="D1033" i="1"/>
  <c r="I1033" i="1" l="1"/>
  <c r="L1033" i="1" s="1"/>
  <c r="P1033" i="1" s="1"/>
  <c r="R1033" i="1" s="1"/>
  <c r="T1033" i="1" s="1"/>
  <c r="B1034" i="1" s="1"/>
  <c r="M1033" i="1"/>
  <c r="Q1033" i="1" s="1"/>
  <c r="S1033" i="1" s="1"/>
  <c r="U1033" i="1" s="1"/>
  <c r="C1034" i="1" s="1"/>
  <c r="O1033" i="1" l="1"/>
  <c r="W1033" i="1" s="1"/>
  <c r="N1033" i="1"/>
  <c r="V1033" i="1" s="1"/>
  <c r="F1034" i="1" s="1"/>
  <c r="D1034" i="1" s="1"/>
  <c r="H1034" i="1"/>
  <c r="J1034" i="1" s="1"/>
  <c r="K1034" i="1" s="1"/>
  <c r="G1034" i="1"/>
  <c r="E1034" i="1" l="1"/>
  <c r="I1034" i="1" l="1"/>
  <c r="N1034" i="1" s="1"/>
  <c r="V1034" i="1" s="1"/>
  <c r="O1034" i="1" l="1"/>
  <c r="W1034" i="1" s="1"/>
  <c r="L1034" i="1"/>
  <c r="P1034" i="1" s="1"/>
  <c r="R1034" i="1" s="1"/>
  <c r="T1034" i="1" s="1"/>
  <c r="B1035" i="1" s="1"/>
  <c r="M1034" i="1"/>
  <c r="Q1034" i="1" s="1"/>
  <c r="S1034" i="1" s="1"/>
  <c r="U1034" i="1" s="1"/>
  <c r="C1035" i="1" s="1"/>
  <c r="H1035" i="1" l="1"/>
  <c r="J1035" i="1" s="1"/>
  <c r="K1035" i="1" s="1"/>
  <c r="F1035" i="1"/>
  <c r="G1035" i="1"/>
  <c r="E1035" i="1" l="1"/>
  <c r="D1035" i="1"/>
  <c r="I1035" i="1" l="1"/>
  <c r="L1035" i="1" s="1"/>
  <c r="P1035" i="1" s="1"/>
  <c r="R1035" i="1" s="1"/>
  <c r="T1035" i="1" s="1"/>
  <c r="B1036" i="1" s="1"/>
  <c r="M1035" i="1" l="1"/>
  <c r="Q1035" i="1" s="1"/>
  <c r="S1035" i="1" s="1"/>
  <c r="U1035" i="1" s="1"/>
  <c r="C1036" i="1" s="1"/>
  <c r="O1035" i="1"/>
  <c r="W1035" i="1" s="1"/>
  <c r="G1036" i="1" s="1"/>
  <c r="N1035" i="1"/>
  <c r="V1035" i="1" s="1"/>
  <c r="F1036" i="1" s="1"/>
  <c r="H1036" i="1"/>
  <c r="J1036" i="1" s="1"/>
  <c r="K1036" i="1" s="1"/>
  <c r="E1036" i="1" l="1"/>
  <c r="D1036" i="1"/>
  <c r="I1036" i="1" l="1"/>
  <c r="L1036" i="1" s="1"/>
  <c r="P1036" i="1" s="1"/>
  <c r="R1036" i="1" s="1"/>
  <c r="T1036" i="1" s="1"/>
  <c r="B1037" i="1" s="1"/>
  <c r="M1036" i="1"/>
  <c r="Q1036" i="1" s="1"/>
  <c r="S1036" i="1" s="1"/>
  <c r="U1036" i="1" s="1"/>
  <c r="C1037" i="1" s="1"/>
  <c r="O1036" i="1" l="1"/>
  <c r="W1036" i="1" s="1"/>
  <c r="N1036" i="1"/>
  <c r="V1036" i="1" s="1"/>
  <c r="F1037" i="1" s="1"/>
  <c r="H1037" i="1"/>
  <c r="J1037" i="1" s="1"/>
  <c r="K1037" i="1" s="1"/>
  <c r="G1037" i="1"/>
  <c r="E1037" i="1" l="1"/>
  <c r="D1037" i="1"/>
  <c r="I1037" i="1" l="1"/>
  <c r="L1037" i="1" s="1"/>
  <c r="P1037" i="1" s="1"/>
  <c r="R1037" i="1" s="1"/>
  <c r="T1037" i="1" s="1"/>
  <c r="B1038" i="1" s="1"/>
  <c r="M1037" i="1"/>
  <c r="Q1037" i="1" s="1"/>
  <c r="S1037" i="1" s="1"/>
  <c r="U1037" i="1" s="1"/>
  <c r="C1038" i="1" s="1"/>
  <c r="O1037" i="1" l="1"/>
  <c r="W1037" i="1" s="1"/>
  <c r="N1037" i="1"/>
  <c r="V1037" i="1" s="1"/>
  <c r="F1038" i="1" s="1"/>
  <c r="H1038" i="1"/>
  <c r="J1038" i="1" s="1"/>
  <c r="K1038" i="1" s="1"/>
  <c r="G1038" i="1"/>
  <c r="E1038" i="1" l="1"/>
  <c r="D1038" i="1"/>
  <c r="I1038" i="1" l="1"/>
  <c r="L1038" i="1" s="1"/>
  <c r="P1038" i="1" s="1"/>
  <c r="R1038" i="1" s="1"/>
  <c r="T1038" i="1" s="1"/>
  <c r="B1039" i="1" s="1"/>
  <c r="O1038" i="1" l="1"/>
  <c r="W1038" i="1" s="1"/>
  <c r="N1038" i="1"/>
  <c r="V1038" i="1" s="1"/>
  <c r="M1038" i="1"/>
  <c r="Q1038" i="1" s="1"/>
  <c r="S1038" i="1" s="1"/>
  <c r="U1038" i="1" s="1"/>
  <c r="C1039" i="1" s="1"/>
  <c r="H1039" i="1" s="1"/>
  <c r="J1039" i="1" s="1"/>
  <c r="K1039" i="1" s="1"/>
  <c r="G1039" i="1"/>
  <c r="F1039" i="1"/>
  <c r="E1039" i="1" l="1"/>
  <c r="D1039" i="1"/>
  <c r="I1039" i="1" l="1"/>
  <c r="L1039" i="1" s="1"/>
  <c r="P1039" i="1" s="1"/>
  <c r="R1039" i="1" s="1"/>
  <c r="T1039" i="1" s="1"/>
  <c r="B1040" i="1" s="1"/>
  <c r="M1039" i="1"/>
  <c r="Q1039" i="1" s="1"/>
  <c r="S1039" i="1" s="1"/>
  <c r="U1039" i="1" s="1"/>
  <c r="C1040" i="1" s="1"/>
  <c r="O1039" i="1" l="1"/>
  <c r="W1039" i="1" s="1"/>
  <c r="N1039" i="1"/>
  <c r="V1039" i="1" s="1"/>
  <c r="F1040" i="1" s="1"/>
  <c r="H1040" i="1"/>
  <c r="J1040" i="1" s="1"/>
  <c r="K1040" i="1" s="1"/>
  <c r="G1040" i="1"/>
  <c r="E1040" i="1" l="1"/>
  <c r="D1040" i="1"/>
  <c r="I1040" i="1" l="1"/>
  <c r="L1040" i="1" s="1"/>
  <c r="P1040" i="1" s="1"/>
  <c r="R1040" i="1" s="1"/>
  <c r="T1040" i="1" s="1"/>
  <c r="B1041" i="1" s="1"/>
  <c r="M1040" i="1"/>
  <c r="Q1040" i="1" s="1"/>
  <c r="S1040" i="1" s="1"/>
  <c r="U1040" i="1" s="1"/>
  <c r="C1041" i="1" s="1"/>
  <c r="O1040" i="1" l="1"/>
  <c r="W1040" i="1" s="1"/>
  <c r="N1040" i="1"/>
  <c r="V1040" i="1" s="1"/>
  <c r="F1041" i="1" s="1"/>
  <c r="H1041" i="1"/>
  <c r="J1041" i="1" s="1"/>
  <c r="K1041" i="1" s="1"/>
  <c r="G1041" i="1"/>
  <c r="E1041" i="1" l="1"/>
  <c r="D1041" i="1"/>
  <c r="I1041" i="1" l="1"/>
  <c r="L1041" i="1" s="1"/>
  <c r="P1041" i="1" s="1"/>
  <c r="R1041" i="1" s="1"/>
  <c r="T1041" i="1" s="1"/>
  <c r="B1042" i="1" s="1"/>
  <c r="M1041" i="1"/>
  <c r="Q1041" i="1" s="1"/>
  <c r="S1041" i="1" s="1"/>
  <c r="U1041" i="1" s="1"/>
  <c r="C1042" i="1" s="1"/>
  <c r="O1041" i="1" l="1"/>
  <c r="W1041" i="1" s="1"/>
  <c r="N1041" i="1"/>
  <c r="V1041" i="1" s="1"/>
  <c r="F1042" i="1" s="1"/>
  <c r="H1042" i="1"/>
  <c r="J1042" i="1" s="1"/>
  <c r="K1042" i="1" s="1"/>
  <c r="G1042" i="1"/>
  <c r="E1042" i="1" l="1"/>
  <c r="D1042" i="1"/>
  <c r="I1042" i="1" l="1"/>
  <c r="L1042" i="1" s="1"/>
  <c r="P1042" i="1" s="1"/>
  <c r="R1042" i="1" s="1"/>
  <c r="T1042" i="1" s="1"/>
  <c r="B1043" i="1" s="1"/>
  <c r="M1042" i="1" l="1"/>
  <c r="Q1042" i="1" s="1"/>
  <c r="S1042" i="1" s="1"/>
  <c r="U1042" i="1" s="1"/>
  <c r="C1043" i="1" s="1"/>
  <c r="O1042" i="1"/>
  <c r="W1042" i="1" s="1"/>
  <c r="G1043" i="1" s="1"/>
  <c r="N1042" i="1"/>
  <c r="V1042" i="1" s="1"/>
  <c r="F1043" i="1" s="1"/>
  <c r="D1043" i="1" s="1"/>
  <c r="H1043" i="1"/>
  <c r="J1043" i="1" s="1"/>
  <c r="K1043" i="1" s="1"/>
  <c r="E1043" i="1" l="1"/>
  <c r="I1043" i="1" l="1"/>
  <c r="N1043" i="1" s="1"/>
  <c r="V1043" i="1" s="1"/>
  <c r="O1043" i="1" l="1"/>
  <c r="W1043" i="1" s="1"/>
  <c r="L1043" i="1"/>
  <c r="P1043" i="1" s="1"/>
  <c r="R1043" i="1" s="1"/>
  <c r="T1043" i="1" s="1"/>
  <c r="B1044" i="1" s="1"/>
  <c r="M1043" i="1"/>
  <c r="Q1043" i="1" s="1"/>
  <c r="S1043" i="1" s="1"/>
  <c r="U1043" i="1" s="1"/>
  <c r="C1044" i="1" s="1"/>
  <c r="H1044" i="1" l="1"/>
  <c r="J1044" i="1" s="1"/>
  <c r="K1044" i="1" s="1"/>
  <c r="F1044" i="1"/>
  <c r="G1044" i="1"/>
  <c r="E1044" i="1" s="1"/>
  <c r="D1044" i="1" l="1"/>
  <c r="I1044" i="1" l="1"/>
  <c r="O1044" i="1" s="1"/>
  <c r="W1044" i="1" s="1"/>
  <c r="N1044" i="1" l="1"/>
  <c r="V1044" i="1" s="1"/>
  <c r="M1044" i="1"/>
  <c r="Q1044" i="1" s="1"/>
  <c r="S1044" i="1" s="1"/>
  <c r="U1044" i="1" s="1"/>
  <c r="C1045" i="1" s="1"/>
  <c r="G1045" i="1" l="1"/>
  <c r="F1045" i="1"/>
  <c r="L1044" i="1"/>
  <c r="P1044" i="1" s="1"/>
  <c r="R1044" i="1" s="1"/>
  <c r="T1044" i="1" s="1"/>
  <c r="B1045" i="1" s="1"/>
  <c r="D1045" i="1" l="1"/>
  <c r="H1045" i="1"/>
  <c r="J1045" i="1" s="1"/>
  <c r="K1045" i="1" s="1"/>
  <c r="E1045" i="1"/>
  <c r="I1045" i="1" l="1"/>
  <c r="O1045" i="1" s="1"/>
  <c r="W1045" i="1" s="1"/>
  <c r="N1045" i="1" l="1"/>
  <c r="V1045" i="1" s="1"/>
  <c r="L1045" i="1"/>
  <c r="P1045" i="1" s="1"/>
  <c r="R1045" i="1" s="1"/>
  <c r="T1045" i="1" s="1"/>
  <c r="B1046" i="1" s="1"/>
  <c r="F1046" i="1"/>
  <c r="G1046" i="1"/>
  <c r="M1045" i="1"/>
  <c r="Q1045" i="1" s="1"/>
  <c r="S1045" i="1" s="1"/>
  <c r="U1045" i="1" s="1"/>
  <c r="C1046" i="1" s="1"/>
  <c r="E1046" i="1" l="1"/>
  <c r="H1046" i="1"/>
  <c r="J1046" i="1" s="1"/>
  <c r="K1046" i="1" s="1"/>
  <c r="D1046" i="1"/>
  <c r="I1046" i="1" l="1"/>
  <c r="L1046" i="1" s="1"/>
  <c r="P1046" i="1" s="1"/>
  <c r="R1046" i="1" s="1"/>
  <c r="T1046" i="1" s="1"/>
  <c r="B1047" i="1" s="1"/>
  <c r="M1046" i="1"/>
  <c r="Q1046" i="1" s="1"/>
  <c r="S1046" i="1" s="1"/>
  <c r="U1046" i="1" s="1"/>
  <c r="C1047" i="1" s="1"/>
  <c r="O1046" i="1" l="1"/>
  <c r="W1046" i="1" s="1"/>
  <c r="N1046" i="1"/>
  <c r="V1046" i="1" s="1"/>
  <c r="F1047" i="1" s="1"/>
  <c r="H1047" i="1"/>
  <c r="J1047" i="1" s="1"/>
  <c r="K1047" i="1" s="1"/>
  <c r="G1047" i="1"/>
  <c r="E1047" i="1" l="1"/>
  <c r="D1047" i="1"/>
  <c r="I1047" i="1" l="1"/>
  <c r="L1047" i="1" s="1"/>
  <c r="P1047" i="1" s="1"/>
  <c r="R1047" i="1" s="1"/>
  <c r="T1047" i="1" s="1"/>
  <c r="B1048" i="1" s="1"/>
  <c r="M1047" i="1"/>
  <c r="Q1047" i="1" s="1"/>
  <c r="S1047" i="1" s="1"/>
  <c r="U1047" i="1" s="1"/>
  <c r="C1048" i="1" s="1"/>
  <c r="O1047" i="1" l="1"/>
  <c r="W1047" i="1" s="1"/>
  <c r="N1047" i="1"/>
  <c r="V1047" i="1" s="1"/>
  <c r="F1048" i="1" s="1"/>
  <c r="H1048" i="1"/>
  <c r="J1048" i="1" s="1"/>
  <c r="K1048" i="1" s="1"/>
  <c r="G1048" i="1"/>
  <c r="E1048" i="1" l="1"/>
  <c r="D1048" i="1"/>
  <c r="I1048" i="1" l="1"/>
  <c r="L1048" i="1" s="1"/>
  <c r="P1048" i="1" s="1"/>
  <c r="R1048" i="1" s="1"/>
  <c r="T1048" i="1" s="1"/>
  <c r="B1049" i="1" s="1"/>
  <c r="M1048" i="1"/>
  <c r="Q1048" i="1" s="1"/>
  <c r="S1048" i="1" s="1"/>
  <c r="U1048" i="1" s="1"/>
  <c r="C1049" i="1" s="1"/>
  <c r="O1048" i="1" l="1"/>
  <c r="W1048" i="1" s="1"/>
  <c r="N1048" i="1"/>
  <c r="V1048" i="1" s="1"/>
  <c r="F1049" i="1" s="1"/>
  <c r="H1049" i="1"/>
  <c r="J1049" i="1" s="1"/>
  <c r="K1049" i="1" s="1"/>
  <c r="G1049" i="1"/>
  <c r="E1049" i="1" l="1"/>
  <c r="D1049" i="1"/>
  <c r="I1049" i="1" l="1"/>
  <c r="L1049" i="1" s="1"/>
  <c r="P1049" i="1" s="1"/>
  <c r="R1049" i="1" s="1"/>
  <c r="T1049" i="1" s="1"/>
  <c r="B1050" i="1" s="1"/>
  <c r="M1049" i="1"/>
  <c r="Q1049" i="1" s="1"/>
  <c r="S1049" i="1" s="1"/>
  <c r="U1049" i="1" s="1"/>
  <c r="C1050" i="1" s="1"/>
  <c r="O1049" i="1" l="1"/>
  <c r="W1049" i="1" s="1"/>
  <c r="N1049" i="1"/>
  <c r="V1049" i="1" s="1"/>
  <c r="F1050" i="1" s="1"/>
  <c r="H1050" i="1"/>
  <c r="J1050" i="1" s="1"/>
  <c r="K1050" i="1" s="1"/>
  <c r="G1050" i="1"/>
  <c r="E1050" i="1" l="1"/>
  <c r="D1050" i="1"/>
  <c r="I1050" i="1" l="1"/>
  <c r="L1050" i="1" s="1"/>
  <c r="P1050" i="1" s="1"/>
  <c r="R1050" i="1" s="1"/>
  <c r="T1050" i="1" s="1"/>
  <c r="B1051" i="1" s="1"/>
  <c r="M1050" i="1"/>
  <c r="Q1050" i="1" s="1"/>
  <c r="S1050" i="1" s="1"/>
  <c r="U1050" i="1" s="1"/>
  <c r="C1051" i="1" s="1"/>
  <c r="O1050" i="1" l="1"/>
  <c r="W1050" i="1" s="1"/>
  <c r="N1050" i="1"/>
  <c r="V1050" i="1" s="1"/>
  <c r="F1051" i="1" s="1"/>
  <c r="H1051" i="1"/>
  <c r="J1051" i="1" s="1"/>
  <c r="K1051" i="1" s="1"/>
  <c r="G1051" i="1"/>
  <c r="E1051" i="1" l="1"/>
  <c r="D1051" i="1"/>
  <c r="I1051" i="1" l="1"/>
  <c r="L1051" i="1" s="1"/>
  <c r="P1051" i="1" s="1"/>
  <c r="R1051" i="1" s="1"/>
  <c r="T1051" i="1" s="1"/>
  <c r="B1052" i="1" s="1"/>
  <c r="M1051" i="1" l="1"/>
  <c r="Q1051" i="1" s="1"/>
  <c r="S1051" i="1" s="1"/>
  <c r="U1051" i="1" s="1"/>
  <c r="C1052" i="1" s="1"/>
  <c r="O1051" i="1"/>
  <c r="W1051" i="1" s="1"/>
  <c r="G1052" i="1" s="1"/>
  <c r="N1051" i="1"/>
  <c r="V1051" i="1" s="1"/>
  <c r="F1052" i="1" s="1"/>
  <c r="H1052" i="1"/>
  <c r="J1052" i="1" s="1"/>
  <c r="K1052" i="1" s="1"/>
  <c r="E1052" i="1" l="1"/>
  <c r="D1052" i="1"/>
  <c r="I1052" i="1" l="1"/>
  <c r="L1052" i="1" s="1"/>
  <c r="P1052" i="1" s="1"/>
  <c r="R1052" i="1" s="1"/>
  <c r="T1052" i="1" s="1"/>
  <c r="B1053" i="1" s="1"/>
  <c r="M1052" i="1"/>
  <c r="Q1052" i="1" s="1"/>
  <c r="S1052" i="1" s="1"/>
  <c r="U1052" i="1" s="1"/>
  <c r="C1053" i="1" s="1"/>
  <c r="O1052" i="1" l="1"/>
  <c r="W1052" i="1" s="1"/>
  <c r="N1052" i="1"/>
  <c r="V1052" i="1" s="1"/>
  <c r="F1053" i="1" s="1"/>
  <c r="H1053" i="1"/>
  <c r="J1053" i="1" s="1"/>
  <c r="K1053" i="1" s="1"/>
  <c r="G1053" i="1"/>
  <c r="E1053" i="1" l="1"/>
  <c r="D1053" i="1"/>
  <c r="I1053" i="1" l="1"/>
  <c r="L1053" i="1" s="1"/>
  <c r="P1053" i="1" s="1"/>
  <c r="R1053" i="1" s="1"/>
  <c r="T1053" i="1" s="1"/>
  <c r="B1054" i="1" s="1"/>
  <c r="M1053" i="1" l="1"/>
  <c r="Q1053" i="1" s="1"/>
  <c r="S1053" i="1" s="1"/>
  <c r="U1053" i="1" s="1"/>
  <c r="C1054" i="1" s="1"/>
  <c r="H1054" i="1" s="1"/>
  <c r="J1054" i="1" s="1"/>
  <c r="K1054" i="1" s="1"/>
  <c r="O1053" i="1"/>
  <c r="W1053" i="1" s="1"/>
  <c r="G1054" i="1" s="1"/>
  <c r="N1053" i="1"/>
  <c r="V1053" i="1" s="1"/>
  <c r="F1054" i="1" s="1"/>
  <c r="E1054" i="1" l="1"/>
  <c r="D1054" i="1"/>
  <c r="I1054" i="1" l="1"/>
  <c r="N1054" i="1" s="1"/>
  <c r="V1054" i="1" s="1"/>
  <c r="O1054" i="1" l="1"/>
  <c r="W1054" i="1" s="1"/>
  <c r="M1054" i="1"/>
  <c r="Q1054" i="1" s="1"/>
  <c r="S1054" i="1" s="1"/>
  <c r="U1054" i="1" s="1"/>
  <c r="C1055" i="1" s="1"/>
  <c r="F1055" i="1"/>
  <c r="G1055" i="1"/>
  <c r="L1054" i="1"/>
  <c r="P1054" i="1" s="1"/>
  <c r="R1054" i="1" s="1"/>
  <c r="T1054" i="1" s="1"/>
  <c r="B1055" i="1" s="1"/>
  <c r="H1055" i="1" l="1"/>
  <c r="J1055" i="1" s="1"/>
  <c r="K1055" i="1" s="1"/>
  <c r="D1055" i="1"/>
  <c r="E1055" i="1"/>
  <c r="I1055" i="1" l="1"/>
  <c r="L1055" i="1" s="1"/>
  <c r="P1055" i="1" s="1"/>
  <c r="R1055" i="1" s="1"/>
  <c r="T1055" i="1" s="1"/>
  <c r="B1056" i="1" s="1"/>
  <c r="M1055" i="1"/>
  <c r="Q1055" i="1" s="1"/>
  <c r="S1055" i="1" s="1"/>
  <c r="U1055" i="1" s="1"/>
  <c r="C1056" i="1" s="1"/>
  <c r="O1055" i="1" l="1"/>
  <c r="W1055" i="1" s="1"/>
  <c r="N1055" i="1"/>
  <c r="V1055" i="1" s="1"/>
  <c r="F1056" i="1" s="1"/>
  <c r="H1056" i="1"/>
  <c r="J1056" i="1" s="1"/>
  <c r="K1056" i="1" s="1"/>
  <c r="G1056" i="1"/>
  <c r="E1056" i="1" l="1"/>
  <c r="D1056" i="1"/>
  <c r="I1056" i="1" l="1"/>
  <c r="L1056" i="1" s="1"/>
  <c r="P1056" i="1" s="1"/>
  <c r="R1056" i="1" s="1"/>
  <c r="T1056" i="1" s="1"/>
  <c r="B1057" i="1" s="1"/>
  <c r="M1056" i="1"/>
  <c r="Q1056" i="1" s="1"/>
  <c r="S1056" i="1" s="1"/>
  <c r="U1056" i="1" s="1"/>
  <c r="C1057" i="1" s="1"/>
  <c r="O1056" i="1" l="1"/>
  <c r="W1056" i="1" s="1"/>
  <c r="N1056" i="1"/>
  <c r="V1056" i="1" s="1"/>
  <c r="H1057" i="1"/>
  <c r="J1057" i="1" s="1"/>
  <c r="K1057" i="1" s="1"/>
  <c r="G1057" i="1"/>
  <c r="F1057" i="1"/>
  <c r="E1057" i="1" l="1"/>
  <c r="D1057" i="1"/>
  <c r="I1057" i="1" l="1"/>
  <c r="N1057" i="1" s="1"/>
  <c r="V1057" i="1" s="1"/>
  <c r="O1057" i="1" l="1"/>
  <c r="W1057" i="1" s="1"/>
  <c r="M1057" i="1"/>
  <c r="Q1057" i="1" s="1"/>
  <c r="S1057" i="1" s="1"/>
  <c r="U1057" i="1" s="1"/>
  <c r="C1058" i="1" s="1"/>
  <c r="F1058" i="1"/>
  <c r="G1058" i="1"/>
  <c r="L1057" i="1"/>
  <c r="P1057" i="1" s="1"/>
  <c r="R1057" i="1" s="1"/>
  <c r="T1057" i="1" s="1"/>
  <c r="B1058" i="1" s="1"/>
  <c r="H1058" i="1" l="1"/>
  <c r="J1058" i="1" s="1"/>
  <c r="K1058" i="1" s="1"/>
  <c r="D1058" i="1"/>
  <c r="E1058" i="1"/>
  <c r="I1058" i="1" l="1"/>
  <c r="N1058" i="1" s="1"/>
  <c r="V1058" i="1" s="1"/>
  <c r="O1058" i="1" l="1"/>
  <c r="W1058" i="1" s="1"/>
  <c r="G1059" i="1" s="1"/>
  <c r="L1058" i="1"/>
  <c r="P1058" i="1" s="1"/>
  <c r="R1058" i="1" s="1"/>
  <c r="T1058" i="1" s="1"/>
  <c r="B1059" i="1" s="1"/>
  <c r="F1059" i="1"/>
  <c r="M1058" i="1"/>
  <c r="Q1058" i="1" s="1"/>
  <c r="S1058" i="1" s="1"/>
  <c r="U1058" i="1" s="1"/>
  <c r="C1059" i="1" s="1"/>
  <c r="E1059" i="1" l="1"/>
  <c r="H1059" i="1"/>
  <c r="J1059" i="1" s="1"/>
  <c r="K1059" i="1" s="1"/>
  <c r="D1059" i="1"/>
  <c r="I1059" i="1" l="1"/>
  <c r="L1059" i="1" s="1"/>
  <c r="P1059" i="1" s="1"/>
  <c r="R1059" i="1" s="1"/>
  <c r="T1059" i="1" s="1"/>
  <c r="B1060" i="1" s="1"/>
  <c r="M1059" i="1" l="1"/>
  <c r="Q1059" i="1" s="1"/>
  <c r="S1059" i="1" s="1"/>
  <c r="U1059" i="1" s="1"/>
  <c r="C1060" i="1" s="1"/>
  <c r="O1059" i="1"/>
  <c r="W1059" i="1" s="1"/>
  <c r="G1060" i="1" s="1"/>
  <c r="N1059" i="1"/>
  <c r="V1059" i="1" s="1"/>
  <c r="F1060" i="1" s="1"/>
  <c r="H1060" i="1"/>
  <c r="J1060" i="1" s="1"/>
  <c r="K1060" i="1" s="1"/>
  <c r="E1060" i="1" l="1"/>
  <c r="D1060" i="1"/>
  <c r="I1060" i="1" l="1"/>
  <c r="L1060" i="1" s="1"/>
  <c r="P1060" i="1" s="1"/>
  <c r="R1060" i="1" s="1"/>
  <c r="T1060" i="1" s="1"/>
  <c r="B1061" i="1" s="1"/>
  <c r="M1060" i="1" l="1"/>
  <c r="Q1060" i="1" s="1"/>
  <c r="S1060" i="1" s="1"/>
  <c r="U1060" i="1" s="1"/>
  <c r="C1061" i="1" s="1"/>
  <c r="O1060" i="1"/>
  <c r="W1060" i="1" s="1"/>
  <c r="G1061" i="1" s="1"/>
  <c r="N1060" i="1"/>
  <c r="V1060" i="1" s="1"/>
  <c r="F1061" i="1" s="1"/>
  <c r="H1061" i="1"/>
  <c r="J1061" i="1" s="1"/>
  <c r="K1061" i="1" s="1"/>
  <c r="E1061" i="1" l="1"/>
  <c r="D1061" i="1"/>
  <c r="I1061" i="1" l="1"/>
  <c r="N1061" i="1" s="1"/>
  <c r="V1061" i="1" s="1"/>
  <c r="M1061" i="1" l="1"/>
  <c r="Q1061" i="1" s="1"/>
  <c r="S1061" i="1" s="1"/>
  <c r="U1061" i="1" s="1"/>
  <c r="C1062" i="1" s="1"/>
  <c r="L1061" i="1"/>
  <c r="P1061" i="1" s="1"/>
  <c r="R1061" i="1" s="1"/>
  <c r="T1061" i="1" s="1"/>
  <c r="B1062" i="1" s="1"/>
  <c r="H1062" i="1" s="1"/>
  <c r="J1062" i="1" s="1"/>
  <c r="K1062" i="1" s="1"/>
  <c r="O1061" i="1"/>
  <c r="W1061" i="1" s="1"/>
  <c r="G1062" i="1" s="1"/>
  <c r="F1062" i="1"/>
  <c r="D1062" i="1" l="1"/>
  <c r="E1062" i="1"/>
  <c r="I1062" i="1" l="1"/>
  <c r="L1062" i="1" s="1"/>
  <c r="P1062" i="1" s="1"/>
  <c r="R1062" i="1" s="1"/>
  <c r="T1062" i="1" s="1"/>
  <c r="B1063" i="1" s="1"/>
  <c r="N1062" i="1" l="1"/>
  <c r="V1062" i="1" s="1"/>
  <c r="O1062" i="1"/>
  <c r="W1062" i="1" s="1"/>
  <c r="G1063" i="1" s="1"/>
  <c r="F1063" i="1"/>
  <c r="M1062" i="1"/>
  <c r="Q1062" i="1" s="1"/>
  <c r="S1062" i="1" s="1"/>
  <c r="U1062" i="1" s="1"/>
  <c r="C1063" i="1" s="1"/>
  <c r="E1063" i="1" l="1"/>
  <c r="H1063" i="1"/>
  <c r="J1063" i="1" s="1"/>
  <c r="K1063" i="1" s="1"/>
  <c r="D1063" i="1"/>
  <c r="I1063" i="1" l="1"/>
  <c r="L1063" i="1" s="1"/>
  <c r="P1063" i="1" s="1"/>
  <c r="R1063" i="1" s="1"/>
  <c r="T1063" i="1" s="1"/>
  <c r="B1064" i="1" s="1"/>
  <c r="M1063" i="1"/>
  <c r="Q1063" i="1" s="1"/>
  <c r="S1063" i="1" s="1"/>
  <c r="U1063" i="1" s="1"/>
  <c r="C1064" i="1" s="1"/>
  <c r="O1063" i="1" l="1"/>
  <c r="W1063" i="1" s="1"/>
  <c r="N1063" i="1"/>
  <c r="V1063" i="1" s="1"/>
  <c r="F1064" i="1" s="1"/>
  <c r="H1064" i="1"/>
  <c r="J1064" i="1" s="1"/>
  <c r="K1064" i="1" s="1"/>
  <c r="G1064" i="1"/>
  <c r="E1064" i="1" s="1"/>
  <c r="D1064" i="1" l="1"/>
  <c r="I1064" i="1" l="1"/>
  <c r="O1064" i="1" s="1"/>
  <c r="W1064" i="1" s="1"/>
  <c r="N1064" i="1" l="1"/>
  <c r="V1064" i="1" s="1"/>
  <c r="M1064" i="1"/>
  <c r="Q1064" i="1" s="1"/>
  <c r="S1064" i="1" s="1"/>
  <c r="U1064" i="1" s="1"/>
  <c r="C1065" i="1" s="1"/>
  <c r="F1065" i="1" l="1"/>
  <c r="G1065" i="1"/>
  <c r="L1064" i="1"/>
  <c r="P1064" i="1" s="1"/>
  <c r="R1064" i="1" s="1"/>
  <c r="T1064" i="1" s="1"/>
  <c r="B1065" i="1" s="1"/>
  <c r="H1065" i="1" l="1"/>
  <c r="J1065" i="1" s="1"/>
  <c r="K1065" i="1" s="1"/>
  <c r="D1065" i="1"/>
  <c r="E1065" i="1"/>
  <c r="I1065" i="1" l="1"/>
  <c r="L1065" i="1" s="1"/>
  <c r="P1065" i="1" s="1"/>
  <c r="R1065" i="1" s="1"/>
  <c r="T1065" i="1" s="1"/>
  <c r="B1066" i="1" s="1"/>
  <c r="M1065" i="1" l="1"/>
  <c r="Q1065" i="1" s="1"/>
  <c r="S1065" i="1" s="1"/>
  <c r="U1065" i="1" s="1"/>
  <c r="C1066" i="1" s="1"/>
  <c r="O1065" i="1"/>
  <c r="W1065" i="1" s="1"/>
  <c r="G1066" i="1" s="1"/>
  <c r="N1065" i="1"/>
  <c r="V1065" i="1" s="1"/>
  <c r="F1066" i="1" s="1"/>
  <c r="H1066" i="1"/>
  <c r="J1066" i="1" s="1"/>
  <c r="K1066" i="1" s="1"/>
  <c r="E1066" i="1" l="1"/>
  <c r="D1066" i="1"/>
  <c r="I1066" i="1" l="1"/>
  <c r="L1066" i="1" s="1"/>
  <c r="P1066" i="1" s="1"/>
  <c r="R1066" i="1" s="1"/>
  <c r="T1066" i="1" s="1"/>
  <c r="B1067" i="1" s="1"/>
  <c r="M1066" i="1"/>
  <c r="Q1066" i="1" s="1"/>
  <c r="S1066" i="1" s="1"/>
  <c r="U1066" i="1" s="1"/>
  <c r="C1067" i="1" s="1"/>
  <c r="O1066" i="1" l="1"/>
  <c r="W1066" i="1" s="1"/>
  <c r="N1066" i="1"/>
  <c r="V1066" i="1" s="1"/>
  <c r="F1067" i="1" s="1"/>
  <c r="H1067" i="1"/>
  <c r="J1067" i="1" s="1"/>
  <c r="K1067" i="1" s="1"/>
  <c r="G1067" i="1"/>
  <c r="E1067" i="1" l="1"/>
  <c r="D1067" i="1"/>
  <c r="I1067" i="1" l="1"/>
  <c r="L1067" i="1" s="1"/>
  <c r="P1067" i="1" s="1"/>
  <c r="R1067" i="1" s="1"/>
  <c r="T1067" i="1" s="1"/>
  <c r="B1068" i="1" s="1"/>
  <c r="M1067" i="1"/>
  <c r="Q1067" i="1" s="1"/>
  <c r="S1067" i="1" s="1"/>
  <c r="U1067" i="1" s="1"/>
  <c r="C1068" i="1" s="1"/>
  <c r="O1067" i="1" l="1"/>
  <c r="W1067" i="1" s="1"/>
  <c r="N1067" i="1"/>
  <c r="V1067" i="1" s="1"/>
  <c r="F1068" i="1" s="1"/>
  <c r="H1068" i="1"/>
  <c r="J1068" i="1" s="1"/>
  <c r="K1068" i="1" s="1"/>
  <c r="G1068" i="1"/>
  <c r="E1068" i="1" s="1"/>
  <c r="D1068" i="1" l="1"/>
  <c r="I1068" i="1" l="1"/>
  <c r="O1068" i="1" s="1"/>
  <c r="W1068" i="1" s="1"/>
  <c r="N1068" i="1" l="1"/>
  <c r="V1068" i="1" s="1"/>
  <c r="M1068" i="1"/>
  <c r="Q1068" i="1" s="1"/>
  <c r="S1068" i="1" s="1"/>
  <c r="U1068" i="1" s="1"/>
  <c r="C1069" i="1" s="1"/>
  <c r="G1069" i="1" l="1"/>
  <c r="F1069" i="1"/>
  <c r="L1068" i="1"/>
  <c r="P1068" i="1" s="1"/>
  <c r="R1068" i="1" s="1"/>
  <c r="T1068" i="1" s="1"/>
  <c r="B1069" i="1" s="1"/>
  <c r="D1069" i="1" l="1"/>
  <c r="H1069" i="1"/>
  <c r="J1069" i="1" s="1"/>
  <c r="K1069" i="1" s="1"/>
  <c r="E1069" i="1"/>
  <c r="I1069" i="1" l="1"/>
  <c r="O1069" i="1" s="1"/>
  <c r="W1069" i="1" s="1"/>
  <c r="N1069" i="1" l="1"/>
  <c r="V1069" i="1" s="1"/>
  <c r="L1069" i="1"/>
  <c r="P1069" i="1" s="1"/>
  <c r="R1069" i="1" s="1"/>
  <c r="T1069" i="1" s="1"/>
  <c r="B1070" i="1" s="1"/>
  <c r="G1070" i="1"/>
  <c r="F1070" i="1"/>
  <c r="M1069" i="1"/>
  <c r="Q1069" i="1" s="1"/>
  <c r="S1069" i="1" s="1"/>
  <c r="U1069" i="1" s="1"/>
  <c r="C1070" i="1" s="1"/>
  <c r="E1070" i="1" l="1"/>
  <c r="H1070" i="1"/>
  <c r="J1070" i="1" s="1"/>
  <c r="K1070" i="1" s="1"/>
  <c r="D1070" i="1"/>
  <c r="I1070" i="1" l="1"/>
  <c r="L1070" i="1" s="1"/>
  <c r="P1070" i="1" s="1"/>
  <c r="R1070" i="1" s="1"/>
  <c r="T1070" i="1" s="1"/>
  <c r="B1071" i="1" s="1"/>
  <c r="M1070" i="1"/>
  <c r="Q1070" i="1" s="1"/>
  <c r="S1070" i="1" s="1"/>
  <c r="U1070" i="1" s="1"/>
  <c r="C1071" i="1" s="1"/>
  <c r="O1070" i="1" l="1"/>
  <c r="W1070" i="1" s="1"/>
  <c r="N1070" i="1"/>
  <c r="V1070" i="1" s="1"/>
  <c r="F1071" i="1" s="1"/>
  <c r="H1071" i="1"/>
  <c r="J1071" i="1" s="1"/>
  <c r="K1071" i="1" s="1"/>
  <c r="G1071" i="1"/>
  <c r="E1071" i="1" l="1"/>
  <c r="D1071" i="1"/>
  <c r="I1071" i="1" l="1"/>
  <c r="L1071" i="1" s="1"/>
  <c r="P1071" i="1" s="1"/>
  <c r="R1071" i="1" s="1"/>
  <c r="T1071" i="1" s="1"/>
  <c r="B1072" i="1" s="1"/>
  <c r="M1071" i="1"/>
  <c r="Q1071" i="1" s="1"/>
  <c r="S1071" i="1" s="1"/>
  <c r="U1071" i="1" s="1"/>
  <c r="C1072" i="1" s="1"/>
  <c r="O1071" i="1" l="1"/>
  <c r="W1071" i="1" s="1"/>
  <c r="N1071" i="1"/>
  <c r="V1071" i="1" s="1"/>
  <c r="F1072" i="1" s="1"/>
  <c r="H1072" i="1"/>
  <c r="J1072" i="1" s="1"/>
  <c r="K1072" i="1" s="1"/>
  <c r="G1072" i="1"/>
  <c r="E1072" i="1" l="1"/>
  <c r="D1072" i="1"/>
  <c r="I1072" i="1" l="1"/>
  <c r="L1072" i="1" s="1"/>
  <c r="P1072" i="1" s="1"/>
  <c r="R1072" i="1" s="1"/>
  <c r="T1072" i="1" s="1"/>
  <c r="B1073" i="1" s="1"/>
  <c r="M1072" i="1"/>
  <c r="Q1072" i="1" s="1"/>
  <c r="S1072" i="1" s="1"/>
  <c r="U1072" i="1" s="1"/>
  <c r="C1073" i="1" s="1"/>
  <c r="O1072" i="1" l="1"/>
  <c r="W1072" i="1" s="1"/>
  <c r="N1072" i="1"/>
  <c r="V1072" i="1" s="1"/>
  <c r="F1073" i="1" s="1"/>
  <c r="H1073" i="1"/>
  <c r="J1073" i="1" s="1"/>
  <c r="K1073" i="1" s="1"/>
  <c r="G1073" i="1"/>
  <c r="E1073" i="1" l="1"/>
  <c r="D1073" i="1"/>
  <c r="I1073" i="1" l="1"/>
  <c r="L1073" i="1" s="1"/>
  <c r="P1073" i="1" s="1"/>
  <c r="R1073" i="1" s="1"/>
  <c r="T1073" i="1" s="1"/>
  <c r="B1074" i="1" s="1"/>
  <c r="M1073" i="1"/>
  <c r="Q1073" i="1" s="1"/>
  <c r="S1073" i="1" s="1"/>
  <c r="U1073" i="1" s="1"/>
  <c r="C1074" i="1" s="1"/>
  <c r="O1073" i="1" l="1"/>
  <c r="W1073" i="1" s="1"/>
  <c r="N1073" i="1"/>
  <c r="V1073" i="1" s="1"/>
  <c r="F1074" i="1" s="1"/>
  <c r="H1074" i="1"/>
  <c r="J1074" i="1" s="1"/>
  <c r="K1074" i="1" s="1"/>
  <c r="G1074" i="1"/>
  <c r="E1074" i="1" l="1"/>
  <c r="D1074" i="1"/>
  <c r="I1074" i="1" l="1"/>
  <c r="L1074" i="1" s="1"/>
  <c r="P1074" i="1" s="1"/>
  <c r="R1074" i="1" s="1"/>
  <c r="T1074" i="1" s="1"/>
  <c r="B1075" i="1" s="1"/>
  <c r="M1074" i="1"/>
  <c r="Q1074" i="1" s="1"/>
  <c r="S1074" i="1" s="1"/>
  <c r="U1074" i="1" s="1"/>
  <c r="C1075" i="1" s="1"/>
  <c r="O1074" i="1" l="1"/>
  <c r="W1074" i="1" s="1"/>
  <c r="N1074" i="1"/>
  <c r="V1074" i="1" s="1"/>
  <c r="F1075" i="1" s="1"/>
  <c r="H1075" i="1"/>
  <c r="J1075" i="1" s="1"/>
  <c r="K1075" i="1" s="1"/>
  <c r="G1075" i="1"/>
  <c r="E1075" i="1" l="1"/>
  <c r="D1075" i="1"/>
  <c r="I1075" i="1" l="1"/>
  <c r="L1075" i="1" s="1"/>
  <c r="P1075" i="1" s="1"/>
  <c r="R1075" i="1" s="1"/>
  <c r="T1075" i="1" s="1"/>
  <c r="B1076" i="1" s="1"/>
  <c r="M1075" i="1" l="1"/>
  <c r="Q1075" i="1" s="1"/>
  <c r="S1075" i="1" s="1"/>
  <c r="U1075" i="1" s="1"/>
  <c r="C1076" i="1" s="1"/>
  <c r="O1075" i="1"/>
  <c r="W1075" i="1" s="1"/>
  <c r="G1076" i="1" s="1"/>
  <c r="N1075" i="1"/>
  <c r="V1075" i="1" s="1"/>
  <c r="F1076" i="1" s="1"/>
  <c r="H1076" i="1"/>
  <c r="J1076" i="1" s="1"/>
  <c r="K1076" i="1" s="1"/>
  <c r="E1076" i="1" l="1"/>
  <c r="D1076" i="1"/>
  <c r="I1076" i="1" l="1"/>
  <c r="N1076" i="1" s="1"/>
  <c r="V1076" i="1" s="1"/>
  <c r="O1076" i="1" l="1"/>
  <c r="W1076" i="1" s="1"/>
  <c r="L1076" i="1"/>
  <c r="P1076" i="1" s="1"/>
  <c r="R1076" i="1" s="1"/>
  <c r="T1076" i="1" s="1"/>
  <c r="B1077" i="1" s="1"/>
  <c r="F1077" i="1"/>
  <c r="G1077" i="1"/>
  <c r="M1076" i="1"/>
  <c r="Q1076" i="1" s="1"/>
  <c r="S1076" i="1" s="1"/>
  <c r="U1076" i="1" s="1"/>
  <c r="C1077" i="1" s="1"/>
  <c r="E1077" i="1" l="1"/>
  <c r="D1077" i="1"/>
  <c r="H1077" i="1"/>
  <c r="J1077" i="1" s="1"/>
  <c r="K1077" i="1" s="1"/>
  <c r="I1077" i="1" l="1"/>
  <c r="L1077" i="1" s="1"/>
  <c r="P1077" i="1" s="1"/>
  <c r="R1077" i="1" s="1"/>
  <c r="T1077" i="1" s="1"/>
  <c r="B1078" i="1" s="1"/>
  <c r="M1077" i="1"/>
  <c r="Q1077" i="1" s="1"/>
  <c r="S1077" i="1" s="1"/>
  <c r="U1077" i="1" s="1"/>
  <c r="C1078" i="1" s="1"/>
  <c r="O1077" i="1" l="1"/>
  <c r="W1077" i="1" s="1"/>
  <c r="N1077" i="1"/>
  <c r="V1077" i="1" s="1"/>
  <c r="F1078" i="1" s="1"/>
  <c r="H1078" i="1"/>
  <c r="J1078" i="1" s="1"/>
  <c r="K1078" i="1" s="1"/>
  <c r="G1078" i="1"/>
  <c r="E1078" i="1" s="1"/>
  <c r="D1078" i="1" l="1"/>
  <c r="I1078" i="1" l="1"/>
  <c r="O1078" i="1" s="1"/>
  <c r="W1078" i="1" s="1"/>
  <c r="N1078" i="1" l="1"/>
  <c r="V1078" i="1" s="1"/>
  <c r="M1078" i="1"/>
  <c r="Q1078" i="1" s="1"/>
  <c r="S1078" i="1" s="1"/>
  <c r="U1078" i="1" s="1"/>
  <c r="C1079" i="1" s="1"/>
  <c r="F1079" i="1" l="1"/>
  <c r="G1079" i="1"/>
  <c r="L1078" i="1"/>
  <c r="P1078" i="1" s="1"/>
  <c r="R1078" i="1" s="1"/>
  <c r="T1078" i="1" s="1"/>
  <c r="B1079" i="1" s="1"/>
  <c r="H1079" i="1" l="1"/>
  <c r="J1079" i="1" s="1"/>
  <c r="K1079" i="1" s="1"/>
  <c r="D1079" i="1"/>
  <c r="E1079" i="1"/>
  <c r="I1079" i="1" l="1"/>
  <c r="L1079" i="1" s="1"/>
  <c r="P1079" i="1" s="1"/>
  <c r="R1079" i="1" s="1"/>
  <c r="T1079" i="1" s="1"/>
  <c r="B1080" i="1" s="1"/>
  <c r="M1079" i="1"/>
  <c r="Q1079" i="1" s="1"/>
  <c r="S1079" i="1" s="1"/>
  <c r="U1079" i="1" s="1"/>
  <c r="C1080" i="1" s="1"/>
  <c r="O1079" i="1" l="1"/>
  <c r="W1079" i="1" s="1"/>
  <c r="N1079" i="1"/>
  <c r="V1079" i="1" s="1"/>
  <c r="F1080" i="1" s="1"/>
  <c r="H1080" i="1"/>
  <c r="J1080" i="1" s="1"/>
  <c r="K1080" i="1" s="1"/>
  <c r="G1080" i="1"/>
  <c r="E1080" i="1" l="1"/>
  <c r="D1080" i="1"/>
  <c r="I1080" i="1" l="1"/>
  <c r="N1080" i="1" s="1"/>
  <c r="V1080" i="1" s="1"/>
  <c r="O1080" i="1" l="1"/>
  <c r="W1080" i="1" s="1"/>
  <c r="M1080" i="1"/>
  <c r="Q1080" i="1" s="1"/>
  <c r="S1080" i="1" s="1"/>
  <c r="U1080" i="1" s="1"/>
  <c r="C1081" i="1" s="1"/>
  <c r="F1081" i="1"/>
  <c r="G1081" i="1"/>
  <c r="L1080" i="1"/>
  <c r="P1080" i="1" s="1"/>
  <c r="R1080" i="1" s="1"/>
  <c r="T1080" i="1" s="1"/>
  <c r="B1081" i="1" s="1"/>
  <c r="D1081" i="1" l="1"/>
  <c r="H1081" i="1"/>
  <c r="J1081" i="1" s="1"/>
  <c r="K1081" i="1" s="1"/>
  <c r="E1081" i="1"/>
  <c r="I1081" i="1" l="1"/>
  <c r="O1081" i="1" s="1"/>
  <c r="W1081" i="1" s="1"/>
  <c r="N1081" i="1" l="1"/>
  <c r="V1081" i="1" s="1"/>
  <c r="F1082" i="1" s="1"/>
  <c r="G1082" i="1"/>
  <c r="L1081" i="1"/>
  <c r="P1081" i="1" s="1"/>
  <c r="R1081" i="1" s="1"/>
  <c r="T1081" i="1" s="1"/>
  <c r="B1082" i="1" s="1"/>
  <c r="M1081" i="1"/>
  <c r="Q1081" i="1" s="1"/>
  <c r="S1081" i="1" s="1"/>
  <c r="U1081" i="1" s="1"/>
  <c r="C1082" i="1" s="1"/>
  <c r="E1082" i="1" l="1"/>
  <c r="H1082" i="1"/>
  <c r="J1082" i="1" s="1"/>
  <c r="K1082" i="1" s="1"/>
  <c r="D1082" i="1"/>
  <c r="I1082" i="1" l="1"/>
  <c r="L1082" i="1" s="1"/>
  <c r="P1082" i="1" s="1"/>
  <c r="R1082" i="1" s="1"/>
  <c r="T1082" i="1" s="1"/>
  <c r="B1083" i="1" s="1"/>
  <c r="M1082" i="1" l="1"/>
  <c r="Q1082" i="1" s="1"/>
  <c r="S1082" i="1" s="1"/>
  <c r="U1082" i="1" s="1"/>
  <c r="C1083" i="1" s="1"/>
  <c r="O1082" i="1"/>
  <c r="W1082" i="1" s="1"/>
  <c r="G1083" i="1" s="1"/>
  <c r="N1082" i="1"/>
  <c r="V1082" i="1" s="1"/>
  <c r="F1083" i="1" s="1"/>
  <c r="H1083" i="1"/>
  <c r="J1083" i="1" s="1"/>
  <c r="K1083" i="1" s="1"/>
  <c r="E1083" i="1" l="1"/>
  <c r="D1083" i="1"/>
  <c r="I1083" i="1" l="1"/>
  <c r="N1083" i="1" s="1"/>
  <c r="V1083" i="1" s="1"/>
  <c r="O1083" i="1" l="1"/>
  <c r="W1083" i="1" s="1"/>
  <c r="M1083" i="1"/>
  <c r="Q1083" i="1" s="1"/>
  <c r="S1083" i="1" s="1"/>
  <c r="U1083" i="1" s="1"/>
  <c r="C1084" i="1" s="1"/>
  <c r="F1084" i="1"/>
  <c r="G1084" i="1"/>
  <c r="L1083" i="1"/>
  <c r="P1083" i="1" s="1"/>
  <c r="R1083" i="1" s="1"/>
  <c r="T1083" i="1" s="1"/>
  <c r="B1084" i="1" s="1"/>
  <c r="D1084" i="1" l="1"/>
  <c r="H1084" i="1"/>
  <c r="J1084" i="1" s="1"/>
  <c r="K1084" i="1" s="1"/>
  <c r="E1084" i="1"/>
  <c r="I1084" i="1" l="1"/>
  <c r="O1084" i="1" s="1"/>
  <c r="W1084" i="1" s="1"/>
  <c r="N1084" i="1" l="1"/>
  <c r="V1084" i="1" s="1"/>
  <c r="L1084" i="1"/>
  <c r="P1084" i="1" s="1"/>
  <c r="R1084" i="1" s="1"/>
  <c r="T1084" i="1" s="1"/>
  <c r="B1085" i="1" s="1"/>
  <c r="F1085" i="1"/>
  <c r="G1085" i="1"/>
  <c r="M1084" i="1"/>
  <c r="Q1084" i="1" s="1"/>
  <c r="S1084" i="1" s="1"/>
  <c r="U1084" i="1" s="1"/>
  <c r="C1085" i="1" s="1"/>
  <c r="E1085" i="1" l="1"/>
  <c r="H1085" i="1"/>
  <c r="J1085" i="1" s="1"/>
  <c r="K1085" i="1" s="1"/>
  <c r="D1085" i="1"/>
  <c r="I1085" i="1" l="1"/>
  <c r="L1085" i="1" s="1"/>
  <c r="P1085" i="1" s="1"/>
  <c r="R1085" i="1" s="1"/>
  <c r="T1085" i="1" s="1"/>
  <c r="B1086" i="1" s="1"/>
  <c r="M1085" i="1" l="1"/>
  <c r="Q1085" i="1" s="1"/>
  <c r="S1085" i="1" s="1"/>
  <c r="U1085" i="1" s="1"/>
  <c r="C1086" i="1" s="1"/>
  <c r="O1085" i="1"/>
  <c r="W1085" i="1" s="1"/>
  <c r="N1085" i="1"/>
  <c r="V1085" i="1" s="1"/>
  <c r="F1086" i="1" s="1"/>
  <c r="H1086" i="1"/>
  <c r="J1086" i="1" s="1"/>
  <c r="K1086" i="1" s="1"/>
  <c r="G1086" i="1"/>
  <c r="E1086" i="1" l="1"/>
  <c r="D1086" i="1"/>
  <c r="I1086" i="1" l="1"/>
  <c r="N1086" i="1" s="1"/>
  <c r="V1086" i="1" s="1"/>
  <c r="O1086" i="1" l="1"/>
  <c r="W1086" i="1" s="1"/>
  <c r="M1086" i="1"/>
  <c r="Q1086" i="1" s="1"/>
  <c r="S1086" i="1" s="1"/>
  <c r="U1086" i="1" s="1"/>
  <c r="C1087" i="1" s="1"/>
  <c r="F1087" i="1"/>
  <c r="G1087" i="1"/>
  <c r="L1086" i="1"/>
  <c r="P1086" i="1" s="1"/>
  <c r="R1086" i="1" s="1"/>
  <c r="T1086" i="1" s="1"/>
  <c r="B1087" i="1" s="1"/>
  <c r="D1087" i="1" l="1"/>
  <c r="H1087" i="1"/>
  <c r="J1087" i="1" s="1"/>
  <c r="K1087" i="1" s="1"/>
  <c r="E1087" i="1"/>
  <c r="I1087" i="1" l="1"/>
  <c r="O1087" i="1" s="1"/>
  <c r="W1087" i="1" s="1"/>
  <c r="N1087" i="1" l="1"/>
  <c r="V1087" i="1" s="1"/>
  <c r="L1087" i="1"/>
  <c r="P1087" i="1" s="1"/>
  <c r="R1087" i="1" s="1"/>
  <c r="T1087" i="1" s="1"/>
  <c r="B1088" i="1" s="1"/>
  <c r="F1088" i="1"/>
  <c r="G1088" i="1"/>
  <c r="M1087" i="1"/>
  <c r="Q1087" i="1" s="1"/>
  <c r="S1087" i="1" s="1"/>
  <c r="U1087" i="1" s="1"/>
  <c r="C1088" i="1" s="1"/>
  <c r="E1088" i="1" l="1"/>
  <c r="H1088" i="1"/>
  <c r="J1088" i="1" s="1"/>
  <c r="K1088" i="1" s="1"/>
  <c r="D1088" i="1"/>
  <c r="I1088" i="1" l="1"/>
  <c r="L1088" i="1" s="1"/>
  <c r="P1088" i="1" s="1"/>
  <c r="R1088" i="1" s="1"/>
  <c r="T1088" i="1" s="1"/>
  <c r="B1089" i="1" s="1"/>
  <c r="M1088" i="1"/>
  <c r="Q1088" i="1" s="1"/>
  <c r="S1088" i="1" s="1"/>
  <c r="U1088" i="1" s="1"/>
  <c r="C1089" i="1" s="1"/>
  <c r="O1088" i="1" l="1"/>
  <c r="W1088" i="1" s="1"/>
  <c r="N1088" i="1"/>
  <c r="V1088" i="1" s="1"/>
  <c r="F1089" i="1" s="1"/>
  <c r="H1089" i="1"/>
  <c r="J1089" i="1" s="1"/>
  <c r="K1089" i="1" s="1"/>
  <c r="G1089" i="1"/>
  <c r="E1089" i="1" l="1"/>
  <c r="D1089" i="1"/>
  <c r="I1089" i="1" l="1"/>
  <c r="N1089" i="1" s="1"/>
  <c r="V1089" i="1" s="1"/>
  <c r="O1089" i="1" l="1"/>
  <c r="W1089" i="1" s="1"/>
  <c r="M1089" i="1"/>
  <c r="Q1089" i="1" s="1"/>
  <c r="S1089" i="1" s="1"/>
  <c r="U1089" i="1" s="1"/>
  <c r="C1090" i="1" s="1"/>
  <c r="F1090" i="1"/>
  <c r="G1090" i="1"/>
  <c r="L1089" i="1"/>
  <c r="P1089" i="1" s="1"/>
  <c r="R1089" i="1" s="1"/>
  <c r="T1089" i="1" s="1"/>
  <c r="B1090" i="1" s="1"/>
  <c r="D1090" i="1" l="1"/>
  <c r="H1090" i="1"/>
  <c r="J1090" i="1" s="1"/>
  <c r="K1090" i="1" s="1"/>
  <c r="E1090" i="1"/>
  <c r="I1090" i="1" l="1"/>
  <c r="O1090" i="1" s="1"/>
  <c r="W1090" i="1" s="1"/>
  <c r="N1090" i="1" l="1"/>
  <c r="V1090" i="1" s="1"/>
  <c r="L1090" i="1"/>
  <c r="P1090" i="1" s="1"/>
  <c r="R1090" i="1" s="1"/>
  <c r="T1090" i="1" s="1"/>
  <c r="B1091" i="1" s="1"/>
  <c r="F1091" i="1"/>
  <c r="G1091" i="1"/>
  <c r="M1090" i="1"/>
  <c r="Q1090" i="1" s="1"/>
  <c r="S1090" i="1" s="1"/>
  <c r="U1090" i="1" s="1"/>
  <c r="C1091" i="1" s="1"/>
  <c r="E1091" i="1" l="1"/>
  <c r="H1091" i="1"/>
  <c r="J1091" i="1" s="1"/>
  <c r="K1091" i="1" s="1"/>
  <c r="D1091" i="1"/>
  <c r="I1091" i="1" l="1"/>
  <c r="L1091" i="1" s="1"/>
  <c r="P1091" i="1" s="1"/>
  <c r="R1091" i="1" s="1"/>
  <c r="T1091" i="1" s="1"/>
  <c r="B1092" i="1" s="1"/>
  <c r="O1091" i="1" l="1"/>
  <c r="W1091" i="1" s="1"/>
  <c r="N1091" i="1"/>
  <c r="V1091" i="1" s="1"/>
  <c r="F1092" i="1" s="1"/>
  <c r="M1091" i="1"/>
  <c r="Q1091" i="1" s="1"/>
  <c r="S1091" i="1" s="1"/>
  <c r="U1091" i="1" s="1"/>
  <c r="C1092" i="1" s="1"/>
  <c r="H1092" i="1" s="1"/>
  <c r="J1092" i="1" s="1"/>
  <c r="K1092" i="1" s="1"/>
  <c r="G1092" i="1"/>
  <c r="E1092" i="1" l="1"/>
  <c r="D1092" i="1"/>
  <c r="I1092" i="1" l="1"/>
  <c r="N1092" i="1" s="1"/>
  <c r="V1092" i="1" s="1"/>
  <c r="O1092" i="1" l="1"/>
  <c r="W1092" i="1" s="1"/>
  <c r="M1092" i="1"/>
  <c r="Q1092" i="1" s="1"/>
  <c r="S1092" i="1" s="1"/>
  <c r="U1092" i="1" s="1"/>
  <c r="C1093" i="1" s="1"/>
  <c r="F1093" i="1"/>
  <c r="G1093" i="1"/>
  <c r="L1092" i="1"/>
  <c r="P1092" i="1" s="1"/>
  <c r="R1092" i="1" s="1"/>
  <c r="T1092" i="1" s="1"/>
  <c r="B1093" i="1" s="1"/>
  <c r="D1093" i="1" l="1"/>
  <c r="H1093" i="1"/>
  <c r="J1093" i="1" s="1"/>
  <c r="K1093" i="1" s="1"/>
  <c r="E1093" i="1"/>
  <c r="I1093" i="1" l="1"/>
  <c r="O1093" i="1" s="1"/>
  <c r="W1093" i="1" s="1"/>
  <c r="N1093" i="1" l="1"/>
  <c r="V1093" i="1" s="1"/>
  <c r="L1093" i="1"/>
  <c r="P1093" i="1" s="1"/>
  <c r="R1093" i="1" s="1"/>
  <c r="T1093" i="1" s="1"/>
  <c r="B1094" i="1" s="1"/>
  <c r="F1094" i="1"/>
  <c r="G1094" i="1"/>
  <c r="M1093" i="1"/>
  <c r="Q1093" i="1" s="1"/>
  <c r="S1093" i="1" s="1"/>
  <c r="U1093" i="1" s="1"/>
  <c r="C1094" i="1" s="1"/>
  <c r="E1094" i="1" l="1"/>
  <c r="H1094" i="1"/>
  <c r="J1094" i="1" s="1"/>
  <c r="K1094" i="1" s="1"/>
  <c r="D1094" i="1"/>
  <c r="I1094" i="1" l="1"/>
  <c r="L1094" i="1" s="1"/>
  <c r="P1094" i="1" s="1"/>
  <c r="R1094" i="1" s="1"/>
  <c r="T1094" i="1" s="1"/>
  <c r="B1095" i="1" s="1"/>
  <c r="M1094" i="1"/>
  <c r="Q1094" i="1" s="1"/>
  <c r="S1094" i="1" s="1"/>
  <c r="U1094" i="1" s="1"/>
  <c r="C1095" i="1" s="1"/>
  <c r="O1094" i="1" l="1"/>
  <c r="W1094" i="1" s="1"/>
  <c r="N1094" i="1"/>
  <c r="V1094" i="1" s="1"/>
  <c r="F1095" i="1" s="1"/>
  <c r="H1095" i="1"/>
  <c r="J1095" i="1" s="1"/>
  <c r="K1095" i="1" s="1"/>
  <c r="G1095" i="1"/>
  <c r="E1095" i="1" l="1"/>
  <c r="D1095" i="1"/>
  <c r="I1095" i="1" l="1"/>
  <c r="N1095" i="1" s="1"/>
  <c r="V1095" i="1" s="1"/>
  <c r="O1095" i="1" l="1"/>
  <c r="W1095" i="1" s="1"/>
  <c r="M1095" i="1"/>
  <c r="Q1095" i="1" s="1"/>
  <c r="S1095" i="1" s="1"/>
  <c r="U1095" i="1" s="1"/>
  <c r="C1096" i="1" s="1"/>
  <c r="F1096" i="1"/>
  <c r="G1096" i="1"/>
  <c r="L1095" i="1"/>
  <c r="P1095" i="1" s="1"/>
  <c r="R1095" i="1" s="1"/>
  <c r="T1095" i="1" s="1"/>
  <c r="B1096" i="1" s="1"/>
  <c r="D1096" i="1" l="1"/>
  <c r="H1096" i="1"/>
  <c r="J1096" i="1" s="1"/>
  <c r="K1096" i="1" s="1"/>
  <c r="E1096" i="1"/>
  <c r="I1096" i="1" l="1"/>
  <c r="O1096" i="1" s="1"/>
  <c r="W1096" i="1" s="1"/>
  <c r="N1096" i="1" l="1"/>
  <c r="V1096" i="1" s="1"/>
  <c r="L1096" i="1"/>
  <c r="P1096" i="1" s="1"/>
  <c r="R1096" i="1" s="1"/>
  <c r="T1096" i="1" s="1"/>
  <c r="B1097" i="1" s="1"/>
  <c r="F1097" i="1"/>
  <c r="G1097" i="1"/>
  <c r="M1096" i="1"/>
  <c r="Q1096" i="1" s="1"/>
  <c r="S1096" i="1" s="1"/>
  <c r="U1096" i="1" s="1"/>
  <c r="C1097" i="1" s="1"/>
  <c r="E1097" i="1" l="1"/>
  <c r="H1097" i="1"/>
  <c r="J1097" i="1" s="1"/>
  <c r="K1097" i="1" s="1"/>
  <c r="D1097" i="1"/>
  <c r="I1097" i="1" l="1"/>
  <c r="L1097" i="1" s="1"/>
  <c r="P1097" i="1" s="1"/>
  <c r="R1097" i="1" s="1"/>
  <c r="T1097" i="1" s="1"/>
  <c r="B1098" i="1" s="1"/>
  <c r="M1097" i="1"/>
  <c r="Q1097" i="1" s="1"/>
  <c r="S1097" i="1" s="1"/>
  <c r="U1097" i="1" s="1"/>
  <c r="C1098" i="1" s="1"/>
  <c r="O1097" i="1" l="1"/>
  <c r="W1097" i="1" s="1"/>
  <c r="N1097" i="1"/>
  <c r="V1097" i="1" s="1"/>
  <c r="F1098" i="1" s="1"/>
  <c r="H1098" i="1"/>
  <c r="J1098" i="1" s="1"/>
  <c r="K1098" i="1" s="1"/>
  <c r="G1098" i="1"/>
  <c r="E1098" i="1" l="1"/>
  <c r="D1098" i="1"/>
  <c r="I1098" i="1" l="1"/>
  <c r="N1098" i="1" s="1"/>
  <c r="V1098" i="1" s="1"/>
  <c r="O1098" i="1" l="1"/>
  <c r="W1098" i="1" s="1"/>
  <c r="M1098" i="1"/>
  <c r="Q1098" i="1" s="1"/>
  <c r="S1098" i="1" s="1"/>
  <c r="U1098" i="1" s="1"/>
  <c r="C1099" i="1" s="1"/>
  <c r="F1099" i="1"/>
  <c r="G1099" i="1"/>
  <c r="L1098" i="1"/>
  <c r="P1098" i="1" s="1"/>
  <c r="R1098" i="1" s="1"/>
  <c r="T1098" i="1" s="1"/>
  <c r="B1099" i="1" s="1"/>
  <c r="D1099" i="1" l="1"/>
  <c r="H1099" i="1"/>
  <c r="J1099" i="1" s="1"/>
  <c r="K1099" i="1" s="1"/>
  <c r="E1099" i="1"/>
  <c r="I1099" i="1" l="1"/>
  <c r="O1099" i="1" s="1"/>
  <c r="W1099" i="1" s="1"/>
  <c r="N1099" i="1" l="1"/>
  <c r="V1099" i="1" s="1"/>
  <c r="L1099" i="1"/>
  <c r="P1099" i="1" s="1"/>
  <c r="R1099" i="1" s="1"/>
  <c r="T1099" i="1" s="1"/>
  <c r="B1100" i="1" s="1"/>
  <c r="F1100" i="1"/>
  <c r="G1100" i="1"/>
  <c r="M1099" i="1"/>
  <c r="Q1099" i="1" s="1"/>
  <c r="S1099" i="1" s="1"/>
  <c r="U1099" i="1" s="1"/>
  <c r="C1100" i="1" s="1"/>
  <c r="E1100" i="1" l="1"/>
  <c r="H1100" i="1"/>
  <c r="J1100" i="1" s="1"/>
  <c r="K1100" i="1" s="1"/>
  <c r="D1100" i="1"/>
  <c r="I1100" i="1" l="1"/>
  <c r="L1100" i="1" s="1"/>
  <c r="P1100" i="1" s="1"/>
  <c r="R1100" i="1" s="1"/>
  <c r="T1100" i="1" s="1"/>
  <c r="B1101" i="1" s="1"/>
  <c r="M1100" i="1" l="1"/>
  <c r="Q1100" i="1" s="1"/>
  <c r="S1100" i="1" s="1"/>
  <c r="U1100" i="1" s="1"/>
  <c r="C1101" i="1" s="1"/>
  <c r="O1100" i="1"/>
  <c r="W1100" i="1" s="1"/>
  <c r="G1101" i="1" s="1"/>
  <c r="N1100" i="1"/>
  <c r="V1100" i="1" s="1"/>
  <c r="F1101" i="1" s="1"/>
  <c r="H1101" i="1"/>
  <c r="J1101" i="1" s="1"/>
  <c r="K1101" i="1" s="1"/>
  <c r="E1101" i="1" l="1"/>
  <c r="D1101" i="1"/>
  <c r="I1101" i="1" l="1"/>
  <c r="N1101" i="1" s="1"/>
  <c r="V1101" i="1" s="1"/>
  <c r="O1101" i="1" l="1"/>
  <c r="W1101" i="1" s="1"/>
  <c r="M1101" i="1"/>
  <c r="Q1101" i="1" s="1"/>
  <c r="S1101" i="1" s="1"/>
  <c r="U1101" i="1" s="1"/>
  <c r="C1102" i="1" s="1"/>
  <c r="F1102" i="1"/>
  <c r="G1102" i="1"/>
  <c r="L1101" i="1"/>
  <c r="P1101" i="1" s="1"/>
  <c r="R1101" i="1" s="1"/>
  <c r="T1101" i="1" s="1"/>
  <c r="B1102" i="1" s="1"/>
  <c r="D1102" i="1" l="1"/>
  <c r="H1102" i="1"/>
  <c r="J1102" i="1" s="1"/>
  <c r="K1102" i="1" s="1"/>
  <c r="E1102" i="1"/>
  <c r="I1102" i="1" l="1"/>
  <c r="O1102" i="1" s="1"/>
  <c r="W1102" i="1" s="1"/>
  <c r="N1102" i="1" l="1"/>
  <c r="V1102" i="1" s="1"/>
  <c r="L1102" i="1"/>
  <c r="P1102" i="1" s="1"/>
  <c r="R1102" i="1" s="1"/>
  <c r="T1102" i="1" s="1"/>
  <c r="B1103" i="1" s="1"/>
  <c r="F1103" i="1"/>
  <c r="G1103" i="1"/>
  <c r="M1102" i="1"/>
  <c r="Q1102" i="1" s="1"/>
  <c r="S1102" i="1" s="1"/>
  <c r="U1102" i="1" s="1"/>
  <c r="C1103" i="1" s="1"/>
  <c r="E1103" i="1" l="1"/>
  <c r="H1103" i="1"/>
  <c r="J1103" i="1" s="1"/>
  <c r="K1103" i="1" s="1"/>
  <c r="D1103" i="1"/>
  <c r="I1103" i="1" l="1"/>
  <c r="M1103" i="1" s="1"/>
  <c r="Q1103" i="1" s="1"/>
  <c r="S1103" i="1" s="1"/>
  <c r="U1103" i="1" s="1"/>
  <c r="C1104" i="1" s="1"/>
  <c r="O1103" i="1" l="1"/>
  <c r="W1103" i="1" s="1"/>
  <c r="N1103" i="1"/>
  <c r="V1103" i="1" s="1"/>
  <c r="F1104" i="1" s="1"/>
  <c r="L1103" i="1"/>
  <c r="P1103" i="1" s="1"/>
  <c r="R1103" i="1" s="1"/>
  <c r="T1103" i="1" s="1"/>
  <c r="B1104" i="1" s="1"/>
  <c r="G1104" i="1"/>
  <c r="D1104" i="1" l="1"/>
  <c r="H1104" i="1"/>
  <c r="J1104" i="1" s="1"/>
  <c r="K1104" i="1" s="1"/>
  <c r="E1104" i="1"/>
  <c r="I1104" i="1" l="1"/>
  <c r="O1104" i="1" s="1"/>
  <c r="W1104" i="1" s="1"/>
  <c r="N1104" i="1" l="1"/>
  <c r="V1104" i="1" s="1"/>
  <c r="F1105" i="1" s="1"/>
  <c r="G1105" i="1"/>
  <c r="L1104" i="1"/>
  <c r="P1104" i="1" s="1"/>
  <c r="R1104" i="1" s="1"/>
  <c r="T1104" i="1" s="1"/>
  <c r="B1105" i="1" s="1"/>
  <c r="M1104" i="1"/>
  <c r="Q1104" i="1" s="1"/>
  <c r="S1104" i="1" s="1"/>
  <c r="U1104" i="1" s="1"/>
  <c r="C1105" i="1" s="1"/>
  <c r="E1105" i="1" l="1"/>
  <c r="D1105" i="1"/>
  <c r="H1105" i="1"/>
  <c r="J1105" i="1" s="1"/>
  <c r="K1105" i="1" s="1"/>
  <c r="I1105" i="1" l="1"/>
  <c r="L1105" i="1" s="1"/>
  <c r="P1105" i="1" s="1"/>
  <c r="R1105" i="1" s="1"/>
  <c r="T1105" i="1" s="1"/>
  <c r="B1106" i="1" s="1"/>
  <c r="M1105" i="1" l="1"/>
  <c r="Q1105" i="1" s="1"/>
  <c r="S1105" i="1" s="1"/>
  <c r="U1105" i="1" s="1"/>
  <c r="C1106" i="1" s="1"/>
  <c r="O1105" i="1"/>
  <c r="W1105" i="1" s="1"/>
  <c r="G1106" i="1" s="1"/>
  <c r="E1106" i="1" s="1"/>
  <c r="N1105" i="1"/>
  <c r="V1105" i="1" s="1"/>
  <c r="F1106" i="1" s="1"/>
  <c r="H1106" i="1"/>
  <c r="J1106" i="1" s="1"/>
  <c r="K1106" i="1" s="1"/>
  <c r="D1106" i="1" l="1"/>
  <c r="I1106" i="1" l="1"/>
  <c r="O1106" i="1" s="1"/>
  <c r="W1106" i="1" s="1"/>
  <c r="N1106" i="1" l="1"/>
  <c r="V1106" i="1" s="1"/>
  <c r="M1106" i="1"/>
  <c r="Q1106" i="1" s="1"/>
  <c r="S1106" i="1" s="1"/>
  <c r="U1106" i="1" s="1"/>
  <c r="C1107" i="1" s="1"/>
  <c r="F1107" i="1" l="1"/>
  <c r="G1107" i="1"/>
  <c r="L1106" i="1"/>
  <c r="P1106" i="1" s="1"/>
  <c r="R1106" i="1" s="1"/>
  <c r="T1106" i="1" s="1"/>
  <c r="B1107" i="1" s="1"/>
  <c r="D1107" i="1" l="1"/>
  <c r="H1107" i="1"/>
  <c r="J1107" i="1" s="1"/>
  <c r="K1107" i="1" s="1"/>
  <c r="E1107" i="1"/>
  <c r="I1107" i="1" l="1"/>
  <c r="O1107" i="1" s="1"/>
  <c r="W1107" i="1" s="1"/>
  <c r="N1107" i="1" l="1"/>
  <c r="V1107" i="1" s="1"/>
  <c r="F1108" i="1" s="1"/>
  <c r="G1108" i="1"/>
  <c r="L1107" i="1"/>
  <c r="P1107" i="1" s="1"/>
  <c r="R1107" i="1" s="1"/>
  <c r="T1107" i="1" s="1"/>
  <c r="B1108" i="1" s="1"/>
  <c r="M1107" i="1"/>
  <c r="Q1107" i="1" s="1"/>
  <c r="S1107" i="1" s="1"/>
  <c r="U1107" i="1" s="1"/>
  <c r="C1108" i="1" s="1"/>
  <c r="D1108" i="1" l="1"/>
  <c r="H1108" i="1"/>
  <c r="J1108" i="1" s="1"/>
  <c r="K1108" i="1" s="1"/>
  <c r="E1108" i="1"/>
  <c r="I1108" i="1" l="1"/>
  <c r="O1108" i="1" s="1"/>
  <c r="W1108" i="1" s="1"/>
  <c r="N1108" i="1" l="1"/>
  <c r="V1108" i="1" s="1"/>
  <c r="L1108" i="1"/>
  <c r="P1108" i="1" s="1"/>
  <c r="R1108" i="1" s="1"/>
  <c r="T1108" i="1" s="1"/>
  <c r="B1109" i="1" s="1"/>
  <c r="F1109" i="1"/>
  <c r="G1109" i="1"/>
  <c r="M1108" i="1"/>
  <c r="Q1108" i="1" s="1"/>
  <c r="S1108" i="1" s="1"/>
  <c r="U1108" i="1" s="1"/>
  <c r="C1109" i="1" s="1"/>
  <c r="E1109" i="1" l="1"/>
  <c r="H1109" i="1"/>
  <c r="J1109" i="1" s="1"/>
  <c r="K1109" i="1" s="1"/>
  <c r="D1109" i="1"/>
  <c r="I1109" i="1" l="1"/>
  <c r="L1109" i="1" s="1"/>
  <c r="P1109" i="1" s="1"/>
  <c r="R1109" i="1" s="1"/>
  <c r="T1109" i="1" s="1"/>
  <c r="B1110" i="1" s="1"/>
  <c r="M1109" i="1" l="1"/>
  <c r="Q1109" i="1" s="1"/>
  <c r="S1109" i="1" s="1"/>
  <c r="U1109" i="1" s="1"/>
  <c r="C1110" i="1" s="1"/>
  <c r="O1109" i="1"/>
  <c r="W1109" i="1" s="1"/>
  <c r="G1110" i="1" s="1"/>
  <c r="N1109" i="1"/>
  <c r="V1109" i="1" s="1"/>
  <c r="F1110" i="1" s="1"/>
  <c r="H1110" i="1"/>
  <c r="J1110" i="1" s="1"/>
  <c r="K1110" i="1" s="1"/>
  <c r="E1110" i="1" l="1"/>
  <c r="D1110" i="1"/>
  <c r="I1110" i="1" l="1"/>
  <c r="N1110" i="1" s="1"/>
  <c r="V1110" i="1" s="1"/>
  <c r="O1110" i="1" l="1"/>
  <c r="W1110" i="1" s="1"/>
  <c r="M1110" i="1"/>
  <c r="Q1110" i="1" s="1"/>
  <c r="S1110" i="1" s="1"/>
  <c r="U1110" i="1" s="1"/>
  <c r="C1111" i="1" s="1"/>
  <c r="F1111" i="1"/>
  <c r="G1111" i="1"/>
  <c r="L1110" i="1"/>
  <c r="P1110" i="1" s="1"/>
  <c r="R1110" i="1" s="1"/>
  <c r="T1110" i="1" s="1"/>
  <c r="B1111" i="1" s="1"/>
  <c r="D1111" i="1" l="1"/>
  <c r="H1111" i="1"/>
  <c r="J1111" i="1" s="1"/>
  <c r="K1111" i="1" s="1"/>
  <c r="E1111" i="1"/>
  <c r="I1111" i="1" l="1"/>
  <c r="O1111" i="1" s="1"/>
  <c r="W1111" i="1" s="1"/>
  <c r="N1111" i="1" l="1"/>
  <c r="V1111" i="1" s="1"/>
  <c r="L1111" i="1"/>
  <c r="P1111" i="1" s="1"/>
  <c r="R1111" i="1" s="1"/>
  <c r="T1111" i="1" s="1"/>
  <c r="B1112" i="1" s="1"/>
  <c r="F1112" i="1"/>
  <c r="G1112" i="1"/>
  <c r="M1111" i="1"/>
  <c r="Q1111" i="1" s="1"/>
  <c r="S1111" i="1" s="1"/>
  <c r="U1111" i="1" s="1"/>
  <c r="C1112" i="1" s="1"/>
  <c r="E1112" i="1" l="1"/>
  <c r="H1112" i="1"/>
  <c r="J1112" i="1" s="1"/>
  <c r="K1112" i="1" s="1"/>
  <c r="D1112" i="1"/>
  <c r="I1112" i="1" l="1"/>
  <c r="N1112" i="1" s="1"/>
  <c r="V1112" i="1" s="1"/>
  <c r="L1112" i="1"/>
  <c r="P1112" i="1" s="1"/>
  <c r="R1112" i="1" s="1"/>
  <c r="T1112" i="1" s="1"/>
  <c r="B1113" i="1" s="1"/>
  <c r="M1112" i="1"/>
  <c r="Q1112" i="1" s="1"/>
  <c r="S1112" i="1" s="1"/>
  <c r="U1112" i="1" s="1"/>
  <c r="C1113" i="1" s="1"/>
  <c r="O1112" i="1" l="1"/>
  <c r="W1112" i="1" s="1"/>
  <c r="H1113" i="1"/>
  <c r="J1113" i="1" s="1"/>
  <c r="K1113" i="1" s="1"/>
  <c r="F1113" i="1"/>
  <c r="G1113" i="1"/>
  <c r="D1113" i="1" l="1"/>
  <c r="E1113" i="1"/>
  <c r="I1113" i="1" l="1"/>
  <c r="O1113" i="1" s="1"/>
  <c r="W1113" i="1" s="1"/>
  <c r="N1113" i="1" l="1"/>
  <c r="V1113" i="1" s="1"/>
  <c r="F1114" i="1" s="1"/>
  <c r="G1114" i="1"/>
  <c r="L1113" i="1"/>
  <c r="P1113" i="1" s="1"/>
  <c r="R1113" i="1" s="1"/>
  <c r="T1113" i="1" s="1"/>
  <c r="B1114" i="1" s="1"/>
  <c r="M1113" i="1"/>
  <c r="Q1113" i="1" s="1"/>
  <c r="S1113" i="1" s="1"/>
  <c r="U1113" i="1" s="1"/>
  <c r="C1114" i="1" s="1"/>
  <c r="E1114" i="1" l="1"/>
  <c r="D1114" i="1"/>
  <c r="H1114" i="1"/>
  <c r="J1114" i="1" s="1"/>
  <c r="K1114" i="1" s="1"/>
  <c r="I1114" i="1" l="1"/>
  <c r="L1114" i="1" s="1"/>
  <c r="P1114" i="1" s="1"/>
  <c r="R1114" i="1" s="1"/>
  <c r="T1114" i="1" s="1"/>
  <c r="B1115" i="1" s="1"/>
  <c r="M1114" i="1"/>
  <c r="Q1114" i="1" s="1"/>
  <c r="S1114" i="1" s="1"/>
  <c r="U1114" i="1" s="1"/>
  <c r="C1115" i="1" s="1"/>
  <c r="O1114" i="1" l="1"/>
  <c r="W1114" i="1" s="1"/>
  <c r="N1114" i="1"/>
  <c r="V1114" i="1" s="1"/>
  <c r="F1115" i="1" s="1"/>
  <c r="H1115" i="1"/>
  <c r="J1115" i="1" s="1"/>
  <c r="K1115" i="1" s="1"/>
  <c r="G1115" i="1"/>
  <c r="E1115" i="1" s="1"/>
  <c r="D1115" i="1" l="1"/>
  <c r="I1115" i="1" l="1"/>
  <c r="O1115" i="1" s="1"/>
  <c r="W1115" i="1" s="1"/>
  <c r="N1115" i="1" l="1"/>
  <c r="V1115" i="1" s="1"/>
  <c r="M1115" i="1"/>
  <c r="Q1115" i="1" s="1"/>
  <c r="S1115" i="1" s="1"/>
  <c r="U1115" i="1" s="1"/>
  <c r="C1116" i="1" s="1"/>
  <c r="F1116" i="1" l="1"/>
  <c r="G1116" i="1"/>
  <c r="L1115" i="1"/>
  <c r="P1115" i="1" s="1"/>
  <c r="R1115" i="1" s="1"/>
  <c r="T1115" i="1" s="1"/>
  <c r="B1116" i="1" s="1"/>
  <c r="D1116" i="1" l="1"/>
  <c r="H1116" i="1"/>
  <c r="J1116" i="1" s="1"/>
  <c r="K1116" i="1" s="1"/>
  <c r="E1116" i="1"/>
  <c r="I1116" i="1" l="1"/>
  <c r="O1116" i="1" s="1"/>
  <c r="W1116" i="1" s="1"/>
  <c r="N1116" i="1" l="1"/>
  <c r="V1116" i="1" s="1"/>
  <c r="F1117" i="1" s="1"/>
  <c r="G1117" i="1"/>
  <c r="L1116" i="1"/>
  <c r="P1116" i="1" s="1"/>
  <c r="R1116" i="1" s="1"/>
  <c r="T1116" i="1" s="1"/>
  <c r="B1117" i="1" s="1"/>
  <c r="M1116" i="1"/>
  <c r="Q1116" i="1" s="1"/>
  <c r="S1116" i="1" s="1"/>
  <c r="U1116" i="1" s="1"/>
  <c r="C1117" i="1" s="1"/>
  <c r="E1117" i="1" l="1"/>
  <c r="D1117" i="1"/>
  <c r="H1117" i="1"/>
  <c r="J1117" i="1" s="1"/>
  <c r="K1117" i="1" s="1"/>
  <c r="I1117" i="1" l="1"/>
  <c r="L1117" i="1" s="1"/>
  <c r="P1117" i="1" s="1"/>
  <c r="R1117" i="1" s="1"/>
  <c r="T1117" i="1" s="1"/>
  <c r="B1118" i="1" s="1"/>
  <c r="M1117" i="1" l="1"/>
  <c r="Q1117" i="1" s="1"/>
  <c r="S1117" i="1" s="1"/>
  <c r="U1117" i="1" s="1"/>
  <c r="C1118" i="1" s="1"/>
  <c r="O1117" i="1"/>
  <c r="W1117" i="1" s="1"/>
  <c r="G1118" i="1" s="1"/>
  <c r="N1117" i="1"/>
  <c r="V1117" i="1" s="1"/>
  <c r="F1118" i="1" s="1"/>
  <c r="H1118" i="1"/>
  <c r="J1118" i="1" s="1"/>
  <c r="K1118" i="1" s="1"/>
  <c r="E1118" i="1" l="1"/>
  <c r="D1118" i="1"/>
  <c r="I1118" i="1" l="1"/>
  <c r="L1118" i="1" s="1"/>
  <c r="P1118" i="1" s="1"/>
  <c r="R1118" i="1" s="1"/>
  <c r="T1118" i="1" s="1"/>
  <c r="B1119" i="1" s="1"/>
  <c r="M1118" i="1"/>
  <c r="Q1118" i="1" s="1"/>
  <c r="S1118" i="1" s="1"/>
  <c r="U1118" i="1" s="1"/>
  <c r="C1119" i="1" s="1"/>
  <c r="O1118" i="1" l="1"/>
  <c r="W1118" i="1" s="1"/>
  <c r="N1118" i="1"/>
  <c r="V1118" i="1" s="1"/>
  <c r="F1119" i="1" s="1"/>
  <c r="H1119" i="1"/>
  <c r="J1119" i="1" s="1"/>
  <c r="K1119" i="1" s="1"/>
  <c r="G1119" i="1"/>
  <c r="E1119" i="1" l="1"/>
  <c r="D1119" i="1"/>
  <c r="I1119" i="1" l="1"/>
  <c r="N1119" i="1" s="1"/>
  <c r="V1119" i="1" s="1"/>
  <c r="O1119" i="1" l="1"/>
  <c r="W1119" i="1" s="1"/>
  <c r="M1119" i="1"/>
  <c r="Q1119" i="1" s="1"/>
  <c r="S1119" i="1" s="1"/>
  <c r="U1119" i="1" s="1"/>
  <c r="C1120" i="1" s="1"/>
  <c r="F1120" i="1"/>
  <c r="G1120" i="1"/>
  <c r="L1119" i="1"/>
  <c r="P1119" i="1" s="1"/>
  <c r="R1119" i="1" s="1"/>
  <c r="T1119" i="1" s="1"/>
  <c r="B1120" i="1" s="1"/>
  <c r="D1120" i="1" l="1"/>
  <c r="H1120" i="1"/>
  <c r="J1120" i="1" s="1"/>
  <c r="K1120" i="1" s="1"/>
  <c r="E1120" i="1"/>
  <c r="I1120" i="1" l="1"/>
  <c r="L1120" i="1" s="1"/>
  <c r="P1120" i="1" s="1"/>
  <c r="R1120" i="1" s="1"/>
  <c r="T1120" i="1" s="1"/>
  <c r="B1121" i="1" s="1"/>
  <c r="N1120" i="1" l="1"/>
  <c r="V1120" i="1" s="1"/>
  <c r="O1120" i="1"/>
  <c r="W1120" i="1" s="1"/>
  <c r="G1121" i="1" s="1"/>
  <c r="F1121" i="1"/>
  <c r="M1120" i="1"/>
  <c r="Q1120" i="1" s="1"/>
  <c r="S1120" i="1" s="1"/>
  <c r="U1120" i="1" s="1"/>
  <c r="C1121" i="1" s="1"/>
  <c r="E1121" i="1" l="1"/>
  <c r="D1121" i="1"/>
  <c r="H1121" i="1"/>
  <c r="J1121" i="1" s="1"/>
  <c r="K1121" i="1" s="1"/>
  <c r="I1121" i="1" l="1"/>
  <c r="L1121" i="1" s="1"/>
  <c r="P1121" i="1" s="1"/>
  <c r="R1121" i="1" s="1"/>
  <c r="T1121" i="1" s="1"/>
  <c r="B1122" i="1" s="1"/>
  <c r="M1121" i="1"/>
  <c r="Q1121" i="1" s="1"/>
  <c r="S1121" i="1" s="1"/>
  <c r="U1121" i="1" s="1"/>
  <c r="C1122" i="1" s="1"/>
  <c r="O1121" i="1" l="1"/>
  <c r="W1121" i="1" s="1"/>
  <c r="N1121" i="1"/>
  <c r="V1121" i="1" s="1"/>
  <c r="F1122" i="1" s="1"/>
  <c r="H1122" i="1"/>
  <c r="J1122" i="1" s="1"/>
  <c r="K1122" i="1" s="1"/>
  <c r="G1122" i="1"/>
  <c r="E1122" i="1" l="1"/>
  <c r="D1122" i="1"/>
  <c r="I1122" i="1" l="1"/>
  <c r="N1122" i="1" s="1"/>
  <c r="V1122" i="1" s="1"/>
  <c r="O1122" i="1" l="1"/>
  <c r="W1122" i="1" s="1"/>
  <c r="M1122" i="1"/>
  <c r="Q1122" i="1" s="1"/>
  <c r="S1122" i="1" s="1"/>
  <c r="U1122" i="1" s="1"/>
  <c r="C1123" i="1" s="1"/>
  <c r="F1123" i="1"/>
  <c r="G1123" i="1"/>
  <c r="L1122" i="1"/>
  <c r="P1122" i="1" s="1"/>
  <c r="R1122" i="1" s="1"/>
  <c r="T1122" i="1" s="1"/>
  <c r="B1123" i="1" s="1"/>
  <c r="D1123" i="1" l="1"/>
  <c r="H1123" i="1"/>
  <c r="J1123" i="1" s="1"/>
  <c r="K1123" i="1" s="1"/>
  <c r="E1123" i="1"/>
  <c r="I1123" i="1" l="1"/>
  <c r="L1123" i="1" s="1"/>
  <c r="P1123" i="1" s="1"/>
  <c r="R1123" i="1" s="1"/>
  <c r="T1123" i="1" s="1"/>
  <c r="B1124" i="1" s="1"/>
  <c r="N1123" i="1" l="1"/>
  <c r="V1123" i="1" s="1"/>
  <c r="O1123" i="1"/>
  <c r="W1123" i="1" s="1"/>
  <c r="G1124" i="1" s="1"/>
  <c r="F1124" i="1"/>
  <c r="M1123" i="1"/>
  <c r="Q1123" i="1" s="1"/>
  <c r="S1123" i="1" s="1"/>
  <c r="U1123" i="1" s="1"/>
  <c r="C1124" i="1" s="1"/>
  <c r="E1124" i="1" l="1"/>
  <c r="D1124" i="1"/>
  <c r="H1124" i="1"/>
  <c r="J1124" i="1" s="1"/>
  <c r="K1124" i="1" s="1"/>
  <c r="I1124" i="1" l="1"/>
  <c r="L1124" i="1" s="1"/>
  <c r="P1124" i="1" s="1"/>
  <c r="R1124" i="1" s="1"/>
  <c r="T1124" i="1" s="1"/>
  <c r="B1125" i="1" s="1"/>
  <c r="M1124" i="1" l="1"/>
  <c r="Q1124" i="1" s="1"/>
  <c r="S1124" i="1" s="1"/>
  <c r="U1124" i="1" s="1"/>
  <c r="C1125" i="1" s="1"/>
  <c r="O1124" i="1"/>
  <c r="W1124" i="1" s="1"/>
  <c r="G1125" i="1" s="1"/>
  <c r="N1124" i="1"/>
  <c r="V1124" i="1" s="1"/>
  <c r="F1125" i="1" s="1"/>
  <c r="H1125" i="1"/>
  <c r="J1125" i="1" s="1"/>
  <c r="K1125" i="1" s="1"/>
  <c r="E1125" i="1" l="1"/>
  <c r="D1125" i="1"/>
  <c r="I1125" i="1" l="1"/>
  <c r="N1125" i="1" s="1"/>
  <c r="V1125" i="1" s="1"/>
  <c r="O1125" i="1" l="1"/>
  <c r="W1125" i="1" s="1"/>
  <c r="M1125" i="1"/>
  <c r="Q1125" i="1" s="1"/>
  <c r="S1125" i="1" s="1"/>
  <c r="U1125" i="1" s="1"/>
  <c r="C1126" i="1" s="1"/>
  <c r="F1126" i="1"/>
  <c r="G1126" i="1"/>
  <c r="L1125" i="1"/>
  <c r="P1125" i="1" s="1"/>
  <c r="R1125" i="1" s="1"/>
  <c r="T1125" i="1" s="1"/>
  <c r="B1126" i="1" s="1"/>
  <c r="D1126" i="1" l="1"/>
  <c r="H1126" i="1"/>
  <c r="J1126" i="1" s="1"/>
  <c r="K1126" i="1" s="1"/>
  <c r="E1126" i="1"/>
  <c r="I1126" i="1" l="1"/>
  <c r="O1126" i="1" s="1"/>
  <c r="W1126" i="1" s="1"/>
  <c r="N1126" i="1" l="1"/>
  <c r="V1126" i="1" s="1"/>
  <c r="L1126" i="1"/>
  <c r="P1126" i="1" s="1"/>
  <c r="R1126" i="1" s="1"/>
  <c r="T1126" i="1" s="1"/>
  <c r="B1127" i="1" s="1"/>
  <c r="F1127" i="1"/>
  <c r="G1127" i="1"/>
  <c r="M1126" i="1"/>
  <c r="Q1126" i="1" s="1"/>
  <c r="S1126" i="1" s="1"/>
  <c r="U1126" i="1" s="1"/>
  <c r="C1127" i="1" s="1"/>
  <c r="E1127" i="1" l="1"/>
  <c r="H1127" i="1"/>
  <c r="J1127" i="1" s="1"/>
  <c r="K1127" i="1" s="1"/>
  <c r="D1127" i="1"/>
  <c r="I1127" i="1" l="1"/>
  <c r="L1127" i="1" s="1"/>
  <c r="P1127" i="1" s="1"/>
  <c r="R1127" i="1" s="1"/>
  <c r="T1127" i="1" s="1"/>
  <c r="B1128" i="1" s="1"/>
  <c r="M1127" i="1" l="1"/>
  <c r="Q1127" i="1" s="1"/>
  <c r="S1127" i="1" s="1"/>
  <c r="U1127" i="1" s="1"/>
  <c r="C1128" i="1" s="1"/>
  <c r="O1127" i="1"/>
  <c r="W1127" i="1" s="1"/>
  <c r="G1128" i="1" s="1"/>
  <c r="N1127" i="1"/>
  <c r="V1127" i="1" s="1"/>
  <c r="F1128" i="1" s="1"/>
  <c r="H1128" i="1"/>
  <c r="J1128" i="1" s="1"/>
  <c r="K1128" i="1" s="1"/>
  <c r="E1128" i="1" l="1"/>
  <c r="D1128" i="1"/>
  <c r="I1128" i="1" l="1"/>
  <c r="N1128" i="1" s="1"/>
  <c r="V1128" i="1" s="1"/>
  <c r="O1128" i="1" l="1"/>
  <c r="W1128" i="1" s="1"/>
  <c r="M1128" i="1"/>
  <c r="Q1128" i="1" s="1"/>
  <c r="S1128" i="1" s="1"/>
  <c r="U1128" i="1" s="1"/>
  <c r="C1129" i="1" s="1"/>
  <c r="F1129" i="1"/>
  <c r="G1129" i="1"/>
  <c r="L1128" i="1"/>
  <c r="P1128" i="1" s="1"/>
  <c r="R1128" i="1" s="1"/>
  <c r="T1128" i="1" s="1"/>
  <c r="B1129" i="1" s="1"/>
  <c r="D1129" i="1" l="1"/>
  <c r="H1129" i="1"/>
  <c r="J1129" i="1" s="1"/>
  <c r="K1129" i="1" s="1"/>
  <c r="E1129" i="1"/>
  <c r="I1129" i="1" l="1"/>
  <c r="O1129" i="1" s="1"/>
  <c r="W1129" i="1" s="1"/>
  <c r="N1129" i="1" l="1"/>
  <c r="V1129" i="1" s="1"/>
  <c r="L1129" i="1"/>
  <c r="P1129" i="1" s="1"/>
  <c r="R1129" i="1" s="1"/>
  <c r="T1129" i="1" s="1"/>
  <c r="B1130" i="1" s="1"/>
  <c r="F1130" i="1"/>
  <c r="G1130" i="1"/>
  <c r="M1129" i="1"/>
  <c r="Q1129" i="1" s="1"/>
  <c r="S1129" i="1" s="1"/>
  <c r="U1129" i="1" s="1"/>
  <c r="C1130" i="1" s="1"/>
  <c r="E1130" i="1" l="1"/>
  <c r="H1130" i="1"/>
  <c r="J1130" i="1" s="1"/>
  <c r="K1130" i="1" s="1"/>
  <c r="D1130" i="1"/>
  <c r="I1130" i="1" l="1"/>
  <c r="N1130" i="1" s="1"/>
  <c r="V1130" i="1" s="1"/>
  <c r="L1130" i="1"/>
  <c r="P1130" i="1" s="1"/>
  <c r="R1130" i="1" s="1"/>
  <c r="T1130" i="1" s="1"/>
  <c r="B1131" i="1" s="1"/>
  <c r="M1130" i="1"/>
  <c r="Q1130" i="1" s="1"/>
  <c r="S1130" i="1" s="1"/>
  <c r="U1130" i="1" s="1"/>
  <c r="C1131" i="1" s="1"/>
  <c r="O1130" i="1" l="1"/>
  <c r="W1130" i="1" s="1"/>
  <c r="G1131" i="1" s="1"/>
  <c r="H1131" i="1"/>
  <c r="J1131" i="1" s="1"/>
  <c r="K1131" i="1" s="1"/>
  <c r="F1131" i="1"/>
  <c r="D1131" i="1" l="1"/>
  <c r="E1131" i="1"/>
  <c r="I1131" i="1" l="1"/>
  <c r="O1131" i="1" s="1"/>
  <c r="W1131" i="1" s="1"/>
  <c r="N1131" i="1" l="1"/>
  <c r="V1131" i="1" s="1"/>
  <c r="F1132" i="1" s="1"/>
  <c r="G1132" i="1"/>
  <c r="L1131" i="1"/>
  <c r="P1131" i="1" s="1"/>
  <c r="R1131" i="1" s="1"/>
  <c r="T1131" i="1" s="1"/>
  <c r="B1132" i="1" s="1"/>
  <c r="M1131" i="1"/>
  <c r="Q1131" i="1" s="1"/>
  <c r="S1131" i="1" s="1"/>
  <c r="U1131" i="1" s="1"/>
  <c r="C1132" i="1" s="1"/>
  <c r="E1132" i="1" l="1"/>
  <c r="D1132" i="1"/>
  <c r="H1132" i="1"/>
  <c r="J1132" i="1" s="1"/>
  <c r="K1132" i="1" s="1"/>
  <c r="I1132" i="1" l="1"/>
  <c r="L1132" i="1" s="1"/>
  <c r="P1132" i="1" s="1"/>
  <c r="R1132" i="1" s="1"/>
  <c r="T1132" i="1" s="1"/>
  <c r="B1133" i="1" s="1"/>
  <c r="M1132" i="1" l="1"/>
  <c r="Q1132" i="1" s="1"/>
  <c r="S1132" i="1" s="1"/>
  <c r="U1132" i="1" s="1"/>
  <c r="C1133" i="1" s="1"/>
  <c r="O1132" i="1"/>
  <c r="W1132" i="1" s="1"/>
  <c r="G1133" i="1" s="1"/>
  <c r="N1132" i="1"/>
  <c r="V1132" i="1" s="1"/>
  <c r="F1133" i="1" s="1"/>
  <c r="H1133" i="1"/>
  <c r="J1133" i="1" s="1"/>
  <c r="K1133" i="1" s="1"/>
  <c r="D1133" i="1" l="1"/>
  <c r="E1133" i="1"/>
  <c r="I1133" i="1" l="1"/>
  <c r="O1133" i="1" s="1"/>
  <c r="W1133" i="1" s="1"/>
  <c r="N1133" i="1" l="1"/>
  <c r="V1133" i="1" s="1"/>
  <c r="L1133" i="1"/>
  <c r="P1133" i="1" s="1"/>
  <c r="R1133" i="1" s="1"/>
  <c r="T1133" i="1" s="1"/>
  <c r="B1134" i="1" s="1"/>
  <c r="F1134" i="1"/>
  <c r="G1134" i="1"/>
  <c r="M1133" i="1"/>
  <c r="Q1133" i="1" s="1"/>
  <c r="S1133" i="1" s="1"/>
  <c r="U1133" i="1" s="1"/>
  <c r="C1134" i="1" s="1"/>
  <c r="E1134" i="1" l="1"/>
  <c r="D1134" i="1"/>
  <c r="H1134" i="1"/>
  <c r="J1134" i="1" s="1"/>
  <c r="K1134" i="1" s="1"/>
  <c r="I1134" i="1" l="1"/>
  <c r="N1134" i="1" s="1"/>
  <c r="V1134" i="1" s="1"/>
  <c r="O1134" i="1" l="1"/>
  <c r="W1134" i="1" s="1"/>
  <c r="M1134" i="1"/>
  <c r="Q1134" i="1" s="1"/>
  <c r="S1134" i="1" s="1"/>
  <c r="U1134" i="1" s="1"/>
  <c r="C1135" i="1" s="1"/>
  <c r="F1135" i="1"/>
  <c r="G1135" i="1"/>
  <c r="L1134" i="1"/>
  <c r="P1134" i="1" s="1"/>
  <c r="R1134" i="1" s="1"/>
  <c r="T1134" i="1" s="1"/>
  <c r="B1135" i="1" s="1"/>
  <c r="D1135" i="1" l="1"/>
  <c r="H1135" i="1"/>
  <c r="J1135" i="1" s="1"/>
  <c r="K1135" i="1" s="1"/>
  <c r="E1135" i="1"/>
  <c r="I1135" i="1" l="1"/>
  <c r="O1135" i="1" s="1"/>
  <c r="W1135" i="1" s="1"/>
  <c r="N1135" i="1" l="1"/>
  <c r="V1135" i="1" s="1"/>
  <c r="L1135" i="1"/>
  <c r="P1135" i="1" s="1"/>
  <c r="R1135" i="1" s="1"/>
  <c r="T1135" i="1" s="1"/>
  <c r="B1136" i="1" s="1"/>
  <c r="F1136" i="1"/>
  <c r="G1136" i="1"/>
  <c r="M1135" i="1"/>
  <c r="Q1135" i="1" s="1"/>
  <c r="S1135" i="1" s="1"/>
  <c r="U1135" i="1" s="1"/>
  <c r="C1136" i="1" s="1"/>
  <c r="E1136" i="1" l="1"/>
  <c r="H1136" i="1"/>
  <c r="J1136" i="1" s="1"/>
  <c r="K1136" i="1" s="1"/>
  <c r="D1136" i="1"/>
  <c r="I1136" i="1" l="1"/>
  <c r="L1136" i="1" s="1"/>
  <c r="P1136" i="1" s="1"/>
  <c r="R1136" i="1" s="1"/>
  <c r="T1136" i="1" s="1"/>
  <c r="B1137" i="1" s="1"/>
  <c r="M1136" i="1"/>
  <c r="Q1136" i="1" s="1"/>
  <c r="S1136" i="1" s="1"/>
  <c r="U1136" i="1" s="1"/>
  <c r="C1137" i="1" s="1"/>
  <c r="O1136" i="1" l="1"/>
  <c r="W1136" i="1" s="1"/>
  <c r="N1136" i="1"/>
  <c r="V1136" i="1" s="1"/>
  <c r="F1137" i="1" s="1"/>
  <c r="H1137" i="1"/>
  <c r="J1137" i="1" s="1"/>
  <c r="K1137" i="1" s="1"/>
  <c r="G1137" i="1"/>
  <c r="E1137" i="1" l="1"/>
  <c r="D1137" i="1"/>
  <c r="I1137" i="1" l="1"/>
  <c r="N1137" i="1" s="1"/>
  <c r="V1137" i="1" s="1"/>
  <c r="O1137" i="1" l="1"/>
  <c r="W1137" i="1" s="1"/>
  <c r="M1137" i="1"/>
  <c r="Q1137" i="1" s="1"/>
  <c r="S1137" i="1" s="1"/>
  <c r="U1137" i="1" s="1"/>
  <c r="C1138" i="1" s="1"/>
  <c r="F1138" i="1"/>
  <c r="G1138" i="1"/>
  <c r="L1137" i="1"/>
  <c r="P1137" i="1" s="1"/>
  <c r="R1137" i="1" s="1"/>
  <c r="T1137" i="1" s="1"/>
  <c r="B1138" i="1" s="1"/>
  <c r="D1138" i="1" l="1"/>
  <c r="H1138" i="1"/>
  <c r="J1138" i="1" s="1"/>
  <c r="K1138" i="1" s="1"/>
  <c r="E1138" i="1"/>
  <c r="I1138" i="1" l="1"/>
  <c r="O1138" i="1" s="1"/>
  <c r="W1138" i="1" s="1"/>
  <c r="N1138" i="1" l="1"/>
  <c r="V1138" i="1" s="1"/>
  <c r="L1138" i="1"/>
  <c r="P1138" i="1" s="1"/>
  <c r="R1138" i="1" s="1"/>
  <c r="T1138" i="1" s="1"/>
  <c r="B1139" i="1" s="1"/>
  <c r="F1139" i="1"/>
  <c r="G1139" i="1"/>
  <c r="M1138" i="1"/>
  <c r="Q1138" i="1" s="1"/>
  <c r="S1138" i="1" s="1"/>
  <c r="U1138" i="1" s="1"/>
  <c r="C1139" i="1" s="1"/>
  <c r="E1139" i="1" l="1"/>
  <c r="H1139" i="1"/>
  <c r="J1139" i="1" s="1"/>
  <c r="K1139" i="1" s="1"/>
  <c r="D1139" i="1"/>
  <c r="I1139" i="1" l="1"/>
  <c r="L1139" i="1" s="1"/>
  <c r="P1139" i="1" s="1"/>
  <c r="R1139" i="1" s="1"/>
  <c r="T1139" i="1" s="1"/>
  <c r="B1140" i="1" s="1"/>
  <c r="M1139" i="1" l="1"/>
  <c r="Q1139" i="1" s="1"/>
  <c r="S1139" i="1" s="1"/>
  <c r="U1139" i="1" s="1"/>
  <c r="C1140" i="1" s="1"/>
  <c r="O1139" i="1"/>
  <c r="W1139" i="1" s="1"/>
  <c r="G1140" i="1" s="1"/>
  <c r="N1139" i="1"/>
  <c r="V1139" i="1" s="1"/>
  <c r="F1140" i="1" s="1"/>
  <c r="H1140" i="1"/>
  <c r="J1140" i="1" s="1"/>
  <c r="K1140" i="1" s="1"/>
  <c r="E1140" i="1" l="1"/>
  <c r="D1140" i="1"/>
  <c r="I1140" i="1" l="1"/>
  <c r="N1140" i="1" s="1"/>
  <c r="V1140" i="1" s="1"/>
  <c r="O1140" i="1" l="1"/>
  <c r="W1140" i="1" s="1"/>
  <c r="M1140" i="1"/>
  <c r="Q1140" i="1" s="1"/>
  <c r="S1140" i="1" s="1"/>
  <c r="U1140" i="1" s="1"/>
  <c r="C1141" i="1" s="1"/>
  <c r="F1141" i="1"/>
  <c r="G1141" i="1"/>
  <c r="L1140" i="1"/>
  <c r="P1140" i="1" s="1"/>
  <c r="R1140" i="1" s="1"/>
  <c r="T1140" i="1" s="1"/>
  <c r="B1141" i="1" s="1"/>
  <c r="D1141" i="1" l="1"/>
  <c r="H1141" i="1"/>
  <c r="J1141" i="1" s="1"/>
  <c r="K1141" i="1" s="1"/>
  <c r="E1141" i="1"/>
  <c r="I1141" i="1" l="1"/>
  <c r="O1141" i="1" s="1"/>
  <c r="W1141" i="1" s="1"/>
  <c r="N1141" i="1" l="1"/>
  <c r="V1141" i="1" s="1"/>
  <c r="L1141" i="1"/>
  <c r="P1141" i="1" s="1"/>
  <c r="R1141" i="1" s="1"/>
  <c r="T1141" i="1" s="1"/>
  <c r="B1142" i="1" s="1"/>
  <c r="F1142" i="1"/>
  <c r="G1142" i="1"/>
  <c r="M1141" i="1"/>
  <c r="Q1141" i="1" s="1"/>
  <c r="S1141" i="1" s="1"/>
  <c r="U1141" i="1" s="1"/>
  <c r="C1142" i="1" s="1"/>
  <c r="E1142" i="1" l="1"/>
  <c r="H1142" i="1"/>
  <c r="J1142" i="1" s="1"/>
  <c r="K1142" i="1" s="1"/>
  <c r="D1142" i="1"/>
  <c r="I1142" i="1" l="1"/>
  <c r="L1142" i="1" s="1"/>
  <c r="P1142" i="1" s="1"/>
  <c r="R1142" i="1" s="1"/>
  <c r="T1142" i="1" s="1"/>
  <c r="B1143" i="1" s="1"/>
  <c r="M1142" i="1"/>
  <c r="Q1142" i="1" s="1"/>
  <c r="S1142" i="1" s="1"/>
  <c r="U1142" i="1" s="1"/>
  <c r="C1143" i="1" s="1"/>
  <c r="O1142" i="1" l="1"/>
  <c r="W1142" i="1" s="1"/>
  <c r="N1142" i="1"/>
  <c r="V1142" i="1" s="1"/>
  <c r="F1143" i="1" s="1"/>
  <c r="H1143" i="1"/>
  <c r="J1143" i="1" s="1"/>
  <c r="K1143" i="1" s="1"/>
  <c r="G1143" i="1"/>
  <c r="E1143" i="1" l="1"/>
  <c r="D1143" i="1"/>
  <c r="I1143" i="1" l="1"/>
  <c r="N1143" i="1" s="1"/>
  <c r="V1143" i="1" s="1"/>
  <c r="O1143" i="1" l="1"/>
  <c r="W1143" i="1" s="1"/>
  <c r="M1143" i="1"/>
  <c r="Q1143" i="1" s="1"/>
  <c r="S1143" i="1" s="1"/>
  <c r="U1143" i="1" s="1"/>
  <c r="C1144" i="1" s="1"/>
  <c r="F1144" i="1"/>
  <c r="G1144" i="1"/>
  <c r="L1143" i="1"/>
  <c r="P1143" i="1" s="1"/>
  <c r="R1143" i="1" s="1"/>
  <c r="T1143" i="1" s="1"/>
  <c r="B1144" i="1" s="1"/>
  <c r="D1144" i="1" l="1"/>
  <c r="H1144" i="1"/>
  <c r="J1144" i="1" s="1"/>
  <c r="K1144" i="1" s="1"/>
  <c r="E1144" i="1"/>
  <c r="I1144" i="1" l="1"/>
  <c r="O1144" i="1" s="1"/>
  <c r="W1144" i="1" s="1"/>
  <c r="N1144" i="1" l="1"/>
  <c r="V1144" i="1" s="1"/>
  <c r="L1144" i="1"/>
  <c r="P1144" i="1" s="1"/>
  <c r="R1144" i="1" s="1"/>
  <c r="T1144" i="1" s="1"/>
  <c r="B1145" i="1" s="1"/>
  <c r="F1145" i="1"/>
  <c r="G1145" i="1"/>
  <c r="M1144" i="1"/>
  <c r="Q1144" i="1" s="1"/>
  <c r="S1144" i="1" s="1"/>
  <c r="U1144" i="1" s="1"/>
  <c r="C1145" i="1" s="1"/>
  <c r="E1145" i="1" l="1"/>
  <c r="H1145" i="1"/>
  <c r="J1145" i="1" s="1"/>
  <c r="K1145" i="1" s="1"/>
  <c r="D1145" i="1"/>
  <c r="I1145" i="1" l="1"/>
  <c r="L1145" i="1" s="1"/>
  <c r="P1145" i="1" s="1"/>
  <c r="R1145" i="1" s="1"/>
  <c r="T1145" i="1" s="1"/>
  <c r="B1146" i="1" s="1"/>
  <c r="M1145" i="1"/>
  <c r="Q1145" i="1" s="1"/>
  <c r="S1145" i="1" s="1"/>
  <c r="U1145" i="1" s="1"/>
  <c r="C1146" i="1" s="1"/>
  <c r="O1145" i="1" l="1"/>
  <c r="W1145" i="1" s="1"/>
  <c r="N1145" i="1"/>
  <c r="V1145" i="1" s="1"/>
  <c r="F1146" i="1" s="1"/>
  <c r="H1146" i="1"/>
  <c r="J1146" i="1" s="1"/>
  <c r="K1146" i="1" s="1"/>
  <c r="G1146" i="1"/>
  <c r="E1146" i="1" l="1"/>
  <c r="D1146" i="1"/>
  <c r="I1146" i="1" l="1"/>
  <c r="M1146" i="1" s="1"/>
  <c r="Q1146" i="1" s="1"/>
  <c r="S1146" i="1" s="1"/>
  <c r="U1146" i="1" s="1"/>
  <c r="C1147" i="1" s="1"/>
  <c r="O1146" i="1" l="1"/>
  <c r="W1146" i="1" s="1"/>
  <c r="G1147" i="1" s="1"/>
  <c r="N1146" i="1"/>
  <c r="V1146" i="1" s="1"/>
  <c r="F1147" i="1" s="1"/>
  <c r="L1146" i="1"/>
  <c r="P1146" i="1" s="1"/>
  <c r="R1146" i="1" s="1"/>
  <c r="T1146" i="1" s="1"/>
  <c r="B1147" i="1" s="1"/>
  <c r="D1147" i="1" l="1"/>
  <c r="H1147" i="1"/>
  <c r="J1147" i="1" s="1"/>
  <c r="K1147" i="1" s="1"/>
  <c r="E1147" i="1"/>
  <c r="I1147" i="1" l="1"/>
  <c r="O1147" i="1" s="1"/>
  <c r="W1147" i="1" s="1"/>
  <c r="N1147" i="1" l="1"/>
  <c r="V1147" i="1" s="1"/>
  <c r="L1147" i="1"/>
  <c r="P1147" i="1" s="1"/>
  <c r="R1147" i="1" s="1"/>
  <c r="T1147" i="1" s="1"/>
  <c r="B1148" i="1" s="1"/>
  <c r="F1148" i="1"/>
  <c r="G1148" i="1"/>
  <c r="M1147" i="1"/>
  <c r="Q1147" i="1" s="1"/>
  <c r="S1147" i="1" s="1"/>
  <c r="U1147" i="1" s="1"/>
  <c r="C1148" i="1" s="1"/>
  <c r="E1148" i="1" l="1"/>
  <c r="H1148" i="1"/>
  <c r="J1148" i="1" s="1"/>
  <c r="K1148" i="1" s="1"/>
  <c r="D1148" i="1"/>
  <c r="I1148" i="1" l="1"/>
  <c r="L1148" i="1" s="1"/>
  <c r="P1148" i="1" s="1"/>
  <c r="R1148" i="1" s="1"/>
  <c r="T1148" i="1" s="1"/>
  <c r="B1149" i="1" s="1"/>
  <c r="M1148" i="1" l="1"/>
  <c r="Q1148" i="1" s="1"/>
  <c r="S1148" i="1" s="1"/>
  <c r="U1148" i="1" s="1"/>
  <c r="C1149" i="1" s="1"/>
  <c r="O1148" i="1"/>
  <c r="W1148" i="1" s="1"/>
  <c r="G1149" i="1" s="1"/>
  <c r="N1148" i="1"/>
  <c r="V1148" i="1" s="1"/>
  <c r="F1149" i="1" s="1"/>
  <c r="H1149" i="1"/>
  <c r="J1149" i="1" s="1"/>
  <c r="K1149" i="1" s="1"/>
  <c r="E1149" i="1" l="1"/>
  <c r="D1149" i="1"/>
  <c r="I1149" i="1" l="1"/>
  <c r="N1149" i="1" s="1"/>
  <c r="V1149" i="1" s="1"/>
  <c r="O1149" i="1" l="1"/>
  <c r="W1149" i="1" s="1"/>
  <c r="M1149" i="1"/>
  <c r="Q1149" i="1" s="1"/>
  <c r="S1149" i="1" s="1"/>
  <c r="U1149" i="1" s="1"/>
  <c r="C1150" i="1" s="1"/>
  <c r="F1150" i="1"/>
  <c r="G1150" i="1"/>
  <c r="L1149" i="1"/>
  <c r="P1149" i="1" s="1"/>
  <c r="R1149" i="1" s="1"/>
  <c r="T1149" i="1" s="1"/>
  <c r="B1150" i="1" s="1"/>
  <c r="D1150" i="1" l="1"/>
  <c r="H1150" i="1"/>
  <c r="J1150" i="1" s="1"/>
  <c r="K1150" i="1" s="1"/>
  <c r="E1150" i="1"/>
  <c r="I1150" i="1" l="1"/>
  <c r="O1150" i="1" s="1"/>
  <c r="W1150" i="1" s="1"/>
  <c r="N1150" i="1" l="1"/>
  <c r="V1150" i="1" s="1"/>
  <c r="F1151" i="1" s="1"/>
  <c r="L1150" i="1"/>
  <c r="P1150" i="1" s="1"/>
  <c r="R1150" i="1" s="1"/>
  <c r="T1150" i="1" s="1"/>
  <c r="B1151" i="1" s="1"/>
  <c r="G1151" i="1"/>
  <c r="M1150" i="1"/>
  <c r="Q1150" i="1" s="1"/>
  <c r="S1150" i="1" s="1"/>
  <c r="U1150" i="1" s="1"/>
  <c r="C1151" i="1" s="1"/>
  <c r="E1151" i="1" l="1"/>
  <c r="H1151" i="1"/>
  <c r="J1151" i="1" s="1"/>
  <c r="K1151" i="1" s="1"/>
  <c r="D1151" i="1"/>
  <c r="I1151" i="1" l="1"/>
  <c r="L1151" i="1" s="1"/>
  <c r="P1151" i="1" s="1"/>
  <c r="R1151" i="1" s="1"/>
  <c r="T1151" i="1" s="1"/>
  <c r="B1152" i="1" s="1"/>
  <c r="M1151" i="1" l="1"/>
  <c r="Q1151" i="1" s="1"/>
  <c r="S1151" i="1" s="1"/>
  <c r="U1151" i="1" s="1"/>
  <c r="C1152" i="1" s="1"/>
  <c r="O1151" i="1"/>
  <c r="W1151" i="1" s="1"/>
  <c r="G1152" i="1" s="1"/>
  <c r="N1151" i="1"/>
  <c r="V1151" i="1" s="1"/>
  <c r="F1152" i="1" s="1"/>
  <c r="H1152" i="1"/>
  <c r="J1152" i="1" s="1"/>
  <c r="K1152" i="1" s="1"/>
  <c r="E1152" i="1" l="1"/>
  <c r="D1152" i="1"/>
  <c r="I1152" i="1" l="1"/>
  <c r="M1152" i="1" s="1"/>
  <c r="Q1152" i="1" s="1"/>
  <c r="S1152" i="1" s="1"/>
  <c r="U1152" i="1" s="1"/>
  <c r="C1153" i="1" s="1"/>
  <c r="O1152" i="1" l="1"/>
  <c r="W1152" i="1" s="1"/>
  <c r="G1153" i="1" s="1"/>
  <c r="N1152" i="1"/>
  <c r="V1152" i="1" s="1"/>
  <c r="F1153" i="1" s="1"/>
  <c r="L1152" i="1"/>
  <c r="P1152" i="1" s="1"/>
  <c r="R1152" i="1" s="1"/>
  <c r="T1152" i="1" s="1"/>
  <c r="B1153" i="1" s="1"/>
  <c r="D1153" i="1" l="1"/>
  <c r="H1153" i="1"/>
  <c r="J1153" i="1" s="1"/>
  <c r="K1153" i="1" s="1"/>
  <c r="E1153" i="1"/>
  <c r="I1153" i="1" l="1"/>
  <c r="O1153" i="1" s="1"/>
  <c r="W1153" i="1" s="1"/>
  <c r="N1153" i="1" l="1"/>
  <c r="V1153" i="1" s="1"/>
  <c r="L1153" i="1"/>
  <c r="P1153" i="1" s="1"/>
  <c r="R1153" i="1" s="1"/>
  <c r="T1153" i="1" s="1"/>
  <c r="B1154" i="1" s="1"/>
  <c r="F1154" i="1"/>
  <c r="G1154" i="1"/>
  <c r="M1153" i="1"/>
  <c r="Q1153" i="1" s="1"/>
  <c r="S1153" i="1" s="1"/>
  <c r="U1153" i="1" s="1"/>
  <c r="C1154" i="1" s="1"/>
  <c r="E1154" i="1" l="1"/>
  <c r="H1154" i="1"/>
  <c r="J1154" i="1" s="1"/>
  <c r="K1154" i="1" s="1"/>
  <c r="D1154" i="1"/>
  <c r="I1154" i="1" l="1"/>
  <c r="L1154" i="1" s="1"/>
  <c r="P1154" i="1" s="1"/>
  <c r="R1154" i="1" s="1"/>
  <c r="T1154" i="1" s="1"/>
  <c r="B1155" i="1" s="1"/>
  <c r="M1154" i="1"/>
  <c r="Q1154" i="1" s="1"/>
  <c r="S1154" i="1" s="1"/>
  <c r="U1154" i="1" s="1"/>
  <c r="C1155" i="1" s="1"/>
  <c r="O1154" i="1" l="1"/>
  <c r="W1154" i="1" s="1"/>
  <c r="N1154" i="1"/>
  <c r="V1154" i="1" s="1"/>
  <c r="F1155" i="1" s="1"/>
  <c r="H1155" i="1"/>
  <c r="J1155" i="1" s="1"/>
  <c r="K1155" i="1" s="1"/>
  <c r="G1155" i="1"/>
  <c r="E1155" i="1" l="1"/>
  <c r="D1155" i="1"/>
  <c r="I1155" i="1" l="1"/>
  <c r="N1155" i="1" s="1"/>
  <c r="V1155" i="1" s="1"/>
  <c r="O1155" i="1" l="1"/>
  <c r="W1155" i="1" s="1"/>
  <c r="M1155" i="1"/>
  <c r="Q1155" i="1" s="1"/>
  <c r="S1155" i="1" s="1"/>
  <c r="U1155" i="1" s="1"/>
  <c r="C1156" i="1" s="1"/>
  <c r="G1156" i="1"/>
  <c r="F1156" i="1"/>
  <c r="L1155" i="1"/>
  <c r="P1155" i="1" s="1"/>
  <c r="R1155" i="1" s="1"/>
  <c r="T1155" i="1" s="1"/>
  <c r="B1156" i="1" s="1"/>
  <c r="D1156" i="1" l="1"/>
  <c r="H1156" i="1"/>
  <c r="J1156" i="1" s="1"/>
  <c r="K1156" i="1" s="1"/>
  <c r="E1156" i="1"/>
  <c r="I1156" i="1" l="1"/>
  <c r="O1156" i="1" s="1"/>
  <c r="W1156" i="1" s="1"/>
  <c r="N1156" i="1" l="1"/>
  <c r="V1156" i="1" s="1"/>
  <c r="L1156" i="1"/>
  <c r="P1156" i="1" s="1"/>
  <c r="R1156" i="1" s="1"/>
  <c r="T1156" i="1" s="1"/>
  <c r="B1157" i="1" s="1"/>
  <c r="F1157" i="1"/>
  <c r="G1157" i="1"/>
  <c r="M1156" i="1"/>
  <c r="Q1156" i="1" s="1"/>
  <c r="S1156" i="1" s="1"/>
  <c r="U1156" i="1" s="1"/>
  <c r="C1157" i="1" s="1"/>
  <c r="E1157" i="1" l="1"/>
  <c r="H1157" i="1"/>
  <c r="J1157" i="1" s="1"/>
  <c r="K1157" i="1" s="1"/>
  <c r="D1157" i="1"/>
  <c r="I1157" i="1" l="1"/>
  <c r="L1157" i="1" s="1"/>
  <c r="P1157" i="1" s="1"/>
  <c r="R1157" i="1" s="1"/>
  <c r="T1157" i="1" s="1"/>
  <c r="B1158" i="1" s="1"/>
  <c r="M1157" i="1"/>
  <c r="Q1157" i="1" s="1"/>
  <c r="S1157" i="1" s="1"/>
  <c r="U1157" i="1" s="1"/>
  <c r="C1158" i="1" s="1"/>
  <c r="O1157" i="1" l="1"/>
  <c r="W1157" i="1" s="1"/>
  <c r="N1157" i="1"/>
  <c r="V1157" i="1" s="1"/>
  <c r="F1158" i="1" s="1"/>
  <c r="H1158" i="1"/>
  <c r="J1158" i="1" s="1"/>
  <c r="K1158" i="1" s="1"/>
  <c r="G1158" i="1"/>
  <c r="E1158" i="1" l="1"/>
  <c r="D1158" i="1"/>
  <c r="I1158" i="1" l="1"/>
  <c r="N1158" i="1" s="1"/>
  <c r="V1158" i="1" s="1"/>
  <c r="O1158" i="1" l="1"/>
  <c r="W1158" i="1" s="1"/>
  <c r="M1158" i="1"/>
  <c r="Q1158" i="1" s="1"/>
  <c r="S1158" i="1" s="1"/>
  <c r="U1158" i="1" s="1"/>
  <c r="C1159" i="1" s="1"/>
  <c r="G1159" i="1"/>
  <c r="F1159" i="1"/>
  <c r="L1158" i="1"/>
  <c r="P1158" i="1" s="1"/>
  <c r="R1158" i="1" s="1"/>
  <c r="T1158" i="1" s="1"/>
  <c r="B1159" i="1" s="1"/>
  <c r="D1159" i="1" l="1"/>
  <c r="H1159" i="1"/>
  <c r="J1159" i="1" s="1"/>
  <c r="K1159" i="1" s="1"/>
  <c r="E1159" i="1"/>
  <c r="I1159" i="1" l="1"/>
  <c r="O1159" i="1" s="1"/>
  <c r="W1159" i="1" s="1"/>
  <c r="N1159" i="1" l="1"/>
  <c r="V1159" i="1" s="1"/>
  <c r="L1159" i="1"/>
  <c r="P1159" i="1" s="1"/>
  <c r="R1159" i="1" s="1"/>
  <c r="T1159" i="1" s="1"/>
  <c r="B1160" i="1" s="1"/>
  <c r="F1160" i="1"/>
  <c r="G1160" i="1"/>
  <c r="M1159" i="1"/>
  <c r="Q1159" i="1" s="1"/>
  <c r="S1159" i="1" s="1"/>
  <c r="U1159" i="1" s="1"/>
  <c r="C1160" i="1" s="1"/>
  <c r="E1160" i="1" l="1"/>
  <c r="H1160" i="1"/>
  <c r="J1160" i="1" s="1"/>
  <c r="K1160" i="1" s="1"/>
  <c r="D1160" i="1"/>
  <c r="I1160" i="1" l="1"/>
  <c r="L1160" i="1" s="1"/>
  <c r="P1160" i="1" s="1"/>
  <c r="R1160" i="1" s="1"/>
  <c r="T1160" i="1" s="1"/>
  <c r="B1161" i="1" s="1"/>
  <c r="M1160" i="1" l="1"/>
  <c r="Q1160" i="1" s="1"/>
  <c r="S1160" i="1" s="1"/>
  <c r="U1160" i="1" s="1"/>
  <c r="C1161" i="1" s="1"/>
  <c r="O1160" i="1"/>
  <c r="W1160" i="1" s="1"/>
  <c r="G1161" i="1" s="1"/>
  <c r="N1160" i="1"/>
  <c r="V1160" i="1" s="1"/>
  <c r="F1161" i="1" s="1"/>
  <c r="H1161" i="1"/>
  <c r="J1161" i="1" s="1"/>
  <c r="K1161" i="1" s="1"/>
  <c r="E1161" i="1" l="1"/>
  <c r="D1161" i="1"/>
  <c r="I1161" i="1" l="1"/>
  <c r="N1161" i="1" s="1"/>
  <c r="V1161" i="1" s="1"/>
  <c r="O1161" i="1" l="1"/>
  <c r="W1161" i="1" s="1"/>
  <c r="M1161" i="1"/>
  <c r="Q1161" i="1" s="1"/>
  <c r="S1161" i="1" s="1"/>
  <c r="U1161" i="1" s="1"/>
  <c r="C1162" i="1" s="1"/>
  <c r="G1162" i="1"/>
  <c r="F1162" i="1"/>
  <c r="L1161" i="1"/>
  <c r="P1161" i="1" s="1"/>
  <c r="R1161" i="1" s="1"/>
  <c r="T1161" i="1" s="1"/>
  <c r="B1162" i="1" s="1"/>
  <c r="D1162" i="1" l="1"/>
  <c r="H1162" i="1"/>
  <c r="J1162" i="1" s="1"/>
  <c r="K1162" i="1" s="1"/>
  <c r="E1162" i="1"/>
  <c r="I1162" i="1" l="1"/>
  <c r="O1162" i="1" s="1"/>
  <c r="W1162" i="1" s="1"/>
  <c r="N1162" i="1" l="1"/>
  <c r="V1162" i="1" s="1"/>
  <c r="L1162" i="1"/>
  <c r="P1162" i="1" s="1"/>
  <c r="R1162" i="1" s="1"/>
  <c r="T1162" i="1" s="1"/>
  <c r="B1163" i="1" s="1"/>
  <c r="F1163" i="1"/>
  <c r="G1163" i="1"/>
  <c r="M1162" i="1"/>
  <c r="Q1162" i="1" s="1"/>
  <c r="S1162" i="1" s="1"/>
  <c r="U1162" i="1" s="1"/>
  <c r="C1163" i="1" s="1"/>
  <c r="E1163" i="1" l="1"/>
  <c r="H1163" i="1"/>
  <c r="J1163" i="1" s="1"/>
  <c r="K1163" i="1" s="1"/>
  <c r="D1163" i="1"/>
  <c r="I1163" i="1" l="1"/>
  <c r="L1163" i="1" s="1"/>
  <c r="P1163" i="1" s="1"/>
  <c r="R1163" i="1" s="1"/>
  <c r="T1163" i="1" s="1"/>
  <c r="B1164" i="1" s="1"/>
  <c r="O1163" i="1" l="1"/>
  <c r="W1163" i="1" s="1"/>
  <c r="N1163" i="1"/>
  <c r="V1163" i="1" s="1"/>
  <c r="F1164" i="1" s="1"/>
  <c r="M1163" i="1"/>
  <c r="Q1163" i="1" s="1"/>
  <c r="S1163" i="1" s="1"/>
  <c r="U1163" i="1" s="1"/>
  <c r="C1164" i="1" s="1"/>
  <c r="H1164" i="1" s="1"/>
  <c r="J1164" i="1" s="1"/>
  <c r="K1164" i="1" s="1"/>
  <c r="G1164" i="1"/>
  <c r="E1164" i="1" l="1"/>
  <c r="D1164" i="1"/>
  <c r="I1164" i="1" l="1"/>
  <c r="N1164" i="1" s="1"/>
  <c r="V1164" i="1" s="1"/>
  <c r="O1164" i="1" l="1"/>
  <c r="W1164" i="1" s="1"/>
  <c r="M1164" i="1"/>
  <c r="Q1164" i="1" s="1"/>
  <c r="S1164" i="1" s="1"/>
  <c r="U1164" i="1" s="1"/>
  <c r="C1165" i="1" s="1"/>
  <c r="F1165" i="1"/>
  <c r="G1165" i="1"/>
  <c r="L1164" i="1"/>
  <c r="P1164" i="1" s="1"/>
  <c r="R1164" i="1" s="1"/>
  <c r="T1164" i="1" s="1"/>
  <c r="B1165" i="1" s="1"/>
  <c r="D1165" i="1" l="1"/>
  <c r="H1165" i="1"/>
  <c r="J1165" i="1" s="1"/>
  <c r="K1165" i="1" s="1"/>
  <c r="E1165" i="1"/>
  <c r="I1165" i="1" l="1"/>
  <c r="L1165" i="1" s="1"/>
  <c r="P1165" i="1" s="1"/>
  <c r="R1165" i="1" s="1"/>
  <c r="T1165" i="1" s="1"/>
  <c r="B1166" i="1" s="1"/>
  <c r="N1165" i="1" l="1"/>
  <c r="V1165" i="1" s="1"/>
  <c r="O1165" i="1"/>
  <c r="W1165" i="1" s="1"/>
  <c r="G1166" i="1" s="1"/>
  <c r="F1166" i="1"/>
  <c r="M1165" i="1"/>
  <c r="Q1165" i="1" s="1"/>
  <c r="S1165" i="1" s="1"/>
  <c r="U1165" i="1" s="1"/>
  <c r="C1166" i="1" s="1"/>
  <c r="E1166" i="1" l="1"/>
  <c r="D1166" i="1"/>
  <c r="H1166" i="1"/>
  <c r="J1166" i="1" s="1"/>
  <c r="K1166" i="1" s="1"/>
  <c r="I1166" i="1" l="1"/>
  <c r="L1166" i="1" s="1"/>
  <c r="P1166" i="1" s="1"/>
  <c r="R1166" i="1" s="1"/>
  <c r="T1166" i="1" s="1"/>
  <c r="B1167" i="1" s="1"/>
  <c r="M1166" i="1" l="1"/>
  <c r="Q1166" i="1" s="1"/>
  <c r="S1166" i="1" s="1"/>
  <c r="U1166" i="1" s="1"/>
  <c r="C1167" i="1" s="1"/>
  <c r="O1166" i="1"/>
  <c r="W1166" i="1" s="1"/>
  <c r="G1167" i="1" s="1"/>
  <c r="N1166" i="1"/>
  <c r="V1166" i="1" s="1"/>
  <c r="F1167" i="1" s="1"/>
  <c r="H1167" i="1"/>
  <c r="J1167" i="1" s="1"/>
  <c r="K1167" i="1" s="1"/>
  <c r="E1167" i="1" l="1"/>
  <c r="D1167" i="1"/>
  <c r="I1167" i="1" l="1"/>
  <c r="N1167" i="1" s="1"/>
  <c r="V1167" i="1" s="1"/>
  <c r="O1167" i="1" l="1"/>
  <c r="W1167" i="1" s="1"/>
  <c r="M1167" i="1"/>
  <c r="Q1167" i="1" s="1"/>
  <c r="S1167" i="1" s="1"/>
  <c r="U1167" i="1" s="1"/>
  <c r="C1168" i="1" s="1"/>
  <c r="F1168" i="1"/>
  <c r="G1168" i="1"/>
  <c r="L1167" i="1"/>
  <c r="P1167" i="1" s="1"/>
  <c r="R1167" i="1" s="1"/>
  <c r="T1167" i="1" s="1"/>
  <c r="B1168" i="1" s="1"/>
  <c r="D1168" i="1" l="1"/>
  <c r="H1168" i="1"/>
  <c r="J1168" i="1" s="1"/>
  <c r="K1168" i="1" s="1"/>
  <c r="E1168" i="1"/>
  <c r="I1168" i="1" l="1"/>
  <c r="O1168" i="1" s="1"/>
  <c r="W1168" i="1" s="1"/>
  <c r="N1168" i="1" l="1"/>
  <c r="V1168" i="1" s="1"/>
  <c r="L1168" i="1"/>
  <c r="P1168" i="1" s="1"/>
  <c r="R1168" i="1" s="1"/>
  <c r="T1168" i="1" s="1"/>
  <c r="B1169" i="1" s="1"/>
  <c r="F1169" i="1"/>
  <c r="G1169" i="1"/>
  <c r="M1168" i="1"/>
  <c r="Q1168" i="1" s="1"/>
  <c r="S1168" i="1" s="1"/>
  <c r="U1168" i="1" s="1"/>
  <c r="C1169" i="1" s="1"/>
  <c r="E1169" i="1" l="1"/>
  <c r="H1169" i="1"/>
  <c r="J1169" i="1" s="1"/>
  <c r="K1169" i="1" s="1"/>
  <c r="D1169" i="1"/>
  <c r="I1169" i="1" l="1"/>
  <c r="L1169" i="1" s="1"/>
  <c r="P1169" i="1" s="1"/>
  <c r="R1169" i="1" s="1"/>
  <c r="T1169" i="1" s="1"/>
  <c r="B1170" i="1" s="1"/>
  <c r="M1169" i="1"/>
  <c r="Q1169" i="1" s="1"/>
  <c r="S1169" i="1" s="1"/>
  <c r="U1169" i="1" s="1"/>
  <c r="C1170" i="1" s="1"/>
  <c r="O1169" i="1" l="1"/>
  <c r="W1169" i="1" s="1"/>
  <c r="N1169" i="1"/>
  <c r="V1169" i="1" s="1"/>
  <c r="F1170" i="1" s="1"/>
  <c r="H1170" i="1"/>
  <c r="J1170" i="1" s="1"/>
  <c r="K1170" i="1" s="1"/>
  <c r="G1170" i="1"/>
  <c r="E1170" i="1" l="1"/>
  <c r="D1170" i="1"/>
  <c r="I1170" i="1" l="1"/>
  <c r="N1170" i="1" s="1"/>
  <c r="V1170" i="1" s="1"/>
  <c r="O1170" i="1" l="1"/>
  <c r="W1170" i="1" s="1"/>
  <c r="M1170" i="1"/>
  <c r="Q1170" i="1" s="1"/>
  <c r="S1170" i="1" s="1"/>
  <c r="U1170" i="1" s="1"/>
  <c r="C1171" i="1" s="1"/>
  <c r="F1171" i="1"/>
  <c r="G1171" i="1"/>
  <c r="L1170" i="1"/>
  <c r="P1170" i="1" s="1"/>
  <c r="R1170" i="1" s="1"/>
  <c r="T1170" i="1" s="1"/>
  <c r="B1171" i="1" s="1"/>
  <c r="D1171" i="1" l="1"/>
  <c r="H1171" i="1"/>
  <c r="J1171" i="1" s="1"/>
  <c r="K1171" i="1" s="1"/>
  <c r="E1171" i="1"/>
  <c r="I1171" i="1" l="1"/>
  <c r="O1171" i="1" s="1"/>
  <c r="W1171" i="1" s="1"/>
  <c r="N1171" i="1" l="1"/>
  <c r="V1171" i="1" s="1"/>
  <c r="L1171" i="1"/>
  <c r="P1171" i="1" s="1"/>
  <c r="R1171" i="1" s="1"/>
  <c r="T1171" i="1" s="1"/>
  <c r="B1172" i="1" s="1"/>
  <c r="F1172" i="1"/>
  <c r="G1172" i="1"/>
  <c r="M1171" i="1"/>
  <c r="Q1171" i="1" s="1"/>
  <c r="S1171" i="1" s="1"/>
  <c r="U1171" i="1" s="1"/>
  <c r="C1172" i="1" s="1"/>
  <c r="E1172" i="1" l="1"/>
  <c r="H1172" i="1"/>
  <c r="J1172" i="1" s="1"/>
  <c r="K1172" i="1" s="1"/>
  <c r="D1172" i="1"/>
  <c r="I1172" i="1" l="1"/>
  <c r="L1172" i="1" s="1"/>
  <c r="P1172" i="1" s="1"/>
  <c r="R1172" i="1" s="1"/>
  <c r="T1172" i="1" s="1"/>
  <c r="B1173" i="1" s="1"/>
  <c r="M1172" i="1"/>
  <c r="Q1172" i="1" s="1"/>
  <c r="S1172" i="1" s="1"/>
  <c r="U1172" i="1" s="1"/>
  <c r="C1173" i="1" s="1"/>
  <c r="O1172" i="1" l="1"/>
  <c r="W1172" i="1" s="1"/>
  <c r="N1172" i="1"/>
  <c r="V1172" i="1" s="1"/>
  <c r="F1173" i="1" s="1"/>
  <c r="H1173" i="1"/>
  <c r="J1173" i="1" s="1"/>
  <c r="K1173" i="1" s="1"/>
  <c r="G1173" i="1"/>
  <c r="E1173" i="1" l="1"/>
  <c r="D1173" i="1"/>
  <c r="I1173" i="1" l="1"/>
  <c r="N1173" i="1" s="1"/>
  <c r="V1173" i="1" s="1"/>
  <c r="O1173" i="1" l="1"/>
  <c r="W1173" i="1" s="1"/>
  <c r="M1173" i="1"/>
  <c r="Q1173" i="1" s="1"/>
  <c r="S1173" i="1" s="1"/>
  <c r="U1173" i="1" s="1"/>
  <c r="C1174" i="1" s="1"/>
  <c r="F1174" i="1"/>
  <c r="G1174" i="1"/>
  <c r="L1173" i="1"/>
  <c r="P1173" i="1" s="1"/>
  <c r="R1173" i="1" s="1"/>
  <c r="T1173" i="1" s="1"/>
  <c r="B1174" i="1" s="1"/>
  <c r="D1174" i="1" l="1"/>
  <c r="H1174" i="1"/>
  <c r="J1174" i="1" s="1"/>
  <c r="K1174" i="1" s="1"/>
  <c r="E1174" i="1"/>
  <c r="I1174" i="1" l="1"/>
  <c r="O1174" i="1" s="1"/>
  <c r="W1174" i="1" s="1"/>
  <c r="N1174" i="1" l="1"/>
  <c r="V1174" i="1" s="1"/>
  <c r="L1174" i="1"/>
  <c r="P1174" i="1" s="1"/>
  <c r="R1174" i="1" s="1"/>
  <c r="T1174" i="1" s="1"/>
  <c r="B1175" i="1" s="1"/>
  <c r="F1175" i="1"/>
  <c r="G1175" i="1"/>
  <c r="M1174" i="1"/>
  <c r="Q1174" i="1" s="1"/>
  <c r="S1174" i="1" s="1"/>
  <c r="U1174" i="1" s="1"/>
  <c r="C1175" i="1" s="1"/>
  <c r="E1175" i="1" l="1"/>
  <c r="H1175" i="1"/>
  <c r="J1175" i="1" s="1"/>
  <c r="K1175" i="1" s="1"/>
  <c r="D1175" i="1"/>
  <c r="I1175" i="1" l="1"/>
  <c r="L1175" i="1" s="1"/>
  <c r="P1175" i="1" s="1"/>
  <c r="R1175" i="1" s="1"/>
  <c r="T1175" i="1" s="1"/>
  <c r="B1176" i="1" s="1"/>
  <c r="M1175" i="1"/>
  <c r="Q1175" i="1" s="1"/>
  <c r="S1175" i="1" s="1"/>
  <c r="U1175" i="1" s="1"/>
  <c r="C1176" i="1" s="1"/>
  <c r="O1175" i="1" l="1"/>
  <c r="W1175" i="1" s="1"/>
  <c r="N1175" i="1"/>
  <c r="V1175" i="1" s="1"/>
  <c r="F1176" i="1" s="1"/>
  <c r="H1176" i="1"/>
  <c r="J1176" i="1" s="1"/>
  <c r="K1176" i="1" s="1"/>
  <c r="G1176" i="1"/>
  <c r="E1176" i="1" l="1"/>
  <c r="D1176" i="1"/>
  <c r="I1176" i="1" l="1"/>
  <c r="M1176" i="1" s="1"/>
  <c r="Q1176" i="1" s="1"/>
  <c r="S1176" i="1" s="1"/>
  <c r="U1176" i="1" s="1"/>
  <c r="C1177" i="1" s="1"/>
  <c r="O1176" i="1" l="1"/>
  <c r="W1176" i="1" s="1"/>
  <c r="N1176" i="1"/>
  <c r="V1176" i="1" s="1"/>
  <c r="F1177" i="1" s="1"/>
  <c r="G1177" i="1"/>
  <c r="L1176" i="1"/>
  <c r="P1176" i="1" s="1"/>
  <c r="R1176" i="1" s="1"/>
  <c r="T1176" i="1" s="1"/>
  <c r="B1177" i="1" s="1"/>
  <c r="D1177" i="1" l="1"/>
  <c r="H1177" i="1"/>
  <c r="J1177" i="1" s="1"/>
  <c r="K1177" i="1" s="1"/>
  <c r="E1177" i="1"/>
  <c r="I1177" i="1" l="1"/>
  <c r="O1177" i="1" s="1"/>
  <c r="W1177" i="1" s="1"/>
  <c r="N1177" i="1" l="1"/>
  <c r="V1177" i="1" s="1"/>
  <c r="F1178" i="1" s="1"/>
  <c r="G1178" i="1"/>
  <c r="L1177" i="1"/>
  <c r="P1177" i="1" s="1"/>
  <c r="R1177" i="1" s="1"/>
  <c r="T1177" i="1" s="1"/>
  <c r="B1178" i="1" s="1"/>
  <c r="M1177" i="1"/>
  <c r="Q1177" i="1" s="1"/>
  <c r="S1177" i="1" s="1"/>
  <c r="U1177" i="1" s="1"/>
  <c r="C1178" i="1" s="1"/>
  <c r="E1178" i="1" l="1"/>
  <c r="H1178" i="1"/>
  <c r="J1178" i="1" s="1"/>
  <c r="K1178" i="1" s="1"/>
  <c r="D1178" i="1"/>
  <c r="I1178" i="1" l="1"/>
  <c r="L1178" i="1" s="1"/>
  <c r="P1178" i="1" s="1"/>
  <c r="R1178" i="1" s="1"/>
  <c r="T1178" i="1" s="1"/>
  <c r="B1179" i="1" s="1"/>
  <c r="M1178" i="1"/>
  <c r="Q1178" i="1" s="1"/>
  <c r="S1178" i="1" s="1"/>
  <c r="U1178" i="1" s="1"/>
  <c r="C1179" i="1" s="1"/>
  <c r="O1178" i="1" l="1"/>
  <c r="W1178" i="1" s="1"/>
  <c r="N1178" i="1"/>
  <c r="V1178" i="1" s="1"/>
  <c r="F1179" i="1" s="1"/>
  <c r="H1179" i="1"/>
  <c r="J1179" i="1" s="1"/>
  <c r="K1179" i="1" s="1"/>
  <c r="G1179" i="1"/>
  <c r="E1179" i="1" l="1"/>
  <c r="D1179" i="1"/>
  <c r="I1179" i="1" l="1"/>
  <c r="N1179" i="1" s="1"/>
  <c r="V1179" i="1" s="1"/>
  <c r="O1179" i="1" l="1"/>
  <c r="W1179" i="1" s="1"/>
  <c r="M1179" i="1"/>
  <c r="Q1179" i="1" s="1"/>
  <c r="S1179" i="1" s="1"/>
  <c r="U1179" i="1" s="1"/>
  <c r="C1180" i="1" s="1"/>
  <c r="F1180" i="1"/>
  <c r="G1180" i="1"/>
  <c r="L1179" i="1"/>
  <c r="P1179" i="1" s="1"/>
  <c r="R1179" i="1" s="1"/>
  <c r="T1179" i="1" s="1"/>
  <c r="B1180" i="1" s="1"/>
  <c r="D1180" i="1" l="1"/>
  <c r="H1180" i="1"/>
  <c r="J1180" i="1" s="1"/>
  <c r="K1180" i="1" s="1"/>
  <c r="E1180" i="1"/>
  <c r="I1180" i="1" l="1"/>
  <c r="O1180" i="1" s="1"/>
  <c r="W1180" i="1" s="1"/>
  <c r="N1180" i="1" l="1"/>
  <c r="V1180" i="1" s="1"/>
  <c r="F1181" i="1" s="1"/>
  <c r="G1181" i="1"/>
  <c r="L1180" i="1"/>
  <c r="P1180" i="1" s="1"/>
  <c r="R1180" i="1" s="1"/>
  <c r="T1180" i="1" s="1"/>
  <c r="B1181" i="1" s="1"/>
  <c r="M1180" i="1"/>
  <c r="Q1180" i="1" s="1"/>
  <c r="S1180" i="1" s="1"/>
  <c r="U1180" i="1" s="1"/>
  <c r="C1181" i="1" s="1"/>
  <c r="E1181" i="1" l="1"/>
  <c r="H1181" i="1"/>
  <c r="J1181" i="1" s="1"/>
  <c r="K1181" i="1" s="1"/>
  <c r="D1181" i="1"/>
  <c r="I1181" i="1" l="1"/>
  <c r="L1181" i="1" s="1"/>
  <c r="P1181" i="1" s="1"/>
  <c r="R1181" i="1" s="1"/>
  <c r="T1181" i="1" s="1"/>
  <c r="B1182" i="1" s="1"/>
  <c r="M1181" i="1" l="1"/>
  <c r="Q1181" i="1" s="1"/>
  <c r="S1181" i="1" s="1"/>
  <c r="U1181" i="1" s="1"/>
  <c r="C1182" i="1" s="1"/>
  <c r="O1181" i="1"/>
  <c r="W1181" i="1" s="1"/>
  <c r="G1182" i="1" s="1"/>
  <c r="N1181" i="1"/>
  <c r="V1181" i="1" s="1"/>
  <c r="F1182" i="1" s="1"/>
  <c r="H1182" i="1"/>
  <c r="J1182" i="1" s="1"/>
  <c r="K1182" i="1" s="1"/>
  <c r="E1182" i="1" l="1"/>
  <c r="D1182" i="1"/>
  <c r="I1182" i="1" l="1"/>
  <c r="N1182" i="1" s="1"/>
  <c r="V1182" i="1" s="1"/>
  <c r="O1182" i="1" l="1"/>
  <c r="W1182" i="1" s="1"/>
  <c r="M1182" i="1"/>
  <c r="Q1182" i="1" s="1"/>
  <c r="S1182" i="1" s="1"/>
  <c r="U1182" i="1" s="1"/>
  <c r="C1183" i="1" s="1"/>
  <c r="F1183" i="1"/>
  <c r="G1183" i="1"/>
  <c r="L1182" i="1"/>
  <c r="P1182" i="1" s="1"/>
  <c r="R1182" i="1" s="1"/>
  <c r="T1182" i="1" s="1"/>
  <c r="B1183" i="1" s="1"/>
  <c r="D1183" i="1" l="1"/>
  <c r="H1183" i="1"/>
  <c r="J1183" i="1" s="1"/>
  <c r="K1183" i="1" s="1"/>
  <c r="E1183" i="1"/>
  <c r="I1183" i="1" l="1"/>
  <c r="O1183" i="1" s="1"/>
  <c r="W1183" i="1" s="1"/>
  <c r="N1183" i="1" l="1"/>
  <c r="V1183" i="1" s="1"/>
  <c r="L1183" i="1"/>
  <c r="P1183" i="1" s="1"/>
  <c r="R1183" i="1" s="1"/>
  <c r="T1183" i="1" s="1"/>
  <c r="B1184" i="1" s="1"/>
  <c r="F1184" i="1"/>
  <c r="G1184" i="1"/>
  <c r="M1183" i="1"/>
  <c r="Q1183" i="1" s="1"/>
  <c r="S1183" i="1" s="1"/>
  <c r="U1183" i="1" s="1"/>
  <c r="C1184" i="1" s="1"/>
  <c r="E1184" i="1" l="1"/>
  <c r="H1184" i="1"/>
  <c r="J1184" i="1" s="1"/>
  <c r="K1184" i="1" s="1"/>
  <c r="D1184" i="1"/>
  <c r="I1184" i="1" l="1"/>
  <c r="L1184" i="1" s="1"/>
  <c r="P1184" i="1" s="1"/>
  <c r="R1184" i="1" s="1"/>
  <c r="T1184" i="1" s="1"/>
  <c r="B1185" i="1" s="1"/>
  <c r="M1184" i="1"/>
  <c r="Q1184" i="1" s="1"/>
  <c r="S1184" i="1" s="1"/>
  <c r="U1184" i="1" s="1"/>
  <c r="C1185" i="1" s="1"/>
  <c r="O1184" i="1" l="1"/>
  <c r="W1184" i="1" s="1"/>
  <c r="N1184" i="1"/>
  <c r="V1184" i="1" s="1"/>
  <c r="F1185" i="1" s="1"/>
  <c r="H1185" i="1"/>
  <c r="J1185" i="1" s="1"/>
  <c r="K1185" i="1" s="1"/>
  <c r="G1185" i="1"/>
  <c r="E1185" i="1" l="1"/>
  <c r="D1185" i="1"/>
  <c r="I1185" i="1" l="1"/>
  <c r="L1185" i="1" s="1"/>
  <c r="P1185" i="1" s="1"/>
  <c r="R1185" i="1" s="1"/>
  <c r="T1185" i="1" s="1"/>
  <c r="B1186" i="1" s="1"/>
  <c r="O1185" i="1" l="1"/>
  <c r="W1185" i="1" s="1"/>
  <c r="N1185" i="1"/>
  <c r="V1185" i="1" s="1"/>
  <c r="F1186" i="1" s="1"/>
  <c r="M1185" i="1"/>
  <c r="Q1185" i="1" s="1"/>
  <c r="S1185" i="1" s="1"/>
  <c r="U1185" i="1" s="1"/>
  <c r="C1186" i="1" s="1"/>
  <c r="H1186" i="1" s="1"/>
  <c r="J1186" i="1" s="1"/>
  <c r="K1186" i="1" s="1"/>
  <c r="G1186" i="1"/>
  <c r="E1186" i="1" l="1"/>
  <c r="D1186" i="1"/>
  <c r="I1186" i="1" l="1"/>
  <c r="N1186" i="1" s="1"/>
  <c r="V1186" i="1" s="1"/>
  <c r="O1186" i="1" l="1"/>
  <c r="W1186" i="1" s="1"/>
  <c r="G1187" i="1"/>
  <c r="F1187" i="1"/>
  <c r="M1186" i="1"/>
  <c r="Q1186" i="1" s="1"/>
  <c r="S1186" i="1" s="1"/>
  <c r="U1186" i="1" s="1"/>
  <c r="C1187" i="1" s="1"/>
  <c r="L1186" i="1"/>
  <c r="P1186" i="1" s="1"/>
  <c r="R1186" i="1" s="1"/>
  <c r="T1186" i="1" s="1"/>
  <c r="B1187" i="1" s="1"/>
  <c r="D1187" i="1" l="1"/>
  <c r="H1187" i="1"/>
  <c r="J1187" i="1" s="1"/>
  <c r="K1187" i="1" s="1"/>
  <c r="E1187" i="1"/>
  <c r="I1187" i="1" l="1"/>
  <c r="O1187" i="1" s="1"/>
  <c r="W1187" i="1" s="1"/>
  <c r="N1187" i="1" l="1"/>
  <c r="V1187" i="1" s="1"/>
  <c r="L1187" i="1"/>
  <c r="P1187" i="1" s="1"/>
  <c r="R1187" i="1" s="1"/>
  <c r="T1187" i="1" s="1"/>
  <c r="B1188" i="1" s="1"/>
  <c r="F1188" i="1"/>
  <c r="G1188" i="1"/>
  <c r="M1187" i="1"/>
  <c r="Q1187" i="1" s="1"/>
  <c r="S1187" i="1" s="1"/>
  <c r="U1187" i="1" s="1"/>
  <c r="C1188" i="1" s="1"/>
  <c r="E1188" i="1" l="1"/>
  <c r="H1188" i="1"/>
  <c r="J1188" i="1" s="1"/>
  <c r="K1188" i="1" s="1"/>
  <c r="D1188" i="1"/>
  <c r="I1188" i="1" l="1"/>
  <c r="L1188" i="1" s="1"/>
  <c r="P1188" i="1" s="1"/>
  <c r="R1188" i="1" s="1"/>
  <c r="T1188" i="1" s="1"/>
  <c r="B1189" i="1" s="1"/>
  <c r="M1188" i="1"/>
  <c r="Q1188" i="1" s="1"/>
  <c r="S1188" i="1" s="1"/>
  <c r="U1188" i="1" s="1"/>
  <c r="C1189" i="1" s="1"/>
  <c r="O1188" i="1" l="1"/>
  <c r="W1188" i="1" s="1"/>
  <c r="N1188" i="1"/>
  <c r="V1188" i="1" s="1"/>
  <c r="F1189" i="1" s="1"/>
  <c r="H1189" i="1"/>
  <c r="J1189" i="1" s="1"/>
  <c r="K1189" i="1" s="1"/>
  <c r="G1189" i="1"/>
  <c r="E1189" i="1" l="1"/>
  <c r="D1189" i="1"/>
  <c r="I1189" i="1" l="1"/>
  <c r="M1189" i="1" s="1"/>
  <c r="Q1189" i="1" s="1"/>
  <c r="S1189" i="1" s="1"/>
  <c r="U1189" i="1" s="1"/>
  <c r="C1190" i="1" s="1"/>
  <c r="O1189" i="1" l="1"/>
  <c r="W1189" i="1" s="1"/>
  <c r="N1189" i="1"/>
  <c r="V1189" i="1" s="1"/>
  <c r="F1190" i="1" s="1"/>
  <c r="G1190" i="1"/>
  <c r="L1189" i="1"/>
  <c r="P1189" i="1" s="1"/>
  <c r="R1189" i="1" s="1"/>
  <c r="T1189" i="1" s="1"/>
  <c r="B1190" i="1" s="1"/>
  <c r="D1190" i="1" l="1"/>
  <c r="H1190" i="1"/>
  <c r="J1190" i="1" s="1"/>
  <c r="K1190" i="1" s="1"/>
  <c r="E1190" i="1"/>
  <c r="I1190" i="1" l="1"/>
  <c r="O1190" i="1" s="1"/>
  <c r="W1190" i="1" s="1"/>
  <c r="N1190" i="1" l="1"/>
  <c r="V1190" i="1" s="1"/>
  <c r="F1191" i="1" s="1"/>
  <c r="L1190" i="1"/>
  <c r="P1190" i="1" s="1"/>
  <c r="R1190" i="1" s="1"/>
  <c r="T1190" i="1" s="1"/>
  <c r="B1191" i="1" s="1"/>
  <c r="G1191" i="1"/>
  <c r="M1190" i="1"/>
  <c r="Q1190" i="1" s="1"/>
  <c r="S1190" i="1" s="1"/>
  <c r="U1190" i="1" s="1"/>
  <c r="C1191" i="1" s="1"/>
  <c r="E1191" i="1" l="1"/>
  <c r="H1191" i="1"/>
  <c r="J1191" i="1" s="1"/>
  <c r="K1191" i="1" s="1"/>
  <c r="D1191" i="1"/>
  <c r="I1191" i="1" l="1"/>
  <c r="L1191" i="1" s="1"/>
  <c r="P1191" i="1" s="1"/>
  <c r="R1191" i="1" s="1"/>
  <c r="T1191" i="1" s="1"/>
  <c r="B1192" i="1" s="1"/>
  <c r="O1191" i="1" l="1"/>
  <c r="W1191" i="1" s="1"/>
  <c r="N1191" i="1"/>
  <c r="V1191" i="1" s="1"/>
  <c r="F1192" i="1" s="1"/>
  <c r="M1191" i="1"/>
  <c r="Q1191" i="1" s="1"/>
  <c r="S1191" i="1" s="1"/>
  <c r="U1191" i="1" s="1"/>
  <c r="C1192" i="1" s="1"/>
  <c r="G1192" i="1"/>
  <c r="E1192" i="1" l="1"/>
  <c r="H1192" i="1"/>
  <c r="J1192" i="1" s="1"/>
  <c r="K1192" i="1" s="1"/>
  <c r="D1192" i="1"/>
  <c r="I1192" i="1" l="1"/>
  <c r="N1192" i="1" s="1"/>
  <c r="V1192" i="1" s="1"/>
  <c r="O1192" i="1" l="1"/>
  <c r="W1192" i="1" s="1"/>
  <c r="M1192" i="1"/>
  <c r="Q1192" i="1" s="1"/>
  <c r="S1192" i="1" s="1"/>
  <c r="U1192" i="1" s="1"/>
  <c r="C1193" i="1" s="1"/>
  <c r="G1193" i="1"/>
  <c r="F1193" i="1"/>
  <c r="L1192" i="1"/>
  <c r="P1192" i="1" s="1"/>
  <c r="R1192" i="1" s="1"/>
  <c r="T1192" i="1" s="1"/>
  <c r="B1193" i="1" s="1"/>
  <c r="D1193" i="1" l="1"/>
  <c r="H1193" i="1"/>
  <c r="J1193" i="1" s="1"/>
  <c r="K1193" i="1" s="1"/>
  <c r="E1193" i="1"/>
  <c r="I1193" i="1" l="1"/>
  <c r="O1193" i="1" s="1"/>
  <c r="W1193" i="1" s="1"/>
  <c r="N1193" i="1" l="1"/>
  <c r="V1193" i="1" s="1"/>
  <c r="L1193" i="1"/>
  <c r="P1193" i="1" s="1"/>
  <c r="R1193" i="1" s="1"/>
  <c r="T1193" i="1" s="1"/>
  <c r="B1194" i="1" s="1"/>
  <c r="F1194" i="1"/>
  <c r="G1194" i="1"/>
  <c r="M1193" i="1"/>
  <c r="Q1193" i="1" s="1"/>
  <c r="S1193" i="1" s="1"/>
  <c r="U1193" i="1" s="1"/>
  <c r="C1194" i="1" s="1"/>
  <c r="E1194" i="1" l="1"/>
  <c r="H1194" i="1"/>
  <c r="J1194" i="1" s="1"/>
  <c r="K1194" i="1" s="1"/>
  <c r="D1194" i="1"/>
  <c r="I1194" i="1" l="1"/>
  <c r="L1194" i="1" s="1"/>
  <c r="P1194" i="1" s="1"/>
  <c r="R1194" i="1" s="1"/>
  <c r="T1194" i="1" s="1"/>
  <c r="B1195" i="1" s="1"/>
  <c r="M1194" i="1" l="1"/>
  <c r="Q1194" i="1" s="1"/>
  <c r="S1194" i="1" s="1"/>
  <c r="U1194" i="1" s="1"/>
  <c r="C1195" i="1" s="1"/>
  <c r="O1194" i="1"/>
  <c r="W1194" i="1" s="1"/>
  <c r="G1195" i="1" s="1"/>
  <c r="N1194" i="1"/>
  <c r="V1194" i="1" s="1"/>
  <c r="F1195" i="1" s="1"/>
  <c r="H1195" i="1"/>
  <c r="J1195" i="1" s="1"/>
  <c r="K1195" i="1" s="1"/>
  <c r="E1195" i="1" l="1"/>
  <c r="D1195" i="1"/>
  <c r="I1195" i="1" l="1"/>
  <c r="N1195" i="1" s="1"/>
  <c r="V1195" i="1" s="1"/>
  <c r="O1195" i="1" l="1"/>
  <c r="W1195" i="1" s="1"/>
  <c r="M1195" i="1"/>
  <c r="Q1195" i="1" s="1"/>
  <c r="S1195" i="1" s="1"/>
  <c r="U1195" i="1" s="1"/>
  <c r="C1196" i="1" s="1"/>
  <c r="G1196" i="1"/>
  <c r="F1196" i="1"/>
  <c r="L1195" i="1"/>
  <c r="P1195" i="1" s="1"/>
  <c r="R1195" i="1" s="1"/>
  <c r="T1195" i="1" s="1"/>
  <c r="B1196" i="1" s="1"/>
  <c r="D1196" i="1" l="1"/>
  <c r="H1196" i="1"/>
  <c r="J1196" i="1" s="1"/>
  <c r="K1196" i="1" s="1"/>
  <c r="E1196" i="1"/>
  <c r="I1196" i="1" l="1"/>
  <c r="O1196" i="1" s="1"/>
  <c r="W1196" i="1" s="1"/>
  <c r="N1196" i="1" l="1"/>
  <c r="V1196" i="1" s="1"/>
  <c r="L1196" i="1"/>
  <c r="P1196" i="1" s="1"/>
  <c r="R1196" i="1" s="1"/>
  <c r="T1196" i="1" s="1"/>
  <c r="B1197" i="1" s="1"/>
  <c r="F1197" i="1"/>
  <c r="G1197" i="1"/>
  <c r="M1196" i="1"/>
  <c r="Q1196" i="1" s="1"/>
  <c r="S1196" i="1" s="1"/>
  <c r="U1196" i="1" s="1"/>
  <c r="C1197" i="1" s="1"/>
  <c r="E1197" i="1" l="1"/>
  <c r="H1197" i="1"/>
  <c r="J1197" i="1" s="1"/>
  <c r="K1197" i="1" s="1"/>
  <c r="D1197" i="1"/>
  <c r="I1197" i="1" l="1"/>
  <c r="L1197" i="1" s="1"/>
  <c r="P1197" i="1" s="1"/>
  <c r="R1197" i="1" s="1"/>
  <c r="T1197" i="1" s="1"/>
  <c r="B1198" i="1" s="1"/>
  <c r="M1197" i="1"/>
  <c r="Q1197" i="1" s="1"/>
  <c r="S1197" i="1" s="1"/>
  <c r="U1197" i="1" s="1"/>
  <c r="C1198" i="1" s="1"/>
  <c r="O1197" i="1" l="1"/>
  <c r="W1197" i="1" s="1"/>
  <c r="N1197" i="1"/>
  <c r="V1197" i="1" s="1"/>
  <c r="F1198" i="1" s="1"/>
  <c r="H1198" i="1"/>
  <c r="J1198" i="1" s="1"/>
  <c r="K1198" i="1" s="1"/>
  <c r="G1198" i="1"/>
  <c r="E1198" i="1" l="1"/>
  <c r="D1198" i="1"/>
  <c r="I1198" i="1" l="1"/>
  <c r="N1198" i="1" s="1"/>
  <c r="V1198" i="1" s="1"/>
  <c r="O1198" i="1" l="1"/>
  <c r="W1198" i="1" s="1"/>
  <c r="M1198" i="1"/>
  <c r="Q1198" i="1" s="1"/>
  <c r="S1198" i="1" s="1"/>
  <c r="U1198" i="1" s="1"/>
  <c r="C1199" i="1" s="1"/>
  <c r="G1199" i="1"/>
  <c r="F1199" i="1"/>
  <c r="L1198" i="1"/>
  <c r="P1198" i="1" s="1"/>
  <c r="R1198" i="1" s="1"/>
  <c r="T1198" i="1" s="1"/>
  <c r="B1199" i="1" s="1"/>
  <c r="D1199" i="1" l="1"/>
  <c r="H1199" i="1"/>
  <c r="J1199" i="1" s="1"/>
  <c r="K1199" i="1" s="1"/>
  <c r="E1199" i="1"/>
  <c r="I1199" i="1" l="1"/>
  <c r="O1199" i="1" s="1"/>
  <c r="W1199" i="1" s="1"/>
  <c r="N1199" i="1" l="1"/>
  <c r="V1199" i="1" s="1"/>
  <c r="L1199" i="1"/>
  <c r="P1199" i="1" s="1"/>
  <c r="R1199" i="1" s="1"/>
  <c r="T1199" i="1" s="1"/>
  <c r="B1200" i="1" s="1"/>
  <c r="F1200" i="1"/>
  <c r="G1200" i="1"/>
  <c r="M1199" i="1"/>
  <c r="Q1199" i="1" s="1"/>
  <c r="S1199" i="1" s="1"/>
  <c r="U1199" i="1" s="1"/>
  <c r="C1200" i="1" s="1"/>
  <c r="E1200" i="1" l="1"/>
  <c r="H1200" i="1"/>
  <c r="J1200" i="1" s="1"/>
  <c r="K1200" i="1" s="1"/>
  <c r="D1200" i="1"/>
  <c r="I1200" i="1" l="1"/>
  <c r="L1200" i="1" s="1"/>
  <c r="P1200" i="1" s="1"/>
  <c r="R1200" i="1" s="1"/>
  <c r="T1200" i="1" s="1"/>
  <c r="B1201" i="1" s="1"/>
  <c r="M1200" i="1" l="1"/>
  <c r="Q1200" i="1" s="1"/>
  <c r="S1200" i="1" s="1"/>
  <c r="U1200" i="1" s="1"/>
  <c r="C1201" i="1" s="1"/>
  <c r="O1200" i="1"/>
  <c r="W1200" i="1" s="1"/>
  <c r="G1201" i="1" s="1"/>
  <c r="N1200" i="1"/>
  <c r="V1200" i="1" s="1"/>
  <c r="F1201" i="1" s="1"/>
  <c r="H1201" i="1"/>
  <c r="J1201" i="1" s="1"/>
  <c r="K1201" i="1" s="1"/>
  <c r="E1201" i="1" l="1"/>
  <c r="D1201" i="1"/>
  <c r="I1201" i="1" l="1"/>
  <c r="N1201" i="1" s="1"/>
  <c r="V1201" i="1" s="1"/>
  <c r="O1201" i="1" l="1"/>
  <c r="W1201" i="1" s="1"/>
  <c r="M1201" i="1"/>
  <c r="Q1201" i="1" s="1"/>
  <c r="S1201" i="1" s="1"/>
  <c r="U1201" i="1" s="1"/>
  <c r="C1202" i="1" s="1"/>
  <c r="G1202" i="1"/>
  <c r="F1202" i="1"/>
  <c r="L1201" i="1"/>
  <c r="P1201" i="1" s="1"/>
  <c r="R1201" i="1" s="1"/>
  <c r="T1201" i="1" s="1"/>
  <c r="B1202" i="1" s="1"/>
  <c r="D1202" i="1" l="1"/>
  <c r="H1202" i="1"/>
  <c r="J1202" i="1" s="1"/>
  <c r="K1202" i="1" s="1"/>
  <c r="E1202" i="1"/>
  <c r="I1202" i="1" l="1"/>
  <c r="L1202" i="1" s="1"/>
  <c r="P1202" i="1" s="1"/>
  <c r="R1202" i="1" s="1"/>
  <c r="T1202" i="1" s="1"/>
  <c r="B1203" i="1" s="1"/>
  <c r="N1202" i="1" l="1"/>
  <c r="V1202" i="1" s="1"/>
  <c r="O1202" i="1"/>
  <c r="W1202" i="1" s="1"/>
  <c r="G1203" i="1" s="1"/>
  <c r="F1203" i="1"/>
  <c r="M1202" i="1"/>
  <c r="Q1202" i="1" s="1"/>
  <c r="S1202" i="1" s="1"/>
  <c r="U1202" i="1" s="1"/>
  <c r="C1203" i="1" s="1"/>
  <c r="E1203" i="1" l="1"/>
  <c r="D1203" i="1"/>
  <c r="H1203" i="1"/>
  <c r="J1203" i="1" s="1"/>
  <c r="K1203" i="1" s="1"/>
  <c r="I1203" i="1" l="1"/>
  <c r="L1203" i="1" s="1"/>
  <c r="P1203" i="1" s="1"/>
  <c r="R1203" i="1" s="1"/>
  <c r="T1203" i="1" s="1"/>
  <c r="B1204" i="1" s="1"/>
  <c r="M1203" i="1"/>
  <c r="Q1203" i="1" s="1"/>
  <c r="S1203" i="1" s="1"/>
  <c r="U1203" i="1" s="1"/>
  <c r="C1204" i="1" s="1"/>
  <c r="O1203" i="1" l="1"/>
  <c r="W1203" i="1" s="1"/>
  <c r="N1203" i="1"/>
  <c r="V1203" i="1" s="1"/>
  <c r="F1204" i="1" s="1"/>
  <c r="H1204" i="1"/>
  <c r="J1204" i="1" s="1"/>
  <c r="K1204" i="1" s="1"/>
  <c r="G1204" i="1"/>
  <c r="E1204" i="1" l="1"/>
  <c r="D1204" i="1"/>
  <c r="I1204" i="1" l="1"/>
  <c r="N1204" i="1" s="1"/>
  <c r="V1204" i="1" s="1"/>
  <c r="O1204" i="1" l="1"/>
  <c r="W1204" i="1" s="1"/>
  <c r="M1204" i="1"/>
  <c r="Q1204" i="1" s="1"/>
  <c r="S1204" i="1" s="1"/>
  <c r="U1204" i="1" s="1"/>
  <c r="C1205" i="1" s="1"/>
  <c r="G1205" i="1"/>
  <c r="F1205" i="1"/>
  <c r="L1204" i="1"/>
  <c r="P1204" i="1" s="1"/>
  <c r="R1204" i="1" s="1"/>
  <c r="T1204" i="1" s="1"/>
  <c r="B1205" i="1" s="1"/>
  <c r="D1205" i="1" l="1"/>
  <c r="H1205" i="1"/>
  <c r="J1205" i="1" s="1"/>
  <c r="K1205" i="1" s="1"/>
  <c r="E1205" i="1"/>
  <c r="I1205" i="1" l="1"/>
  <c r="O1205" i="1" s="1"/>
  <c r="W1205" i="1" s="1"/>
  <c r="N1205" i="1" l="1"/>
  <c r="V1205" i="1" s="1"/>
  <c r="F1206" i="1" s="1"/>
  <c r="G1206" i="1"/>
  <c r="L1205" i="1"/>
  <c r="P1205" i="1" s="1"/>
  <c r="R1205" i="1" s="1"/>
  <c r="T1205" i="1" s="1"/>
  <c r="B1206" i="1" s="1"/>
  <c r="M1205" i="1"/>
  <c r="Q1205" i="1" s="1"/>
  <c r="S1205" i="1" s="1"/>
  <c r="U1205" i="1" s="1"/>
  <c r="C1206" i="1" s="1"/>
  <c r="H1206" i="1" l="1"/>
  <c r="J1206" i="1" s="1"/>
  <c r="K1206" i="1" s="1"/>
  <c r="D1206" i="1"/>
  <c r="E1206" i="1"/>
  <c r="I1206" i="1" l="1"/>
  <c r="N1206" i="1" s="1"/>
  <c r="V1206" i="1" s="1"/>
  <c r="L1206" i="1"/>
  <c r="P1206" i="1" s="1"/>
  <c r="R1206" i="1" s="1"/>
  <c r="T1206" i="1" s="1"/>
  <c r="B1207" i="1" s="1"/>
  <c r="O1206" i="1" l="1"/>
  <c r="W1206" i="1" s="1"/>
  <c r="F1207" i="1"/>
  <c r="G1207" i="1"/>
  <c r="M1206" i="1"/>
  <c r="Q1206" i="1" s="1"/>
  <c r="S1206" i="1" s="1"/>
  <c r="U1206" i="1" s="1"/>
  <c r="C1207" i="1" s="1"/>
  <c r="E1207" i="1" l="1"/>
  <c r="H1207" i="1"/>
  <c r="J1207" i="1" s="1"/>
  <c r="K1207" i="1" s="1"/>
  <c r="D1207" i="1"/>
  <c r="I1207" i="1" l="1"/>
  <c r="N1207" i="1" s="1"/>
  <c r="V1207" i="1" s="1"/>
  <c r="O1207" i="1" l="1"/>
  <c r="W1207" i="1" s="1"/>
  <c r="M1207" i="1"/>
  <c r="Q1207" i="1" s="1"/>
  <c r="S1207" i="1" s="1"/>
  <c r="U1207" i="1" s="1"/>
  <c r="C1208" i="1" s="1"/>
  <c r="G1208" i="1"/>
  <c r="F1208" i="1"/>
  <c r="L1207" i="1"/>
  <c r="P1207" i="1" s="1"/>
  <c r="R1207" i="1" s="1"/>
  <c r="T1207" i="1" s="1"/>
  <c r="B1208" i="1" s="1"/>
  <c r="D1208" i="1" l="1"/>
  <c r="H1208" i="1"/>
  <c r="J1208" i="1" s="1"/>
  <c r="K1208" i="1" s="1"/>
  <c r="E1208" i="1"/>
  <c r="I1208" i="1" l="1"/>
  <c r="O1208" i="1" s="1"/>
  <c r="W1208" i="1" s="1"/>
  <c r="N1208" i="1" l="1"/>
  <c r="V1208" i="1" s="1"/>
  <c r="L1208" i="1"/>
  <c r="P1208" i="1" s="1"/>
  <c r="R1208" i="1" s="1"/>
  <c r="T1208" i="1" s="1"/>
  <c r="B1209" i="1" s="1"/>
  <c r="F1209" i="1"/>
  <c r="G1209" i="1"/>
  <c r="M1208" i="1"/>
  <c r="Q1208" i="1" s="1"/>
  <c r="S1208" i="1" s="1"/>
  <c r="U1208" i="1" s="1"/>
  <c r="C1209" i="1" s="1"/>
  <c r="E1209" i="1" l="1"/>
  <c r="H1209" i="1"/>
  <c r="J1209" i="1" s="1"/>
  <c r="K1209" i="1" s="1"/>
  <c r="D1209" i="1"/>
  <c r="I1209" i="1" l="1"/>
  <c r="L1209" i="1" s="1"/>
  <c r="P1209" i="1" s="1"/>
  <c r="R1209" i="1" s="1"/>
  <c r="T1209" i="1" s="1"/>
  <c r="B1210" i="1" s="1"/>
  <c r="M1209" i="1" l="1"/>
  <c r="Q1209" i="1" s="1"/>
  <c r="S1209" i="1" s="1"/>
  <c r="U1209" i="1" s="1"/>
  <c r="C1210" i="1" s="1"/>
  <c r="O1209" i="1"/>
  <c r="W1209" i="1" s="1"/>
  <c r="G1210" i="1" s="1"/>
  <c r="N1209" i="1"/>
  <c r="V1209" i="1" s="1"/>
  <c r="F1210" i="1" s="1"/>
  <c r="H1210" i="1"/>
  <c r="J1210" i="1" s="1"/>
  <c r="K1210" i="1" s="1"/>
  <c r="E1210" i="1" l="1"/>
  <c r="D1210" i="1"/>
  <c r="I1210" i="1" l="1"/>
  <c r="N1210" i="1" s="1"/>
  <c r="V1210" i="1" s="1"/>
  <c r="O1210" i="1" l="1"/>
  <c r="W1210" i="1" s="1"/>
  <c r="M1210" i="1"/>
  <c r="Q1210" i="1" s="1"/>
  <c r="S1210" i="1" s="1"/>
  <c r="U1210" i="1" s="1"/>
  <c r="C1211" i="1" s="1"/>
  <c r="G1211" i="1"/>
  <c r="F1211" i="1"/>
  <c r="L1210" i="1"/>
  <c r="P1210" i="1" s="1"/>
  <c r="R1210" i="1" s="1"/>
  <c r="T1210" i="1" s="1"/>
  <c r="B1211" i="1" s="1"/>
  <c r="D1211" i="1" l="1"/>
  <c r="H1211" i="1"/>
  <c r="J1211" i="1" s="1"/>
  <c r="K1211" i="1" s="1"/>
  <c r="E1211" i="1"/>
  <c r="I1211" i="1" l="1"/>
  <c r="O1211" i="1" s="1"/>
  <c r="W1211" i="1" s="1"/>
  <c r="N1211" i="1" l="1"/>
  <c r="V1211" i="1" s="1"/>
  <c r="L1211" i="1"/>
  <c r="P1211" i="1" s="1"/>
  <c r="R1211" i="1" s="1"/>
  <c r="T1211" i="1" s="1"/>
  <c r="B1212" i="1" s="1"/>
  <c r="F1212" i="1"/>
  <c r="G1212" i="1"/>
  <c r="M1211" i="1"/>
  <c r="Q1211" i="1" s="1"/>
  <c r="S1211" i="1" s="1"/>
  <c r="U1211" i="1" s="1"/>
  <c r="C1212" i="1" s="1"/>
  <c r="E1212" i="1" l="1"/>
  <c r="H1212" i="1"/>
  <c r="J1212" i="1" s="1"/>
  <c r="K1212" i="1" s="1"/>
  <c r="D1212" i="1"/>
  <c r="I1212" i="1" l="1"/>
  <c r="L1212" i="1" s="1"/>
  <c r="P1212" i="1" s="1"/>
  <c r="R1212" i="1" s="1"/>
  <c r="T1212" i="1" s="1"/>
  <c r="B1213" i="1" s="1"/>
  <c r="M1212" i="1" l="1"/>
  <c r="Q1212" i="1" s="1"/>
  <c r="S1212" i="1" s="1"/>
  <c r="U1212" i="1" s="1"/>
  <c r="C1213" i="1" s="1"/>
  <c r="O1212" i="1"/>
  <c r="W1212" i="1" s="1"/>
  <c r="G1213" i="1" s="1"/>
  <c r="N1212" i="1"/>
  <c r="V1212" i="1" s="1"/>
  <c r="F1213" i="1" s="1"/>
  <c r="H1213" i="1"/>
  <c r="J1213" i="1" s="1"/>
  <c r="K1213" i="1" s="1"/>
  <c r="E1213" i="1" l="1"/>
  <c r="D1213" i="1"/>
  <c r="I1213" i="1" l="1"/>
  <c r="N1213" i="1" s="1"/>
  <c r="V1213" i="1" s="1"/>
  <c r="O1213" i="1" l="1"/>
  <c r="W1213" i="1" s="1"/>
  <c r="M1213" i="1"/>
  <c r="Q1213" i="1" s="1"/>
  <c r="S1213" i="1" s="1"/>
  <c r="U1213" i="1" s="1"/>
  <c r="C1214" i="1" s="1"/>
  <c r="G1214" i="1"/>
  <c r="F1214" i="1"/>
  <c r="L1213" i="1"/>
  <c r="P1213" i="1" s="1"/>
  <c r="R1213" i="1" s="1"/>
  <c r="T1213" i="1" s="1"/>
  <c r="B1214" i="1" s="1"/>
  <c r="D1214" i="1" l="1"/>
  <c r="H1214" i="1"/>
  <c r="J1214" i="1" s="1"/>
  <c r="K1214" i="1" s="1"/>
  <c r="E1214" i="1"/>
  <c r="I1214" i="1" l="1"/>
  <c r="O1214" i="1" s="1"/>
  <c r="W1214" i="1" s="1"/>
  <c r="N1214" i="1" l="1"/>
  <c r="V1214" i="1" s="1"/>
  <c r="L1214" i="1"/>
  <c r="P1214" i="1" s="1"/>
  <c r="R1214" i="1" s="1"/>
  <c r="T1214" i="1" s="1"/>
  <c r="B1215" i="1" s="1"/>
  <c r="F1215" i="1"/>
  <c r="G1215" i="1"/>
  <c r="M1214" i="1"/>
  <c r="Q1214" i="1" s="1"/>
  <c r="S1214" i="1" s="1"/>
  <c r="U1214" i="1" s="1"/>
  <c r="C1215" i="1" s="1"/>
  <c r="E1215" i="1" l="1"/>
  <c r="H1215" i="1"/>
  <c r="J1215" i="1" s="1"/>
  <c r="K1215" i="1" s="1"/>
  <c r="D1215" i="1"/>
  <c r="I1215" i="1" l="1"/>
  <c r="L1215" i="1" s="1"/>
  <c r="P1215" i="1" s="1"/>
  <c r="R1215" i="1" s="1"/>
  <c r="T1215" i="1" s="1"/>
  <c r="B1216" i="1" s="1"/>
  <c r="M1215" i="1"/>
  <c r="Q1215" i="1" s="1"/>
  <c r="S1215" i="1" s="1"/>
  <c r="U1215" i="1" s="1"/>
  <c r="C1216" i="1" s="1"/>
  <c r="O1215" i="1" l="1"/>
  <c r="W1215" i="1" s="1"/>
  <c r="N1215" i="1"/>
  <c r="V1215" i="1" s="1"/>
  <c r="F1216" i="1" s="1"/>
  <c r="H1216" i="1"/>
  <c r="J1216" i="1" s="1"/>
  <c r="K1216" i="1" s="1"/>
  <c r="G1216" i="1"/>
  <c r="E1216" i="1" l="1"/>
  <c r="D1216" i="1"/>
  <c r="I1216" i="1" l="1"/>
  <c r="N1216" i="1" s="1"/>
  <c r="V1216" i="1" s="1"/>
  <c r="O1216" i="1" l="1"/>
  <c r="W1216" i="1" s="1"/>
  <c r="M1216" i="1"/>
  <c r="Q1216" i="1" s="1"/>
  <c r="S1216" i="1" s="1"/>
  <c r="U1216" i="1" s="1"/>
  <c r="C1217" i="1" s="1"/>
  <c r="G1217" i="1"/>
  <c r="F1217" i="1"/>
  <c r="L1216" i="1"/>
  <c r="P1216" i="1" s="1"/>
  <c r="R1216" i="1" s="1"/>
  <c r="T1216" i="1" s="1"/>
  <c r="B1217" i="1" s="1"/>
  <c r="D1217" i="1" l="1"/>
  <c r="H1217" i="1"/>
  <c r="J1217" i="1" s="1"/>
  <c r="K1217" i="1" s="1"/>
  <c r="E1217" i="1"/>
  <c r="I1217" i="1" l="1"/>
  <c r="L1217" i="1" s="1"/>
  <c r="P1217" i="1" s="1"/>
  <c r="R1217" i="1" s="1"/>
  <c r="T1217" i="1" s="1"/>
  <c r="B1218" i="1" s="1"/>
  <c r="N1217" i="1" l="1"/>
  <c r="V1217" i="1" s="1"/>
  <c r="O1217" i="1"/>
  <c r="W1217" i="1" s="1"/>
  <c r="G1218" i="1" s="1"/>
  <c r="F1218" i="1"/>
  <c r="M1217" i="1"/>
  <c r="Q1217" i="1" s="1"/>
  <c r="S1217" i="1" s="1"/>
  <c r="U1217" i="1" s="1"/>
  <c r="C1218" i="1" s="1"/>
  <c r="E1218" i="1" l="1"/>
  <c r="D1218" i="1"/>
  <c r="H1218" i="1"/>
  <c r="J1218" i="1" s="1"/>
  <c r="K1218" i="1" s="1"/>
  <c r="I1218" i="1" l="1"/>
  <c r="L1218" i="1" s="1"/>
  <c r="P1218" i="1" s="1"/>
  <c r="R1218" i="1" s="1"/>
  <c r="T1218" i="1" s="1"/>
  <c r="B1219" i="1" s="1"/>
  <c r="M1218" i="1" l="1"/>
  <c r="Q1218" i="1" s="1"/>
  <c r="S1218" i="1" s="1"/>
  <c r="U1218" i="1" s="1"/>
  <c r="C1219" i="1" s="1"/>
  <c r="H1219" i="1" s="1"/>
  <c r="J1219" i="1" s="1"/>
  <c r="K1219" i="1" s="1"/>
  <c r="O1218" i="1"/>
  <c r="W1218" i="1" s="1"/>
  <c r="G1219" i="1" s="1"/>
  <c r="N1218" i="1"/>
  <c r="V1218" i="1" s="1"/>
  <c r="F1219" i="1" s="1"/>
  <c r="E1219" i="1" l="1"/>
  <c r="D1219" i="1"/>
  <c r="I1219" i="1" l="1"/>
  <c r="N1219" i="1" s="1"/>
  <c r="V1219" i="1" s="1"/>
  <c r="O1219" i="1" l="1"/>
  <c r="W1219" i="1" s="1"/>
  <c r="M1219" i="1"/>
  <c r="Q1219" i="1" s="1"/>
  <c r="S1219" i="1" s="1"/>
  <c r="U1219" i="1" s="1"/>
  <c r="C1220" i="1" s="1"/>
  <c r="G1220" i="1"/>
  <c r="F1220" i="1"/>
  <c r="L1219" i="1"/>
  <c r="P1219" i="1" s="1"/>
  <c r="R1219" i="1" s="1"/>
  <c r="T1219" i="1" s="1"/>
  <c r="B1220" i="1" s="1"/>
  <c r="D1220" i="1" l="1"/>
  <c r="H1220" i="1"/>
  <c r="J1220" i="1" s="1"/>
  <c r="K1220" i="1" s="1"/>
  <c r="E1220" i="1"/>
  <c r="I1220" i="1" l="1"/>
  <c r="O1220" i="1" s="1"/>
  <c r="W1220" i="1" s="1"/>
  <c r="N1220" i="1" l="1"/>
  <c r="V1220" i="1" s="1"/>
  <c r="L1220" i="1"/>
  <c r="P1220" i="1" s="1"/>
  <c r="R1220" i="1" s="1"/>
  <c r="T1220" i="1" s="1"/>
  <c r="B1221" i="1" s="1"/>
  <c r="F1221" i="1"/>
  <c r="G1221" i="1"/>
  <c r="M1220" i="1"/>
  <c r="Q1220" i="1" s="1"/>
  <c r="S1220" i="1" s="1"/>
  <c r="U1220" i="1" s="1"/>
  <c r="C1221" i="1" s="1"/>
  <c r="E1221" i="1" l="1"/>
  <c r="H1221" i="1"/>
  <c r="J1221" i="1" s="1"/>
  <c r="K1221" i="1" s="1"/>
  <c r="D1221" i="1"/>
  <c r="I1221" i="1" l="1"/>
  <c r="L1221" i="1" s="1"/>
  <c r="P1221" i="1" s="1"/>
  <c r="R1221" i="1" s="1"/>
  <c r="T1221" i="1" s="1"/>
  <c r="B1222" i="1" s="1"/>
  <c r="M1221" i="1"/>
  <c r="Q1221" i="1" s="1"/>
  <c r="S1221" i="1" s="1"/>
  <c r="U1221" i="1" s="1"/>
  <c r="C1222" i="1" s="1"/>
  <c r="O1221" i="1" l="1"/>
  <c r="W1221" i="1" s="1"/>
  <c r="N1221" i="1"/>
  <c r="V1221" i="1" s="1"/>
  <c r="F1222" i="1" s="1"/>
  <c r="H1222" i="1"/>
  <c r="J1222" i="1" s="1"/>
  <c r="K1222" i="1" s="1"/>
  <c r="G1222" i="1"/>
  <c r="E1222" i="1" l="1"/>
  <c r="D1222" i="1"/>
  <c r="I1222" i="1" l="1"/>
  <c r="N1222" i="1" s="1"/>
  <c r="V1222" i="1" s="1"/>
  <c r="O1222" i="1" l="1"/>
  <c r="W1222" i="1" s="1"/>
  <c r="M1222" i="1"/>
  <c r="Q1222" i="1" s="1"/>
  <c r="S1222" i="1" s="1"/>
  <c r="U1222" i="1" s="1"/>
  <c r="C1223" i="1" s="1"/>
  <c r="G1223" i="1"/>
  <c r="F1223" i="1"/>
  <c r="L1222" i="1"/>
  <c r="P1222" i="1" s="1"/>
  <c r="R1222" i="1" s="1"/>
  <c r="T1222" i="1" s="1"/>
  <c r="B1223" i="1" s="1"/>
  <c r="D1223" i="1" l="1"/>
  <c r="H1223" i="1"/>
  <c r="J1223" i="1" s="1"/>
  <c r="K1223" i="1" s="1"/>
  <c r="E1223" i="1"/>
  <c r="I1223" i="1" l="1"/>
  <c r="L1223" i="1" s="1"/>
  <c r="P1223" i="1" s="1"/>
  <c r="R1223" i="1" s="1"/>
  <c r="T1223" i="1" s="1"/>
  <c r="B1224" i="1" s="1"/>
  <c r="N1223" i="1" l="1"/>
  <c r="V1223" i="1" s="1"/>
  <c r="F1224" i="1" s="1"/>
  <c r="O1223" i="1"/>
  <c r="W1223" i="1" s="1"/>
  <c r="G1224" i="1" s="1"/>
  <c r="M1223" i="1"/>
  <c r="Q1223" i="1" s="1"/>
  <c r="S1223" i="1" s="1"/>
  <c r="U1223" i="1" s="1"/>
  <c r="C1224" i="1" s="1"/>
  <c r="E1224" i="1" l="1"/>
  <c r="D1224" i="1"/>
  <c r="H1224" i="1"/>
  <c r="J1224" i="1" s="1"/>
  <c r="K1224" i="1" s="1"/>
  <c r="I1224" i="1" l="1"/>
  <c r="L1224" i="1" s="1"/>
  <c r="P1224" i="1" s="1"/>
  <c r="R1224" i="1" s="1"/>
  <c r="T1224" i="1" s="1"/>
  <c r="B1225" i="1" s="1"/>
  <c r="M1224" i="1"/>
  <c r="Q1224" i="1" s="1"/>
  <c r="S1224" i="1" s="1"/>
  <c r="U1224" i="1" s="1"/>
  <c r="C1225" i="1" s="1"/>
  <c r="O1224" i="1" l="1"/>
  <c r="W1224" i="1" s="1"/>
  <c r="N1224" i="1"/>
  <c r="V1224" i="1" s="1"/>
  <c r="F1225" i="1" s="1"/>
  <c r="H1225" i="1"/>
  <c r="J1225" i="1" s="1"/>
  <c r="K1225" i="1" s="1"/>
  <c r="G1225" i="1"/>
  <c r="E1225" i="1" l="1"/>
  <c r="D1225" i="1"/>
  <c r="I1225" i="1" l="1"/>
  <c r="N1225" i="1" s="1"/>
  <c r="V1225" i="1" s="1"/>
  <c r="O1225" i="1" l="1"/>
  <c r="W1225" i="1" s="1"/>
  <c r="M1225" i="1"/>
  <c r="Q1225" i="1" s="1"/>
  <c r="S1225" i="1" s="1"/>
  <c r="U1225" i="1" s="1"/>
  <c r="C1226" i="1" s="1"/>
  <c r="G1226" i="1"/>
  <c r="F1226" i="1"/>
  <c r="L1225" i="1"/>
  <c r="P1225" i="1" s="1"/>
  <c r="R1225" i="1" s="1"/>
  <c r="T1225" i="1" s="1"/>
  <c r="B1226" i="1" s="1"/>
  <c r="D1226" i="1" l="1"/>
  <c r="H1226" i="1"/>
  <c r="J1226" i="1" s="1"/>
  <c r="K1226" i="1" s="1"/>
  <c r="E1226" i="1"/>
  <c r="I1226" i="1" l="1"/>
  <c r="L1226" i="1" s="1"/>
  <c r="P1226" i="1" s="1"/>
  <c r="R1226" i="1" s="1"/>
  <c r="T1226" i="1" s="1"/>
  <c r="B1227" i="1" s="1"/>
  <c r="N1226" i="1" l="1"/>
  <c r="V1226" i="1" s="1"/>
  <c r="F1227" i="1" s="1"/>
  <c r="O1226" i="1"/>
  <c r="W1226" i="1" s="1"/>
  <c r="G1227" i="1" s="1"/>
  <c r="M1226" i="1"/>
  <c r="Q1226" i="1" s="1"/>
  <c r="S1226" i="1" s="1"/>
  <c r="U1226" i="1" s="1"/>
  <c r="C1227" i="1" s="1"/>
  <c r="E1227" i="1" l="1"/>
  <c r="D1227" i="1"/>
  <c r="H1227" i="1"/>
  <c r="J1227" i="1" s="1"/>
  <c r="K1227" i="1" s="1"/>
  <c r="I1227" i="1" l="1"/>
  <c r="L1227" i="1" s="1"/>
  <c r="P1227" i="1" s="1"/>
  <c r="R1227" i="1" s="1"/>
  <c r="T1227" i="1" s="1"/>
  <c r="B1228" i="1" s="1"/>
  <c r="O1227" i="1" l="1"/>
  <c r="W1227" i="1" s="1"/>
  <c r="N1227" i="1"/>
  <c r="V1227" i="1" s="1"/>
  <c r="F1228" i="1" s="1"/>
  <c r="M1227" i="1"/>
  <c r="Q1227" i="1" s="1"/>
  <c r="S1227" i="1" s="1"/>
  <c r="U1227" i="1" s="1"/>
  <c r="C1228" i="1" s="1"/>
  <c r="H1228" i="1" s="1"/>
  <c r="J1228" i="1" s="1"/>
  <c r="K1228" i="1" s="1"/>
  <c r="G1228" i="1"/>
  <c r="E1228" i="1" l="1"/>
  <c r="D1228" i="1"/>
  <c r="I1228" i="1" l="1"/>
  <c r="N1228" i="1" s="1"/>
  <c r="V1228" i="1" s="1"/>
  <c r="O1228" i="1" l="1"/>
  <c r="W1228" i="1" s="1"/>
  <c r="M1228" i="1"/>
  <c r="Q1228" i="1" s="1"/>
  <c r="S1228" i="1" s="1"/>
  <c r="U1228" i="1" s="1"/>
  <c r="C1229" i="1" s="1"/>
  <c r="G1229" i="1"/>
  <c r="F1229" i="1"/>
  <c r="L1228" i="1"/>
  <c r="P1228" i="1" s="1"/>
  <c r="R1228" i="1" s="1"/>
  <c r="T1228" i="1" s="1"/>
  <c r="B1229" i="1" s="1"/>
  <c r="D1229" i="1" l="1"/>
  <c r="H1229" i="1"/>
  <c r="J1229" i="1" s="1"/>
  <c r="K1229" i="1" s="1"/>
  <c r="E1229" i="1"/>
  <c r="I1229" i="1" l="1"/>
  <c r="O1229" i="1" s="1"/>
  <c r="W1229" i="1" s="1"/>
  <c r="N1229" i="1" l="1"/>
  <c r="V1229" i="1" s="1"/>
  <c r="L1229" i="1"/>
  <c r="P1229" i="1" s="1"/>
  <c r="R1229" i="1" s="1"/>
  <c r="T1229" i="1" s="1"/>
  <c r="B1230" i="1" s="1"/>
  <c r="F1230" i="1"/>
  <c r="G1230" i="1"/>
  <c r="M1229" i="1"/>
  <c r="Q1229" i="1" s="1"/>
  <c r="S1229" i="1" s="1"/>
  <c r="U1229" i="1" s="1"/>
  <c r="C1230" i="1" s="1"/>
  <c r="E1230" i="1" l="1"/>
  <c r="H1230" i="1"/>
  <c r="J1230" i="1" s="1"/>
  <c r="K1230" i="1" s="1"/>
  <c r="D1230" i="1"/>
  <c r="I1230" i="1" l="1"/>
  <c r="L1230" i="1" s="1"/>
  <c r="P1230" i="1" s="1"/>
  <c r="R1230" i="1" s="1"/>
  <c r="T1230" i="1" s="1"/>
  <c r="B1231" i="1" s="1"/>
  <c r="M1230" i="1" l="1"/>
  <c r="Q1230" i="1" s="1"/>
  <c r="S1230" i="1" s="1"/>
  <c r="U1230" i="1" s="1"/>
  <c r="C1231" i="1" s="1"/>
  <c r="O1230" i="1"/>
  <c r="W1230" i="1" s="1"/>
  <c r="G1231" i="1" s="1"/>
  <c r="N1230" i="1"/>
  <c r="V1230" i="1" s="1"/>
  <c r="F1231" i="1" s="1"/>
  <c r="H1231" i="1"/>
  <c r="J1231" i="1" s="1"/>
  <c r="K1231" i="1" s="1"/>
  <c r="E1231" i="1" l="1"/>
  <c r="D1231" i="1"/>
  <c r="I1231" i="1" l="1"/>
  <c r="N1231" i="1" s="1"/>
  <c r="V1231" i="1" s="1"/>
  <c r="O1231" i="1" l="1"/>
  <c r="W1231" i="1" s="1"/>
  <c r="M1231" i="1"/>
  <c r="Q1231" i="1" s="1"/>
  <c r="S1231" i="1" s="1"/>
  <c r="U1231" i="1" s="1"/>
  <c r="C1232" i="1" s="1"/>
  <c r="G1232" i="1"/>
  <c r="F1232" i="1"/>
  <c r="L1231" i="1"/>
  <c r="P1231" i="1" s="1"/>
  <c r="R1231" i="1" s="1"/>
  <c r="T1231" i="1" s="1"/>
  <c r="B1232" i="1" s="1"/>
  <c r="D1232" i="1" l="1"/>
  <c r="H1232" i="1"/>
  <c r="J1232" i="1" s="1"/>
  <c r="K1232" i="1" s="1"/>
  <c r="E1232" i="1"/>
  <c r="I1232" i="1" l="1"/>
  <c r="O1232" i="1" s="1"/>
  <c r="W1232" i="1" s="1"/>
  <c r="N1232" i="1" l="1"/>
  <c r="V1232" i="1" s="1"/>
  <c r="L1232" i="1"/>
  <c r="P1232" i="1" s="1"/>
  <c r="R1232" i="1" s="1"/>
  <c r="T1232" i="1" s="1"/>
  <c r="B1233" i="1" s="1"/>
  <c r="F1233" i="1"/>
  <c r="G1233" i="1"/>
  <c r="M1232" i="1"/>
  <c r="Q1232" i="1" s="1"/>
  <c r="S1232" i="1" s="1"/>
  <c r="U1232" i="1" s="1"/>
  <c r="C1233" i="1" s="1"/>
  <c r="E1233" i="1" l="1"/>
  <c r="H1233" i="1"/>
  <c r="J1233" i="1" s="1"/>
  <c r="K1233" i="1" s="1"/>
  <c r="D1233" i="1"/>
  <c r="I1233" i="1" l="1"/>
  <c r="L1233" i="1" s="1"/>
  <c r="P1233" i="1" s="1"/>
  <c r="R1233" i="1" s="1"/>
  <c r="T1233" i="1" s="1"/>
  <c r="B1234" i="1" s="1"/>
  <c r="M1233" i="1" l="1"/>
  <c r="Q1233" i="1" s="1"/>
  <c r="S1233" i="1" s="1"/>
  <c r="U1233" i="1" s="1"/>
  <c r="C1234" i="1" s="1"/>
  <c r="O1233" i="1"/>
  <c r="W1233" i="1" s="1"/>
  <c r="G1234" i="1" s="1"/>
  <c r="N1233" i="1"/>
  <c r="V1233" i="1" s="1"/>
  <c r="F1234" i="1" s="1"/>
  <c r="H1234" i="1"/>
  <c r="J1234" i="1" s="1"/>
  <c r="K1234" i="1" s="1"/>
  <c r="E1234" i="1" l="1"/>
  <c r="D1234" i="1"/>
  <c r="I1234" i="1" l="1"/>
  <c r="N1234" i="1" s="1"/>
  <c r="V1234" i="1" s="1"/>
  <c r="O1234" i="1" l="1"/>
  <c r="W1234" i="1" s="1"/>
  <c r="M1234" i="1"/>
  <c r="Q1234" i="1" s="1"/>
  <c r="S1234" i="1" s="1"/>
  <c r="U1234" i="1" s="1"/>
  <c r="C1235" i="1" s="1"/>
  <c r="G1235" i="1"/>
  <c r="F1235" i="1"/>
  <c r="L1234" i="1"/>
  <c r="P1234" i="1" s="1"/>
  <c r="R1234" i="1" s="1"/>
  <c r="T1234" i="1" s="1"/>
  <c r="B1235" i="1" s="1"/>
  <c r="D1235" i="1" l="1"/>
  <c r="H1235" i="1"/>
  <c r="J1235" i="1" s="1"/>
  <c r="K1235" i="1" s="1"/>
  <c r="E1235" i="1"/>
  <c r="I1235" i="1" l="1"/>
  <c r="O1235" i="1" s="1"/>
  <c r="W1235" i="1" s="1"/>
  <c r="N1235" i="1" l="1"/>
  <c r="V1235" i="1" s="1"/>
  <c r="L1235" i="1"/>
  <c r="P1235" i="1" s="1"/>
  <c r="R1235" i="1" s="1"/>
  <c r="T1235" i="1" s="1"/>
  <c r="B1236" i="1" s="1"/>
  <c r="F1236" i="1"/>
  <c r="G1236" i="1"/>
  <c r="M1235" i="1"/>
  <c r="Q1235" i="1" s="1"/>
  <c r="S1235" i="1" s="1"/>
  <c r="U1235" i="1" s="1"/>
  <c r="C1236" i="1" s="1"/>
  <c r="E1236" i="1" l="1"/>
  <c r="H1236" i="1"/>
  <c r="J1236" i="1" s="1"/>
  <c r="K1236" i="1" s="1"/>
  <c r="D1236" i="1"/>
  <c r="I1236" i="1" l="1"/>
  <c r="L1236" i="1" s="1"/>
  <c r="P1236" i="1" s="1"/>
  <c r="R1236" i="1" s="1"/>
  <c r="T1236" i="1" s="1"/>
  <c r="B1237" i="1" s="1"/>
  <c r="M1236" i="1" l="1"/>
  <c r="Q1236" i="1" s="1"/>
  <c r="S1236" i="1" s="1"/>
  <c r="U1236" i="1" s="1"/>
  <c r="C1237" i="1" s="1"/>
  <c r="O1236" i="1"/>
  <c r="W1236" i="1" s="1"/>
  <c r="G1237" i="1" s="1"/>
  <c r="N1236" i="1"/>
  <c r="V1236" i="1" s="1"/>
  <c r="F1237" i="1" s="1"/>
  <c r="H1237" i="1"/>
  <c r="J1237" i="1" s="1"/>
  <c r="K1237" i="1" s="1"/>
  <c r="E1237" i="1" l="1"/>
  <c r="D1237" i="1"/>
  <c r="I1237" i="1" l="1"/>
  <c r="N1237" i="1" s="1"/>
  <c r="V1237" i="1" s="1"/>
  <c r="O1237" i="1" l="1"/>
  <c r="W1237" i="1" s="1"/>
  <c r="M1237" i="1"/>
  <c r="Q1237" i="1" s="1"/>
  <c r="S1237" i="1" s="1"/>
  <c r="U1237" i="1" s="1"/>
  <c r="C1238" i="1" s="1"/>
  <c r="G1238" i="1"/>
  <c r="F1238" i="1"/>
  <c r="L1237" i="1"/>
  <c r="P1237" i="1" s="1"/>
  <c r="R1237" i="1" s="1"/>
  <c r="T1237" i="1" s="1"/>
  <c r="B1238" i="1" s="1"/>
  <c r="D1238" i="1" l="1"/>
  <c r="H1238" i="1"/>
  <c r="J1238" i="1" s="1"/>
  <c r="K1238" i="1" s="1"/>
  <c r="E1238" i="1"/>
  <c r="I1238" i="1" l="1"/>
  <c r="O1238" i="1" s="1"/>
  <c r="W1238" i="1" s="1"/>
  <c r="N1238" i="1" l="1"/>
  <c r="V1238" i="1" s="1"/>
  <c r="L1238" i="1"/>
  <c r="P1238" i="1" s="1"/>
  <c r="R1238" i="1" s="1"/>
  <c r="T1238" i="1" s="1"/>
  <c r="B1239" i="1" s="1"/>
  <c r="F1239" i="1"/>
  <c r="G1239" i="1"/>
  <c r="M1238" i="1"/>
  <c r="Q1238" i="1" s="1"/>
  <c r="S1238" i="1" s="1"/>
  <c r="U1238" i="1" s="1"/>
  <c r="C1239" i="1" s="1"/>
  <c r="E1239" i="1" l="1"/>
  <c r="H1239" i="1"/>
  <c r="J1239" i="1" s="1"/>
  <c r="K1239" i="1" s="1"/>
  <c r="D1239" i="1"/>
  <c r="I1239" i="1" l="1"/>
  <c r="L1239" i="1" s="1"/>
  <c r="P1239" i="1" s="1"/>
  <c r="R1239" i="1" s="1"/>
  <c r="T1239" i="1" s="1"/>
  <c r="B1240" i="1" s="1"/>
  <c r="M1239" i="1"/>
  <c r="Q1239" i="1" s="1"/>
  <c r="S1239" i="1" s="1"/>
  <c r="U1239" i="1" s="1"/>
  <c r="C1240" i="1" s="1"/>
  <c r="O1239" i="1" l="1"/>
  <c r="W1239" i="1" s="1"/>
  <c r="N1239" i="1"/>
  <c r="V1239" i="1" s="1"/>
  <c r="F1240" i="1" s="1"/>
  <c r="H1240" i="1"/>
  <c r="J1240" i="1" s="1"/>
  <c r="K1240" i="1" s="1"/>
  <c r="G1240" i="1"/>
  <c r="E1240" i="1" l="1"/>
  <c r="D1240" i="1"/>
  <c r="I1240" i="1" l="1"/>
  <c r="N1240" i="1" s="1"/>
  <c r="V1240" i="1" s="1"/>
  <c r="O1240" i="1" l="1"/>
  <c r="W1240" i="1" s="1"/>
  <c r="G1241" i="1" s="1"/>
  <c r="M1240" i="1"/>
  <c r="Q1240" i="1" s="1"/>
  <c r="S1240" i="1" s="1"/>
  <c r="U1240" i="1" s="1"/>
  <c r="C1241" i="1" s="1"/>
  <c r="F1241" i="1"/>
  <c r="L1240" i="1"/>
  <c r="P1240" i="1" s="1"/>
  <c r="R1240" i="1" s="1"/>
  <c r="T1240" i="1" s="1"/>
  <c r="B1241" i="1" s="1"/>
  <c r="D1241" i="1" l="1"/>
  <c r="H1241" i="1"/>
  <c r="J1241" i="1" s="1"/>
  <c r="K1241" i="1" s="1"/>
  <c r="E1241" i="1"/>
  <c r="I1241" i="1" l="1"/>
  <c r="L1241" i="1" s="1"/>
  <c r="P1241" i="1" s="1"/>
  <c r="R1241" i="1" s="1"/>
  <c r="T1241" i="1" s="1"/>
  <c r="B1242" i="1" s="1"/>
  <c r="N1241" i="1" l="1"/>
  <c r="V1241" i="1" s="1"/>
  <c r="O1241" i="1"/>
  <c r="W1241" i="1" s="1"/>
  <c r="G1242" i="1" s="1"/>
  <c r="F1242" i="1"/>
  <c r="M1241" i="1"/>
  <c r="Q1241" i="1" s="1"/>
  <c r="S1241" i="1" s="1"/>
  <c r="U1241" i="1" s="1"/>
  <c r="C1242" i="1" s="1"/>
  <c r="E1242" i="1" l="1"/>
  <c r="D1242" i="1"/>
  <c r="H1242" i="1"/>
  <c r="J1242" i="1" s="1"/>
  <c r="K1242" i="1" s="1"/>
  <c r="I1242" i="1" l="1"/>
  <c r="L1242" i="1" s="1"/>
  <c r="P1242" i="1" s="1"/>
  <c r="R1242" i="1" s="1"/>
  <c r="T1242" i="1" s="1"/>
  <c r="B1243" i="1" s="1"/>
  <c r="M1242" i="1" l="1"/>
  <c r="Q1242" i="1" s="1"/>
  <c r="S1242" i="1" s="1"/>
  <c r="U1242" i="1" s="1"/>
  <c r="C1243" i="1" s="1"/>
  <c r="O1242" i="1"/>
  <c r="W1242" i="1" s="1"/>
  <c r="G1243" i="1" s="1"/>
  <c r="N1242" i="1"/>
  <c r="V1242" i="1" s="1"/>
  <c r="F1243" i="1" s="1"/>
  <c r="H1243" i="1"/>
  <c r="J1243" i="1" s="1"/>
  <c r="K1243" i="1" s="1"/>
  <c r="E1243" i="1" l="1"/>
  <c r="D1243" i="1"/>
  <c r="I1243" i="1" l="1"/>
  <c r="N1243" i="1" s="1"/>
  <c r="V1243" i="1" s="1"/>
  <c r="O1243" i="1" l="1"/>
  <c r="W1243" i="1" s="1"/>
  <c r="M1243" i="1"/>
  <c r="Q1243" i="1" s="1"/>
  <c r="S1243" i="1" s="1"/>
  <c r="U1243" i="1" s="1"/>
  <c r="C1244" i="1" s="1"/>
  <c r="G1244" i="1"/>
  <c r="F1244" i="1"/>
  <c r="L1243" i="1"/>
  <c r="P1243" i="1" s="1"/>
  <c r="R1243" i="1" s="1"/>
  <c r="T1243" i="1" s="1"/>
  <c r="B1244" i="1" s="1"/>
  <c r="D1244" i="1" l="1"/>
  <c r="H1244" i="1"/>
  <c r="J1244" i="1" s="1"/>
  <c r="K1244" i="1" s="1"/>
  <c r="E1244" i="1"/>
  <c r="I1244" i="1" l="1"/>
  <c r="O1244" i="1" s="1"/>
  <c r="W1244" i="1" s="1"/>
  <c r="N1244" i="1" l="1"/>
  <c r="V1244" i="1" s="1"/>
  <c r="L1244" i="1"/>
  <c r="P1244" i="1" s="1"/>
  <c r="R1244" i="1" s="1"/>
  <c r="T1244" i="1" s="1"/>
  <c r="B1245" i="1" s="1"/>
  <c r="F1245" i="1"/>
  <c r="G1245" i="1"/>
  <c r="M1244" i="1"/>
  <c r="Q1244" i="1" s="1"/>
  <c r="S1244" i="1" s="1"/>
  <c r="U1244" i="1" s="1"/>
  <c r="C1245" i="1" s="1"/>
  <c r="E1245" i="1" l="1"/>
  <c r="H1245" i="1"/>
  <c r="J1245" i="1" s="1"/>
  <c r="K1245" i="1" s="1"/>
  <c r="D1245" i="1"/>
  <c r="I1245" i="1" l="1"/>
  <c r="L1245" i="1" s="1"/>
  <c r="P1245" i="1" s="1"/>
  <c r="R1245" i="1" s="1"/>
  <c r="T1245" i="1" s="1"/>
  <c r="B1246" i="1" s="1"/>
  <c r="M1245" i="1" l="1"/>
  <c r="Q1245" i="1" s="1"/>
  <c r="S1245" i="1" s="1"/>
  <c r="U1245" i="1" s="1"/>
  <c r="C1246" i="1" s="1"/>
  <c r="O1245" i="1"/>
  <c r="W1245" i="1" s="1"/>
  <c r="G1246" i="1" s="1"/>
  <c r="N1245" i="1"/>
  <c r="V1245" i="1" s="1"/>
  <c r="F1246" i="1" s="1"/>
  <c r="H1246" i="1"/>
  <c r="J1246" i="1" s="1"/>
  <c r="K1246" i="1" s="1"/>
  <c r="E1246" i="1" l="1"/>
  <c r="D1246" i="1"/>
  <c r="I1246" i="1" l="1"/>
  <c r="N1246" i="1" s="1"/>
  <c r="V1246" i="1" s="1"/>
  <c r="O1246" i="1" l="1"/>
  <c r="W1246" i="1" s="1"/>
  <c r="M1246" i="1"/>
  <c r="Q1246" i="1" s="1"/>
  <c r="S1246" i="1" s="1"/>
  <c r="U1246" i="1" s="1"/>
  <c r="C1247" i="1" s="1"/>
  <c r="G1247" i="1"/>
  <c r="F1247" i="1"/>
  <c r="L1246" i="1"/>
  <c r="P1246" i="1" s="1"/>
  <c r="R1246" i="1" s="1"/>
  <c r="T1246" i="1" s="1"/>
  <c r="B1247" i="1" s="1"/>
  <c r="D1247" i="1" l="1"/>
  <c r="H1247" i="1"/>
  <c r="J1247" i="1" s="1"/>
  <c r="K1247" i="1" s="1"/>
  <c r="E1247" i="1"/>
  <c r="I1247" i="1" l="1"/>
  <c r="O1247" i="1" s="1"/>
  <c r="W1247" i="1" s="1"/>
  <c r="N1247" i="1" l="1"/>
  <c r="V1247" i="1" s="1"/>
  <c r="L1247" i="1"/>
  <c r="P1247" i="1" s="1"/>
  <c r="R1247" i="1" s="1"/>
  <c r="T1247" i="1" s="1"/>
  <c r="B1248" i="1" s="1"/>
  <c r="F1248" i="1"/>
  <c r="G1248" i="1"/>
  <c r="M1247" i="1"/>
  <c r="Q1247" i="1" s="1"/>
  <c r="S1247" i="1" s="1"/>
  <c r="U1247" i="1" s="1"/>
  <c r="C1248" i="1" s="1"/>
  <c r="E1248" i="1" l="1"/>
  <c r="H1248" i="1"/>
  <c r="J1248" i="1" s="1"/>
  <c r="K1248" i="1" s="1"/>
  <c r="D1248" i="1"/>
  <c r="I1248" i="1" l="1"/>
  <c r="L1248" i="1" s="1"/>
  <c r="P1248" i="1" s="1"/>
  <c r="R1248" i="1" s="1"/>
  <c r="T1248" i="1" s="1"/>
  <c r="B1249" i="1" s="1"/>
  <c r="M1248" i="1" l="1"/>
  <c r="Q1248" i="1" s="1"/>
  <c r="S1248" i="1" s="1"/>
  <c r="U1248" i="1" s="1"/>
  <c r="C1249" i="1" s="1"/>
  <c r="O1248" i="1"/>
  <c r="W1248" i="1" s="1"/>
  <c r="G1249" i="1" s="1"/>
  <c r="N1248" i="1"/>
  <c r="V1248" i="1" s="1"/>
  <c r="F1249" i="1" s="1"/>
  <c r="H1249" i="1"/>
  <c r="J1249" i="1" s="1"/>
  <c r="K1249" i="1" s="1"/>
  <c r="E1249" i="1" l="1"/>
  <c r="D1249" i="1"/>
  <c r="I1249" i="1" l="1"/>
  <c r="N1249" i="1" s="1"/>
  <c r="V1249" i="1" s="1"/>
  <c r="O1249" i="1" l="1"/>
  <c r="W1249" i="1" s="1"/>
  <c r="M1249" i="1"/>
  <c r="Q1249" i="1" s="1"/>
  <c r="S1249" i="1" s="1"/>
  <c r="U1249" i="1" s="1"/>
  <c r="C1250" i="1" s="1"/>
  <c r="G1250" i="1"/>
  <c r="F1250" i="1"/>
  <c r="L1249" i="1"/>
  <c r="P1249" i="1" s="1"/>
  <c r="R1249" i="1" s="1"/>
  <c r="T1249" i="1" s="1"/>
  <c r="B1250" i="1" s="1"/>
  <c r="D1250" i="1" l="1"/>
  <c r="H1250" i="1"/>
  <c r="J1250" i="1" s="1"/>
  <c r="K1250" i="1" s="1"/>
  <c r="E1250" i="1"/>
  <c r="I1250" i="1" l="1"/>
  <c r="O1250" i="1" s="1"/>
  <c r="W1250" i="1" s="1"/>
  <c r="N1250" i="1" l="1"/>
  <c r="V1250" i="1" s="1"/>
  <c r="L1250" i="1"/>
  <c r="P1250" i="1" s="1"/>
  <c r="R1250" i="1" s="1"/>
  <c r="T1250" i="1" s="1"/>
  <c r="B1251" i="1" s="1"/>
  <c r="F1251" i="1"/>
  <c r="G1251" i="1"/>
  <c r="M1250" i="1"/>
  <c r="Q1250" i="1" s="1"/>
  <c r="S1250" i="1" s="1"/>
  <c r="U1250" i="1" s="1"/>
  <c r="C1251" i="1" s="1"/>
  <c r="E1251" i="1" l="1"/>
  <c r="H1251" i="1"/>
  <c r="J1251" i="1" s="1"/>
  <c r="K1251" i="1" s="1"/>
  <c r="D1251" i="1"/>
  <c r="I1251" i="1" l="1"/>
  <c r="L1251" i="1" s="1"/>
  <c r="P1251" i="1" s="1"/>
  <c r="R1251" i="1" s="1"/>
  <c r="T1251" i="1" s="1"/>
  <c r="B1252" i="1" s="1"/>
  <c r="M1251" i="1" l="1"/>
  <c r="Q1251" i="1" s="1"/>
  <c r="S1251" i="1" s="1"/>
  <c r="U1251" i="1" s="1"/>
  <c r="C1252" i="1" s="1"/>
  <c r="O1251" i="1"/>
  <c r="W1251" i="1" s="1"/>
  <c r="N1251" i="1"/>
  <c r="V1251" i="1" s="1"/>
  <c r="F1252" i="1" s="1"/>
  <c r="H1252" i="1"/>
  <c r="J1252" i="1" s="1"/>
  <c r="K1252" i="1" s="1"/>
  <c r="G1252" i="1"/>
  <c r="E1252" i="1" l="1"/>
  <c r="D1252" i="1"/>
  <c r="I1252" i="1" l="1"/>
  <c r="N1252" i="1" s="1"/>
  <c r="V1252" i="1" s="1"/>
  <c r="O1252" i="1" l="1"/>
  <c r="W1252" i="1" s="1"/>
  <c r="M1252" i="1"/>
  <c r="Q1252" i="1" s="1"/>
  <c r="S1252" i="1" s="1"/>
  <c r="U1252" i="1" s="1"/>
  <c r="C1253" i="1" s="1"/>
  <c r="G1253" i="1"/>
  <c r="F1253" i="1"/>
  <c r="L1252" i="1"/>
  <c r="P1252" i="1" s="1"/>
  <c r="R1252" i="1" s="1"/>
  <c r="T1252" i="1" s="1"/>
  <c r="B1253" i="1" s="1"/>
  <c r="D1253" i="1" l="1"/>
  <c r="H1253" i="1"/>
  <c r="J1253" i="1" s="1"/>
  <c r="K1253" i="1" s="1"/>
  <c r="E1253" i="1"/>
  <c r="I1253" i="1" l="1"/>
  <c r="O1253" i="1" s="1"/>
  <c r="W1253" i="1" s="1"/>
  <c r="N1253" i="1" l="1"/>
  <c r="V1253" i="1" s="1"/>
  <c r="L1253" i="1"/>
  <c r="P1253" i="1" s="1"/>
  <c r="R1253" i="1" s="1"/>
  <c r="T1253" i="1" s="1"/>
  <c r="B1254" i="1" s="1"/>
  <c r="F1254" i="1"/>
  <c r="G1254" i="1"/>
  <c r="M1253" i="1"/>
  <c r="Q1253" i="1" s="1"/>
  <c r="S1253" i="1" s="1"/>
  <c r="U1253" i="1" s="1"/>
  <c r="C1254" i="1" s="1"/>
  <c r="E1254" i="1" l="1"/>
  <c r="H1254" i="1"/>
  <c r="J1254" i="1" s="1"/>
  <c r="K1254" i="1" s="1"/>
  <c r="D1254" i="1"/>
  <c r="I1254" i="1" l="1"/>
  <c r="L1254" i="1" s="1"/>
  <c r="P1254" i="1" s="1"/>
  <c r="R1254" i="1" s="1"/>
  <c r="T1254" i="1" s="1"/>
  <c r="B1255" i="1" s="1"/>
  <c r="M1254" i="1" l="1"/>
  <c r="Q1254" i="1" s="1"/>
  <c r="S1254" i="1" s="1"/>
  <c r="U1254" i="1" s="1"/>
  <c r="C1255" i="1" s="1"/>
  <c r="O1254" i="1"/>
  <c r="W1254" i="1" s="1"/>
  <c r="G1255" i="1" s="1"/>
  <c r="N1254" i="1"/>
  <c r="V1254" i="1" s="1"/>
  <c r="F1255" i="1" s="1"/>
  <c r="H1255" i="1"/>
  <c r="J1255" i="1" s="1"/>
  <c r="K1255" i="1" s="1"/>
  <c r="E1255" i="1" l="1"/>
  <c r="D1255" i="1"/>
  <c r="I1255" i="1" l="1"/>
  <c r="N1255" i="1" s="1"/>
  <c r="V1255" i="1" s="1"/>
  <c r="O1255" i="1" l="1"/>
  <c r="W1255" i="1" s="1"/>
  <c r="M1255" i="1"/>
  <c r="Q1255" i="1" s="1"/>
  <c r="S1255" i="1" s="1"/>
  <c r="U1255" i="1" s="1"/>
  <c r="C1256" i="1" s="1"/>
  <c r="G1256" i="1"/>
  <c r="F1256" i="1"/>
  <c r="L1255" i="1"/>
  <c r="P1255" i="1" s="1"/>
  <c r="R1255" i="1" s="1"/>
  <c r="T1255" i="1" s="1"/>
  <c r="B1256" i="1" s="1"/>
  <c r="D1256" i="1" l="1"/>
  <c r="H1256" i="1"/>
  <c r="J1256" i="1" s="1"/>
  <c r="K1256" i="1" s="1"/>
  <c r="E1256" i="1"/>
  <c r="I1256" i="1" l="1"/>
  <c r="O1256" i="1" s="1"/>
  <c r="W1256" i="1" s="1"/>
  <c r="N1256" i="1" l="1"/>
  <c r="V1256" i="1" s="1"/>
  <c r="L1256" i="1"/>
  <c r="P1256" i="1" s="1"/>
  <c r="R1256" i="1" s="1"/>
  <c r="T1256" i="1" s="1"/>
  <c r="B1257" i="1" s="1"/>
  <c r="F1257" i="1"/>
  <c r="G1257" i="1"/>
  <c r="M1256" i="1"/>
  <c r="Q1256" i="1" s="1"/>
  <c r="S1256" i="1" s="1"/>
  <c r="U1256" i="1" s="1"/>
  <c r="C1257" i="1" s="1"/>
  <c r="E1257" i="1" l="1"/>
  <c r="H1257" i="1"/>
  <c r="J1257" i="1" s="1"/>
  <c r="K1257" i="1" s="1"/>
  <c r="D1257" i="1"/>
  <c r="I1257" i="1" l="1"/>
  <c r="L1257" i="1" s="1"/>
  <c r="P1257" i="1" s="1"/>
  <c r="R1257" i="1" s="1"/>
  <c r="T1257" i="1" s="1"/>
  <c r="B1258" i="1" s="1"/>
  <c r="M1257" i="1"/>
  <c r="Q1257" i="1" s="1"/>
  <c r="S1257" i="1" s="1"/>
  <c r="U1257" i="1" s="1"/>
  <c r="C1258" i="1" s="1"/>
  <c r="O1257" i="1" l="1"/>
  <c r="W1257" i="1" s="1"/>
  <c r="N1257" i="1"/>
  <c r="V1257" i="1" s="1"/>
  <c r="F1258" i="1" s="1"/>
  <c r="H1258" i="1"/>
  <c r="J1258" i="1" s="1"/>
  <c r="K1258" i="1" s="1"/>
  <c r="G1258" i="1"/>
  <c r="E1258" i="1" l="1"/>
  <c r="D1258" i="1"/>
  <c r="I1258" i="1" l="1"/>
  <c r="N1258" i="1" s="1"/>
  <c r="V1258" i="1" s="1"/>
  <c r="O1258" i="1" l="1"/>
  <c r="W1258" i="1" s="1"/>
  <c r="M1258" i="1"/>
  <c r="Q1258" i="1" s="1"/>
  <c r="S1258" i="1" s="1"/>
  <c r="U1258" i="1" s="1"/>
  <c r="C1259" i="1" s="1"/>
  <c r="G1259" i="1"/>
  <c r="F1259" i="1"/>
  <c r="L1258" i="1"/>
  <c r="P1258" i="1" s="1"/>
  <c r="R1258" i="1" s="1"/>
  <c r="T1258" i="1" s="1"/>
  <c r="B1259" i="1" s="1"/>
  <c r="D1259" i="1" l="1"/>
  <c r="H1259" i="1"/>
  <c r="J1259" i="1" s="1"/>
  <c r="K1259" i="1" s="1"/>
  <c r="E1259" i="1"/>
  <c r="I1259" i="1" l="1"/>
  <c r="O1259" i="1" s="1"/>
  <c r="W1259" i="1" s="1"/>
  <c r="N1259" i="1" l="1"/>
  <c r="V1259" i="1" s="1"/>
  <c r="L1259" i="1"/>
  <c r="P1259" i="1" s="1"/>
  <c r="R1259" i="1" s="1"/>
  <c r="T1259" i="1" s="1"/>
  <c r="B1260" i="1" s="1"/>
  <c r="F1260" i="1"/>
  <c r="G1260" i="1"/>
  <c r="M1259" i="1"/>
  <c r="Q1259" i="1" s="1"/>
  <c r="S1259" i="1" s="1"/>
  <c r="U1259" i="1" s="1"/>
  <c r="C1260" i="1" s="1"/>
  <c r="E1260" i="1" l="1"/>
  <c r="H1260" i="1"/>
  <c r="J1260" i="1" s="1"/>
  <c r="K1260" i="1" s="1"/>
  <c r="D1260" i="1"/>
  <c r="I1260" i="1" l="1"/>
  <c r="L1260" i="1" s="1"/>
  <c r="P1260" i="1" s="1"/>
  <c r="R1260" i="1" s="1"/>
  <c r="T1260" i="1" s="1"/>
  <c r="B1261" i="1" s="1"/>
  <c r="M1260" i="1"/>
  <c r="Q1260" i="1" s="1"/>
  <c r="S1260" i="1" s="1"/>
  <c r="U1260" i="1" s="1"/>
  <c r="C1261" i="1" s="1"/>
  <c r="O1260" i="1" l="1"/>
  <c r="W1260" i="1" s="1"/>
  <c r="N1260" i="1"/>
  <c r="V1260" i="1" s="1"/>
  <c r="F1261" i="1" s="1"/>
  <c r="H1261" i="1"/>
  <c r="J1261" i="1" s="1"/>
  <c r="K1261" i="1" s="1"/>
  <c r="G1261" i="1"/>
  <c r="E1261" i="1" l="1"/>
  <c r="D1261" i="1"/>
  <c r="I1261" i="1" l="1"/>
  <c r="N1261" i="1" s="1"/>
  <c r="V1261" i="1" s="1"/>
  <c r="O1261" i="1" l="1"/>
  <c r="W1261" i="1" s="1"/>
  <c r="M1261" i="1"/>
  <c r="Q1261" i="1" s="1"/>
  <c r="S1261" i="1" s="1"/>
  <c r="U1261" i="1" s="1"/>
  <c r="C1262" i="1" s="1"/>
  <c r="F1262" i="1"/>
  <c r="G1262" i="1"/>
  <c r="L1261" i="1"/>
  <c r="P1261" i="1" s="1"/>
  <c r="R1261" i="1" s="1"/>
  <c r="T1261" i="1" s="1"/>
  <c r="B1262" i="1" s="1"/>
  <c r="D1262" i="1" l="1"/>
  <c r="H1262" i="1"/>
  <c r="J1262" i="1" s="1"/>
  <c r="K1262" i="1" s="1"/>
  <c r="E1262" i="1"/>
  <c r="I1262" i="1" l="1"/>
  <c r="O1262" i="1" s="1"/>
  <c r="W1262" i="1" s="1"/>
  <c r="N1262" i="1" l="1"/>
  <c r="V1262" i="1" s="1"/>
  <c r="F1263" i="1" s="1"/>
  <c r="L1262" i="1"/>
  <c r="P1262" i="1" s="1"/>
  <c r="R1262" i="1" s="1"/>
  <c r="T1262" i="1" s="1"/>
  <c r="B1263" i="1" s="1"/>
  <c r="G1263" i="1"/>
  <c r="M1262" i="1"/>
  <c r="Q1262" i="1" s="1"/>
  <c r="S1262" i="1" s="1"/>
  <c r="U1262" i="1" s="1"/>
  <c r="C1263" i="1" s="1"/>
  <c r="E1263" i="1" l="1"/>
  <c r="H1263" i="1"/>
  <c r="J1263" i="1" s="1"/>
  <c r="K1263" i="1" s="1"/>
  <c r="D1263" i="1"/>
  <c r="I1263" i="1" l="1"/>
  <c r="L1263" i="1" s="1"/>
  <c r="P1263" i="1" s="1"/>
  <c r="R1263" i="1" s="1"/>
  <c r="T1263" i="1" s="1"/>
  <c r="B1264" i="1" s="1"/>
  <c r="M1263" i="1" l="1"/>
  <c r="Q1263" i="1" s="1"/>
  <c r="S1263" i="1" s="1"/>
  <c r="U1263" i="1" s="1"/>
  <c r="C1264" i="1" s="1"/>
  <c r="O1263" i="1"/>
  <c r="W1263" i="1" s="1"/>
  <c r="G1264" i="1" s="1"/>
  <c r="N1263" i="1"/>
  <c r="V1263" i="1" s="1"/>
  <c r="F1264" i="1" s="1"/>
  <c r="H1264" i="1"/>
  <c r="J1264" i="1" s="1"/>
  <c r="K1264" i="1" s="1"/>
  <c r="E1264" i="1" l="1"/>
  <c r="D1264" i="1"/>
  <c r="I1264" i="1" l="1"/>
  <c r="N1264" i="1" s="1"/>
  <c r="V1264" i="1" s="1"/>
  <c r="O1264" i="1" l="1"/>
  <c r="W1264" i="1" s="1"/>
  <c r="M1264" i="1"/>
  <c r="Q1264" i="1" s="1"/>
  <c r="S1264" i="1" s="1"/>
  <c r="U1264" i="1" s="1"/>
  <c r="C1265" i="1" s="1"/>
  <c r="F1265" i="1"/>
  <c r="G1265" i="1"/>
  <c r="L1264" i="1"/>
  <c r="P1264" i="1" s="1"/>
  <c r="R1264" i="1" s="1"/>
  <c r="T1264" i="1" s="1"/>
  <c r="B1265" i="1" s="1"/>
  <c r="H1265" i="1" l="1"/>
  <c r="J1265" i="1" s="1"/>
  <c r="K1265" i="1" s="1"/>
  <c r="D1265" i="1"/>
  <c r="E1265" i="1"/>
  <c r="I1265" i="1" l="1"/>
  <c r="L1265" i="1" s="1"/>
  <c r="P1265" i="1" s="1"/>
  <c r="R1265" i="1" s="1"/>
  <c r="T1265" i="1" s="1"/>
  <c r="B1266" i="1" s="1"/>
  <c r="M1265" i="1" l="1"/>
  <c r="Q1265" i="1" s="1"/>
  <c r="S1265" i="1" s="1"/>
  <c r="U1265" i="1" s="1"/>
  <c r="C1266" i="1" s="1"/>
  <c r="O1265" i="1"/>
  <c r="W1265" i="1" s="1"/>
  <c r="G1266" i="1" s="1"/>
  <c r="N1265" i="1"/>
  <c r="V1265" i="1" s="1"/>
  <c r="F1266" i="1" s="1"/>
  <c r="H1266" i="1"/>
  <c r="J1266" i="1" s="1"/>
  <c r="K1266" i="1" s="1"/>
  <c r="E1266" i="1" l="1"/>
  <c r="D1266" i="1"/>
  <c r="I1266" i="1" l="1"/>
  <c r="L1266" i="1" s="1"/>
  <c r="P1266" i="1" s="1"/>
  <c r="R1266" i="1" s="1"/>
  <c r="T1266" i="1" s="1"/>
  <c r="B1267" i="1" s="1"/>
  <c r="M1266" i="1" l="1"/>
  <c r="Q1266" i="1" s="1"/>
  <c r="S1266" i="1" s="1"/>
  <c r="U1266" i="1" s="1"/>
  <c r="C1267" i="1" s="1"/>
  <c r="O1266" i="1"/>
  <c r="W1266" i="1" s="1"/>
  <c r="G1267" i="1" s="1"/>
  <c r="N1266" i="1"/>
  <c r="V1266" i="1" s="1"/>
  <c r="F1267" i="1" s="1"/>
  <c r="H1267" i="1"/>
  <c r="J1267" i="1" s="1"/>
  <c r="K1267" i="1" s="1"/>
  <c r="E1267" i="1" l="1"/>
  <c r="D1267" i="1"/>
  <c r="I1267" i="1" l="1"/>
  <c r="L1267" i="1" s="1"/>
  <c r="P1267" i="1" s="1"/>
  <c r="R1267" i="1" s="1"/>
  <c r="T1267" i="1" s="1"/>
  <c r="B1268" i="1" s="1"/>
  <c r="M1267" i="1"/>
  <c r="Q1267" i="1" s="1"/>
  <c r="S1267" i="1" s="1"/>
  <c r="U1267" i="1" s="1"/>
  <c r="C1268" i="1" s="1"/>
  <c r="O1267" i="1" l="1"/>
  <c r="W1267" i="1" s="1"/>
  <c r="N1267" i="1"/>
  <c r="V1267" i="1" s="1"/>
  <c r="F1268" i="1" s="1"/>
  <c r="H1268" i="1"/>
  <c r="J1268" i="1" s="1"/>
  <c r="K1268" i="1" s="1"/>
  <c r="G1268" i="1"/>
  <c r="E1268" i="1" l="1"/>
  <c r="D1268" i="1"/>
  <c r="I1268" i="1" l="1"/>
  <c r="N1268" i="1" s="1"/>
  <c r="V1268" i="1" s="1"/>
  <c r="O1268" i="1" l="1"/>
  <c r="W1268" i="1" s="1"/>
  <c r="M1268" i="1"/>
  <c r="Q1268" i="1" s="1"/>
  <c r="S1268" i="1" s="1"/>
  <c r="U1268" i="1" s="1"/>
  <c r="C1269" i="1" s="1"/>
  <c r="F1269" i="1"/>
  <c r="G1269" i="1"/>
  <c r="L1268" i="1"/>
  <c r="P1268" i="1" s="1"/>
  <c r="R1268" i="1" s="1"/>
  <c r="T1268" i="1" s="1"/>
  <c r="B1269" i="1" s="1"/>
  <c r="D1269" i="1" l="1"/>
  <c r="H1269" i="1"/>
  <c r="J1269" i="1" s="1"/>
  <c r="K1269" i="1" s="1"/>
  <c r="E1269" i="1"/>
  <c r="I1269" i="1" l="1"/>
  <c r="O1269" i="1" s="1"/>
  <c r="W1269" i="1" s="1"/>
  <c r="N1269" i="1" l="1"/>
  <c r="V1269" i="1" s="1"/>
  <c r="L1269" i="1"/>
  <c r="P1269" i="1" s="1"/>
  <c r="R1269" i="1" s="1"/>
  <c r="T1269" i="1" s="1"/>
  <c r="B1270" i="1" s="1"/>
  <c r="G1270" i="1"/>
  <c r="F1270" i="1"/>
  <c r="M1269" i="1"/>
  <c r="Q1269" i="1" s="1"/>
  <c r="S1269" i="1" s="1"/>
  <c r="U1269" i="1" s="1"/>
  <c r="C1270" i="1" s="1"/>
  <c r="E1270" i="1" l="1"/>
  <c r="D1270" i="1"/>
  <c r="H1270" i="1"/>
  <c r="J1270" i="1" s="1"/>
  <c r="K1270" i="1" s="1"/>
  <c r="I1270" i="1" l="1"/>
  <c r="N1270" i="1" s="1"/>
  <c r="V1270" i="1" s="1"/>
  <c r="O1270" i="1" l="1"/>
  <c r="W1270" i="1" s="1"/>
  <c r="M1270" i="1"/>
  <c r="Q1270" i="1" s="1"/>
  <c r="S1270" i="1" s="1"/>
  <c r="U1270" i="1" s="1"/>
  <c r="C1271" i="1" s="1"/>
  <c r="F1271" i="1"/>
  <c r="G1271" i="1"/>
  <c r="L1270" i="1"/>
  <c r="P1270" i="1" s="1"/>
  <c r="R1270" i="1" s="1"/>
  <c r="T1270" i="1" s="1"/>
  <c r="B1271" i="1" s="1"/>
  <c r="D1271" i="1" l="1"/>
  <c r="H1271" i="1"/>
  <c r="J1271" i="1" s="1"/>
  <c r="K1271" i="1" s="1"/>
  <c r="E1271" i="1"/>
  <c r="I1271" i="1" l="1"/>
  <c r="O1271" i="1" s="1"/>
  <c r="W1271" i="1" s="1"/>
  <c r="N1271" i="1" l="1"/>
  <c r="V1271" i="1" s="1"/>
  <c r="F1272" i="1" s="1"/>
  <c r="L1271" i="1"/>
  <c r="P1271" i="1" s="1"/>
  <c r="R1271" i="1" s="1"/>
  <c r="T1271" i="1" s="1"/>
  <c r="B1272" i="1" s="1"/>
  <c r="G1272" i="1"/>
  <c r="M1271" i="1"/>
  <c r="Q1271" i="1" s="1"/>
  <c r="S1271" i="1" s="1"/>
  <c r="U1271" i="1" s="1"/>
  <c r="C1272" i="1" s="1"/>
  <c r="E1272" i="1" l="1"/>
  <c r="H1272" i="1"/>
  <c r="J1272" i="1" s="1"/>
  <c r="K1272" i="1" s="1"/>
  <c r="D1272" i="1"/>
  <c r="I1272" i="1" l="1"/>
  <c r="L1272" i="1" s="1"/>
  <c r="P1272" i="1" s="1"/>
  <c r="R1272" i="1" s="1"/>
  <c r="T1272" i="1" s="1"/>
  <c r="B1273" i="1" s="1"/>
  <c r="O1272" i="1" l="1"/>
  <c r="W1272" i="1" s="1"/>
  <c r="N1272" i="1"/>
  <c r="V1272" i="1" s="1"/>
  <c r="F1273" i="1" s="1"/>
  <c r="M1272" i="1"/>
  <c r="Q1272" i="1" s="1"/>
  <c r="S1272" i="1" s="1"/>
  <c r="U1272" i="1" s="1"/>
  <c r="C1273" i="1" s="1"/>
  <c r="H1273" i="1" s="1"/>
  <c r="J1273" i="1" s="1"/>
  <c r="K1273" i="1" s="1"/>
  <c r="G1273" i="1"/>
  <c r="E1273" i="1" l="1"/>
  <c r="D1273" i="1"/>
  <c r="I1273" i="1" l="1"/>
  <c r="N1273" i="1" s="1"/>
  <c r="V1273" i="1" s="1"/>
  <c r="O1273" i="1" l="1"/>
  <c r="W1273" i="1" s="1"/>
  <c r="G1274" i="1" s="1"/>
  <c r="M1273" i="1"/>
  <c r="Q1273" i="1" s="1"/>
  <c r="S1273" i="1" s="1"/>
  <c r="U1273" i="1" s="1"/>
  <c r="C1274" i="1" s="1"/>
  <c r="F1274" i="1"/>
  <c r="L1273" i="1"/>
  <c r="P1273" i="1" s="1"/>
  <c r="R1273" i="1" s="1"/>
  <c r="T1273" i="1" s="1"/>
  <c r="B1274" i="1" s="1"/>
  <c r="D1274" i="1" l="1"/>
  <c r="H1274" i="1"/>
  <c r="J1274" i="1" s="1"/>
  <c r="K1274" i="1" s="1"/>
  <c r="E1274" i="1"/>
  <c r="I1274" i="1" l="1"/>
  <c r="O1274" i="1" s="1"/>
  <c r="W1274" i="1" s="1"/>
  <c r="N1274" i="1" l="1"/>
  <c r="V1274" i="1" s="1"/>
  <c r="L1274" i="1"/>
  <c r="P1274" i="1" s="1"/>
  <c r="R1274" i="1" s="1"/>
  <c r="T1274" i="1" s="1"/>
  <c r="B1275" i="1" s="1"/>
  <c r="F1275" i="1"/>
  <c r="G1275" i="1"/>
  <c r="M1274" i="1"/>
  <c r="Q1274" i="1" s="1"/>
  <c r="S1274" i="1" s="1"/>
  <c r="U1274" i="1" s="1"/>
  <c r="C1275" i="1" s="1"/>
  <c r="E1275" i="1" l="1"/>
  <c r="H1275" i="1"/>
  <c r="J1275" i="1" s="1"/>
  <c r="K1275" i="1" s="1"/>
  <c r="D1275" i="1"/>
  <c r="I1275" i="1" l="1"/>
  <c r="L1275" i="1" s="1"/>
  <c r="P1275" i="1" s="1"/>
  <c r="R1275" i="1" s="1"/>
  <c r="T1275" i="1" s="1"/>
  <c r="B1276" i="1" s="1"/>
  <c r="M1275" i="1"/>
  <c r="Q1275" i="1" s="1"/>
  <c r="S1275" i="1" s="1"/>
  <c r="U1275" i="1" s="1"/>
  <c r="C1276" i="1" s="1"/>
  <c r="O1275" i="1" l="1"/>
  <c r="W1275" i="1" s="1"/>
  <c r="N1275" i="1"/>
  <c r="V1275" i="1" s="1"/>
  <c r="F1276" i="1" s="1"/>
  <c r="H1276" i="1"/>
  <c r="J1276" i="1" s="1"/>
  <c r="K1276" i="1" s="1"/>
  <c r="G1276" i="1"/>
  <c r="E1276" i="1" l="1"/>
  <c r="D1276" i="1"/>
  <c r="I1276" i="1" l="1"/>
  <c r="N1276" i="1" s="1"/>
  <c r="V1276" i="1" s="1"/>
  <c r="O1276" i="1" l="1"/>
  <c r="W1276" i="1" s="1"/>
  <c r="M1276" i="1"/>
  <c r="Q1276" i="1" s="1"/>
  <c r="S1276" i="1" s="1"/>
  <c r="U1276" i="1" s="1"/>
  <c r="C1277" i="1" s="1"/>
  <c r="F1277" i="1"/>
  <c r="G1277" i="1"/>
  <c r="L1276" i="1"/>
  <c r="P1276" i="1" s="1"/>
  <c r="R1276" i="1" s="1"/>
  <c r="T1276" i="1" s="1"/>
  <c r="B1277" i="1" s="1"/>
  <c r="D1277" i="1" l="1"/>
  <c r="H1277" i="1"/>
  <c r="J1277" i="1" s="1"/>
  <c r="K1277" i="1" s="1"/>
  <c r="E1277" i="1"/>
  <c r="I1277" i="1" l="1"/>
  <c r="O1277" i="1" s="1"/>
  <c r="W1277" i="1" s="1"/>
  <c r="N1277" i="1" l="1"/>
  <c r="V1277" i="1" s="1"/>
  <c r="L1277" i="1"/>
  <c r="P1277" i="1" s="1"/>
  <c r="R1277" i="1" s="1"/>
  <c r="T1277" i="1" s="1"/>
  <c r="B1278" i="1" s="1"/>
  <c r="F1278" i="1"/>
  <c r="G1278" i="1"/>
  <c r="M1277" i="1"/>
  <c r="Q1277" i="1" s="1"/>
  <c r="S1277" i="1" s="1"/>
  <c r="U1277" i="1" s="1"/>
  <c r="C1278" i="1" s="1"/>
  <c r="E1278" i="1" l="1"/>
  <c r="H1278" i="1"/>
  <c r="J1278" i="1" s="1"/>
  <c r="K1278" i="1" s="1"/>
  <c r="D1278" i="1"/>
  <c r="I1278" i="1" l="1"/>
  <c r="L1278" i="1" s="1"/>
  <c r="P1278" i="1" s="1"/>
  <c r="R1278" i="1" s="1"/>
  <c r="T1278" i="1" s="1"/>
  <c r="B1279" i="1" s="1"/>
  <c r="M1278" i="1"/>
  <c r="Q1278" i="1" s="1"/>
  <c r="S1278" i="1" s="1"/>
  <c r="U1278" i="1" s="1"/>
  <c r="C1279" i="1" s="1"/>
  <c r="O1278" i="1" l="1"/>
  <c r="W1278" i="1" s="1"/>
  <c r="N1278" i="1"/>
  <c r="V1278" i="1" s="1"/>
  <c r="F1279" i="1" s="1"/>
  <c r="H1279" i="1"/>
  <c r="J1279" i="1" s="1"/>
  <c r="K1279" i="1" s="1"/>
  <c r="G1279" i="1"/>
  <c r="E1279" i="1" l="1"/>
  <c r="D1279" i="1"/>
  <c r="I1279" i="1" l="1"/>
  <c r="N1279" i="1" s="1"/>
  <c r="V1279" i="1" s="1"/>
  <c r="O1279" i="1" l="1"/>
  <c r="W1279" i="1" s="1"/>
  <c r="M1279" i="1"/>
  <c r="Q1279" i="1" s="1"/>
  <c r="S1279" i="1" s="1"/>
  <c r="U1279" i="1" s="1"/>
  <c r="C1280" i="1" s="1"/>
  <c r="F1280" i="1"/>
  <c r="G1280" i="1"/>
  <c r="L1279" i="1"/>
  <c r="P1279" i="1" s="1"/>
  <c r="R1279" i="1" s="1"/>
  <c r="T1279" i="1" s="1"/>
  <c r="B1280" i="1" s="1"/>
  <c r="D1280" i="1" l="1"/>
  <c r="H1280" i="1"/>
  <c r="J1280" i="1" s="1"/>
  <c r="K1280" i="1" s="1"/>
  <c r="E1280" i="1"/>
  <c r="I1280" i="1" l="1"/>
  <c r="O1280" i="1" s="1"/>
  <c r="W1280" i="1" s="1"/>
  <c r="N1280" i="1" l="1"/>
  <c r="V1280" i="1" s="1"/>
  <c r="L1280" i="1"/>
  <c r="P1280" i="1" s="1"/>
  <c r="R1280" i="1" s="1"/>
  <c r="T1280" i="1" s="1"/>
  <c r="B1281" i="1" s="1"/>
  <c r="F1281" i="1"/>
  <c r="G1281" i="1"/>
  <c r="M1280" i="1"/>
  <c r="Q1280" i="1" s="1"/>
  <c r="S1280" i="1" s="1"/>
  <c r="U1280" i="1" s="1"/>
  <c r="C1281" i="1" s="1"/>
  <c r="E1281" i="1" l="1"/>
  <c r="H1281" i="1"/>
  <c r="J1281" i="1" s="1"/>
  <c r="K1281" i="1" s="1"/>
  <c r="D1281" i="1"/>
  <c r="I1281" i="1" l="1"/>
  <c r="L1281" i="1" s="1"/>
  <c r="P1281" i="1" s="1"/>
  <c r="R1281" i="1" s="1"/>
  <c r="T1281" i="1" s="1"/>
  <c r="B1282" i="1" s="1"/>
  <c r="M1281" i="1" l="1"/>
  <c r="Q1281" i="1" s="1"/>
  <c r="S1281" i="1" s="1"/>
  <c r="U1281" i="1" s="1"/>
  <c r="C1282" i="1" s="1"/>
  <c r="O1281" i="1"/>
  <c r="W1281" i="1" s="1"/>
  <c r="G1282" i="1" s="1"/>
  <c r="N1281" i="1"/>
  <c r="V1281" i="1" s="1"/>
  <c r="F1282" i="1" s="1"/>
  <c r="H1282" i="1"/>
  <c r="J1282" i="1" s="1"/>
  <c r="K1282" i="1" s="1"/>
  <c r="E1282" i="1" l="1"/>
  <c r="D1282" i="1"/>
  <c r="I1282" i="1" l="1"/>
  <c r="N1282" i="1" s="1"/>
  <c r="V1282" i="1" s="1"/>
  <c r="O1282" i="1" l="1"/>
  <c r="W1282" i="1" s="1"/>
  <c r="M1282" i="1"/>
  <c r="Q1282" i="1" s="1"/>
  <c r="S1282" i="1" s="1"/>
  <c r="U1282" i="1" s="1"/>
  <c r="C1283" i="1" s="1"/>
  <c r="F1283" i="1"/>
  <c r="G1283" i="1"/>
  <c r="L1282" i="1"/>
  <c r="P1282" i="1" s="1"/>
  <c r="R1282" i="1" s="1"/>
  <c r="T1282" i="1" s="1"/>
  <c r="B1283" i="1" s="1"/>
  <c r="D1283" i="1" l="1"/>
  <c r="H1283" i="1"/>
  <c r="J1283" i="1" s="1"/>
  <c r="K1283" i="1" s="1"/>
  <c r="E1283" i="1"/>
  <c r="I1283" i="1" l="1"/>
  <c r="O1283" i="1" s="1"/>
  <c r="W1283" i="1" s="1"/>
  <c r="N1283" i="1" l="1"/>
  <c r="V1283" i="1" s="1"/>
  <c r="L1283" i="1"/>
  <c r="P1283" i="1" s="1"/>
  <c r="R1283" i="1" s="1"/>
  <c r="T1283" i="1" s="1"/>
  <c r="B1284" i="1" s="1"/>
  <c r="F1284" i="1"/>
  <c r="G1284" i="1"/>
  <c r="M1283" i="1"/>
  <c r="Q1283" i="1" s="1"/>
  <c r="S1283" i="1" s="1"/>
  <c r="U1283" i="1" s="1"/>
  <c r="C1284" i="1" s="1"/>
  <c r="E1284" i="1" l="1"/>
  <c r="H1284" i="1"/>
  <c r="J1284" i="1" s="1"/>
  <c r="K1284" i="1" s="1"/>
  <c r="D1284" i="1"/>
  <c r="I1284" i="1" l="1"/>
  <c r="L1284" i="1" s="1"/>
  <c r="P1284" i="1" s="1"/>
  <c r="R1284" i="1" s="1"/>
  <c r="T1284" i="1" s="1"/>
  <c r="B1285" i="1" s="1"/>
  <c r="M1284" i="1"/>
  <c r="Q1284" i="1" s="1"/>
  <c r="S1284" i="1" s="1"/>
  <c r="U1284" i="1" s="1"/>
  <c r="C1285" i="1" s="1"/>
  <c r="O1284" i="1" l="1"/>
  <c r="W1284" i="1" s="1"/>
  <c r="N1284" i="1"/>
  <c r="V1284" i="1" s="1"/>
  <c r="F1285" i="1" s="1"/>
  <c r="H1285" i="1"/>
  <c r="J1285" i="1" s="1"/>
  <c r="K1285" i="1" s="1"/>
  <c r="G1285" i="1"/>
  <c r="E1285" i="1" l="1"/>
  <c r="D1285" i="1"/>
  <c r="I1285" i="1" l="1"/>
  <c r="N1285" i="1" s="1"/>
  <c r="V1285" i="1" s="1"/>
  <c r="O1285" i="1" l="1"/>
  <c r="W1285" i="1" s="1"/>
  <c r="M1285" i="1"/>
  <c r="Q1285" i="1" s="1"/>
  <c r="S1285" i="1" s="1"/>
  <c r="U1285" i="1" s="1"/>
  <c r="C1286" i="1" s="1"/>
  <c r="F1286" i="1"/>
  <c r="G1286" i="1"/>
  <c r="L1285" i="1"/>
  <c r="P1285" i="1" s="1"/>
  <c r="R1285" i="1" s="1"/>
  <c r="T1285" i="1" s="1"/>
  <c r="B1286" i="1" s="1"/>
  <c r="D1286" i="1" l="1"/>
  <c r="H1286" i="1"/>
  <c r="J1286" i="1" s="1"/>
  <c r="K1286" i="1" s="1"/>
  <c r="E1286" i="1"/>
  <c r="I1286" i="1" l="1"/>
  <c r="O1286" i="1" s="1"/>
  <c r="W1286" i="1" s="1"/>
  <c r="N1286" i="1" l="1"/>
  <c r="V1286" i="1" s="1"/>
  <c r="L1286" i="1"/>
  <c r="P1286" i="1" s="1"/>
  <c r="R1286" i="1" s="1"/>
  <c r="T1286" i="1" s="1"/>
  <c r="B1287" i="1" s="1"/>
  <c r="F1287" i="1"/>
  <c r="G1287" i="1"/>
  <c r="M1286" i="1"/>
  <c r="Q1286" i="1" s="1"/>
  <c r="S1286" i="1" s="1"/>
  <c r="U1286" i="1" s="1"/>
  <c r="C1287" i="1" s="1"/>
  <c r="E1287" i="1" l="1"/>
  <c r="H1287" i="1"/>
  <c r="J1287" i="1" s="1"/>
  <c r="K1287" i="1" s="1"/>
  <c r="D1287" i="1"/>
  <c r="I1287" i="1" l="1"/>
  <c r="L1287" i="1" s="1"/>
  <c r="P1287" i="1" s="1"/>
  <c r="R1287" i="1" s="1"/>
  <c r="T1287" i="1" s="1"/>
  <c r="B1288" i="1" s="1"/>
  <c r="M1287" i="1"/>
  <c r="Q1287" i="1" s="1"/>
  <c r="S1287" i="1" s="1"/>
  <c r="U1287" i="1" s="1"/>
  <c r="C1288" i="1" s="1"/>
  <c r="O1287" i="1" l="1"/>
  <c r="W1287" i="1" s="1"/>
  <c r="N1287" i="1"/>
  <c r="V1287" i="1" s="1"/>
  <c r="F1288" i="1" s="1"/>
  <c r="H1288" i="1"/>
  <c r="J1288" i="1" s="1"/>
  <c r="K1288" i="1" s="1"/>
  <c r="G1288" i="1"/>
  <c r="E1288" i="1" l="1"/>
  <c r="D1288" i="1"/>
  <c r="I1288" i="1" l="1"/>
  <c r="N1288" i="1" s="1"/>
  <c r="V1288" i="1" s="1"/>
  <c r="O1288" i="1" l="1"/>
  <c r="W1288" i="1" s="1"/>
  <c r="M1288" i="1"/>
  <c r="Q1288" i="1" s="1"/>
  <c r="S1288" i="1" s="1"/>
  <c r="U1288" i="1" s="1"/>
  <c r="C1289" i="1" s="1"/>
  <c r="F1289" i="1"/>
  <c r="G1289" i="1"/>
  <c r="L1288" i="1"/>
  <c r="P1288" i="1" s="1"/>
  <c r="R1288" i="1" s="1"/>
  <c r="T1288" i="1" s="1"/>
  <c r="B1289" i="1" s="1"/>
  <c r="D1289" i="1" l="1"/>
  <c r="H1289" i="1"/>
  <c r="J1289" i="1" s="1"/>
  <c r="K1289" i="1" s="1"/>
  <c r="E1289" i="1"/>
  <c r="I1289" i="1" l="1"/>
  <c r="O1289" i="1" s="1"/>
  <c r="W1289" i="1" s="1"/>
  <c r="N1289" i="1" l="1"/>
  <c r="V1289" i="1" s="1"/>
  <c r="L1289" i="1"/>
  <c r="P1289" i="1" s="1"/>
  <c r="R1289" i="1" s="1"/>
  <c r="T1289" i="1" s="1"/>
  <c r="B1290" i="1" s="1"/>
  <c r="F1290" i="1"/>
  <c r="G1290" i="1"/>
  <c r="M1289" i="1"/>
  <c r="Q1289" i="1" s="1"/>
  <c r="S1289" i="1" s="1"/>
  <c r="U1289" i="1" s="1"/>
  <c r="C1290" i="1" s="1"/>
  <c r="E1290" i="1" l="1"/>
  <c r="H1290" i="1"/>
  <c r="J1290" i="1" s="1"/>
  <c r="K1290" i="1" s="1"/>
  <c r="D1290" i="1"/>
  <c r="I1290" i="1" l="1"/>
  <c r="M1290" i="1" s="1"/>
  <c r="Q1290" i="1" s="1"/>
  <c r="S1290" i="1" s="1"/>
  <c r="U1290" i="1" s="1"/>
  <c r="C1291" i="1" s="1"/>
  <c r="O1290" i="1" l="1"/>
  <c r="W1290" i="1" s="1"/>
  <c r="N1290" i="1"/>
  <c r="V1290" i="1" s="1"/>
  <c r="F1291" i="1" s="1"/>
  <c r="L1290" i="1"/>
  <c r="P1290" i="1" s="1"/>
  <c r="R1290" i="1" s="1"/>
  <c r="T1290" i="1" s="1"/>
  <c r="B1291" i="1" s="1"/>
  <c r="G1291" i="1"/>
  <c r="D1291" i="1" l="1"/>
  <c r="H1291" i="1"/>
  <c r="J1291" i="1" s="1"/>
  <c r="K1291" i="1" s="1"/>
  <c r="E1291" i="1"/>
  <c r="I1291" i="1" l="1"/>
  <c r="O1291" i="1" s="1"/>
  <c r="W1291" i="1" s="1"/>
  <c r="N1291" i="1" l="1"/>
  <c r="V1291" i="1" s="1"/>
  <c r="F1292" i="1" s="1"/>
  <c r="G1292" i="1"/>
  <c r="L1291" i="1"/>
  <c r="P1291" i="1" s="1"/>
  <c r="R1291" i="1" s="1"/>
  <c r="T1291" i="1" s="1"/>
  <c r="B1292" i="1" s="1"/>
  <c r="M1291" i="1"/>
  <c r="Q1291" i="1" s="1"/>
  <c r="S1291" i="1" s="1"/>
  <c r="U1291" i="1" s="1"/>
  <c r="C1292" i="1" s="1"/>
  <c r="E1292" i="1" l="1"/>
  <c r="D1292" i="1"/>
  <c r="H1292" i="1"/>
  <c r="J1292" i="1" s="1"/>
  <c r="K1292" i="1" s="1"/>
  <c r="I1292" i="1" l="1"/>
  <c r="L1292" i="1" s="1"/>
  <c r="P1292" i="1" s="1"/>
  <c r="R1292" i="1" s="1"/>
  <c r="T1292" i="1" s="1"/>
  <c r="B1293" i="1" s="1"/>
  <c r="M1292" i="1" l="1"/>
  <c r="Q1292" i="1" s="1"/>
  <c r="S1292" i="1" s="1"/>
  <c r="U1292" i="1" s="1"/>
  <c r="C1293" i="1" s="1"/>
  <c r="O1292" i="1"/>
  <c r="W1292" i="1" s="1"/>
  <c r="G1293" i="1" s="1"/>
  <c r="N1292" i="1"/>
  <c r="V1292" i="1" s="1"/>
  <c r="F1293" i="1" s="1"/>
  <c r="H1293" i="1"/>
  <c r="J1293" i="1" s="1"/>
  <c r="K1293" i="1" s="1"/>
  <c r="E1293" i="1" l="1"/>
  <c r="D1293" i="1"/>
  <c r="I1293" i="1" l="1"/>
  <c r="L1293" i="1" s="1"/>
  <c r="P1293" i="1" s="1"/>
  <c r="R1293" i="1" s="1"/>
  <c r="T1293" i="1" s="1"/>
  <c r="B1294" i="1" s="1"/>
  <c r="O1293" i="1" l="1"/>
  <c r="W1293" i="1" s="1"/>
  <c r="N1293" i="1"/>
  <c r="V1293" i="1" s="1"/>
  <c r="F1294" i="1" s="1"/>
  <c r="M1293" i="1"/>
  <c r="Q1293" i="1" s="1"/>
  <c r="S1293" i="1" s="1"/>
  <c r="U1293" i="1" s="1"/>
  <c r="C1294" i="1" s="1"/>
  <c r="H1294" i="1" s="1"/>
  <c r="J1294" i="1" s="1"/>
  <c r="K1294" i="1" s="1"/>
  <c r="G1294" i="1"/>
  <c r="E1294" i="1" l="1"/>
  <c r="D1294" i="1"/>
  <c r="I1294" i="1" l="1"/>
  <c r="N1294" i="1" s="1"/>
  <c r="V1294" i="1" s="1"/>
  <c r="O1294" i="1" l="1"/>
  <c r="W1294" i="1" s="1"/>
  <c r="M1294" i="1"/>
  <c r="Q1294" i="1" s="1"/>
  <c r="S1294" i="1" s="1"/>
  <c r="U1294" i="1" s="1"/>
  <c r="C1295" i="1" s="1"/>
  <c r="F1295" i="1"/>
  <c r="G1295" i="1"/>
  <c r="L1294" i="1"/>
  <c r="P1294" i="1" s="1"/>
  <c r="R1294" i="1" s="1"/>
  <c r="T1294" i="1" s="1"/>
  <c r="B1295" i="1" s="1"/>
  <c r="D1295" i="1" l="1"/>
  <c r="H1295" i="1"/>
  <c r="J1295" i="1" s="1"/>
  <c r="K1295" i="1" s="1"/>
  <c r="E1295" i="1"/>
  <c r="I1295" i="1" l="1"/>
  <c r="L1295" i="1" s="1"/>
  <c r="P1295" i="1" s="1"/>
  <c r="R1295" i="1" s="1"/>
  <c r="T1295" i="1" s="1"/>
  <c r="B1296" i="1" s="1"/>
  <c r="N1295" i="1" l="1"/>
  <c r="V1295" i="1" s="1"/>
  <c r="O1295" i="1"/>
  <c r="W1295" i="1" s="1"/>
  <c r="G1296" i="1" s="1"/>
  <c r="F1296" i="1"/>
  <c r="M1295" i="1"/>
  <c r="Q1295" i="1" s="1"/>
  <c r="S1295" i="1" s="1"/>
  <c r="U1295" i="1" s="1"/>
  <c r="C1296" i="1" s="1"/>
  <c r="E1296" i="1" l="1"/>
  <c r="D1296" i="1"/>
  <c r="H1296" i="1"/>
  <c r="J1296" i="1" s="1"/>
  <c r="K1296" i="1" s="1"/>
  <c r="I1296" i="1" l="1"/>
  <c r="L1296" i="1" s="1"/>
  <c r="P1296" i="1" s="1"/>
  <c r="R1296" i="1" s="1"/>
  <c r="T1296" i="1" s="1"/>
  <c r="B1297" i="1" s="1"/>
  <c r="M1296" i="1"/>
  <c r="Q1296" i="1" s="1"/>
  <c r="S1296" i="1" s="1"/>
  <c r="U1296" i="1" s="1"/>
  <c r="C1297" i="1" s="1"/>
  <c r="O1296" i="1" l="1"/>
  <c r="W1296" i="1" s="1"/>
  <c r="N1296" i="1"/>
  <c r="V1296" i="1" s="1"/>
  <c r="F1297" i="1" s="1"/>
  <c r="H1297" i="1"/>
  <c r="J1297" i="1" s="1"/>
  <c r="K1297" i="1" s="1"/>
  <c r="G1297" i="1"/>
  <c r="E1297" i="1" l="1"/>
  <c r="D1297" i="1"/>
  <c r="I1297" i="1" l="1"/>
  <c r="N1297" i="1" s="1"/>
  <c r="V1297" i="1" s="1"/>
  <c r="O1297" i="1" l="1"/>
  <c r="W1297" i="1" s="1"/>
  <c r="M1297" i="1"/>
  <c r="Q1297" i="1" s="1"/>
  <c r="S1297" i="1" s="1"/>
  <c r="U1297" i="1" s="1"/>
  <c r="C1298" i="1" s="1"/>
  <c r="F1298" i="1"/>
  <c r="G1298" i="1"/>
  <c r="L1297" i="1"/>
  <c r="P1297" i="1" s="1"/>
  <c r="R1297" i="1" s="1"/>
  <c r="T1297" i="1" s="1"/>
  <c r="B1298" i="1" s="1"/>
  <c r="D1298" i="1" l="1"/>
  <c r="H1298" i="1"/>
  <c r="J1298" i="1" s="1"/>
  <c r="K1298" i="1" s="1"/>
  <c r="E1298" i="1"/>
  <c r="I1298" i="1" l="1"/>
  <c r="O1298" i="1" s="1"/>
  <c r="W1298" i="1" s="1"/>
  <c r="N1298" i="1" l="1"/>
  <c r="V1298" i="1" s="1"/>
  <c r="L1298" i="1"/>
  <c r="P1298" i="1" s="1"/>
  <c r="R1298" i="1" s="1"/>
  <c r="T1298" i="1" s="1"/>
  <c r="B1299" i="1" s="1"/>
  <c r="F1299" i="1"/>
  <c r="G1299" i="1"/>
  <c r="M1298" i="1"/>
  <c r="Q1298" i="1" s="1"/>
  <c r="S1298" i="1" s="1"/>
  <c r="U1298" i="1" s="1"/>
  <c r="C1299" i="1" s="1"/>
  <c r="E1299" i="1" l="1"/>
  <c r="H1299" i="1"/>
  <c r="J1299" i="1" s="1"/>
  <c r="K1299" i="1" s="1"/>
  <c r="D1299" i="1"/>
  <c r="I1299" i="1" l="1"/>
  <c r="L1299" i="1" s="1"/>
  <c r="P1299" i="1" s="1"/>
  <c r="R1299" i="1" s="1"/>
  <c r="T1299" i="1" s="1"/>
  <c r="B1300" i="1" s="1"/>
  <c r="M1299" i="1"/>
  <c r="Q1299" i="1" s="1"/>
  <c r="S1299" i="1" s="1"/>
  <c r="U1299" i="1" s="1"/>
  <c r="C1300" i="1" s="1"/>
  <c r="O1299" i="1" l="1"/>
  <c r="W1299" i="1" s="1"/>
  <c r="N1299" i="1"/>
  <c r="V1299" i="1" s="1"/>
  <c r="F1300" i="1" s="1"/>
  <c r="H1300" i="1"/>
  <c r="J1300" i="1" s="1"/>
  <c r="K1300" i="1" s="1"/>
  <c r="G1300" i="1"/>
  <c r="E1300" i="1" l="1"/>
  <c r="D1300" i="1"/>
  <c r="I1300" i="1" l="1"/>
  <c r="N1300" i="1" s="1"/>
  <c r="V1300" i="1" s="1"/>
  <c r="O1300" i="1" l="1"/>
  <c r="W1300" i="1" s="1"/>
  <c r="M1300" i="1"/>
  <c r="Q1300" i="1" s="1"/>
  <c r="S1300" i="1" s="1"/>
  <c r="U1300" i="1" s="1"/>
  <c r="C1301" i="1" s="1"/>
  <c r="F1301" i="1"/>
  <c r="G1301" i="1"/>
  <c r="L1300" i="1"/>
  <c r="P1300" i="1" s="1"/>
  <c r="R1300" i="1" s="1"/>
  <c r="T1300" i="1" s="1"/>
  <c r="B1301" i="1" s="1"/>
  <c r="D1301" i="1" l="1"/>
  <c r="H1301" i="1"/>
  <c r="J1301" i="1" s="1"/>
  <c r="K1301" i="1" s="1"/>
  <c r="E1301" i="1"/>
  <c r="I1301" i="1" l="1"/>
  <c r="O1301" i="1" s="1"/>
  <c r="W1301" i="1" s="1"/>
  <c r="N1301" i="1" l="1"/>
  <c r="V1301" i="1" s="1"/>
  <c r="L1301" i="1"/>
  <c r="P1301" i="1" s="1"/>
  <c r="R1301" i="1" s="1"/>
  <c r="T1301" i="1" s="1"/>
  <c r="B1302" i="1" s="1"/>
  <c r="F1302" i="1"/>
  <c r="G1302" i="1"/>
  <c r="M1301" i="1"/>
  <c r="Q1301" i="1" s="1"/>
  <c r="S1301" i="1" s="1"/>
  <c r="U1301" i="1" s="1"/>
  <c r="C1302" i="1" s="1"/>
  <c r="E1302" i="1" l="1"/>
  <c r="H1302" i="1"/>
  <c r="J1302" i="1" s="1"/>
  <c r="K1302" i="1" s="1"/>
  <c r="D1302" i="1"/>
  <c r="I1302" i="1" l="1"/>
  <c r="L1302" i="1" s="1"/>
  <c r="P1302" i="1" s="1"/>
  <c r="R1302" i="1" s="1"/>
  <c r="T1302" i="1" s="1"/>
  <c r="B1303" i="1" s="1"/>
  <c r="M1302" i="1"/>
  <c r="Q1302" i="1" s="1"/>
  <c r="S1302" i="1" s="1"/>
  <c r="U1302" i="1" s="1"/>
  <c r="C1303" i="1" s="1"/>
  <c r="O1302" i="1" l="1"/>
  <c r="W1302" i="1" s="1"/>
  <c r="G1303" i="1" s="1"/>
  <c r="N1302" i="1"/>
  <c r="V1302" i="1" s="1"/>
  <c r="F1303" i="1" s="1"/>
  <c r="H1303" i="1"/>
  <c r="J1303" i="1" s="1"/>
  <c r="K1303" i="1" s="1"/>
  <c r="E1303" i="1" l="1"/>
  <c r="D1303" i="1"/>
  <c r="I1303" i="1" l="1"/>
  <c r="M1303" i="1" s="1"/>
  <c r="Q1303" i="1" s="1"/>
  <c r="S1303" i="1" s="1"/>
  <c r="U1303" i="1" s="1"/>
  <c r="C1304" i="1" s="1"/>
  <c r="O1303" i="1" l="1"/>
  <c r="W1303" i="1" s="1"/>
  <c r="N1303" i="1"/>
  <c r="V1303" i="1" s="1"/>
  <c r="F1304" i="1" s="1"/>
  <c r="G1304" i="1"/>
  <c r="L1303" i="1"/>
  <c r="P1303" i="1" s="1"/>
  <c r="R1303" i="1" s="1"/>
  <c r="T1303" i="1" s="1"/>
  <c r="B1304" i="1" s="1"/>
  <c r="D1304" i="1" l="1"/>
  <c r="H1304" i="1"/>
  <c r="J1304" i="1" s="1"/>
  <c r="K1304" i="1" s="1"/>
  <c r="E1304" i="1"/>
  <c r="I1304" i="1" l="1"/>
  <c r="O1304" i="1" s="1"/>
  <c r="W1304" i="1" s="1"/>
  <c r="N1304" i="1" l="1"/>
  <c r="V1304" i="1" s="1"/>
  <c r="F1305" i="1" s="1"/>
  <c r="L1304" i="1"/>
  <c r="P1304" i="1" s="1"/>
  <c r="R1304" i="1" s="1"/>
  <c r="T1304" i="1" s="1"/>
  <c r="B1305" i="1" s="1"/>
  <c r="G1305" i="1"/>
  <c r="M1304" i="1"/>
  <c r="Q1304" i="1" s="1"/>
  <c r="S1304" i="1" s="1"/>
  <c r="U1304" i="1" s="1"/>
  <c r="C1305" i="1" s="1"/>
  <c r="E1305" i="1" l="1"/>
  <c r="H1305" i="1"/>
  <c r="J1305" i="1" s="1"/>
  <c r="K1305" i="1" s="1"/>
  <c r="D1305" i="1"/>
  <c r="I1305" i="1" l="1"/>
  <c r="L1305" i="1" s="1"/>
  <c r="P1305" i="1" s="1"/>
  <c r="R1305" i="1" s="1"/>
  <c r="T1305" i="1" s="1"/>
  <c r="B1306" i="1" s="1"/>
  <c r="M1305" i="1" l="1"/>
  <c r="Q1305" i="1" s="1"/>
  <c r="S1305" i="1" s="1"/>
  <c r="U1305" i="1" s="1"/>
  <c r="C1306" i="1" s="1"/>
  <c r="O1305" i="1"/>
  <c r="W1305" i="1" s="1"/>
  <c r="G1306" i="1" s="1"/>
  <c r="N1305" i="1"/>
  <c r="V1305" i="1" s="1"/>
  <c r="F1306" i="1" s="1"/>
  <c r="H1306" i="1"/>
  <c r="J1306" i="1" s="1"/>
  <c r="K1306" i="1" s="1"/>
  <c r="E1306" i="1" l="1"/>
  <c r="D1306" i="1"/>
  <c r="I1306" i="1" l="1"/>
  <c r="N1306" i="1" s="1"/>
  <c r="V1306" i="1" s="1"/>
  <c r="O1306" i="1" l="1"/>
  <c r="W1306" i="1" s="1"/>
  <c r="M1306" i="1"/>
  <c r="Q1306" i="1" s="1"/>
  <c r="S1306" i="1" s="1"/>
  <c r="U1306" i="1" s="1"/>
  <c r="C1307" i="1" s="1"/>
  <c r="F1307" i="1"/>
  <c r="G1307" i="1"/>
  <c r="L1306" i="1"/>
  <c r="P1306" i="1" s="1"/>
  <c r="R1306" i="1" s="1"/>
  <c r="T1306" i="1" s="1"/>
  <c r="B1307" i="1" s="1"/>
  <c r="D1307" i="1" l="1"/>
  <c r="H1307" i="1"/>
  <c r="J1307" i="1" s="1"/>
  <c r="K1307" i="1" s="1"/>
  <c r="E1307" i="1"/>
  <c r="I1307" i="1" l="1"/>
  <c r="O1307" i="1" s="1"/>
  <c r="W1307" i="1" s="1"/>
  <c r="N1307" i="1" l="1"/>
  <c r="V1307" i="1" s="1"/>
  <c r="L1307" i="1"/>
  <c r="P1307" i="1" s="1"/>
  <c r="R1307" i="1" s="1"/>
  <c r="T1307" i="1" s="1"/>
  <c r="B1308" i="1" s="1"/>
  <c r="F1308" i="1"/>
  <c r="G1308" i="1"/>
  <c r="M1307" i="1"/>
  <c r="Q1307" i="1" s="1"/>
  <c r="S1307" i="1" s="1"/>
  <c r="U1307" i="1" s="1"/>
  <c r="C1308" i="1" s="1"/>
  <c r="E1308" i="1" l="1"/>
  <c r="H1308" i="1"/>
  <c r="J1308" i="1" s="1"/>
  <c r="K1308" i="1" s="1"/>
  <c r="D1308" i="1"/>
  <c r="I1308" i="1" l="1"/>
  <c r="M1308" i="1" s="1"/>
  <c r="Q1308" i="1" s="1"/>
  <c r="S1308" i="1" s="1"/>
  <c r="U1308" i="1" s="1"/>
  <c r="C1309" i="1" s="1"/>
  <c r="O1308" i="1" l="1"/>
  <c r="W1308" i="1" s="1"/>
  <c r="N1308" i="1"/>
  <c r="V1308" i="1" s="1"/>
  <c r="F1309" i="1" s="1"/>
  <c r="L1308" i="1"/>
  <c r="P1308" i="1" s="1"/>
  <c r="R1308" i="1" s="1"/>
  <c r="T1308" i="1" s="1"/>
  <c r="B1309" i="1" s="1"/>
  <c r="G1309" i="1"/>
  <c r="D1309" i="1" l="1"/>
  <c r="H1309" i="1"/>
  <c r="J1309" i="1" s="1"/>
  <c r="K1309" i="1" s="1"/>
  <c r="E1309" i="1"/>
  <c r="I1309" i="1" l="1"/>
  <c r="O1309" i="1" s="1"/>
  <c r="W1309" i="1" s="1"/>
  <c r="N1309" i="1" l="1"/>
  <c r="V1309" i="1" s="1"/>
  <c r="F1310" i="1" s="1"/>
  <c r="G1310" i="1"/>
  <c r="L1309" i="1"/>
  <c r="P1309" i="1" s="1"/>
  <c r="R1309" i="1" s="1"/>
  <c r="T1309" i="1" s="1"/>
  <c r="B1310" i="1" s="1"/>
  <c r="M1309" i="1"/>
  <c r="Q1309" i="1" s="1"/>
  <c r="S1309" i="1" s="1"/>
  <c r="U1309" i="1" s="1"/>
  <c r="C1310" i="1" s="1"/>
  <c r="E1310" i="1" l="1"/>
  <c r="D1310" i="1"/>
  <c r="H1310" i="1"/>
  <c r="J1310" i="1" s="1"/>
  <c r="K1310" i="1" s="1"/>
  <c r="I1310" i="1" l="1"/>
  <c r="L1310" i="1" s="1"/>
  <c r="P1310" i="1" s="1"/>
  <c r="R1310" i="1" s="1"/>
  <c r="T1310" i="1" s="1"/>
  <c r="B1311" i="1" s="1"/>
  <c r="M1310" i="1" l="1"/>
  <c r="Q1310" i="1" s="1"/>
  <c r="S1310" i="1" s="1"/>
  <c r="U1310" i="1" s="1"/>
  <c r="C1311" i="1" s="1"/>
  <c r="O1310" i="1"/>
  <c r="W1310" i="1" s="1"/>
  <c r="G1311" i="1" s="1"/>
  <c r="N1310" i="1"/>
  <c r="V1310" i="1" s="1"/>
  <c r="F1311" i="1" s="1"/>
  <c r="H1311" i="1"/>
  <c r="J1311" i="1" s="1"/>
  <c r="K1311" i="1" s="1"/>
  <c r="E1311" i="1" l="1"/>
  <c r="D1311" i="1"/>
  <c r="I1311" i="1" l="1"/>
  <c r="L1311" i="1" s="1"/>
  <c r="P1311" i="1" s="1"/>
  <c r="R1311" i="1" s="1"/>
  <c r="T1311" i="1" s="1"/>
  <c r="B1312" i="1" s="1"/>
  <c r="M1311" i="1" l="1"/>
  <c r="Q1311" i="1" s="1"/>
  <c r="S1311" i="1" s="1"/>
  <c r="U1311" i="1" s="1"/>
  <c r="C1312" i="1" s="1"/>
  <c r="O1311" i="1"/>
  <c r="W1311" i="1" s="1"/>
  <c r="G1312" i="1" s="1"/>
  <c r="N1311" i="1"/>
  <c r="V1311" i="1" s="1"/>
  <c r="F1312" i="1" s="1"/>
  <c r="H1312" i="1"/>
  <c r="J1312" i="1" s="1"/>
  <c r="K1312" i="1" s="1"/>
  <c r="E1312" i="1" l="1"/>
  <c r="D1312" i="1"/>
  <c r="I1312" i="1" l="1"/>
  <c r="N1312" i="1" s="1"/>
  <c r="V1312" i="1" s="1"/>
  <c r="O1312" i="1" l="1"/>
  <c r="W1312" i="1" s="1"/>
  <c r="M1312" i="1"/>
  <c r="Q1312" i="1" s="1"/>
  <c r="S1312" i="1" s="1"/>
  <c r="U1312" i="1" s="1"/>
  <c r="C1313" i="1" s="1"/>
  <c r="F1313" i="1"/>
  <c r="G1313" i="1"/>
  <c r="L1312" i="1"/>
  <c r="P1312" i="1" s="1"/>
  <c r="R1312" i="1" s="1"/>
  <c r="T1312" i="1" s="1"/>
  <c r="B1313" i="1" s="1"/>
  <c r="D1313" i="1" l="1"/>
  <c r="H1313" i="1"/>
  <c r="J1313" i="1" s="1"/>
  <c r="K1313" i="1" s="1"/>
  <c r="E1313" i="1"/>
  <c r="I1313" i="1" l="1"/>
  <c r="O1313" i="1" s="1"/>
  <c r="W1313" i="1" s="1"/>
  <c r="N1313" i="1" l="1"/>
  <c r="V1313" i="1" s="1"/>
  <c r="F1314" i="1" s="1"/>
  <c r="L1313" i="1"/>
  <c r="P1313" i="1" s="1"/>
  <c r="R1313" i="1" s="1"/>
  <c r="T1313" i="1" s="1"/>
  <c r="B1314" i="1" s="1"/>
  <c r="G1314" i="1"/>
  <c r="M1313" i="1"/>
  <c r="Q1313" i="1" s="1"/>
  <c r="S1313" i="1" s="1"/>
  <c r="U1313" i="1" s="1"/>
  <c r="C1314" i="1" s="1"/>
  <c r="E1314" i="1" l="1"/>
  <c r="H1314" i="1"/>
  <c r="J1314" i="1" s="1"/>
  <c r="K1314" i="1" s="1"/>
  <c r="D1314" i="1"/>
  <c r="I1314" i="1" l="1"/>
  <c r="L1314" i="1" s="1"/>
  <c r="P1314" i="1" s="1"/>
  <c r="R1314" i="1" s="1"/>
  <c r="T1314" i="1" s="1"/>
  <c r="B1315" i="1" s="1"/>
  <c r="M1314" i="1" l="1"/>
  <c r="Q1314" i="1" s="1"/>
  <c r="S1314" i="1" s="1"/>
  <c r="U1314" i="1" s="1"/>
  <c r="C1315" i="1" s="1"/>
  <c r="O1314" i="1"/>
  <c r="W1314" i="1" s="1"/>
  <c r="G1315" i="1" s="1"/>
  <c r="N1314" i="1"/>
  <c r="V1314" i="1" s="1"/>
  <c r="F1315" i="1" s="1"/>
  <c r="H1315" i="1"/>
  <c r="J1315" i="1" s="1"/>
  <c r="K1315" i="1" s="1"/>
  <c r="E1315" i="1" l="1"/>
  <c r="D1315" i="1"/>
  <c r="I1315" i="1" l="1"/>
  <c r="N1315" i="1" s="1"/>
  <c r="V1315" i="1" s="1"/>
  <c r="O1315" i="1" l="1"/>
  <c r="W1315" i="1" s="1"/>
  <c r="M1315" i="1"/>
  <c r="Q1315" i="1" s="1"/>
  <c r="S1315" i="1" s="1"/>
  <c r="U1315" i="1" s="1"/>
  <c r="C1316" i="1" s="1"/>
  <c r="F1316" i="1"/>
  <c r="G1316" i="1"/>
  <c r="L1315" i="1"/>
  <c r="P1315" i="1" s="1"/>
  <c r="R1315" i="1" s="1"/>
  <c r="T1315" i="1" s="1"/>
  <c r="B1316" i="1" s="1"/>
  <c r="D1316" i="1" l="1"/>
  <c r="H1316" i="1"/>
  <c r="J1316" i="1" s="1"/>
  <c r="K1316" i="1" s="1"/>
  <c r="E1316" i="1"/>
  <c r="I1316" i="1" l="1"/>
  <c r="O1316" i="1" s="1"/>
  <c r="W1316" i="1" s="1"/>
  <c r="N1316" i="1" l="1"/>
  <c r="V1316" i="1" s="1"/>
  <c r="L1316" i="1"/>
  <c r="P1316" i="1" s="1"/>
  <c r="R1316" i="1" s="1"/>
  <c r="T1316" i="1" s="1"/>
  <c r="B1317" i="1" s="1"/>
  <c r="F1317" i="1"/>
  <c r="G1317" i="1"/>
  <c r="M1316" i="1"/>
  <c r="Q1316" i="1" s="1"/>
  <c r="S1316" i="1" s="1"/>
  <c r="U1316" i="1" s="1"/>
  <c r="C1317" i="1" s="1"/>
  <c r="E1317" i="1" l="1"/>
  <c r="H1317" i="1"/>
  <c r="J1317" i="1" s="1"/>
  <c r="K1317" i="1" s="1"/>
  <c r="D1317" i="1"/>
  <c r="I1317" i="1" l="1"/>
  <c r="M1317" i="1" s="1"/>
  <c r="Q1317" i="1" s="1"/>
  <c r="S1317" i="1" s="1"/>
  <c r="U1317" i="1" s="1"/>
  <c r="C1318" i="1" s="1"/>
  <c r="O1317" i="1" l="1"/>
  <c r="W1317" i="1" s="1"/>
  <c r="N1317" i="1"/>
  <c r="V1317" i="1" s="1"/>
  <c r="F1318" i="1" s="1"/>
  <c r="L1317" i="1"/>
  <c r="P1317" i="1" s="1"/>
  <c r="R1317" i="1" s="1"/>
  <c r="T1317" i="1" s="1"/>
  <c r="B1318" i="1" s="1"/>
  <c r="G1318" i="1"/>
  <c r="D1318" i="1" l="1"/>
  <c r="H1318" i="1"/>
  <c r="J1318" i="1" s="1"/>
  <c r="K1318" i="1" s="1"/>
  <c r="E1318" i="1"/>
  <c r="I1318" i="1" l="1"/>
  <c r="O1318" i="1" s="1"/>
  <c r="W1318" i="1" s="1"/>
  <c r="N1318" i="1" l="1"/>
  <c r="V1318" i="1" s="1"/>
  <c r="F1319" i="1" s="1"/>
  <c r="G1319" i="1"/>
  <c r="L1318" i="1"/>
  <c r="P1318" i="1" s="1"/>
  <c r="R1318" i="1" s="1"/>
  <c r="T1318" i="1" s="1"/>
  <c r="B1319" i="1" s="1"/>
  <c r="M1318" i="1"/>
  <c r="Q1318" i="1" s="1"/>
  <c r="S1318" i="1" s="1"/>
  <c r="U1318" i="1" s="1"/>
  <c r="C1319" i="1" s="1"/>
  <c r="E1319" i="1" l="1"/>
  <c r="D1319" i="1"/>
  <c r="H1319" i="1"/>
  <c r="J1319" i="1" s="1"/>
  <c r="K1319" i="1" s="1"/>
  <c r="I1319" i="1" l="1"/>
  <c r="L1319" i="1" s="1"/>
  <c r="P1319" i="1" s="1"/>
  <c r="R1319" i="1" s="1"/>
  <c r="T1319" i="1" s="1"/>
  <c r="B1320" i="1" s="1"/>
  <c r="M1319" i="1" l="1"/>
  <c r="Q1319" i="1" s="1"/>
  <c r="S1319" i="1" s="1"/>
  <c r="U1319" i="1" s="1"/>
  <c r="C1320" i="1" s="1"/>
  <c r="O1319" i="1"/>
  <c r="W1319" i="1" s="1"/>
  <c r="G1320" i="1" s="1"/>
  <c r="E1320" i="1" s="1"/>
  <c r="N1319" i="1"/>
  <c r="V1319" i="1" s="1"/>
  <c r="F1320" i="1" s="1"/>
  <c r="H1320" i="1"/>
  <c r="J1320" i="1" s="1"/>
  <c r="K1320" i="1" s="1"/>
  <c r="D1320" i="1" l="1"/>
  <c r="I1320" i="1" l="1"/>
  <c r="O1320" i="1" s="1"/>
  <c r="W1320" i="1" s="1"/>
  <c r="N1320" i="1" l="1"/>
  <c r="V1320" i="1" s="1"/>
  <c r="M1320" i="1"/>
  <c r="Q1320" i="1" s="1"/>
  <c r="S1320" i="1" s="1"/>
  <c r="U1320" i="1" s="1"/>
  <c r="C1321" i="1" s="1"/>
  <c r="F1321" i="1" l="1"/>
  <c r="G1321" i="1"/>
  <c r="L1320" i="1"/>
  <c r="P1320" i="1" s="1"/>
  <c r="R1320" i="1" s="1"/>
  <c r="T1320" i="1" s="1"/>
  <c r="B1321" i="1" s="1"/>
  <c r="D1321" i="1" l="1"/>
  <c r="H1321" i="1"/>
  <c r="J1321" i="1" s="1"/>
  <c r="K1321" i="1" s="1"/>
  <c r="E1321" i="1"/>
  <c r="I1321" i="1" l="1"/>
  <c r="O1321" i="1" s="1"/>
  <c r="W1321" i="1" s="1"/>
  <c r="N1321" i="1" l="1"/>
  <c r="V1321" i="1" s="1"/>
  <c r="F1322" i="1" s="1"/>
  <c r="G1322" i="1"/>
  <c r="L1321" i="1"/>
  <c r="P1321" i="1" s="1"/>
  <c r="R1321" i="1" s="1"/>
  <c r="T1321" i="1" s="1"/>
  <c r="B1322" i="1" s="1"/>
  <c r="M1321" i="1"/>
  <c r="Q1321" i="1" s="1"/>
  <c r="S1321" i="1" s="1"/>
  <c r="U1321" i="1" s="1"/>
  <c r="C1322" i="1" s="1"/>
  <c r="E1322" i="1" l="1"/>
  <c r="D1322" i="1"/>
  <c r="H1322" i="1"/>
  <c r="J1322" i="1" s="1"/>
  <c r="K1322" i="1" s="1"/>
  <c r="I1322" i="1" l="1"/>
  <c r="L1322" i="1" s="1"/>
  <c r="P1322" i="1" s="1"/>
  <c r="R1322" i="1" s="1"/>
  <c r="T1322" i="1" s="1"/>
  <c r="B1323" i="1" s="1"/>
  <c r="M1322" i="1"/>
  <c r="Q1322" i="1" s="1"/>
  <c r="S1322" i="1" s="1"/>
  <c r="U1322" i="1" s="1"/>
  <c r="C1323" i="1" s="1"/>
  <c r="O1322" i="1" l="1"/>
  <c r="W1322" i="1" s="1"/>
  <c r="N1322" i="1"/>
  <c r="V1322" i="1" s="1"/>
  <c r="F1323" i="1" s="1"/>
  <c r="H1323" i="1"/>
  <c r="J1323" i="1" s="1"/>
  <c r="K1323" i="1" s="1"/>
  <c r="G1323" i="1"/>
  <c r="E1323" i="1" s="1"/>
  <c r="D1323" i="1" l="1"/>
  <c r="I1323" i="1" l="1"/>
  <c r="O1323" i="1" s="1"/>
  <c r="W1323" i="1" s="1"/>
  <c r="N1323" i="1" l="1"/>
  <c r="V1323" i="1" s="1"/>
  <c r="M1323" i="1"/>
  <c r="Q1323" i="1" s="1"/>
  <c r="S1323" i="1" s="1"/>
  <c r="U1323" i="1" s="1"/>
  <c r="C1324" i="1" s="1"/>
  <c r="F1324" i="1" l="1"/>
  <c r="G1324" i="1"/>
  <c r="L1323" i="1"/>
  <c r="P1323" i="1" s="1"/>
  <c r="R1323" i="1" s="1"/>
  <c r="T1323" i="1" s="1"/>
  <c r="B1324" i="1" s="1"/>
  <c r="D1324" i="1" l="1"/>
  <c r="H1324" i="1"/>
  <c r="J1324" i="1" s="1"/>
  <c r="K1324" i="1" s="1"/>
  <c r="E1324" i="1"/>
  <c r="I1324" i="1" l="1"/>
  <c r="O1324" i="1" s="1"/>
  <c r="W1324" i="1" s="1"/>
  <c r="N1324" i="1" l="1"/>
  <c r="V1324" i="1" s="1"/>
  <c r="F1325" i="1" s="1"/>
  <c r="G1325" i="1"/>
  <c r="L1324" i="1"/>
  <c r="P1324" i="1" s="1"/>
  <c r="R1324" i="1" s="1"/>
  <c r="T1324" i="1" s="1"/>
  <c r="B1325" i="1" s="1"/>
  <c r="M1324" i="1"/>
  <c r="Q1324" i="1" s="1"/>
  <c r="S1324" i="1" s="1"/>
  <c r="U1324" i="1" s="1"/>
  <c r="C1325" i="1" s="1"/>
  <c r="D1325" i="1" l="1"/>
  <c r="H1325" i="1"/>
  <c r="J1325" i="1" s="1"/>
  <c r="K1325" i="1" s="1"/>
  <c r="E1325" i="1"/>
  <c r="I1325" i="1" l="1"/>
  <c r="L1325" i="1" s="1"/>
  <c r="P1325" i="1" s="1"/>
  <c r="R1325" i="1" s="1"/>
  <c r="T1325" i="1" s="1"/>
  <c r="B1326" i="1" s="1"/>
  <c r="N1325" i="1" l="1"/>
  <c r="V1325" i="1" s="1"/>
  <c r="O1325" i="1"/>
  <c r="W1325" i="1" s="1"/>
  <c r="G1326" i="1" s="1"/>
  <c r="F1326" i="1"/>
  <c r="M1325" i="1"/>
  <c r="Q1325" i="1" s="1"/>
  <c r="S1325" i="1" s="1"/>
  <c r="U1325" i="1" s="1"/>
  <c r="C1326" i="1" s="1"/>
  <c r="E1326" i="1" l="1"/>
  <c r="D1326" i="1"/>
  <c r="H1326" i="1"/>
  <c r="J1326" i="1" s="1"/>
  <c r="K1326" i="1" s="1"/>
  <c r="I1326" i="1" l="1"/>
  <c r="L1326" i="1" s="1"/>
  <c r="P1326" i="1" s="1"/>
  <c r="R1326" i="1" s="1"/>
  <c r="T1326" i="1" s="1"/>
  <c r="B1327" i="1" s="1"/>
  <c r="M1326" i="1"/>
  <c r="Q1326" i="1" s="1"/>
  <c r="S1326" i="1" s="1"/>
  <c r="U1326" i="1" s="1"/>
  <c r="C1327" i="1" s="1"/>
  <c r="O1326" i="1" l="1"/>
  <c r="W1326" i="1" s="1"/>
  <c r="N1326" i="1"/>
  <c r="V1326" i="1" s="1"/>
  <c r="F1327" i="1" s="1"/>
  <c r="H1327" i="1"/>
  <c r="J1327" i="1" s="1"/>
  <c r="K1327" i="1" s="1"/>
  <c r="G1327" i="1"/>
  <c r="E1327" i="1" l="1"/>
  <c r="D1327" i="1"/>
  <c r="I1327" i="1" l="1"/>
  <c r="N1327" i="1" s="1"/>
  <c r="V1327" i="1" s="1"/>
  <c r="O1327" i="1" l="1"/>
  <c r="W1327" i="1" s="1"/>
  <c r="M1327" i="1"/>
  <c r="Q1327" i="1" s="1"/>
  <c r="S1327" i="1" s="1"/>
  <c r="U1327" i="1" s="1"/>
  <c r="C1328" i="1" s="1"/>
  <c r="F1328" i="1"/>
  <c r="G1328" i="1"/>
  <c r="L1327" i="1"/>
  <c r="P1327" i="1" s="1"/>
  <c r="R1327" i="1" s="1"/>
  <c r="T1327" i="1" s="1"/>
  <c r="B1328" i="1" s="1"/>
  <c r="D1328" i="1" l="1"/>
  <c r="H1328" i="1"/>
  <c r="J1328" i="1" s="1"/>
  <c r="K1328" i="1" s="1"/>
  <c r="E1328" i="1"/>
  <c r="I1328" i="1" l="1"/>
  <c r="O1328" i="1" s="1"/>
  <c r="W1328" i="1" s="1"/>
  <c r="N1328" i="1" l="1"/>
  <c r="V1328" i="1" s="1"/>
  <c r="L1328" i="1"/>
  <c r="P1328" i="1" s="1"/>
  <c r="R1328" i="1" s="1"/>
  <c r="T1328" i="1" s="1"/>
  <c r="B1329" i="1" s="1"/>
  <c r="F1329" i="1"/>
  <c r="G1329" i="1"/>
  <c r="M1328" i="1"/>
  <c r="Q1328" i="1" s="1"/>
  <c r="S1328" i="1" s="1"/>
  <c r="U1328" i="1" s="1"/>
  <c r="C1329" i="1" s="1"/>
  <c r="E1329" i="1" l="1"/>
  <c r="H1329" i="1"/>
  <c r="J1329" i="1" s="1"/>
  <c r="K1329" i="1" s="1"/>
  <c r="D1329" i="1"/>
  <c r="I1329" i="1" l="1"/>
  <c r="L1329" i="1" s="1"/>
  <c r="P1329" i="1" s="1"/>
  <c r="R1329" i="1" s="1"/>
  <c r="T1329" i="1" s="1"/>
  <c r="B1330" i="1" s="1"/>
  <c r="O1329" i="1" l="1"/>
  <c r="W1329" i="1" s="1"/>
  <c r="N1329" i="1"/>
  <c r="V1329" i="1" s="1"/>
  <c r="F1330" i="1" s="1"/>
  <c r="M1329" i="1"/>
  <c r="Q1329" i="1" s="1"/>
  <c r="S1329" i="1" s="1"/>
  <c r="U1329" i="1" s="1"/>
  <c r="C1330" i="1" s="1"/>
  <c r="H1330" i="1" s="1"/>
  <c r="J1330" i="1" s="1"/>
  <c r="K1330" i="1" s="1"/>
  <c r="G1330" i="1"/>
  <c r="E1330" i="1" l="1"/>
  <c r="D1330" i="1"/>
  <c r="I1330" i="1" l="1"/>
  <c r="N1330" i="1" s="1"/>
  <c r="V1330" i="1" s="1"/>
  <c r="O1330" i="1" l="1"/>
  <c r="W1330" i="1" s="1"/>
  <c r="G1331" i="1" s="1"/>
  <c r="F1331" i="1"/>
  <c r="L1330" i="1"/>
  <c r="P1330" i="1" s="1"/>
  <c r="R1330" i="1" s="1"/>
  <c r="T1330" i="1" s="1"/>
  <c r="B1331" i="1" s="1"/>
  <c r="M1330" i="1"/>
  <c r="Q1330" i="1" s="1"/>
  <c r="S1330" i="1" s="1"/>
  <c r="U1330" i="1" s="1"/>
  <c r="C1331" i="1" s="1"/>
  <c r="E1331" i="1" l="1"/>
  <c r="D1331" i="1"/>
  <c r="H1331" i="1"/>
  <c r="J1331" i="1" s="1"/>
  <c r="K1331" i="1" s="1"/>
  <c r="I1331" i="1" l="1"/>
  <c r="L1331" i="1" s="1"/>
  <c r="P1331" i="1" s="1"/>
  <c r="R1331" i="1" s="1"/>
  <c r="T1331" i="1" s="1"/>
  <c r="B1332" i="1" s="1"/>
  <c r="M1331" i="1" l="1"/>
  <c r="Q1331" i="1" s="1"/>
  <c r="S1331" i="1" s="1"/>
  <c r="U1331" i="1" s="1"/>
  <c r="C1332" i="1" s="1"/>
  <c r="O1331" i="1"/>
  <c r="W1331" i="1" s="1"/>
  <c r="G1332" i="1" s="1"/>
  <c r="N1331" i="1"/>
  <c r="V1331" i="1" s="1"/>
  <c r="F1332" i="1" s="1"/>
  <c r="H1332" i="1"/>
  <c r="J1332" i="1" s="1"/>
  <c r="K1332" i="1" s="1"/>
  <c r="D1332" i="1" l="1"/>
  <c r="E1332" i="1"/>
  <c r="I1332" i="1" l="1"/>
  <c r="O1332" i="1" s="1"/>
  <c r="W1332" i="1" s="1"/>
  <c r="N1332" i="1" l="1"/>
  <c r="V1332" i="1" s="1"/>
  <c r="L1332" i="1"/>
  <c r="P1332" i="1" s="1"/>
  <c r="R1332" i="1" s="1"/>
  <c r="T1332" i="1" s="1"/>
  <c r="B1333" i="1" s="1"/>
  <c r="F1333" i="1"/>
  <c r="G1333" i="1"/>
  <c r="M1332" i="1"/>
  <c r="Q1332" i="1" s="1"/>
  <c r="S1332" i="1" s="1"/>
  <c r="U1332" i="1" s="1"/>
  <c r="C1333" i="1" s="1"/>
  <c r="E1333" i="1" l="1"/>
  <c r="D1333" i="1"/>
  <c r="H1333" i="1"/>
  <c r="J1333" i="1" s="1"/>
  <c r="K1333" i="1" s="1"/>
  <c r="I1333" i="1" l="1"/>
  <c r="N1333" i="1" s="1"/>
  <c r="V1333" i="1" s="1"/>
  <c r="O1333" i="1" l="1"/>
  <c r="W1333" i="1" s="1"/>
  <c r="M1333" i="1"/>
  <c r="Q1333" i="1" s="1"/>
  <c r="S1333" i="1" s="1"/>
  <c r="U1333" i="1" s="1"/>
  <c r="C1334" i="1" s="1"/>
  <c r="F1334" i="1"/>
  <c r="G1334" i="1"/>
  <c r="L1333" i="1"/>
  <c r="P1333" i="1" s="1"/>
  <c r="R1333" i="1" s="1"/>
  <c r="T1333" i="1" s="1"/>
  <c r="B1334" i="1" s="1"/>
  <c r="D1334" i="1" l="1"/>
  <c r="H1334" i="1"/>
  <c r="J1334" i="1" s="1"/>
  <c r="K1334" i="1" s="1"/>
  <c r="E1334" i="1"/>
  <c r="I1334" i="1" l="1"/>
  <c r="O1334" i="1" s="1"/>
  <c r="W1334" i="1" s="1"/>
  <c r="N1334" i="1" l="1"/>
  <c r="V1334" i="1" s="1"/>
  <c r="F1335" i="1" s="1"/>
  <c r="L1334" i="1"/>
  <c r="P1334" i="1" s="1"/>
  <c r="R1334" i="1" s="1"/>
  <c r="T1334" i="1" s="1"/>
  <c r="B1335" i="1" s="1"/>
  <c r="G1335" i="1"/>
  <c r="M1334" i="1"/>
  <c r="Q1334" i="1" s="1"/>
  <c r="S1334" i="1" s="1"/>
  <c r="U1334" i="1" s="1"/>
  <c r="C1335" i="1" s="1"/>
  <c r="E1335" i="1" l="1"/>
  <c r="H1335" i="1"/>
  <c r="J1335" i="1" s="1"/>
  <c r="K1335" i="1" s="1"/>
  <c r="D1335" i="1"/>
  <c r="I1335" i="1" l="1"/>
  <c r="L1335" i="1" s="1"/>
  <c r="P1335" i="1" s="1"/>
  <c r="R1335" i="1" s="1"/>
  <c r="T1335" i="1" s="1"/>
  <c r="B1336" i="1" s="1"/>
  <c r="M1335" i="1"/>
  <c r="Q1335" i="1" s="1"/>
  <c r="S1335" i="1" s="1"/>
  <c r="U1335" i="1" s="1"/>
  <c r="C1336" i="1" s="1"/>
  <c r="O1335" i="1" l="1"/>
  <c r="W1335" i="1" s="1"/>
  <c r="N1335" i="1"/>
  <c r="V1335" i="1" s="1"/>
  <c r="F1336" i="1" s="1"/>
  <c r="H1336" i="1"/>
  <c r="J1336" i="1" s="1"/>
  <c r="K1336" i="1" s="1"/>
  <c r="G1336" i="1"/>
  <c r="E1336" i="1" l="1"/>
  <c r="D1336" i="1"/>
  <c r="I1336" i="1" l="1"/>
  <c r="N1336" i="1" s="1"/>
  <c r="V1336" i="1" s="1"/>
  <c r="O1336" i="1" l="1"/>
  <c r="W1336" i="1" s="1"/>
  <c r="G1337" i="1" s="1"/>
  <c r="M1336" i="1"/>
  <c r="Q1336" i="1" s="1"/>
  <c r="S1336" i="1" s="1"/>
  <c r="U1336" i="1" s="1"/>
  <c r="C1337" i="1" s="1"/>
  <c r="F1337" i="1"/>
  <c r="L1336" i="1"/>
  <c r="P1336" i="1" s="1"/>
  <c r="R1336" i="1" s="1"/>
  <c r="T1336" i="1" s="1"/>
  <c r="B1337" i="1" s="1"/>
  <c r="D1337" i="1" l="1"/>
  <c r="H1337" i="1"/>
  <c r="J1337" i="1" s="1"/>
  <c r="K1337" i="1" s="1"/>
  <c r="E1337" i="1"/>
  <c r="I1337" i="1" l="1"/>
  <c r="O1337" i="1" s="1"/>
  <c r="W1337" i="1" s="1"/>
  <c r="N1337" i="1" l="1"/>
  <c r="V1337" i="1" s="1"/>
  <c r="L1337" i="1"/>
  <c r="P1337" i="1" s="1"/>
  <c r="R1337" i="1" s="1"/>
  <c r="T1337" i="1" s="1"/>
  <c r="B1338" i="1" s="1"/>
  <c r="F1338" i="1"/>
  <c r="G1338" i="1"/>
  <c r="M1337" i="1"/>
  <c r="Q1337" i="1" s="1"/>
  <c r="S1337" i="1" s="1"/>
  <c r="U1337" i="1" s="1"/>
  <c r="C1338" i="1" s="1"/>
  <c r="E1338" i="1" l="1"/>
  <c r="H1338" i="1"/>
  <c r="J1338" i="1" s="1"/>
  <c r="K1338" i="1" s="1"/>
  <c r="D1338" i="1"/>
  <c r="I1338" i="1" l="1"/>
  <c r="L1338" i="1" s="1"/>
  <c r="P1338" i="1" s="1"/>
  <c r="R1338" i="1" s="1"/>
  <c r="T1338" i="1" s="1"/>
  <c r="B1339" i="1" s="1"/>
  <c r="M1338" i="1"/>
  <c r="Q1338" i="1" s="1"/>
  <c r="S1338" i="1" s="1"/>
  <c r="U1338" i="1" s="1"/>
  <c r="C1339" i="1" s="1"/>
  <c r="O1338" i="1" l="1"/>
  <c r="W1338" i="1" s="1"/>
  <c r="N1338" i="1"/>
  <c r="V1338" i="1" s="1"/>
  <c r="F1339" i="1" s="1"/>
  <c r="H1339" i="1"/>
  <c r="J1339" i="1" s="1"/>
  <c r="K1339" i="1" s="1"/>
  <c r="G1339" i="1"/>
  <c r="E1339" i="1" l="1"/>
  <c r="D1339" i="1"/>
  <c r="I1339" i="1" l="1"/>
  <c r="N1339" i="1" s="1"/>
  <c r="V1339" i="1" s="1"/>
  <c r="O1339" i="1" l="1"/>
  <c r="W1339" i="1" s="1"/>
  <c r="M1339" i="1"/>
  <c r="Q1339" i="1" s="1"/>
  <c r="S1339" i="1" s="1"/>
  <c r="U1339" i="1" s="1"/>
  <c r="C1340" i="1" s="1"/>
  <c r="G1340" i="1"/>
  <c r="F1340" i="1"/>
  <c r="L1339" i="1"/>
  <c r="P1339" i="1" s="1"/>
  <c r="R1339" i="1" s="1"/>
  <c r="T1339" i="1" s="1"/>
  <c r="B1340" i="1" s="1"/>
  <c r="D1340" i="1" l="1"/>
  <c r="H1340" i="1"/>
  <c r="J1340" i="1" s="1"/>
  <c r="K1340" i="1" s="1"/>
  <c r="E1340" i="1"/>
  <c r="I1340" i="1" l="1"/>
  <c r="O1340" i="1" s="1"/>
  <c r="W1340" i="1" s="1"/>
  <c r="N1340" i="1" l="1"/>
  <c r="V1340" i="1" s="1"/>
  <c r="L1340" i="1"/>
  <c r="P1340" i="1" s="1"/>
  <c r="R1340" i="1" s="1"/>
  <c r="T1340" i="1" s="1"/>
  <c r="B1341" i="1" s="1"/>
  <c r="F1341" i="1"/>
  <c r="G1341" i="1"/>
  <c r="M1340" i="1"/>
  <c r="Q1340" i="1" s="1"/>
  <c r="S1340" i="1" s="1"/>
  <c r="U1340" i="1" s="1"/>
  <c r="C1341" i="1" s="1"/>
  <c r="E1341" i="1" l="1"/>
  <c r="H1341" i="1"/>
  <c r="J1341" i="1" s="1"/>
  <c r="K1341" i="1" s="1"/>
  <c r="D1341" i="1"/>
  <c r="I1341" i="1" l="1"/>
  <c r="L1341" i="1" s="1"/>
  <c r="P1341" i="1" s="1"/>
  <c r="R1341" i="1" s="1"/>
  <c r="T1341" i="1" s="1"/>
  <c r="B1342" i="1" s="1"/>
  <c r="M1341" i="1"/>
  <c r="Q1341" i="1" s="1"/>
  <c r="S1341" i="1" s="1"/>
  <c r="U1341" i="1" s="1"/>
  <c r="C1342" i="1" s="1"/>
  <c r="O1341" i="1" l="1"/>
  <c r="W1341" i="1" s="1"/>
  <c r="N1341" i="1"/>
  <c r="V1341" i="1" s="1"/>
  <c r="F1342" i="1" s="1"/>
  <c r="H1342" i="1"/>
  <c r="J1342" i="1" s="1"/>
  <c r="K1342" i="1" s="1"/>
  <c r="G1342" i="1"/>
  <c r="E1342" i="1" l="1"/>
  <c r="D1342" i="1"/>
  <c r="I1342" i="1" l="1"/>
  <c r="N1342" i="1" s="1"/>
  <c r="V1342" i="1" s="1"/>
  <c r="O1342" i="1" l="1"/>
  <c r="W1342" i="1" s="1"/>
  <c r="M1342" i="1"/>
  <c r="Q1342" i="1" s="1"/>
  <c r="S1342" i="1" s="1"/>
  <c r="U1342" i="1" s="1"/>
  <c r="C1343" i="1" s="1"/>
  <c r="F1343" i="1"/>
  <c r="G1343" i="1"/>
  <c r="L1342" i="1"/>
  <c r="P1342" i="1" s="1"/>
  <c r="R1342" i="1" s="1"/>
  <c r="T1342" i="1" s="1"/>
  <c r="B1343" i="1" s="1"/>
  <c r="D1343" i="1" l="1"/>
  <c r="H1343" i="1"/>
  <c r="J1343" i="1" s="1"/>
  <c r="K1343" i="1" s="1"/>
  <c r="E1343" i="1"/>
  <c r="I1343" i="1" l="1"/>
  <c r="O1343" i="1" s="1"/>
  <c r="W1343" i="1" s="1"/>
  <c r="N1343" i="1" l="1"/>
  <c r="V1343" i="1" s="1"/>
  <c r="F1344" i="1" s="1"/>
  <c r="L1343" i="1"/>
  <c r="P1343" i="1" s="1"/>
  <c r="R1343" i="1" s="1"/>
  <c r="T1343" i="1" s="1"/>
  <c r="B1344" i="1" s="1"/>
  <c r="G1344" i="1"/>
  <c r="M1343" i="1"/>
  <c r="Q1343" i="1" s="1"/>
  <c r="S1343" i="1" s="1"/>
  <c r="U1343" i="1" s="1"/>
  <c r="C1344" i="1" s="1"/>
  <c r="E1344" i="1" l="1"/>
  <c r="H1344" i="1"/>
  <c r="J1344" i="1" s="1"/>
  <c r="K1344" i="1" s="1"/>
  <c r="D1344" i="1"/>
  <c r="I1344" i="1" l="1"/>
  <c r="N1344" i="1" s="1"/>
  <c r="V1344" i="1" s="1"/>
  <c r="L1344" i="1"/>
  <c r="P1344" i="1" s="1"/>
  <c r="R1344" i="1" s="1"/>
  <c r="T1344" i="1" s="1"/>
  <c r="B1345" i="1" s="1"/>
  <c r="M1344" i="1"/>
  <c r="Q1344" i="1" s="1"/>
  <c r="S1344" i="1" s="1"/>
  <c r="U1344" i="1" s="1"/>
  <c r="C1345" i="1" s="1"/>
  <c r="O1344" i="1" l="1"/>
  <c r="W1344" i="1" s="1"/>
  <c r="H1345" i="1"/>
  <c r="J1345" i="1" s="1"/>
  <c r="K1345" i="1" s="1"/>
  <c r="F1345" i="1"/>
  <c r="G1345" i="1"/>
  <c r="E1345" i="1" l="1"/>
  <c r="D1345" i="1"/>
  <c r="I1345" i="1" l="1"/>
  <c r="N1345" i="1" s="1"/>
  <c r="V1345" i="1" s="1"/>
  <c r="O1345" i="1" l="1"/>
  <c r="W1345" i="1" s="1"/>
  <c r="M1345" i="1"/>
  <c r="Q1345" i="1" s="1"/>
  <c r="S1345" i="1" s="1"/>
  <c r="U1345" i="1" s="1"/>
  <c r="C1346" i="1" s="1"/>
  <c r="F1346" i="1"/>
  <c r="G1346" i="1"/>
  <c r="L1345" i="1"/>
  <c r="P1345" i="1" s="1"/>
  <c r="R1345" i="1" s="1"/>
  <c r="T1345" i="1" s="1"/>
  <c r="B1346" i="1" s="1"/>
  <c r="D1346" i="1" l="1"/>
  <c r="H1346" i="1"/>
  <c r="J1346" i="1" s="1"/>
  <c r="K1346" i="1" s="1"/>
  <c r="E1346" i="1"/>
  <c r="I1346" i="1" l="1"/>
  <c r="O1346" i="1" s="1"/>
  <c r="W1346" i="1" s="1"/>
  <c r="N1346" i="1" l="1"/>
  <c r="V1346" i="1" s="1"/>
  <c r="F1347" i="1" s="1"/>
  <c r="L1346" i="1"/>
  <c r="P1346" i="1" s="1"/>
  <c r="R1346" i="1" s="1"/>
  <c r="T1346" i="1" s="1"/>
  <c r="B1347" i="1" s="1"/>
  <c r="G1347" i="1"/>
  <c r="M1346" i="1"/>
  <c r="Q1346" i="1" s="1"/>
  <c r="S1346" i="1" s="1"/>
  <c r="U1346" i="1" s="1"/>
  <c r="C1347" i="1" s="1"/>
  <c r="E1347" i="1" l="1"/>
  <c r="H1347" i="1"/>
  <c r="J1347" i="1" s="1"/>
  <c r="K1347" i="1" s="1"/>
  <c r="D1347" i="1"/>
  <c r="I1347" i="1" l="1"/>
  <c r="L1347" i="1" s="1"/>
  <c r="P1347" i="1" s="1"/>
  <c r="R1347" i="1" s="1"/>
  <c r="T1347" i="1" s="1"/>
  <c r="B1348" i="1" s="1"/>
  <c r="O1347" i="1" l="1"/>
  <c r="W1347" i="1" s="1"/>
  <c r="N1347" i="1"/>
  <c r="V1347" i="1" s="1"/>
  <c r="F1348" i="1" s="1"/>
  <c r="M1347" i="1"/>
  <c r="Q1347" i="1" s="1"/>
  <c r="S1347" i="1" s="1"/>
  <c r="U1347" i="1" s="1"/>
  <c r="C1348" i="1" s="1"/>
  <c r="H1348" i="1" s="1"/>
  <c r="J1348" i="1" s="1"/>
  <c r="K1348" i="1" s="1"/>
  <c r="G1348" i="1"/>
  <c r="E1348" i="1" l="1"/>
  <c r="D1348" i="1"/>
  <c r="I1348" i="1" l="1"/>
  <c r="N1348" i="1" s="1"/>
  <c r="V1348" i="1" s="1"/>
  <c r="O1348" i="1" l="1"/>
  <c r="W1348" i="1" s="1"/>
  <c r="M1348" i="1"/>
  <c r="Q1348" i="1" s="1"/>
  <c r="S1348" i="1" s="1"/>
  <c r="U1348" i="1" s="1"/>
  <c r="C1349" i="1" s="1"/>
  <c r="F1349" i="1"/>
  <c r="G1349" i="1"/>
  <c r="L1348" i="1"/>
  <c r="P1348" i="1" s="1"/>
  <c r="R1348" i="1" s="1"/>
  <c r="T1348" i="1" s="1"/>
  <c r="B1349" i="1" s="1"/>
  <c r="D1349" i="1" l="1"/>
  <c r="H1349" i="1"/>
  <c r="J1349" i="1" s="1"/>
  <c r="K1349" i="1" s="1"/>
  <c r="E1349" i="1"/>
  <c r="I1349" i="1" l="1"/>
  <c r="O1349" i="1" s="1"/>
  <c r="W1349" i="1" s="1"/>
  <c r="N1349" i="1" l="1"/>
  <c r="V1349" i="1" s="1"/>
  <c r="L1349" i="1"/>
  <c r="P1349" i="1" s="1"/>
  <c r="R1349" i="1" s="1"/>
  <c r="T1349" i="1" s="1"/>
  <c r="B1350" i="1" s="1"/>
  <c r="F1350" i="1"/>
  <c r="G1350" i="1"/>
  <c r="M1349" i="1"/>
  <c r="Q1349" i="1" s="1"/>
  <c r="S1349" i="1" s="1"/>
  <c r="U1349" i="1" s="1"/>
  <c r="C1350" i="1" s="1"/>
  <c r="E1350" i="1" l="1"/>
  <c r="H1350" i="1"/>
  <c r="J1350" i="1" s="1"/>
  <c r="K1350" i="1" s="1"/>
  <c r="D1350" i="1"/>
  <c r="I1350" i="1" l="1"/>
  <c r="L1350" i="1" s="1"/>
  <c r="P1350" i="1" s="1"/>
  <c r="R1350" i="1" s="1"/>
  <c r="T1350" i="1" s="1"/>
  <c r="B1351" i="1" s="1"/>
  <c r="M1350" i="1"/>
  <c r="Q1350" i="1" s="1"/>
  <c r="S1350" i="1" s="1"/>
  <c r="U1350" i="1" s="1"/>
  <c r="C1351" i="1" s="1"/>
  <c r="O1350" i="1" l="1"/>
  <c r="W1350" i="1" s="1"/>
  <c r="N1350" i="1"/>
  <c r="V1350" i="1" s="1"/>
  <c r="F1351" i="1" s="1"/>
  <c r="H1351" i="1"/>
  <c r="J1351" i="1" s="1"/>
  <c r="K1351" i="1" s="1"/>
  <c r="G1351" i="1"/>
  <c r="E1351" i="1" l="1"/>
  <c r="D1351" i="1"/>
  <c r="I1351" i="1" l="1"/>
  <c r="N1351" i="1" s="1"/>
  <c r="V1351" i="1" s="1"/>
  <c r="O1351" i="1" l="1"/>
  <c r="W1351" i="1" s="1"/>
  <c r="M1351" i="1"/>
  <c r="Q1351" i="1" s="1"/>
  <c r="S1351" i="1" s="1"/>
  <c r="U1351" i="1" s="1"/>
  <c r="C1352" i="1" s="1"/>
  <c r="F1352" i="1"/>
  <c r="G1352" i="1"/>
  <c r="L1351" i="1"/>
  <c r="P1351" i="1" s="1"/>
  <c r="R1351" i="1" s="1"/>
  <c r="T1351" i="1" s="1"/>
  <c r="B1352" i="1" s="1"/>
  <c r="D1352" i="1" l="1"/>
  <c r="H1352" i="1"/>
  <c r="J1352" i="1" s="1"/>
  <c r="K1352" i="1" s="1"/>
  <c r="E1352" i="1"/>
  <c r="I1352" i="1" l="1"/>
  <c r="O1352" i="1" s="1"/>
  <c r="W1352" i="1" s="1"/>
  <c r="N1352" i="1" l="1"/>
  <c r="V1352" i="1" s="1"/>
  <c r="L1352" i="1"/>
  <c r="P1352" i="1" s="1"/>
  <c r="R1352" i="1" s="1"/>
  <c r="T1352" i="1" s="1"/>
  <c r="B1353" i="1" s="1"/>
  <c r="F1353" i="1"/>
  <c r="G1353" i="1"/>
  <c r="M1352" i="1"/>
  <c r="Q1352" i="1" s="1"/>
  <c r="S1352" i="1" s="1"/>
  <c r="U1352" i="1" s="1"/>
  <c r="C1353" i="1" s="1"/>
  <c r="E1353" i="1" l="1"/>
  <c r="H1353" i="1"/>
  <c r="J1353" i="1" s="1"/>
  <c r="K1353" i="1" s="1"/>
  <c r="D1353" i="1"/>
  <c r="I1353" i="1" l="1"/>
  <c r="L1353" i="1" s="1"/>
  <c r="P1353" i="1" s="1"/>
  <c r="R1353" i="1" s="1"/>
  <c r="T1353" i="1" s="1"/>
  <c r="B1354" i="1" s="1"/>
  <c r="M1353" i="1"/>
  <c r="Q1353" i="1" s="1"/>
  <c r="S1353" i="1" s="1"/>
  <c r="U1353" i="1" s="1"/>
  <c r="C1354" i="1" s="1"/>
  <c r="O1353" i="1" l="1"/>
  <c r="W1353" i="1" s="1"/>
  <c r="N1353" i="1"/>
  <c r="V1353" i="1" s="1"/>
  <c r="F1354" i="1" s="1"/>
  <c r="H1354" i="1"/>
  <c r="J1354" i="1" s="1"/>
  <c r="K1354" i="1" s="1"/>
  <c r="G1354" i="1"/>
  <c r="E1354" i="1" l="1"/>
  <c r="D1354" i="1"/>
  <c r="I1354" i="1" l="1"/>
  <c r="N1354" i="1" s="1"/>
  <c r="V1354" i="1" s="1"/>
  <c r="O1354" i="1" l="1"/>
  <c r="W1354" i="1" s="1"/>
  <c r="M1354" i="1"/>
  <c r="Q1354" i="1" s="1"/>
  <c r="S1354" i="1" s="1"/>
  <c r="U1354" i="1" s="1"/>
  <c r="C1355" i="1" s="1"/>
  <c r="F1355" i="1"/>
  <c r="G1355" i="1"/>
  <c r="L1354" i="1"/>
  <c r="P1354" i="1" s="1"/>
  <c r="R1354" i="1" s="1"/>
  <c r="T1354" i="1" s="1"/>
  <c r="B1355" i="1" s="1"/>
  <c r="D1355" i="1" l="1"/>
  <c r="H1355" i="1"/>
  <c r="J1355" i="1" s="1"/>
  <c r="K1355" i="1" s="1"/>
  <c r="E1355" i="1"/>
  <c r="I1355" i="1" l="1"/>
  <c r="O1355" i="1" s="1"/>
  <c r="W1355" i="1" s="1"/>
  <c r="N1355" i="1" l="1"/>
  <c r="V1355" i="1" s="1"/>
  <c r="L1355" i="1"/>
  <c r="P1355" i="1" s="1"/>
  <c r="R1355" i="1" s="1"/>
  <c r="T1355" i="1" s="1"/>
  <c r="B1356" i="1" s="1"/>
  <c r="F1356" i="1"/>
  <c r="G1356" i="1"/>
  <c r="M1355" i="1"/>
  <c r="Q1355" i="1" s="1"/>
  <c r="S1355" i="1" s="1"/>
  <c r="U1355" i="1" s="1"/>
  <c r="C1356" i="1" s="1"/>
  <c r="E1356" i="1" l="1"/>
  <c r="H1356" i="1"/>
  <c r="J1356" i="1" s="1"/>
  <c r="K1356" i="1" s="1"/>
  <c r="D1356" i="1"/>
  <c r="I1356" i="1" l="1"/>
  <c r="L1356" i="1" s="1"/>
  <c r="P1356" i="1" s="1"/>
  <c r="R1356" i="1" s="1"/>
  <c r="T1356" i="1" s="1"/>
  <c r="B1357" i="1" s="1"/>
  <c r="M1356" i="1"/>
  <c r="Q1356" i="1" s="1"/>
  <c r="S1356" i="1" s="1"/>
  <c r="U1356" i="1" s="1"/>
  <c r="C1357" i="1" s="1"/>
  <c r="O1356" i="1" l="1"/>
  <c r="W1356" i="1" s="1"/>
  <c r="N1356" i="1"/>
  <c r="V1356" i="1" s="1"/>
  <c r="F1357" i="1" s="1"/>
  <c r="H1357" i="1"/>
  <c r="J1357" i="1" s="1"/>
  <c r="K1357" i="1" s="1"/>
  <c r="G1357" i="1"/>
  <c r="E1357" i="1" l="1"/>
  <c r="D1357" i="1"/>
  <c r="I1357" i="1" l="1"/>
  <c r="N1357" i="1" s="1"/>
  <c r="V1357" i="1" s="1"/>
  <c r="O1357" i="1" l="1"/>
  <c r="W1357" i="1" s="1"/>
  <c r="M1357" i="1"/>
  <c r="Q1357" i="1" s="1"/>
  <c r="S1357" i="1" s="1"/>
  <c r="U1357" i="1" s="1"/>
  <c r="C1358" i="1" s="1"/>
  <c r="F1358" i="1"/>
  <c r="G1358" i="1"/>
  <c r="L1357" i="1"/>
  <c r="P1357" i="1" s="1"/>
  <c r="R1357" i="1" s="1"/>
  <c r="T1357" i="1" s="1"/>
  <c r="B1358" i="1" s="1"/>
  <c r="D1358" i="1" l="1"/>
  <c r="H1358" i="1"/>
  <c r="J1358" i="1" s="1"/>
  <c r="K1358" i="1" s="1"/>
  <c r="E1358" i="1"/>
  <c r="I1358" i="1" l="1"/>
  <c r="O1358" i="1" s="1"/>
  <c r="W1358" i="1" s="1"/>
  <c r="N1358" i="1" l="1"/>
  <c r="V1358" i="1" s="1"/>
  <c r="L1358" i="1"/>
  <c r="P1358" i="1" s="1"/>
  <c r="R1358" i="1" s="1"/>
  <c r="T1358" i="1" s="1"/>
  <c r="B1359" i="1" s="1"/>
  <c r="F1359" i="1"/>
  <c r="G1359" i="1"/>
  <c r="M1358" i="1"/>
  <c r="Q1358" i="1" s="1"/>
  <c r="S1358" i="1" s="1"/>
  <c r="U1358" i="1" s="1"/>
  <c r="C1359" i="1" s="1"/>
  <c r="E1359" i="1" l="1"/>
  <c r="H1359" i="1"/>
  <c r="J1359" i="1" s="1"/>
  <c r="K1359" i="1" s="1"/>
  <c r="D1359" i="1"/>
  <c r="I1359" i="1" l="1"/>
  <c r="L1359" i="1" s="1"/>
  <c r="P1359" i="1" s="1"/>
  <c r="R1359" i="1" s="1"/>
  <c r="T1359" i="1" s="1"/>
  <c r="B1360" i="1" s="1"/>
  <c r="M1359" i="1"/>
  <c r="Q1359" i="1" s="1"/>
  <c r="S1359" i="1" s="1"/>
  <c r="U1359" i="1" s="1"/>
  <c r="C1360" i="1" s="1"/>
  <c r="O1359" i="1" l="1"/>
  <c r="W1359" i="1" s="1"/>
  <c r="N1359" i="1"/>
  <c r="V1359" i="1" s="1"/>
  <c r="F1360" i="1" s="1"/>
  <c r="H1360" i="1"/>
  <c r="J1360" i="1" s="1"/>
  <c r="K1360" i="1" s="1"/>
  <c r="G1360" i="1"/>
  <c r="E1360" i="1" l="1"/>
  <c r="D1360" i="1"/>
  <c r="I1360" i="1" l="1"/>
  <c r="N1360" i="1" s="1"/>
  <c r="V1360" i="1" s="1"/>
  <c r="O1360" i="1" l="1"/>
  <c r="W1360" i="1" s="1"/>
  <c r="M1360" i="1"/>
  <c r="Q1360" i="1" s="1"/>
  <c r="S1360" i="1" s="1"/>
  <c r="U1360" i="1" s="1"/>
  <c r="C1361" i="1" s="1"/>
  <c r="F1361" i="1"/>
  <c r="G1361" i="1"/>
  <c r="L1360" i="1"/>
  <c r="P1360" i="1" s="1"/>
  <c r="R1360" i="1" s="1"/>
  <c r="T1360" i="1" s="1"/>
  <c r="B1361" i="1" s="1"/>
  <c r="D1361" i="1" l="1"/>
  <c r="H1361" i="1"/>
  <c r="J1361" i="1" s="1"/>
  <c r="K1361" i="1" s="1"/>
  <c r="E1361" i="1"/>
  <c r="I1361" i="1" l="1"/>
  <c r="O1361" i="1" s="1"/>
  <c r="W1361" i="1" s="1"/>
  <c r="N1361" i="1" l="1"/>
  <c r="V1361" i="1" s="1"/>
  <c r="L1361" i="1"/>
  <c r="P1361" i="1" s="1"/>
  <c r="R1361" i="1" s="1"/>
  <c r="T1361" i="1" s="1"/>
  <c r="B1362" i="1" s="1"/>
  <c r="F1362" i="1"/>
  <c r="G1362" i="1"/>
  <c r="M1361" i="1"/>
  <c r="Q1361" i="1" s="1"/>
  <c r="S1361" i="1" s="1"/>
  <c r="U1361" i="1" s="1"/>
  <c r="C1362" i="1" s="1"/>
  <c r="E1362" i="1" l="1"/>
  <c r="H1362" i="1"/>
  <c r="J1362" i="1" s="1"/>
  <c r="K1362" i="1" s="1"/>
  <c r="D1362" i="1"/>
  <c r="I1362" i="1" l="1"/>
  <c r="L1362" i="1" s="1"/>
  <c r="P1362" i="1" s="1"/>
  <c r="R1362" i="1" s="1"/>
  <c r="T1362" i="1" s="1"/>
  <c r="B1363" i="1" s="1"/>
  <c r="M1362" i="1" l="1"/>
  <c r="Q1362" i="1" s="1"/>
  <c r="S1362" i="1" s="1"/>
  <c r="U1362" i="1" s="1"/>
  <c r="C1363" i="1" s="1"/>
  <c r="O1362" i="1"/>
  <c r="W1362" i="1" s="1"/>
  <c r="G1363" i="1" s="1"/>
  <c r="N1362" i="1"/>
  <c r="V1362" i="1" s="1"/>
  <c r="F1363" i="1" s="1"/>
  <c r="H1363" i="1"/>
  <c r="J1363" i="1" s="1"/>
  <c r="K1363" i="1" s="1"/>
  <c r="E1363" i="1" l="1"/>
  <c r="D1363" i="1"/>
  <c r="I1363" i="1" l="1"/>
  <c r="N1363" i="1" s="1"/>
  <c r="V1363" i="1" s="1"/>
  <c r="O1363" i="1" l="1"/>
  <c r="W1363" i="1" s="1"/>
  <c r="M1363" i="1"/>
  <c r="Q1363" i="1" s="1"/>
  <c r="S1363" i="1" s="1"/>
  <c r="U1363" i="1" s="1"/>
  <c r="C1364" i="1" s="1"/>
  <c r="F1364" i="1"/>
  <c r="G1364" i="1"/>
  <c r="L1363" i="1"/>
  <c r="P1363" i="1" s="1"/>
  <c r="R1363" i="1" s="1"/>
  <c r="T1363" i="1" s="1"/>
  <c r="B1364" i="1" s="1"/>
  <c r="D1364" i="1" l="1"/>
  <c r="H1364" i="1"/>
  <c r="J1364" i="1" s="1"/>
  <c r="K1364" i="1" s="1"/>
  <c r="E1364" i="1"/>
  <c r="I1364" i="1" l="1"/>
  <c r="O1364" i="1" s="1"/>
  <c r="W1364" i="1" s="1"/>
  <c r="N1364" i="1" l="1"/>
  <c r="V1364" i="1" s="1"/>
  <c r="L1364" i="1"/>
  <c r="P1364" i="1" s="1"/>
  <c r="R1364" i="1" s="1"/>
  <c r="T1364" i="1" s="1"/>
  <c r="B1365" i="1" s="1"/>
  <c r="F1365" i="1"/>
  <c r="G1365" i="1"/>
  <c r="M1364" i="1"/>
  <c r="Q1364" i="1" s="1"/>
  <c r="S1364" i="1" s="1"/>
  <c r="U1364" i="1" s="1"/>
  <c r="C1365" i="1" s="1"/>
  <c r="E1365" i="1" l="1"/>
  <c r="H1365" i="1"/>
  <c r="J1365" i="1" s="1"/>
  <c r="K1365" i="1" s="1"/>
  <c r="D1365" i="1"/>
  <c r="I1365" i="1" l="1"/>
  <c r="N1365" i="1" s="1"/>
  <c r="V1365" i="1" s="1"/>
  <c r="O1365" i="1" l="1"/>
  <c r="W1365" i="1" s="1"/>
  <c r="M1365" i="1"/>
  <c r="Q1365" i="1" s="1"/>
  <c r="S1365" i="1" s="1"/>
  <c r="U1365" i="1" s="1"/>
  <c r="C1366" i="1" s="1"/>
  <c r="F1366" i="1"/>
  <c r="G1366" i="1"/>
  <c r="L1365" i="1"/>
  <c r="P1365" i="1" s="1"/>
  <c r="R1365" i="1" s="1"/>
  <c r="T1365" i="1" s="1"/>
  <c r="B1366" i="1" s="1"/>
  <c r="D1366" i="1" l="1"/>
  <c r="H1366" i="1"/>
  <c r="J1366" i="1" s="1"/>
  <c r="K1366" i="1" s="1"/>
  <c r="E1366" i="1"/>
  <c r="I1366" i="1" l="1"/>
  <c r="O1366" i="1" s="1"/>
  <c r="W1366" i="1" s="1"/>
  <c r="N1366" i="1" l="1"/>
  <c r="V1366" i="1" s="1"/>
  <c r="F1367" i="1" s="1"/>
  <c r="G1367" i="1"/>
  <c r="L1366" i="1"/>
  <c r="P1366" i="1" s="1"/>
  <c r="R1366" i="1" s="1"/>
  <c r="T1366" i="1" s="1"/>
  <c r="B1367" i="1" s="1"/>
  <c r="M1366" i="1"/>
  <c r="Q1366" i="1" s="1"/>
  <c r="S1366" i="1" s="1"/>
  <c r="U1366" i="1" s="1"/>
  <c r="C1367" i="1" s="1"/>
  <c r="E1367" i="1" l="1"/>
  <c r="H1367" i="1"/>
  <c r="J1367" i="1" s="1"/>
  <c r="K1367" i="1" s="1"/>
  <c r="D1367" i="1"/>
  <c r="I1367" i="1" l="1"/>
  <c r="L1367" i="1" s="1"/>
  <c r="P1367" i="1" s="1"/>
  <c r="R1367" i="1" s="1"/>
  <c r="T1367" i="1" s="1"/>
  <c r="B1368" i="1" s="1"/>
  <c r="M1367" i="1"/>
  <c r="Q1367" i="1" s="1"/>
  <c r="S1367" i="1" s="1"/>
  <c r="U1367" i="1" s="1"/>
  <c r="C1368" i="1" s="1"/>
  <c r="O1367" i="1" l="1"/>
  <c r="W1367" i="1" s="1"/>
  <c r="N1367" i="1"/>
  <c r="V1367" i="1" s="1"/>
  <c r="F1368" i="1" s="1"/>
  <c r="H1368" i="1"/>
  <c r="J1368" i="1" s="1"/>
  <c r="K1368" i="1" s="1"/>
  <c r="G1368" i="1"/>
  <c r="E1368" i="1" l="1"/>
  <c r="D1368" i="1"/>
  <c r="I1368" i="1" l="1"/>
  <c r="N1368" i="1" s="1"/>
  <c r="V1368" i="1" s="1"/>
  <c r="O1368" i="1" l="1"/>
  <c r="W1368" i="1" s="1"/>
  <c r="M1368" i="1"/>
  <c r="Q1368" i="1" s="1"/>
  <c r="S1368" i="1" s="1"/>
  <c r="U1368" i="1" s="1"/>
  <c r="C1369" i="1" s="1"/>
  <c r="F1369" i="1"/>
  <c r="G1369" i="1"/>
  <c r="L1368" i="1"/>
  <c r="P1368" i="1" s="1"/>
  <c r="R1368" i="1" s="1"/>
  <c r="T1368" i="1" s="1"/>
  <c r="B1369" i="1" s="1"/>
  <c r="H1369" i="1" l="1"/>
  <c r="J1369" i="1" s="1"/>
  <c r="K1369" i="1" s="1"/>
  <c r="D1369" i="1"/>
  <c r="E1369" i="1"/>
  <c r="I1369" i="1" l="1"/>
  <c r="L1369" i="1" s="1"/>
  <c r="P1369" i="1" s="1"/>
  <c r="R1369" i="1" s="1"/>
  <c r="T1369" i="1" s="1"/>
  <c r="B1370" i="1" s="1"/>
  <c r="M1369" i="1"/>
  <c r="Q1369" i="1" s="1"/>
  <c r="S1369" i="1" s="1"/>
  <c r="U1369" i="1" s="1"/>
  <c r="C1370" i="1" s="1"/>
  <c r="O1369" i="1" l="1"/>
  <c r="W1369" i="1" s="1"/>
  <c r="N1369" i="1"/>
  <c r="V1369" i="1" s="1"/>
  <c r="F1370" i="1" s="1"/>
  <c r="H1370" i="1"/>
  <c r="J1370" i="1" s="1"/>
  <c r="K1370" i="1" s="1"/>
  <c r="G1370" i="1"/>
  <c r="E1370" i="1" l="1"/>
  <c r="D1370" i="1"/>
  <c r="I1370" i="1" l="1"/>
  <c r="N1370" i="1" s="1"/>
  <c r="V1370" i="1" s="1"/>
  <c r="O1370" i="1" l="1"/>
  <c r="W1370" i="1" s="1"/>
  <c r="M1370" i="1"/>
  <c r="Q1370" i="1" s="1"/>
  <c r="S1370" i="1" s="1"/>
  <c r="U1370" i="1" s="1"/>
  <c r="C1371" i="1" s="1"/>
  <c r="F1371" i="1"/>
  <c r="G1371" i="1"/>
  <c r="L1370" i="1"/>
  <c r="P1370" i="1" s="1"/>
  <c r="R1370" i="1" s="1"/>
  <c r="T1370" i="1" s="1"/>
  <c r="B1371" i="1" s="1"/>
  <c r="D1371" i="1" l="1"/>
  <c r="H1371" i="1"/>
  <c r="J1371" i="1" s="1"/>
  <c r="K1371" i="1" s="1"/>
  <c r="E1371" i="1"/>
  <c r="I1371" i="1" l="1"/>
  <c r="O1371" i="1" s="1"/>
  <c r="W1371" i="1" s="1"/>
  <c r="N1371" i="1" l="1"/>
  <c r="V1371" i="1" s="1"/>
  <c r="F1372" i="1" s="1"/>
  <c r="L1371" i="1"/>
  <c r="P1371" i="1" s="1"/>
  <c r="R1371" i="1" s="1"/>
  <c r="T1371" i="1" s="1"/>
  <c r="B1372" i="1" s="1"/>
  <c r="G1372" i="1"/>
  <c r="M1371" i="1"/>
  <c r="Q1371" i="1" s="1"/>
  <c r="S1371" i="1" s="1"/>
  <c r="U1371" i="1" s="1"/>
  <c r="C1372" i="1" s="1"/>
  <c r="E1372" i="1" l="1"/>
  <c r="H1372" i="1"/>
  <c r="J1372" i="1" s="1"/>
  <c r="K1372" i="1" s="1"/>
  <c r="D1372" i="1"/>
  <c r="I1372" i="1" l="1"/>
  <c r="L1372" i="1" s="1"/>
  <c r="P1372" i="1" s="1"/>
  <c r="R1372" i="1" s="1"/>
  <c r="T1372" i="1" s="1"/>
  <c r="B1373" i="1" s="1"/>
  <c r="M1372" i="1"/>
  <c r="Q1372" i="1" s="1"/>
  <c r="S1372" i="1" s="1"/>
  <c r="U1372" i="1" s="1"/>
  <c r="C1373" i="1" s="1"/>
  <c r="O1372" i="1" l="1"/>
  <c r="W1372" i="1" s="1"/>
  <c r="N1372" i="1"/>
  <c r="V1372" i="1" s="1"/>
  <c r="F1373" i="1" s="1"/>
  <c r="H1373" i="1"/>
  <c r="J1373" i="1" s="1"/>
  <c r="K1373" i="1" s="1"/>
  <c r="G1373" i="1"/>
  <c r="E1373" i="1" l="1"/>
  <c r="D1373" i="1"/>
  <c r="I1373" i="1" l="1"/>
  <c r="N1373" i="1" s="1"/>
  <c r="V1373" i="1" s="1"/>
  <c r="O1373" i="1" l="1"/>
  <c r="W1373" i="1" s="1"/>
  <c r="M1373" i="1"/>
  <c r="Q1373" i="1" s="1"/>
  <c r="S1373" i="1" s="1"/>
  <c r="U1373" i="1" s="1"/>
  <c r="C1374" i="1" s="1"/>
  <c r="F1374" i="1"/>
  <c r="G1374" i="1"/>
  <c r="L1373" i="1"/>
  <c r="P1373" i="1" s="1"/>
  <c r="R1373" i="1" s="1"/>
  <c r="T1373" i="1" s="1"/>
  <c r="B1374" i="1" s="1"/>
  <c r="D1374" i="1" l="1"/>
  <c r="H1374" i="1"/>
  <c r="J1374" i="1" s="1"/>
  <c r="K1374" i="1" s="1"/>
  <c r="E1374" i="1"/>
  <c r="I1374" i="1" l="1"/>
  <c r="O1374" i="1" s="1"/>
  <c r="W1374" i="1" s="1"/>
  <c r="N1374" i="1" l="1"/>
  <c r="V1374" i="1" s="1"/>
  <c r="L1374" i="1"/>
  <c r="P1374" i="1" s="1"/>
  <c r="R1374" i="1" s="1"/>
  <c r="T1374" i="1" s="1"/>
  <c r="B1375" i="1" s="1"/>
  <c r="F1375" i="1"/>
  <c r="G1375" i="1"/>
  <c r="M1374" i="1"/>
  <c r="Q1374" i="1" s="1"/>
  <c r="S1374" i="1" s="1"/>
  <c r="U1374" i="1" s="1"/>
  <c r="C1375" i="1" s="1"/>
  <c r="E1375" i="1" l="1"/>
  <c r="H1375" i="1"/>
  <c r="J1375" i="1" s="1"/>
  <c r="K1375" i="1" s="1"/>
  <c r="D1375" i="1"/>
  <c r="I1375" i="1" l="1"/>
  <c r="L1375" i="1" s="1"/>
  <c r="P1375" i="1" s="1"/>
  <c r="R1375" i="1" s="1"/>
  <c r="T1375" i="1" s="1"/>
  <c r="B1376" i="1" s="1"/>
  <c r="M1375" i="1"/>
  <c r="Q1375" i="1" s="1"/>
  <c r="S1375" i="1" s="1"/>
  <c r="U1375" i="1" s="1"/>
  <c r="C1376" i="1" s="1"/>
  <c r="O1375" i="1" l="1"/>
  <c r="W1375" i="1" s="1"/>
  <c r="N1375" i="1"/>
  <c r="V1375" i="1" s="1"/>
  <c r="F1376" i="1" s="1"/>
  <c r="H1376" i="1"/>
  <c r="J1376" i="1" s="1"/>
  <c r="K1376" i="1" s="1"/>
  <c r="G1376" i="1"/>
  <c r="E1376" i="1" l="1"/>
  <c r="D1376" i="1"/>
  <c r="I1376" i="1" l="1"/>
  <c r="N1376" i="1" s="1"/>
  <c r="V1376" i="1" s="1"/>
  <c r="O1376" i="1" l="1"/>
  <c r="W1376" i="1" s="1"/>
  <c r="M1376" i="1"/>
  <c r="Q1376" i="1" s="1"/>
  <c r="S1376" i="1" s="1"/>
  <c r="U1376" i="1" s="1"/>
  <c r="C1377" i="1" s="1"/>
  <c r="F1377" i="1"/>
  <c r="G1377" i="1"/>
  <c r="L1376" i="1"/>
  <c r="P1376" i="1" s="1"/>
  <c r="R1376" i="1" s="1"/>
  <c r="T1376" i="1" s="1"/>
  <c r="B1377" i="1" s="1"/>
  <c r="D1377" i="1" l="1"/>
  <c r="H1377" i="1"/>
  <c r="J1377" i="1" s="1"/>
  <c r="K1377" i="1" s="1"/>
  <c r="E1377" i="1"/>
  <c r="I1377" i="1" l="1"/>
  <c r="O1377" i="1" s="1"/>
  <c r="W1377" i="1" s="1"/>
  <c r="N1377" i="1" l="1"/>
  <c r="V1377" i="1" s="1"/>
  <c r="L1377" i="1"/>
  <c r="P1377" i="1" s="1"/>
  <c r="R1377" i="1" s="1"/>
  <c r="T1377" i="1" s="1"/>
  <c r="B1378" i="1" s="1"/>
  <c r="F1378" i="1"/>
  <c r="G1378" i="1"/>
  <c r="M1377" i="1"/>
  <c r="Q1377" i="1" s="1"/>
  <c r="S1377" i="1" s="1"/>
  <c r="U1377" i="1" s="1"/>
  <c r="C1378" i="1" s="1"/>
  <c r="E1378" i="1" l="1"/>
  <c r="H1378" i="1"/>
  <c r="J1378" i="1" s="1"/>
  <c r="K1378" i="1" s="1"/>
  <c r="D1378" i="1"/>
  <c r="I1378" i="1" l="1"/>
  <c r="L1378" i="1" s="1"/>
  <c r="P1378" i="1" s="1"/>
  <c r="R1378" i="1" s="1"/>
  <c r="T1378" i="1" s="1"/>
  <c r="B1379" i="1" s="1"/>
  <c r="M1378" i="1"/>
  <c r="Q1378" i="1" s="1"/>
  <c r="S1378" i="1" s="1"/>
  <c r="U1378" i="1" s="1"/>
  <c r="C1379" i="1" s="1"/>
  <c r="O1378" i="1" l="1"/>
  <c r="W1378" i="1" s="1"/>
  <c r="N1378" i="1"/>
  <c r="V1378" i="1" s="1"/>
  <c r="F1379" i="1" s="1"/>
  <c r="H1379" i="1"/>
  <c r="J1379" i="1" s="1"/>
  <c r="K1379" i="1" s="1"/>
  <c r="G1379" i="1"/>
  <c r="E1379" i="1" l="1"/>
  <c r="D1379" i="1"/>
  <c r="I1379" i="1" l="1"/>
  <c r="M1379" i="1" s="1"/>
  <c r="Q1379" i="1" s="1"/>
  <c r="S1379" i="1" s="1"/>
  <c r="U1379" i="1" s="1"/>
  <c r="C1380" i="1" s="1"/>
  <c r="O1379" i="1" l="1"/>
  <c r="W1379" i="1" s="1"/>
  <c r="N1379" i="1"/>
  <c r="V1379" i="1" s="1"/>
  <c r="F1380" i="1" s="1"/>
  <c r="G1380" i="1"/>
  <c r="L1379" i="1"/>
  <c r="P1379" i="1" s="1"/>
  <c r="R1379" i="1" s="1"/>
  <c r="T1379" i="1" s="1"/>
  <c r="B1380" i="1" s="1"/>
  <c r="D1380" i="1" l="1"/>
  <c r="H1380" i="1"/>
  <c r="J1380" i="1" s="1"/>
  <c r="K1380" i="1" s="1"/>
  <c r="E1380" i="1"/>
  <c r="I1380" i="1" l="1"/>
  <c r="L1380" i="1" s="1"/>
  <c r="P1380" i="1" s="1"/>
  <c r="R1380" i="1" s="1"/>
  <c r="T1380" i="1" s="1"/>
  <c r="B1381" i="1" s="1"/>
  <c r="N1380" i="1" l="1"/>
  <c r="V1380" i="1" s="1"/>
  <c r="F1381" i="1" s="1"/>
  <c r="O1380" i="1"/>
  <c r="W1380" i="1" s="1"/>
  <c r="G1381" i="1" s="1"/>
  <c r="M1380" i="1"/>
  <c r="Q1380" i="1" s="1"/>
  <c r="S1380" i="1" s="1"/>
  <c r="U1380" i="1" s="1"/>
  <c r="C1381" i="1" s="1"/>
  <c r="E1381" i="1" l="1"/>
  <c r="D1381" i="1"/>
  <c r="H1381" i="1"/>
  <c r="J1381" i="1" s="1"/>
  <c r="K1381" i="1" s="1"/>
  <c r="I1381" i="1" l="1"/>
  <c r="L1381" i="1" s="1"/>
  <c r="P1381" i="1" s="1"/>
  <c r="R1381" i="1" s="1"/>
  <c r="T1381" i="1" s="1"/>
  <c r="B1382" i="1" s="1"/>
  <c r="M1381" i="1"/>
  <c r="Q1381" i="1" s="1"/>
  <c r="S1381" i="1" s="1"/>
  <c r="U1381" i="1" s="1"/>
  <c r="C1382" i="1" s="1"/>
  <c r="O1381" i="1" l="1"/>
  <c r="W1381" i="1" s="1"/>
  <c r="N1381" i="1"/>
  <c r="V1381" i="1" s="1"/>
  <c r="F1382" i="1" s="1"/>
  <c r="H1382" i="1"/>
  <c r="J1382" i="1" s="1"/>
  <c r="K1382" i="1" s="1"/>
  <c r="G1382" i="1"/>
  <c r="E1382" i="1" l="1"/>
  <c r="D1382" i="1"/>
  <c r="I1382" i="1" l="1"/>
  <c r="N1382" i="1" s="1"/>
  <c r="V1382" i="1" s="1"/>
  <c r="O1382" i="1" l="1"/>
  <c r="W1382" i="1" s="1"/>
  <c r="F1383" i="1"/>
  <c r="G1383" i="1"/>
  <c r="M1382" i="1"/>
  <c r="Q1382" i="1" s="1"/>
  <c r="S1382" i="1" s="1"/>
  <c r="U1382" i="1" s="1"/>
  <c r="C1383" i="1" s="1"/>
  <c r="L1382" i="1"/>
  <c r="P1382" i="1" s="1"/>
  <c r="R1382" i="1" s="1"/>
  <c r="T1382" i="1" s="1"/>
  <c r="B1383" i="1" s="1"/>
  <c r="D1383" i="1" l="1"/>
  <c r="H1383" i="1"/>
  <c r="J1383" i="1" s="1"/>
  <c r="K1383" i="1" s="1"/>
  <c r="E1383" i="1"/>
  <c r="I1383" i="1" l="1"/>
  <c r="O1383" i="1" s="1"/>
  <c r="W1383" i="1" s="1"/>
  <c r="N1383" i="1" l="1"/>
  <c r="V1383" i="1" s="1"/>
  <c r="L1383" i="1"/>
  <c r="P1383" i="1" s="1"/>
  <c r="R1383" i="1" s="1"/>
  <c r="T1383" i="1" s="1"/>
  <c r="B1384" i="1" s="1"/>
  <c r="F1384" i="1"/>
  <c r="G1384" i="1"/>
  <c r="M1383" i="1"/>
  <c r="Q1383" i="1" s="1"/>
  <c r="S1383" i="1" s="1"/>
  <c r="U1383" i="1" s="1"/>
  <c r="C1384" i="1" s="1"/>
  <c r="E1384" i="1" l="1"/>
  <c r="H1384" i="1"/>
  <c r="J1384" i="1" s="1"/>
  <c r="K1384" i="1" s="1"/>
  <c r="D1384" i="1"/>
  <c r="I1384" i="1" l="1"/>
  <c r="L1384" i="1" s="1"/>
  <c r="P1384" i="1" s="1"/>
  <c r="R1384" i="1" s="1"/>
  <c r="T1384" i="1" s="1"/>
  <c r="B1385" i="1" s="1"/>
  <c r="O1384" i="1" l="1"/>
  <c r="W1384" i="1" s="1"/>
  <c r="N1384" i="1"/>
  <c r="V1384" i="1" s="1"/>
  <c r="F1385" i="1" s="1"/>
  <c r="M1384" i="1"/>
  <c r="Q1384" i="1" s="1"/>
  <c r="S1384" i="1" s="1"/>
  <c r="U1384" i="1" s="1"/>
  <c r="C1385" i="1" s="1"/>
  <c r="H1385" i="1" s="1"/>
  <c r="J1385" i="1" s="1"/>
  <c r="K1385" i="1" s="1"/>
  <c r="G1385" i="1"/>
  <c r="E1385" i="1" l="1"/>
  <c r="D1385" i="1"/>
  <c r="I1385" i="1" l="1"/>
  <c r="N1385" i="1" s="1"/>
  <c r="V1385" i="1" s="1"/>
  <c r="O1385" i="1" l="1"/>
  <c r="W1385" i="1" s="1"/>
  <c r="M1385" i="1"/>
  <c r="Q1385" i="1" s="1"/>
  <c r="S1385" i="1" s="1"/>
  <c r="U1385" i="1" s="1"/>
  <c r="C1386" i="1" s="1"/>
  <c r="F1386" i="1"/>
  <c r="G1386" i="1"/>
  <c r="L1385" i="1"/>
  <c r="P1385" i="1" s="1"/>
  <c r="R1385" i="1" s="1"/>
  <c r="T1385" i="1" s="1"/>
  <c r="B1386" i="1" s="1"/>
  <c r="D1386" i="1" l="1"/>
  <c r="H1386" i="1"/>
  <c r="J1386" i="1" s="1"/>
  <c r="K1386" i="1" s="1"/>
  <c r="E1386" i="1"/>
  <c r="I1386" i="1" l="1"/>
  <c r="O1386" i="1" s="1"/>
  <c r="W1386" i="1" s="1"/>
  <c r="N1386" i="1" l="1"/>
  <c r="V1386" i="1" s="1"/>
  <c r="L1386" i="1"/>
  <c r="P1386" i="1" s="1"/>
  <c r="R1386" i="1" s="1"/>
  <c r="T1386" i="1" s="1"/>
  <c r="B1387" i="1" s="1"/>
  <c r="F1387" i="1"/>
  <c r="G1387" i="1"/>
  <c r="M1386" i="1"/>
  <c r="Q1386" i="1" s="1"/>
  <c r="S1386" i="1" s="1"/>
  <c r="U1386" i="1" s="1"/>
  <c r="C1387" i="1" s="1"/>
  <c r="E1387" i="1" l="1"/>
  <c r="H1387" i="1"/>
  <c r="J1387" i="1" s="1"/>
  <c r="K1387" i="1" s="1"/>
  <c r="D1387" i="1"/>
  <c r="I1387" i="1" l="1"/>
  <c r="L1387" i="1" s="1"/>
  <c r="P1387" i="1" s="1"/>
  <c r="R1387" i="1" s="1"/>
  <c r="T1387" i="1" s="1"/>
  <c r="B1388" i="1" s="1"/>
  <c r="M1387" i="1"/>
  <c r="Q1387" i="1" s="1"/>
  <c r="S1387" i="1" s="1"/>
  <c r="U1387" i="1" s="1"/>
  <c r="C1388" i="1" s="1"/>
  <c r="O1387" i="1" l="1"/>
  <c r="W1387" i="1" s="1"/>
  <c r="N1387" i="1"/>
  <c r="V1387" i="1" s="1"/>
  <c r="F1388" i="1" s="1"/>
  <c r="H1388" i="1"/>
  <c r="J1388" i="1" s="1"/>
  <c r="K1388" i="1" s="1"/>
  <c r="G1388" i="1"/>
  <c r="E1388" i="1" l="1"/>
  <c r="D1388" i="1"/>
  <c r="I1388" i="1" l="1"/>
  <c r="N1388" i="1" s="1"/>
  <c r="V1388" i="1" s="1"/>
  <c r="O1388" i="1" l="1"/>
  <c r="W1388" i="1" s="1"/>
  <c r="M1388" i="1"/>
  <c r="Q1388" i="1" s="1"/>
  <c r="S1388" i="1" s="1"/>
  <c r="U1388" i="1" s="1"/>
  <c r="C1389" i="1" s="1"/>
  <c r="F1389" i="1"/>
  <c r="G1389" i="1"/>
  <c r="L1388" i="1"/>
  <c r="P1388" i="1" s="1"/>
  <c r="R1388" i="1" s="1"/>
  <c r="T1388" i="1" s="1"/>
  <c r="B1389" i="1" s="1"/>
  <c r="D1389" i="1" l="1"/>
  <c r="H1389" i="1"/>
  <c r="J1389" i="1" s="1"/>
  <c r="K1389" i="1" s="1"/>
  <c r="E1389" i="1"/>
  <c r="I1389" i="1" l="1"/>
  <c r="O1389" i="1" s="1"/>
  <c r="W1389" i="1" s="1"/>
  <c r="N1389" i="1" l="1"/>
  <c r="V1389" i="1" s="1"/>
  <c r="L1389" i="1"/>
  <c r="P1389" i="1" s="1"/>
  <c r="R1389" i="1" s="1"/>
  <c r="T1389" i="1" s="1"/>
  <c r="B1390" i="1" s="1"/>
  <c r="F1390" i="1"/>
  <c r="G1390" i="1"/>
  <c r="M1389" i="1"/>
  <c r="Q1389" i="1" s="1"/>
  <c r="S1389" i="1" s="1"/>
  <c r="U1389" i="1" s="1"/>
  <c r="C1390" i="1" s="1"/>
  <c r="E1390" i="1" l="1"/>
  <c r="H1390" i="1"/>
  <c r="J1390" i="1" s="1"/>
  <c r="K1390" i="1" s="1"/>
  <c r="D1390" i="1"/>
  <c r="I1390" i="1" l="1"/>
  <c r="L1390" i="1" s="1"/>
  <c r="P1390" i="1" s="1"/>
  <c r="R1390" i="1" s="1"/>
  <c r="T1390" i="1" s="1"/>
  <c r="B1391" i="1" s="1"/>
  <c r="M1390" i="1"/>
  <c r="Q1390" i="1" s="1"/>
  <c r="S1390" i="1" s="1"/>
  <c r="U1390" i="1" s="1"/>
  <c r="C1391" i="1" s="1"/>
  <c r="O1390" i="1" l="1"/>
  <c r="W1390" i="1" s="1"/>
  <c r="N1390" i="1"/>
  <c r="V1390" i="1" s="1"/>
  <c r="F1391" i="1" s="1"/>
  <c r="H1391" i="1"/>
  <c r="J1391" i="1" s="1"/>
  <c r="K1391" i="1" s="1"/>
  <c r="G1391" i="1"/>
  <c r="E1391" i="1" l="1"/>
  <c r="D1391" i="1"/>
  <c r="I1391" i="1" l="1"/>
  <c r="N1391" i="1" s="1"/>
  <c r="V1391" i="1" s="1"/>
  <c r="O1391" i="1" l="1"/>
  <c r="W1391" i="1" s="1"/>
  <c r="M1391" i="1"/>
  <c r="Q1391" i="1" s="1"/>
  <c r="S1391" i="1" s="1"/>
  <c r="U1391" i="1" s="1"/>
  <c r="C1392" i="1" s="1"/>
  <c r="F1392" i="1"/>
  <c r="G1392" i="1"/>
  <c r="L1391" i="1"/>
  <c r="P1391" i="1" s="1"/>
  <c r="R1391" i="1" s="1"/>
  <c r="T1391" i="1" s="1"/>
  <c r="B1392" i="1" s="1"/>
  <c r="D1392" i="1" l="1"/>
  <c r="H1392" i="1"/>
  <c r="J1392" i="1" s="1"/>
  <c r="K1392" i="1" s="1"/>
  <c r="E1392" i="1"/>
  <c r="I1392" i="1" l="1"/>
  <c r="O1392" i="1" s="1"/>
  <c r="W1392" i="1" s="1"/>
  <c r="N1392" i="1" l="1"/>
  <c r="V1392" i="1" s="1"/>
  <c r="L1392" i="1"/>
  <c r="P1392" i="1" s="1"/>
  <c r="R1392" i="1" s="1"/>
  <c r="T1392" i="1" s="1"/>
  <c r="B1393" i="1" s="1"/>
  <c r="F1393" i="1"/>
  <c r="G1393" i="1"/>
  <c r="M1392" i="1"/>
  <c r="Q1392" i="1" s="1"/>
  <c r="S1392" i="1" s="1"/>
  <c r="U1392" i="1" s="1"/>
  <c r="C1393" i="1" s="1"/>
  <c r="E1393" i="1" l="1"/>
  <c r="H1393" i="1"/>
  <c r="J1393" i="1" s="1"/>
  <c r="K1393" i="1" s="1"/>
  <c r="D1393" i="1"/>
  <c r="I1393" i="1" l="1"/>
  <c r="L1393" i="1" s="1"/>
  <c r="P1393" i="1" s="1"/>
  <c r="R1393" i="1" s="1"/>
  <c r="T1393" i="1" s="1"/>
  <c r="B1394" i="1" s="1"/>
  <c r="M1393" i="1"/>
  <c r="Q1393" i="1" s="1"/>
  <c r="S1393" i="1" s="1"/>
  <c r="U1393" i="1" s="1"/>
  <c r="C1394" i="1" s="1"/>
  <c r="O1393" i="1" l="1"/>
  <c r="W1393" i="1" s="1"/>
  <c r="N1393" i="1"/>
  <c r="V1393" i="1" s="1"/>
  <c r="F1394" i="1" s="1"/>
  <c r="H1394" i="1"/>
  <c r="J1394" i="1" s="1"/>
  <c r="K1394" i="1" s="1"/>
  <c r="G1394" i="1"/>
  <c r="E1394" i="1" l="1"/>
  <c r="D1394" i="1"/>
  <c r="I1394" i="1" l="1"/>
  <c r="N1394" i="1" s="1"/>
  <c r="V1394" i="1" s="1"/>
  <c r="O1394" i="1" l="1"/>
  <c r="W1394" i="1" s="1"/>
  <c r="M1394" i="1"/>
  <c r="Q1394" i="1" s="1"/>
  <c r="S1394" i="1" s="1"/>
  <c r="U1394" i="1" s="1"/>
  <c r="C1395" i="1" s="1"/>
  <c r="F1395" i="1"/>
  <c r="G1395" i="1"/>
  <c r="L1394" i="1"/>
  <c r="P1394" i="1" s="1"/>
  <c r="R1394" i="1" s="1"/>
  <c r="T1394" i="1" s="1"/>
  <c r="B1395" i="1" s="1"/>
  <c r="D1395" i="1" l="1"/>
  <c r="H1395" i="1"/>
  <c r="J1395" i="1" s="1"/>
  <c r="K1395" i="1" s="1"/>
  <c r="E1395" i="1"/>
  <c r="I1395" i="1" l="1"/>
  <c r="O1395" i="1" s="1"/>
  <c r="W1395" i="1" s="1"/>
  <c r="N1395" i="1" l="1"/>
  <c r="V1395" i="1" s="1"/>
  <c r="L1395" i="1"/>
  <c r="P1395" i="1" s="1"/>
  <c r="R1395" i="1" s="1"/>
  <c r="T1395" i="1" s="1"/>
  <c r="B1396" i="1" s="1"/>
  <c r="F1396" i="1"/>
  <c r="G1396" i="1"/>
  <c r="M1395" i="1"/>
  <c r="Q1395" i="1" s="1"/>
  <c r="S1395" i="1" s="1"/>
  <c r="U1395" i="1" s="1"/>
  <c r="C1396" i="1" s="1"/>
  <c r="E1396" i="1" l="1"/>
  <c r="H1396" i="1"/>
  <c r="J1396" i="1" s="1"/>
  <c r="K1396" i="1" s="1"/>
  <c r="D1396" i="1"/>
  <c r="I1396" i="1" l="1"/>
  <c r="L1396" i="1" s="1"/>
  <c r="P1396" i="1" s="1"/>
  <c r="R1396" i="1" s="1"/>
  <c r="T1396" i="1" s="1"/>
  <c r="B1397" i="1" s="1"/>
  <c r="M1396" i="1"/>
  <c r="Q1396" i="1" s="1"/>
  <c r="S1396" i="1" s="1"/>
  <c r="U1396" i="1" s="1"/>
  <c r="C1397" i="1" s="1"/>
  <c r="O1396" i="1" l="1"/>
  <c r="W1396" i="1" s="1"/>
  <c r="N1396" i="1"/>
  <c r="V1396" i="1" s="1"/>
  <c r="F1397" i="1" s="1"/>
  <c r="H1397" i="1"/>
  <c r="J1397" i="1" s="1"/>
  <c r="K1397" i="1" s="1"/>
  <c r="G1397" i="1"/>
  <c r="E1397" i="1" l="1"/>
  <c r="D1397" i="1"/>
  <c r="I1397" i="1" l="1"/>
  <c r="N1397" i="1" s="1"/>
  <c r="V1397" i="1" s="1"/>
  <c r="O1397" i="1" l="1"/>
  <c r="W1397" i="1" s="1"/>
  <c r="M1397" i="1"/>
  <c r="Q1397" i="1" s="1"/>
  <c r="S1397" i="1" s="1"/>
  <c r="U1397" i="1" s="1"/>
  <c r="C1398" i="1" s="1"/>
  <c r="F1398" i="1"/>
  <c r="G1398" i="1"/>
  <c r="L1397" i="1"/>
  <c r="P1397" i="1" s="1"/>
  <c r="R1397" i="1" s="1"/>
  <c r="T1397" i="1" s="1"/>
  <c r="B1398" i="1" s="1"/>
  <c r="D1398" i="1" l="1"/>
  <c r="H1398" i="1"/>
  <c r="J1398" i="1" s="1"/>
  <c r="K1398" i="1" s="1"/>
  <c r="E1398" i="1"/>
  <c r="I1398" i="1" l="1"/>
  <c r="L1398" i="1" s="1"/>
  <c r="P1398" i="1" s="1"/>
  <c r="R1398" i="1" s="1"/>
  <c r="T1398" i="1" s="1"/>
  <c r="B1399" i="1" s="1"/>
  <c r="N1398" i="1" l="1"/>
  <c r="V1398" i="1" s="1"/>
  <c r="O1398" i="1"/>
  <c r="W1398" i="1" s="1"/>
  <c r="G1399" i="1" s="1"/>
  <c r="F1399" i="1"/>
  <c r="M1398" i="1"/>
  <c r="Q1398" i="1" s="1"/>
  <c r="S1398" i="1" s="1"/>
  <c r="U1398" i="1" s="1"/>
  <c r="C1399" i="1" s="1"/>
  <c r="E1399" i="1" l="1"/>
  <c r="D1399" i="1"/>
  <c r="H1399" i="1"/>
  <c r="J1399" i="1" s="1"/>
  <c r="K1399" i="1" s="1"/>
  <c r="I1399" i="1" l="1"/>
  <c r="L1399" i="1" s="1"/>
  <c r="P1399" i="1" s="1"/>
  <c r="R1399" i="1" s="1"/>
  <c r="T1399" i="1" s="1"/>
  <c r="B1400" i="1" s="1"/>
  <c r="M1399" i="1"/>
  <c r="Q1399" i="1" s="1"/>
  <c r="S1399" i="1" s="1"/>
  <c r="U1399" i="1" s="1"/>
  <c r="C1400" i="1" s="1"/>
  <c r="O1399" i="1" l="1"/>
  <c r="W1399" i="1" s="1"/>
  <c r="N1399" i="1"/>
  <c r="V1399" i="1" s="1"/>
  <c r="F1400" i="1" s="1"/>
  <c r="H1400" i="1"/>
  <c r="J1400" i="1" s="1"/>
  <c r="K1400" i="1" s="1"/>
  <c r="G1400" i="1"/>
  <c r="E1400" i="1" l="1"/>
  <c r="D1400" i="1"/>
  <c r="I1400" i="1" l="1"/>
  <c r="N1400" i="1" s="1"/>
  <c r="V1400" i="1" s="1"/>
  <c r="O1400" i="1" l="1"/>
  <c r="W1400" i="1" s="1"/>
  <c r="M1400" i="1"/>
  <c r="Q1400" i="1" s="1"/>
  <c r="S1400" i="1" s="1"/>
  <c r="U1400" i="1" s="1"/>
  <c r="C1401" i="1" s="1"/>
  <c r="F1401" i="1"/>
  <c r="G1401" i="1"/>
  <c r="L1400" i="1"/>
  <c r="P1400" i="1" s="1"/>
  <c r="R1400" i="1" s="1"/>
  <c r="T1400" i="1" s="1"/>
  <c r="B1401" i="1" s="1"/>
  <c r="D1401" i="1" l="1"/>
  <c r="H1401" i="1"/>
  <c r="J1401" i="1" s="1"/>
  <c r="K1401" i="1" s="1"/>
  <c r="E1401" i="1"/>
  <c r="I1401" i="1" l="1"/>
  <c r="O1401" i="1" s="1"/>
  <c r="W1401" i="1" s="1"/>
  <c r="L1401" i="1"/>
  <c r="P1401" i="1" s="1"/>
  <c r="R1401" i="1" s="1"/>
  <c r="T1401" i="1" s="1"/>
  <c r="B1402" i="1" s="1"/>
  <c r="N1401" i="1" l="1"/>
  <c r="V1401" i="1" s="1"/>
  <c r="F1402" i="1" s="1"/>
  <c r="G1402" i="1"/>
  <c r="M1401" i="1"/>
  <c r="Q1401" i="1" s="1"/>
  <c r="S1401" i="1" s="1"/>
  <c r="U1401" i="1" s="1"/>
  <c r="C1402" i="1" s="1"/>
  <c r="E1402" i="1" l="1"/>
  <c r="D1402" i="1"/>
  <c r="H1402" i="1"/>
  <c r="J1402" i="1" s="1"/>
  <c r="K1402" i="1" s="1"/>
  <c r="I1402" i="1" l="1"/>
  <c r="L1402" i="1" s="1"/>
  <c r="P1402" i="1" s="1"/>
  <c r="R1402" i="1" s="1"/>
  <c r="T1402" i="1" s="1"/>
  <c r="B1403" i="1" s="1"/>
  <c r="M1402" i="1" l="1"/>
  <c r="Q1402" i="1" s="1"/>
  <c r="S1402" i="1" s="1"/>
  <c r="U1402" i="1" s="1"/>
  <c r="C1403" i="1" s="1"/>
  <c r="O1402" i="1"/>
  <c r="W1402" i="1" s="1"/>
  <c r="G1403" i="1" s="1"/>
  <c r="N1402" i="1"/>
  <c r="V1402" i="1" s="1"/>
  <c r="F1403" i="1" s="1"/>
  <c r="H1403" i="1"/>
  <c r="J1403" i="1" s="1"/>
  <c r="K1403" i="1" s="1"/>
  <c r="E1403" i="1" l="1"/>
  <c r="D1403" i="1"/>
  <c r="I1403" i="1" l="1"/>
  <c r="N1403" i="1" s="1"/>
  <c r="V1403" i="1" s="1"/>
  <c r="O1403" i="1" l="1"/>
  <c r="W1403" i="1" s="1"/>
  <c r="M1403" i="1"/>
  <c r="Q1403" i="1" s="1"/>
  <c r="S1403" i="1" s="1"/>
  <c r="U1403" i="1" s="1"/>
  <c r="C1404" i="1" s="1"/>
  <c r="F1404" i="1"/>
  <c r="G1404" i="1"/>
  <c r="L1403" i="1"/>
  <c r="P1403" i="1" s="1"/>
  <c r="R1403" i="1" s="1"/>
  <c r="T1403" i="1" s="1"/>
  <c r="B1404" i="1" s="1"/>
  <c r="D1404" i="1" l="1"/>
  <c r="H1404" i="1"/>
  <c r="J1404" i="1" s="1"/>
  <c r="K1404" i="1" s="1"/>
  <c r="E1404" i="1"/>
  <c r="I1404" i="1" l="1"/>
  <c r="O1404" i="1" s="1"/>
  <c r="W1404" i="1" s="1"/>
  <c r="N1404" i="1" l="1"/>
  <c r="V1404" i="1" s="1"/>
  <c r="F1405" i="1" s="1"/>
  <c r="L1404" i="1"/>
  <c r="P1404" i="1" s="1"/>
  <c r="R1404" i="1" s="1"/>
  <c r="T1404" i="1" s="1"/>
  <c r="B1405" i="1" s="1"/>
  <c r="G1405" i="1"/>
  <c r="M1404" i="1"/>
  <c r="Q1404" i="1" s="1"/>
  <c r="S1404" i="1" s="1"/>
  <c r="U1404" i="1" s="1"/>
  <c r="C1405" i="1" s="1"/>
  <c r="E1405" i="1" l="1"/>
  <c r="H1405" i="1"/>
  <c r="J1405" i="1" s="1"/>
  <c r="K1405" i="1" s="1"/>
  <c r="D1405" i="1"/>
  <c r="I1405" i="1" l="1"/>
  <c r="L1405" i="1" s="1"/>
  <c r="P1405" i="1" s="1"/>
  <c r="R1405" i="1" s="1"/>
  <c r="T1405" i="1" s="1"/>
  <c r="B1406" i="1" s="1"/>
  <c r="M1405" i="1" l="1"/>
  <c r="Q1405" i="1" s="1"/>
  <c r="S1405" i="1" s="1"/>
  <c r="U1405" i="1" s="1"/>
  <c r="C1406" i="1" s="1"/>
  <c r="O1405" i="1"/>
  <c r="W1405" i="1" s="1"/>
  <c r="G1406" i="1" s="1"/>
  <c r="N1405" i="1"/>
  <c r="V1405" i="1" s="1"/>
  <c r="F1406" i="1" s="1"/>
  <c r="H1406" i="1"/>
  <c r="J1406" i="1" s="1"/>
  <c r="K1406" i="1" s="1"/>
  <c r="E1406" i="1" l="1"/>
  <c r="D1406" i="1"/>
  <c r="I1406" i="1" l="1"/>
  <c r="N1406" i="1" s="1"/>
  <c r="V1406" i="1" s="1"/>
  <c r="O1406" i="1" l="1"/>
  <c r="W1406" i="1" s="1"/>
  <c r="M1406" i="1"/>
  <c r="Q1406" i="1" s="1"/>
  <c r="S1406" i="1" s="1"/>
  <c r="U1406" i="1" s="1"/>
  <c r="C1407" i="1" s="1"/>
  <c r="F1407" i="1"/>
  <c r="G1407" i="1"/>
  <c r="L1406" i="1"/>
  <c r="P1406" i="1" s="1"/>
  <c r="R1406" i="1" s="1"/>
  <c r="T1406" i="1" s="1"/>
  <c r="B1407" i="1" s="1"/>
  <c r="D1407" i="1" l="1"/>
  <c r="H1407" i="1"/>
  <c r="J1407" i="1" s="1"/>
  <c r="K1407" i="1" s="1"/>
  <c r="E1407" i="1"/>
  <c r="I1407" i="1" l="1"/>
  <c r="O1407" i="1" s="1"/>
  <c r="W1407" i="1" s="1"/>
  <c r="N1407" i="1" l="1"/>
  <c r="V1407" i="1" s="1"/>
  <c r="F1408" i="1" s="1"/>
  <c r="L1407" i="1"/>
  <c r="P1407" i="1" s="1"/>
  <c r="R1407" i="1" s="1"/>
  <c r="T1407" i="1" s="1"/>
  <c r="B1408" i="1" s="1"/>
  <c r="G1408" i="1"/>
  <c r="M1407" i="1"/>
  <c r="Q1407" i="1" s="1"/>
  <c r="S1407" i="1" s="1"/>
  <c r="U1407" i="1" s="1"/>
  <c r="C1408" i="1" s="1"/>
  <c r="E1408" i="1" l="1"/>
  <c r="H1408" i="1"/>
  <c r="J1408" i="1" s="1"/>
  <c r="K1408" i="1" s="1"/>
  <c r="D1408" i="1"/>
  <c r="I1408" i="1" l="1"/>
  <c r="L1408" i="1" s="1"/>
  <c r="P1408" i="1" s="1"/>
  <c r="R1408" i="1" s="1"/>
  <c r="T1408" i="1" s="1"/>
  <c r="B1409" i="1" s="1"/>
  <c r="M1408" i="1"/>
  <c r="Q1408" i="1" s="1"/>
  <c r="S1408" i="1" s="1"/>
  <c r="U1408" i="1" s="1"/>
  <c r="C1409" i="1" s="1"/>
  <c r="O1408" i="1" l="1"/>
  <c r="W1408" i="1" s="1"/>
  <c r="N1408" i="1"/>
  <c r="V1408" i="1" s="1"/>
  <c r="F1409" i="1" s="1"/>
  <c r="H1409" i="1"/>
  <c r="J1409" i="1" s="1"/>
  <c r="K1409" i="1" s="1"/>
  <c r="G1409" i="1"/>
  <c r="E1409" i="1" l="1"/>
  <c r="D1409" i="1"/>
  <c r="I1409" i="1" l="1"/>
  <c r="N1409" i="1" s="1"/>
  <c r="V1409" i="1" s="1"/>
  <c r="O1409" i="1" l="1"/>
  <c r="W1409" i="1" s="1"/>
  <c r="M1409" i="1"/>
  <c r="Q1409" i="1" s="1"/>
  <c r="S1409" i="1" s="1"/>
  <c r="U1409" i="1" s="1"/>
  <c r="C1410" i="1" s="1"/>
  <c r="F1410" i="1"/>
  <c r="G1410" i="1"/>
  <c r="L1409" i="1"/>
  <c r="P1409" i="1" s="1"/>
  <c r="R1409" i="1" s="1"/>
  <c r="T1409" i="1" s="1"/>
  <c r="B1410" i="1" s="1"/>
  <c r="D1410" i="1" l="1"/>
  <c r="H1410" i="1"/>
  <c r="J1410" i="1" s="1"/>
  <c r="K1410" i="1" s="1"/>
  <c r="E1410" i="1"/>
  <c r="I1410" i="1" l="1"/>
  <c r="O1410" i="1" s="1"/>
  <c r="W1410" i="1" s="1"/>
  <c r="N1410" i="1" l="1"/>
  <c r="V1410" i="1" s="1"/>
  <c r="L1410" i="1"/>
  <c r="P1410" i="1" s="1"/>
  <c r="R1410" i="1" s="1"/>
  <c r="T1410" i="1" s="1"/>
  <c r="B1411" i="1" s="1"/>
  <c r="F1411" i="1"/>
  <c r="G1411" i="1"/>
  <c r="M1410" i="1"/>
  <c r="Q1410" i="1" s="1"/>
  <c r="S1410" i="1" s="1"/>
  <c r="U1410" i="1" s="1"/>
  <c r="C1411" i="1" s="1"/>
  <c r="E1411" i="1" l="1"/>
  <c r="H1411" i="1"/>
  <c r="J1411" i="1" s="1"/>
  <c r="K1411" i="1" s="1"/>
  <c r="D1411" i="1"/>
  <c r="I1411" i="1" l="1"/>
  <c r="L1411" i="1" s="1"/>
  <c r="P1411" i="1" s="1"/>
  <c r="R1411" i="1" s="1"/>
  <c r="T1411" i="1" s="1"/>
  <c r="B1412" i="1" s="1"/>
  <c r="M1411" i="1"/>
  <c r="Q1411" i="1" s="1"/>
  <c r="S1411" i="1" s="1"/>
  <c r="U1411" i="1" s="1"/>
  <c r="C1412" i="1" s="1"/>
  <c r="O1411" i="1" l="1"/>
  <c r="W1411" i="1" s="1"/>
  <c r="N1411" i="1"/>
  <c r="V1411" i="1" s="1"/>
  <c r="F1412" i="1" s="1"/>
  <c r="H1412" i="1"/>
  <c r="J1412" i="1" s="1"/>
  <c r="K1412" i="1" s="1"/>
  <c r="G1412" i="1"/>
  <c r="E1412" i="1" l="1"/>
  <c r="D1412" i="1"/>
  <c r="I1412" i="1" l="1"/>
  <c r="N1412" i="1" s="1"/>
  <c r="V1412" i="1" s="1"/>
  <c r="O1412" i="1" l="1"/>
  <c r="W1412" i="1" s="1"/>
  <c r="M1412" i="1"/>
  <c r="Q1412" i="1" s="1"/>
  <c r="S1412" i="1" s="1"/>
  <c r="U1412" i="1" s="1"/>
  <c r="C1413" i="1" s="1"/>
  <c r="F1413" i="1"/>
  <c r="G1413" i="1"/>
  <c r="L1412" i="1"/>
  <c r="P1412" i="1" s="1"/>
  <c r="R1412" i="1" s="1"/>
  <c r="T1412" i="1" s="1"/>
  <c r="B1413" i="1" s="1"/>
  <c r="D1413" i="1" l="1"/>
  <c r="H1413" i="1"/>
  <c r="J1413" i="1" s="1"/>
  <c r="K1413" i="1" s="1"/>
  <c r="E1413" i="1"/>
  <c r="I1413" i="1" l="1"/>
  <c r="O1413" i="1" s="1"/>
  <c r="W1413" i="1" s="1"/>
  <c r="N1413" i="1" l="1"/>
  <c r="V1413" i="1" s="1"/>
  <c r="L1413" i="1"/>
  <c r="P1413" i="1" s="1"/>
  <c r="R1413" i="1" s="1"/>
  <c r="T1413" i="1" s="1"/>
  <c r="B1414" i="1" s="1"/>
  <c r="F1414" i="1"/>
  <c r="G1414" i="1"/>
  <c r="M1413" i="1"/>
  <c r="Q1413" i="1" s="1"/>
  <c r="S1413" i="1" s="1"/>
  <c r="U1413" i="1" s="1"/>
  <c r="C1414" i="1" s="1"/>
  <c r="E1414" i="1" l="1"/>
  <c r="H1414" i="1"/>
  <c r="J1414" i="1" s="1"/>
  <c r="K1414" i="1" s="1"/>
  <c r="D1414" i="1"/>
  <c r="I1414" i="1" l="1"/>
  <c r="L1414" i="1" s="1"/>
  <c r="P1414" i="1" s="1"/>
  <c r="R1414" i="1" s="1"/>
  <c r="T1414" i="1" s="1"/>
  <c r="B1415" i="1" s="1"/>
  <c r="M1414" i="1"/>
  <c r="Q1414" i="1" s="1"/>
  <c r="S1414" i="1" s="1"/>
  <c r="U1414" i="1" s="1"/>
  <c r="C1415" i="1" s="1"/>
  <c r="O1414" i="1" l="1"/>
  <c r="W1414" i="1" s="1"/>
  <c r="N1414" i="1"/>
  <c r="V1414" i="1" s="1"/>
  <c r="F1415" i="1" s="1"/>
  <c r="H1415" i="1"/>
  <c r="J1415" i="1" s="1"/>
  <c r="K1415" i="1" s="1"/>
  <c r="G1415" i="1"/>
  <c r="E1415" i="1" l="1"/>
  <c r="D1415" i="1"/>
  <c r="I1415" i="1" l="1"/>
  <c r="N1415" i="1" s="1"/>
  <c r="V1415" i="1" s="1"/>
  <c r="O1415" i="1" l="1"/>
  <c r="W1415" i="1" s="1"/>
  <c r="M1415" i="1"/>
  <c r="Q1415" i="1" s="1"/>
  <c r="S1415" i="1" s="1"/>
  <c r="U1415" i="1" s="1"/>
  <c r="C1416" i="1" s="1"/>
  <c r="F1416" i="1"/>
  <c r="G1416" i="1"/>
  <c r="L1415" i="1"/>
  <c r="P1415" i="1" s="1"/>
  <c r="R1415" i="1" s="1"/>
  <c r="T1415" i="1" s="1"/>
  <c r="B1416" i="1" s="1"/>
  <c r="D1416" i="1" l="1"/>
  <c r="H1416" i="1"/>
  <c r="J1416" i="1" s="1"/>
  <c r="K1416" i="1" s="1"/>
  <c r="E1416" i="1"/>
  <c r="I1416" i="1" l="1"/>
  <c r="O1416" i="1" s="1"/>
  <c r="W1416" i="1" s="1"/>
  <c r="N1416" i="1" l="1"/>
  <c r="V1416" i="1" s="1"/>
  <c r="L1416" i="1"/>
  <c r="P1416" i="1" s="1"/>
  <c r="R1416" i="1" s="1"/>
  <c r="T1416" i="1" s="1"/>
  <c r="B1417" i="1" s="1"/>
  <c r="F1417" i="1"/>
  <c r="G1417" i="1"/>
  <c r="M1416" i="1"/>
  <c r="Q1416" i="1" s="1"/>
  <c r="S1416" i="1" s="1"/>
  <c r="U1416" i="1" s="1"/>
  <c r="C1417" i="1" s="1"/>
  <c r="E1417" i="1" l="1"/>
  <c r="H1417" i="1"/>
  <c r="J1417" i="1" s="1"/>
  <c r="K1417" i="1" s="1"/>
  <c r="D1417" i="1"/>
  <c r="I1417" i="1" l="1"/>
  <c r="L1417" i="1" s="1"/>
  <c r="P1417" i="1" s="1"/>
  <c r="R1417" i="1" s="1"/>
  <c r="T1417" i="1" s="1"/>
  <c r="B1418" i="1" s="1"/>
  <c r="M1417" i="1"/>
  <c r="Q1417" i="1" s="1"/>
  <c r="S1417" i="1" s="1"/>
  <c r="U1417" i="1" s="1"/>
  <c r="C1418" i="1" s="1"/>
  <c r="O1417" i="1" l="1"/>
  <c r="W1417" i="1" s="1"/>
  <c r="N1417" i="1"/>
  <c r="V1417" i="1" s="1"/>
  <c r="F1418" i="1" s="1"/>
  <c r="H1418" i="1"/>
  <c r="J1418" i="1" s="1"/>
  <c r="K1418" i="1" s="1"/>
  <c r="G1418" i="1"/>
  <c r="E1418" i="1" l="1"/>
  <c r="D1418" i="1"/>
  <c r="I1418" i="1" l="1"/>
  <c r="N1418" i="1" s="1"/>
  <c r="V1418" i="1" s="1"/>
  <c r="O1418" i="1" l="1"/>
  <c r="W1418" i="1" s="1"/>
  <c r="M1418" i="1"/>
  <c r="Q1418" i="1" s="1"/>
  <c r="S1418" i="1" s="1"/>
  <c r="U1418" i="1" s="1"/>
  <c r="C1419" i="1" s="1"/>
  <c r="F1419" i="1"/>
  <c r="G1419" i="1"/>
  <c r="L1418" i="1"/>
  <c r="P1418" i="1" s="1"/>
  <c r="R1418" i="1" s="1"/>
  <c r="T1418" i="1" s="1"/>
  <c r="B1419" i="1" s="1"/>
  <c r="D1419" i="1" l="1"/>
  <c r="H1419" i="1"/>
  <c r="J1419" i="1" s="1"/>
  <c r="K1419" i="1" s="1"/>
  <c r="E1419" i="1"/>
  <c r="I1419" i="1" l="1"/>
  <c r="O1419" i="1" s="1"/>
  <c r="W1419" i="1" s="1"/>
  <c r="N1419" i="1" l="1"/>
  <c r="V1419" i="1" s="1"/>
  <c r="L1419" i="1"/>
  <c r="P1419" i="1" s="1"/>
  <c r="R1419" i="1" s="1"/>
  <c r="T1419" i="1" s="1"/>
  <c r="B1420" i="1" s="1"/>
  <c r="F1420" i="1"/>
  <c r="G1420" i="1"/>
  <c r="M1419" i="1"/>
  <c r="Q1419" i="1" s="1"/>
  <c r="S1419" i="1" s="1"/>
  <c r="U1419" i="1" s="1"/>
  <c r="C1420" i="1" s="1"/>
  <c r="E1420" i="1" l="1"/>
  <c r="H1420" i="1"/>
  <c r="J1420" i="1" s="1"/>
  <c r="K1420" i="1" s="1"/>
  <c r="D1420" i="1"/>
  <c r="I1420" i="1" l="1"/>
  <c r="L1420" i="1" s="1"/>
  <c r="P1420" i="1" s="1"/>
  <c r="R1420" i="1" s="1"/>
  <c r="T1420" i="1" s="1"/>
  <c r="B1421" i="1" s="1"/>
  <c r="M1420" i="1" l="1"/>
  <c r="Q1420" i="1" s="1"/>
  <c r="S1420" i="1" s="1"/>
  <c r="U1420" i="1" s="1"/>
  <c r="C1421" i="1" s="1"/>
  <c r="O1420" i="1"/>
  <c r="W1420" i="1" s="1"/>
  <c r="G1421" i="1" s="1"/>
  <c r="N1420" i="1"/>
  <c r="V1420" i="1" s="1"/>
  <c r="F1421" i="1" s="1"/>
  <c r="H1421" i="1"/>
  <c r="J1421" i="1" s="1"/>
  <c r="K1421" i="1" s="1"/>
  <c r="E1421" i="1" l="1"/>
  <c r="D1421" i="1"/>
  <c r="I1421" i="1" l="1"/>
  <c r="N1421" i="1" s="1"/>
  <c r="V1421" i="1" s="1"/>
  <c r="O1421" i="1" l="1"/>
  <c r="W1421" i="1" s="1"/>
  <c r="M1421" i="1"/>
  <c r="Q1421" i="1" s="1"/>
  <c r="S1421" i="1" s="1"/>
  <c r="U1421" i="1" s="1"/>
  <c r="C1422" i="1" s="1"/>
  <c r="F1422" i="1"/>
  <c r="G1422" i="1"/>
  <c r="L1421" i="1"/>
  <c r="P1421" i="1" s="1"/>
  <c r="R1421" i="1" s="1"/>
  <c r="T1421" i="1" s="1"/>
  <c r="B1422" i="1" s="1"/>
  <c r="D1422" i="1" l="1"/>
  <c r="H1422" i="1"/>
  <c r="J1422" i="1" s="1"/>
  <c r="K1422" i="1" s="1"/>
  <c r="E1422" i="1"/>
  <c r="I1422" i="1" l="1"/>
  <c r="O1422" i="1" s="1"/>
  <c r="W1422" i="1" s="1"/>
  <c r="N1422" i="1" l="1"/>
  <c r="V1422" i="1" s="1"/>
  <c r="L1422" i="1"/>
  <c r="P1422" i="1" s="1"/>
  <c r="R1422" i="1" s="1"/>
  <c r="T1422" i="1" s="1"/>
  <c r="B1423" i="1" s="1"/>
  <c r="F1423" i="1"/>
  <c r="G1423" i="1"/>
  <c r="M1422" i="1"/>
  <c r="Q1422" i="1" s="1"/>
  <c r="S1422" i="1" s="1"/>
  <c r="U1422" i="1" s="1"/>
  <c r="C1423" i="1" s="1"/>
  <c r="E1423" i="1" l="1"/>
  <c r="H1423" i="1"/>
  <c r="J1423" i="1" s="1"/>
  <c r="K1423" i="1" s="1"/>
  <c r="D1423" i="1"/>
  <c r="I1423" i="1" l="1"/>
  <c r="M1423" i="1" s="1"/>
  <c r="Q1423" i="1" s="1"/>
  <c r="S1423" i="1" s="1"/>
  <c r="U1423" i="1" s="1"/>
  <c r="C1424" i="1" s="1"/>
  <c r="O1423" i="1" l="1"/>
  <c r="W1423" i="1" s="1"/>
  <c r="N1423" i="1"/>
  <c r="V1423" i="1" s="1"/>
  <c r="F1424" i="1" s="1"/>
  <c r="L1423" i="1"/>
  <c r="P1423" i="1" s="1"/>
  <c r="R1423" i="1" s="1"/>
  <c r="T1423" i="1" s="1"/>
  <c r="B1424" i="1" s="1"/>
  <c r="G1424" i="1"/>
  <c r="D1424" i="1" l="1"/>
  <c r="H1424" i="1"/>
  <c r="J1424" i="1" s="1"/>
  <c r="K1424" i="1" s="1"/>
  <c r="E1424" i="1"/>
  <c r="I1424" i="1" l="1"/>
  <c r="O1424" i="1" s="1"/>
  <c r="W1424" i="1" s="1"/>
  <c r="N1424" i="1" l="1"/>
  <c r="V1424" i="1" s="1"/>
  <c r="F1425" i="1" s="1"/>
  <c r="G1425" i="1"/>
  <c r="L1424" i="1"/>
  <c r="P1424" i="1" s="1"/>
  <c r="R1424" i="1" s="1"/>
  <c r="T1424" i="1" s="1"/>
  <c r="B1425" i="1" s="1"/>
  <c r="M1424" i="1"/>
  <c r="Q1424" i="1" s="1"/>
  <c r="S1424" i="1" s="1"/>
  <c r="U1424" i="1" s="1"/>
  <c r="C1425" i="1" s="1"/>
  <c r="E1425" i="1" l="1"/>
  <c r="D1425" i="1"/>
  <c r="H1425" i="1"/>
  <c r="J1425" i="1" s="1"/>
  <c r="K1425" i="1" s="1"/>
  <c r="I1425" i="1" l="1"/>
  <c r="L1425" i="1" s="1"/>
  <c r="P1425" i="1" s="1"/>
  <c r="R1425" i="1" s="1"/>
  <c r="T1425" i="1" s="1"/>
  <c r="B1426" i="1" s="1"/>
  <c r="M1425" i="1"/>
  <c r="Q1425" i="1" s="1"/>
  <c r="S1425" i="1" s="1"/>
  <c r="U1425" i="1" s="1"/>
  <c r="C1426" i="1" s="1"/>
  <c r="O1425" i="1" l="1"/>
  <c r="W1425" i="1" s="1"/>
  <c r="N1425" i="1"/>
  <c r="V1425" i="1" s="1"/>
  <c r="F1426" i="1" s="1"/>
  <c r="H1426" i="1"/>
  <c r="J1426" i="1" s="1"/>
  <c r="K1426" i="1" s="1"/>
  <c r="G1426" i="1"/>
  <c r="D1426" i="1" l="1"/>
  <c r="E1426" i="1"/>
  <c r="I1426" i="1" l="1"/>
  <c r="L1426" i="1" s="1"/>
  <c r="P1426" i="1" s="1"/>
  <c r="R1426" i="1" s="1"/>
  <c r="T1426" i="1" s="1"/>
  <c r="B1427" i="1" s="1"/>
  <c r="N1426" i="1" l="1"/>
  <c r="V1426" i="1" s="1"/>
  <c r="O1426" i="1"/>
  <c r="W1426" i="1" s="1"/>
  <c r="G1427" i="1" s="1"/>
  <c r="F1427" i="1"/>
  <c r="M1426" i="1"/>
  <c r="Q1426" i="1" s="1"/>
  <c r="S1426" i="1" s="1"/>
  <c r="U1426" i="1" s="1"/>
  <c r="C1427" i="1" s="1"/>
  <c r="E1427" i="1" l="1"/>
  <c r="H1427" i="1"/>
  <c r="J1427" i="1" s="1"/>
  <c r="K1427" i="1" s="1"/>
  <c r="D1427" i="1"/>
  <c r="I1427" i="1" l="1"/>
  <c r="N1427" i="1" s="1"/>
  <c r="V1427" i="1" s="1"/>
  <c r="O1427" i="1" l="1"/>
  <c r="W1427" i="1" s="1"/>
  <c r="G1428" i="1" s="1"/>
  <c r="M1427" i="1"/>
  <c r="Q1427" i="1" s="1"/>
  <c r="S1427" i="1" s="1"/>
  <c r="U1427" i="1" s="1"/>
  <c r="C1428" i="1" s="1"/>
  <c r="F1428" i="1"/>
  <c r="L1427" i="1"/>
  <c r="P1427" i="1" s="1"/>
  <c r="R1427" i="1" s="1"/>
  <c r="T1427" i="1" s="1"/>
  <c r="B1428" i="1" s="1"/>
  <c r="D1428" i="1" l="1"/>
  <c r="H1428" i="1"/>
  <c r="J1428" i="1" s="1"/>
  <c r="K1428" i="1" s="1"/>
  <c r="E1428" i="1"/>
  <c r="I1428" i="1" l="1"/>
  <c r="O1428" i="1" s="1"/>
  <c r="W1428" i="1" s="1"/>
  <c r="N1428" i="1" l="1"/>
  <c r="V1428" i="1" s="1"/>
  <c r="L1428" i="1"/>
  <c r="P1428" i="1" s="1"/>
  <c r="R1428" i="1" s="1"/>
  <c r="T1428" i="1" s="1"/>
  <c r="B1429" i="1" s="1"/>
  <c r="F1429" i="1"/>
  <c r="G1429" i="1"/>
  <c r="M1428" i="1"/>
  <c r="Q1428" i="1" s="1"/>
  <c r="S1428" i="1" s="1"/>
  <c r="U1428" i="1" s="1"/>
  <c r="C1429" i="1" s="1"/>
  <c r="E1429" i="1" l="1"/>
  <c r="H1429" i="1"/>
  <c r="J1429" i="1" s="1"/>
  <c r="K1429" i="1" s="1"/>
  <c r="D1429" i="1"/>
  <c r="I1429" i="1" l="1"/>
  <c r="L1429" i="1" s="1"/>
  <c r="P1429" i="1" s="1"/>
  <c r="R1429" i="1" s="1"/>
  <c r="T1429" i="1" s="1"/>
  <c r="B1430" i="1" s="1"/>
  <c r="M1429" i="1"/>
  <c r="Q1429" i="1" s="1"/>
  <c r="S1429" i="1" s="1"/>
  <c r="U1429" i="1" s="1"/>
  <c r="C1430" i="1" s="1"/>
  <c r="O1429" i="1" l="1"/>
  <c r="W1429" i="1" s="1"/>
  <c r="N1429" i="1"/>
  <c r="V1429" i="1" s="1"/>
  <c r="F1430" i="1" s="1"/>
  <c r="H1430" i="1"/>
  <c r="J1430" i="1" s="1"/>
  <c r="K1430" i="1" s="1"/>
  <c r="G1430" i="1"/>
  <c r="E1430" i="1" l="1"/>
  <c r="D1430" i="1"/>
  <c r="I1430" i="1" l="1"/>
  <c r="N1430" i="1" s="1"/>
  <c r="V1430" i="1" s="1"/>
  <c r="O1430" i="1" l="1"/>
  <c r="W1430" i="1" s="1"/>
  <c r="M1430" i="1"/>
  <c r="Q1430" i="1" s="1"/>
  <c r="S1430" i="1" s="1"/>
  <c r="U1430" i="1" s="1"/>
  <c r="C1431" i="1" s="1"/>
  <c r="F1431" i="1"/>
  <c r="G1431" i="1"/>
  <c r="L1430" i="1"/>
  <c r="P1430" i="1" s="1"/>
  <c r="R1430" i="1" s="1"/>
  <c r="T1430" i="1" s="1"/>
  <c r="B1431" i="1" s="1"/>
  <c r="D1431" i="1" l="1"/>
  <c r="H1431" i="1"/>
  <c r="J1431" i="1" s="1"/>
  <c r="K1431" i="1" s="1"/>
  <c r="E1431" i="1"/>
  <c r="I1431" i="1" l="1"/>
  <c r="O1431" i="1" s="1"/>
  <c r="W1431" i="1" s="1"/>
  <c r="N1431" i="1" l="1"/>
  <c r="V1431" i="1" s="1"/>
  <c r="L1431" i="1"/>
  <c r="P1431" i="1" s="1"/>
  <c r="R1431" i="1" s="1"/>
  <c r="T1431" i="1" s="1"/>
  <c r="B1432" i="1" s="1"/>
  <c r="F1432" i="1"/>
  <c r="G1432" i="1"/>
  <c r="M1431" i="1"/>
  <c r="Q1431" i="1" s="1"/>
  <c r="S1431" i="1" s="1"/>
  <c r="U1431" i="1" s="1"/>
  <c r="C1432" i="1" s="1"/>
  <c r="E1432" i="1" l="1"/>
  <c r="H1432" i="1"/>
  <c r="J1432" i="1" s="1"/>
  <c r="K1432" i="1" s="1"/>
  <c r="D1432" i="1"/>
  <c r="I1432" i="1" l="1"/>
  <c r="L1432" i="1" s="1"/>
  <c r="P1432" i="1" s="1"/>
  <c r="R1432" i="1" s="1"/>
  <c r="T1432" i="1" s="1"/>
  <c r="B1433" i="1" s="1"/>
  <c r="M1432" i="1" l="1"/>
  <c r="Q1432" i="1" s="1"/>
  <c r="S1432" i="1" s="1"/>
  <c r="U1432" i="1" s="1"/>
  <c r="C1433" i="1" s="1"/>
  <c r="O1432" i="1"/>
  <c r="W1432" i="1" s="1"/>
  <c r="G1433" i="1" s="1"/>
  <c r="N1432" i="1"/>
  <c r="V1432" i="1" s="1"/>
  <c r="F1433" i="1" s="1"/>
  <c r="H1433" i="1"/>
  <c r="J1433" i="1" s="1"/>
  <c r="K1433" i="1" s="1"/>
  <c r="E1433" i="1" l="1"/>
  <c r="D1433" i="1"/>
  <c r="I1433" i="1" l="1"/>
  <c r="N1433" i="1" s="1"/>
  <c r="V1433" i="1" s="1"/>
  <c r="O1433" i="1" l="1"/>
  <c r="W1433" i="1" s="1"/>
  <c r="M1433" i="1"/>
  <c r="Q1433" i="1" s="1"/>
  <c r="S1433" i="1" s="1"/>
  <c r="U1433" i="1" s="1"/>
  <c r="C1434" i="1" s="1"/>
  <c r="F1434" i="1"/>
  <c r="G1434" i="1"/>
  <c r="L1433" i="1"/>
  <c r="P1433" i="1" s="1"/>
  <c r="R1433" i="1" s="1"/>
  <c r="T1433" i="1" s="1"/>
  <c r="B1434" i="1" s="1"/>
  <c r="D1434" i="1" l="1"/>
  <c r="H1434" i="1"/>
  <c r="J1434" i="1" s="1"/>
  <c r="K1434" i="1" s="1"/>
  <c r="E1434" i="1"/>
  <c r="I1434" i="1" l="1"/>
  <c r="O1434" i="1" s="1"/>
  <c r="W1434" i="1" s="1"/>
  <c r="N1434" i="1" l="1"/>
  <c r="V1434" i="1" s="1"/>
  <c r="L1434" i="1"/>
  <c r="P1434" i="1" s="1"/>
  <c r="R1434" i="1" s="1"/>
  <c r="T1434" i="1" s="1"/>
  <c r="B1435" i="1" s="1"/>
  <c r="F1435" i="1"/>
  <c r="G1435" i="1"/>
  <c r="M1434" i="1"/>
  <c r="Q1434" i="1" s="1"/>
  <c r="S1434" i="1" s="1"/>
  <c r="U1434" i="1" s="1"/>
  <c r="C1435" i="1" s="1"/>
  <c r="E1435" i="1" l="1"/>
  <c r="H1435" i="1"/>
  <c r="J1435" i="1" s="1"/>
  <c r="K1435" i="1" s="1"/>
  <c r="D1435" i="1"/>
  <c r="I1435" i="1" l="1"/>
  <c r="L1435" i="1" s="1"/>
  <c r="P1435" i="1" s="1"/>
  <c r="R1435" i="1" s="1"/>
  <c r="T1435" i="1" s="1"/>
  <c r="B1436" i="1" s="1"/>
  <c r="M1435" i="1"/>
  <c r="Q1435" i="1" s="1"/>
  <c r="S1435" i="1" s="1"/>
  <c r="U1435" i="1" s="1"/>
  <c r="C1436" i="1" s="1"/>
  <c r="O1435" i="1" l="1"/>
  <c r="W1435" i="1" s="1"/>
  <c r="N1435" i="1"/>
  <c r="V1435" i="1" s="1"/>
  <c r="F1436" i="1" s="1"/>
  <c r="H1436" i="1"/>
  <c r="J1436" i="1" s="1"/>
  <c r="K1436" i="1" s="1"/>
  <c r="G1436" i="1"/>
  <c r="E1436" i="1" l="1"/>
  <c r="D1436" i="1"/>
  <c r="I1436" i="1" l="1"/>
  <c r="N1436" i="1" s="1"/>
  <c r="V1436" i="1" s="1"/>
  <c r="O1436" i="1" l="1"/>
  <c r="W1436" i="1" s="1"/>
  <c r="M1436" i="1"/>
  <c r="Q1436" i="1" s="1"/>
  <c r="S1436" i="1" s="1"/>
  <c r="U1436" i="1" s="1"/>
  <c r="C1437" i="1" s="1"/>
  <c r="F1437" i="1"/>
  <c r="G1437" i="1"/>
  <c r="L1436" i="1"/>
  <c r="P1436" i="1" s="1"/>
  <c r="R1436" i="1" s="1"/>
  <c r="T1436" i="1" s="1"/>
  <c r="B1437" i="1" s="1"/>
  <c r="D1437" i="1" l="1"/>
  <c r="H1437" i="1"/>
  <c r="J1437" i="1" s="1"/>
  <c r="K1437" i="1" s="1"/>
  <c r="E1437" i="1"/>
  <c r="I1437" i="1" l="1"/>
  <c r="O1437" i="1" s="1"/>
  <c r="W1437" i="1" s="1"/>
  <c r="N1437" i="1" l="1"/>
  <c r="V1437" i="1" s="1"/>
  <c r="L1437" i="1"/>
  <c r="P1437" i="1" s="1"/>
  <c r="R1437" i="1" s="1"/>
  <c r="T1437" i="1" s="1"/>
  <c r="B1438" i="1" s="1"/>
  <c r="F1438" i="1"/>
  <c r="G1438" i="1"/>
  <c r="M1437" i="1"/>
  <c r="Q1437" i="1" s="1"/>
  <c r="S1437" i="1" s="1"/>
  <c r="U1437" i="1" s="1"/>
  <c r="C1438" i="1" s="1"/>
  <c r="E1438" i="1" l="1"/>
  <c r="H1438" i="1"/>
  <c r="J1438" i="1" s="1"/>
  <c r="K1438" i="1" s="1"/>
  <c r="D1438" i="1"/>
  <c r="I1438" i="1" l="1"/>
  <c r="L1438" i="1" s="1"/>
  <c r="P1438" i="1" s="1"/>
  <c r="R1438" i="1" s="1"/>
  <c r="T1438" i="1" s="1"/>
  <c r="B1439" i="1" s="1"/>
  <c r="M1438" i="1"/>
  <c r="Q1438" i="1" s="1"/>
  <c r="S1438" i="1" s="1"/>
  <c r="U1438" i="1" s="1"/>
  <c r="C1439" i="1" s="1"/>
  <c r="O1438" i="1" l="1"/>
  <c r="W1438" i="1" s="1"/>
  <c r="N1438" i="1"/>
  <c r="V1438" i="1" s="1"/>
  <c r="F1439" i="1" s="1"/>
  <c r="H1439" i="1"/>
  <c r="J1439" i="1" s="1"/>
  <c r="K1439" i="1" s="1"/>
  <c r="G1439" i="1"/>
  <c r="E1439" i="1" l="1"/>
  <c r="D1439" i="1"/>
  <c r="I1439" i="1" l="1"/>
  <c r="M1439" i="1" s="1"/>
  <c r="Q1439" i="1" s="1"/>
  <c r="S1439" i="1" s="1"/>
  <c r="U1439" i="1" s="1"/>
  <c r="C1440" i="1" s="1"/>
  <c r="O1439" i="1" l="1"/>
  <c r="W1439" i="1" s="1"/>
  <c r="N1439" i="1"/>
  <c r="V1439" i="1" s="1"/>
  <c r="F1440" i="1" s="1"/>
  <c r="G1440" i="1"/>
  <c r="L1439" i="1"/>
  <c r="P1439" i="1" s="1"/>
  <c r="R1439" i="1" s="1"/>
  <c r="T1439" i="1" s="1"/>
  <c r="B1440" i="1" s="1"/>
  <c r="D1440" i="1" l="1"/>
  <c r="H1440" i="1"/>
  <c r="J1440" i="1" s="1"/>
  <c r="K1440" i="1" s="1"/>
  <c r="E1440" i="1"/>
  <c r="I1440" i="1" l="1"/>
  <c r="O1440" i="1" s="1"/>
  <c r="W1440" i="1" s="1"/>
  <c r="N1440" i="1" l="1"/>
  <c r="V1440" i="1" s="1"/>
  <c r="L1440" i="1"/>
  <c r="P1440" i="1" s="1"/>
  <c r="R1440" i="1" s="1"/>
  <c r="T1440" i="1" s="1"/>
  <c r="B1441" i="1" s="1"/>
  <c r="F1441" i="1"/>
  <c r="G1441" i="1"/>
  <c r="M1440" i="1"/>
  <c r="Q1440" i="1" s="1"/>
  <c r="S1440" i="1" s="1"/>
  <c r="U1440" i="1" s="1"/>
  <c r="C1441" i="1" s="1"/>
  <c r="E1441" i="1" l="1"/>
  <c r="H1441" i="1"/>
  <c r="J1441" i="1" s="1"/>
  <c r="K1441" i="1" s="1"/>
  <c r="D1441" i="1"/>
  <c r="I1441" i="1" l="1"/>
  <c r="L1441" i="1" s="1"/>
  <c r="P1441" i="1" s="1"/>
  <c r="R1441" i="1" s="1"/>
  <c r="T1441" i="1" s="1"/>
  <c r="B1442" i="1" s="1"/>
  <c r="M1441" i="1"/>
  <c r="Q1441" i="1" s="1"/>
  <c r="S1441" i="1" s="1"/>
  <c r="U1441" i="1" s="1"/>
  <c r="C1442" i="1" s="1"/>
  <c r="O1441" i="1" l="1"/>
  <c r="W1441" i="1" s="1"/>
  <c r="N1441" i="1"/>
  <c r="V1441" i="1" s="1"/>
  <c r="F1442" i="1" s="1"/>
  <c r="H1442" i="1"/>
  <c r="J1442" i="1" s="1"/>
  <c r="K1442" i="1" s="1"/>
  <c r="G1442" i="1"/>
  <c r="E1442" i="1" l="1"/>
  <c r="D1442" i="1"/>
  <c r="I1442" i="1" l="1"/>
  <c r="N1442" i="1" s="1"/>
  <c r="V1442" i="1" s="1"/>
  <c r="O1442" i="1" l="1"/>
  <c r="W1442" i="1" s="1"/>
  <c r="M1442" i="1"/>
  <c r="Q1442" i="1" s="1"/>
  <c r="S1442" i="1" s="1"/>
  <c r="U1442" i="1" s="1"/>
  <c r="C1443" i="1" s="1"/>
  <c r="F1443" i="1"/>
  <c r="G1443" i="1"/>
  <c r="L1442" i="1"/>
  <c r="P1442" i="1" s="1"/>
  <c r="R1442" i="1" s="1"/>
  <c r="T1442" i="1" s="1"/>
  <c r="B1443" i="1" s="1"/>
  <c r="D1443" i="1" l="1"/>
  <c r="H1443" i="1"/>
  <c r="J1443" i="1" s="1"/>
  <c r="K1443" i="1" s="1"/>
  <c r="E1443" i="1"/>
  <c r="I1443" i="1" l="1"/>
  <c r="O1443" i="1" s="1"/>
  <c r="W1443" i="1" s="1"/>
  <c r="N1443" i="1" l="1"/>
  <c r="V1443" i="1" s="1"/>
  <c r="L1443" i="1"/>
  <c r="P1443" i="1" s="1"/>
  <c r="R1443" i="1" s="1"/>
  <c r="T1443" i="1" s="1"/>
  <c r="B1444" i="1" s="1"/>
  <c r="F1444" i="1"/>
  <c r="G1444" i="1"/>
  <c r="M1443" i="1"/>
  <c r="Q1443" i="1" s="1"/>
  <c r="S1443" i="1" s="1"/>
  <c r="U1443" i="1" s="1"/>
  <c r="C1444" i="1" s="1"/>
  <c r="E1444" i="1" l="1"/>
  <c r="H1444" i="1"/>
  <c r="J1444" i="1" s="1"/>
  <c r="K1444" i="1" s="1"/>
  <c r="D1444" i="1"/>
  <c r="I1444" i="1" l="1"/>
  <c r="L1444" i="1" s="1"/>
  <c r="P1444" i="1" s="1"/>
  <c r="R1444" i="1" s="1"/>
  <c r="T1444" i="1" s="1"/>
  <c r="B1445" i="1" s="1"/>
  <c r="M1444" i="1"/>
  <c r="Q1444" i="1" s="1"/>
  <c r="S1444" i="1" s="1"/>
  <c r="U1444" i="1" s="1"/>
  <c r="C1445" i="1" s="1"/>
  <c r="O1444" i="1" l="1"/>
  <c r="W1444" i="1" s="1"/>
  <c r="N1444" i="1"/>
  <c r="V1444" i="1" s="1"/>
  <c r="F1445" i="1" s="1"/>
  <c r="H1445" i="1"/>
  <c r="J1445" i="1" s="1"/>
  <c r="K1445" i="1" s="1"/>
  <c r="G1445" i="1"/>
  <c r="E1445" i="1" l="1"/>
  <c r="D1445" i="1"/>
  <c r="I1445" i="1" l="1"/>
  <c r="M1445" i="1" s="1"/>
  <c r="Q1445" i="1" s="1"/>
  <c r="S1445" i="1" s="1"/>
  <c r="U1445" i="1" s="1"/>
  <c r="C1446" i="1" s="1"/>
  <c r="O1445" i="1" l="1"/>
  <c r="W1445" i="1" s="1"/>
  <c r="N1445" i="1"/>
  <c r="V1445" i="1" s="1"/>
  <c r="F1446" i="1" s="1"/>
  <c r="G1446" i="1"/>
  <c r="L1445" i="1"/>
  <c r="P1445" i="1" s="1"/>
  <c r="R1445" i="1" s="1"/>
  <c r="T1445" i="1" s="1"/>
  <c r="B1446" i="1" s="1"/>
  <c r="D1446" i="1" l="1"/>
  <c r="H1446" i="1"/>
  <c r="J1446" i="1" s="1"/>
  <c r="K1446" i="1" s="1"/>
  <c r="E1446" i="1"/>
  <c r="I1446" i="1" l="1"/>
  <c r="O1446" i="1" s="1"/>
  <c r="W1446" i="1" s="1"/>
  <c r="N1446" i="1" l="1"/>
  <c r="V1446" i="1" s="1"/>
  <c r="F1447" i="1" s="1"/>
  <c r="G1447" i="1"/>
  <c r="L1446" i="1"/>
  <c r="P1446" i="1" s="1"/>
  <c r="R1446" i="1" s="1"/>
  <c r="T1446" i="1" s="1"/>
  <c r="B1447" i="1" s="1"/>
  <c r="M1446" i="1"/>
  <c r="Q1446" i="1" s="1"/>
  <c r="S1446" i="1" s="1"/>
  <c r="U1446" i="1" s="1"/>
  <c r="C1447" i="1" s="1"/>
  <c r="E1447" i="1" l="1"/>
  <c r="H1447" i="1"/>
  <c r="J1447" i="1" s="1"/>
  <c r="K1447" i="1" s="1"/>
  <c r="D1447" i="1"/>
  <c r="I1447" i="1" l="1"/>
  <c r="L1447" i="1" s="1"/>
  <c r="P1447" i="1" s="1"/>
  <c r="R1447" i="1" s="1"/>
  <c r="T1447" i="1" s="1"/>
  <c r="B1448" i="1" s="1"/>
  <c r="M1447" i="1"/>
  <c r="Q1447" i="1" s="1"/>
  <c r="S1447" i="1" s="1"/>
  <c r="U1447" i="1" s="1"/>
  <c r="C1448" i="1" s="1"/>
  <c r="O1447" i="1" l="1"/>
  <c r="W1447" i="1" s="1"/>
  <c r="G1448" i="1" s="1"/>
  <c r="N1447" i="1"/>
  <c r="V1447" i="1" s="1"/>
  <c r="F1448" i="1" s="1"/>
  <c r="H1448" i="1"/>
  <c r="J1448" i="1" s="1"/>
  <c r="K1448" i="1" s="1"/>
  <c r="E1448" i="1" l="1"/>
  <c r="D1448" i="1"/>
  <c r="I1448" i="1" l="1"/>
  <c r="N1448" i="1" s="1"/>
  <c r="V1448" i="1" s="1"/>
  <c r="O1448" i="1" l="1"/>
  <c r="W1448" i="1" s="1"/>
  <c r="M1448" i="1"/>
  <c r="Q1448" i="1" s="1"/>
  <c r="S1448" i="1" s="1"/>
  <c r="U1448" i="1" s="1"/>
  <c r="C1449" i="1" s="1"/>
  <c r="F1449" i="1"/>
  <c r="G1449" i="1"/>
  <c r="L1448" i="1"/>
  <c r="P1448" i="1" s="1"/>
  <c r="R1448" i="1" s="1"/>
  <c r="T1448" i="1" s="1"/>
  <c r="B1449" i="1" s="1"/>
  <c r="D1449" i="1" l="1"/>
  <c r="H1449" i="1"/>
  <c r="J1449" i="1" s="1"/>
  <c r="K1449" i="1" s="1"/>
  <c r="E1449" i="1"/>
  <c r="I1449" i="1" l="1"/>
  <c r="O1449" i="1" s="1"/>
  <c r="W1449" i="1" s="1"/>
  <c r="N1449" i="1" l="1"/>
  <c r="V1449" i="1" s="1"/>
  <c r="F1450" i="1" s="1"/>
  <c r="G1450" i="1"/>
  <c r="L1449" i="1"/>
  <c r="P1449" i="1" s="1"/>
  <c r="R1449" i="1" s="1"/>
  <c r="T1449" i="1" s="1"/>
  <c r="B1450" i="1" s="1"/>
  <c r="M1449" i="1"/>
  <c r="Q1449" i="1" s="1"/>
  <c r="S1449" i="1" s="1"/>
  <c r="U1449" i="1" s="1"/>
  <c r="C1450" i="1" s="1"/>
  <c r="E1450" i="1" l="1"/>
  <c r="H1450" i="1"/>
  <c r="J1450" i="1" s="1"/>
  <c r="K1450" i="1" s="1"/>
  <c r="D1450" i="1"/>
  <c r="I1450" i="1" l="1"/>
  <c r="L1450" i="1" s="1"/>
  <c r="P1450" i="1" s="1"/>
  <c r="R1450" i="1" s="1"/>
  <c r="T1450" i="1" s="1"/>
  <c r="B1451" i="1" s="1"/>
  <c r="M1450" i="1"/>
  <c r="Q1450" i="1" s="1"/>
  <c r="S1450" i="1" s="1"/>
  <c r="U1450" i="1" s="1"/>
  <c r="C1451" i="1" s="1"/>
  <c r="O1450" i="1" l="1"/>
  <c r="W1450" i="1" s="1"/>
  <c r="N1450" i="1"/>
  <c r="V1450" i="1" s="1"/>
  <c r="F1451" i="1" s="1"/>
  <c r="H1451" i="1"/>
  <c r="J1451" i="1" s="1"/>
  <c r="K1451" i="1" s="1"/>
  <c r="G1451" i="1"/>
  <c r="E1451" i="1" l="1"/>
  <c r="D1451" i="1"/>
  <c r="I1451" i="1" l="1"/>
  <c r="M1451" i="1" s="1"/>
  <c r="Q1451" i="1" s="1"/>
  <c r="S1451" i="1" s="1"/>
  <c r="U1451" i="1" s="1"/>
  <c r="C1452" i="1" s="1"/>
  <c r="O1451" i="1" l="1"/>
  <c r="W1451" i="1" s="1"/>
  <c r="N1451" i="1"/>
  <c r="V1451" i="1" s="1"/>
  <c r="F1452" i="1" s="1"/>
  <c r="G1452" i="1"/>
  <c r="L1451" i="1"/>
  <c r="P1451" i="1" s="1"/>
  <c r="R1451" i="1" s="1"/>
  <c r="T1451" i="1" s="1"/>
  <c r="B1452" i="1" s="1"/>
  <c r="D1452" i="1" l="1"/>
  <c r="H1452" i="1"/>
  <c r="J1452" i="1" s="1"/>
  <c r="K1452" i="1" s="1"/>
  <c r="E1452" i="1"/>
  <c r="I1452" i="1" l="1"/>
  <c r="O1452" i="1" s="1"/>
  <c r="W1452" i="1" s="1"/>
  <c r="N1452" i="1" l="1"/>
  <c r="V1452" i="1" s="1"/>
  <c r="F1453" i="1" s="1"/>
  <c r="G1453" i="1"/>
  <c r="L1452" i="1"/>
  <c r="P1452" i="1" s="1"/>
  <c r="R1452" i="1" s="1"/>
  <c r="T1452" i="1" s="1"/>
  <c r="B1453" i="1" s="1"/>
  <c r="M1452" i="1"/>
  <c r="Q1452" i="1" s="1"/>
  <c r="S1452" i="1" s="1"/>
  <c r="U1452" i="1" s="1"/>
  <c r="C1453" i="1" s="1"/>
  <c r="E1453" i="1" l="1"/>
  <c r="H1453" i="1"/>
  <c r="J1453" i="1" s="1"/>
  <c r="K1453" i="1" s="1"/>
  <c r="D1453" i="1"/>
  <c r="I1453" i="1" l="1"/>
  <c r="L1453" i="1" s="1"/>
  <c r="P1453" i="1" s="1"/>
  <c r="R1453" i="1" s="1"/>
  <c r="T1453" i="1" s="1"/>
  <c r="B1454" i="1" s="1"/>
  <c r="M1453" i="1"/>
  <c r="Q1453" i="1" s="1"/>
  <c r="S1453" i="1" s="1"/>
  <c r="U1453" i="1" s="1"/>
  <c r="C1454" i="1" s="1"/>
  <c r="O1453" i="1" l="1"/>
  <c r="W1453" i="1" s="1"/>
  <c r="N1453" i="1"/>
  <c r="V1453" i="1" s="1"/>
  <c r="F1454" i="1" s="1"/>
  <c r="H1454" i="1"/>
  <c r="J1454" i="1" s="1"/>
  <c r="K1454" i="1" s="1"/>
  <c r="G1454" i="1"/>
  <c r="E1454" i="1" l="1"/>
  <c r="D1454" i="1"/>
  <c r="I1454" i="1" l="1"/>
  <c r="N1454" i="1" s="1"/>
  <c r="V1454" i="1" s="1"/>
  <c r="O1454" i="1" l="1"/>
  <c r="W1454" i="1" s="1"/>
  <c r="M1454" i="1"/>
  <c r="Q1454" i="1" s="1"/>
  <c r="S1454" i="1" s="1"/>
  <c r="U1454" i="1" s="1"/>
  <c r="C1455" i="1" s="1"/>
  <c r="F1455" i="1"/>
  <c r="G1455" i="1"/>
  <c r="L1454" i="1"/>
  <c r="P1454" i="1" s="1"/>
  <c r="R1454" i="1" s="1"/>
  <c r="T1454" i="1" s="1"/>
  <c r="B1455" i="1" s="1"/>
  <c r="D1455" i="1" l="1"/>
  <c r="H1455" i="1"/>
  <c r="J1455" i="1" s="1"/>
  <c r="K1455" i="1" s="1"/>
  <c r="E1455" i="1"/>
  <c r="I1455" i="1" l="1"/>
  <c r="O1455" i="1" s="1"/>
  <c r="W1455" i="1" s="1"/>
  <c r="N1455" i="1" l="1"/>
  <c r="V1455" i="1" s="1"/>
  <c r="L1455" i="1"/>
  <c r="P1455" i="1" s="1"/>
  <c r="R1455" i="1" s="1"/>
  <c r="T1455" i="1" s="1"/>
  <c r="B1456" i="1" s="1"/>
  <c r="F1456" i="1"/>
  <c r="G1456" i="1"/>
  <c r="M1455" i="1"/>
  <c r="Q1455" i="1" s="1"/>
  <c r="S1455" i="1" s="1"/>
  <c r="U1455" i="1" s="1"/>
  <c r="C1456" i="1" s="1"/>
  <c r="E1456" i="1" l="1"/>
  <c r="H1456" i="1"/>
  <c r="J1456" i="1" s="1"/>
  <c r="K1456" i="1" s="1"/>
  <c r="D1456" i="1"/>
  <c r="I1456" i="1" l="1"/>
  <c r="L1456" i="1" s="1"/>
  <c r="P1456" i="1" s="1"/>
  <c r="R1456" i="1" s="1"/>
  <c r="T1456" i="1" s="1"/>
  <c r="B1457" i="1" s="1"/>
  <c r="M1456" i="1" l="1"/>
  <c r="Q1456" i="1" s="1"/>
  <c r="S1456" i="1" s="1"/>
  <c r="U1456" i="1" s="1"/>
  <c r="C1457" i="1" s="1"/>
  <c r="O1456" i="1"/>
  <c r="W1456" i="1" s="1"/>
  <c r="G1457" i="1" s="1"/>
  <c r="N1456" i="1"/>
  <c r="V1456" i="1" s="1"/>
  <c r="F1457" i="1" s="1"/>
  <c r="H1457" i="1"/>
  <c r="J1457" i="1" s="1"/>
  <c r="K1457" i="1" s="1"/>
  <c r="E1457" i="1" l="1"/>
  <c r="D1457" i="1"/>
  <c r="I1457" i="1" l="1"/>
  <c r="N1457" i="1" s="1"/>
  <c r="V1457" i="1" s="1"/>
  <c r="O1457" i="1" l="1"/>
  <c r="W1457" i="1" s="1"/>
  <c r="M1457" i="1"/>
  <c r="Q1457" i="1" s="1"/>
  <c r="S1457" i="1" s="1"/>
  <c r="U1457" i="1" s="1"/>
  <c r="C1458" i="1" s="1"/>
  <c r="F1458" i="1"/>
  <c r="G1458" i="1"/>
  <c r="L1457" i="1"/>
  <c r="P1457" i="1" s="1"/>
  <c r="R1457" i="1" s="1"/>
  <c r="T1457" i="1" s="1"/>
  <c r="B1458" i="1" s="1"/>
  <c r="D1458" i="1" l="1"/>
  <c r="H1458" i="1"/>
  <c r="J1458" i="1" s="1"/>
  <c r="K1458" i="1" s="1"/>
  <c r="E1458" i="1"/>
  <c r="I1458" i="1" l="1"/>
  <c r="O1458" i="1" s="1"/>
  <c r="W1458" i="1" s="1"/>
  <c r="N1458" i="1" l="1"/>
  <c r="V1458" i="1" s="1"/>
  <c r="F1459" i="1" s="1"/>
  <c r="G1459" i="1"/>
  <c r="L1458" i="1"/>
  <c r="P1458" i="1" s="1"/>
  <c r="R1458" i="1" s="1"/>
  <c r="T1458" i="1" s="1"/>
  <c r="B1459" i="1" s="1"/>
  <c r="M1458" i="1"/>
  <c r="Q1458" i="1" s="1"/>
  <c r="S1458" i="1" s="1"/>
  <c r="U1458" i="1" s="1"/>
  <c r="C1459" i="1" s="1"/>
  <c r="E1459" i="1" l="1"/>
  <c r="H1459" i="1"/>
  <c r="J1459" i="1" s="1"/>
  <c r="K1459" i="1" s="1"/>
  <c r="D1459" i="1"/>
  <c r="I1459" i="1" l="1"/>
  <c r="L1459" i="1" s="1"/>
  <c r="P1459" i="1" s="1"/>
  <c r="R1459" i="1" s="1"/>
  <c r="T1459" i="1" s="1"/>
  <c r="B1460" i="1" s="1"/>
  <c r="M1459" i="1" l="1"/>
  <c r="Q1459" i="1" s="1"/>
  <c r="S1459" i="1" s="1"/>
  <c r="U1459" i="1" s="1"/>
  <c r="C1460" i="1" s="1"/>
  <c r="O1459" i="1"/>
  <c r="W1459" i="1" s="1"/>
  <c r="G1460" i="1" s="1"/>
  <c r="N1459" i="1"/>
  <c r="V1459" i="1" s="1"/>
  <c r="F1460" i="1" s="1"/>
  <c r="H1460" i="1"/>
  <c r="J1460" i="1" s="1"/>
  <c r="K1460" i="1" s="1"/>
  <c r="E1460" i="1" l="1"/>
  <c r="D1460" i="1"/>
  <c r="I1460" i="1" l="1"/>
  <c r="N1460" i="1" s="1"/>
  <c r="V1460" i="1" s="1"/>
  <c r="O1460" i="1" l="1"/>
  <c r="W1460" i="1" s="1"/>
  <c r="M1460" i="1"/>
  <c r="Q1460" i="1" s="1"/>
  <c r="S1460" i="1" s="1"/>
  <c r="U1460" i="1" s="1"/>
  <c r="C1461" i="1" s="1"/>
  <c r="F1461" i="1"/>
  <c r="G1461" i="1"/>
  <c r="L1460" i="1"/>
  <c r="P1460" i="1" s="1"/>
  <c r="R1460" i="1" s="1"/>
  <c r="T1460" i="1" s="1"/>
  <c r="B1461" i="1" s="1"/>
  <c r="D1461" i="1" l="1"/>
  <c r="H1461" i="1"/>
  <c r="J1461" i="1" s="1"/>
  <c r="K1461" i="1" s="1"/>
  <c r="E1461" i="1"/>
  <c r="I1461" i="1" l="1"/>
  <c r="O1461" i="1" s="1"/>
  <c r="W1461" i="1" s="1"/>
  <c r="N1461" i="1" l="1"/>
  <c r="V1461" i="1" s="1"/>
  <c r="F1462" i="1" s="1"/>
  <c r="L1461" i="1"/>
  <c r="P1461" i="1" s="1"/>
  <c r="R1461" i="1" s="1"/>
  <c r="T1461" i="1" s="1"/>
  <c r="B1462" i="1" s="1"/>
  <c r="G1462" i="1"/>
  <c r="M1461" i="1"/>
  <c r="Q1461" i="1" s="1"/>
  <c r="S1461" i="1" s="1"/>
  <c r="U1461" i="1" s="1"/>
  <c r="C1462" i="1" s="1"/>
  <c r="E1462" i="1" l="1"/>
  <c r="H1462" i="1"/>
  <c r="J1462" i="1" s="1"/>
  <c r="K1462" i="1" s="1"/>
  <c r="D1462" i="1"/>
  <c r="I1462" i="1" l="1"/>
  <c r="L1462" i="1" s="1"/>
  <c r="P1462" i="1" s="1"/>
  <c r="R1462" i="1" s="1"/>
  <c r="T1462" i="1" s="1"/>
  <c r="B1463" i="1" s="1"/>
  <c r="M1462" i="1" l="1"/>
  <c r="Q1462" i="1" s="1"/>
  <c r="S1462" i="1" s="1"/>
  <c r="U1462" i="1" s="1"/>
  <c r="C1463" i="1" s="1"/>
  <c r="O1462" i="1"/>
  <c r="W1462" i="1" s="1"/>
  <c r="G1463" i="1" s="1"/>
  <c r="N1462" i="1"/>
  <c r="V1462" i="1" s="1"/>
  <c r="F1463" i="1" s="1"/>
  <c r="H1463" i="1"/>
  <c r="J1463" i="1" s="1"/>
  <c r="K1463" i="1" s="1"/>
  <c r="E1463" i="1" l="1"/>
  <c r="D1463" i="1"/>
  <c r="I1463" i="1" l="1"/>
  <c r="N1463" i="1" s="1"/>
  <c r="V1463" i="1" s="1"/>
  <c r="O1463" i="1" l="1"/>
  <c r="W1463" i="1" s="1"/>
  <c r="M1463" i="1"/>
  <c r="Q1463" i="1" s="1"/>
  <c r="S1463" i="1" s="1"/>
  <c r="U1463" i="1" s="1"/>
  <c r="C1464" i="1" s="1"/>
  <c r="F1464" i="1"/>
  <c r="G1464" i="1"/>
  <c r="L1463" i="1"/>
  <c r="P1463" i="1" s="1"/>
  <c r="R1463" i="1" s="1"/>
  <c r="T1463" i="1" s="1"/>
  <c r="B1464" i="1" s="1"/>
  <c r="D1464" i="1" l="1"/>
  <c r="H1464" i="1"/>
  <c r="J1464" i="1" s="1"/>
  <c r="K1464" i="1" s="1"/>
  <c r="E1464" i="1"/>
  <c r="I1464" i="1" l="1"/>
  <c r="O1464" i="1" s="1"/>
  <c r="W1464" i="1" s="1"/>
  <c r="N1464" i="1" l="1"/>
  <c r="V1464" i="1" s="1"/>
  <c r="F1465" i="1" s="1"/>
  <c r="G1465" i="1"/>
  <c r="L1464" i="1"/>
  <c r="P1464" i="1" s="1"/>
  <c r="R1464" i="1" s="1"/>
  <c r="T1464" i="1" s="1"/>
  <c r="B1465" i="1" s="1"/>
  <c r="M1464" i="1"/>
  <c r="Q1464" i="1" s="1"/>
  <c r="S1464" i="1" s="1"/>
  <c r="U1464" i="1" s="1"/>
  <c r="C1465" i="1" s="1"/>
  <c r="E1465" i="1" l="1"/>
  <c r="H1465" i="1"/>
  <c r="J1465" i="1" s="1"/>
  <c r="K1465" i="1" s="1"/>
  <c r="D1465" i="1"/>
  <c r="I1465" i="1" l="1"/>
  <c r="L1465" i="1" s="1"/>
  <c r="P1465" i="1" s="1"/>
  <c r="R1465" i="1" s="1"/>
  <c r="T1465" i="1" s="1"/>
  <c r="B1466" i="1" s="1"/>
  <c r="M1465" i="1" l="1"/>
  <c r="Q1465" i="1" s="1"/>
  <c r="S1465" i="1" s="1"/>
  <c r="U1465" i="1" s="1"/>
  <c r="C1466" i="1" s="1"/>
  <c r="O1465" i="1"/>
  <c r="W1465" i="1" s="1"/>
  <c r="G1466" i="1" s="1"/>
  <c r="N1465" i="1"/>
  <c r="V1465" i="1" s="1"/>
  <c r="F1466" i="1" s="1"/>
  <c r="H1466" i="1"/>
  <c r="J1466" i="1" s="1"/>
  <c r="K1466" i="1" s="1"/>
  <c r="E1466" i="1" l="1"/>
  <c r="D1466" i="1"/>
  <c r="I1466" i="1" l="1"/>
  <c r="N1466" i="1" s="1"/>
  <c r="V1466" i="1" s="1"/>
  <c r="O1466" i="1" l="1"/>
  <c r="W1466" i="1" s="1"/>
  <c r="M1466" i="1"/>
  <c r="Q1466" i="1" s="1"/>
  <c r="S1466" i="1" s="1"/>
  <c r="U1466" i="1" s="1"/>
  <c r="C1467" i="1" s="1"/>
  <c r="F1467" i="1"/>
  <c r="G1467" i="1"/>
  <c r="L1466" i="1"/>
  <c r="P1466" i="1" s="1"/>
  <c r="R1466" i="1" s="1"/>
  <c r="T1466" i="1" s="1"/>
  <c r="B1467" i="1" s="1"/>
  <c r="D1467" i="1" l="1"/>
  <c r="H1467" i="1"/>
  <c r="J1467" i="1" s="1"/>
  <c r="K1467" i="1" s="1"/>
  <c r="E1467" i="1"/>
  <c r="I1467" i="1" l="1"/>
  <c r="L1467" i="1" s="1"/>
  <c r="P1467" i="1" s="1"/>
  <c r="R1467" i="1" s="1"/>
  <c r="T1467" i="1" s="1"/>
  <c r="B1468" i="1" s="1"/>
  <c r="N1467" i="1" l="1"/>
  <c r="V1467" i="1" s="1"/>
  <c r="O1467" i="1"/>
  <c r="W1467" i="1" s="1"/>
  <c r="G1468" i="1" s="1"/>
  <c r="F1468" i="1"/>
  <c r="D1468" i="1" s="1"/>
  <c r="M1467" i="1"/>
  <c r="Q1467" i="1" s="1"/>
  <c r="S1467" i="1" s="1"/>
  <c r="U1467" i="1" s="1"/>
  <c r="C1468" i="1" s="1"/>
  <c r="E1468" i="1" l="1"/>
  <c r="H1468" i="1"/>
  <c r="J1468" i="1" s="1"/>
  <c r="K1468" i="1" s="1"/>
  <c r="I1468" i="1" l="1"/>
  <c r="N1468" i="1" s="1"/>
  <c r="V1468" i="1" s="1"/>
  <c r="O1468" i="1" l="1"/>
  <c r="W1468" i="1" s="1"/>
  <c r="L1468" i="1"/>
  <c r="P1468" i="1" s="1"/>
  <c r="R1468" i="1" s="1"/>
  <c r="T1468" i="1" s="1"/>
  <c r="B1469" i="1" s="1"/>
  <c r="M1468" i="1"/>
  <c r="Q1468" i="1" s="1"/>
  <c r="S1468" i="1" s="1"/>
  <c r="U1468" i="1" s="1"/>
  <c r="C1469" i="1" s="1"/>
  <c r="H1469" i="1" l="1"/>
  <c r="J1469" i="1" s="1"/>
  <c r="K1469" i="1" s="1"/>
  <c r="F1469" i="1"/>
  <c r="G1469" i="1"/>
  <c r="E1469" i="1" l="1"/>
  <c r="D1469" i="1"/>
  <c r="I1469" i="1" l="1"/>
  <c r="N1469" i="1" s="1"/>
  <c r="V1469" i="1" s="1"/>
  <c r="O1469" i="1" l="1"/>
  <c r="W1469" i="1" s="1"/>
  <c r="M1469" i="1"/>
  <c r="Q1469" i="1" s="1"/>
  <c r="S1469" i="1" s="1"/>
  <c r="U1469" i="1" s="1"/>
  <c r="C1470" i="1" s="1"/>
  <c r="F1470" i="1"/>
  <c r="G1470" i="1"/>
  <c r="L1469" i="1"/>
  <c r="P1469" i="1" s="1"/>
  <c r="R1469" i="1" s="1"/>
  <c r="T1469" i="1" s="1"/>
  <c r="B1470" i="1" s="1"/>
  <c r="D1470" i="1" l="1"/>
  <c r="H1470" i="1"/>
  <c r="J1470" i="1" s="1"/>
  <c r="K1470" i="1" s="1"/>
  <c r="E1470" i="1"/>
  <c r="I1470" i="1" l="1"/>
  <c r="O1470" i="1" s="1"/>
  <c r="W1470" i="1" s="1"/>
  <c r="N1470" i="1" l="1"/>
  <c r="V1470" i="1" s="1"/>
  <c r="L1470" i="1"/>
  <c r="P1470" i="1" s="1"/>
  <c r="R1470" i="1" s="1"/>
  <c r="T1470" i="1" s="1"/>
  <c r="B1471" i="1" s="1"/>
  <c r="G1471" i="1"/>
  <c r="F1471" i="1"/>
  <c r="M1470" i="1"/>
  <c r="Q1470" i="1" s="1"/>
  <c r="S1470" i="1" s="1"/>
  <c r="U1470" i="1" s="1"/>
  <c r="C1471" i="1" s="1"/>
  <c r="E1471" i="1" l="1"/>
  <c r="H1471" i="1"/>
  <c r="J1471" i="1" s="1"/>
  <c r="K1471" i="1" s="1"/>
  <c r="D1471" i="1"/>
  <c r="I1471" i="1" l="1"/>
  <c r="L1471" i="1" s="1"/>
  <c r="P1471" i="1" s="1"/>
  <c r="R1471" i="1" s="1"/>
  <c r="T1471" i="1" s="1"/>
  <c r="B1472" i="1" s="1"/>
  <c r="M1471" i="1"/>
  <c r="Q1471" i="1" s="1"/>
  <c r="S1471" i="1" s="1"/>
  <c r="U1471" i="1" s="1"/>
  <c r="C1472" i="1" s="1"/>
  <c r="O1471" i="1" l="1"/>
  <c r="W1471" i="1" s="1"/>
  <c r="N1471" i="1"/>
  <c r="V1471" i="1" s="1"/>
  <c r="F1472" i="1" s="1"/>
  <c r="H1472" i="1"/>
  <c r="J1472" i="1" s="1"/>
  <c r="K1472" i="1" s="1"/>
  <c r="G1472" i="1"/>
  <c r="E1472" i="1" l="1"/>
  <c r="D1472" i="1"/>
  <c r="I1472" i="1" l="1"/>
  <c r="N1472" i="1" s="1"/>
  <c r="V1472" i="1" s="1"/>
  <c r="O1472" i="1" l="1"/>
  <c r="W1472" i="1" s="1"/>
  <c r="M1472" i="1"/>
  <c r="Q1472" i="1" s="1"/>
  <c r="S1472" i="1" s="1"/>
  <c r="U1472" i="1" s="1"/>
  <c r="C1473" i="1" s="1"/>
  <c r="F1473" i="1"/>
  <c r="G1473" i="1"/>
  <c r="L1472" i="1"/>
  <c r="P1472" i="1" s="1"/>
  <c r="R1472" i="1" s="1"/>
  <c r="T1472" i="1" s="1"/>
  <c r="B1473" i="1" s="1"/>
  <c r="D1473" i="1" l="1"/>
  <c r="H1473" i="1"/>
  <c r="J1473" i="1" s="1"/>
  <c r="K1473" i="1" s="1"/>
  <c r="E1473" i="1"/>
  <c r="I1473" i="1" l="1"/>
  <c r="L1473" i="1" s="1"/>
  <c r="P1473" i="1" s="1"/>
  <c r="R1473" i="1" s="1"/>
  <c r="T1473" i="1" s="1"/>
  <c r="B1474" i="1" s="1"/>
  <c r="N1473" i="1" l="1"/>
  <c r="V1473" i="1" s="1"/>
  <c r="O1473" i="1"/>
  <c r="W1473" i="1" s="1"/>
  <c r="G1474" i="1" s="1"/>
  <c r="F1474" i="1"/>
  <c r="M1473" i="1"/>
  <c r="Q1473" i="1" s="1"/>
  <c r="S1473" i="1" s="1"/>
  <c r="U1473" i="1" s="1"/>
  <c r="C1474" i="1" s="1"/>
  <c r="E1474" i="1" l="1"/>
  <c r="D1474" i="1"/>
  <c r="H1474" i="1"/>
  <c r="J1474" i="1" s="1"/>
  <c r="K1474" i="1" s="1"/>
  <c r="I1474" i="1" l="1"/>
  <c r="N1474" i="1" s="1"/>
  <c r="V1474" i="1" s="1"/>
  <c r="O1474" i="1" l="1"/>
  <c r="W1474" i="1" s="1"/>
  <c r="M1474" i="1"/>
  <c r="Q1474" i="1" s="1"/>
  <c r="S1474" i="1" s="1"/>
  <c r="U1474" i="1" s="1"/>
  <c r="C1475" i="1" s="1"/>
  <c r="F1475" i="1"/>
  <c r="G1475" i="1"/>
  <c r="L1474" i="1"/>
  <c r="P1474" i="1" s="1"/>
  <c r="R1474" i="1" s="1"/>
  <c r="T1474" i="1" s="1"/>
  <c r="B1475" i="1" s="1"/>
  <c r="D1475" i="1" l="1"/>
  <c r="H1475" i="1"/>
  <c r="J1475" i="1" s="1"/>
  <c r="K1475" i="1" s="1"/>
  <c r="E1475" i="1"/>
  <c r="I1475" i="1" l="1"/>
  <c r="O1475" i="1" s="1"/>
  <c r="W1475" i="1" s="1"/>
  <c r="N1475" i="1" l="1"/>
  <c r="V1475" i="1" s="1"/>
  <c r="F1476" i="1" s="1"/>
  <c r="G1476" i="1"/>
  <c r="L1475" i="1"/>
  <c r="P1475" i="1" s="1"/>
  <c r="R1475" i="1" s="1"/>
  <c r="T1475" i="1" s="1"/>
  <c r="B1476" i="1" s="1"/>
  <c r="M1475" i="1"/>
  <c r="Q1475" i="1" s="1"/>
  <c r="S1475" i="1" s="1"/>
  <c r="U1475" i="1" s="1"/>
  <c r="C1476" i="1" s="1"/>
  <c r="D1476" i="1" l="1"/>
  <c r="H1476" i="1"/>
  <c r="J1476" i="1" s="1"/>
  <c r="K1476" i="1" s="1"/>
  <c r="E1476" i="1"/>
  <c r="I1476" i="1" l="1"/>
  <c r="O1476" i="1" s="1"/>
  <c r="W1476" i="1" s="1"/>
  <c r="N1476" i="1" l="1"/>
  <c r="V1476" i="1" s="1"/>
  <c r="L1476" i="1"/>
  <c r="P1476" i="1" s="1"/>
  <c r="R1476" i="1" s="1"/>
  <c r="T1476" i="1" s="1"/>
  <c r="B1477" i="1" s="1"/>
  <c r="F1477" i="1"/>
  <c r="G1477" i="1"/>
  <c r="M1476" i="1"/>
  <c r="Q1476" i="1" s="1"/>
  <c r="S1476" i="1" s="1"/>
  <c r="U1476" i="1" s="1"/>
  <c r="C1477" i="1" s="1"/>
  <c r="E1477" i="1" l="1"/>
  <c r="H1477" i="1"/>
  <c r="J1477" i="1" s="1"/>
  <c r="K1477" i="1" s="1"/>
  <c r="D1477" i="1"/>
  <c r="I1477" i="1" l="1"/>
  <c r="L1477" i="1" s="1"/>
  <c r="P1477" i="1" s="1"/>
  <c r="R1477" i="1" s="1"/>
  <c r="T1477" i="1" s="1"/>
  <c r="B1478" i="1" s="1"/>
  <c r="O1477" i="1" l="1"/>
  <c r="W1477" i="1" s="1"/>
  <c r="N1477" i="1"/>
  <c r="V1477" i="1" s="1"/>
  <c r="F1478" i="1" s="1"/>
  <c r="M1477" i="1"/>
  <c r="Q1477" i="1" s="1"/>
  <c r="S1477" i="1" s="1"/>
  <c r="U1477" i="1" s="1"/>
  <c r="C1478" i="1" s="1"/>
  <c r="H1478" i="1" s="1"/>
  <c r="J1478" i="1" s="1"/>
  <c r="K1478" i="1" s="1"/>
  <c r="G1478" i="1"/>
  <c r="E1478" i="1" l="1"/>
  <c r="D1478" i="1"/>
  <c r="I1478" i="1" l="1"/>
  <c r="M1478" i="1" s="1"/>
  <c r="Q1478" i="1" s="1"/>
  <c r="S1478" i="1" s="1"/>
  <c r="U1478" i="1" s="1"/>
  <c r="C1479" i="1" s="1"/>
  <c r="O1478" i="1" l="1"/>
  <c r="W1478" i="1" s="1"/>
  <c r="G1479" i="1" s="1"/>
  <c r="N1478" i="1"/>
  <c r="V1478" i="1" s="1"/>
  <c r="F1479" i="1" s="1"/>
  <c r="L1478" i="1"/>
  <c r="P1478" i="1" s="1"/>
  <c r="R1478" i="1" s="1"/>
  <c r="T1478" i="1" s="1"/>
  <c r="B1479" i="1" s="1"/>
  <c r="D1479" i="1" l="1"/>
  <c r="H1479" i="1"/>
  <c r="J1479" i="1" s="1"/>
  <c r="K1479" i="1" s="1"/>
  <c r="E1479" i="1"/>
  <c r="I1479" i="1" l="1"/>
  <c r="O1479" i="1" s="1"/>
  <c r="W1479" i="1" s="1"/>
  <c r="N1479" i="1" l="1"/>
  <c r="V1479" i="1" s="1"/>
  <c r="L1479" i="1"/>
  <c r="P1479" i="1" s="1"/>
  <c r="R1479" i="1" s="1"/>
  <c r="T1479" i="1" s="1"/>
  <c r="B1480" i="1" s="1"/>
  <c r="F1480" i="1"/>
  <c r="G1480" i="1"/>
  <c r="M1479" i="1"/>
  <c r="Q1479" i="1" s="1"/>
  <c r="S1479" i="1" s="1"/>
  <c r="U1479" i="1" s="1"/>
  <c r="C1480" i="1" s="1"/>
  <c r="E1480" i="1" l="1"/>
  <c r="H1480" i="1"/>
  <c r="J1480" i="1" s="1"/>
  <c r="K1480" i="1" s="1"/>
  <c r="D1480" i="1"/>
  <c r="I1480" i="1" l="1"/>
  <c r="L1480" i="1" s="1"/>
  <c r="P1480" i="1" s="1"/>
  <c r="R1480" i="1" s="1"/>
  <c r="T1480" i="1" s="1"/>
  <c r="B1481" i="1" s="1"/>
  <c r="O1480" i="1" l="1"/>
  <c r="W1480" i="1" s="1"/>
  <c r="N1480" i="1"/>
  <c r="V1480" i="1" s="1"/>
  <c r="F1481" i="1" s="1"/>
  <c r="M1480" i="1"/>
  <c r="Q1480" i="1" s="1"/>
  <c r="S1480" i="1" s="1"/>
  <c r="U1480" i="1" s="1"/>
  <c r="C1481" i="1" s="1"/>
  <c r="H1481" i="1" s="1"/>
  <c r="J1481" i="1" s="1"/>
  <c r="K1481" i="1" s="1"/>
  <c r="G1481" i="1"/>
  <c r="E1481" i="1" l="1"/>
  <c r="D1481" i="1"/>
  <c r="I1481" i="1" l="1"/>
  <c r="N1481" i="1" s="1"/>
  <c r="V1481" i="1" s="1"/>
  <c r="O1481" i="1" l="1"/>
  <c r="W1481" i="1" s="1"/>
  <c r="M1481" i="1"/>
  <c r="Q1481" i="1" s="1"/>
  <c r="S1481" i="1" s="1"/>
  <c r="U1481" i="1" s="1"/>
  <c r="C1482" i="1" s="1"/>
  <c r="F1482" i="1"/>
  <c r="G1482" i="1"/>
  <c r="L1481" i="1"/>
  <c r="P1481" i="1" s="1"/>
  <c r="R1481" i="1" s="1"/>
  <c r="T1481" i="1" s="1"/>
  <c r="B1482" i="1" s="1"/>
  <c r="H1482" i="1" l="1"/>
  <c r="J1482" i="1" s="1"/>
  <c r="K1482" i="1" s="1"/>
  <c r="D1482" i="1"/>
  <c r="E1482" i="1"/>
  <c r="I1482" i="1" l="1"/>
  <c r="L1482" i="1" s="1"/>
  <c r="P1482" i="1" s="1"/>
  <c r="R1482" i="1" s="1"/>
  <c r="T1482" i="1" s="1"/>
  <c r="B1483" i="1" s="1"/>
  <c r="O1482" i="1" l="1"/>
  <c r="W1482" i="1" s="1"/>
  <c r="N1482" i="1"/>
  <c r="V1482" i="1" s="1"/>
  <c r="F1483" i="1" s="1"/>
  <c r="G1483" i="1"/>
  <c r="M1482" i="1"/>
  <c r="Q1482" i="1" s="1"/>
  <c r="S1482" i="1" s="1"/>
  <c r="U1482" i="1" s="1"/>
  <c r="C1483" i="1" s="1"/>
  <c r="E1483" i="1" l="1"/>
  <c r="H1483" i="1"/>
  <c r="J1483" i="1" s="1"/>
  <c r="K1483" i="1" s="1"/>
  <c r="D1483" i="1"/>
  <c r="I1483" i="1" l="1"/>
  <c r="N1483" i="1" s="1"/>
  <c r="V1483" i="1" s="1"/>
  <c r="O1483" i="1" l="1"/>
  <c r="W1483" i="1" s="1"/>
  <c r="M1483" i="1"/>
  <c r="Q1483" i="1" s="1"/>
  <c r="S1483" i="1" s="1"/>
  <c r="U1483" i="1" s="1"/>
  <c r="C1484" i="1" s="1"/>
  <c r="F1484" i="1"/>
  <c r="G1484" i="1"/>
  <c r="L1483" i="1"/>
  <c r="P1483" i="1" s="1"/>
  <c r="R1483" i="1" s="1"/>
  <c r="T1483" i="1" s="1"/>
  <c r="B1484" i="1" s="1"/>
  <c r="D1484" i="1" l="1"/>
  <c r="H1484" i="1"/>
  <c r="J1484" i="1" s="1"/>
  <c r="K1484" i="1" s="1"/>
  <c r="E1484" i="1"/>
  <c r="I1484" i="1" l="1"/>
  <c r="O1484" i="1" s="1"/>
  <c r="W1484" i="1" s="1"/>
  <c r="N1484" i="1" l="1"/>
  <c r="V1484" i="1" s="1"/>
  <c r="L1484" i="1"/>
  <c r="P1484" i="1" s="1"/>
  <c r="R1484" i="1" s="1"/>
  <c r="T1484" i="1" s="1"/>
  <c r="B1485" i="1" s="1"/>
  <c r="F1485" i="1"/>
  <c r="G1485" i="1"/>
  <c r="M1484" i="1"/>
  <c r="Q1484" i="1" s="1"/>
  <c r="S1484" i="1" s="1"/>
  <c r="U1484" i="1" s="1"/>
  <c r="C1485" i="1" s="1"/>
  <c r="E1485" i="1" l="1"/>
  <c r="H1485" i="1"/>
  <c r="J1485" i="1" s="1"/>
  <c r="K1485" i="1" s="1"/>
  <c r="D1485" i="1"/>
  <c r="I1485" i="1" l="1"/>
  <c r="L1485" i="1" s="1"/>
  <c r="P1485" i="1" s="1"/>
  <c r="R1485" i="1" s="1"/>
  <c r="T1485" i="1" s="1"/>
  <c r="B1486" i="1" s="1"/>
  <c r="M1485" i="1"/>
  <c r="Q1485" i="1" s="1"/>
  <c r="S1485" i="1" s="1"/>
  <c r="U1485" i="1" s="1"/>
  <c r="C1486" i="1" s="1"/>
  <c r="O1485" i="1" l="1"/>
  <c r="W1485" i="1" s="1"/>
  <c r="N1485" i="1"/>
  <c r="V1485" i="1" s="1"/>
  <c r="F1486" i="1" s="1"/>
  <c r="H1486" i="1"/>
  <c r="J1486" i="1" s="1"/>
  <c r="K1486" i="1" s="1"/>
  <c r="G1486" i="1"/>
  <c r="E1486" i="1" s="1"/>
  <c r="D1486" i="1" l="1"/>
  <c r="I1486" i="1" l="1"/>
  <c r="O1486" i="1" s="1"/>
  <c r="W1486" i="1" s="1"/>
  <c r="N1486" i="1" l="1"/>
  <c r="V1486" i="1" s="1"/>
  <c r="M1486" i="1"/>
  <c r="Q1486" i="1" s="1"/>
  <c r="S1486" i="1" s="1"/>
  <c r="U1486" i="1" s="1"/>
  <c r="C1487" i="1" s="1"/>
  <c r="L1486" i="1"/>
  <c r="P1486" i="1" s="1"/>
  <c r="R1486" i="1" s="1"/>
  <c r="T1486" i="1" s="1"/>
  <c r="B1487" i="1" s="1"/>
  <c r="H1487" i="1" l="1"/>
  <c r="J1487" i="1" s="1"/>
  <c r="K1487" i="1" s="1"/>
  <c r="F1487" i="1"/>
  <c r="G1487" i="1"/>
  <c r="D1487" i="1" l="1"/>
  <c r="E1487" i="1"/>
  <c r="I1487" i="1" l="1"/>
  <c r="O1487" i="1" s="1"/>
  <c r="W1487" i="1" s="1"/>
  <c r="N1487" i="1" l="1"/>
  <c r="V1487" i="1" s="1"/>
  <c r="L1487" i="1"/>
  <c r="P1487" i="1" s="1"/>
  <c r="R1487" i="1" s="1"/>
  <c r="T1487" i="1" s="1"/>
  <c r="B1488" i="1" s="1"/>
  <c r="F1488" i="1"/>
  <c r="G1488" i="1"/>
  <c r="M1487" i="1"/>
  <c r="Q1487" i="1" s="1"/>
  <c r="S1487" i="1" s="1"/>
  <c r="U1487" i="1" s="1"/>
  <c r="C1488" i="1" s="1"/>
  <c r="E1488" i="1" l="1"/>
  <c r="H1488" i="1"/>
  <c r="J1488" i="1" s="1"/>
  <c r="K1488" i="1" s="1"/>
  <c r="D1488" i="1"/>
  <c r="I1488" i="1" l="1"/>
  <c r="L1488" i="1" s="1"/>
  <c r="P1488" i="1" s="1"/>
  <c r="R1488" i="1" s="1"/>
  <c r="T1488" i="1" s="1"/>
  <c r="B1489" i="1" s="1"/>
  <c r="M1488" i="1"/>
  <c r="Q1488" i="1" s="1"/>
  <c r="S1488" i="1" s="1"/>
  <c r="U1488" i="1" s="1"/>
  <c r="C1489" i="1" s="1"/>
  <c r="O1488" i="1" l="1"/>
  <c r="W1488" i="1" s="1"/>
  <c r="N1488" i="1"/>
  <c r="V1488" i="1" s="1"/>
  <c r="F1489" i="1" s="1"/>
  <c r="H1489" i="1"/>
  <c r="J1489" i="1" s="1"/>
  <c r="K1489" i="1" s="1"/>
  <c r="G1489" i="1"/>
  <c r="E1489" i="1" l="1"/>
  <c r="D1489" i="1"/>
  <c r="I1489" i="1" l="1"/>
  <c r="M1489" i="1" s="1"/>
  <c r="Q1489" i="1" s="1"/>
  <c r="S1489" i="1" s="1"/>
  <c r="U1489" i="1" s="1"/>
  <c r="C1490" i="1" s="1"/>
  <c r="O1489" i="1" l="1"/>
  <c r="W1489" i="1" s="1"/>
  <c r="N1489" i="1"/>
  <c r="V1489" i="1" s="1"/>
  <c r="F1490" i="1" s="1"/>
  <c r="G1490" i="1"/>
  <c r="L1489" i="1"/>
  <c r="P1489" i="1" s="1"/>
  <c r="R1489" i="1" s="1"/>
  <c r="T1489" i="1" s="1"/>
  <c r="B1490" i="1" s="1"/>
  <c r="D1490" i="1" l="1"/>
  <c r="H1490" i="1"/>
  <c r="J1490" i="1" s="1"/>
  <c r="K1490" i="1" s="1"/>
  <c r="E1490" i="1"/>
  <c r="I1490" i="1" l="1"/>
  <c r="O1490" i="1" s="1"/>
  <c r="W1490" i="1" s="1"/>
  <c r="N1490" i="1" l="1"/>
  <c r="V1490" i="1" s="1"/>
  <c r="L1490" i="1"/>
  <c r="P1490" i="1" s="1"/>
  <c r="R1490" i="1" s="1"/>
  <c r="T1490" i="1" s="1"/>
  <c r="B1491" i="1" s="1"/>
  <c r="F1491" i="1"/>
  <c r="G1491" i="1"/>
  <c r="M1490" i="1"/>
  <c r="Q1490" i="1" s="1"/>
  <c r="S1490" i="1" s="1"/>
  <c r="U1490" i="1" s="1"/>
  <c r="C1491" i="1" s="1"/>
  <c r="E1491" i="1" l="1"/>
  <c r="H1491" i="1"/>
  <c r="J1491" i="1" s="1"/>
  <c r="K1491" i="1" s="1"/>
  <c r="D1491" i="1"/>
  <c r="I1491" i="1" l="1"/>
  <c r="L1491" i="1" s="1"/>
  <c r="P1491" i="1" s="1"/>
  <c r="R1491" i="1" s="1"/>
  <c r="T1491" i="1" s="1"/>
  <c r="B1492" i="1" s="1"/>
  <c r="M1491" i="1"/>
  <c r="Q1491" i="1" s="1"/>
  <c r="S1491" i="1" s="1"/>
  <c r="U1491" i="1" s="1"/>
  <c r="C1492" i="1" s="1"/>
  <c r="O1491" i="1" l="1"/>
  <c r="W1491" i="1" s="1"/>
  <c r="N1491" i="1"/>
  <c r="V1491" i="1" s="1"/>
  <c r="F1492" i="1" s="1"/>
  <c r="H1492" i="1"/>
  <c r="J1492" i="1" s="1"/>
  <c r="K1492" i="1" s="1"/>
  <c r="G1492" i="1"/>
  <c r="E1492" i="1" l="1"/>
  <c r="D1492" i="1"/>
  <c r="I1492" i="1" l="1"/>
  <c r="M1492" i="1" s="1"/>
  <c r="Q1492" i="1" s="1"/>
  <c r="S1492" i="1" s="1"/>
  <c r="U1492" i="1" s="1"/>
  <c r="C1493" i="1" s="1"/>
  <c r="O1492" i="1" l="1"/>
  <c r="W1492" i="1" s="1"/>
  <c r="N1492" i="1"/>
  <c r="V1492" i="1" s="1"/>
  <c r="F1493" i="1" s="1"/>
  <c r="G1493" i="1"/>
  <c r="L1492" i="1"/>
  <c r="P1492" i="1" s="1"/>
  <c r="R1492" i="1" s="1"/>
  <c r="T1492" i="1" s="1"/>
  <c r="B1493" i="1" s="1"/>
  <c r="D1493" i="1" l="1"/>
  <c r="H1493" i="1"/>
  <c r="J1493" i="1" s="1"/>
  <c r="K1493" i="1" s="1"/>
  <c r="E1493" i="1"/>
  <c r="I1493" i="1" l="1"/>
  <c r="O1493" i="1" s="1"/>
  <c r="W1493" i="1" s="1"/>
  <c r="N1493" i="1" l="1"/>
  <c r="V1493" i="1" s="1"/>
  <c r="L1493" i="1"/>
  <c r="P1493" i="1" s="1"/>
  <c r="R1493" i="1" s="1"/>
  <c r="T1493" i="1" s="1"/>
  <c r="B1494" i="1" s="1"/>
  <c r="F1494" i="1"/>
  <c r="G1494" i="1"/>
  <c r="M1493" i="1"/>
  <c r="Q1493" i="1" s="1"/>
  <c r="S1493" i="1" s="1"/>
  <c r="U1493" i="1" s="1"/>
  <c r="C1494" i="1" s="1"/>
  <c r="E1494" i="1" l="1"/>
  <c r="H1494" i="1"/>
  <c r="J1494" i="1" s="1"/>
  <c r="K1494" i="1" s="1"/>
  <c r="D1494" i="1"/>
  <c r="I1494" i="1" l="1"/>
  <c r="L1494" i="1" s="1"/>
  <c r="P1494" i="1" s="1"/>
  <c r="R1494" i="1" s="1"/>
  <c r="T1494" i="1" s="1"/>
  <c r="B1495" i="1" s="1"/>
  <c r="M1494" i="1" l="1"/>
  <c r="Q1494" i="1" s="1"/>
  <c r="S1494" i="1" s="1"/>
  <c r="U1494" i="1" s="1"/>
  <c r="C1495" i="1" s="1"/>
  <c r="O1494" i="1"/>
  <c r="W1494" i="1" s="1"/>
  <c r="G1495" i="1" s="1"/>
  <c r="N1494" i="1"/>
  <c r="V1494" i="1" s="1"/>
  <c r="F1495" i="1" s="1"/>
  <c r="H1495" i="1"/>
  <c r="J1495" i="1" s="1"/>
  <c r="K1495" i="1" s="1"/>
  <c r="E1495" i="1" l="1"/>
  <c r="D1495" i="1"/>
  <c r="I1495" i="1" l="1"/>
  <c r="M1495" i="1" s="1"/>
  <c r="Q1495" i="1" s="1"/>
  <c r="S1495" i="1" s="1"/>
  <c r="U1495" i="1" s="1"/>
  <c r="C1496" i="1" s="1"/>
  <c r="O1495" i="1" l="1"/>
  <c r="W1495" i="1" s="1"/>
  <c r="N1495" i="1"/>
  <c r="V1495" i="1" s="1"/>
  <c r="F1496" i="1" s="1"/>
  <c r="G1496" i="1"/>
  <c r="L1495" i="1"/>
  <c r="P1495" i="1" s="1"/>
  <c r="R1495" i="1" s="1"/>
  <c r="T1495" i="1" s="1"/>
  <c r="B1496" i="1" s="1"/>
  <c r="D1496" i="1" l="1"/>
  <c r="H1496" i="1"/>
  <c r="J1496" i="1" s="1"/>
  <c r="K1496" i="1" s="1"/>
  <c r="E1496" i="1"/>
  <c r="I1496" i="1" l="1"/>
  <c r="O1496" i="1" s="1"/>
  <c r="W1496" i="1" s="1"/>
  <c r="N1496" i="1" l="1"/>
  <c r="V1496" i="1" s="1"/>
  <c r="L1496" i="1"/>
  <c r="P1496" i="1" s="1"/>
  <c r="R1496" i="1" s="1"/>
  <c r="T1496" i="1" s="1"/>
  <c r="B1497" i="1" s="1"/>
  <c r="F1497" i="1"/>
  <c r="G1497" i="1"/>
  <c r="M1496" i="1"/>
  <c r="Q1496" i="1" s="1"/>
  <c r="S1496" i="1" s="1"/>
  <c r="U1496" i="1" s="1"/>
  <c r="C1497" i="1" s="1"/>
  <c r="E1497" i="1" l="1"/>
  <c r="H1497" i="1"/>
  <c r="J1497" i="1" s="1"/>
  <c r="K1497" i="1" s="1"/>
  <c r="D1497" i="1"/>
  <c r="I1497" i="1" l="1"/>
  <c r="L1497" i="1" s="1"/>
  <c r="P1497" i="1" s="1"/>
  <c r="R1497" i="1" s="1"/>
  <c r="T1497" i="1" s="1"/>
  <c r="B1498" i="1" s="1"/>
  <c r="O1497" i="1" l="1"/>
  <c r="W1497" i="1" s="1"/>
  <c r="N1497" i="1"/>
  <c r="V1497" i="1" s="1"/>
  <c r="F1498" i="1" s="1"/>
  <c r="M1497" i="1"/>
  <c r="Q1497" i="1" s="1"/>
  <c r="S1497" i="1" s="1"/>
  <c r="U1497" i="1" s="1"/>
  <c r="C1498" i="1" s="1"/>
  <c r="H1498" i="1" s="1"/>
  <c r="J1498" i="1" s="1"/>
  <c r="K1498" i="1" s="1"/>
  <c r="G1498" i="1"/>
  <c r="E1498" i="1" l="1"/>
  <c r="D1498" i="1"/>
  <c r="I1498" i="1" l="1"/>
  <c r="N1498" i="1" s="1"/>
  <c r="V1498" i="1" s="1"/>
  <c r="O1498" i="1" l="1"/>
  <c r="W1498" i="1" s="1"/>
  <c r="M1498" i="1"/>
  <c r="Q1498" i="1" s="1"/>
  <c r="S1498" i="1" s="1"/>
  <c r="U1498" i="1" s="1"/>
  <c r="C1499" i="1" s="1"/>
  <c r="F1499" i="1"/>
  <c r="G1499" i="1"/>
  <c r="L1498" i="1"/>
  <c r="P1498" i="1" s="1"/>
  <c r="R1498" i="1" s="1"/>
  <c r="T1498" i="1" s="1"/>
  <c r="B1499" i="1" s="1"/>
  <c r="D1499" i="1" l="1"/>
  <c r="H1499" i="1"/>
  <c r="J1499" i="1" s="1"/>
  <c r="K1499" i="1" s="1"/>
  <c r="E1499" i="1"/>
  <c r="I1499" i="1" l="1"/>
  <c r="L1499" i="1" s="1"/>
  <c r="P1499" i="1" s="1"/>
  <c r="R1499" i="1" s="1"/>
  <c r="T1499" i="1" s="1"/>
  <c r="B1500" i="1" s="1"/>
  <c r="N1499" i="1" l="1"/>
  <c r="V1499" i="1" s="1"/>
  <c r="O1499" i="1"/>
  <c r="W1499" i="1" s="1"/>
  <c r="G1500" i="1" s="1"/>
  <c r="F1500" i="1"/>
  <c r="M1499" i="1"/>
  <c r="Q1499" i="1" s="1"/>
  <c r="S1499" i="1" s="1"/>
  <c r="U1499" i="1" s="1"/>
  <c r="C1500" i="1" s="1"/>
  <c r="E1500" i="1" l="1"/>
  <c r="D1500" i="1"/>
  <c r="H1500" i="1"/>
  <c r="J1500" i="1" s="1"/>
  <c r="K1500" i="1" s="1"/>
  <c r="I1500" i="1" l="1"/>
  <c r="L1500" i="1" s="1"/>
  <c r="P1500" i="1" s="1"/>
  <c r="R1500" i="1" s="1"/>
  <c r="T1500" i="1" s="1"/>
  <c r="B1501" i="1" s="1"/>
  <c r="M1500" i="1"/>
  <c r="Q1500" i="1" s="1"/>
  <c r="S1500" i="1" s="1"/>
  <c r="U1500" i="1" s="1"/>
  <c r="C1501" i="1" s="1"/>
  <c r="O1500" i="1" l="1"/>
  <c r="W1500" i="1" s="1"/>
  <c r="N1500" i="1"/>
  <c r="V1500" i="1" s="1"/>
  <c r="F1501" i="1" s="1"/>
  <c r="H1501" i="1"/>
  <c r="J1501" i="1" s="1"/>
  <c r="K1501" i="1" s="1"/>
  <c r="G1501" i="1"/>
  <c r="E1501" i="1" l="1"/>
  <c r="D1501" i="1"/>
  <c r="I1501" i="1" l="1"/>
  <c r="N1501" i="1" s="1"/>
  <c r="V1501" i="1" s="1"/>
  <c r="O1501" i="1" l="1"/>
  <c r="W1501" i="1" s="1"/>
  <c r="M1501" i="1"/>
  <c r="Q1501" i="1" s="1"/>
  <c r="S1501" i="1" s="1"/>
  <c r="U1501" i="1" s="1"/>
  <c r="C1502" i="1" s="1"/>
  <c r="F1502" i="1"/>
  <c r="G1502" i="1"/>
  <c r="L1501" i="1"/>
  <c r="P1501" i="1" s="1"/>
  <c r="R1501" i="1" s="1"/>
  <c r="T1501" i="1" s="1"/>
  <c r="B1502" i="1" s="1"/>
  <c r="D1502" i="1" l="1"/>
  <c r="H1502" i="1"/>
  <c r="J1502" i="1" s="1"/>
  <c r="K1502" i="1" s="1"/>
  <c r="E1502" i="1"/>
  <c r="I1502" i="1" l="1"/>
  <c r="O1502" i="1" s="1"/>
  <c r="W1502" i="1" s="1"/>
  <c r="N1502" i="1" l="1"/>
  <c r="V1502" i="1" s="1"/>
  <c r="L1502" i="1"/>
  <c r="P1502" i="1" s="1"/>
  <c r="R1502" i="1" s="1"/>
  <c r="T1502" i="1" s="1"/>
  <c r="B1503" i="1" s="1"/>
  <c r="F1503" i="1"/>
  <c r="G1503" i="1"/>
  <c r="M1502" i="1"/>
  <c r="Q1502" i="1" s="1"/>
  <c r="S1502" i="1" s="1"/>
  <c r="U1502" i="1" s="1"/>
  <c r="C1503" i="1" s="1"/>
  <c r="E1503" i="1" l="1"/>
  <c r="H1503" i="1"/>
  <c r="J1503" i="1" s="1"/>
  <c r="K1503" i="1" s="1"/>
  <c r="D1503" i="1"/>
  <c r="I1503" i="1" l="1"/>
  <c r="L1503" i="1" s="1"/>
  <c r="P1503" i="1" s="1"/>
  <c r="R1503" i="1" s="1"/>
  <c r="T1503" i="1" s="1"/>
  <c r="B1504" i="1" s="1"/>
  <c r="M1503" i="1" l="1"/>
  <c r="Q1503" i="1" s="1"/>
  <c r="S1503" i="1" s="1"/>
  <c r="U1503" i="1" s="1"/>
  <c r="C1504" i="1" s="1"/>
  <c r="O1503" i="1"/>
  <c r="W1503" i="1" s="1"/>
  <c r="G1504" i="1" s="1"/>
  <c r="N1503" i="1"/>
  <c r="V1503" i="1" s="1"/>
  <c r="F1504" i="1" s="1"/>
  <c r="H1504" i="1"/>
  <c r="J1504" i="1" s="1"/>
  <c r="K1504" i="1" s="1"/>
  <c r="E1504" i="1" l="1"/>
  <c r="D1504" i="1"/>
  <c r="I1504" i="1" l="1"/>
  <c r="N1504" i="1" s="1"/>
  <c r="V1504" i="1" s="1"/>
  <c r="O1504" i="1" l="1"/>
  <c r="W1504" i="1" s="1"/>
  <c r="M1504" i="1"/>
  <c r="Q1504" i="1" s="1"/>
  <c r="S1504" i="1" s="1"/>
  <c r="U1504" i="1" s="1"/>
  <c r="C1505" i="1" s="1"/>
  <c r="F1505" i="1"/>
  <c r="G1505" i="1"/>
  <c r="L1504" i="1"/>
  <c r="P1504" i="1" s="1"/>
  <c r="R1504" i="1" s="1"/>
  <c r="T1504" i="1" s="1"/>
  <c r="B1505" i="1" s="1"/>
  <c r="D1505" i="1" l="1"/>
  <c r="H1505" i="1"/>
  <c r="J1505" i="1" s="1"/>
  <c r="K1505" i="1" s="1"/>
  <c r="E1505" i="1"/>
  <c r="I1505" i="1" l="1"/>
  <c r="O1505" i="1" s="1"/>
  <c r="W1505" i="1" s="1"/>
  <c r="N1505" i="1" l="1"/>
  <c r="V1505" i="1" s="1"/>
  <c r="L1505" i="1"/>
  <c r="P1505" i="1" s="1"/>
  <c r="R1505" i="1" s="1"/>
  <c r="T1505" i="1" s="1"/>
  <c r="B1506" i="1" s="1"/>
  <c r="F1506" i="1"/>
  <c r="G1506" i="1"/>
  <c r="M1505" i="1"/>
  <c r="Q1505" i="1" s="1"/>
  <c r="S1505" i="1" s="1"/>
  <c r="U1505" i="1" s="1"/>
  <c r="C1506" i="1" s="1"/>
  <c r="E1506" i="1" l="1"/>
  <c r="H1506" i="1"/>
  <c r="J1506" i="1" s="1"/>
  <c r="K1506" i="1" s="1"/>
  <c r="D1506" i="1"/>
  <c r="I1506" i="1" l="1"/>
  <c r="L1506" i="1" s="1"/>
  <c r="P1506" i="1" s="1"/>
  <c r="R1506" i="1" s="1"/>
  <c r="T1506" i="1" s="1"/>
  <c r="B1507" i="1" s="1"/>
  <c r="M1506" i="1"/>
  <c r="Q1506" i="1" s="1"/>
  <c r="S1506" i="1" s="1"/>
  <c r="U1506" i="1" s="1"/>
  <c r="C1507" i="1" s="1"/>
  <c r="O1506" i="1" l="1"/>
  <c r="W1506" i="1" s="1"/>
  <c r="N1506" i="1"/>
  <c r="V1506" i="1" s="1"/>
  <c r="F1507" i="1" s="1"/>
  <c r="H1507" i="1"/>
  <c r="J1507" i="1" s="1"/>
  <c r="K1507" i="1" s="1"/>
  <c r="G1507" i="1"/>
  <c r="E1507" i="1" l="1"/>
  <c r="D1507" i="1"/>
  <c r="I1507" i="1" l="1"/>
  <c r="N1507" i="1" s="1"/>
  <c r="V1507" i="1" s="1"/>
  <c r="O1507" i="1" l="1"/>
  <c r="W1507" i="1" s="1"/>
  <c r="M1507" i="1"/>
  <c r="Q1507" i="1" s="1"/>
  <c r="S1507" i="1" s="1"/>
  <c r="U1507" i="1" s="1"/>
  <c r="C1508" i="1" s="1"/>
  <c r="F1508" i="1"/>
  <c r="G1508" i="1"/>
  <c r="L1507" i="1"/>
  <c r="P1507" i="1" s="1"/>
  <c r="R1507" i="1" s="1"/>
  <c r="T1507" i="1" s="1"/>
  <c r="B1508" i="1" s="1"/>
  <c r="D1508" i="1" l="1"/>
  <c r="H1508" i="1"/>
  <c r="J1508" i="1" s="1"/>
  <c r="K1508" i="1" s="1"/>
  <c r="E1508" i="1"/>
  <c r="I1508" i="1" l="1"/>
  <c r="O1508" i="1" s="1"/>
  <c r="W1508" i="1" s="1"/>
  <c r="N1508" i="1" l="1"/>
  <c r="V1508" i="1" s="1"/>
  <c r="L1508" i="1"/>
  <c r="P1508" i="1" s="1"/>
  <c r="R1508" i="1" s="1"/>
  <c r="T1508" i="1" s="1"/>
  <c r="B1509" i="1" s="1"/>
  <c r="F1509" i="1"/>
  <c r="G1509" i="1"/>
  <c r="M1508" i="1"/>
  <c r="Q1508" i="1" s="1"/>
  <c r="S1508" i="1" s="1"/>
  <c r="U1508" i="1" s="1"/>
  <c r="C1509" i="1" s="1"/>
  <c r="E1509" i="1" l="1"/>
  <c r="H1509" i="1"/>
  <c r="J1509" i="1" s="1"/>
  <c r="K1509" i="1" s="1"/>
  <c r="D1509" i="1"/>
  <c r="I1509" i="1" l="1"/>
  <c r="L1509" i="1" s="1"/>
  <c r="P1509" i="1" s="1"/>
  <c r="R1509" i="1" s="1"/>
  <c r="T1509" i="1" s="1"/>
  <c r="B1510" i="1" s="1"/>
  <c r="M1509" i="1"/>
  <c r="Q1509" i="1" s="1"/>
  <c r="S1509" i="1" s="1"/>
  <c r="U1509" i="1" s="1"/>
  <c r="C1510" i="1" s="1"/>
  <c r="O1509" i="1" l="1"/>
  <c r="W1509" i="1" s="1"/>
  <c r="N1509" i="1"/>
  <c r="V1509" i="1" s="1"/>
  <c r="F1510" i="1" s="1"/>
  <c r="H1510" i="1"/>
  <c r="J1510" i="1" s="1"/>
  <c r="K1510" i="1" s="1"/>
  <c r="G1510" i="1"/>
  <c r="E1510" i="1" l="1"/>
  <c r="D1510" i="1"/>
  <c r="I1510" i="1" l="1"/>
  <c r="N1510" i="1" s="1"/>
  <c r="V1510" i="1" s="1"/>
  <c r="O1510" i="1" l="1"/>
  <c r="W1510" i="1" s="1"/>
  <c r="M1510" i="1"/>
  <c r="Q1510" i="1" s="1"/>
  <c r="S1510" i="1" s="1"/>
  <c r="U1510" i="1" s="1"/>
  <c r="C1511" i="1" s="1"/>
  <c r="F1511" i="1"/>
  <c r="G1511" i="1"/>
  <c r="L1510" i="1"/>
  <c r="P1510" i="1" s="1"/>
  <c r="R1510" i="1" s="1"/>
  <c r="T1510" i="1" s="1"/>
  <c r="B1511" i="1" s="1"/>
  <c r="D1511" i="1" l="1"/>
  <c r="H1511" i="1"/>
  <c r="J1511" i="1" s="1"/>
  <c r="K1511" i="1" s="1"/>
  <c r="E1511" i="1"/>
  <c r="I1511" i="1" l="1"/>
  <c r="O1511" i="1" s="1"/>
  <c r="W1511" i="1" s="1"/>
  <c r="N1511" i="1" l="1"/>
  <c r="V1511" i="1" s="1"/>
  <c r="L1511" i="1"/>
  <c r="P1511" i="1" s="1"/>
  <c r="R1511" i="1" s="1"/>
  <c r="T1511" i="1" s="1"/>
  <c r="B1512" i="1" s="1"/>
  <c r="F1512" i="1"/>
  <c r="G1512" i="1"/>
  <c r="M1511" i="1"/>
  <c r="Q1511" i="1" s="1"/>
  <c r="S1511" i="1" s="1"/>
  <c r="U1511" i="1" s="1"/>
  <c r="C1512" i="1" s="1"/>
  <c r="E1512" i="1" l="1"/>
  <c r="H1512" i="1"/>
  <c r="J1512" i="1" s="1"/>
  <c r="K1512" i="1" s="1"/>
  <c r="D1512" i="1"/>
  <c r="I1512" i="1" l="1"/>
  <c r="L1512" i="1" s="1"/>
  <c r="P1512" i="1" s="1"/>
  <c r="R1512" i="1" s="1"/>
  <c r="T1512" i="1" s="1"/>
  <c r="B1513" i="1" s="1"/>
  <c r="M1512" i="1"/>
  <c r="Q1512" i="1" s="1"/>
  <c r="S1512" i="1" s="1"/>
  <c r="U1512" i="1" s="1"/>
  <c r="C1513" i="1" s="1"/>
  <c r="O1512" i="1" l="1"/>
  <c r="W1512" i="1" s="1"/>
  <c r="N1512" i="1"/>
  <c r="V1512" i="1" s="1"/>
  <c r="F1513" i="1" s="1"/>
  <c r="H1513" i="1"/>
  <c r="J1513" i="1" s="1"/>
  <c r="K1513" i="1" s="1"/>
  <c r="G1513" i="1"/>
  <c r="E1513" i="1" l="1"/>
  <c r="D1513" i="1"/>
  <c r="I1513" i="1" l="1"/>
  <c r="N1513" i="1" s="1"/>
  <c r="V1513" i="1" s="1"/>
  <c r="O1513" i="1" l="1"/>
  <c r="W1513" i="1" s="1"/>
  <c r="F1514" i="1"/>
  <c r="G1514" i="1"/>
  <c r="L1513" i="1"/>
  <c r="P1513" i="1" s="1"/>
  <c r="R1513" i="1" s="1"/>
  <c r="T1513" i="1" s="1"/>
  <c r="B1514" i="1" s="1"/>
  <c r="M1513" i="1"/>
  <c r="Q1513" i="1" s="1"/>
  <c r="S1513" i="1" s="1"/>
  <c r="U1513" i="1" s="1"/>
  <c r="C1514" i="1" s="1"/>
  <c r="E1514" i="1" l="1"/>
  <c r="D1514" i="1"/>
  <c r="H1514" i="1"/>
  <c r="J1514" i="1" s="1"/>
  <c r="K1514" i="1" s="1"/>
  <c r="I1514" i="1" l="1"/>
  <c r="L1514" i="1" s="1"/>
  <c r="P1514" i="1" s="1"/>
  <c r="R1514" i="1" s="1"/>
  <c r="T1514" i="1" s="1"/>
  <c r="B1515" i="1" s="1"/>
  <c r="M1514" i="1" l="1"/>
  <c r="Q1514" i="1" s="1"/>
  <c r="S1514" i="1" s="1"/>
  <c r="U1514" i="1" s="1"/>
  <c r="C1515" i="1" s="1"/>
  <c r="O1514" i="1"/>
  <c r="W1514" i="1" s="1"/>
  <c r="G1515" i="1" s="1"/>
  <c r="N1514" i="1"/>
  <c r="V1514" i="1" s="1"/>
  <c r="F1515" i="1" s="1"/>
  <c r="H1515" i="1"/>
  <c r="J1515" i="1" s="1"/>
  <c r="K1515" i="1" s="1"/>
  <c r="E1515" i="1" l="1"/>
  <c r="D1515" i="1"/>
  <c r="I1515" i="1" l="1"/>
  <c r="L1515" i="1" s="1"/>
  <c r="P1515" i="1" s="1"/>
  <c r="R1515" i="1" s="1"/>
  <c r="T1515" i="1" s="1"/>
  <c r="B1516" i="1" s="1"/>
  <c r="M1515" i="1"/>
  <c r="Q1515" i="1" s="1"/>
  <c r="S1515" i="1" s="1"/>
  <c r="U1515" i="1" s="1"/>
  <c r="C1516" i="1" s="1"/>
  <c r="O1515" i="1" l="1"/>
  <c r="W1515" i="1" s="1"/>
  <c r="N1515" i="1"/>
  <c r="V1515" i="1" s="1"/>
  <c r="F1516" i="1" s="1"/>
  <c r="H1516" i="1"/>
  <c r="J1516" i="1" s="1"/>
  <c r="K1516" i="1" s="1"/>
  <c r="G1516" i="1"/>
  <c r="E1516" i="1" l="1"/>
  <c r="D1516" i="1"/>
  <c r="I1516" i="1" l="1"/>
  <c r="N1516" i="1" s="1"/>
  <c r="V1516" i="1" s="1"/>
  <c r="O1516" i="1" l="1"/>
  <c r="W1516" i="1" s="1"/>
  <c r="M1516" i="1"/>
  <c r="Q1516" i="1" s="1"/>
  <c r="S1516" i="1" s="1"/>
  <c r="U1516" i="1" s="1"/>
  <c r="C1517" i="1" s="1"/>
  <c r="F1517" i="1"/>
  <c r="G1517" i="1"/>
  <c r="L1516" i="1"/>
  <c r="P1516" i="1" s="1"/>
  <c r="R1516" i="1" s="1"/>
  <c r="T1516" i="1" s="1"/>
  <c r="B1517" i="1" s="1"/>
  <c r="D1517" i="1" l="1"/>
  <c r="H1517" i="1"/>
  <c r="J1517" i="1" s="1"/>
  <c r="K1517" i="1" s="1"/>
  <c r="E1517" i="1"/>
  <c r="I1517" i="1" l="1"/>
  <c r="O1517" i="1" s="1"/>
  <c r="W1517" i="1" s="1"/>
  <c r="N1517" i="1" l="1"/>
  <c r="V1517" i="1" s="1"/>
  <c r="L1517" i="1"/>
  <c r="P1517" i="1" s="1"/>
  <c r="R1517" i="1" s="1"/>
  <c r="T1517" i="1" s="1"/>
  <c r="B1518" i="1" s="1"/>
  <c r="F1518" i="1"/>
  <c r="G1518" i="1"/>
  <c r="M1517" i="1"/>
  <c r="Q1517" i="1" s="1"/>
  <c r="S1517" i="1" s="1"/>
  <c r="U1517" i="1" s="1"/>
  <c r="C1518" i="1" s="1"/>
  <c r="E1518" i="1" l="1"/>
  <c r="H1518" i="1"/>
  <c r="J1518" i="1" s="1"/>
  <c r="K1518" i="1" s="1"/>
  <c r="D1518" i="1"/>
  <c r="I1518" i="1" l="1"/>
  <c r="L1518" i="1" s="1"/>
  <c r="P1518" i="1" s="1"/>
  <c r="R1518" i="1" s="1"/>
  <c r="T1518" i="1" s="1"/>
  <c r="B1519" i="1" s="1"/>
  <c r="M1518" i="1"/>
  <c r="Q1518" i="1" s="1"/>
  <c r="S1518" i="1" s="1"/>
  <c r="U1518" i="1" s="1"/>
  <c r="C1519" i="1" s="1"/>
  <c r="O1518" i="1" l="1"/>
  <c r="W1518" i="1" s="1"/>
  <c r="N1518" i="1"/>
  <c r="V1518" i="1" s="1"/>
  <c r="F1519" i="1" s="1"/>
  <c r="H1519" i="1"/>
  <c r="J1519" i="1" s="1"/>
  <c r="K1519" i="1" s="1"/>
  <c r="G1519" i="1"/>
  <c r="E1519" i="1" l="1"/>
  <c r="D1519" i="1"/>
  <c r="I1519" i="1" l="1"/>
  <c r="N1519" i="1" s="1"/>
  <c r="V1519" i="1" s="1"/>
  <c r="O1519" i="1" l="1"/>
  <c r="W1519" i="1" s="1"/>
  <c r="M1519" i="1"/>
  <c r="Q1519" i="1" s="1"/>
  <c r="S1519" i="1" s="1"/>
  <c r="U1519" i="1" s="1"/>
  <c r="C1520" i="1" s="1"/>
  <c r="F1520" i="1"/>
  <c r="G1520" i="1"/>
  <c r="L1519" i="1"/>
  <c r="P1519" i="1" s="1"/>
  <c r="R1519" i="1" s="1"/>
  <c r="T1519" i="1" s="1"/>
  <c r="B1520" i="1" s="1"/>
  <c r="D1520" i="1" l="1"/>
  <c r="H1520" i="1"/>
  <c r="J1520" i="1" s="1"/>
  <c r="K1520" i="1" s="1"/>
  <c r="E1520" i="1"/>
  <c r="I1520" i="1" l="1"/>
  <c r="O1520" i="1" s="1"/>
  <c r="W1520" i="1" s="1"/>
  <c r="N1520" i="1" l="1"/>
  <c r="V1520" i="1" s="1"/>
  <c r="L1520" i="1"/>
  <c r="P1520" i="1" s="1"/>
  <c r="R1520" i="1" s="1"/>
  <c r="T1520" i="1" s="1"/>
  <c r="B1521" i="1" s="1"/>
  <c r="F1521" i="1"/>
  <c r="G1521" i="1"/>
  <c r="M1520" i="1"/>
  <c r="Q1520" i="1" s="1"/>
  <c r="S1520" i="1" s="1"/>
  <c r="U1520" i="1" s="1"/>
  <c r="C1521" i="1" s="1"/>
  <c r="E1521" i="1" l="1"/>
  <c r="H1521" i="1"/>
  <c r="J1521" i="1" s="1"/>
  <c r="K1521" i="1" s="1"/>
  <c r="D1521" i="1"/>
  <c r="I1521" i="1" l="1"/>
  <c r="L1521" i="1" s="1"/>
  <c r="P1521" i="1" s="1"/>
  <c r="R1521" i="1" s="1"/>
  <c r="T1521" i="1" s="1"/>
  <c r="B1522" i="1" s="1"/>
  <c r="M1521" i="1" l="1"/>
  <c r="Q1521" i="1" s="1"/>
  <c r="S1521" i="1" s="1"/>
  <c r="U1521" i="1" s="1"/>
  <c r="C1522" i="1" s="1"/>
  <c r="O1521" i="1"/>
  <c r="W1521" i="1" s="1"/>
  <c r="G1522" i="1" s="1"/>
  <c r="N1521" i="1"/>
  <c r="V1521" i="1" s="1"/>
  <c r="F1522" i="1" s="1"/>
  <c r="H1522" i="1"/>
  <c r="J1522" i="1" s="1"/>
  <c r="K1522" i="1" s="1"/>
  <c r="E1522" i="1" l="1"/>
  <c r="D1522" i="1"/>
  <c r="I1522" i="1" l="1"/>
  <c r="N1522" i="1" s="1"/>
  <c r="V1522" i="1" s="1"/>
  <c r="O1522" i="1" l="1"/>
  <c r="W1522" i="1" s="1"/>
  <c r="M1522" i="1"/>
  <c r="Q1522" i="1" s="1"/>
  <c r="S1522" i="1" s="1"/>
  <c r="U1522" i="1" s="1"/>
  <c r="C1523" i="1" s="1"/>
  <c r="F1523" i="1"/>
  <c r="G1523" i="1"/>
  <c r="L1522" i="1"/>
  <c r="P1522" i="1" s="1"/>
  <c r="R1522" i="1" s="1"/>
  <c r="T1522" i="1" s="1"/>
  <c r="B1523" i="1" s="1"/>
  <c r="D1523" i="1" l="1"/>
  <c r="H1523" i="1"/>
  <c r="J1523" i="1" s="1"/>
  <c r="K1523" i="1" s="1"/>
  <c r="E1523" i="1"/>
  <c r="I1523" i="1" l="1"/>
  <c r="O1523" i="1" s="1"/>
  <c r="W1523" i="1" s="1"/>
  <c r="N1523" i="1" l="1"/>
  <c r="V1523" i="1" s="1"/>
  <c r="L1523" i="1"/>
  <c r="P1523" i="1" s="1"/>
  <c r="R1523" i="1" s="1"/>
  <c r="T1523" i="1" s="1"/>
  <c r="B1524" i="1" s="1"/>
  <c r="F1524" i="1"/>
  <c r="G1524" i="1"/>
  <c r="M1523" i="1"/>
  <c r="Q1523" i="1" s="1"/>
  <c r="S1523" i="1" s="1"/>
  <c r="U1523" i="1" s="1"/>
  <c r="C1524" i="1" s="1"/>
  <c r="E1524" i="1" l="1"/>
  <c r="H1524" i="1"/>
  <c r="J1524" i="1" s="1"/>
  <c r="K1524" i="1" s="1"/>
  <c r="D1524" i="1"/>
  <c r="I1524" i="1" l="1"/>
  <c r="L1524" i="1" s="1"/>
  <c r="P1524" i="1" s="1"/>
  <c r="R1524" i="1" s="1"/>
  <c r="T1524" i="1" s="1"/>
  <c r="B1525" i="1" s="1"/>
  <c r="M1524" i="1"/>
  <c r="Q1524" i="1" s="1"/>
  <c r="S1524" i="1" s="1"/>
  <c r="U1524" i="1" s="1"/>
  <c r="C1525" i="1" s="1"/>
  <c r="O1524" i="1" l="1"/>
  <c r="W1524" i="1" s="1"/>
  <c r="N1524" i="1"/>
  <c r="V1524" i="1" s="1"/>
  <c r="F1525" i="1" s="1"/>
  <c r="H1525" i="1"/>
  <c r="J1525" i="1" s="1"/>
  <c r="K1525" i="1" s="1"/>
  <c r="G1525" i="1"/>
  <c r="E1525" i="1" l="1"/>
  <c r="D1525" i="1"/>
  <c r="I1525" i="1" l="1"/>
  <c r="M1525" i="1" s="1"/>
  <c r="Q1525" i="1" s="1"/>
  <c r="S1525" i="1" s="1"/>
  <c r="U1525" i="1" s="1"/>
  <c r="C1526" i="1" s="1"/>
  <c r="O1525" i="1" l="1"/>
  <c r="W1525" i="1" s="1"/>
  <c r="N1525" i="1"/>
  <c r="V1525" i="1" s="1"/>
  <c r="F1526" i="1" s="1"/>
  <c r="G1526" i="1"/>
  <c r="L1525" i="1"/>
  <c r="P1525" i="1" s="1"/>
  <c r="R1525" i="1" s="1"/>
  <c r="T1525" i="1" s="1"/>
  <c r="B1526" i="1" s="1"/>
  <c r="D1526" i="1" l="1"/>
  <c r="H1526" i="1"/>
  <c r="J1526" i="1" s="1"/>
  <c r="K1526" i="1" s="1"/>
  <c r="E1526" i="1"/>
  <c r="I1526" i="1" l="1"/>
  <c r="O1526" i="1" s="1"/>
  <c r="W1526" i="1" s="1"/>
  <c r="N1526" i="1" l="1"/>
  <c r="V1526" i="1" s="1"/>
  <c r="L1526" i="1"/>
  <c r="P1526" i="1" s="1"/>
  <c r="R1526" i="1" s="1"/>
  <c r="T1526" i="1" s="1"/>
  <c r="B1527" i="1" s="1"/>
  <c r="F1527" i="1"/>
  <c r="G1527" i="1"/>
  <c r="M1526" i="1"/>
  <c r="Q1526" i="1" s="1"/>
  <c r="S1526" i="1" s="1"/>
  <c r="U1526" i="1" s="1"/>
  <c r="C1527" i="1" s="1"/>
  <c r="E1527" i="1" l="1"/>
  <c r="H1527" i="1"/>
  <c r="J1527" i="1" s="1"/>
  <c r="K1527" i="1" s="1"/>
  <c r="D1527" i="1"/>
  <c r="I1527" i="1" l="1"/>
  <c r="L1527" i="1" s="1"/>
  <c r="P1527" i="1" s="1"/>
  <c r="R1527" i="1" s="1"/>
  <c r="T1527" i="1" s="1"/>
  <c r="B1528" i="1" s="1"/>
  <c r="M1527" i="1" l="1"/>
  <c r="Q1527" i="1" s="1"/>
  <c r="S1527" i="1" s="1"/>
  <c r="U1527" i="1" s="1"/>
  <c r="C1528" i="1" s="1"/>
  <c r="O1527" i="1"/>
  <c r="W1527" i="1" s="1"/>
  <c r="G1528" i="1" s="1"/>
  <c r="N1527" i="1"/>
  <c r="V1527" i="1" s="1"/>
  <c r="F1528" i="1" s="1"/>
  <c r="H1528" i="1"/>
  <c r="J1528" i="1" s="1"/>
  <c r="K1528" i="1" s="1"/>
  <c r="E1528" i="1" l="1"/>
  <c r="D1528" i="1"/>
  <c r="I1528" i="1" l="1"/>
  <c r="N1528" i="1" s="1"/>
  <c r="V1528" i="1" s="1"/>
  <c r="O1528" i="1" l="1"/>
  <c r="W1528" i="1" s="1"/>
  <c r="M1528" i="1"/>
  <c r="Q1528" i="1" s="1"/>
  <c r="S1528" i="1" s="1"/>
  <c r="U1528" i="1" s="1"/>
  <c r="C1529" i="1" s="1"/>
  <c r="F1529" i="1"/>
  <c r="G1529" i="1"/>
  <c r="L1528" i="1"/>
  <c r="P1528" i="1" s="1"/>
  <c r="R1528" i="1" s="1"/>
  <c r="T1528" i="1" s="1"/>
  <c r="B1529" i="1" s="1"/>
  <c r="D1529" i="1" l="1"/>
  <c r="H1529" i="1"/>
  <c r="J1529" i="1" s="1"/>
  <c r="K1529" i="1" s="1"/>
  <c r="E1529" i="1"/>
  <c r="I1529" i="1" l="1"/>
  <c r="O1529" i="1" s="1"/>
  <c r="W1529" i="1" s="1"/>
  <c r="N1529" i="1" l="1"/>
  <c r="V1529" i="1" s="1"/>
  <c r="L1529" i="1"/>
  <c r="P1529" i="1" s="1"/>
  <c r="R1529" i="1" s="1"/>
  <c r="T1529" i="1" s="1"/>
  <c r="B1530" i="1" s="1"/>
  <c r="F1530" i="1"/>
  <c r="G1530" i="1"/>
  <c r="M1529" i="1"/>
  <c r="Q1529" i="1" s="1"/>
  <c r="S1529" i="1" s="1"/>
  <c r="U1529" i="1" s="1"/>
  <c r="C1530" i="1" s="1"/>
  <c r="E1530" i="1" l="1"/>
  <c r="H1530" i="1"/>
  <c r="J1530" i="1" s="1"/>
  <c r="K1530" i="1" s="1"/>
  <c r="D1530" i="1"/>
  <c r="I1530" i="1" l="1"/>
  <c r="L1530" i="1" s="1"/>
  <c r="P1530" i="1" s="1"/>
  <c r="R1530" i="1" s="1"/>
  <c r="T1530" i="1" s="1"/>
  <c r="B1531" i="1" s="1"/>
  <c r="M1530" i="1"/>
  <c r="Q1530" i="1" s="1"/>
  <c r="S1530" i="1" s="1"/>
  <c r="U1530" i="1" s="1"/>
  <c r="C1531" i="1" s="1"/>
  <c r="O1530" i="1" l="1"/>
  <c r="W1530" i="1" s="1"/>
  <c r="N1530" i="1"/>
  <c r="V1530" i="1" s="1"/>
  <c r="F1531" i="1" s="1"/>
  <c r="H1531" i="1"/>
  <c r="J1531" i="1" s="1"/>
  <c r="K1531" i="1" s="1"/>
  <c r="G1531" i="1"/>
  <c r="E1531" i="1" l="1"/>
  <c r="D1531" i="1"/>
  <c r="I1531" i="1" l="1"/>
  <c r="N1531" i="1" s="1"/>
  <c r="V1531" i="1" s="1"/>
  <c r="O1531" i="1" l="1"/>
  <c r="W1531" i="1" s="1"/>
  <c r="M1531" i="1"/>
  <c r="Q1531" i="1" s="1"/>
  <c r="S1531" i="1" s="1"/>
  <c r="U1531" i="1" s="1"/>
  <c r="C1532" i="1" s="1"/>
  <c r="F1532" i="1"/>
  <c r="G1532" i="1"/>
  <c r="L1531" i="1"/>
  <c r="P1531" i="1" s="1"/>
  <c r="R1531" i="1" s="1"/>
  <c r="T1531" i="1" s="1"/>
  <c r="B1532" i="1" s="1"/>
  <c r="D1532" i="1" l="1"/>
  <c r="H1532" i="1"/>
  <c r="J1532" i="1" s="1"/>
  <c r="K1532" i="1" s="1"/>
  <c r="E1532" i="1"/>
  <c r="I1532" i="1" l="1"/>
  <c r="O1532" i="1" s="1"/>
  <c r="W1532" i="1" s="1"/>
  <c r="N1532" i="1" l="1"/>
  <c r="V1532" i="1" s="1"/>
  <c r="L1532" i="1"/>
  <c r="P1532" i="1" s="1"/>
  <c r="R1532" i="1" s="1"/>
  <c r="T1532" i="1" s="1"/>
  <c r="B1533" i="1" s="1"/>
  <c r="F1533" i="1"/>
  <c r="G1533" i="1"/>
  <c r="M1532" i="1"/>
  <c r="Q1532" i="1" s="1"/>
  <c r="S1532" i="1" s="1"/>
  <c r="U1532" i="1" s="1"/>
  <c r="C1533" i="1" s="1"/>
  <c r="E1533" i="1" l="1"/>
  <c r="H1533" i="1"/>
  <c r="J1533" i="1" s="1"/>
  <c r="K1533" i="1" s="1"/>
  <c r="D1533" i="1"/>
  <c r="I1533" i="1" l="1"/>
  <c r="L1533" i="1" s="1"/>
  <c r="P1533" i="1" s="1"/>
  <c r="R1533" i="1" s="1"/>
  <c r="T1533" i="1" s="1"/>
  <c r="B1534" i="1" s="1"/>
  <c r="M1533" i="1" l="1"/>
  <c r="Q1533" i="1" s="1"/>
  <c r="S1533" i="1" s="1"/>
  <c r="U1533" i="1" s="1"/>
  <c r="C1534" i="1" s="1"/>
  <c r="O1533" i="1"/>
  <c r="W1533" i="1" s="1"/>
  <c r="G1534" i="1" s="1"/>
  <c r="N1533" i="1"/>
  <c r="V1533" i="1" s="1"/>
  <c r="F1534" i="1" s="1"/>
  <c r="H1534" i="1"/>
  <c r="J1534" i="1" s="1"/>
  <c r="K1534" i="1" s="1"/>
  <c r="E1534" i="1" l="1"/>
  <c r="D1534" i="1"/>
  <c r="I1534" i="1" l="1"/>
  <c r="N1534" i="1" s="1"/>
  <c r="V1534" i="1" s="1"/>
  <c r="O1534" i="1" l="1"/>
  <c r="W1534" i="1" s="1"/>
  <c r="M1534" i="1"/>
  <c r="Q1534" i="1" s="1"/>
  <c r="S1534" i="1" s="1"/>
  <c r="U1534" i="1" s="1"/>
  <c r="C1535" i="1" s="1"/>
  <c r="F1535" i="1"/>
  <c r="G1535" i="1"/>
  <c r="L1534" i="1"/>
  <c r="P1534" i="1" s="1"/>
  <c r="R1534" i="1" s="1"/>
  <c r="T1534" i="1" s="1"/>
  <c r="B1535" i="1" s="1"/>
  <c r="D1535" i="1" l="1"/>
  <c r="H1535" i="1"/>
  <c r="J1535" i="1" s="1"/>
  <c r="K1535" i="1" s="1"/>
  <c r="E1535" i="1"/>
  <c r="I1535" i="1" l="1"/>
  <c r="O1535" i="1" s="1"/>
  <c r="W1535" i="1" s="1"/>
  <c r="N1535" i="1" l="1"/>
  <c r="V1535" i="1" s="1"/>
  <c r="L1535" i="1"/>
  <c r="P1535" i="1" s="1"/>
  <c r="R1535" i="1" s="1"/>
  <c r="T1535" i="1" s="1"/>
  <c r="B1536" i="1" s="1"/>
  <c r="F1536" i="1"/>
  <c r="G1536" i="1"/>
  <c r="M1535" i="1"/>
  <c r="Q1535" i="1" s="1"/>
  <c r="S1535" i="1" s="1"/>
  <c r="U1535" i="1" s="1"/>
  <c r="C1536" i="1" s="1"/>
  <c r="E1536" i="1" l="1"/>
  <c r="H1536" i="1"/>
  <c r="J1536" i="1" s="1"/>
  <c r="K1536" i="1" s="1"/>
  <c r="D1536" i="1"/>
  <c r="I1536" i="1" l="1"/>
  <c r="L1536" i="1" s="1"/>
  <c r="P1536" i="1" s="1"/>
  <c r="R1536" i="1" s="1"/>
  <c r="T1536" i="1" s="1"/>
  <c r="B1537" i="1" s="1"/>
  <c r="M1536" i="1"/>
  <c r="Q1536" i="1" s="1"/>
  <c r="S1536" i="1" s="1"/>
  <c r="U1536" i="1" s="1"/>
  <c r="C1537" i="1" s="1"/>
  <c r="O1536" i="1" l="1"/>
  <c r="W1536" i="1" s="1"/>
  <c r="N1536" i="1"/>
  <c r="V1536" i="1" s="1"/>
  <c r="F1537" i="1" s="1"/>
  <c r="H1537" i="1"/>
  <c r="J1537" i="1" s="1"/>
  <c r="K1537" i="1" s="1"/>
  <c r="G1537" i="1"/>
  <c r="E1537" i="1" l="1"/>
  <c r="D1537" i="1"/>
  <c r="I1537" i="1" l="1"/>
  <c r="N1537" i="1" s="1"/>
  <c r="V1537" i="1" s="1"/>
  <c r="O1537" i="1" l="1"/>
  <c r="W1537" i="1" s="1"/>
  <c r="M1537" i="1"/>
  <c r="Q1537" i="1" s="1"/>
  <c r="S1537" i="1" s="1"/>
  <c r="U1537" i="1" s="1"/>
  <c r="C1538" i="1" s="1"/>
  <c r="F1538" i="1"/>
  <c r="G1538" i="1"/>
  <c r="L1537" i="1"/>
  <c r="P1537" i="1" s="1"/>
  <c r="R1537" i="1" s="1"/>
  <c r="T1537" i="1" s="1"/>
  <c r="B1538" i="1" s="1"/>
  <c r="D1538" i="1" l="1"/>
  <c r="H1538" i="1"/>
  <c r="J1538" i="1" s="1"/>
  <c r="K1538" i="1" s="1"/>
  <c r="E1538" i="1"/>
  <c r="I1538" i="1" l="1"/>
  <c r="O1538" i="1" s="1"/>
  <c r="W1538" i="1" s="1"/>
  <c r="N1538" i="1" l="1"/>
  <c r="V1538" i="1" s="1"/>
  <c r="L1538" i="1"/>
  <c r="P1538" i="1" s="1"/>
  <c r="R1538" i="1" s="1"/>
  <c r="T1538" i="1" s="1"/>
  <c r="B1539" i="1" s="1"/>
  <c r="F1539" i="1"/>
  <c r="G1539" i="1"/>
  <c r="M1538" i="1"/>
  <c r="Q1538" i="1" s="1"/>
  <c r="S1538" i="1" s="1"/>
  <c r="U1538" i="1" s="1"/>
  <c r="C1539" i="1" s="1"/>
  <c r="E1539" i="1" l="1"/>
  <c r="H1539" i="1"/>
  <c r="J1539" i="1" s="1"/>
  <c r="K1539" i="1" s="1"/>
  <c r="D1539" i="1"/>
  <c r="I1539" i="1" l="1"/>
  <c r="L1539" i="1" s="1"/>
  <c r="P1539" i="1" s="1"/>
  <c r="R1539" i="1" s="1"/>
  <c r="T1539" i="1" s="1"/>
  <c r="B1540" i="1" s="1"/>
  <c r="M1539" i="1"/>
  <c r="Q1539" i="1" s="1"/>
  <c r="S1539" i="1" s="1"/>
  <c r="U1539" i="1" s="1"/>
  <c r="C1540" i="1" s="1"/>
  <c r="O1539" i="1" l="1"/>
  <c r="W1539" i="1" s="1"/>
  <c r="N1539" i="1"/>
  <c r="V1539" i="1" s="1"/>
  <c r="F1540" i="1" s="1"/>
  <c r="H1540" i="1"/>
  <c r="J1540" i="1" s="1"/>
  <c r="K1540" i="1" s="1"/>
  <c r="G1540" i="1"/>
  <c r="E1540" i="1" l="1"/>
  <c r="D1540" i="1"/>
  <c r="I1540" i="1" l="1"/>
  <c r="N1540" i="1" s="1"/>
  <c r="V1540" i="1" s="1"/>
  <c r="O1540" i="1" l="1"/>
  <c r="W1540" i="1" s="1"/>
  <c r="M1540" i="1"/>
  <c r="Q1540" i="1" s="1"/>
  <c r="S1540" i="1" s="1"/>
  <c r="U1540" i="1" s="1"/>
  <c r="C1541" i="1" s="1"/>
  <c r="F1541" i="1"/>
  <c r="G1541" i="1"/>
  <c r="L1540" i="1"/>
  <c r="P1540" i="1" s="1"/>
  <c r="R1540" i="1" s="1"/>
  <c r="T1540" i="1" s="1"/>
  <c r="B1541" i="1" s="1"/>
  <c r="D1541" i="1" l="1"/>
  <c r="H1541" i="1"/>
  <c r="J1541" i="1" s="1"/>
  <c r="K1541" i="1" s="1"/>
  <c r="E1541" i="1"/>
  <c r="I1541" i="1" l="1"/>
  <c r="L1541" i="1" s="1"/>
  <c r="P1541" i="1" s="1"/>
  <c r="R1541" i="1" s="1"/>
  <c r="T1541" i="1" s="1"/>
  <c r="B1542" i="1" s="1"/>
  <c r="N1541" i="1" l="1"/>
  <c r="V1541" i="1" s="1"/>
  <c r="O1541" i="1"/>
  <c r="W1541" i="1" s="1"/>
  <c r="G1542" i="1" s="1"/>
  <c r="F1542" i="1"/>
  <c r="M1541" i="1"/>
  <c r="Q1541" i="1" s="1"/>
  <c r="S1541" i="1" s="1"/>
  <c r="U1541" i="1" s="1"/>
  <c r="C1542" i="1" s="1"/>
  <c r="E1542" i="1" l="1"/>
  <c r="D1542" i="1"/>
  <c r="H1542" i="1"/>
  <c r="J1542" i="1" s="1"/>
  <c r="K1542" i="1" s="1"/>
  <c r="I1542" i="1" l="1"/>
  <c r="L1542" i="1" s="1"/>
  <c r="P1542" i="1" s="1"/>
  <c r="R1542" i="1" s="1"/>
  <c r="T1542" i="1" s="1"/>
  <c r="B1543" i="1" s="1"/>
  <c r="M1542" i="1" l="1"/>
  <c r="Q1542" i="1" s="1"/>
  <c r="S1542" i="1" s="1"/>
  <c r="U1542" i="1" s="1"/>
  <c r="C1543" i="1" s="1"/>
  <c r="O1542" i="1"/>
  <c r="W1542" i="1" s="1"/>
  <c r="G1543" i="1" s="1"/>
  <c r="N1542" i="1"/>
  <c r="V1542" i="1" s="1"/>
  <c r="F1543" i="1" s="1"/>
  <c r="H1543" i="1"/>
  <c r="J1543" i="1" s="1"/>
  <c r="K1543" i="1" s="1"/>
  <c r="E1543" i="1" l="1"/>
  <c r="D1543" i="1"/>
  <c r="I1543" i="1" l="1"/>
  <c r="N1543" i="1" s="1"/>
  <c r="V1543" i="1" s="1"/>
  <c r="O1543" i="1" l="1"/>
  <c r="W1543" i="1" s="1"/>
  <c r="M1543" i="1"/>
  <c r="Q1543" i="1" s="1"/>
  <c r="S1543" i="1" s="1"/>
  <c r="U1543" i="1" s="1"/>
  <c r="C1544" i="1" s="1"/>
  <c r="F1544" i="1"/>
  <c r="G1544" i="1"/>
  <c r="L1543" i="1"/>
  <c r="P1543" i="1" s="1"/>
  <c r="R1543" i="1" s="1"/>
  <c r="T1543" i="1" s="1"/>
  <c r="B1544" i="1" s="1"/>
  <c r="D1544" i="1" l="1"/>
  <c r="H1544" i="1"/>
  <c r="J1544" i="1" s="1"/>
  <c r="K1544" i="1" s="1"/>
  <c r="E1544" i="1"/>
  <c r="I1544" i="1" l="1"/>
  <c r="O1544" i="1" s="1"/>
  <c r="W1544" i="1" s="1"/>
  <c r="N1544" i="1" l="1"/>
  <c r="V1544" i="1" s="1"/>
  <c r="L1544" i="1"/>
  <c r="P1544" i="1" s="1"/>
  <c r="R1544" i="1" s="1"/>
  <c r="T1544" i="1" s="1"/>
  <c r="B1545" i="1" s="1"/>
  <c r="F1545" i="1"/>
  <c r="G1545" i="1"/>
  <c r="M1544" i="1"/>
  <c r="Q1544" i="1" s="1"/>
  <c r="S1544" i="1" s="1"/>
  <c r="U1544" i="1" s="1"/>
  <c r="C1545" i="1" s="1"/>
  <c r="E1545" i="1" l="1"/>
  <c r="H1545" i="1"/>
  <c r="J1545" i="1" s="1"/>
  <c r="K1545" i="1" s="1"/>
  <c r="D1545" i="1"/>
  <c r="I1545" i="1" l="1"/>
  <c r="L1545" i="1" s="1"/>
  <c r="P1545" i="1" s="1"/>
  <c r="R1545" i="1" s="1"/>
  <c r="T1545" i="1" s="1"/>
  <c r="B1546" i="1" s="1"/>
  <c r="M1545" i="1"/>
  <c r="Q1545" i="1" s="1"/>
  <c r="S1545" i="1" s="1"/>
  <c r="U1545" i="1" s="1"/>
  <c r="C1546" i="1" s="1"/>
  <c r="O1545" i="1" l="1"/>
  <c r="W1545" i="1" s="1"/>
  <c r="N1545" i="1"/>
  <c r="V1545" i="1" s="1"/>
  <c r="F1546" i="1" s="1"/>
  <c r="H1546" i="1"/>
  <c r="J1546" i="1" s="1"/>
  <c r="K1546" i="1" s="1"/>
  <c r="G1546" i="1"/>
  <c r="E1546" i="1" l="1"/>
  <c r="D1546" i="1"/>
  <c r="I1546" i="1" l="1"/>
  <c r="N1546" i="1" s="1"/>
  <c r="V1546" i="1" s="1"/>
  <c r="O1546" i="1" l="1"/>
  <c r="W1546" i="1" s="1"/>
  <c r="M1546" i="1"/>
  <c r="Q1546" i="1" s="1"/>
  <c r="S1546" i="1" s="1"/>
  <c r="U1546" i="1" s="1"/>
  <c r="C1547" i="1" s="1"/>
  <c r="F1547" i="1"/>
  <c r="G1547" i="1"/>
  <c r="L1546" i="1"/>
  <c r="P1546" i="1" s="1"/>
  <c r="R1546" i="1" s="1"/>
  <c r="T1546" i="1" s="1"/>
  <c r="B1547" i="1" s="1"/>
  <c r="D1547" i="1" l="1"/>
  <c r="H1547" i="1"/>
  <c r="J1547" i="1" s="1"/>
  <c r="K1547" i="1" s="1"/>
  <c r="E1547" i="1"/>
  <c r="I1547" i="1" l="1"/>
  <c r="O1547" i="1" s="1"/>
  <c r="W1547" i="1" s="1"/>
  <c r="N1547" i="1" l="1"/>
  <c r="V1547" i="1" s="1"/>
  <c r="L1547" i="1"/>
  <c r="P1547" i="1" s="1"/>
  <c r="R1547" i="1" s="1"/>
  <c r="T1547" i="1" s="1"/>
  <c r="B1548" i="1" s="1"/>
  <c r="F1548" i="1"/>
  <c r="G1548" i="1"/>
  <c r="M1547" i="1"/>
  <c r="Q1547" i="1" s="1"/>
  <c r="S1547" i="1" s="1"/>
  <c r="U1547" i="1" s="1"/>
  <c r="C1548" i="1" s="1"/>
  <c r="E1548" i="1" l="1"/>
  <c r="H1548" i="1"/>
  <c r="J1548" i="1" s="1"/>
  <c r="K1548" i="1" s="1"/>
  <c r="D1548" i="1"/>
  <c r="I1548" i="1" l="1"/>
  <c r="L1548" i="1" s="1"/>
  <c r="P1548" i="1" s="1"/>
  <c r="R1548" i="1" s="1"/>
  <c r="T1548" i="1" s="1"/>
  <c r="B1549" i="1" s="1"/>
  <c r="M1548" i="1"/>
  <c r="Q1548" i="1" s="1"/>
  <c r="S1548" i="1" s="1"/>
  <c r="U1548" i="1" s="1"/>
  <c r="C1549" i="1" s="1"/>
  <c r="O1548" i="1" l="1"/>
  <c r="W1548" i="1" s="1"/>
  <c r="N1548" i="1"/>
  <c r="V1548" i="1" s="1"/>
  <c r="F1549" i="1" s="1"/>
  <c r="H1549" i="1"/>
  <c r="J1549" i="1" s="1"/>
  <c r="K1549" i="1" s="1"/>
  <c r="G1549" i="1"/>
  <c r="E1549" i="1" l="1"/>
  <c r="D1549" i="1"/>
  <c r="I1549" i="1" l="1"/>
  <c r="N1549" i="1" s="1"/>
  <c r="V1549" i="1" s="1"/>
  <c r="O1549" i="1" l="1"/>
  <c r="W1549" i="1" s="1"/>
  <c r="M1549" i="1"/>
  <c r="Q1549" i="1" s="1"/>
  <c r="S1549" i="1" s="1"/>
  <c r="U1549" i="1" s="1"/>
  <c r="C1550" i="1" s="1"/>
  <c r="F1550" i="1"/>
  <c r="G1550" i="1"/>
  <c r="L1549" i="1"/>
  <c r="P1549" i="1" s="1"/>
  <c r="R1549" i="1" s="1"/>
  <c r="T1549" i="1" s="1"/>
  <c r="B1550" i="1" s="1"/>
  <c r="D1550" i="1" l="1"/>
  <c r="H1550" i="1"/>
  <c r="J1550" i="1" s="1"/>
  <c r="K1550" i="1" s="1"/>
  <c r="E1550" i="1"/>
  <c r="I1550" i="1" l="1"/>
  <c r="O1550" i="1" s="1"/>
  <c r="W1550" i="1" s="1"/>
  <c r="N1550" i="1" l="1"/>
  <c r="V1550" i="1" s="1"/>
  <c r="F1551" i="1" s="1"/>
  <c r="G1551" i="1"/>
  <c r="L1550" i="1"/>
  <c r="P1550" i="1" s="1"/>
  <c r="R1550" i="1" s="1"/>
  <c r="T1550" i="1" s="1"/>
  <c r="B1551" i="1" s="1"/>
  <c r="M1550" i="1"/>
  <c r="Q1550" i="1" s="1"/>
  <c r="S1550" i="1" s="1"/>
  <c r="U1550" i="1" s="1"/>
  <c r="C1551" i="1" s="1"/>
  <c r="E1551" i="1" l="1"/>
  <c r="H1551" i="1"/>
  <c r="J1551" i="1" s="1"/>
  <c r="K1551" i="1" s="1"/>
  <c r="D1551" i="1"/>
  <c r="I1551" i="1" l="1"/>
  <c r="L1551" i="1" s="1"/>
  <c r="P1551" i="1" s="1"/>
  <c r="R1551" i="1" s="1"/>
  <c r="T1551" i="1" s="1"/>
  <c r="B1552" i="1" s="1"/>
  <c r="M1551" i="1" l="1"/>
  <c r="Q1551" i="1" s="1"/>
  <c r="S1551" i="1" s="1"/>
  <c r="U1551" i="1" s="1"/>
  <c r="C1552" i="1" s="1"/>
  <c r="O1551" i="1"/>
  <c r="W1551" i="1" s="1"/>
  <c r="G1552" i="1" s="1"/>
  <c r="N1551" i="1"/>
  <c r="V1551" i="1" s="1"/>
  <c r="F1552" i="1" s="1"/>
  <c r="H1552" i="1"/>
  <c r="J1552" i="1" s="1"/>
  <c r="K1552" i="1" s="1"/>
  <c r="E1552" i="1" l="1"/>
  <c r="D1552" i="1"/>
  <c r="I1552" i="1" l="1"/>
  <c r="N1552" i="1" s="1"/>
  <c r="V1552" i="1" s="1"/>
  <c r="O1552" i="1" l="1"/>
  <c r="W1552" i="1" s="1"/>
  <c r="M1552" i="1"/>
  <c r="Q1552" i="1" s="1"/>
  <c r="S1552" i="1" s="1"/>
  <c r="U1552" i="1" s="1"/>
  <c r="C1553" i="1" s="1"/>
  <c r="F1553" i="1"/>
  <c r="G1553" i="1"/>
  <c r="L1552" i="1"/>
  <c r="P1552" i="1" s="1"/>
  <c r="R1552" i="1" s="1"/>
  <c r="T1552" i="1" s="1"/>
  <c r="B1553" i="1" s="1"/>
  <c r="D1553" i="1" l="1"/>
  <c r="H1553" i="1"/>
  <c r="J1553" i="1" s="1"/>
  <c r="K1553" i="1" s="1"/>
  <c r="E1553" i="1"/>
  <c r="I1553" i="1" l="1"/>
  <c r="O1553" i="1" s="1"/>
  <c r="W1553" i="1" s="1"/>
  <c r="N1553" i="1" l="1"/>
  <c r="V1553" i="1" s="1"/>
  <c r="F1554" i="1" s="1"/>
  <c r="G1554" i="1"/>
  <c r="L1553" i="1"/>
  <c r="P1553" i="1" s="1"/>
  <c r="R1553" i="1" s="1"/>
  <c r="T1553" i="1" s="1"/>
  <c r="B1554" i="1" s="1"/>
  <c r="M1553" i="1"/>
  <c r="Q1553" i="1" s="1"/>
  <c r="S1553" i="1" s="1"/>
  <c r="U1553" i="1" s="1"/>
  <c r="C1554" i="1" s="1"/>
  <c r="E1554" i="1" l="1"/>
  <c r="H1554" i="1"/>
  <c r="J1554" i="1" s="1"/>
  <c r="K1554" i="1" s="1"/>
  <c r="D1554" i="1"/>
  <c r="I1554" i="1" l="1"/>
  <c r="L1554" i="1" s="1"/>
  <c r="P1554" i="1" s="1"/>
  <c r="R1554" i="1" s="1"/>
  <c r="T1554" i="1" s="1"/>
  <c r="B1555" i="1" s="1"/>
  <c r="M1554" i="1" l="1"/>
  <c r="Q1554" i="1" s="1"/>
  <c r="S1554" i="1" s="1"/>
  <c r="U1554" i="1" s="1"/>
  <c r="C1555" i="1" s="1"/>
  <c r="O1554" i="1"/>
  <c r="W1554" i="1" s="1"/>
  <c r="G1555" i="1" s="1"/>
  <c r="N1554" i="1"/>
  <c r="V1554" i="1" s="1"/>
  <c r="F1555" i="1" s="1"/>
  <c r="H1555" i="1"/>
  <c r="J1555" i="1" s="1"/>
  <c r="K1555" i="1" s="1"/>
  <c r="E1555" i="1" l="1"/>
  <c r="D1555" i="1"/>
  <c r="I1555" i="1" l="1"/>
  <c r="N1555" i="1" s="1"/>
  <c r="V1555" i="1" s="1"/>
  <c r="O1555" i="1" l="1"/>
  <c r="W1555" i="1" s="1"/>
  <c r="M1555" i="1"/>
  <c r="Q1555" i="1" s="1"/>
  <c r="S1555" i="1" s="1"/>
  <c r="U1555" i="1" s="1"/>
  <c r="C1556" i="1" s="1"/>
  <c r="F1556" i="1"/>
  <c r="G1556" i="1"/>
  <c r="L1555" i="1"/>
  <c r="P1555" i="1" s="1"/>
  <c r="R1555" i="1" s="1"/>
  <c r="T1555" i="1" s="1"/>
  <c r="B1556" i="1" s="1"/>
  <c r="D1556" i="1" l="1"/>
  <c r="H1556" i="1"/>
  <c r="J1556" i="1" s="1"/>
  <c r="K1556" i="1" s="1"/>
  <c r="E1556" i="1"/>
  <c r="I1556" i="1" l="1"/>
  <c r="O1556" i="1" s="1"/>
  <c r="W1556" i="1" s="1"/>
  <c r="N1556" i="1" l="1"/>
  <c r="V1556" i="1" s="1"/>
  <c r="F1557" i="1" s="1"/>
  <c r="G1557" i="1"/>
  <c r="L1556" i="1"/>
  <c r="P1556" i="1" s="1"/>
  <c r="R1556" i="1" s="1"/>
  <c r="T1556" i="1" s="1"/>
  <c r="B1557" i="1" s="1"/>
  <c r="M1556" i="1"/>
  <c r="Q1556" i="1" s="1"/>
  <c r="S1556" i="1" s="1"/>
  <c r="U1556" i="1" s="1"/>
  <c r="C1557" i="1" s="1"/>
  <c r="E1557" i="1" l="1"/>
  <c r="H1557" i="1"/>
  <c r="J1557" i="1" s="1"/>
  <c r="K1557" i="1" s="1"/>
  <c r="D1557" i="1"/>
  <c r="I1557" i="1" l="1"/>
  <c r="L1557" i="1" s="1"/>
  <c r="P1557" i="1" s="1"/>
  <c r="R1557" i="1" s="1"/>
  <c r="T1557" i="1" s="1"/>
  <c r="B1558" i="1" s="1"/>
  <c r="M1557" i="1"/>
  <c r="Q1557" i="1" s="1"/>
  <c r="S1557" i="1" s="1"/>
  <c r="U1557" i="1" s="1"/>
  <c r="C1558" i="1" s="1"/>
  <c r="O1557" i="1" l="1"/>
  <c r="W1557" i="1" s="1"/>
  <c r="N1557" i="1"/>
  <c r="V1557" i="1" s="1"/>
  <c r="F1558" i="1" s="1"/>
  <c r="H1558" i="1"/>
  <c r="J1558" i="1" s="1"/>
  <c r="K1558" i="1" s="1"/>
  <c r="G1558" i="1"/>
  <c r="E1558" i="1" l="1"/>
  <c r="D1558" i="1"/>
  <c r="I1558" i="1" l="1"/>
  <c r="N1558" i="1" s="1"/>
  <c r="V1558" i="1" s="1"/>
  <c r="O1558" i="1" l="1"/>
  <c r="W1558" i="1" s="1"/>
  <c r="M1558" i="1"/>
  <c r="Q1558" i="1" s="1"/>
  <c r="S1558" i="1" s="1"/>
  <c r="U1558" i="1" s="1"/>
  <c r="C1559" i="1" s="1"/>
  <c r="F1559" i="1"/>
  <c r="G1559" i="1"/>
  <c r="L1558" i="1"/>
  <c r="P1558" i="1" s="1"/>
  <c r="R1558" i="1" s="1"/>
  <c r="T1558" i="1" s="1"/>
  <c r="B1559" i="1" s="1"/>
  <c r="D1559" i="1" l="1"/>
  <c r="H1559" i="1"/>
  <c r="J1559" i="1" s="1"/>
  <c r="K1559" i="1" s="1"/>
  <c r="E1559" i="1"/>
  <c r="I1559" i="1" l="1"/>
  <c r="O1559" i="1" s="1"/>
  <c r="W1559" i="1" s="1"/>
  <c r="N1559" i="1" l="1"/>
  <c r="V1559" i="1" s="1"/>
  <c r="F1560" i="1" s="1"/>
  <c r="G1560" i="1"/>
  <c r="L1559" i="1"/>
  <c r="P1559" i="1" s="1"/>
  <c r="R1559" i="1" s="1"/>
  <c r="T1559" i="1" s="1"/>
  <c r="B1560" i="1" s="1"/>
  <c r="M1559" i="1"/>
  <c r="Q1559" i="1" s="1"/>
  <c r="S1559" i="1" s="1"/>
  <c r="U1559" i="1" s="1"/>
  <c r="C1560" i="1" s="1"/>
  <c r="H1560" i="1" l="1"/>
  <c r="J1560" i="1" s="1"/>
  <c r="K1560" i="1" s="1"/>
  <c r="D1560" i="1"/>
  <c r="E1560" i="1"/>
  <c r="I1560" i="1" l="1"/>
  <c r="L1560" i="1" s="1"/>
  <c r="P1560" i="1" s="1"/>
  <c r="R1560" i="1" s="1"/>
  <c r="T1560" i="1" s="1"/>
  <c r="B1561" i="1" s="1"/>
  <c r="M1560" i="1" l="1"/>
  <c r="Q1560" i="1" s="1"/>
  <c r="S1560" i="1" s="1"/>
  <c r="U1560" i="1" s="1"/>
  <c r="C1561" i="1" s="1"/>
  <c r="O1560" i="1"/>
  <c r="W1560" i="1" s="1"/>
  <c r="G1561" i="1" s="1"/>
  <c r="N1560" i="1"/>
  <c r="V1560" i="1" s="1"/>
  <c r="F1561" i="1" s="1"/>
  <c r="H1561" i="1"/>
  <c r="J1561" i="1" s="1"/>
  <c r="K1561" i="1" s="1"/>
  <c r="E1561" i="1" l="1"/>
  <c r="D1561" i="1"/>
  <c r="I1561" i="1" l="1"/>
  <c r="N1561" i="1" s="1"/>
  <c r="V1561" i="1" s="1"/>
  <c r="O1561" i="1" l="1"/>
  <c r="W1561" i="1" s="1"/>
  <c r="M1561" i="1"/>
  <c r="Q1561" i="1" s="1"/>
  <c r="S1561" i="1" s="1"/>
  <c r="U1561" i="1" s="1"/>
  <c r="C1562" i="1" s="1"/>
  <c r="F1562" i="1"/>
  <c r="G1562" i="1"/>
  <c r="L1561" i="1"/>
  <c r="P1561" i="1" s="1"/>
  <c r="R1561" i="1" s="1"/>
  <c r="T1561" i="1" s="1"/>
  <c r="B1562" i="1" s="1"/>
  <c r="D1562" i="1" l="1"/>
  <c r="H1562" i="1"/>
  <c r="J1562" i="1" s="1"/>
  <c r="K1562" i="1" s="1"/>
  <c r="E1562" i="1"/>
  <c r="I1562" i="1" l="1"/>
  <c r="O1562" i="1" s="1"/>
  <c r="W1562" i="1" s="1"/>
  <c r="N1562" i="1" l="1"/>
  <c r="V1562" i="1" s="1"/>
  <c r="F1563" i="1" s="1"/>
  <c r="G1563" i="1"/>
  <c r="L1562" i="1"/>
  <c r="P1562" i="1" s="1"/>
  <c r="R1562" i="1" s="1"/>
  <c r="T1562" i="1" s="1"/>
  <c r="B1563" i="1" s="1"/>
  <c r="M1562" i="1"/>
  <c r="Q1562" i="1" s="1"/>
  <c r="S1562" i="1" s="1"/>
  <c r="U1562" i="1" s="1"/>
  <c r="C1563" i="1" s="1"/>
  <c r="E1563" i="1" l="1"/>
  <c r="H1563" i="1"/>
  <c r="J1563" i="1" s="1"/>
  <c r="K1563" i="1" s="1"/>
  <c r="D1563" i="1"/>
  <c r="I1563" i="1" l="1"/>
  <c r="L1563" i="1" s="1"/>
  <c r="P1563" i="1" s="1"/>
  <c r="R1563" i="1" s="1"/>
  <c r="T1563" i="1" s="1"/>
  <c r="B1564" i="1" s="1"/>
  <c r="M1563" i="1"/>
  <c r="Q1563" i="1" s="1"/>
  <c r="S1563" i="1" s="1"/>
  <c r="U1563" i="1" s="1"/>
  <c r="C1564" i="1" s="1"/>
  <c r="O1563" i="1" l="1"/>
  <c r="W1563" i="1" s="1"/>
  <c r="N1563" i="1"/>
  <c r="V1563" i="1" s="1"/>
  <c r="F1564" i="1" s="1"/>
  <c r="H1564" i="1"/>
  <c r="J1564" i="1" s="1"/>
  <c r="K1564" i="1" s="1"/>
  <c r="G1564" i="1"/>
  <c r="E1564" i="1" l="1"/>
  <c r="D1564" i="1"/>
  <c r="I1564" i="1" l="1"/>
  <c r="M1564" i="1" s="1"/>
  <c r="Q1564" i="1" s="1"/>
  <c r="S1564" i="1" s="1"/>
  <c r="U1564" i="1" s="1"/>
  <c r="C1565" i="1" s="1"/>
  <c r="O1564" i="1" l="1"/>
  <c r="W1564" i="1" s="1"/>
  <c r="N1564" i="1"/>
  <c r="V1564" i="1" s="1"/>
  <c r="F1565" i="1" s="1"/>
  <c r="G1565" i="1"/>
  <c r="L1564" i="1"/>
  <c r="P1564" i="1" s="1"/>
  <c r="R1564" i="1" s="1"/>
  <c r="T1564" i="1" s="1"/>
  <c r="B1565" i="1" s="1"/>
  <c r="D1565" i="1" l="1"/>
  <c r="H1565" i="1"/>
  <c r="J1565" i="1" s="1"/>
  <c r="K1565" i="1" s="1"/>
  <c r="E1565" i="1"/>
  <c r="I1565" i="1" l="1"/>
  <c r="O1565" i="1" s="1"/>
  <c r="W1565" i="1" s="1"/>
  <c r="N1565" i="1" l="1"/>
  <c r="V1565" i="1" s="1"/>
  <c r="L1565" i="1"/>
  <c r="P1565" i="1" s="1"/>
  <c r="R1565" i="1" s="1"/>
  <c r="T1565" i="1" s="1"/>
  <c r="B1566" i="1" s="1"/>
  <c r="F1566" i="1"/>
  <c r="G1566" i="1"/>
  <c r="M1565" i="1"/>
  <c r="Q1565" i="1" s="1"/>
  <c r="S1565" i="1" s="1"/>
  <c r="U1565" i="1" s="1"/>
  <c r="C1566" i="1" s="1"/>
  <c r="E1566" i="1" l="1"/>
  <c r="H1566" i="1"/>
  <c r="J1566" i="1" s="1"/>
  <c r="K1566" i="1" s="1"/>
  <c r="D1566" i="1"/>
  <c r="I1566" i="1" l="1"/>
  <c r="L1566" i="1" s="1"/>
  <c r="P1566" i="1" s="1"/>
  <c r="R1566" i="1" s="1"/>
  <c r="T1566" i="1" s="1"/>
  <c r="B1567" i="1" s="1"/>
  <c r="M1566" i="1"/>
  <c r="Q1566" i="1" s="1"/>
  <c r="S1566" i="1" s="1"/>
  <c r="U1566" i="1" s="1"/>
  <c r="C1567" i="1" s="1"/>
  <c r="O1566" i="1" l="1"/>
  <c r="W1566" i="1" s="1"/>
  <c r="N1566" i="1"/>
  <c r="V1566" i="1" s="1"/>
  <c r="F1567" i="1" s="1"/>
  <c r="H1567" i="1"/>
  <c r="J1567" i="1" s="1"/>
  <c r="K1567" i="1" s="1"/>
  <c r="G1567" i="1"/>
  <c r="E1567" i="1" l="1"/>
  <c r="D1567" i="1"/>
  <c r="I1567" i="1" l="1"/>
  <c r="M1567" i="1" s="1"/>
  <c r="Q1567" i="1" s="1"/>
  <c r="S1567" i="1" s="1"/>
  <c r="U1567" i="1" s="1"/>
  <c r="C1568" i="1" s="1"/>
  <c r="O1567" i="1" l="1"/>
  <c r="W1567" i="1" s="1"/>
  <c r="N1567" i="1"/>
  <c r="V1567" i="1" s="1"/>
  <c r="F1568" i="1" s="1"/>
  <c r="G1568" i="1"/>
  <c r="L1567" i="1"/>
  <c r="P1567" i="1" s="1"/>
  <c r="R1567" i="1" s="1"/>
  <c r="T1567" i="1" s="1"/>
  <c r="B1568" i="1" s="1"/>
  <c r="D1568" i="1" l="1"/>
  <c r="H1568" i="1"/>
  <c r="J1568" i="1" s="1"/>
  <c r="K1568" i="1" s="1"/>
  <c r="E1568" i="1"/>
  <c r="I1568" i="1" l="1"/>
  <c r="O1568" i="1" s="1"/>
  <c r="W1568" i="1" s="1"/>
  <c r="N1568" i="1" l="1"/>
  <c r="V1568" i="1" s="1"/>
  <c r="L1568" i="1"/>
  <c r="P1568" i="1" s="1"/>
  <c r="R1568" i="1" s="1"/>
  <c r="T1568" i="1" s="1"/>
  <c r="B1569" i="1" s="1"/>
  <c r="F1569" i="1"/>
  <c r="G1569" i="1"/>
  <c r="M1568" i="1"/>
  <c r="Q1568" i="1" s="1"/>
  <c r="S1568" i="1" s="1"/>
  <c r="U1568" i="1" s="1"/>
  <c r="C1569" i="1" s="1"/>
  <c r="E1569" i="1" l="1"/>
  <c r="H1569" i="1"/>
  <c r="J1569" i="1" s="1"/>
  <c r="K1569" i="1" s="1"/>
  <c r="D1569" i="1"/>
  <c r="I1569" i="1" l="1"/>
  <c r="L1569" i="1" s="1"/>
  <c r="P1569" i="1" s="1"/>
  <c r="R1569" i="1" s="1"/>
  <c r="T1569" i="1" s="1"/>
  <c r="B1570" i="1" s="1"/>
  <c r="M1569" i="1" l="1"/>
  <c r="Q1569" i="1" s="1"/>
  <c r="S1569" i="1" s="1"/>
  <c r="U1569" i="1" s="1"/>
  <c r="C1570" i="1" s="1"/>
  <c r="O1569" i="1"/>
  <c r="W1569" i="1" s="1"/>
  <c r="G1570" i="1" s="1"/>
  <c r="N1569" i="1"/>
  <c r="V1569" i="1" s="1"/>
  <c r="F1570" i="1" s="1"/>
  <c r="D1570" i="1" s="1"/>
  <c r="H1570" i="1"/>
  <c r="J1570" i="1" s="1"/>
  <c r="K1570" i="1" s="1"/>
  <c r="E1570" i="1" l="1"/>
  <c r="I1570" i="1" l="1"/>
  <c r="N1570" i="1" s="1"/>
  <c r="V1570" i="1" s="1"/>
  <c r="O1570" i="1" l="1"/>
  <c r="W1570" i="1" s="1"/>
  <c r="L1570" i="1"/>
  <c r="P1570" i="1" s="1"/>
  <c r="R1570" i="1" s="1"/>
  <c r="T1570" i="1" s="1"/>
  <c r="B1571" i="1" s="1"/>
  <c r="M1570" i="1"/>
  <c r="Q1570" i="1" s="1"/>
  <c r="S1570" i="1" s="1"/>
  <c r="U1570" i="1" s="1"/>
  <c r="C1571" i="1" s="1"/>
  <c r="H1571" i="1" l="1"/>
  <c r="J1571" i="1" s="1"/>
  <c r="K1571" i="1" s="1"/>
  <c r="G1571" i="1"/>
  <c r="F1571" i="1"/>
  <c r="E1571" i="1" l="1"/>
  <c r="D1571" i="1"/>
  <c r="I1571" i="1" l="1"/>
  <c r="L1571" i="1" s="1"/>
  <c r="P1571" i="1" s="1"/>
  <c r="R1571" i="1" s="1"/>
  <c r="T1571" i="1" s="1"/>
  <c r="B1572" i="1" s="1"/>
  <c r="M1571" i="1"/>
  <c r="Q1571" i="1" s="1"/>
  <c r="S1571" i="1" s="1"/>
  <c r="U1571" i="1" s="1"/>
  <c r="C1572" i="1" s="1"/>
  <c r="O1571" i="1" l="1"/>
  <c r="W1571" i="1" s="1"/>
  <c r="N1571" i="1"/>
  <c r="V1571" i="1" s="1"/>
  <c r="F1572" i="1" s="1"/>
  <c r="H1572" i="1"/>
  <c r="J1572" i="1" s="1"/>
  <c r="K1572" i="1" s="1"/>
  <c r="G1572" i="1"/>
  <c r="E1572" i="1" l="1"/>
  <c r="D1572" i="1"/>
  <c r="I1572" i="1" l="1"/>
  <c r="L1572" i="1" s="1"/>
  <c r="P1572" i="1" s="1"/>
  <c r="R1572" i="1" s="1"/>
  <c r="T1572" i="1" s="1"/>
  <c r="B1573" i="1" s="1"/>
  <c r="M1572" i="1"/>
  <c r="Q1572" i="1" s="1"/>
  <c r="S1572" i="1" s="1"/>
  <c r="U1572" i="1" s="1"/>
  <c r="C1573" i="1" s="1"/>
  <c r="O1572" i="1" l="1"/>
  <c r="W1572" i="1" s="1"/>
  <c r="N1572" i="1"/>
  <c r="V1572" i="1" s="1"/>
  <c r="F1573" i="1" s="1"/>
  <c r="H1573" i="1"/>
  <c r="J1573" i="1" s="1"/>
  <c r="K1573" i="1" s="1"/>
  <c r="G1573" i="1"/>
  <c r="E1573" i="1" l="1"/>
  <c r="D1573" i="1"/>
  <c r="I1573" i="1" l="1"/>
  <c r="N1573" i="1" s="1"/>
  <c r="V1573" i="1" s="1"/>
  <c r="O1573" i="1" l="1"/>
  <c r="W1573" i="1" s="1"/>
  <c r="M1573" i="1"/>
  <c r="Q1573" i="1" s="1"/>
  <c r="S1573" i="1" s="1"/>
  <c r="U1573" i="1" s="1"/>
  <c r="C1574" i="1" s="1"/>
  <c r="F1574" i="1"/>
  <c r="G1574" i="1"/>
  <c r="L1573" i="1"/>
  <c r="P1573" i="1" s="1"/>
  <c r="R1573" i="1" s="1"/>
  <c r="T1573" i="1" s="1"/>
  <c r="B1574" i="1" s="1"/>
  <c r="D1574" i="1" l="1"/>
  <c r="H1574" i="1"/>
  <c r="J1574" i="1" s="1"/>
  <c r="K1574" i="1" s="1"/>
  <c r="E1574" i="1"/>
  <c r="I1574" i="1" l="1"/>
  <c r="O1574" i="1" s="1"/>
  <c r="W1574" i="1" s="1"/>
  <c r="N1574" i="1" l="1"/>
  <c r="V1574" i="1" s="1"/>
  <c r="F1575" i="1" s="1"/>
  <c r="G1575" i="1"/>
  <c r="L1574" i="1"/>
  <c r="P1574" i="1" s="1"/>
  <c r="R1574" i="1" s="1"/>
  <c r="T1574" i="1" s="1"/>
  <c r="B1575" i="1" s="1"/>
  <c r="M1574" i="1"/>
  <c r="Q1574" i="1" s="1"/>
  <c r="S1574" i="1" s="1"/>
  <c r="U1574" i="1" s="1"/>
  <c r="C1575" i="1" s="1"/>
  <c r="E1575" i="1" l="1"/>
  <c r="H1575" i="1"/>
  <c r="J1575" i="1" s="1"/>
  <c r="K1575" i="1" s="1"/>
  <c r="D1575" i="1"/>
  <c r="I1575" i="1" l="1"/>
  <c r="L1575" i="1" s="1"/>
  <c r="P1575" i="1" s="1"/>
  <c r="R1575" i="1" s="1"/>
  <c r="T1575" i="1" s="1"/>
  <c r="B1576" i="1" s="1"/>
  <c r="M1575" i="1"/>
  <c r="Q1575" i="1" s="1"/>
  <c r="S1575" i="1" s="1"/>
  <c r="U1575" i="1" s="1"/>
  <c r="C1576" i="1" s="1"/>
  <c r="O1575" i="1" l="1"/>
  <c r="W1575" i="1" s="1"/>
  <c r="N1575" i="1"/>
  <c r="V1575" i="1" s="1"/>
  <c r="F1576" i="1" s="1"/>
  <c r="H1576" i="1"/>
  <c r="J1576" i="1" s="1"/>
  <c r="K1576" i="1" s="1"/>
  <c r="G1576" i="1"/>
  <c r="E1576" i="1" l="1"/>
  <c r="D1576" i="1"/>
  <c r="I1576" i="1" l="1"/>
  <c r="N1576" i="1" s="1"/>
  <c r="V1576" i="1" s="1"/>
  <c r="O1576" i="1" l="1"/>
  <c r="W1576" i="1" s="1"/>
  <c r="M1576" i="1"/>
  <c r="Q1576" i="1" s="1"/>
  <c r="S1576" i="1" s="1"/>
  <c r="U1576" i="1" s="1"/>
  <c r="C1577" i="1" s="1"/>
  <c r="F1577" i="1"/>
  <c r="G1577" i="1"/>
  <c r="L1576" i="1"/>
  <c r="P1576" i="1" s="1"/>
  <c r="R1576" i="1" s="1"/>
  <c r="T1576" i="1" s="1"/>
  <c r="B1577" i="1" s="1"/>
  <c r="D1577" i="1" l="1"/>
  <c r="H1577" i="1"/>
  <c r="J1577" i="1" s="1"/>
  <c r="K1577" i="1" s="1"/>
  <c r="E1577" i="1"/>
  <c r="I1577" i="1" l="1"/>
  <c r="O1577" i="1" s="1"/>
  <c r="W1577" i="1" s="1"/>
  <c r="N1577" i="1" l="1"/>
  <c r="V1577" i="1" s="1"/>
  <c r="F1578" i="1" s="1"/>
  <c r="G1578" i="1"/>
  <c r="L1577" i="1"/>
  <c r="P1577" i="1" s="1"/>
  <c r="R1577" i="1" s="1"/>
  <c r="T1577" i="1" s="1"/>
  <c r="B1578" i="1" s="1"/>
  <c r="M1577" i="1"/>
  <c r="Q1577" i="1" s="1"/>
  <c r="S1577" i="1" s="1"/>
  <c r="U1577" i="1" s="1"/>
  <c r="C1578" i="1" s="1"/>
  <c r="E1578" i="1" l="1"/>
  <c r="D1578" i="1"/>
  <c r="H1578" i="1"/>
  <c r="J1578" i="1" s="1"/>
  <c r="K1578" i="1" s="1"/>
  <c r="I1578" i="1" l="1"/>
  <c r="M1578" i="1" s="1"/>
  <c r="Q1578" i="1" s="1"/>
  <c r="S1578" i="1" s="1"/>
  <c r="U1578" i="1" s="1"/>
  <c r="C1579" i="1" s="1"/>
  <c r="O1578" i="1" l="1"/>
  <c r="W1578" i="1" s="1"/>
  <c r="N1578" i="1"/>
  <c r="V1578" i="1" s="1"/>
  <c r="F1579" i="1" s="1"/>
  <c r="G1579" i="1"/>
  <c r="L1578" i="1"/>
  <c r="P1578" i="1" s="1"/>
  <c r="R1578" i="1" s="1"/>
  <c r="T1578" i="1" s="1"/>
  <c r="B1579" i="1" s="1"/>
  <c r="D1579" i="1" l="1"/>
  <c r="H1579" i="1"/>
  <c r="J1579" i="1" s="1"/>
  <c r="K1579" i="1" s="1"/>
  <c r="E1579" i="1"/>
  <c r="I1579" i="1" l="1"/>
  <c r="O1579" i="1" s="1"/>
  <c r="W1579" i="1" s="1"/>
  <c r="N1579" i="1" l="1"/>
  <c r="V1579" i="1" s="1"/>
  <c r="L1579" i="1"/>
  <c r="P1579" i="1" s="1"/>
  <c r="R1579" i="1" s="1"/>
  <c r="T1579" i="1" s="1"/>
  <c r="B1580" i="1" s="1"/>
  <c r="F1580" i="1"/>
  <c r="G1580" i="1"/>
  <c r="M1579" i="1"/>
  <c r="Q1579" i="1" s="1"/>
  <c r="S1579" i="1" s="1"/>
  <c r="U1579" i="1" s="1"/>
  <c r="C1580" i="1" s="1"/>
  <c r="E1580" i="1" l="1"/>
  <c r="H1580" i="1"/>
  <c r="J1580" i="1" s="1"/>
  <c r="K1580" i="1" s="1"/>
  <c r="D1580" i="1"/>
  <c r="I1580" i="1" l="1"/>
  <c r="L1580" i="1" s="1"/>
  <c r="P1580" i="1" s="1"/>
  <c r="R1580" i="1" s="1"/>
  <c r="T1580" i="1" s="1"/>
  <c r="B1581" i="1" s="1"/>
  <c r="M1580" i="1" l="1"/>
  <c r="Q1580" i="1" s="1"/>
  <c r="S1580" i="1" s="1"/>
  <c r="U1580" i="1" s="1"/>
  <c r="C1581" i="1" s="1"/>
  <c r="O1580" i="1"/>
  <c r="W1580" i="1" s="1"/>
  <c r="G1581" i="1" s="1"/>
  <c r="N1580" i="1"/>
  <c r="V1580" i="1" s="1"/>
  <c r="F1581" i="1" s="1"/>
  <c r="H1581" i="1"/>
  <c r="J1581" i="1" s="1"/>
  <c r="K1581" i="1" s="1"/>
  <c r="E1581" i="1" l="1"/>
  <c r="D1581" i="1"/>
  <c r="I1581" i="1" l="1"/>
  <c r="N1581" i="1" s="1"/>
  <c r="V1581" i="1" s="1"/>
  <c r="O1581" i="1" l="1"/>
  <c r="W1581" i="1" s="1"/>
  <c r="M1581" i="1"/>
  <c r="Q1581" i="1" s="1"/>
  <c r="S1581" i="1" s="1"/>
  <c r="U1581" i="1" s="1"/>
  <c r="C1582" i="1" s="1"/>
  <c r="G1582" i="1"/>
  <c r="F1582" i="1"/>
  <c r="L1581" i="1"/>
  <c r="P1581" i="1" s="1"/>
  <c r="R1581" i="1" s="1"/>
  <c r="T1581" i="1" s="1"/>
  <c r="B1582" i="1" s="1"/>
  <c r="D1582" i="1" l="1"/>
  <c r="H1582" i="1"/>
  <c r="J1582" i="1" s="1"/>
  <c r="K1582" i="1" s="1"/>
  <c r="E1582" i="1"/>
  <c r="I1582" i="1" l="1"/>
  <c r="O1582" i="1" s="1"/>
  <c r="W1582" i="1" s="1"/>
  <c r="N1582" i="1" l="1"/>
  <c r="V1582" i="1" s="1"/>
  <c r="L1582" i="1"/>
  <c r="P1582" i="1" s="1"/>
  <c r="R1582" i="1" s="1"/>
  <c r="T1582" i="1" s="1"/>
  <c r="B1583" i="1" s="1"/>
  <c r="F1583" i="1"/>
  <c r="G1583" i="1"/>
  <c r="M1582" i="1"/>
  <c r="Q1582" i="1" s="1"/>
  <c r="S1582" i="1" s="1"/>
  <c r="U1582" i="1" s="1"/>
  <c r="C1583" i="1" s="1"/>
  <c r="E1583" i="1" l="1"/>
  <c r="H1583" i="1"/>
  <c r="J1583" i="1" s="1"/>
  <c r="K1583" i="1" s="1"/>
  <c r="D1583" i="1"/>
  <c r="I1583" i="1" l="1"/>
  <c r="L1583" i="1" s="1"/>
  <c r="P1583" i="1" s="1"/>
  <c r="R1583" i="1" s="1"/>
  <c r="T1583" i="1" s="1"/>
  <c r="B1584" i="1" s="1"/>
  <c r="M1583" i="1" l="1"/>
  <c r="Q1583" i="1" s="1"/>
  <c r="S1583" i="1" s="1"/>
  <c r="U1583" i="1" s="1"/>
  <c r="C1584" i="1" s="1"/>
  <c r="O1583" i="1"/>
  <c r="W1583" i="1" s="1"/>
  <c r="G1584" i="1" s="1"/>
  <c r="N1583" i="1"/>
  <c r="V1583" i="1" s="1"/>
  <c r="F1584" i="1" s="1"/>
  <c r="H1584" i="1"/>
  <c r="J1584" i="1" s="1"/>
  <c r="K1584" i="1" s="1"/>
  <c r="E1584" i="1" l="1"/>
  <c r="D1584" i="1"/>
  <c r="I1584" i="1" l="1"/>
  <c r="N1584" i="1" s="1"/>
  <c r="V1584" i="1" s="1"/>
  <c r="O1584" i="1" l="1"/>
  <c r="W1584" i="1" s="1"/>
  <c r="M1584" i="1"/>
  <c r="Q1584" i="1" s="1"/>
  <c r="S1584" i="1" s="1"/>
  <c r="U1584" i="1" s="1"/>
  <c r="C1585" i="1" s="1"/>
  <c r="G1585" i="1"/>
  <c r="F1585" i="1"/>
  <c r="L1584" i="1"/>
  <c r="P1584" i="1" s="1"/>
  <c r="R1584" i="1" s="1"/>
  <c r="T1584" i="1" s="1"/>
  <c r="B1585" i="1" s="1"/>
  <c r="D1585" i="1" l="1"/>
  <c r="H1585" i="1"/>
  <c r="J1585" i="1" s="1"/>
  <c r="K1585" i="1" s="1"/>
  <c r="E1585" i="1"/>
  <c r="I1585" i="1" l="1"/>
  <c r="O1585" i="1" s="1"/>
  <c r="W1585" i="1" s="1"/>
  <c r="N1585" i="1" l="1"/>
  <c r="V1585" i="1" s="1"/>
  <c r="L1585" i="1"/>
  <c r="P1585" i="1" s="1"/>
  <c r="R1585" i="1" s="1"/>
  <c r="T1585" i="1" s="1"/>
  <c r="B1586" i="1" s="1"/>
  <c r="F1586" i="1"/>
  <c r="G1586" i="1"/>
  <c r="M1585" i="1"/>
  <c r="Q1585" i="1" s="1"/>
  <c r="S1585" i="1" s="1"/>
  <c r="U1585" i="1" s="1"/>
  <c r="C1586" i="1" s="1"/>
  <c r="E1586" i="1" l="1"/>
  <c r="H1586" i="1"/>
  <c r="J1586" i="1" s="1"/>
  <c r="K1586" i="1" s="1"/>
  <c r="D1586" i="1"/>
  <c r="I1586" i="1" l="1"/>
  <c r="L1586" i="1" s="1"/>
  <c r="P1586" i="1" s="1"/>
  <c r="R1586" i="1" s="1"/>
  <c r="T1586" i="1" s="1"/>
  <c r="B1587" i="1" s="1"/>
  <c r="M1586" i="1" l="1"/>
  <c r="Q1586" i="1" s="1"/>
  <c r="S1586" i="1" s="1"/>
  <c r="U1586" i="1" s="1"/>
  <c r="C1587" i="1" s="1"/>
  <c r="O1586" i="1"/>
  <c r="W1586" i="1" s="1"/>
  <c r="G1587" i="1" s="1"/>
  <c r="N1586" i="1"/>
  <c r="V1586" i="1" s="1"/>
  <c r="F1587" i="1" s="1"/>
  <c r="H1587" i="1"/>
  <c r="J1587" i="1" s="1"/>
  <c r="K1587" i="1" s="1"/>
  <c r="E1587" i="1" l="1"/>
  <c r="D1587" i="1"/>
  <c r="I1587" i="1" l="1"/>
  <c r="M1587" i="1" s="1"/>
  <c r="Q1587" i="1" s="1"/>
  <c r="S1587" i="1" s="1"/>
  <c r="U1587" i="1" s="1"/>
  <c r="C1588" i="1" s="1"/>
  <c r="O1587" i="1" l="1"/>
  <c r="W1587" i="1" s="1"/>
  <c r="N1587" i="1"/>
  <c r="V1587" i="1" s="1"/>
  <c r="F1588" i="1" s="1"/>
  <c r="G1588" i="1"/>
  <c r="L1587" i="1"/>
  <c r="P1587" i="1" s="1"/>
  <c r="R1587" i="1" s="1"/>
  <c r="T1587" i="1" s="1"/>
  <c r="B1588" i="1" s="1"/>
  <c r="D1588" i="1" l="1"/>
  <c r="H1588" i="1"/>
  <c r="J1588" i="1" s="1"/>
  <c r="K1588" i="1" s="1"/>
  <c r="E1588" i="1"/>
  <c r="I1588" i="1" l="1"/>
  <c r="O1588" i="1" s="1"/>
  <c r="W1588" i="1" s="1"/>
  <c r="N1588" i="1" l="1"/>
  <c r="V1588" i="1" s="1"/>
  <c r="L1588" i="1"/>
  <c r="P1588" i="1" s="1"/>
  <c r="R1588" i="1" s="1"/>
  <c r="T1588" i="1" s="1"/>
  <c r="B1589" i="1" s="1"/>
  <c r="F1589" i="1"/>
  <c r="G1589" i="1"/>
  <c r="M1588" i="1"/>
  <c r="Q1588" i="1" s="1"/>
  <c r="S1588" i="1" s="1"/>
  <c r="U1588" i="1" s="1"/>
  <c r="C1589" i="1" s="1"/>
  <c r="E1589" i="1" l="1"/>
  <c r="H1589" i="1"/>
  <c r="J1589" i="1" s="1"/>
  <c r="K1589" i="1" s="1"/>
  <c r="D1589" i="1"/>
  <c r="I1589" i="1" l="1"/>
  <c r="L1589" i="1" s="1"/>
  <c r="P1589" i="1" s="1"/>
  <c r="R1589" i="1" s="1"/>
  <c r="T1589" i="1" s="1"/>
  <c r="B1590" i="1" s="1"/>
  <c r="M1589" i="1"/>
  <c r="Q1589" i="1" s="1"/>
  <c r="S1589" i="1" s="1"/>
  <c r="U1589" i="1" s="1"/>
  <c r="C1590" i="1" s="1"/>
  <c r="O1589" i="1" l="1"/>
  <c r="W1589" i="1" s="1"/>
  <c r="N1589" i="1"/>
  <c r="V1589" i="1" s="1"/>
  <c r="F1590" i="1" s="1"/>
  <c r="H1590" i="1"/>
  <c r="J1590" i="1" s="1"/>
  <c r="K1590" i="1" s="1"/>
  <c r="G1590" i="1"/>
  <c r="E1590" i="1" l="1"/>
  <c r="D1590" i="1"/>
  <c r="I1590" i="1" l="1"/>
  <c r="N1590" i="1" s="1"/>
  <c r="V1590" i="1" s="1"/>
  <c r="O1590" i="1" l="1"/>
  <c r="W1590" i="1" s="1"/>
  <c r="M1590" i="1"/>
  <c r="Q1590" i="1" s="1"/>
  <c r="S1590" i="1" s="1"/>
  <c r="U1590" i="1" s="1"/>
  <c r="C1591" i="1" s="1"/>
  <c r="G1591" i="1"/>
  <c r="F1591" i="1"/>
  <c r="L1590" i="1"/>
  <c r="P1590" i="1" s="1"/>
  <c r="R1590" i="1" s="1"/>
  <c r="T1590" i="1" s="1"/>
  <c r="B1591" i="1" s="1"/>
  <c r="D1591" i="1" l="1"/>
  <c r="H1591" i="1"/>
  <c r="J1591" i="1" s="1"/>
  <c r="K1591" i="1" s="1"/>
  <c r="E1591" i="1"/>
  <c r="I1591" i="1" l="1"/>
  <c r="O1591" i="1" s="1"/>
  <c r="W1591" i="1" s="1"/>
  <c r="N1591" i="1" l="1"/>
  <c r="V1591" i="1" s="1"/>
  <c r="L1591" i="1"/>
  <c r="P1591" i="1" s="1"/>
  <c r="R1591" i="1" s="1"/>
  <c r="T1591" i="1" s="1"/>
  <c r="B1592" i="1" s="1"/>
  <c r="F1592" i="1"/>
  <c r="G1592" i="1"/>
  <c r="M1591" i="1"/>
  <c r="Q1591" i="1" s="1"/>
  <c r="S1591" i="1" s="1"/>
  <c r="U1591" i="1" s="1"/>
  <c r="C1592" i="1" s="1"/>
  <c r="E1592" i="1" l="1"/>
  <c r="H1592" i="1"/>
  <c r="J1592" i="1" s="1"/>
  <c r="K1592" i="1" s="1"/>
  <c r="D1592" i="1"/>
  <c r="I1592" i="1" l="1"/>
  <c r="L1592" i="1" s="1"/>
  <c r="P1592" i="1" s="1"/>
  <c r="R1592" i="1" s="1"/>
  <c r="T1592" i="1" s="1"/>
  <c r="B1593" i="1" s="1"/>
  <c r="M1592" i="1" l="1"/>
  <c r="Q1592" i="1" s="1"/>
  <c r="S1592" i="1" s="1"/>
  <c r="U1592" i="1" s="1"/>
  <c r="C1593" i="1" s="1"/>
  <c r="O1592" i="1"/>
  <c r="W1592" i="1" s="1"/>
  <c r="G1593" i="1" s="1"/>
  <c r="N1592" i="1"/>
  <c r="V1592" i="1" s="1"/>
  <c r="F1593" i="1" s="1"/>
  <c r="H1593" i="1"/>
  <c r="J1593" i="1" s="1"/>
  <c r="K1593" i="1" s="1"/>
  <c r="E1593" i="1" l="1"/>
  <c r="D1593" i="1"/>
  <c r="I1593" i="1" l="1"/>
  <c r="M1593" i="1" s="1"/>
  <c r="Q1593" i="1" s="1"/>
  <c r="S1593" i="1" s="1"/>
  <c r="U1593" i="1" s="1"/>
  <c r="C1594" i="1" s="1"/>
  <c r="O1593" i="1" l="1"/>
  <c r="W1593" i="1" s="1"/>
  <c r="G1594" i="1" s="1"/>
  <c r="N1593" i="1"/>
  <c r="V1593" i="1" s="1"/>
  <c r="F1594" i="1" s="1"/>
  <c r="L1593" i="1"/>
  <c r="P1593" i="1" s="1"/>
  <c r="R1593" i="1" s="1"/>
  <c r="T1593" i="1" s="1"/>
  <c r="B1594" i="1" s="1"/>
  <c r="D1594" i="1" l="1"/>
  <c r="H1594" i="1"/>
  <c r="J1594" i="1" s="1"/>
  <c r="K1594" i="1" s="1"/>
  <c r="E1594" i="1"/>
  <c r="I1594" i="1" l="1"/>
  <c r="O1594" i="1" s="1"/>
  <c r="W1594" i="1" s="1"/>
  <c r="N1594" i="1" l="1"/>
  <c r="V1594" i="1" s="1"/>
  <c r="L1594" i="1"/>
  <c r="P1594" i="1" s="1"/>
  <c r="R1594" i="1" s="1"/>
  <c r="T1594" i="1" s="1"/>
  <c r="B1595" i="1" s="1"/>
  <c r="F1595" i="1"/>
  <c r="G1595" i="1"/>
  <c r="M1594" i="1"/>
  <c r="Q1594" i="1" s="1"/>
  <c r="S1594" i="1" s="1"/>
  <c r="U1594" i="1" s="1"/>
  <c r="C1595" i="1" s="1"/>
  <c r="E1595" i="1" l="1"/>
  <c r="H1595" i="1"/>
  <c r="J1595" i="1" s="1"/>
  <c r="K1595" i="1" s="1"/>
  <c r="D1595" i="1"/>
  <c r="I1595" i="1" l="1"/>
  <c r="L1595" i="1" s="1"/>
  <c r="P1595" i="1" s="1"/>
  <c r="R1595" i="1" s="1"/>
  <c r="T1595" i="1" s="1"/>
  <c r="B1596" i="1" s="1"/>
  <c r="M1595" i="1" l="1"/>
  <c r="Q1595" i="1" s="1"/>
  <c r="S1595" i="1" s="1"/>
  <c r="U1595" i="1" s="1"/>
  <c r="C1596" i="1" s="1"/>
  <c r="H1596" i="1" s="1"/>
  <c r="J1596" i="1" s="1"/>
  <c r="K1596" i="1" s="1"/>
  <c r="O1595" i="1"/>
  <c r="W1595" i="1" s="1"/>
  <c r="G1596" i="1" s="1"/>
  <c r="N1595" i="1"/>
  <c r="V1595" i="1" s="1"/>
  <c r="F1596" i="1" s="1"/>
  <c r="E1596" i="1" l="1"/>
  <c r="D1596" i="1"/>
  <c r="I1596" i="1" l="1"/>
  <c r="N1596" i="1" s="1"/>
  <c r="V1596" i="1" s="1"/>
  <c r="M1596" i="1"/>
  <c r="Q1596" i="1" s="1"/>
  <c r="S1596" i="1" s="1"/>
  <c r="U1596" i="1" s="1"/>
  <c r="C1597" i="1" s="1"/>
  <c r="O1596" i="1" l="1"/>
  <c r="W1596" i="1" s="1"/>
  <c r="G1597" i="1" s="1"/>
  <c r="F1597" i="1"/>
  <c r="L1596" i="1"/>
  <c r="P1596" i="1" s="1"/>
  <c r="R1596" i="1" s="1"/>
  <c r="T1596" i="1" s="1"/>
  <c r="B1597" i="1" s="1"/>
  <c r="D1597" i="1" l="1"/>
  <c r="H1597" i="1"/>
  <c r="J1597" i="1" s="1"/>
  <c r="K1597" i="1" s="1"/>
  <c r="E1597" i="1"/>
  <c r="I1597" i="1" l="1"/>
  <c r="O1597" i="1" s="1"/>
  <c r="W1597" i="1" s="1"/>
  <c r="N1597" i="1" l="1"/>
  <c r="V1597" i="1" s="1"/>
  <c r="F1598" i="1" s="1"/>
  <c r="L1597" i="1"/>
  <c r="P1597" i="1" s="1"/>
  <c r="R1597" i="1" s="1"/>
  <c r="T1597" i="1" s="1"/>
  <c r="B1598" i="1" s="1"/>
  <c r="G1598" i="1"/>
  <c r="M1597" i="1"/>
  <c r="Q1597" i="1" s="1"/>
  <c r="S1597" i="1" s="1"/>
  <c r="U1597" i="1" s="1"/>
  <c r="C1598" i="1" s="1"/>
  <c r="E1598" i="1" l="1"/>
  <c r="H1598" i="1"/>
  <c r="J1598" i="1" s="1"/>
  <c r="K1598" i="1" s="1"/>
  <c r="D1598" i="1"/>
  <c r="I1598" i="1" l="1"/>
  <c r="L1598" i="1" s="1"/>
  <c r="P1598" i="1" s="1"/>
  <c r="R1598" i="1" s="1"/>
  <c r="T1598" i="1" s="1"/>
  <c r="B1599" i="1" s="1"/>
  <c r="M1598" i="1"/>
  <c r="Q1598" i="1" s="1"/>
  <c r="S1598" i="1" s="1"/>
  <c r="U1598" i="1" s="1"/>
  <c r="C1599" i="1" s="1"/>
  <c r="O1598" i="1" l="1"/>
  <c r="W1598" i="1" s="1"/>
  <c r="N1598" i="1"/>
  <c r="V1598" i="1" s="1"/>
  <c r="F1599" i="1" s="1"/>
  <c r="H1599" i="1"/>
  <c r="J1599" i="1" s="1"/>
  <c r="K1599" i="1" s="1"/>
  <c r="G1599" i="1"/>
  <c r="E1599" i="1" l="1"/>
  <c r="D1599" i="1"/>
  <c r="I1599" i="1" l="1"/>
  <c r="N1599" i="1" s="1"/>
  <c r="V1599" i="1" s="1"/>
  <c r="O1599" i="1" l="1"/>
  <c r="W1599" i="1" s="1"/>
  <c r="M1599" i="1"/>
  <c r="Q1599" i="1" s="1"/>
  <c r="S1599" i="1" s="1"/>
  <c r="U1599" i="1" s="1"/>
  <c r="C1600" i="1" s="1"/>
  <c r="G1600" i="1"/>
  <c r="F1600" i="1"/>
  <c r="L1599" i="1"/>
  <c r="P1599" i="1" s="1"/>
  <c r="R1599" i="1" s="1"/>
  <c r="T1599" i="1" s="1"/>
  <c r="B1600" i="1" s="1"/>
  <c r="D1600" i="1" l="1"/>
  <c r="H1600" i="1"/>
  <c r="J1600" i="1" s="1"/>
  <c r="K1600" i="1" s="1"/>
  <c r="E1600" i="1"/>
  <c r="I1600" i="1" l="1"/>
  <c r="O1600" i="1" s="1"/>
  <c r="W1600" i="1" s="1"/>
  <c r="N1600" i="1" l="1"/>
  <c r="V1600" i="1" s="1"/>
  <c r="L1600" i="1"/>
  <c r="P1600" i="1" s="1"/>
  <c r="R1600" i="1" s="1"/>
  <c r="T1600" i="1" s="1"/>
  <c r="B1601" i="1" s="1"/>
  <c r="F1601" i="1"/>
  <c r="G1601" i="1"/>
  <c r="M1600" i="1"/>
  <c r="Q1600" i="1" s="1"/>
  <c r="S1600" i="1" s="1"/>
  <c r="U1600" i="1" s="1"/>
  <c r="C1601" i="1" s="1"/>
  <c r="E1601" i="1" l="1"/>
  <c r="H1601" i="1"/>
  <c r="J1601" i="1" s="1"/>
  <c r="K1601" i="1" s="1"/>
  <c r="D1601" i="1"/>
  <c r="I1601" i="1" l="1"/>
  <c r="L1601" i="1" s="1"/>
  <c r="P1601" i="1" s="1"/>
  <c r="R1601" i="1" s="1"/>
  <c r="T1601" i="1" s="1"/>
  <c r="B1602" i="1" s="1"/>
  <c r="M1601" i="1"/>
  <c r="Q1601" i="1" s="1"/>
  <c r="S1601" i="1" s="1"/>
  <c r="U1601" i="1" s="1"/>
  <c r="C1602" i="1" s="1"/>
  <c r="O1601" i="1" l="1"/>
  <c r="W1601" i="1" s="1"/>
  <c r="N1601" i="1"/>
  <c r="V1601" i="1" s="1"/>
  <c r="F1602" i="1" s="1"/>
  <c r="H1602" i="1"/>
  <c r="J1602" i="1" s="1"/>
  <c r="K1602" i="1" s="1"/>
  <c r="G1602" i="1"/>
  <c r="E1602" i="1" l="1"/>
  <c r="D1602" i="1"/>
  <c r="I1602" i="1" l="1"/>
  <c r="N1602" i="1" s="1"/>
  <c r="V1602" i="1" s="1"/>
  <c r="O1602" i="1" l="1"/>
  <c r="W1602" i="1" s="1"/>
  <c r="M1602" i="1"/>
  <c r="Q1602" i="1" s="1"/>
  <c r="S1602" i="1" s="1"/>
  <c r="U1602" i="1" s="1"/>
  <c r="C1603" i="1" s="1"/>
  <c r="G1603" i="1"/>
  <c r="F1603" i="1"/>
  <c r="L1602" i="1"/>
  <c r="P1602" i="1" s="1"/>
  <c r="R1602" i="1" s="1"/>
  <c r="T1602" i="1" s="1"/>
  <c r="B1603" i="1" s="1"/>
  <c r="D1603" i="1" l="1"/>
  <c r="H1603" i="1"/>
  <c r="J1603" i="1" s="1"/>
  <c r="K1603" i="1" s="1"/>
  <c r="E1603" i="1"/>
  <c r="I1603" i="1" l="1"/>
  <c r="O1603" i="1" s="1"/>
  <c r="W1603" i="1" s="1"/>
  <c r="N1603" i="1" l="1"/>
  <c r="V1603" i="1" s="1"/>
  <c r="F1604" i="1" s="1"/>
  <c r="L1603" i="1"/>
  <c r="P1603" i="1" s="1"/>
  <c r="R1603" i="1" s="1"/>
  <c r="T1603" i="1" s="1"/>
  <c r="B1604" i="1" s="1"/>
  <c r="G1604" i="1"/>
  <c r="M1603" i="1"/>
  <c r="Q1603" i="1" s="1"/>
  <c r="S1603" i="1" s="1"/>
  <c r="U1603" i="1" s="1"/>
  <c r="C1604" i="1" s="1"/>
  <c r="E1604" i="1" l="1"/>
  <c r="H1604" i="1"/>
  <c r="J1604" i="1" s="1"/>
  <c r="K1604" i="1" s="1"/>
  <c r="D1604" i="1"/>
  <c r="I1604" i="1" l="1"/>
  <c r="L1604" i="1" s="1"/>
  <c r="P1604" i="1" s="1"/>
  <c r="R1604" i="1" s="1"/>
  <c r="T1604" i="1" s="1"/>
  <c r="B1605" i="1" s="1"/>
  <c r="M1604" i="1"/>
  <c r="Q1604" i="1" s="1"/>
  <c r="S1604" i="1" s="1"/>
  <c r="U1604" i="1" s="1"/>
  <c r="C1605" i="1" s="1"/>
  <c r="O1604" i="1" l="1"/>
  <c r="W1604" i="1" s="1"/>
  <c r="N1604" i="1"/>
  <c r="V1604" i="1" s="1"/>
  <c r="F1605" i="1" s="1"/>
  <c r="H1605" i="1"/>
  <c r="J1605" i="1" s="1"/>
  <c r="K1605" i="1" s="1"/>
  <c r="G1605" i="1"/>
  <c r="E1605" i="1" l="1"/>
  <c r="D1605" i="1"/>
  <c r="I1605" i="1" l="1"/>
  <c r="N1605" i="1" s="1"/>
  <c r="V1605" i="1" s="1"/>
  <c r="O1605" i="1" l="1"/>
  <c r="W1605" i="1" s="1"/>
  <c r="M1605" i="1"/>
  <c r="Q1605" i="1" s="1"/>
  <c r="S1605" i="1" s="1"/>
  <c r="U1605" i="1" s="1"/>
  <c r="C1606" i="1" s="1"/>
  <c r="G1606" i="1"/>
  <c r="F1606" i="1"/>
  <c r="L1605" i="1"/>
  <c r="P1605" i="1" s="1"/>
  <c r="R1605" i="1" s="1"/>
  <c r="T1605" i="1" s="1"/>
  <c r="B1606" i="1" s="1"/>
  <c r="D1606" i="1" l="1"/>
  <c r="H1606" i="1"/>
  <c r="J1606" i="1" s="1"/>
  <c r="K1606" i="1" s="1"/>
  <c r="E1606" i="1"/>
  <c r="I1606" i="1" l="1"/>
  <c r="O1606" i="1" s="1"/>
  <c r="W1606" i="1" s="1"/>
  <c r="N1606" i="1" l="1"/>
  <c r="V1606" i="1" s="1"/>
  <c r="L1606" i="1"/>
  <c r="P1606" i="1" s="1"/>
  <c r="R1606" i="1" s="1"/>
  <c r="T1606" i="1" s="1"/>
  <c r="B1607" i="1" s="1"/>
  <c r="F1607" i="1"/>
  <c r="G1607" i="1"/>
  <c r="M1606" i="1"/>
  <c r="Q1606" i="1" s="1"/>
  <c r="S1606" i="1" s="1"/>
  <c r="U1606" i="1" s="1"/>
  <c r="C1607" i="1" s="1"/>
  <c r="E1607" i="1" l="1"/>
  <c r="H1607" i="1"/>
  <c r="J1607" i="1" s="1"/>
  <c r="K1607" i="1" s="1"/>
  <c r="D1607" i="1"/>
  <c r="I1607" i="1" l="1"/>
  <c r="L1607" i="1" s="1"/>
  <c r="P1607" i="1" s="1"/>
  <c r="R1607" i="1" s="1"/>
  <c r="T1607" i="1" s="1"/>
  <c r="B1608" i="1" s="1"/>
  <c r="M1607" i="1"/>
  <c r="Q1607" i="1" s="1"/>
  <c r="S1607" i="1" s="1"/>
  <c r="U1607" i="1" s="1"/>
  <c r="C1608" i="1" s="1"/>
  <c r="O1607" i="1" l="1"/>
  <c r="W1607" i="1" s="1"/>
  <c r="N1607" i="1"/>
  <c r="V1607" i="1" s="1"/>
  <c r="F1608" i="1" s="1"/>
  <c r="H1608" i="1"/>
  <c r="J1608" i="1" s="1"/>
  <c r="K1608" i="1" s="1"/>
  <c r="G1608" i="1"/>
  <c r="E1608" i="1" l="1"/>
  <c r="D1608" i="1"/>
  <c r="I1608" i="1" l="1"/>
  <c r="N1608" i="1" s="1"/>
  <c r="V1608" i="1" s="1"/>
  <c r="O1608" i="1" l="1"/>
  <c r="W1608" i="1" s="1"/>
  <c r="M1608" i="1"/>
  <c r="Q1608" i="1" s="1"/>
  <c r="S1608" i="1" s="1"/>
  <c r="U1608" i="1" s="1"/>
  <c r="C1609" i="1" s="1"/>
  <c r="G1609" i="1"/>
  <c r="F1609" i="1"/>
  <c r="L1608" i="1"/>
  <c r="P1608" i="1" s="1"/>
  <c r="R1608" i="1" s="1"/>
  <c r="T1608" i="1" s="1"/>
  <c r="B1609" i="1" s="1"/>
  <c r="D1609" i="1" l="1"/>
  <c r="H1609" i="1"/>
  <c r="J1609" i="1" s="1"/>
  <c r="K1609" i="1" s="1"/>
  <c r="E1609" i="1"/>
  <c r="I1609" i="1" l="1"/>
  <c r="O1609" i="1" s="1"/>
  <c r="W1609" i="1" s="1"/>
  <c r="N1609" i="1" l="1"/>
  <c r="V1609" i="1" s="1"/>
  <c r="F1610" i="1" s="1"/>
  <c r="L1609" i="1"/>
  <c r="P1609" i="1" s="1"/>
  <c r="R1609" i="1" s="1"/>
  <c r="T1609" i="1" s="1"/>
  <c r="B1610" i="1" s="1"/>
  <c r="G1610" i="1"/>
  <c r="M1609" i="1"/>
  <c r="Q1609" i="1" s="1"/>
  <c r="S1609" i="1" s="1"/>
  <c r="U1609" i="1" s="1"/>
  <c r="C1610" i="1" s="1"/>
  <c r="E1610" i="1" l="1"/>
  <c r="H1610" i="1"/>
  <c r="J1610" i="1" s="1"/>
  <c r="K1610" i="1" s="1"/>
  <c r="D1610" i="1"/>
  <c r="I1610" i="1" l="1"/>
  <c r="L1610" i="1" s="1"/>
  <c r="P1610" i="1" s="1"/>
  <c r="R1610" i="1" s="1"/>
  <c r="T1610" i="1" s="1"/>
  <c r="B1611" i="1" s="1"/>
  <c r="M1610" i="1"/>
  <c r="Q1610" i="1" s="1"/>
  <c r="S1610" i="1" s="1"/>
  <c r="U1610" i="1" s="1"/>
  <c r="C1611" i="1" s="1"/>
  <c r="O1610" i="1" l="1"/>
  <c r="W1610" i="1" s="1"/>
  <c r="N1610" i="1"/>
  <c r="V1610" i="1" s="1"/>
  <c r="F1611" i="1" s="1"/>
  <c r="H1611" i="1"/>
  <c r="J1611" i="1" s="1"/>
  <c r="K1611" i="1" s="1"/>
  <c r="G1611" i="1"/>
  <c r="E1611" i="1" l="1"/>
  <c r="D1611" i="1"/>
  <c r="I1611" i="1" l="1"/>
  <c r="N1611" i="1" s="1"/>
  <c r="V1611" i="1" s="1"/>
  <c r="O1611" i="1" l="1"/>
  <c r="W1611" i="1" s="1"/>
  <c r="M1611" i="1"/>
  <c r="Q1611" i="1" s="1"/>
  <c r="S1611" i="1" s="1"/>
  <c r="U1611" i="1" s="1"/>
  <c r="C1612" i="1" s="1"/>
  <c r="G1612" i="1"/>
  <c r="F1612" i="1"/>
  <c r="L1611" i="1"/>
  <c r="P1611" i="1" s="1"/>
  <c r="R1611" i="1" s="1"/>
  <c r="T1611" i="1" s="1"/>
  <c r="B1612" i="1" s="1"/>
  <c r="D1612" i="1" l="1"/>
  <c r="H1612" i="1"/>
  <c r="J1612" i="1" s="1"/>
  <c r="K1612" i="1" s="1"/>
  <c r="E1612" i="1"/>
  <c r="I1612" i="1" l="1"/>
  <c r="O1612" i="1" s="1"/>
  <c r="W1612" i="1" s="1"/>
  <c r="N1612" i="1" l="1"/>
  <c r="V1612" i="1" s="1"/>
  <c r="L1612" i="1"/>
  <c r="P1612" i="1" s="1"/>
  <c r="R1612" i="1" s="1"/>
  <c r="T1612" i="1" s="1"/>
  <c r="B1613" i="1" s="1"/>
  <c r="F1613" i="1"/>
  <c r="G1613" i="1"/>
  <c r="M1612" i="1"/>
  <c r="Q1612" i="1" s="1"/>
  <c r="S1612" i="1" s="1"/>
  <c r="U1612" i="1" s="1"/>
  <c r="C1613" i="1" s="1"/>
  <c r="E1613" i="1" l="1"/>
  <c r="H1613" i="1"/>
  <c r="J1613" i="1" s="1"/>
  <c r="K1613" i="1" s="1"/>
  <c r="D1613" i="1"/>
  <c r="I1613" i="1" l="1"/>
  <c r="L1613" i="1" s="1"/>
  <c r="P1613" i="1" s="1"/>
  <c r="R1613" i="1" s="1"/>
  <c r="T1613" i="1" s="1"/>
  <c r="B1614" i="1" s="1"/>
  <c r="M1613" i="1"/>
  <c r="Q1613" i="1" s="1"/>
  <c r="S1613" i="1" s="1"/>
  <c r="U1613" i="1" s="1"/>
  <c r="C1614" i="1" s="1"/>
  <c r="O1613" i="1" l="1"/>
  <c r="W1613" i="1" s="1"/>
  <c r="N1613" i="1"/>
  <c r="V1613" i="1" s="1"/>
  <c r="F1614" i="1" s="1"/>
  <c r="H1614" i="1"/>
  <c r="J1614" i="1" s="1"/>
  <c r="K1614" i="1" s="1"/>
  <c r="G1614" i="1"/>
  <c r="E1614" i="1" l="1"/>
  <c r="D1614" i="1"/>
  <c r="I1614" i="1" l="1"/>
  <c r="N1614" i="1" s="1"/>
  <c r="V1614" i="1" s="1"/>
  <c r="O1614" i="1" l="1"/>
  <c r="W1614" i="1" s="1"/>
  <c r="M1614" i="1"/>
  <c r="Q1614" i="1" s="1"/>
  <c r="S1614" i="1" s="1"/>
  <c r="U1614" i="1" s="1"/>
  <c r="C1615" i="1" s="1"/>
  <c r="G1615" i="1"/>
  <c r="F1615" i="1"/>
  <c r="L1614" i="1"/>
  <c r="P1614" i="1" s="1"/>
  <c r="R1614" i="1" s="1"/>
  <c r="T1614" i="1" s="1"/>
  <c r="B1615" i="1" s="1"/>
  <c r="D1615" i="1" l="1"/>
  <c r="H1615" i="1"/>
  <c r="J1615" i="1" s="1"/>
  <c r="K1615" i="1" s="1"/>
  <c r="E1615" i="1"/>
  <c r="I1615" i="1" l="1"/>
  <c r="L1615" i="1" s="1"/>
  <c r="P1615" i="1" s="1"/>
  <c r="R1615" i="1" s="1"/>
  <c r="T1615" i="1" s="1"/>
  <c r="B1616" i="1" s="1"/>
  <c r="N1615" i="1" l="1"/>
  <c r="V1615" i="1" s="1"/>
  <c r="O1615" i="1"/>
  <c r="W1615" i="1" s="1"/>
  <c r="G1616" i="1" s="1"/>
  <c r="F1616" i="1"/>
  <c r="M1615" i="1"/>
  <c r="Q1615" i="1" s="1"/>
  <c r="S1615" i="1" s="1"/>
  <c r="U1615" i="1" s="1"/>
  <c r="C1616" i="1" s="1"/>
  <c r="E1616" i="1" l="1"/>
  <c r="D1616" i="1"/>
  <c r="H1616" i="1"/>
  <c r="J1616" i="1" s="1"/>
  <c r="K1616" i="1" s="1"/>
  <c r="I1616" i="1" l="1"/>
  <c r="L1616" i="1" s="1"/>
  <c r="P1616" i="1" s="1"/>
  <c r="R1616" i="1" s="1"/>
  <c r="T1616" i="1" s="1"/>
  <c r="B1617" i="1" s="1"/>
  <c r="M1616" i="1" l="1"/>
  <c r="Q1616" i="1" s="1"/>
  <c r="S1616" i="1" s="1"/>
  <c r="U1616" i="1" s="1"/>
  <c r="C1617" i="1" s="1"/>
  <c r="O1616" i="1"/>
  <c r="W1616" i="1" s="1"/>
  <c r="G1617" i="1" s="1"/>
  <c r="N1616" i="1"/>
  <c r="V1616" i="1" s="1"/>
  <c r="F1617" i="1" s="1"/>
  <c r="H1617" i="1"/>
  <c r="J1617" i="1" s="1"/>
  <c r="K1617" i="1" s="1"/>
  <c r="E1617" i="1" l="1"/>
  <c r="D1617" i="1"/>
  <c r="I1617" i="1" l="1"/>
  <c r="N1617" i="1" s="1"/>
  <c r="V1617" i="1" s="1"/>
  <c r="O1617" i="1" l="1"/>
  <c r="W1617" i="1" s="1"/>
  <c r="M1617" i="1"/>
  <c r="Q1617" i="1" s="1"/>
  <c r="S1617" i="1" s="1"/>
  <c r="U1617" i="1" s="1"/>
  <c r="C1618" i="1" s="1"/>
  <c r="G1618" i="1"/>
  <c r="F1618" i="1"/>
  <c r="L1617" i="1"/>
  <c r="P1617" i="1" s="1"/>
  <c r="R1617" i="1" s="1"/>
  <c r="T1617" i="1" s="1"/>
  <c r="B1618" i="1" s="1"/>
  <c r="D1618" i="1" l="1"/>
  <c r="H1618" i="1"/>
  <c r="J1618" i="1" s="1"/>
  <c r="K1618" i="1" s="1"/>
  <c r="E1618" i="1"/>
  <c r="I1618" i="1" l="1"/>
  <c r="O1618" i="1" s="1"/>
  <c r="W1618" i="1" s="1"/>
  <c r="N1618" i="1" l="1"/>
  <c r="V1618" i="1" s="1"/>
  <c r="L1618" i="1"/>
  <c r="P1618" i="1" s="1"/>
  <c r="R1618" i="1" s="1"/>
  <c r="T1618" i="1" s="1"/>
  <c r="B1619" i="1" s="1"/>
  <c r="F1619" i="1"/>
  <c r="G1619" i="1"/>
  <c r="M1618" i="1"/>
  <c r="Q1618" i="1" s="1"/>
  <c r="S1618" i="1" s="1"/>
  <c r="U1618" i="1" s="1"/>
  <c r="C1619" i="1" s="1"/>
  <c r="E1619" i="1" l="1"/>
  <c r="H1619" i="1"/>
  <c r="J1619" i="1" s="1"/>
  <c r="K1619" i="1" s="1"/>
  <c r="D1619" i="1"/>
  <c r="I1619" i="1" l="1"/>
  <c r="L1619" i="1" s="1"/>
  <c r="P1619" i="1" s="1"/>
  <c r="R1619" i="1" s="1"/>
  <c r="T1619" i="1" s="1"/>
  <c r="B1620" i="1" s="1"/>
  <c r="M1619" i="1" l="1"/>
  <c r="Q1619" i="1" s="1"/>
  <c r="S1619" i="1" s="1"/>
  <c r="U1619" i="1" s="1"/>
  <c r="C1620" i="1" s="1"/>
  <c r="O1619" i="1"/>
  <c r="W1619" i="1" s="1"/>
  <c r="G1620" i="1" s="1"/>
  <c r="N1619" i="1"/>
  <c r="V1619" i="1" s="1"/>
  <c r="F1620" i="1" s="1"/>
  <c r="H1620" i="1"/>
  <c r="J1620" i="1" s="1"/>
  <c r="K1620" i="1" s="1"/>
  <c r="E1620" i="1" l="1"/>
  <c r="D1620" i="1"/>
  <c r="I1620" i="1" l="1"/>
  <c r="N1620" i="1" s="1"/>
  <c r="V1620" i="1" s="1"/>
  <c r="O1620" i="1" l="1"/>
  <c r="W1620" i="1" s="1"/>
  <c r="M1620" i="1"/>
  <c r="Q1620" i="1" s="1"/>
  <c r="S1620" i="1" s="1"/>
  <c r="U1620" i="1" s="1"/>
  <c r="C1621" i="1" s="1"/>
  <c r="G1621" i="1"/>
  <c r="F1621" i="1"/>
  <c r="L1620" i="1"/>
  <c r="P1620" i="1" s="1"/>
  <c r="R1620" i="1" s="1"/>
  <c r="T1620" i="1" s="1"/>
  <c r="B1621" i="1" s="1"/>
  <c r="D1621" i="1" l="1"/>
  <c r="H1621" i="1"/>
  <c r="J1621" i="1" s="1"/>
  <c r="K1621" i="1" s="1"/>
  <c r="E1621" i="1"/>
  <c r="I1621" i="1" l="1"/>
  <c r="O1621" i="1" s="1"/>
  <c r="W1621" i="1" s="1"/>
  <c r="N1621" i="1" l="1"/>
  <c r="V1621" i="1" s="1"/>
  <c r="L1621" i="1"/>
  <c r="P1621" i="1" s="1"/>
  <c r="R1621" i="1" s="1"/>
  <c r="T1621" i="1" s="1"/>
  <c r="B1622" i="1" s="1"/>
  <c r="F1622" i="1"/>
  <c r="G1622" i="1"/>
  <c r="M1621" i="1"/>
  <c r="Q1621" i="1" s="1"/>
  <c r="S1621" i="1" s="1"/>
  <c r="U1621" i="1" s="1"/>
  <c r="C1622" i="1" s="1"/>
  <c r="E1622" i="1" l="1"/>
  <c r="H1622" i="1"/>
  <c r="J1622" i="1" s="1"/>
  <c r="K1622" i="1" s="1"/>
  <c r="D1622" i="1"/>
  <c r="I1622" i="1" l="1"/>
  <c r="L1622" i="1" s="1"/>
  <c r="P1622" i="1" s="1"/>
  <c r="R1622" i="1" s="1"/>
  <c r="T1622" i="1" s="1"/>
  <c r="B1623" i="1" s="1"/>
  <c r="M1622" i="1" l="1"/>
  <c r="Q1622" i="1" s="1"/>
  <c r="S1622" i="1" s="1"/>
  <c r="U1622" i="1" s="1"/>
  <c r="C1623" i="1" s="1"/>
  <c r="O1622" i="1"/>
  <c r="W1622" i="1" s="1"/>
  <c r="G1623" i="1" s="1"/>
  <c r="N1622" i="1"/>
  <c r="V1622" i="1" s="1"/>
  <c r="F1623" i="1" s="1"/>
  <c r="H1623" i="1"/>
  <c r="J1623" i="1" s="1"/>
  <c r="K1623" i="1" s="1"/>
  <c r="E1623" i="1" l="1"/>
  <c r="D1623" i="1"/>
  <c r="I1623" i="1" l="1"/>
  <c r="N1623" i="1" s="1"/>
  <c r="V1623" i="1" s="1"/>
  <c r="O1623" i="1" l="1"/>
  <c r="W1623" i="1" s="1"/>
  <c r="M1623" i="1"/>
  <c r="Q1623" i="1" s="1"/>
  <c r="S1623" i="1" s="1"/>
  <c r="U1623" i="1" s="1"/>
  <c r="C1624" i="1" s="1"/>
  <c r="G1624" i="1"/>
  <c r="F1624" i="1"/>
  <c r="L1623" i="1"/>
  <c r="P1623" i="1" s="1"/>
  <c r="R1623" i="1" s="1"/>
  <c r="T1623" i="1" s="1"/>
  <c r="B1624" i="1" s="1"/>
  <c r="D1624" i="1" l="1"/>
  <c r="H1624" i="1"/>
  <c r="J1624" i="1" s="1"/>
  <c r="K1624" i="1" s="1"/>
  <c r="E1624" i="1"/>
  <c r="I1624" i="1" l="1"/>
  <c r="O1624" i="1" s="1"/>
  <c r="W1624" i="1" s="1"/>
  <c r="N1624" i="1" l="1"/>
  <c r="V1624" i="1" s="1"/>
  <c r="F1625" i="1" s="1"/>
  <c r="G1625" i="1"/>
  <c r="L1624" i="1"/>
  <c r="P1624" i="1" s="1"/>
  <c r="R1624" i="1" s="1"/>
  <c r="T1624" i="1" s="1"/>
  <c r="B1625" i="1" s="1"/>
  <c r="M1624" i="1"/>
  <c r="Q1624" i="1" s="1"/>
  <c r="S1624" i="1" s="1"/>
  <c r="U1624" i="1" s="1"/>
  <c r="C1625" i="1" s="1"/>
  <c r="E1625" i="1" l="1"/>
  <c r="H1625" i="1"/>
  <c r="J1625" i="1" s="1"/>
  <c r="K1625" i="1" s="1"/>
  <c r="D1625" i="1"/>
  <c r="I1625" i="1" l="1"/>
  <c r="L1625" i="1" s="1"/>
  <c r="P1625" i="1" s="1"/>
  <c r="R1625" i="1" s="1"/>
  <c r="T1625" i="1" s="1"/>
  <c r="B1626" i="1" s="1"/>
  <c r="M1625" i="1"/>
  <c r="Q1625" i="1" s="1"/>
  <c r="S1625" i="1" s="1"/>
  <c r="U1625" i="1" s="1"/>
  <c r="C1626" i="1" s="1"/>
  <c r="O1625" i="1" l="1"/>
  <c r="W1625" i="1" s="1"/>
  <c r="G1626" i="1" s="1"/>
  <c r="N1625" i="1"/>
  <c r="V1625" i="1" s="1"/>
  <c r="F1626" i="1" s="1"/>
  <c r="H1626" i="1"/>
  <c r="J1626" i="1" s="1"/>
  <c r="K1626" i="1" s="1"/>
  <c r="E1626" i="1" l="1"/>
  <c r="D1626" i="1"/>
  <c r="I1626" i="1" l="1"/>
  <c r="N1626" i="1" s="1"/>
  <c r="V1626" i="1" s="1"/>
  <c r="O1626" i="1" l="1"/>
  <c r="W1626" i="1" s="1"/>
  <c r="M1626" i="1"/>
  <c r="Q1626" i="1" s="1"/>
  <c r="S1626" i="1" s="1"/>
  <c r="U1626" i="1" s="1"/>
  <c r="C1627" i="1" s="1"/>
  <c r="G1627" i="1"/>
  <c r="F1627" i="1"/>
  <c r="L1626" i="1"/>
  <c r="P1626" i="1" s="1"/>
  <c r="R1626" i="1" s="1"/>
  <c r="T1626" i="1" s="1"/>
  <c r="B1627" i="1" s="1"/>
  <c r="D1627" i="1" l="1"/>
  <c r="H1627" i="1"/>
  <c r="J1627" i="1" s="1"/>
  <c r="K1627" i="1" s="1"/>
  <c r="E1627" i="1"/>
  <c r="I1627" i="1" l="1"/>
  <c r="O1627" i="1" s="1"/>
  <c r="W1627" i="1" s="1"/>
  <c r="N1627" i="1" l="1"/>
  <c r="V1627" i="1" s="1"/>
  <c r="L1627" i="1"/>
  <c r="P1627" i="1" s="1"/>
  <c r="R1627" i="1" s="1"/>
  <c r="T1627" i="1" s="1"/>
  <c r="B1628" i="1" s="1"/>
  <c r="F1628" i="1"/>
  <c r="G1628" i="1"/>
  <c r="M1627" i="1"/>
  <c r="Q1627" i="1" s="1"/>
  <c r="S1627" i="1" s="1"/>
  <c r="U1627" i="1" s="1"/>
  <c r="C1628" i="1" s="1"/>
  <c r="E1628" i="1" l="1"/>
  <c r="H1628" i="1"/>
  <c r="J1628" i="1" s="1"/>
  <c r="K1628" i="1" s="1"/>
  <c r="D1628" i="1"/>
  <c r="I1628" i="1" l="1"/>
  <c r="L1628" i="1" s="1"/>
  <c r="P1628" i="1" s="1"/>
  <c r="R1628" i="1" s="1"/>
  <c r="T1628" i="1" s="1"/>
  <c r="B1629" i="1" s="1"/>
  <c r="M1628" i="1"/>
  <c r="Q1628" i="1" s="1"/>
  <c r="S1628" i="1" s="1"/>
  <c r="U1628" i="1" s="1"/>
  <c r="C1629" i="1" s="1"/>
  <c r="O1628" i="1" l="1"/>
  <c r="W1628" i="1" s="1"/>
  <c r="N1628" i="1"/>
  <c r="V1628" i="1" s="1"/>
  <c r="F1629" i="1" s="1"/>
  <c r="H1629" i="1"/>
  <c r="J1629" i="1" s="1"/>
  <c r="K1629" i="1" s="1"/>
  <c r="G1629" i="1"/>
  <c r="E1629" i="1" l="1"/>
  <c r="D1629" i="1"/>
  <c r="I1629" i="1" l="1"/>
  <c r="N1629" i="1" s="1"/>
  <c r="V1629" i="1" s="1"/>
  <c r="O1629" i="1" l="1"/>
  <c r="W1629" i="1" s="1"/>
  <c r="M1629" i="1"/>
  <c r="Q1629" i="1" s="1"/>
  <c r="S1629" i="1" s="1"/>
  <c r="U1629" i="1" s="1"/>
  <c r="C1630" i="1" s="1"/>
  <c r="G1630" i="1"/>
  <c r="F1630" i="1"/>
  <c r="L1629" i="1"/>
  <c r="P1629" i="1" s="1"/>
  <c r="R1629" i="1" s="1"/>
  <c r="T1629" i="1" s="1"/>
  <c r="B1630" i="1" s="1"/>
  <c r="D1630" i="1" l="1"/>
  <c r="H1630" i="1"/>
  <c r="J1630" i="1" s="1"/>
  <c r="K1630" i="1" s="1"/>
  <c r="E1630" i="1"/>
  <c r="I1630" i="1" l="1"/>
  <c r="O1630" i="1" s="1"/>
  <c r="W1630" i="1" s="1"/>
  <c r="N1630" i="1" l="1"/>
  <c r="V1630" i="1" s="1"/>
  <c r="F1631" i="1" s="1"/>
  <c r="L1630" i="1"/>
  <c r="P1630" i="1" s="1"/>
  <c r="R1630" i="1" s="1"/>
  <c r="T1630" i="1" s="1"/>
  <c r="B1631" i="1" s="1"/>
  <c r="G1631" i="1"/>
  <c r="M1630" i="1"/>
  <c r="Q1630" i="1" s="1"/>
  <c r="S1630" i="1" s="1"/>
  <c r="U1630" i="1" s="1"/>
  <c r="C1631" i="1" s="1"/>
  <c r="E1631" i="1" l="1"/>
  <c r="H1631" i="1"/>
  <c r="J1631" i="1" s="1"/>
  <c r="K1631" i="1" s="1"/>
  <c r="D1631" i="1"/>
  <c r="I1631" i="1" l="1"/>
  <c r="L1631" i="1" s="1"/>
  <c r="P1631" i="1" s="1"/>
  <c r="R1631" i="1" s="1"/>
  <c r="T1631" i="1" s="1"/>
  <c r="B1632" i="1" s="1"/>
  <c r="M1631" i="1"/>
  <c r="Q1631" i="1" s="1"/>
  <c r="S1631" i="1" s="1"/>
  <c r="U1631" i="1" s="1"/>
  <c r="C1632" i="1" s="1"/>
  <c r="O1631" i="1" l="1"/>
  <c r="W1631" i="1" s="1"/>
  <c r="N1631" i="1"/>
  <c r="V1631" i="1" s="1"/>
  <c r="F1632" i="1" s="1"/>
  <c r="H1632" i="1"/>
  <c r="J1632" i="1" s="1"/>
  <c r="K1632" i="1" s="1"/>
  <c r="G1632" i="1"/>
  <c r="E1632" i="1" l="1"/>
  <c r="D1632" i="1"/>
  <c r="I1632" i="1" l="1"/>
  <c r="N1632" i="1" s="1"/>
  <c r="V1632" i="1" s="1"/>
  <c r="O1632" i="1" l="1"/>
  <c r="W1632" i="1" s="1"/>
  <c r="M1632" i="1"/>
  <c r="Q1632" i="1" s="1"/>
  <c r="S1632" i="1" s="1"/>
  <c r="U1632" i="1" s="1"/>
  <c r="C1633" i="1" s="1"/>
  <c r="G1633" i="1"/>
  <c r="F1633" i="1"/>
  <c r="L1632" i="1"/>
  <c r="P1632" i="1" s="1"/>
  <c r="R1632" i="1" s="1"/>
  <c r="T1632" i="1" s="1"/>
  <c r="B1633" i="1" s="1"/>
  <c r="D1633" i="1" l="1"/>
  <c r="H1633" i="1"/>
  <c r="J1633" i="1" s="1"/>
  <c r="K1633" i="1" s="1"/>
  <c r="E1633" i="1"/>
  <c r="I1633" i="1" l="1"/>
  <c r="O1633" i="1" s="1"/>
  <c r="W1633" i="1" s="1"/>
  <c r="N1633" i="1" l="1"/>
  <c r="V1633" i="1" s="1"/>
  <c r="L1633" i="1"/>
  <c r="P1633" i="1" s="1"/>
  <c r="R1633" i="1" s="1"/>
  <c r="T1633" i="1" s="1"/>
  <c r="B1634" i="1" s="1"/>
  <c r="F1634" i="1"/>
  <c r="G1634" i="1"/>
  <c r="M1633" i="1"/>
  <c r="Q1633" i="1" s="1"/>
  <c r="S1633" i="1" s="1"/>
  <c r="U1633" i="1" s="1"/>
  <c r="C1634" i="1" s="1"/>
  <c r="E1634" i="1" l="1"/>
  <c r="H1634" i="1"/>
  <c r="J1634" i="1" s="1"/>
  <c r="K1634" i="1" s="1"/>
  <c r="D1634" i="1"/>
  <c r="I1634" i="1" l="1"/>
  <c r="N1634" i="1" s="1"/>
  <c r="V1634" i="1" s="1"/>
  <c r="M1634" i="1" l="1"/>
  <c r="Q1634" i="1" s="1"/>
  <c r="S1634" i="1" s="1"/>
  <c r="U1634" i="1" s="1"/>
  <c r="C1635" i="1" s="1"/>
  <c r="L1634" i="1"/>
  <c r="P1634" i="1" s="1"/>
  <c r="R1634" i="1" s="1"/>
  <c r="T1634" i="1" s="1"/>
  <c r="B1635" i="1" s="1"/>
  <c r="O1634" i="1"/>
  <c r="W1634" i="1" s="1"/>
  <c r="G1635" i="1" s="1"/>
  <c r="F1635" i="1"/>
  <c r="H1635" i="1" l="1"/>
  <c r="J1635" i="1" s="1"/>
  <c r="K1635" i="1" s="1"/>
  <c r="E1635" i="1"/>
  <c r="D1635" i="1"/>
  <c r="I1635" i="1" l="1"/>
  <c r="N1635" i="1" s="1"/>
  <c r="V1635" i="1" s="1"/>
  <c r="O1635" i="1" l="1"/>
  <c r="W1635" i="1" s="1"/>
  <c r="G1636" i="1" s="1"/>
  <c r="M1635" i="1"/>
  <c r="Q1635" i="1" s="1"/>
  <c r="S1635" i="1" s="1"/>
  <c r="U1635" i="1" s="1"/>
  <c r="C1636" i="1" s="1"/>
  <c r="F1636" i="1"/>
  <c r="L1635" i="1"/>
  <c r="P1635" i="1" s="1"/>
  <c r="R1635" i="1" s="1"/>
  <c r="T1635" i="1" s="1"/>
  <c r="B1636" i="1" s="1"/>
  <c r="D1636" i="1" l="1"/>
  <c r="H1636" i="1"/>
  <c r="J1636" i="1" s="1"/>
  <c r="K1636" i="1" s="1"/>
  <c r="E1636" i="1"/>
  <c r="I1636" i="1" l="1"/>
  <c r="O1636" i="1" s="1"/>
  <c r="W1636" i="1" s="1"/>
  <c r="N1636" i="1" l="1"/>
  <c r="V1636" i="1" s="1"/>
  <c r="L1636" i="1"/>
  <c r="P1636" i="1" s="1"/>
  <c r="R1636" i="1" s="1"/>
  <c r="T1636" i="1" s="1"/>
  <c r="B1637" i="1" s="1"/>
  <c r="F1637" i="1"/>
  <c r="G1637" i="1"/>
  <c r="M1636" i="1"/>
  <c r="Q1636" i="1" s="1"/>
  <c r="S1636" i="1" s="1"/>
  <c r="U1636" i="1" s="1"/>
  <c r="C1637" i="1" s="1"/>
  <c r="E1637" i="1" l="1"/>
  <c r="H1637" i="1"/>
  <c r="J1637" i="1" s="1"/>
  <c r="K1637" i="1" s="1"/>
  <c r="D1637" i="1"/>
  <c r="I1637" i="1" l="1"/>
  <c r="L1637" i="1" s="1"/>
  <c r="P1637" i="1" s="1"/>
  <c r="R1637" i="1" s="1"/>
  <c r="T1637" i="1" s="1"/>
  <c r="B1638" i="1" s="1"/>
  <c r="M1637" i="1" l="1"/>
  <c r="Q1637" i="1" s="1"/>
  <c r="S1637" i="1" s="1"/>
  <c r="U1637" i="1" s="1"/>
  <c r="C1638" i="1" s="1"/>
  <c r="O1637" i="1"/>
  <c r="W1637" i="1" s="1"/>
  <c r="G1638" i="1" s="1"/>
  <c r="N1637" i="1"/>
  <c r="V1637" i="1" s="1"/>
  <c r="F1638" i="1" s="1"/>
  <c r="H1638" i="1"/>
  <c r="J1638" i="1" s="1"/>
  <c r="K1638" i="1" s="1"/>
  <c r="E1638" i="1" l="1"/>
  <c r="D1638" i="1"/>
  <c r="I1638" i="1" l="1"/>
  <c r="N1638" i="1" s="1"/>
  <c r="V1638" i="1" s="1"/>
  <c r="O1638" i="1" l="1"/>
  <c r="W1638" i="1" s="1"/>
  <c r="M1638" i="1"/>
  <c r="Q1638" i="1" s="1"/>
  <c r="S1638" i="1" s="1"/>
  <c r="U1638" i="1" s="1"/>
  <c r="C1639" i="1" s="1"/>
  <c r="G1639" i="1"/>
  <c r="F1639" i="1"/>
  <c r="L1638" i="1"/>
  <c r="P1638" i="1" s="1"/>
  <c r="R1638" i="1" s="1"/>
  <c r="T1638" i="1" s="1"/>
  <c r="B1639" i="1" s="1"/>
  <c r="D1639" i="1" l="1"/>
  <c r="H1639" i="1"/>
  <c r="J1639" i="1" s="1"/>
  <c r="K1639" i="1" s="1"/>
  <c r="E1639" i="1"/>
  <c r="I1639" i="1" l="1"/>
  <c r="O1639" i="1" s="1"/>
  <c r="W1639" i="1" s="1"/>
  <c r="N1639" i="1" l="1"/>
  <c r="V1639" i="1" s="1"/>
  <c r="L1639" i="1"/>
  <c r="P1639" i="1" s="1"/>
  <c r="R1639" i="1" s="1"/>
  <c r="T1639" i="1" s="1"/>
  <c r="B1640" i="1" s="1"/>
  <c r="F1640" i="1"/>
  <c r="G1640" i="1"/>
  <c r="M1639" i="1"/>
  <c r="Q1639" i="1" s="1"/>
  <c r="S1639" i="1" s="1"/>
  <c r="U1639" i="1" s="1"/>
  <c r="C1640" i="1" s="1"/>
  <c r="E1640" i="1" l="1"/>
  <c r="H1640" i="1"/>
  <c r="J1640" i="1" s="1"/>
  <c r="K1640" i="1" s="1"/>
  <c r="D1640" i="1"/>
  <c r="I1640" i="1" l="1"/>
  <c r="L1640" i="1" s="1"/>
  <c r="P1640" i="1" s="1"/>
  <c r="R1640" i="1" s="1"/>
  <c r="T1640" i="1" s="1"/>
  <c r="B1641" i="1" s="1"/>
  <c r="M1640" i="1"/>
  <c r="Q1640" i="1" s="1"/>
  <c r="S1640" i="1" s="1"/>
  <c r="U1640" i="1" s="1"/>
  <c r="C1641" i="1" s="1"/>
  <c r="O1640" i="1" l="1"/>
  <c r="W1640" i="1" s="1"/>
  <c r="N1640" i="1"/>
  <c r="V1640" i="1" s="1"/>
  <c r="F1641" i="1" s="1"/>
  <c r="H1641" i="1"/>
  <c r="J1641" i="1" s="1"/>
  <c r="K1641" i="1" s="1"/>
  <c r="G1641" i="1"/>
  <c r="E1641" i="1" l="1"/>
  <c r="D1641" i="1"/>
  <c r="I1641" i="1" l="1"/>
  <c r="N1641" i="1" s="1"/>
  <c r="V1641" i="1" s="1"/>
  <c r="O1641" i="1" l="1"/>
  <c r="W1641" i="1" s="1"/>
  <c r="M1641" i="1"/>
  <c r="Q1641" i="1" s="1"/>
  <c r="S1641" i="1" s="1"/>
  <c r="U1641" i="1" s="1"/>
  <c r="C1642" i="1" s="1"/>
  <c r="G1642" i="1"/>
  <c r="F1642" i="1"/>
  <c r="L1641" i="1"/>
  <c r="P1641" i="1" s="1"/>
  <c r="R1641" i="1" s="1"/>
  <c r="T1641" i="1" s="1"/>
  <c r="B1642" i="1" s="1"/>
  <c r="D1642" i="1" l="1"/>
  <c r="H1642" i="1"/>
  <c r="J1642" i="1" s="1"/>
  <c r="K1642" i="1" s="1"/>
  <c r="E1642" i="1"/>
  <c r="I1642" i="1" l="1"/>
  <c r="O1642" i="1" s="1"/>
  <c r="W1642" i="1" s="1"/>
  <c r="N1642" i="1" l="1"/>
  <c r="V1642" i="1" s="1"/>
  <c r="L1642" i="1"/>
  <c r="P1642" i="1" s="1"/>
  <c r="R1642" i="1" s="1"/>
  <c r="T1642" i="1" s="1"/>
  <c r="B1643" i="1" s="1"/>
  <c r="F1643" i="1"/>
  <c r="G1643" i="1"/>
  <c r="M1642" i="1"/>
  <c r="Q1642" i="1" s="1"/>
  <c r="S1642" i="1" s="1"/>
  <c r="U1642" i="1" s="1"/>
  <c r="C1643" i="1" s="1"/>
  <c r="E1643" i="1" l="1"/>
  <c r="H1643" i="1"/>
  <c r="J1643" i="1" s="1"/>
  <c r="K1643" i="1" s="1"/>
  <c r="D1643" i="1"/>
  <c r="I1643" i="1" l="1"/>
  <c r="L1643" i="1" s="1"/>
  <c r="P1643" i="1" s="1"/>
  <c r="R1643" i="1" s="1"/>
  <c r="T1643" i="1" s="1"/>
  <c r="B1644" i="1" s="1"/>
  <c r="M1643" i="1"/>
  <c r="Q1643" i="1" s="1"/>
  <c r="S1643" i="1" s="1"/>
  <c r="U1643" i="1" s="1"/>
  <c r="C1644" i="1" s="1"/>
  <c r="O1643" i="1" l="1"/>
  <c r="W1643" i="1" s="1"/>
  <c r="N1643" i="1"/>
  <c r="V1643" i="1" s="1"/>
  <c r="F1644" i="1" s="1"/>
  <c r="H1644" i="1"/>
  <c r="J1644" i="1" s="1"/>
  <c r="K1644" i="1" s="1"/>
  <c r="G1644" i="1"/>
  <c r="E1644" i="1" l="1"/>
  <c r="D1644" i="1"/>
  <c r="I1644" i="1" l="1"/>
  <c r="N1644" i="1" s="1"/>
  <c r="V1644" i="1" s="1"/>
  <c r="O1644" i="1" l="1"/>
  <c r="W1644" i="1" s="1"/>
  <c r="M1644" i="1"/>
  <c r="Q1644" i="1" s="1"/>
  <c r="S1644" i="1" s="1"/>
  <c r="U1644" i="1" s="1"/>
  <c r="C1645" i="1" s="1"/>
  <c r="G1645" i="1"/>
  <c r="F1645" i="1"/>
  <c r="L1644" i="1"/>
  <c r="P1644" i="1" s="1"/>
  <c r="R1644" i="1" s="1"/>
  <c r="T1644" i="1" s="1"/>
  <c r="B1645" i="1" s="1"/>
  <c r="D1645" i="1" l="1"/>
  <c r="H1645" i="1"/>
  <c r="J1645" i="1" s="1"/>
  <c r="K1645" i="1" s="1"/>
  <c r="E1645" i="1"/>
  <c r="I1645" i="1" l="1"/>
  <c r="O1645" i="1" s="1"/>
  <c r="W1645" i="1" s="1"/>
  <c r="N1645" i="1" l="1"/>
  <c r="V1645" i="1" s="1"/>
  <c r="F1646" i="1" s="1"/>
  <c r="L1645" i="1"/>
  <c r="P1645" i="1" s="1"/>
  <c r="R1645" i="1" s="1"/>
  <c r="T1645" i="1" s="1"/>
  <c r="B1646" i="1" s="1"/>
  <c r="G1646" i="1"/>
  <c r="M1645" i="1"/>
  <c r="Q1645" i="1" s="1"/>
  <c r="S1645" i="1" s="1"/>
  <c r="U1645" i="1" s="1"/>
  <c r="C1646" i="1" s="1"/>
  <c r="E1646" i="1" l="1"/>
  <c r="H1646" i="1"/>
  <c r="J1646" i="1" s="1"/>
  <c r="K1646" i="1" s="1"/>
  <c r="D1646" i="1"/>
  <c r="I1646" i="1" l="1"/>
  <c r="L1646" i="1" s="1"/>
  <c r="P1646" i="1" s="1"/>
  <c r="R1646" i="1" s="1"/>
  <c r="T1646" i="1" s="1"/>
  <c r="B1647" i="1" s="1"/>
  <c r="M1646" i="1"/>
  <c r="Q1646" i="1" s="1"/>
  <c r="S1646" i="1" s="1"/>
  <c r="U1646" i="1" s="1"/>
  <c r="C1647" i="1" s="1"/>
  <c r="O1646" i="1" l="1"/>
  <c r="W1646" i="1" s="1"/>
  <c r="N1646" i="1"/>
  <c r="V1646" i="1" s="1"/>
  <c r="F1647" i="1" s="1"/>
  <c r="H1647" i="1"/>
  <c r="J1647" i="1" s="1"/>
  <c r="K1647" i="1" s="1"/>
  <c r="G1647" i="1"/>
  <c r="E1647" i="1" l="1"/>
  <c r="D1647" i="1"/>
  <c r="I1647" i="1" l="1"/>
  <c r="N1647" i="1" s="1"/>
  <c r="V1647" i="1" s="1"/>
  <c r="O1647" i="1" l="1"/>
  <c r="W1647" i="1" s="1"/>
  <c r="M1647" i="1"/>
  <c r="Q1647" i="1" s="1"/>
  <c r="S1647" i="1" s="1"/>
  <c r="U1647" i="1" s="1"/>
  <c r="C1648" i="1" s="1"/>
  <c r="G1648" i="1"/>
  <c r="F1648" i="1"/>
  <c r="L1647" i="1"/>
  <c r="P1647" i="1" s="1"/>
  <c r="R1647" i="1" s="1"/>
  <c r="T1647" i="1" s="1"/>
  <c r="B1648" i="1" s="1"/>
  <c r="D1648" i="1" l="1"/>
  <c r="H1648" i="1"/>
  <c r="J1648" i="1" s="1"/>
  <c r="K1648" i="1" s="1"/>
  <c r="E1648" i="1"/>
  <c r="I1648" i="1" l="1"/>
  <c r="O1648" i="1" s="1"/>
  <c r="W1648" i="1" s="1"/>
  <c r="N1648" i="1" l="1"/>
  <c r="V1648" i="1" s="1"/>
  <c r="L1648" i="1"/>
  <c r="P1648" i="1" s="1"/>
  <c r="R1648" i="1" s="1"/>
  <c r="T1648" i="1" s="1"/>
  <c r="B1649" i="1" s="1"/>
  <c r="F1649" i="1"/>
  <c r="G1649" i="1"/>
  <c r="M1648" i="1"/>
  <c r="Q1648" i="1" s="1"/>
  <c r="S1648" i="1" s="1"/>
  <c r="U1648" i="1" s="1"/>
  <c r="C1649" i="1" s="1"/>
  <c r="E1649" i="1" l="1"/>
  <c r="H1649" i="1"/>
  <c r="J1649" i="1" s="1"/>
  <c r="K1649" i="1" s="1"/>
  <c r="D1649" i="1"/>
  <c r="I1649" i="1" l="1"/>
  <c r="L1649" i="1" s="1"/>
  <c r="P1649" i="1" s="1"/>
  <c r="R1649" i="1" s="1"/>
  <c r="T1649" i="1" s="1"/>
  <c r="B1650" i="1" s="1"/>
  <c r="M1649" i="1"/>
  <c r="Q1649" i="1" s="1"/>
  <c r="S1649" i="1" s="1"/>
  <c r="U1649" i="1" s="1"/>
  <c r="C1650" i="1" s="1"/>
  <c r="O1649" i="1" l="1"/>
  <c r="W1649" i="1" s="1"/>
  <c r="N1649" i="1"/>
  <c r="V1649" i="1" s="1"/>
  <c r="F1650" i="1" s="1"/>
  <c r="H1650" i="1"/>
  <c r="J1650" i="1" s="1"/>
  <c r="K1650" i="1" s="1"/>
  <c r="G1650" i="1"/>
  <c r="E1650" i="1" l="1"/>
  <c r="D1650" i="1"/>
  <c r="I1650" i="1" l="1"/>
  <c r="N1650" i="1" s="1"/>
  <c r="V1650" i="1" s="1"/>
  <c r="O1650" i="1" l="1"/>
  <c r="W1650" i="1" s="1"/>
  <c r="M1650" i="1"/>
  <c r="Q1650" i="1" s="1"/>
  <c r="S1650" i="1" s="1"/>
  <c r="U1650" i="1" s="1"/>
  <c r="C1651" i="1" s="1"/>
  <c r="G1651" i="1"/>
  <c r="F1651" i="1"/>
  <c r="L1650" i="1"/>
  <c r="P1650" i="1" s="1"/>
  <c r="R1650" i="1" s="1"/>
  <c r="T1650" i="1" s="1"/>
  <c r="B1651" i="1" s="1"/>
  <c r="D1651" i="1" l="1"/>
  <c r="H1651" i="1"/>
  <c r="J1651" i="1" s="1"/>
  <c r="K1651" i="1" s="1"/>
  <c r="E1651" i="1"/>
  <c r="I1651" i="1" l="1"/>
  <c r="O1651" i="1" s="1"/>
  <c r="W1651" i="1" s="1"/>
  <c r="N1651" i="1" l="1"/>
  <c r="V1651" i="1" s="1"/>
  <c r="L1651" i="1"/>
  <c r="P1651" i="1" s="1"/>
  <c r="R1651" i="1" s="1"/>
  <c r="T1651" i="1" s="1"/>
  <c r="B1652" i="1" s="1"/>
  <c r="F1652" i="1"/>
  <c r="G1652" i="1"/>
  <c r="M1651" i="1"/>
  <c r="Q1651" i="1" s="1"/>
  <c r="S1651" i="1" s="1"/>
  <c r="U1651" i="1" s="1"/>
  <c r="C1652" i="1" s="1"/>
  <c r="E1652" i="1" l="1"/>
  <c r="H1652" i="1"/>
  <c r="J1652" i="1" s="1"/>
  <c r="K1652" i="1" s="1"/>
  <c r="D1652" i="1"/>
  <c r="I1652" i="1" l="1"/>
  <c r="L1652" i="1" s="1"/>
  <c r="P1652" i="1" s="1"/>
  <c r="R1652" i="1" s="1"/>
  <c r="T1652" i="1" s="1"/>
  <c r="B1653" i="1" s="1"/>
  <c r="M1652" i="1" l="1"/>
  <c r="Q1652" i="1" s="1"/>
  <c r="S1652" i="1" s="1"/>
  <c r="U1652" i="1" s="1"/>
  <c r="C1653" i="1" s="1"/>
  <c r="O1652" i="1"/>
  <c r="W1652" i="1" s="1"/>
  <c r="G1653" i="1" s="1"/>
  <c r="N1652" i="1"/>
  <c r="V1652" i="1" s="1"/>
  <c r="F1653" i="1" s="1"/>
  <c r="H1653" i="1"/>
  <c r="J1653" i="1" s="1"/>
  <c r="K1653" i="1" s="1"/>
  <c r="E1653" i="1" l="1"/>
  <c r="D1653" i="1"/>
  <c r="I1653" i="1" l="1"/>
  <c r="N1653" i="1" s="1"/>
  <c r="V1653" i="1" s="1"/>
  <c r="O1653" i="1" l="1"/>
  <c r="W1653" i="1" s="1"/>
  <c r="M1653" i="1"/>
  <c r="Q1653" i="1" s="1"/>
  <c r="S1653" i="1" s="1"/>
  <c r="U1653" i="1" s="1"/>
  <c r="C1654" i="1" s="1"/>
  <c r="G1654" i="1"/>
  <c r="F1654" i="1"/>
  <c r="L1653" i="1"/>
  <c r="P1653" i="1" s="1"/>
  <c r="R1653" i="1" s="1"/>
  <c r="T1653" i="1" s="1"/>
  <c r="B1654" i="1" s="1"/>
  <c r="D1654" i="1" l="1"/>
  <c r="H1654" i="1"/>
  <c r="J1654" i="1" s="1"/>
  <c r="K1654" i="1" s="1"/>
  <c r="E1654" i="1"/>
  <c r="I1654" i="1" l="1"/>
  <c r="O1654" i="1" s="1"/>
  <c r="W1654" i="1" s="1"/>
  <c r="N1654" i="1" l="1"/>
  <c r="V1654" i="1" s="1"/>
  <c r="L1654" i="1"/>
  <c r="P1654" i="1" s="1"/>
  <c r="R1654" i="1" s="1"/>
  <c r="T1654" i="1" s="1"/>
  <c r="B1655" i="1" s="1"/>
  <c r="F1655" i="1"/>
  <c r="G1655" i="1"/>
  <c r="M1654" i="1"/>
  <c r="Q1654" i="1" s="1"/>
  <c r="S1654" i="1" s="1"/>
  <c r="U1654" i="1" s="1"/>
  <c r="C1655" i="1" s="1"/>
  <c r="E1655" i="1" l="1"/>
  <c r="H1655" i="1"/>
  <c r="J1655" i="1" s="1"/>
  <c r="K1655" i="1" s="1"/>
  <c r="D1655" i="1"/>
  <c r="I1655" i="1" l="1"/>
  <c r="L1655" i="1" s="1"/>
  <c r="P1655" i="1" s="1"/>
  <c r="R1655" i="1" s="1"/>
  <c r="T1655" i="1" s="1"/>
  <c r="B1656" i="1" s="1"/>
  <c r="M1655" i="1"/>
  <c r="Q1655" i="1" s="1"/>
  <c r="S1655" i="1" s="1"/>
  <c r="U1655" i="1" s="1"/>
  <c r="C1656" i="1" s="1"/>
  <c r="O1655" i="1" l="1"/>
  <c r="W1655" i="1" s="1"/>
  <c r="N1655" i="1"/>
  <c r="V1655" i="1" s="1"/>
  <c r="F1656" i="1" s="1"/>
  <c r="H1656" i="1"/>
  <c r="J1656" i="1" s="1"/>
  <c r="K1656" i="1" s="1"/>
  <c r="G1656" i="1"/>
  <c r="E1656" i="1" l="1"/>
  <c r="D1656" i="1"/>
  <c r="I1656" i="1" l="1"/>
  <c r="N1656" i="1" s="1"/>
  <c r="V1656" i="1" s="1"/>
  <c r="O1656" i="1" l="1"/>
  <c r="W1656" i="1" s="1"/>
  <c r="M1656" i="1"/>
  <c r="Q1656" i="1" s="1"/>
  <c r="S1656" i="1" s="1"/>
  <c r="U1656" i="1" s="1"/>
  <c r="C1657" i="1" s="1"/>
  <c r="G1657" i="1"/>
  <c r="F1657" i="1"/>
  <c r="L1656" i="1"/>
  <c r="P1656" i="1" s="1"/>
  <c r="R1656" i="1" s="1"/>
  <c r="T1656" i="1" s="1"/>
  <c r="B1657" i="1" s="1"/>
  <c r="D1657" i="1" l="1"/>
  <c r="H1657" i="1"/>
  <c r="J1657" i="1" s="1"/>
  <c r="K1657" i="1" s="1"/>
  <c r="E1657" i="1"/>
  <c r="I1657" i="1" l="1"/>
  <c r="O1657" i="1" s="1"/>
  <c r="W1657" i="1" s="1"/>
  <c r="N1657" i="1" l="1"/>
  <c r="V1657" i="1" s="1"/>
  <c r="L1657" i="1"/>
  <c r="P1657" i="1" s="1"/>
  <c r="R1657" i="1" s="1"/>
  <c r="T1657" i="1" s="1"/>
  <c r="B1658" i="1" s="1"/>
  <c r="F1658" i="1"/>
  <c r="G1658" i="1"/>
  <c r="M1657" i="1"/>
  <c r="Q1657" i="1" s="1"/>
  <c r="S1657" i="1" s="1"/>
  <c r="U1657" i="1" s="1"/>
  <c r="C1658" i="1" s="1"/>
  <c r="E1658" i="1" l="1"/>
  <c r="H1658" i="1"/>
  <c r="J1658" i="1" s="1"/>
  <c r="K1658" i="1" s="1"/>
  <c r="D1658" i="1"/>
  <c r="I1658" i="1" l="1"/>
  <c r="L1658" i="1" s="1"/>
  <c r="P1658" i="1" s="1"/>
  <c r="R1658" i="1" s="1"/>
  <c r="T1658" i="1" s="1"/>
  <c r="B1659" i="1" s="1"/>
  <c r="M1658" i="1" l="1"/>
  <c r="Q1658" i="1" s="1"/>
  <c r="S1658" i="1" s="1"/>
  <c r="U1658" i="1" s="1"/>
  <c r="C1659" i="1" s="1"/>
  <c r="O1658" i="1"/>
  <c r="W1658" i="1" s="1"/>
  <c r="G1659" i="1" s="1"/>
  <c r="N1658" i="1"/>
  <c r="V1658" i="1" s="1"/>
  <c r="F1659" i="1" s="1"/>
  <c r="H1659" i="1"/>
  <c r="J1659" i="1" s="1"/>
  <c r="K1659" i="1" s="1"/>
  <c r="E1659" i="1" l="1"/>
  <c r="D1659" i="1"/>
  <c r="I1659" i="1" l="1"/>
  <c r="N1659" i="1" s="1"/>
  <c r="V1659" i="1" s="1"/>
  <c r="O1659" i="1" l="1"/>
  <c r="W1659" i="1" s="1"/>
  <c r="M1659" i="1"/>
  <c r="Q1659" i="1" s="1"/>
  <c r="S1659" i="1" s="1"/>
  <c r="U1659" i="1" s="1"/>
  <c r="C1660" i="1" s="1"/>
  <c r="G1660" i="1"/>
  <c r="F1660" i="1"/>
  <c r="L1659" i="1"/>
  <c r="P1659" i="1" s="1"/>
  <c r="R1659" i="1" s="1"/>
  <c r="T1659" i="1" s="1"/>
  <c r="B1660" i="1" s="1"/>
  <c r="D1660" i="1" l="1"/>
  <c r="H1660" i="1"/>
  <c r="J1660" i="1" s="1"/>
  <c r="K1660" i="1" s="1"/>
  <c r="E1660" i="1"/>
  <c r="I1660" i="1" l="1"/>
  <c r="O1660" i="1" s="1"/>
  <c r="W1660" i="1" s="1"/>
  <c r="N1660" i="1" l="1"/>
  <c r="V1660" i="1" s="1"/>
  <c r="L1660" i="1"/>
  <c r="P1660" i="1" s="1"/>
  <c r="R1660" i="1" s="1"/>
  <c r="T1660" i="1" s="1"/>
  <c r="B1661" i="1" s="1"/>
  <c r="F1661" i="1"/>
  <c r="G1661" i="1"/>
  <c r="M1660" i="1"/>
  <c r="Q1660" i="1" s="1"/>
  <c r="S1660" i="1" s="1"/>
  <c r="U1660" i="1" s="1"/>
  <c r="C1661" i="1" s="1"/>
  <c r="E1661" i="1" l="1"/>
  <c r="H1661" i="1"/>
  <c r="J1661" i="1" s="1"/>
  <c r="K1661" i="1" s="1"/>
  <c r="D1661" i="1"/>
  <c r="I1661" i="1" l="1"/>
  <c r="L1661" i="1" s="1"/>
  <c r="P1661" i="1" s="1"/>
  <c r="R1661" i="1" s="1"/>
  <c r="T1661" i="1" s="1"/>
  <c r="B1662" i="1" s="1"/>
  <c r="M1661" i="1"/>
  <c r="Q1661" i="1" s="1"/>
  <c r="S1661" i="1" s="1"/>
  <c r="U1661" i="1" s="1"/>
  <c r="C1662" i="1" s="1"/>
  <c r="O1661" i="1" l="1"/>
  <c r="W1661" i="1" s="1"/>
  <c r="N1661" i="1"/>
  <c r="V1661" i="1" s="1"/>
  <c r="F1662" i="1" s="1"/>
  <c r="H1662" i="1"/>
  <c r="J1662" i="1" s="1"/>
  <c r="K1662" i="1" s="1"/>
  <c r="G1662" i="1"/>
  <c r="E1662" i="1" l="1"/>
  <c r="D1662" i="1"/>
  <c r="I1662" i="1" l="1"/>
  <c r="N1662" i="1" s="1"/>
  <c r="V1662" i="1" s="1"/>
  <c r="O1662" i="1" l="1"/>
  <c r="W1662" i="1" s="1"/>
  <c r="M1662" i="1"/>
  <c r="Q1662" i="1" s="1"/>
  <c r="S1662" i="1" s="1"/>
  <c r="U1662" i="1" s="1"/>
  <c r="C1663" i="1" s="1"/>
  <c r="G1663" i="1"/>
  <c r="F1663" i="1"/>
  <c r="L1662" i="1"/>
  <c r="P1662" i="1" s="1"/>
  <c r="R1662" i="1" s="1"/>
  <c r="T1662" i="1" s="1"/>
  <c r="B1663" i="1" s="1"/>
  <c r="D1663" i="1" l="1"/>
  <c r="H1663" i="1"/>
  <c r="J1663" i="1" s="1"/>
  <c r="K1663" i="1" s="1"/>
  <c r="E1663" i="1"/>
  <c r="I1663" i="1" l="1"/>
  <c r="O1663" i="1" s="1"/>
  <c r="W1663" i="1" s="1"/>
  <c r="N1663" i="1" l="1"/>
  <c r="V1663" i="1" s="1"/>
  <c r="L1663" i="1"/>
  <c r="P1663" i="1" s="1"/>
  <c r="R1663" i="1" s="1"/>
  <c r="T1663" i="1" s="1"/>
  <c r="B1664" i="1" s="1"/>
  <c r="F1664" i="1"/>
  <c r="G1664" i="1"/>
  <c r="M1663" i="1"/>
  <c r="Q1663" i="1" s="1"/>
  <c r="S1663" i="1" s="1"/>
  <c r="U1663" i="1" s="1"/>
  <c r="C1664" i="1" s="1"/>
  <c r="E1664" i="1" l="1"/>
  <c r="H1664" i="1"/>
  <c r="J1664" i="1" s="1"/>
  <c r="K1664" i="1" s="1"/>
  <c r="D1664" i="1"/>
  <c r="I1664" i="1" l="1"/>
  <c r="L1664" i="1" s="1"/>
  <c r="P1664" i="1" s="1"/>
  <c r="R1664" i="1" s="1"/>
  <c r="T1664" i="1" s="1"/>
  <c r="B1665" i="1" s="1"/>
  <c r="M1664" i="1"/>
  <c r="Q1664" i="1" s="1"/>
  <c r="S1664" i="1" s="1"/>
  <c r="U1664" i="1" s="1"/>
  <c r="C1665" i="1" s="1"/>
  <c r="O1664" i="1" l="1"/>
  <c r="W1664" i="1" s="1"/>
  <c r="N1664" i="1"/>
  <c r="V1664" i="1" s="1"/>
  <c r="F1665" i="1" s="1"/>
  <c r="H1665" i="1"/>
  <c r="J1665" i="1" s="1"/>
  <c r="K1665" i="1" s="1"/>
  <c r="G1665" i="1"/>
  <c r="E1665" i="1" l="1"/>
  <c r="D1665" i="1"/>
  <c r="I1665" i="1" l="1"/>
  <c r="N1665" i="1" s="1"/>
  <c r="V1665" i="1" s="1"/>
  <c r="O1665" i="1" l="1"/>
  <c r="W1665" i="1" s="1"/>
  <c r="M1665" i="1"/>
  <c r="Q1665" i="1" s="1"/>
  <c r="S1665" i="1" s="1"/>
  <c r="U1665" i="1" s="1"/>
  <c r="C1666" i="1" s="1"/>
  <c r="G1666" i="1"/>
  <c r="F1666" i="1"/>
  <c r="L1665" i="1"/>
  <c r="P1665" i="1" s="1"/>
  <c r="R1665" i="1" s="1"/>
  <c r="T1665" i="1" s="1"/>
  <c r="B1666" i="1" s="1"/>
  <c r="D1666" i="1" l="1"/>
  <c r="H1666" i="1"/>
  <c r="J1666" i="1" s="1"/>
  <c r="K1666" i="1" s="1"/>
  <c r="E1666" i="1"/>
  <c r="I1666" i="1" l="1"/>
  <c r="O1666" i="1" s="1"/>
  <c r="W1666" i="1" s="1"/>
  <c r="N1666" i="1" l="1"/>
  <c r="V1666" i="1" s="1"/>
  <c r="L1666" i="1"/>
  <c r="P1666" i="1" s="1"/>
  <c r="R1666" i="1" s="1"/>
  <c r="T1666" i="1" s="1"/>
  <c r="B1667" i="1" s="1"/>
  <c r="F1667" i="1"/>
  <c r="G1667" i="1"/>
  <c r="M1666" i="1"/>
  <c r="Q1666" i="1" s="1"/>
  <c r="S1666" i="1" s="1"/>
  <c r="U1666" i="1" s="1"/>
  <c r="C1667" i="1" s="1"/>
  <c r="E1667" i="1" l="1"/>
  <c r="H1667" i="1"/>
  <c r="J1667" i="1" s="1"/>
  <c r="K1667" i="1" s="1"/>
  <c r="D1667" i="1"/>
  <c r="I1667" i="1" l="1"/>
  <c r="L1667" i="1" s="1"/>
  <c r="P1667" i="1" s="1"/>
  <c r="R1667" i="1" s="1"/>
  <c r="T1667" i="1" s="1"/>
  <c r="B1668" i="1" s="1"/>
  <c r="M1667" i="1"/>
  <c r="Q1667" i="1" s="1"/>
  <c r="S1667" i="1" s="1"/>
  <c r="U1667" i="1" s="1"/>
  <c r="C1668" i="1" s="1"/>
  <c r="O1667" i="1" l="1"/>
  <c r="W1667" i="1" s="1"/>
  <c r="N1667" i="1"/>
  <c r="V1667" i="1" s="1"/>
  <c r="F1668" i="1" s="1"/>
  <c r="H1668" i="1"/>
  <c r="J1668" i="1" s="1"/>
  <c r="K1668" i="1" s="1"/>
  <c r="G1668" i="1"/>
  <c r="E1668" i="1" l="1"/>
  <c r="D1668" i="1"/>
  <c r="I1668" i="1" l="1"/>
  <c r="N1668" i="1" s="1"/>
  <c r="V1668" i="1" s="1"/>
  <c r="O1668" i="1" l="1"/>
  <c r="W1668" i="1" s="1"/>
  <c r="M1668" i="1"/>
  <c r="Q1668" i="1" s="1"/>
  <c r="S1668" i="1" s="1"/>
  <c r="U1668" i="1" s="1"/>
  <c r="C1669" i="1" s="1"/>
  <c r="G1669" i="1"/>
  <c r="F1669" i="1"/>
  <c r="L1668" i="1"/>
  <c r="P1668" i="1" s="1"/>
  <c r="R1668" i="1" s="1"/>
  <c r="T1668" i="1" s="1"/>
  <c r="B1669" i="1" s="1"/>
  <c r="D1669" i="1" l="1"/>
  <c r="H1669" i="1"/>
  <c r="J1669" i="1" s="1"/>
  <c r="K1669" i="1" s="1"/>
  <c r="E1669" i="1"/>
  <c r="I1669" i="1" l="1"/>
  <c r="O1669" i="1" s="1"/>
  <c r="W1669" i="1" s="1"/>
  <c r="N1669" i="1" l="1"/>
  <c r="V1669" i="1" s="1"/>
  <c r="L1669" i="1"/>
  <c r="P1669" i="1" s="1"/>
  <c r="R1669" i="1" s="1"/>
  <c r="T1669" i="1" s="1"/>
  <c r="B1670" i="1" s="1"/>
  <c r="F1670" i="1"/>
  <c r="G1670" i="1"/>
  <c r="M1669" i="1"/>
  <c r="Q1669" i="1" s="1"/>
  <c r="S1669" i="1" s="1"/>
  <c r="U1669" i="1" s="1"/>
  <c r="C1670" i="1" s="1"/>
  <c r="E1670" i="1" l="1"/>
  <c r="H1670" i="1"/>
  <c r="J1670" i="1" s="1"/>
  <c r="K1670" i="1" s="1"/>
  <c r="D1670" i="1"/>
  <c r="I1670" i="1" l="1"/>
  <c r="L1670" i="1" s="1"/>
  <c r="P1670" i="1" s="1"/>
  <c r="R1670" i="1" s="1"/>
  <c r="T1670" i="1" s="1"/>
  <c r="B1671" i="1" s="1"/>
  <c r="M1670" i="1" l="1"/>
  <c r="Q1670" i="1" s="1"/>
  <c r="S1670" i="1" s="1"/>
  <c r="U1670" i="1" s="1"/>
  <c r="C1671" i="1" s="1"/>
  <c r="O1670" i="1"/>
  <c r="W1670" i="1" s="1"/>
  <c r="G1671" i="1" s="1"/>
  <c r="N1670" i="1"/>
  <c r="V1670" i="1" s="1"/>
  <c r="F1671" i="1" s="1"/>
  <c r="H1671" i="1"/>
  <c r="J1671" i="1" s="1"/>
  <c r="K1671" i="1" s="1"/>
  <c r="E1671" i="1" l="1"/>
  <c r="D1671" i="1"/>
  <c r="I1671" i="1" l="1"/>
  <c r="N1671" i="1" s="1"/>
  <c r="V1671" i="1" s="1"/>
  <c r="O1671" i="1" l="1"/>
  <c r="W1671" i="1" s="1"/>
  <c r="M1671" i="1"/>
  <c r="Q1671" i="1" s="1"/>
  <c r="S1671" i="1" s="1"/>
  <c r="U1671" i="1" s="1"/>
  <c r="C1672" i="1" s="1"/>
  <c r="G1672" i="1"/>
  <c r="F1672" i="1"/>
  <c r="L1671" i="1"/>
  <c r="P1671" i="1" s="1"/>
  <c r="R1671" i="1" s="1"/>
  <c r="T1671" i="1" s="1"/>
  <c r="B1672" i="1" s="1"/>
  <c r="D1672" i="1" l="1"/>
  <c r="H1672" i="1"/>
  <c r="J1672" i="1" s="1"/>
  <c r="K1672" i="1" s="1"/>
  <c r="E1672" i="1"/>
  <c r="I1672" i="1" l="1"/>
  <c r="O1672" i="1" s="1"/>
  <c r="W1672" i="1" s="1"/>
  <c r="N1672" i="1" l="1"/>
  <c r="V1672" i="1" s="1"/>
  <c r="L1672" i="1"/>
  <c r="P1672" i="1" s="1"/>
  <c r="R1672" i="1" s="1"/>
  <c r="T1672" i="1" s="1"/>
  <c r="B1673" i="1" s="1"/>
  <c r="F1673" i="1"/>
  <c r="G1673" i="1"/>
  <c r="M1672" i="1"/>
  <c r="Q1672" i="1" s="1"/>
  <c r="S1672" i="1" s="1"/>
  <c r="U1672" i="1" s="1"/>
  <c r="C1673" i="1" s="1"/>
  <c r="E1673" i="1" l="1"/>
  <c r="H1673" i="1"/>
  <c r="J1673" i="1" s="1"/>
  <c r="K1673" i="1" s="1"/>
  <c r="D1673" i="1"/>
  <c r="I1673" i="1" l="1"/>
  <c r="L1673" i="1" s="1"/>
  <c r="P1673" i="1" s="1"/>
  <c r="R1673" i="1" s="1"/>
  <c r="T1673" i="1" s="1"/>
  <c r="B1674" i="1" s="1"/>
  <c r="M1673" i="1" l="1"/>
  <c r="Q1673" i="1" s="1"/>
  <c r="S1673" i="1" s="1"/>
  <c r="U1673" i="1" s="1"/>
  <c r="C1674" i="1" s="1"/>
  <c r="O1673" i="1"/>
  <c r="W1673" i="1" s="1"/>
  <c r="G1674" i="1" s="1"/>
  <c r="N1673" i="1"/>
  <c r="V1673" i="1" s="1"/>
  <c r="F1674" i="1" s="1"/>
  <c r="H1674" i="1"/>
  <c r="J1674" i="1" s="1"/>
  <c r="K1674" i="1" s="1"/>
  <c r="E1674" i="1" l="1"/>
  <c r="D1674" i="1"/>
  <c r="I1674" i="1" l="1"/>
  <c r="N1674" i="1" s="1"/>
  <c r="V1674" i="1" s="1"/>
  <c r="O1674" i="1" l="1"/>
  <c r="W1674" i="1" s="1"/>
  <c r="M1674" i="1"/>
  <c r="Q1674" i="1" s="1"/>
  <c r="S1674" i="1" s="1"/>
  <c r="U1674" i="1" s="1"/>
  <c r="C1675" i="1" s="1"/>
  <c r="G1675" i="1"/>
  <c r="F1675" i="1"/>
  <c r="L1674" i="1"/>
  <c r="P1674" i="1" s="1"/>
  <c r="R1674" i="1" s="1"/>
  <c r="T1674" i="1" s="1"/>
  <c r="B1675" i="1" s="1"/>
  <c r="D1675" i="1" l="1"/>
  <c r="H1675" i="1"/>
  <c r="J1675" i="1" s="1"/>
  <c r="K1675" i="1" s="1"/>
  <c r="E1675" i="1"/>
  <c r="I1675" i="1" l="1"/>
  <c r="O1675" i="1" s="1"/>
  <c r="W1675" i="1" s="1"/>
  <c r="N1675" i="1" l="1"/>
  <c r="V1675" i="1" s="1"/>
  <c r="L1675" i="1"/>
  <c r="P1675" i="1" s="1"/>
  <c r="R1675" i="1" s="1"/>
  <c r="T1675" i="1" s="1"/>
  <c r="B1676" i="1" s="1"/>
  <c r="F1676" i="1"/>
  <c r="G1676" i="1"/>
  <c r="M1675" i="1"/>
  <c r="Q1675" i="1" s="1"/>
  <c r="S1675" i="1" s="1"/>
  <c r="U1675" i="1" s="1"/>
  <c r="C1676" i="1" s="1"/>
  <c r="E1676" i="1" l="1"/>
  <c r="H1676" i="1"/>
  <c r="J1676" i="1" s="1"/>
  <c r="K1676" i="1" s="1"/>
  <c r="D1676" i="1"/>
  <c r="I1676" i="1" l="1"/>
  <c r="L1676" i="1" s="1"/>
  <c r="P1676" i="1" s="1"/>
  <c r="R1676" i="1" s="1"/>
  <c r="T1676" i="1" s="1"/>
  <c r="B1677" i="1" s="1"/>
  <c r="M1676" i="1" l="1"/>
  <c r="Q1676" i="1" s="1"/>
  <c r="S1676" i="1" s="1"/>
  <c r="U1676" i="1" s="1"/>
  <c r="C1677" i="1" s="1"/>
  <c r="O1676" i="1"/>
  <c r="W1676" i="1" s="1"/>
  <c r="G1677" i="1" s="1"/>
  <c r="N1676" i="1"/>
  <c r="V1676" i="1" s="1"/>
  <c r="F1677" i="1" s="1"/>
  <c r="H1677" i="1"/>
  <c r="J1677" i="1" s="1"/>
  <c r="K1677" i="1" s="1"/>
  <c r="E1677" i="1" l="1"/>
  <c r="D1677" i="1"/>
  <c r="I1677" i="1" l="1"/>
  <c r="N1677" i="1" s="1"/>
  <c r="V1677" i="1" s="1"/>
  <c r="O1677" i="1" l="1"/>
  <c r="W1677" i="1" s="1"/>
  <c r="M1677" i="1"/>
  <c r="Q1677" i="1" s="1"/>
  <c r="S1677" i="1" s="1"/>
  <c r="U1677" i="1" s="1"/>
  <c r="C1678" i="1" s="1"/>
  <c r="G1678" i="1"/>
  <c r="F1678" i="1"/>
  <c r="L1677" i="1"/>
  <c r="P1677" i="1" s="1"/>
  <c r="R1677" i="1" s="1"/>
  <c r="T1677" i="1" s="1"/>
  <c r="B1678" i="1" s="1"/>
  <c r="D1678" i="1" l="1"/>
  <c r="H1678" i="1"/>
  <c r="J1678" i="1" s="1"/>
  <c r="K1678" i="1" s="1"/>
  <c r="E1678" i="1"/>
  <c r="I1678" i="1" l="1"/>
  <c r="O1678" i="1" s="1"/>
  <c r="W1678" i="1" s="1"/>
  <c r="N1678" i="1" l="1"/>
  <c r="V1678" i="1" s="1"/>
  <c r="L1678" i="1"/>
  <c r="P1678" i="1" s="1"/>
  <c r="R1678" i="1" s="1"/>
  <c r="T1678" i="1" s="1"/>
  <c r="B1679" i="1" s="1"/>
  <c r="G1679" i="1"/>
  <c r="F1679" i="1"/>
  <c r="M1678" i="1"/>
  <c r="Q1678" i="1" s="1"/>
  <c r="S1678" i="1" s="1"/>
  <c r="U1678" i="1" s="1"/>
  <c r="C1679" i="1" s="1"/>
  <c r="E1679" i="1" l="1"/>
  <c r="H1679" i="1"/>
  <c r="J1679" i="1" s="1"/>
  <c r="K1679" i="1" s="1"/>
  <c r="D1679" i="1"/>
  <c r="I1679" i="1" l="1"/>
  <c r="L1679" i="1" s="1"/>
  <c r="P1679" i="1" s="1"/>
  <c r="R1679" i="1" s="1"/>
  <c r="T1679" i="1" s="1"/>
  <c r="B1680" i="1" s="1"/>
  <c r="M1679" i="1" l="1"/>
  <c r="Q1679" i="1" s="1"/>
  <c r="S1679" i="1" s="1"/>
  <c r="U1679" i="1" s="1"/>
  <c r="C1680" i="1" s="1"/>
  <c r="O1679" i="1"/>
  <c r="W1679" i="1" s="1"/>
  <c r="G1680" i="1" s="1"/>
  <c r="N1679" i="1"/>
  <c r="V1679" i="1" s="1"/>
  <c r="F1680" i="1" s="1"/>
  <c r="H1680" i="1"/>
  <c r="J1680" i="1" s="1"/>
  <c r="K1680" i="1" s="1"/>
  <c r="E1680" i="1" l="1"/>
  <c r="D1680" i="1"/>
  <c r="I1680" i="1" l="1"/>
  <c r="N1680" i="1" s="1"/>
  <c r="V1680" i="1" s="1"/>
  <c r="O1680" i="1" l="1"/>
  <c r="W1680" i="1" s="1"/>
  <c r="M1680" i="1"/>
  <c r="Q1680" i="1" s="1"/>
  <c r="S1680" i="1" s="1"/>
  <c r="U1680" i="1" s="1"/>
  <c r="C1681" i="1" s="1"/>
  <c r="G1681" i="1"/>
  <c r="F1681" i="1"/>
  <c r="L1680" i="1"/>
  <c r="P1680" i="1" s="1"/>
  <c r="R1680" i="1" s="1"/>
  <c r="T1680" i="1" s="1"/>
  <c r="B1681" i="1" s="1"/>
  <c r="D1681" i="1" l="1"/>
  <c r="H1681" i="1"/>
  <c r="J1681" i="1" s="1"/>
  <c r="K1681" i="1" s="1"/>
  <c r="E1681" i="1"/>
  <c r="I1681" i="1" l="1"/>
  <c r="O1681" i="1" s="1"/>
  <c r="W1681" i="1" s="1"/>
  <c r="N1681" i="1" l="1"/>
  <c r="V1681" i="1" s="1"/>
  <c r="L1681" i="1"/>
  <c r="P1681" i="1" s="1"/>
  <c r="R1681" i="1" s="1"/>
  <c r="T1681" i="1" s="1"/>
  <c r="B1682" i="1" s="1"/>
  <c r="F1682" i="1"/>
  <c r="G1682" i="1"/>
  <c r="M1681" i="1"/>
  <c r="Q1681" i="1" s="1"/>
  <c r="S1681" i="1" s="1"/>
  <c r="U1681" i="1" s="1"/>
  <c r="C1682" i="1" s="1"/>
  <c r="E1682" i="1" l="1"/>
  <c r="H1682" i="1"/>
  <c r="J1682" i="1" s="1"/>
  <c r="K1682" i="1" s="1"/>
  <c r="D1682" i="1"/>
  <c r="I1682" i="1" l="1"/>
  <c r="L1682" i="1" s="1"/>
  <c r="P1682" i="1" s="1"/>
  <c r="R1682" i="1" s="1"/>
  <c r="T1682" i="1" s="1"/>
  <c r="B1683" i="1" s="1"/>
  <c r="M1682" i="1"/>
  <c r="Q1682" i="1" s="1"/>
  <c r="S1682" i="1" s="1"/>
  <c r="U1682" i="1" s="1"/>
  <c r="C1683" i="1" s="1"/>
  <c r="O1682" i="1" l="1"/>
  <c r="W1682" i="1" s="1"/>
  <c r="N1682" i="1"/>
  <c r="V1682" i="1" s="1"/>
  <c r="F1683" i="1" s="1"/>
  <c r="H1683" i="1"/>
  <c r="J1683" i="1" s="1"/>
  <c r="K1683" i="1" s="1"/>
  <c r="G1683" i="1"/>
  <c r="E1683" i="1" l="1"/>
  <c r="D1683" i="1"/>
  <c r="I1683" i="1" l="1"/>
  <c r="N1683" i="1" s="1"/>
  <c r="V1683" i="1" s="1"/>
  <c r="O1683" i="1" l="1"/>
  <c r="W1683" i="1" s="1"/>
  <c r="M1683" i="1"/>
  <c r="Q1683" i="1" s="1"/>
  <c r="S1683" i="1" s="1"/>
  <c r="U1683" i="1" s="1"/>
  <c r="C1684" i="1" s="1"/>
  <c r="F1684" i="1"/>
  <c r="G1684" i="1"/>
  <c r="L1683" i="1"/>
  <c r="P1683" i="1" s="1"/>
  <c r="R1683" i="1" s="1"/>
  <c r="T1683" i="1" s="1"/>
  <c r="B1684" i="1" s="1"/>
  <c r="D1684" i="1" l="1"/>
  <c r="H1684" i="1"/>
  <c r="J1684" i="1" s="1"/>
  <c r="K1684" i="1" s="1"/>
  <c r="E1684" i="1"/>
  <c r="I1684" i="1" l="1"/>
  <c r="O1684" i="1" s="1"/>
  <c r="W1684" i="1" s="1"/>
  <c r="N1684" i="1" l="1"/>
  <c r="V1684" i="1" s="1"/>
  <c r="L1684" i="1"/>
  <c r="P1684" i="1" s="1"/>
  <c r="R1684" i="1" s="1"/>
  <c r="T1684" i="1" s="1"/>
  <c r="B1685" i="1" s="1"/>
  <c r="G1685" i="1"/>
  <c r="F1685" i="1"/>
  <c r="M1684" i="1"/>
  <c r="Q1684" i="1" s="1"/>
  <c r="S1684" i="1" s="1"/>
  <c r="U1684" i="1" s="1"/>
  <c r="C1685" i="1" s="1"/>
  <c r="E1685" i="1" l="1"/>
  <c r="H1685" i="1"/>
  <c r="J1685" i="1" s="1"/>
  <c r="K1685" i="1" s="1"/>
  <c r="D1685" i="1"/>
  <c r="I1685" i="1" l="1"/>
  <c r="L1685" i="1" s="1"/>
  <c r="P1685" i="1" s="1"/>
  <c r="R1685" i="1" s="1"/>
  <c r="T1685" i="1" s="1"/>
  <c r="B1686" i="1" s="1"/>
  <c r="M1685" i="1"/>
  <c r="Q1685" i="1" s="1"/>
  <c r="S1685" i="1" s="1"/>
  <c r="U1685" i="1" s="1"/>
  <c r="C1686" i="1" s="1"/>
  <c r="O1685" i="1" l="1"/>
  <c r="W1685" i="1" s="1"/>
  <c r="N1685" i="1"/>
  <c r="V1685" i="1" s="1"/>
  <c r="F1686" i="1" s="1"/>
  <c r="H1686" i="1"/>
  <c r="J1686" i="1" s="1"/>
  <c r="K1686" i="1" s="1"/>
  <c r="G1686" i="1"/>
  <c r="E1686" i="1" l="1"/>
  <c r="D1686" i="1"/>
  <c r="I1686" i="1" l="1"/>
  <c r="N1686" i="1" s="1"/>
  <c r="V1686" i="1" s="1"/>
  <c r="O1686" i="1" l="1"/>
  <c r="W1686" i="1" s="1"/>
  <c r="M1686" i="1"/>
  <c r="Q1686" i="1" s="1"/>
  <c r="S1686" i="1" s="1"/>
  <c r="U1686" i="1" s="1"/>
  <c r="C1687" i="1" s="1"/>
  <c r="F1687" i="1"/>
  <c r="G1687" i="1"/>
  <c r="L1686" i="1"/>
  <c r="P1686" i="1" s="1"/>
  <c r="R1686" i="1" s="1"/>
  <c r="T1686" i="1" s="1"/>
  <c r="B1687" i="1" s="1"/>
  <c r="D1687" i="1" l="1"/>
  <c r="H1687" i="1"/>
  <c r="J1687" i="1" s="1"/>
  <c r="K1687" i="1" s="1"/>
  <c r="E1687" i="1"/>
  <c r="I1687" i="1" l="1"/>
  <c r="O1687" i="1" s="1"/>
  <c r="W1687" i="1" s="1"/>
  <c r="N1687" i="1" l="1"/>
  <c r="V1687" i="1" s="1"/>
  <c r="L1687" i="1"/>
  <c r="P1687" i="1" s="1"/>
  <c r="R1687" i="1" s="1"/>
  <c r="T1687" i="1" s="1"/>
  <c r="B1688" i="1" s="1"/>
  <c r="F1688" i="1"/>
  <c r="G1688" i="1"/>
  <c r="M1687" i="1"/>
  <c r="Q1687" i="1" s="1"/>
  <c r="S1687" i="1" s="1"/>
  <c r="U1687" i="1" s="1"/>
  <c r="C1688" i="1" s="1"/>
  <c r="E1688" i="1" l="1"/>
  <c r="H1688" i="1"/>
  <c r="J1688" i="1" s="1"/>
  <c r="K1688" i="1" s="1"/>
  <c r="D1688" i="1"/>
  <c r="I1688" i="1" l="1"/>
  <c r="L1688" i="1" s="1"/>
  <c r="P1688" i="1" s="1"/>
  <c r="R1688" i="1" s="1"/>
  <c r="T1688" i="1" s="1"/>
  <c r="B1689" i="1" s="1"/>
  <c r="M1688" i="1"/>
  <c r="Q1688" i="1" s="1"/>
  <c r="S1688" i="1" s="1"/>
  <c r="U1688" i="1" s="1"/>
  <c r="C1689" i="1" s="1"/>
  <c r="O1688" i="1" l="1"/>
  <c r="W1688" i="1" s="1"/>
  <c r="N1688" i="1"/>
  <c r="V1688" i="1" s="1"/>
  <c r="F1689" i="1" s="1"/>
  <c r="D1689" i="1" s="1"/>
  <c r="H1689" i="1"/>
  <c r="J1689" i="1" s="1"/>
  <c r="K1689" i="1" s="1"/>
  <c r="G1689" i="1"/>
  <c r="E1689" i="1" l="1"/>
  <c r="I1689" i="1" l="1"/>
  <c r="N1689" i="1" s="1"/>
  <c r="V1689" i="1" s="1"/>
  <c r="O1689" i="1" l="1"/>
  <c r="W1689" i="1" s="1"/>
  <c r="L1689" i="1"/>
  <c r="P1689" i="1" s="1"/>
  <c r="R1689" i="1" s="1"/>
  <c r="T1689" i="1" s="1"/>
  <c r="B1690" i="1" s="1"/>
  <c r="M1689" i="1"/>
  <c r="Q1689" i="1" s="1"/>
  <c r="S1689" i="1" s="1"/>
  <c r="U1689" i="1" s="1"/>
  <c r="C1690" i="1" s="1"/>
  <c r="H1690" i="1" l="1"/>
  <c r="J1690" i="1" s="1"/>
  <c r="K1690" i="1" s="1"/>
  <c r="G1690" i="1"/>
  <c r="F1690" i="1"/>
  <c r="E1690" i="1" l="1"/>
  <c r="D1690" i="1"/>
  <c r="I1690" i="1" l="1"/>
  <c r="L1690" i="1" s="1"/>
  <c r="P1690" i="1" s="1"/>
  <c r="R1690" i="1" s="1"/>
  <c r="T1690" i="1" s="1"/>
  <c r="B1691" i="1" s="1"/>
  <c r="M1690" i="1" l="1"/>
  <c r="Q1690" i="1" s="1"/>
  <c r="S1690" i="1" s="1"/>
  <c r="U1690" i="1" s="1"/>
  <c r="C1691" i="1" s="1"/>
  <c r="O1690" i="1"/>
  <c r="W1690" i="1" s="1"/>
  <c r="G1691" i="1" s="1"/>
  <c r="N1690" i="1"/>
  <c r="V1690" i="1" s="1"/>
  <c r="F1691" i="1" s="1"/>
  <c r="D1691" i="1" s="1"/>
  <c r="H1691" i="1"/>
  <c r="J1691" i="1" s="1"/>
  <c r="K1691" i="1" s="1"/>
  <c r="E1691" i="1" l="1"/>
  <c r="I1691" i="1" l="1"/>
  <c r="N1691" i="1" s="1"/>
  <c r="V1691" i="1" s="1"/>
  <c r="O1691" i="1" l="1"/>
  <c r="W1691" i="1" s="1"/>
  <c r="L1691" i="1"/>
  <c r="P1691" i="1" s="1"/>
  <c r="R1691" i="1" s="1"/>
  <c r="T1691" i="1" s="1"/>
  <c r="B1692" i="1" s="1"/>
  <c r="M1691" i="1"/>
  <c r="Q1691" i="1" s="1"/>
  <c r="S1691" i="1" s="1"/>
  <c r="U1691" i="1" s="1"/>
  <c r="C1692" i="1" s="1"/>
  <c r="H1692" i="1" l="1"/>
  <c r="J1692" i="1" s="1"/>
  <c r="K1692" i="1" s="1"/>
  <c r="F1692" i="1"/>
  <c r="G1692" i="1"/>
  <c r="E1692" i="1" l="1"/>
  <c r="D1692" i="1"/>
  <c r="I1692" i="1" l="1"/>
  <c r="N1692" i="1" s="1"/>
  <c r="V1692" i="1" s="1"/>
  <c r="O1692" i="1" l="1"/>
  <c r="W1692" i="1" s="1"/>
  <c r="M1692" i="1"/>
  <c r="Q1692" i="1" s="1"/>
  <c r="S1692" i="1" s="1"/>
  <c r="U1692" i="1" s="1"/>
  <c r="C1693" i="1" s="1"/>
  <c r="F1693" i="1"/>
  <c r="G1693" i="1"/>
  <c r="L1692" i="1"/>
  <c r="P1692" i="1" s="1"/>
  <c r="R1692" i="1" s="1"/>
  <c r="T1692" i="1" s="1"/>
  <c r="B1693" i="1" s="1"/>
  <c r="D1693" i="1" l="1"/>
  <c r="H1693" i="1"/>
  <c r="J1693" i="1" s="1"/>
  <c r="K1693" i="1" s="1"/>
  <c r="E1693" i="1"/>
  <c r="I1693" i="1" l="1"/>
  <c r="O1693" i="1" s="1"/>
  <c r="W1693" i="1" s="1"/>
  <c r="N1693" i="1" l="1"/>
  <c r="V1693" i="1" s="1"/>
  <c r="L1693" i="1"/>
  <c r="P1693" i="1" s="1"/>
  <c r="R1693" i="1" s="1"/>
  <c r="T1693" i="1" s="1"/>
  <c r="B1694" i="1" s="1"/>
  <c r="F1694" i="1"/>
  <c r="G1694" i="1"/>
  <c r="M1693" i="1"/>
  <c r="Q1693" i="1" s="1"/>
  <c r="S1693" i="1" s="1"/>
  <c r="U1693" i="1" s="1"/>
  <c r="C1694" i="1" s="1"/>
  <c r="E1694" i="1" l="1"/>
  <c r="H1694" i="1"/>
  <c r="J1694" i="1" s="1"/>
  <c r="K1694" i="1" s="1"/>
  <c r="D1694" i="1"/>
  <c r="I1694" i="1" l="1"/>
  <c r="L1694" i="1" s="1"/>
  <c r="P1694" i="1" s="1"/>
  <c r="R1694" i="1" s="1"/>
  <c r="T1694" i="1" s="1"/>
  <c r="B1695" i="1" s="1"/>
  <c r="M1694" i="1"/>
  <c r="Q1694" i="1" s="1"/>
  <c r="S1694" i="1" s="1"/>
  <c r="U1694" i="1" s="1"/>
  <c r="C1695" i="1" s="1"/>
  <c r="O1694" i="1" l="1"/>
  <c r="W1694" i="1" s="1"/>
  <c r="N1694" i="1"/>
  <c r="V1694" i="1" s="1"/>
  <c r="F1695" i="1" s="1"/>
  <c r="H1695" i="1"/>
  <c r="J1695" i="1" s="1"/>
  <c r="K1695" i="1" s="1"/>
  <c r="G1695" i="1"/>
  <c r="E1695" i="1" l="1"/>
  <c r="D1695" i="1"/>
  <c r="I1695" i="1" l="1"/>
  <c r="L1695" i="1" s="1"/>
  <c r="P1695" i="1" s="1"/>
  <c r="R1695" i="1" s="1"/>
  <c r="T1695" i="1" s="1"/>
  <c r="B1696" i="1" s="1"/>
  <c r="M1695" i="1"/>
  <c r="Q1695" i="1" s="1"/>
  <c r="S1695" i="1" s="1"/>
  <c r="U1695" i="1" s="1"/>
  <c r="C1696" i="1" s="1"/>
  <c r="O1695" i="1" l="1"/>
  <c r="W1695" i="1" s="1"/>
  <c r="N1695" i="1"/>
  <c r="V1695" i="1" s="1"/>
  <c r="F1696" i="1" s="1"/>
  <c r="H1696" i="1"/>
  <c r="J1696" i="1" s="1"/>
  <c r="K1696" i="1" s="1"/>
  <c r="G1696" i="1"/>
  <c r="E1696" i="1" s="1"/>
  <c r="D1696" i="1" l="1"/>
  <c r="I1696" i="1" l="1"/>
  <c r="O1696" i="1" s="1"/>
  <c r="W1696" i="1" s="1"/>
  <c r="N1696" i="1" l="1"/>
  <c r="V1696" i="1" s="1"/>
  <c r="M1696" i="1"/>
  <c r="Q1696" i="1" s="1"/>
  <c r="S1696" i="1" s="1"/>
  <c r="U1696" i="1" s="1"/>
  <c r="C1697" i="1" s="1"/>
  <c r="G1697" i="1" l="1"/>
  <c r="F1697" i="1"/>
  <c r="L1696" i="1"/>
  <c r="P1696" i="1" s="1"/>
  <c r="R1696" i="1" s="1"/>
  <c r="T1696" i="1" s="1"/>
  <c r="B1697" i="1" s="1"/>
  <c r="D1697" i="1" l="1"/>
  <c r="H1697" i="1"/>
  <c r="J1697" i="1" s="1"/>
  <c r="K1697" i="1" s="1"/>
  <c r="E1697" i="1"/>
  <c r="I1697" i="1" l="1"/>
  <c r="O1697" i="1" s="1"/>
  <c r="W1697" i="1" s="1"/>
  <c r="N1697" i="1" l="1"/>
  <c r="V1697" i="1" s="1"/>
  <c r="L1697" i="1"/>
  <c r="P1697" i="1" s="1"/>
  <c r="R1697" i="1" s="1"/>
  <c r="T1697" i="1" s="1"/>
  <c r="B1698" i="1" s="1"/>
  <c r="F1698" i="1"/>
  <c r="G1698" i="1"/>
  <c r="M1697" i="1"/>
  <c r="Q1697" i="1" s="1"/>
  <c r="S1697" i="1" s="1"/>
  <c r="U1697" i="1" s="1"/>
  <c r="C1698" i="1" s="1"/>
  <c r="E1698" i="1" l="1"/>
  <c r="H1698" i="1"/>
  <c r="J1698" i="1" s="1"/>
  <c r="K1698" i="1" s="1"/>
  <c r="D1698" i="1"/>
  <c r="I1698" i="1" l="1"/>
  <c r="L1698" i="1" s="1"/>
  <c r="P1698" i="1" s="1"/>
  <c r="R1698" i="1" s="1"/>
  <c r="T1698" i="1" s="1"/>
  <c r="B1699" i="1" s="1"/>
  <c r="O1698" i="1" l="1"/>
  <c r="W1698" i="1" s="1"/>
  <c r="N1698" i="1"/>
  <c r="V1698" i="1" s="1"/>
  <c r="F1699" i="1" s="1"/>
  <c r="M1698" i="1"/>
  <c r="Q1698" i="1" s="1"/>
  <c r="S1698" i="1" s="1"/>
  <c r="U1698" i="1" s="1"/>
  <c r="C1699" i="1" s="1"/>
  <c r="H1699" i="1" s="1"/>
  <c r="J1699" i="1" s="1"/>
  <c r="K1699" i="1" s="1"/>
  <c r="G1699" i="1"/>
  <c r="E1699" i="1" l="1"/>
  <c r="D1699" i="1"/>
  <c r="I1699" i="1" l="1"/>
  <c r="L1699" i="1" s="1"/>
  <c r="P1699" i="1" s="1"/>
  <c r="R1699" i="1" s="1"/>
  <c r="T1699" i="1" s="1"/>
  <c r="B1700" i="1" s="1"/>
  <c r="M1699" i="1" l="1"/>
  <c r="Q1699" i="1" s="1"/>
  <c r="S1699" i="1" s="1"/>
  <c r="U1699" i="1" s="1"/>
  <c r="C1700" i="1" s="1"/>
  <c r="O1699" i="1"/>
  <c r="W1699" i="1" s="1"/>
  <c r="G1700" i="1" s="1"/>
  <c r="N1699" i="1"/>
  <c r="V1699" i="1" s="1"/>
  <c r="F1700" i="1" s="1"/>
  <c r="H1700" i="1"/>
  <c r="J1700" i="1" s="1"/>
  <c r="K1700" i="1" s="1"/>
  <c r="E1700" i="1" l="1"/>
  <c r="D1700" i="1"/>
  <c r="I1700" i="1" l="1"/>
  <c r="L1700" i="1" s="1"/>
  <c r="P1700" i="1" s="1"/>
  <c r="R1700" i="1" s="1"/>
  <c r="T1700" i="1" s="1"/>
  <c r="B1701" i="1" s="1"/>
  <c r="M1700" i="1" l="1"/>
  <c r="Q1700" i="1" s="1"/>
  <c r="S1700" i="1" s="1"/>
  <c r="U1700" i="1" s="1"/>
  <c r="C1701" i="1" s="1"/>
  <c r="O1700" i="1"/>
  <c r="W1700" i="1" s="1"/>
  <c r="G1701" i="1" s="1"/>
  <c r="N1700" i="1"/>
  <c r="V1700" i="1" s="1"/>
  <c r="F1701" i="1" s="1"/>
  <c r="H1701" i="1"/>
  <c r="J1701" i="1" s="1"/>
  <c r="K1701" i="1" s="1"/>
  <c r="E1701" i="1" l="1"/>
  <c r="D1701" i="1"/>
  <c r="I1701" i="1" l="1"/>
  <c r="L1701" i="1" s="1"/>
  <c r="P1701" i="1" s="1"/>
  <c r="R1701" i="1" s="1"/>
  <c r="T1701" i="1" s="1"/>
  <c r="B1702" i="1" s="1"/>
  <c r="M1701" i="1" l="1"/>
  <c r="Q1701" i="1" s="1"/>
  <c r="S1701" i="1" s="1"/>
  <c r="U1701" i="1" s="1"/>
  <c r="C1702" i="1" s="1"/>
  <c r="O1701" i="1"/>
  <c r="W1701" i="1" s="1"/>
  <c r="N1701" i="1"/>
  <c r="V1701" i="1" s="1"/>
  <c r="F1702" i="1" s="1"/>
  <c r="H1702" i="1"/>
  <c r="J1702" i="1" s="1"/>
  <c r="K1702" i="1" s="1"/>
  <c r="G1702" i="1"/>
  <c r="E1702" i="1" l="1"/>
  <c r="D1702" i="1"/>
  <c r="I1702" i="1" l="1"/>
  <c r="L1702" i="1" s="1"/>
  <c r="P1702" i="1" s="1"/>
  <c r="R1702" i="1" s="1"/>
  <c r="T1702" i="1" s="1"/>
  <c r="B1703" i="1" s="1"/>
  <c r="M1702" i="1"/>
  <c r="Q1702" i="1" s="1"/>
  <c r="S1702" i="1" s="1"/>
  <c r="U1702" i="1" s="1"/>
  <c r="C1703" i="1" s="1"/>
  <c r="O1702" i="1" l="1"/>
  <c r="W1702" i="1" s="1"/>
  <c r="N1702" i="1"/>
  <c r="V1702" i="1" s="1"/>
  <c r="F1703" i="1" s="1"/>
  <c r="H1703" i="1"/>
  <c r="J1703" i="1" s="1"/>
  <c r="K1703" i="1" s="1"/>
  <c r="G1703" i="1"/>
  <c r="E1703" i="1" l="1"/>
  <c r="D1703" i="1"/>
  <c r="I1703" i="1" l="1"/>
  <c r="L1703" i="1" s="1"/>
  <c r="P1703" i="1" s="1"/>
  <c r="R1703" i="1" s="1"/>
  <c r="T1703" i="1" s="1"/>
  <c r="B1704" i="1" s="1"/>
  <c r="O1703" i="1" l="1"/>
  <c r="W1703" i="1" s="1"/>
  <c r="N1703" i="1"/>
  <c r="V1703" i="1" s="1"/>
  <c r="F1704" i="1" s="1"/>
  <c r="M1703" i="1"/>
  <c r="Q1703" i="1" s="1"/>
  <c r="S1703" i="1" s="1"/>
  <c r="U1703" i="1" s="1"/>
  <c r="C1704" i="1" s="1"/>
  <c r="H1704" i="1" s="1"/>
  <c r="J1704" i="1" s="1"/>
  <c r="K1704" i="1" s="1"/>
  <c r="G1704" i="1"/>
  <c r="E1704" i="1" l="1"/>
  <c r="D1704" i="1"/>
  <c r="I1704" i="1" l="1"/>
  <c r="L1704" i="1" s="1"/>
  <c r="P1704" i="1" s="1"/>
  <c r="R1704" i="1" s="1"/>
  <c r="T1704" i="1" s="1"/>
  <c r="B1705" i="1" s="1"/>
  <c r="M1704" i="1"/>
  <c r="Q1704" i="1" s="1"/>
  <c r="S1704" i="1" s="1"/>
  <c r="U1704" i="1" s="1"/>
  <c r="C1705" i="1" s="1"/>
  <c r="O1704" i="1" l="1"/>
  <c r="W1704" i="1" s="1"/>
  <c r="N1704" i="1"/>
  <c r="V1704" i="1" s="1"/>
  <c r="F1705" i="1" s="1"/>
  <c r="H1705" i="1"/>
  <c r="J1705" i="1" s="1"/>
  <c r="K1705" i="1" s="1"/>
  <c r="G1705" i="1"/>
  <c r="E1705" i="1" l="1"/>
  <c r="D1705" i="1"/>
  <c r="I1705" i="1" l="1"/>
  <c r="L1705" i="1" s="1"/>
  <c r="P1705" i="1" s="1"/>
  <c r="R1705" i="1" s="1"/>
  <c r="T1705" i="1" s="1"/>
  <c r="B1706" i="1" s="1"/>
  <c r="M1705" i="1" l="1"/>
  <c r="Q1705" i="1" s="1"/>
  <c r="S1705" i="1" s="1"/>
  <c r="U1705" i="1" s="1"/>
  <c r="C1706" i="1" s="1"/>
  <c r="O1705" i="1"/>
  <c r="W1705" i="1" s="1"/>
  <c r="G1706" i="1" s="1"/>
  <c r="N1705" i="1"/>
  <c r="V1705" i="1" s="1"/>
  <c r="F1706" i="1" s="1"/>
  <c r="H1706" i="1"/>
  <c r="J1706" i="1" s="1"/>
  <c r="K1706" i="1" s="1"/>
  <c r="E1706" i="1" l="1"/>
  <c r="D1706" i="1"/>
  <c r="I1706" i="1" l="1"/>
  <c r="L1706" i="1" s="1"/>
  <c r="P1706" i="1" s="1"/>
  <c r="R1706" i="1" s="1"/>
  <c r="T1706" i="1" s="1"/>
  <c r="B1707" i="1" s="1"/>
  <c r="M1706" i="1"/>
  <c r="Q1706" i="1" s="1"/>
  <c r="S1706" i="1" s="1"/>
  <c r="U1706" i="1" s="1"/>
  <c r="C1707" i="1" s="1"/>
  <c r="O1706" i="1" l="1"/>
  <c r="W1706" i="1" s="1"/>
  <c r="N1706" i="1"/>
  <c r="V1706" i="1" s="1"/>
  <c r="F1707" i="1" s="1"/>
  <c r="H1707" i="1"/>
  <c r="J1707" i="1" s="1"/>
  <c r="K1707" i="1" s="1"/>
  <c r="G1707" i="1"/>
  <c r="E1707" i="1" s="1"/>
  <c r="D1707" i="1" l="1"/>
  <c r="I1707" i="1" l="1"/>
  <c r="O1707" i="1" s="1"/>
  <c r="W1707" i="1" s="1"/>
  <c r="N1707" i="1" l="1"/>
  <c r="V1707" i="1" s="1"/>
  <c r="M1707" i="1"/>
  <c r="Q1707" i="1" s="1"/>
  <c r="S1707" i="1" s="1"/>
  <c r="U1707" i="1" s="1"/>
  <c r="C1708" i="1" s="1"/>
  <c r="F1708" i="1" l="1"/>
  <c r="G1708" i="1"/>
  <c r="L1707" i="1"/>
  <c r="P1707" i="1" s="1"/>
  <c r="R1707" i="1" s="1"/>
  <c r="T1707" i="1" s="1"/>
  <c r="B1708" i="1" s="1"/>
  <c r="D1708" i="1" l="1"/>
  <c r="H1708" i="1"/>
  <c r="J1708" i="1" s="1"/>
  <c r="K1708" i="1" s="1"/>
  <c r="E1708" i="1"/>
  <c r="I1708" i="1" l="1"/>
  <c r="O1708" i="1" s="1"/>
  <c r="W1708" i="1" s="1"/>
  <c r="N1708" i="1" l="1"/>
  <c r="V1708" i="1" s="1"/>
  <c r="L1708" i="1"/>
  <c r="P1708" i="1" s="1"/>
  <c r="R1708" i="1" s="1"/>
  <c r="T1708" i="1" s="1"/>
  <c r="B1709" i="1" s="1"/>
  <c r="G1709" i="1"/>
  <c r="F1709" i="1"/>
  <c r="M1708" i="1"/>
  <c r="Q1708" i="1" s="1"/>
  <c r="S1708" i="1" s="1"/>
  <c r="U1708" i="1" s="1"/>
  <c r="C1709" i="1" s="1"/>
  <c r="E1709" i="1" l="1"/>
  <c r="D1709" i="1"/>
  <c r="H1709" i="1"/>
  <c r="J1709" i="1" s="1"/>
  <c r="K1709" i="1" s="1"/>
  <c r="I1709" i="1" l="1"/>
  <c r="L1709" i="1" s="1"/>
  <c r="P1709" i="1" s="1"/>
  <c r="R1709" i="1" s="1"/>
  <c r="T1709" i="1" s="1"/>
  <c r="B1710" i="1" s="1"/>
  <c r="M1709" i="1"/>
  <c r="Q1709" i="1" s="1"/>
  <c r="S1709" i="1" s="1"/>
  <c r="U1709" i="1" s="1"/>
  <c r="C1710" i="1" s="1"/>
  <c r="O1709" i="1" l="1"/>
  <c r="W1709" i="1" s="1"/>
  <c r="N1709" i="1"/>
  <c r="V1709" i="1" s="1"/>
  <c r="F1710" i="1" s="1"/>
  <c r="H1710" i="1"/>
  <c r="J1710" i="1" s="1"/>
  <c r="K1710" i="1" s="1"/>
  <c r="G1710" i="1"/>
  <c r="E1710" i="1" s="1"/>
  <c r="D1710" i="1" l="1"/>
  <c r="I1710" i="1" l="1"/>
  <c r="O1710" i="1" s="1"/>
  <c r="W1710" i="1" s="1"/>
  <c r="N1710" i="1" l="1"/>
  <c r="V1710" i="1" s="1"/>
  <c r="M1710" i="1"/>
  <c r="Q1710" i="1" s="1"/>
  <c r="S1710" i="1" s="1"/>
  <c r="U1710" i="1" s="1"/>
  <c r="C1711" i="1" s="1"/>
  <c r="F1711" i="1" l="1"/>
  <c r="G1711" i="1"/>
  <c r="L1710" i="1"/>
  <c r="P1710" i="1" s="1"/>
  <c r="R1710" i="1" s="1"/>
  <c r="T1710" i="1" s="1"/>
  <c r="B1711" i="1" s="1"/>
  <c r="D1711" i="1" l="1"/>
  <c r="H1711" i="1"/>
  <c r="J1711" i="1" s="1"/>
  <c r="K1711" i="1" s="1"/>
  <c r="E1711" i="1"/>
  <c r="I1711" i="1" l="1"/>
  <c r="O1711" i="1" s="1"/>
  <c r="W1711" i="1" s="1"/>
  <c r="N1711" i="1" l="1"/>
  <c r="V1711" i="1" s="1"/>
  <c r="L1711" i="1"/>
  <c r="P1711" i="1" s="1"/>
  <c r="R1711" i="1" s="1"/>
  <c r="T1711" i="1" s="1"/>
  <c r="B1712" i="1" s="1"/>
  <c r="G1712" i="1"/>
  <c r="F1712" i="1"/>
  <c r="M1711" i="1"/>
  <c r="Q1711" i="1" s="1"/>
  <c r="S1711" i="1" s="1"/>
  <c r="U1711" i="1" s="1"/>
  <c r="C1712" i="1" s="1"/>
  <c r="E1712" i="1" l="1"/>
  <c r="D1712" i="1"/>
  <c r="H1712" i="1"/>
  <c r="J1712" i="1" s="1"/>
  <c r="K1712" i="1" s="1"/>
  <c r="I1712" i="1" l="1"/>
  <c r="L1712" i="1" s="1"/>
  <c r="P1712" i="1" s="1"/>
  <c r="R1712" i="1" s="1"/>
  <c r="T1712" i="1" s="1"/>
  <c r="B1713" i="1" s="1"/>
  <c r="M1712" i="1" l="1"/>
  <c r="Q1712" i="1" s="1"/>
  <c r="S1712" i="1" s="1"/>
  <c r="U1712" i="1" s="1"/>
  <c r="C1713" i="1" s="1"/>
  <c r="H1713" i="1" s="1"/>
  <c r="J1713" i="1" s="1"/>
  <c r="K1713" i="1" s="1"/>
  <c r="O1712" i="1"/>
  <c r="W1712" i="1" s="1"/>
  <c r="G1713" i="1" s="1"/>
  <c r="N1712" i="1"/>
  <c r="V1712" i="1" s="1"/>
  <c r="F1713" i="1" s="1"/>
  <c r="E1713" i="1" l="1"/>
  <c r="D1713" i="1"/>
  <c r="I1713" i="1" l="1"/>
  <c r="L1713" i="1" s="1"/>
  <c r="P1713" i="1" s="1"/>
  <c r="R1713" i="1" s="1"/>
  <c r="T1713" i="1" s="1"/>
  <c r="B1714" i="1" s="1"/>
  <c r="M1713" i="1" l="1"/>
  <c r="Q1713" i="1" s="1"/>
  <c r="S1713" i="1" s="1"/>
  <c r="U1713" i="1" s="1"/>
  <c r="C1714" i="1" s="1"/>
  <c r="O1713" i="1"/>
  <c r="W1713" i="1" s="1"/>
  <c r="G1714" i="1" s="1"/>
  <c r="N1713" i="1"/>
  <c r="V1713" i="1" s="1"/>
  <c r="F1714" i="1" s="1"/>
  <c r="H1714" i="1"/>
  <c r="J1714" i="1" s="1"/>
  <c r="K1714" i="1" s="1"/>
  <c r="E1714" i="1" l="1"/>
  <c r="D1714" i="1"/>
  <c r="I1714" i="1" l="1"/>
  <c r="L1714" i="1" s="1"/>
  <c r="P1714" i="1" s="1"/>
  <c r="R1714" i="1" s="1"/>
  <c r="T1714" i="1" s="1"/>
  <c r="B1715" i="1" s="1"/>
  <c r="M1714" i="1"/>
  <c r="Q1714" i="1" s="1"/>
  <c r="S1714" i="1" s="1"/>
  <c r="U1714" i="1" s="1"/>
  <c r="C1715" i="1" s="1"/>
  <c r="O1714" i="1" l="1"/>
  <c r="W1714" i="1" s="1"/>
  <c r="N1714" i="1"/>
  <c r="V1714" i="1" s="1"/>
  <c r="H1715" i="1"/>
  <c r="J1715" i="1" s="1"/>
  <c r="K1715" i="1" s="1"/>
  <c r="G1715" i="1"/>
  <c r="F1715" i="1"/>
  <c r="E1715" i="1" l="1"/>
  <c r="D1715" i="1"/>
  <c r="I1715" i="1" l="1"/>
  <c r="L1715" i="1" s="1"/>
  <c r="P1715" i="1" s="1"/>
  <c r="R1715" i="1" s="1"/>
  <c r="T1715" i="1" s="1"/>
  <c r="B1716" i="1" s="1"/>
  <c r="M1715" i="1" l="1"/>
  <c r="Q1715" i="1" s="1"/>
  <c r="S1715" i="1" s="1"/>
  <c r="U1715" i="1" s="1"/>
  <c r="C1716" i="1" s="1"/>
  <c r="O1715" i="1"/>
  <c r="W1715" i="1" s="1"/>
  <c r="G1716" i="1" s="1"/>
  <c r="N1715" i="1"/>
  <c r="V1715" i="1" s="1"/>
  <c r="F1716" i="1" s="1"/>
  <c r="H1716" i="1"/>
  <c r="J1716" i="1" s="1"/>
  <c r="K1716" i="1" s="1"/>
  <c r="E1716" i="1" l="1"/>
  <c r="D1716" i="1"/>
  <c r="I1716" i="1" l="1"/>
  <c r="L1716" i="1" s="1"/>
  <c r="P1716" i="1" s="1"/>
  <c r="R1716" i="1" s="1"/>
  <c r="T1716" i="1" s="1"/>
  <c r="B1717" i="1" s="1"/>
  <c r="M1716" i="1" l="1"/>
  <c r="Q1716" i="1" s="1"/>
  <c r="S1716" i="1" s="1"/>
  <c r="U1716" i="1" s="1"/>
  <c r="C1717" i="1" s="1"/>
  <c r="O1716" i="1"/>
  <c r="W1716" i="1" s="1"/>
  <c r="N1716" i="1"/>
  <c r="V1716" i="1" s="1"/>
  <c r="F1717" i="1" s="1"/>
  <c r="H1717" i="1"/>
  <c r="J1717" i="1" s="1"/>
  <c r="K1717" i="1" s="1"/>
  <c r="G1717" i="1"/>
  <c r="E1717" i="1" l="1"/>
  <c r="D1717" i="1"/>
  <c r="I1717" i="1" l="1"/>
  <c r="L1717" i="1" s="1"/>
  <c r="P1717" i="1" s="1"/>
  <c r="R1717" i="1" s="1"/>
  <c r="T1717" i="1" s="1"/>
  <c r="B1718" i="1" s="1"/>
  <c r="M1717" i="1" l="1"/>
  <c r="Q1717" i="1" s="1"/>
  <c r="S1717" i="1" s="1"/>
  <c r="U1717" i="1" s="1"/>
  <c r="C1718" i="1" s="1"/>
  <c r="O1717" i="1"/>
  <c r="W1717" i="1" s="1"/>
  <c r="G1718" i="1" s="1"/>
  <c r="N1717" i="1"/>
  <c r="V1717" i="1" s="1"/>
  <c r="F1718" i="1" s="1"/>
  <c r="H1718" i="1"/>
  <c r="J1718" i="1" s="1"/>
  <c r="K1718" i="1" s="1"/>
  <c r="E1718" i="1" l="1"/>
  <c r="D1718" i="1"/>
  <c r="I1718" i="1" l="1"/>
  <c r="L1718" i="1" s="1"/>
  <c r="P1718" i="1" s="1"/>
  <c r="R1718" i="1" s="1"/>
  <c r="T1718" i="1" s="1"/>
  <c r="B1719" i="1" s="1"/>
  <c r="M1718" i="1" l="1"/>
  <c r="Q1718" i="1" s="1"/>
  <c r="S1718" i="1" s="1"/>
  <c r="U1718" i="1" s="1"/>
  <c r="C1719" i="1" s="1"/>
  <c r="O1718" i="1"/>
  <c r="W1718" i="1" s="1"/>
  <c r="G1719" i="1" s="1"/>
  <c r="N1718" i="1"/>
  <c r="V1718" i="1" s="1"/>
  <c r="F1719" i="1" s="1"/>
  <c r="H1719" i="1"/>
  <c r="J1719" i="1" s="1"/>
  <c r="K1719" i="1" s="1"/>
  <c r="E1719" i="1" l="1"/>
  <c r="D1719" i="1"/>
  <c r="I1719" i="1" l="1"/>
  <c r="L1719" i="1" s="1"/>
  <c r="P1719" i="1" s="1"/>
  <c r="R1719" i="1" s="1"/>
  <c r="T1719" i="1" s="1"/>
  <c r="B1720" i="1" s="1"/>
  <c r="M1719" i="1"/>
  <c r="Q1719" i="1" s="1"/>
  <c r="S1719" i="1" s="1"/>
  <c r="U1719" i="1" s="1"/>
  <c r="C1720" i="1" s="1"/>
  <c r="O1719" i="1" l="1"/>
  <c r="W1719" i="1" s="1"/>
  <c r="N1719" i="1"/>
  <c r="V1719" i="1" s="1"/>
  <c r="F1720" i="1" s="1"/>
  <c r="H1720" i="1"/>
  <c r="J1720" i="1" s="1"/>
  <c r="K1720" i="1" s="1"/>
  <c r="G1720" i="1"/>
  <c r="E1720" i="1" l="1"/>
  <c r="D1720" i="1"/>
  <c r="I1720" i="1" l="1"/>
  <c r="L1720" i="1" s="1"/>
  <c r="P1720" i="1" s="1"/>
  <c r="R1720" i="1" s="1"/>
  <c r="T1720" i="1" s="1"/>
  <c r="B1721" i="1" s="1"/>
  <c r="O1720" i="1" l="1"/>
  <c r="W1720" i="1" s="1"/>
  <c r="N1720" i="1"/>
  <c r="V1720" i="1" s="1"/>
  <c r="M1720" i="1"/>
  <c r="Q1720" i="1" s="1"/>
  <c r="S1720" i="1" s="1"/>
  <c r="U1720" i="1" s="1"/>
  <c r="C1721" i="1" s="1"/>
  <c r="H1721" i="1" s="1"/>
  <c r="J1721" i="1" s="1"/>
  <c r="K1721" i="1" s="1"/>
  <c r="G1721" i="1"/>
  <c r="F1721" i="1"/>
  <c r="E1721" i="1" l="1"/>
  <c r="D1721" i="1"/>
  <c r="I1721" i="1" l="1"/>
  <c r="L1721" i="1" s="1"/>
  <c r="P1721" i="1" s="1"/>
  <c r="R1721" i="1" s="1"/>
  <c r="T1721" i="1" s="1"/>
  <c r="B1722" i="1" s="1"/>
  <c r="M1721" i="1"/>
  <c r="Q1721" i="1" s="1"/>
  <c r="S1721" i="1" s="1"/>
  <c r="U1721" i="1" s="1"/>
  <c r="C1722" i="1" s="1"/>
  <c r="O1721" i="1" l="1"/>
  <c r="W1721" i="1" s="1"/>
  <c r="N1721" i="1"/>
  <c r="V1721" i="1" s="1"/>
  <c r="F1722" i="1" s="1"/>
  <c r="D1722" i="1" s="1"/>
  <c r="H1722" i="1"/>
  <c r="J1722" i="1" s="1"/>
  <c r="K1722" i="1" s="1"/>
  <c r="G1722" i="1"/>
  <c r="E1722" i="1" l="1"/>
  <c r="I1722" i="1" l="1"/>
  <c r="N1722" i="1" s="1"/>
  <c r="V1722" i="1" s="1"/>
  <c r="O1722" i="1" l="1"/>
  <c r="W1722" i="1" s="1"/>
  <c r="L1722" i="1"/>
  <c r="P1722" i="1" s="1"/>
  <c r="R1722" i="1" s="1"/>
  <c r="T1722" i="1" s="1"/>
  <c r="B1723" i="1" s="1"/>
  <c r="M1722" i="1"/>
  <c r="Q1722" i="1" s="1"/>
  <c r="S1722" i="1" s="1"/>
  <c r="U1722" i="1" s="1"/>
  <c r="C1723" i="1" s="1"/>
  <c r="H1723" i="1" l="1"/>
  <c r="J1723" i="1" s="1"/>
  <c r="K1723" i="1" s="1"/>
  <c r="F1723" i="1"/>
  <c r="G1723" i="1"/>
  <c r="E1723" i="1" l="1"/>
  <c r="D1723" i="1"/>
  <c r="I1723" i="1" l="1"/>
  <c r="L1723" i="1" s="1"/>
  <c r="P1723" i="1" s="1"/>
  <c r="R1723" i="1" s="1"/>
  <c r="T1723" i="1" s="1"/>
  <c r="B1724" i="1" s="1"/>
  <c r="M1723" i="1" l="1"/>
  <c r="Q1723" i="1" s="1"/>
  <c r="S1723" i="1" s="1"/>
  <c r="U1723" i="1" s="1"/>
  <c r="C1724" i="1" s="1"/>
  <c r="O1723" i="1"/>
  <c r="W1723" i="1" s="1"/>
  <c r="G1724" i="1" s="1"/>
  <c r="N1723" i="1"/>
  <c r="V1723" i="1" s="1"/>
  <c r="F1724" i="1" s="1"/>
  <c r="H1724" i="1"/>
  <c r="J1724" i="1" s="1"/>
  <c r="K1724" i="1" s="1"/>
  <c r="E1724" i="1" l="1"/>
  <c r="D1724" i="1"/>
  <c r="I1724" i="1" l="1"/>
  <c r="L1724" i="1" s="1"/>
  <c r="P1724" i="1" s="1"/>
  <c r="R1724" i="1" s="1"/>
  <c r="T1724" i="1" s="1"/>
  <c r="B1725" i="1" s="1"/>
  <c r="M1724" i="1"/>
  <c r="Q1724" i="1" s="1"/>
  <c r="S1724" i="1" s="1"/>
  <c r="U1724" i="1" s="1"/>
  <c r="C1725" i="1" s="1"/>
  <c r="O1724" i="1" l="1"/>
  <c r="W1724" i="1" s="1"/>
  <c r="N1724" i="1"/>
  <c r="V1724" i="1" s="1"/>
  <c r="F1725" i="1" s="1"/>
  <c r="H1725" i="1"/>
  <c r="J1725" i="1" s="1"/>
  <c r="K1725" i="1" s="1"/>
  <c r="G1725" i="1"/>
  <c r="E1725" i="1" l="1"/>
  <c r="D1725" i="1"/>
  <c r="I1725" i="1" l="1"/>
  <c r="L1725" i="1" s="1"/>
  <c r="P1725" i="1" s="1"/>
  <c r="R1725" i="1" s="1"/>
  <c r="T1725" i="1" s="1"/>
  <c r="B1726" i="1" s="1"/>
  <c r="M1725" i="1" l="1"/>
  <c r="Q1725" i="1" s="1"/>
  <c r="S1725" i="1" s="1"/>
  <c r="U1725" i="1" s="1"/>
  <c r="C1726" i="1" s="1"/>
  <c r="O1725" i="1"/>
  <c r="W1725" i="1" s="1"/>
  <c r="G1726" i="1" s="1"/>
  <c r="N1725" i="1"/>
  <c r="V1725" i="1" s="1"/>
  <c r="F1726" i="1" s="1"/>
  <c r="H1726" i="1"/>
  <c r="J1726" i="1" s="1"/>
  <c r="K1726" i="1" s="1"/>
  <c r="E1726" i="1" l="1"/>
  <c r="D1726" i="1"/>
  <c r="I1726" i="1" l="1"/>
  <c r="L1726" i="1" s="1"/>
  <c r="P1726" i="1" s="1"/>
  <c r="R1726" i="1" s="1"/>
  <c r="T1726" i="1" s="1"/>
  <c r="B1727" i="1" s="1"/>
  <c r="M1726" i="1" l="1"/>
  <c r="Q1726" i="1" s="1"/>
  <c r="S1726" i="1" s="1"/>
  <c r="U1726" i="1" s="1"/>
  <c r="C1727" i="1" s="1"/>
  <c r="O1726" i="1"/>
  <c r="W1726" i="1" s="1"/>
  <c r="G1727" i="1" s="1"/>
  <c r="N1726" i="1"/>
  <c r="V1726" i="1" s="1"/>
  <c r="F1727" i="1" s="1"/>
  <c r="H1727" i="1"/>
  <c r="J1727" i="1" s="1"/>
  <c r="K1727" i="1" s="1"/>
  <c r="E1727" i="1" l="1"/>
  <c r="D1727" i="1"/>
  <c r="I1727" i="1" l="1"/>
  <c r="L1727" i="1" s="1"/>
  <c r="P1727" i="1" s="1"/>
  <c r="R1727" i="1" s="1"/>
  <c r="T1727" i="1" s="1"/>
  <c r="B1728" i="1" s="1"/>
  <c r="M1727" i="1" l="1"/>
  <c r="Q1727" i="1" s="1"/>
  <c r="S1727" i="1" s="1"/>
  <c r="U1727" i="1" s="1"/>
  <c r="C1728" i="1" s="1"/>
  <c r="O1727" i="1"/>
  <c r="W1727" i="1" s="1"/>
  <c r="G1728" i="1" s="1"/>
  <c r="N1727" i="1"/>
  <c r="V1727" i="1" s="1"/>
  <c r="F1728" i="1" s="1"/>
  <c r="H1728" i="1"/>
  <c r="J1728" i="1" s="1"/>
  <c r="K1728" i="1" s="1"/>
  <c r="E1728" i="1" l="1"/>
  <c r="D1728" i="1"/>
  <c r="I1728" i="1" l="1"/>
  <c r="L1728" i="1" s="1"/>
  <c r="P1728" i="1" s="1"/>
  <c r="R1728" i="1" s="1"/>
  <c r="T1728" i="1" s="1"/>
  <c r="B1729" i="1" s="1"/>
  <c r="M1728" i="1" l="1"/>
  <c r="Q1728" i="1" s="1"/>
  <c r="S1728" i="1" s="1"/>
  <c r="U1728" i="1" s="1"/>
  <c r="C1729" i="1" s="1"/>
  <c r="O1728" i="1"/>
  <c r="W1728" i="1" s="1"/>
  <c r="G1729" i="1" s="1"/>
  <c r="N1728" i="1"/>
  <c r="V1728" i="1" s="1"/>
  <c r="F1729" i="1" s="1"/>
  <c r="H1729" i="1"/>
  <c r="J1729" i="1" s="1"/>
  <c r="K1729" i="1" s="1"/>
  <c r="E1729" i="1" l="1"/>
  <c r="D1729" i="1"/>
  <c r="I1729" i="1" l="1"/>
  <c r="L1729" i="1" s="1"/>
  <c r="P1729" i="1" s="1"/>
  <c r="R1729" i="1" s="1"/>
  <c r="T1729" i="1" s="1"/>
  <c r="B1730" i="1" s="1"/>
  <c r="M1729" i="1"/>
  <c r="Q1729" i="1" s="1"/>
  <c r="S1729" i="1" s="1"/>
  <c r="U1729" i="1" s="1"/>
  <c r="C1730" i="1" s="1"/>
  <c r="O1729" i="1" l="1"/>
  <c r="W1729" i="1" s="1"/>
  <c r="N1729" i="1"/>
  <c r="V1729" i="1" s="1"/>
  <c r="F1730" i="1" s="1"/>
  <c r="H1730" i="1"/>
  <c r="J1730" i="1" s="1"/>
  <c r="K1730" i="1" s="1"/>
  <c r="G1730" i="1"/>
  <c r="E1730" i="1" l="1"/>
  <c r="D1730" i="1"/>
  <c r="I1730" i="1" l="1"/>
  <c r="L1730" i="1" s="1"/>
  <c r="P1730" i="1" s="1"/>
  <c r="R1730" i="1" s="1"/>
  <c r="T1730" i="1" s="1"/>
  <c r="B1731" i="1" s="1"/>
  <c r="M1730" i="1" l="1"/>
  <c r="Q1730" i="1" s="1"/>
  <c r="S1730" i="1" s="1"/>
  <c r="U1730" i="1" s="1"/>
  <c r="C1731" i="1" s="1"/>
  <c r="O1730" i="1"/>
  <c r="W1730" i="1" s="1"/>
  <c r="G1731" i="1" s="1"/>
  <c r="N1730" i="1"/>
  <c r="V1730" i="1" s="1"/>
  <c r="F1731" i="1" s="1"/>
  <c r="H1731" i="1"/>
  <c r="J1731" i="1" s="1"/>
  <c r="K1731" i="1" s="1"/>
  <c r="D1731" i="1" l="1"/>
  <c r="E1731" i="1"/>
  <c r="I1731" i="1" l="1"/>
  <c r="O1731" i="1" s="1"/>
  <c r="W1731" i="1" s="1"/>
  <c r="N1731" i="1" l="1"/>
  <c r="V1731" i="1" s="1"/>
  <c r="L1731" i="1"/>
  <c r="P1731" i="1" s="1"/>
  <c r="R1731" i="1" s="1"/>
  <c r="T1731" i="1" s="1"/>
  <c r="B1732" i="1" s="1"/>
  <c r="F1732" i="1"/>
  <c r="G1732" i="1"/>
  <c r="M1731" i="1"/>
  <c r="Q1731" i="1" s="1"/>
  <c r="S1731" i="1" s="1"/>
  <c r="U1731" i="1" s="1"/>
  <c r="C1732" i="1" s="1"/>
  <c r="E1732" i="1" l="1"/>
  <c r="D1732" i="1"/>
  <c r="H1732" i="1"/>
  <c r="J1732" i="1" s="1"/>
  <c r="K1732" i="1" s="1"/>
  <c r="I1732" i="1" l="1"/>
  <c r="L1732" i="1" s="1"/>
  <c r="P1732" i="1" s="1"/>
  <c r="R1732" i="1" s="1"/>
  <c r="T1732" i="1" s="1"/>
  <c r="B1733" i="1" s="1"/>
  <c r="M1732" i="1" l="1"/>
  <c r="Q1732" i="1" s="1"/>
  <c r="S1732" i="1" s="1"/>
  <c r="U1732" i="1" s="1"/>
  <c r="C1733" i="1" s="1"/>
  <c r="O1732" i="1"/>
  <c r="W1732" i="1" s="1"/>
  <c r="G1733" i="1" s="1"/>
  <c r="N1732" i="1"/>
  <c r="V1732" i="1" s="1"/>
  <c r="F1733" i="1" s="1"/>
  <c r="H1733" i="1"/>
  <c r="J1733" i="1" s="1"/>
  <c r="K1733" i="1" s="1"/>
  <c r="E1733" i="1" l="1"/>
  <c r="D1733" i="1"/>
  <c r="I1733" i="1" l="1"/>
  <c r="L1733" i="1" s="1"/>
  <c r="P1733" i="1" s="1"/>
  <c r="R1733" i="1" s="1"/>
  <c r="T1733" i="1" s="1"/>
  <c r="B1734" i="1" s="1"/>
  <c r="M1733" i="1"/>
  <c r="Q1733" i="1" s="1"/>
  <c r="S1733" i="1" s="1"/>
  <c r="U1733" i="1" s="1"/>
  <c r="C1734" i="1" s="1"/>
  <c r="O1733" i="1" l="1"/>
  <c r="W1733" i="1" s="1"/>
  <c r="N1733" i="1"/>
  <c r="V1733" i="1" s="1"/>
  <c r="F1734" i="1" s="1"/>
  <c r="D1734" i="1" s="1"/>
  <c r="H1734" i="1"/>
  <c r="J1734" i="1" s="1"/>
  <c r="K1734" i="1" s="1"/>
  <c r="G1734" i="1"/>
  <c r="E1734" i="1" l="1"/>
  <c r="I1734" i="1" l="1"/>
  <c r="N1734" i="1" s="1"/>
  <c r="V1734" i="1" s="1"/>
  <c r="O1734" i="1" l="1"/>
  <c r="W1734" i="1" s="1"/>
  <c r="L1734" i="1"/>
  <c r="P1734" i="1" s="1"/>
  <c r="R1734" i="1" s="1"/>
  <c r="T1734" i="1" s="1"/>
  <c r="B1735" i="1" s="1"/>
  <c r="M1734" i="1"/>
  <c r="Q1734" i="1" s="1"/>
  <c r="S1734" i="1" s="1"/>
  <c r="U1734" i="1" s="1"/>
  <c r="C1735" i="1" s="1"/>
  <c r="H1735" i="1" l="1"/>
  <c r="J1735" i="1" s="1"/>
  <c r="K1735" i="1" s="1"/>
  <c r="F1735" i="1"/>
  <c r="G1735" i="1"/>
  <c r="E1735" i="1" l="1"/>
  <c r="D1735" i="1"/>
  <c r="I1735" i="1" l="1"/>
  <c r="L1735" i="1" s="1"/>
  <c r="P1735" i="1" s="1"/>
  <c r="R1735" i="1" s="1"/>
  <c r="T1735" i="1" s="1"/>
  <c r="B1736" i="1" s="1"/>
  <c r="O1735" i="1" l="1"/>
  <c r="W1735" i="1" s="1"/>
  <c r="N1735" i="1"/>
  <c r="V1735" i="1" s="1"/>
  <c r="F1736" i="1" s="1"/>
  <c r="M1735" i="1"/>
  <c r="Q1735" i="1" s="1"/>
  <c r="S1735" i="1" s="1"/>
  <c r="U1735" i="1" s="1"/>
  <c r="C1736" i="1" s="1"/>
  <c r="H1736" i="1" s="1"/>
  <c r="J1736" i="1" s="1"/>
  <c r="K1736" i="1" s="1"/>
  <c r="G1736" i="1"/>
  <c r="E1736" i="1" l="1"/>
  <c r="D1736" i="1"/>
  <c r="I1736" i="1" l="1"/>
  <c r="L1736" i="1" s="1"/>
  <c r="P1736" i="1" s="1"/>
  <c r="R1736" i="1" s="1"/>
  <c r="T1736" i="1" s="1"/>
  <c r="B1737" i="1" s="1"/>
  <c r="M1736" i="1"/>
  <c r="Q1736" i="1" s="1"/>
  <c r="S1736" i="1" s="1"/>
  <c r="U1736" i="1" s="1"/>
  <c r="C1737" i="1" s="1"/>
  <c r="O1736" i="1" l="1"/>
  <c r="W1736" i="1" s="1"/>
  <c r="N1736" i="1"/>
  <c r="V1736" i="1" s="1"/>
  <c r="F1737" i="1" s="1"/>
  <c r="D1737" i="1" s="1"/>
  <c r="H1737" i="1"/>
  <c r="J1737" i="1" s="1"/>
  <c r="K1737" i="1" s="1"/>
  <c r="G1737" i="1"/>
  <c r="E1737" i="1" l="1"/>
  <c r="I1737" i="1" l="1"/>
  <c r="N1737" i="1" s="1"/>
  <c r="V1737" i="1" s="1"/>
  <c r="O1737" i="1" l="1"/>
  <c r="W1737" i="1" s="1"/>
  <c r="L1737" i="1"/>
  <c r="P1737" i="1" s="1"/>
  <c r="R1737" i="1" s="1"/>
  <c r="T1737" i="1" s="1"/>
  <c r="B1738" i="1" s="1"/>
  <c r="M1737" i="1"/>
  <c r="Q1737" i="1" s="1"/>
  <c r="S1737" i="1" s="1"/>
  <c r="U1737" i="1" s="1"/>
  <c r="C1738" i="1" s="1"/>
  <c r="H1738" i="1" l="1"/>
  <c r="J1738" i="1" s="1"/>
  <c r="K1738" i="1" s="1"/>
  <c r="F1738" i="1"/>
  <c r="G1738" i="1"/>
  <c r="E1738" i="1" l="1"/>
  <c r="D1738" i="1"/>
  <c r="I1738" i="1" l="1"/>
  <c r="L1738" i="1" s="1"/>
  <c r="P1738" i="1" s="1"/>
  <c r="R1738" i="1" s="1"/>
  <c r="T1738" i="1" s="1"/>
  <c r="B1739" i="1" s="1"/>
  <c r="M1738" i="1" l="1"/>
  <c r="Q1738" i="1" s="1"/>
  <c r="S1738" i="1" s="1"/>
  <c r="U1738" i="1" s="1"/>
  <c r="C1739" i="1" s="1"/>
  <c r="O1738" i="1"/>
  <c r="W1738" i="1" s="1"/>
  <c r="G1739" i="1" s="1"/>
  <c r="N1738" i="1"/>
  <c r="V1738" i="1" s="1"/>
  <c r="F1739" i="1" s="1"/>
  <c r="H1739" i="1"/>
  <c r="J1739" i="1" s="1"/>
  <c r="K1739" i="1" s="1"/>
  <c r="E1739" i="1" l="1"/>
  <c r="D1739" i="1"/>
  <c r="I1739" i="1" l="1"/>
  <c r="L1739" i="1" s="1"/>
  <c r="P1739" i="1" s="1"/>
  <c r="R1739" i="1" s="1"/>
  <c r="T1739" i="1" s="1"/>
  <c r="B1740" i="1" s="1"/>
  <c r="M1739" i="1"/>
  <c r="Q1739" i="1" s="1"/>
  <c r="S1739" i="1" s="1"/>
  <c r="U1739" i="1" s="1"/>
  <c r="C1740" i="1" s="1"/>
  <c r="O1739" i="1" l="1"/>
  <c r="W1739" i="1" s="1"/>
  <c r="N1739" i="1"/>
  <c r="V1739" i="1" s="1"/>
  <c r="F1740" i="1" s="1"/>
  <c r="D1740" i="1" s="1"/>
  <c r="H1740" i="1"/>
  <c r="J1740" i="1" s="1"/>
  <c r="K1740" i="1" s="1"/>
  <c r="G1740" i="1"/>
  <c r="E1740" i="1" l="1"/>
  <c r="I1740" i="1" l="1"/>
  <c r="N1740" i="1" s="1"/>
  <c r="V1740" i="1" s="1"/>
  <c r="O1740" i="1" l="1"/>
  <c r="W1740" i="1" s="1"/>
  <c r="L1740" i="1"/>
  <c r="P1740" i="1" s="1"/>
  <c r="R1740" i="1" s="1"/>
  <c r="T1740" i="1" s="1"/>
  <c r="B1741" i="1" s="1"/>
  <c r="M1740" i="1"/>
  <c r="Q1740" i="1" s="1"/>
  <c r="S1740" i="1" s="1"/>
  <c r="U1740" i="1" s="1"/>
  <c r="C1741" i="1" s="1"/>
  <c r="H1741" i="1" l="1"/>
  <c r="J1741" i="1" s="1"/>
  <c r="K1741" i="1" s="1"/>
  <c r="F1741" i="1"/>
  <c r="G1741" i="1"/>
  <c r="E1741" i="1" l="1"/>
  <c r="D1741" i="1"/>
  <c r="I1741" i="1" l="1"/>
  <c r="L1741" i="1" s="1"/>
  <c r="P1741" i="1" s="1"/>
  <c r="R1741" i="1" s="1"/>
  <c r="T1741" i="1" s="1"/>
  <c r="B1742" i="1" s="1"/>
  <c r="O1741" i="1" l="1"/>
  <c r="W1741" i="1" s="1"/>
  <c r="N1741" i="1"/>
  <c r="V1741" i="1" s="1"/>
  <c r="F1742" i="1" s="1"/>
  <c r="M1741" i="1"/>
  <c r="Q1741" i="1" s="1"/>
  <c r="S1741" i="1" s="1"/>
  <c r="U1741" i="1" s="1"/>
  <c r="C1742" i="1" s="1"/>
  <c r="H1742" i="1" s="1"/>
  <c r="J1742" i="1" s="1"/>
  <c r="K1742" i="1" s="1"/>
  <c r="G1742" i="1"/>
  <c r="E1742" i="1" l="1"/>
  <c r="D1742" i="1"/>
  <c r="I1742" i="1" l="1"/>
  <c r="L1742" i="1" s="1"/>
  <c r="P1742" i="1" s="1"/>
  <c r="R1742" i="1" s="1"/>
  <c r="T1742" i="1" s="1"/>
  <c r="B1743" i="1" s="1"/>
  <c r="M1742" i="1" l="1"/>
  <c r="Q1742" i="1" s="1"/>
  <c r="S1742" i="1" s="1"/>
  <c r="U1742" i="1" s="1"/>
  <c r="C1743" i="1" s="1"/>
  <c r="H1743" i="1" s="1"/>
  <c r="J1743" i="1" s="1"/>
  <c r="K1743" i="1" s="1"/>
  <c r="O1742" i="1"/>
  <c r="W1742" i="1" s="1"/>
  <c r="N1742" i="1"/>
  <c r="V1742" i="1" s="1"/>
  <c r="F1743" i="1" s="1"/>
  <c r="G1743" i="1"/>
  <c r="E1743" i="1" s="1"/>
  <c r="D1743" i="1" l="1"/>
  <c r="I1743" i="1" l="1"/>
  <c r="O1743" i="1" s="1"/>
  <c r="W1743" i="1" s="1"/>
  <c r="N1743" i="1" l="1"/>
  <c r="V1743" i="1" s="1"/>
  <c r="M1743" i="1"/>
  <c r="Q1743" i="1" s="1"/>
  <c r="S1743" i="1" s="1"/>
  <c r="U1743" i="1" s="1"/>
  <c r="C1744" i="1" s="1"/>
  <c r="F1744" i="1" l="1"/>
  <c r="G1744" i="1"/>
  <c r="L1743" i="1"/>
  <c r="P1743" i="1" s="1"/>
  <c r="R1743" i="1" s="1"/>
  <c r="T1743" i="1" s="1"/>
  <c r="B1744" i="1" s="1"/>
  <c r="D1744" i="1" l="1"/>
  <c r="H1744" i="1"/>
  <c r="J1744" i="1" s="1"/>
  <c r="K1744" i="1" s="1"/>
  <c r="E1744" i="1"/>
  <c r="I1744" i="1" l="1"/>
  <c r="O1744" i="1" s="1"/>
  <c r="W1744" i="1" s="1"/>
  <c r="N1744" i="1" l="1"/>
  <c r="V1744" i="1" s="1"/>
  <c r="L1744" i="1"/>
  <c r="P1744" i="1" s="1"/>
  <c r="R1744" i="1" s="1"/>
  <c r="T1744" i="1" s="1"/>
  <c r="B1745" i="1" s="1"/>
  <c r="G1745" i="1"/>
  <c r="F1745" i="1"/>
  <c r="M1744" i="1"/>
  <c r="Q1744" i="1" s="1"/>
  <c r="S1744" i="1" s="1"/>
  <c r="U1744" i="1" s="1"/>
  <c r="C1745" i="1" s="1"/>
  <c r="E1745" i="1" l="1"/>
  <c r="D1745" i="1"/>
  <c r="H1745" i="1"/>
  <c r="J1745" i="1" s="1"/>
  <c r="K1745" i="1" s="1"/>
  <c r="I1745" i="1" l="1"/>
  <c r="L1745" i="1" s="1"/>
  <c r="P1745" i="1" s="1"/>
  <c r="R1745" i="1" s="1"/>
  <c r="T1745" i="1" s="1"/>
  <c r="B1746" i="1" s="1"/>
  <c r="M1745" i="1" l="1"/>
  <c r="Q1745" i="1" s="1"/>
  <c r="S1745" i="1" s="1"/>
  <c r="U1745" i="1" s="1"/>
  <c r="C1746" i="1" s="1"/>
  <c r="O1745" i="1"/>
  <c r="W1745" i="1" s="1"/>
  <c r="G1746" i="1" s="1"/>
  <c r="N1745" i="1"/>
  <c r="V1745" i="1" s="1"/>
  <c r="F1746" i="1" s="1"/>
  <c r="D1746" i="1" s="1"/>
  <c r="H1746" i="1"/>
  <c r="J1746" i="1" s="1"/>
  <c r="K1746" i="1" s="1"/>
  <c r="E1746" i="1" l="1"/>
  <c r="I1746" i="1" l="1"/>
  <c r="N1746" i="1" s="1"/>
  <c r="V1746" i="1" s="1"/>
  <c r="O1746" i="1" l="1"/>
  <c r="W1746" i="1" s="1"/>
  <c r="L1746" i="1"/>
  <c r="P1746" i="1" s="1"/>
  <c r="R1746" i="1" s="1"/>
  <c r="T1746" i="1" s="1"/>
  <c r="B1747" i="1" s="1"/>
  <c r="M1746" i="1"/>
  <c r="Q1746" i="1" s="1"/>
  <c r="S1746" i="1" s="1"/>
  <c r="U1746" i="1" s="1"/>
  <c r="C1747" i="1" s="1"/>
  <c r="H1747" i="1" l="1"/>
  <c r="J1747" i="1" s="1"/>
  <c r="K1747" i="1" s="1"/>
  <c r="F1747" i="1"/>
  <c r="G1747" i="1"/>
  <c r="E1747" i="1" l="1"/>
  <c r="D1747" i="1"/>
  <c r="I1747" i="1" l="1"/>
  <c r="L1747" i="1" s="1"/>
  <c r="P1747" i="1" s="1"/>
  <c r="R1747" i="1" s="1"/>
  <c r="T1747" i="1" s="1"/>
  <c r="B1748" i="1" s="1"/>
  <c r="O1747" i="1" l="1"/>
  <c r="W1747" i="1" s="1"/>
  <c r="N1747" i="1"/>
  <c r="V1747" i="1" s="1"/>
  <c r="F1748" i="1" s="1"/>
  <c r="M1747" i="1"/>
  <c r="Q1747" i="1" s="1"/>
  <c r="S1747" i="1" s="1"/>
  <c r="U1747" i="1" s="1"/>
  <c r="C1748" i="1" s="1"/>
  <c r="H1748" i="1" s="1"/>
  <c r="J1748" i="1" s="1"/>
  <c r="K1748" i="1" s="1"/>
  <c r="G1748" i="1"/>
  <c r="E1748" i="1" l="1"/>
  <c r="D1748" i="1"/>
  <c r="I1748" i="1" l="1"/>
  <c r="L1748" i="1" s="1"/>
  <c r="P1748" i="1" s="1"/>
  <c r="R1748" i="1" s="1"/>
  <c r="T1748" i="1" s="1"/>
  <c r="B1749" i="1" s="1"/>
  <c r="M1748" i="1" l="1"/>
  <c r="Q1748" i="1" s="1"/>
  <c r="S1748" i="1" s="1"/>
  <c r="U1748" i="1" s="1"/>
  <c r="C1749" i="1" s="1"/>
  <c r="O1748" i="1"/>
  <c r="W1748" i="1" s="1"/>
  <c r="G1749" i="1" s="1"/>
  <c r="E1749" i="1" s="1"/>
  <c r="N1748" i="1"/>
  <c r="V1748" i="1" s="1"/>
  <c r="F1749" i="1" s="1"/>
  <c r="H1749" i="1"/>
  <c r="J1749" i="1" s="1"/>
  <c r="K1749" i="1" s="1"/>
  <c r="D1749" i="1" l="1"/>
  <c r="I1749" i="1" l="1"/>
  <c r="O1749" i="1" s="1"/>
  <c r="W1749" i="1" s="1"/>
  <c r="N1749" i="1" l="1"/>
  <c r="V1749" i="1" s="1"/>
  <c r="M1749" i="1"/>
  <c r="Q1749" i="1" s="1"/>
  <c r="S1749" i="1" s="1"/>
  <c r="U1749" i="1" s="1"/>
  <c r="C1750" i="1" s="1"/>
  <c r="F1750" i="1" l="1"/>
  <c r="G1750" i="1"/>
  <c r="L1749" i="1"/>
  <c r="P1749" i="1" s="1"/>
  <c r="R1749" i="1" s="1"/>
  <c r="T1749" i="1" s="1"/>
  <c r="B1750" i="1" s="1"/>
  <c r="D1750" i="1" l="1"/>
  <c r="H1750" i="1"/>
  <c r="J1750" i="1" s="1"/>
  <c r="K1750" i="1" s="1"/>
  <c r="E1750" i="1"/>
  <c r="I1750" i="1" l="1"/>
  <c r="L1750" i="1" s="1"/>
  <c r="P1750" i="1" s="1"/>
  <c r="R1750" i="1" s="1"/>
  <c r="T1750" i="1" s="1"/>
  <c r="B1751" i="1" s="1"/>
  <c r="N1750" i="1" l="1"/>
  <c r="V1750" i="1" s="1"/>
  <c r="O1750" i="1"/>
  <c r="W1750" i="1" s="1"/>
  <c r="G1751" i="1" s="1"/>
  <c r="F1751" i="1"/>
  <c r="M1750" i="1"/>
  <c r="Q1750" i="1" s="1"/>
  <c r="S1750" i="1" s="1"/>
  <c r="U1750" i="1" s="1"/>
  <c r="C1751" i="1" s="1"/>
  <c r="E1751" i="1" l="1"/>
  <c r="H1751" i="1"/>
  <c r="J1751" i="1" s="1"/>
  <c r="K1751" i="1" s="1"/>
  <c r="D1751" i="1"/>
  <c r="I1751" i="1" l="1"/>
  <c r="L1751" i="1" s="1"/>
  <c r="P1751" i="1" s="1"/>
  <c r="R1751" i="1" s="1"/>
  <c r="T1751" i="1" s="1"/>
  <c r="B1752" i="1" s="1"/>
  <c r="M1751" i="1"/>
  <c r="Q1751" i="1" s="1"/>
  <c r="S1751" i="1" s="1"/>
  <c r="U1751" i="1" s="1"/>
  <c r="C1752" i="1" s="1"/>
  <c r="O1751" i="1" l="1"/>
  <c r="W1751" i="1" s="1"/>
  <c r="N1751" i="1"/>
  <c r="V1751" i="1" s="1"/>
  <c r="F1752" i="1" s="1"/>
  <c r="D1752" i="1" s="1"/>
  <c r="H1752" i="1"/>
  <c r="J1752" i="1" s="1"/>
  <c r="K1752" i="1" s="1"/>
  <c r="G1752" i="1"/>
  <c r="E1752" i="1" l="1"/>
  <c r="I1752" i="1" l="1"/>
  <c r="N1752" i="1" s="1"/>
  <c r="V1752" i="1" s="1"/>
  <c r="O1752" i="1" l="1"/>
  <c r="W1752" i="1" s="1"/>
  <c r="L1752" i="1"/>
  <c r="P1752" i="1" s="1"/>
  <c r="R1752" i="1" s="1"/>
  <c r="T1752" i="1" s="1"/>
  <c r="B1753" i="1" s="1"/>
  <c r="M1752" i="1"/>
  <c r="Q1752" i="1" s="1"/>
  <c r="S1752" i="1" s="1"/>
  <c r="U1752" i="1" s="1"/>
  <c r="C1753" i="1" s="1"/>
  <c r="H1753" i="1" l="1"/>
  <c r="J1753" i="1" s="1"/>
  <c r="K1753" i="1" s="1"/>
  <c r="F1753" i="1"/>
  <c r="G1753" i="1"/>
  <c r="E1753" i="1" l="1"/>
  <c r="D1753" i="1"/>
  <c r="I1753" i="1" l="1"/>
  <c r="L1753" i="1" s="1"/>
  <c r="P1753" i="1" s="1"/>
  <c r="R1753" i="1" s="1"/>
  <c r="T1753" i="1" s="1"/>
  <c r="B1754" i="1" s="1"/>
  <c r="M1753" i="1" l="1"/>
  <c r="Q1753" i="1" s="1"/>
  <c r="S1753" i="1" s="1"/>
  <c r="U1753" i="1" s="1"/>
  <c r="C1754" i="1" s="1"/>
  <c r="O1753" i="1"/>
  <c r="W1753" i="1" s="1"/>
  <c r="G1754" i="1" s="1"/>
  <c r="N1753" i="1"/>
  <c r="V1753" i="1" s="1"/>
  <c r="F1754" i="1" s="1"/>
  <c r="H1754" i="1"/>
  <c r="J1754" i="1" s="1"/>
  <c r="K1754" i="1" s="1"/>
  <c r="E1754" i="1" l="1"/>
  <c r="D1754" i="1"/>
  <c r="I1754" i="1" l="1"/>
  <c r="L1754" i="1" s="1"/>
  <c r="P1754" i="1" s="1"/>
  <c r="R1754" i="1" s="1"/>
  <c r="T1754" i="1" s="1"/>
  <c r="B1755" i="1" s="1"/>
  <c r="M1754" i="1" l="1"/>
  <c r="Q1754" i="1" s="1"/>
  <c r="S1754" i="1" s="1"/>
  <c r="U1754" i="1" s="1"/>
  <c r="C1755" i="1" s="1"/>
  <c r="O1754" i="1"/>
  <c r="W1754" i="1" s="1"/>
  <c r="G1755" i="1" s="1"/>
  <c r="N1754" i="1"/>
  <c r="V1754" i="1" s="1"/>
  <c r="F1755" i="1" s="1"/>
  <c r="H1755" i="1"/>
  <c r="J1755" i="1" s="1"/>
  <c r="K1755" i="1" s="1"/>
  <c r="E1755" i="1" l="1"/>
  <c r="D1755" i="1"/>
  <c r="I1755" i="1" l="1"/>
  <c r="L1755" i="1" s="1"/>
  <c r="P1755" i="1" s="1"/>
  <c r="R1755" i="1" s="1"/>
  <c r="T1755" i="1" s="1"/>
  <c r="B1756" i="1" s="1"/>
  <c r="O1755" i="1" l="1"/>
  <c r="W1755" i="1" s="1"/>
  <c r="N1755" i="1"/>
  <c r="V1755" i="1" s="1"/>
  <c r="F1756" i="1" s="1"/>
  <c r="M1755" i="1"/>
  <c r="Q1755" i="1" s="1"/>
  <c r="S1755" i="1" s="1"/>
  <c r="U1755" i="1" s="1"/>
  <c r="C1756" i="1" s="1"/>
  <c r="H1756" i="1" s="1"/>
  <c r="J1756" i="1" s="1"/>
  <c r="K1756" i="1" s="1"/>
  <c r="G1756" i="1"/>
  <c r="E1756" i="1" l="1"/>
  <c r="D1756" i="1"/>
  <c r="I1756" i="1" l="1"/>
  <c r="L1756" i="1" s="1"/>
  <c r="P1756" i="1" s="1"/>
  <c r="R1756" i="1" s="1"/>
  <c r="T1756" i="1" s="1"/>
  <c r="B1757" i="1" s="1"/>
  <c r="M1756" i="1"/>
  <c r="Q1756" i="1" s="1"/>
  <c r="S1756" i="1" s="1"/>
  <c r="U1756" i="1" s="1"/>
  <c r="C1757" i="1" s="1"/>
  <c r="O1756" i="1" l="1"/>
  <c r="W1756" i="1" s="1"/>
  <c r="G1757" i="1" s="1"/>
  <c r="N1756" i="1"/>
  <c r="V1756" i="1" s="1"/>
  <c r="F1757" i="1" s="1"/>
  <c r="H1757" i="1"/>
  <c r="J1757" i="1" s="1"/>
  <c r="K1757" i="1" s="1"/>
  <c r="E1757" i="1" l="1"/>
  <c r="D1757" i="1"/>
  <c r="I1757" i="1" l="1"/>
  <c r="L1757" i="1" s="1"/>
  <c r="P1757" i="1" s="1"/>
  <c r="R1757" i="1" s="1"/>
  <c r="T1757" i="1" s="1"/>
  <c r="B1758" i="1" s="1"/>
  <c r="M1757" i="1"/>
  <c r="Q1757" i="1" s="1"/>
  <c r="S1757" i="1" s="1"/>
  <c r="U1757" i="1" s="1"/>
  <c r="C1758" i="1" s="1"/>
  <c r="O1757" i="1" l="1"/>
  <c r="W1757" i="1" s="1"/>
  <c r="N1757" i="1"/>
  <c r="V1757" i="1" s="1"/>
  <c r="F1758" i="1" s="1"/>
  <c r="D1758" i="1" s="1"/>
  <c r="H1758" i="1"/>
  <c r="J1758" i="1" s="1"/>
  <c r="K1758" i="1" s="1"/>
  <c r="G1758" i="1"/>
  <c r="E1758" i="1" l="1"/>
  <c r="I1758" i="1" l="1"/>
  <c r="N1758" i="1" s="1"/>
  <c r="V1758" i="1" s="1"/>
  <c r="O1758" i="1" l="1"/>
  <c r="W1758" i="1" s="1"/>
  <c r="L1758" i="1"/>
  <c r="P1758" i="1" s="1"/>
  <c r="R1758" i="1" s="1"/>
  <c r="T1758" i="1" s="1"/>
  <c r="B1759" i="1" s="1"/>
  <c r="M1758" i="1"/>
  <c r="Q1758" i="1" s="1"/>
  <c r="S1758" i="1" s="1"/>
  <c r="U1758" i="1" s="1"/>
  <c r="C1759" i="1" s="1"/>
  <c r="H1759" i="1" l="1"/>
  <c r="J1759" i="1" s="1"/>
  <c r="K1759" i="1" s="1"/>
  <c r="F1759" i="1"/>
  <c r="G1759" i="1"/>
  <c r="E1759" i="1" l="1"/>
  <c r="D1759" i="1"/>
  <c r="I1759" i="1" l="1"/>
  <c r="L1759" i="1" s="1"/>
  <c r="P1759" i="1" s="1"/>
  <c r="R1759" i="1" s="1"/>
  <c r="T1759" i="1" s="1"/>
  <c r="B1760" i="1" s="1"/>
  <c r="O1759" i="1" l="1"/>
  <c r="W1759" i="1" s="1"/>
  <c r="N1759" i="1"/>
  <c r="V1759" i="1" s="1"/>
  <c r="F1760" i="1" s="1"/>
  <c r="M1759" i="1"/>
  <c r="Q1759" i="1" s="1"/>
  <c r="S1759" i="1" s="1"/>
  <c r="U1759" i="1" s="1"/>
  <c r="C1760" i="1" s="1"/>
  <c r="H1760" i="1" s="1"/>
  <c r="J1760" i="1" s="1"/>
  <c r="K1760" i="1" s="1"/>
  <c r="G1760" i="1"/>
  <c r="E1760" i="1" l="1"/>
  <c r="D1760" i="1"/>
  <c r="I1760" i="1" l="1"/>
  <c r="L1760" i="1" s="1"/>
  <c r="P1760" i="1" s="1"/>
  <c r="R1760" i="1" s="1"/>
  <c r="T1760" i="1" s="1"/>
  <c r="B1761" i="1" s="1"/>
  <c r="M1760" i="1"/>
  <c r="Q1760" i="1" s="1"/>
  <c r="S1760" i="1" s="1"/>
  <c r="U1760" i="1" s="1"/>
  <c r="C1761" i="1" s="1"/>
  <c r="O1760" i="1" l="1"/>
  <c r="W1760" i="1" s="1"/>
  <c r="N1760" i="1"/>
  <c r="V1760" i="1" s="1"/>
  <c r="F1761" i="1" s="1"/>
  <c r="D1761" i="1" s="1"/>
  <c r="H1761" i="1"/>
  <c r="J1761" i="1" s="1"/>
  <c r="K1761" i="1" s="1"/>
  <c r="G1761" i="1"/>
  <c r="E1761" i="1" l="1"/>
  <c r="I1761" i="1" l="1"/>
  <c r="N1761" i="1" s="1"/>
  <c r="V1761" i="1" s="1"/>
  <c r="O1761" i="1" l="1"/>
  <c r="W1761" i="1" s="1"/>
  <c r="L1761" i="1"/>
  <c r="P1761" i="1" s="1"/>
  <c r="R1761" i="1" s="1"/>
  <c r="T1761" i="1" s="1"/>
  <c r="B1762" i="1" s="1"/>
  <c r="M1761" i="1"/>
  <c r="Q1761" i="1" s="1"/>
  <c r="S1761" i="1" s="1"/>
  <c r="U1761" i="1" s="1"/>
  <c r="C1762" i="1" s="1"/>
  <c r="H1762" i="1" l="1"/>
  <c r="J1762" i="1" s="1"/>
  <c r="K1762" i="1" s="1"/>
  <c r="F1762" i="1"/>
  <c r="G1762" i="1"/>
  <c r="E1762" i="1" s="1"/>
  <c r="D1762" i="1" l="1"/>
  <c r="I1762" i="1" l="1"/>
  <c r="O1762" i="1" s="1"/>
  <c r="W1762" i="1" s="1"/>
  <c r="N1762" i="1" l="1"/>
  <c r="V1762" i="1" s="1"/>
  <c r="M1762" i="1"/>
  <c r="Q1762" i="1" s="1"/>
  <c r="S1762" i="1" s="1"/>
  <c r="U1762" i="1" s="1"/>
  <c r="C1763" i="1" s="1"/>
  <c r="G1763" i="1" l="1"/>
  <c r="F1763" i="1"/>
  <c r="L1762" i="1"/>
  <c r="P1762" i="1" s="1"/>
  <c r="R1762" i="1" s="1"/>
  <c r="T1762" i="1" s="1"/>
  <c r="B1763" i="1" s="1"/>
  <c r="D1763" i="1" l="1"/>
  <c r="H1763" i="1"/>
  <c r="J1763" i="1" s="1"/>
  <c r="K1763" i="1" s="1"/>
  <c r="E1763" i="1"/>
  <c r="I1763" i="1" l="1"/>
  <c r="O1763" i="1" s="1"/>
  <c r="W1763" i="1" s="1"/>
  <c r="N1763" i="1" l="1"/>
  <c r="V1763" i="1" s="1"/>
  <c r="L1763" i="1"/>
  <c r="P1763" i="1" s="1"/>
  <c r="R1763" i="1" s="1"/>
  <c r="T1763" i="1" s="1"/>
  <c r="B1764" i="1" s="1"/>
  <c r="F1764" i="1"/>
  <c r="G1764" i="1"/>
  <c r="M1763" i="1"/>
  <c r="Q1763" i="1" s="1"/>
  <c r="S1763" i="1" s="1"/>
  <c r="U1763" i="1" s="1"/>
  <c r="C1764" i="1" s="1"/>
  <c r="E1764" i="1" l="1"/>
  <c r="H1764" i="1"/>
  <c r="J1764" i="1" s="1"/>
  <c r="K1764" i="1" s="1"/>
  <c r="D1764" i="1"/>
  <c r="I1764" i="1" l="1"/>
  <c r="L1764" i="1" s="1"/>
  <c r="P1764" i="1" s="1"/>
  <c r="R1764" i="1" s="1"/>
  <c r="T1764" i="1" s="1"/>
  <c r="B1765" i="1" s="1"/>
  <c r="M1764" i="1"/>
  <c r="Q1764" i="1" s="1"/>
  <c r="S1764" i="1" s="1"/>
  <c r="U1764" i="1" s="1"/>
  <c r="C1765" i="1" s="1"/>
  <c r="O1764" i="1" l="1"/>
  <c r="W1764" i="1" s="1"/>
  <c r="N1764" i="1"/>
  <c r="V1764" i="1" s="1"/>
  <c r="F1765" i="1" s="1"/>
  <c r="H1765" i="1"/>
  <c r="J1765" i="1" s="1"/>
  <c r="K1765" i="1" s="1"/>
  <c r="G1765" i="1"/>
  <c r="E1765" i="1" l="1"/>
  <c r="D1765" i="1"/>
  <c r="I1765" i="1" l="1"/>
  <c r="L1765" i="1" s="1"/>
  <c r="P1765" i="1" s="1"/>
  <c r="R1765" i="1" s="1"/>
  <c r="T1765" i="1" s="1"/>
  <c r="B1766" i="1" s="1"/>
  <c r="M1765" i="1"/>
  <c r="Q1765" i="1" s="1"/>
  <c r="S1765" i="1" s="1"/>
  <c r="U1765" i="1" s="1"/>
  <c r="C1766" i="1" s="1"/>
  <c r="O1765" i="1" l="1"/>
  <c r="W1765" i="1" s="1"/>
  <c r="N1765" i="1"/>
  <c r="V1765" i="1" s="1"/>
  <c r="F1766" i="1" s="1"/>
  <c r="H1766" i="1"/>
  <c r="J1766" i="1" s="1"/>
  <c r="K1766" i="1" s="1"/>
  <c r="G1766" i="1"/>
  <c r="E1766" i="1" l="1"/>
  <c r="D1766" i="1"/>
  <c r="I1766" i="1" l="1"/>
  <c r="L1766" i="1" s="1"/>
  <c r="P1766" i="1" s="1"/>
  <c r="R1766" i="1" s="1"/>
  <c r="T1766" i="1" s="1"/>
  <c r="B1767" i="1" s="1"/>
  <c r="O1766" i="1" l="1"/>
  <c r="W1766" i="1" s="1"/>
  <c r="N1766" i="1"/>
  <c r="V1766" i="1" s="1"/>
  <c r="F1767" i="1" s="1"/>
  <c r="M1766" i="1"/>
  <c r="Q1766" i="1" s="1"/>
  <c r="S1766" i="1" s="1"/>
  <c r="U1766" i="1" s="1"/>
  <c r="C1767" i="1" s="1"/>
  <c r="H1767" i="1" s="1"/>
  <c r="J1767" i="1" s="1"/>
  <c r="K1767" i="1" s="1"/>
  <c r="G1767" i="1"/>
  <c r="E1767" i="1" l="1"/>
  <c r="D1767" i="1"/>
  <c r="I1767" i="1" l="1"/>
  <c r="L1767" i="1" s="1"/>
  <c r="P1767" i="1" s="1"/>
  <c r="R1767" i="1" s="1"/>
  <c r="T1767" i="1" s="1"/>
  <c r="B1768" i="1" s="1"/>
  <c r="M1767" i="1" l="1"/>
  <c r="Q1767" i="1" s="1"/>
  <c r="S1767" i="1" s="1"/>
  <c r="U1767" i="1" s="1"/>
  <c r="C1768" i="1" s="1"/>
  <c r="O1767" i="1"/>
  <c r="W1767" i="1" s="1"/>
  <c r="G1768" i="1" s="1"/>
  <c r="N1767" i="1"/>
  <c r="V1767" i="1" s="1"/>
  <c r="F1768" i="1" s="1"/>
  <c r="H1768" i="1"/>
  <c r="J1768" i="1" s="1"/>
  <c r="K1768" i="1" s="1"/>
  <c r="E1768" i="1" l="1"/>
  <c r="D1768" i="1"/>
  <c r="I1768" i="1" l="1"/>
  <c r="L1768" i="1" s="1"/>
  <c r="P1768" i="1" s="1"/>
  <c r="R1768" i="1" s="1"/>
  <c r="T1768" i="1" s="1"/>
  <c r="B1769" i="1" s="1"/>
  <c r="M1768" i="1" l="1"/>
  <c r="Q1768" i="1" s="1"/>
  <c r="S1768" i="1" s="1"/>
  <c r="U1768" i="1" s="1"/>
  <c r="C1769" i="1" s="1"/>
  <c r="O1768" i="1"/>
  <c r="W1768" i="1" s="1"/>
  <c r="G1769" i="1" s="1"/>
  <c r="N1768" i="1"/>
  <c r="V1768" i="1" s="1"/>
  <c r="F1769" i="1" s="1"/>
  <c r="H1769" i="1"/>
  <c r="J1769" i="1" s="1"/>
  <c r="K1769" i="1" s="1"/>
  <c r="E1769" i="1" l="1"/>
  <c r="D1769" i="1"/>
  <c r="I1769" i="1" l="1"/>
  <c r="L1769" i="1" s="1"/>
  <c r="P1769" i="1" s="1"/>
  <c r="R1769" i="1" s="1"/>
  <c r="T1769" i="1" s="1"/>
  <c r="B1770" i="1" s="1"/>
  <c r="M1769" i="1"/>
  <c r="Q1769" i="1" s="1"/>
  <c r="S1769" i="1" s="1"/>
  <c r="U1769" i="1" s="1"/>
  <c r="C1770" i="1" s="1"/>
  <c r="O1769" i="1" l="1"/>
  <c r="W1769" i="1" s="1"/>
  <c r="N1769" i="1"/>
  <c r="V1769" i="1" s="1"/>
  <c r="F1770" i="1" s="1"/>
  <c r="H1770" i="1"/>
  <c r="J1770" i="1" s="1"/>
  <c r="K1770" i="1" s="1"/>
  <c r="G1770" i="1"/>
  <c r="E1770" i="1" l="1"/>
  <c r="D1770" i="1"/>
  <c r="I1770" i="1" l="1"/>
  <c r="L1770" i="1" s="1"/>
  <c r="P1770" i="1" s="1"/>
  <c r="R1770" i="1" s="1"/>
  <c r="T1770" i="1" s="1"/>
  <c r="B1771" i="1" s="1"/>
  <c r="O1770" i="1" l="1"/>
  <c r="W1770" i="1" s="1"/>
  <c r="N1770" i="1"/>
  <c r="V1770" i="1" s="1"/>
  <c r="F1771" i="1" s="1"/>
  <c r="M1770" i="1"/>
  <c r="Q1770" i="1" s="1"/>
  <c r="S1770" i="1" s="1"/>
  <c r="U1770" i="1" s="1"/>
  <c r="C1771" i="1" s="1"/>
  <c r="H1771" i="1" s="1"/>
  <c r="J1771" i="1" s="1"/>
  <c r="K1771" i="1" s="1"/>
  <c r="G1771" i="1"/>
  <c r="E1771" i="1" l="1"/>
  <c r="D1771" i="1"/>
  <c r="I1771" i="1" l="1"/>
  <c r="L1771" i="1" s="1"/>
  <c r="P1771" i="1" s="1"/>
  <c r="R1771" i="1" s="1"/>
  <c r="T1771" i="1" s="1"/>
  <c r="B1772" i="1" s="1"/>
  <c r="M1771" i="1"/>
  <c r="Q1771" i="1" s="1"/>
  <c r="S1771" i="1" s="1"/>
  <c r="U1771" i="1" s="1"/>
  <c r="C1772" i="1" s="1"/>
  <c r="O1771" i="1" l="1"/>
  <c r="W1771" i="1" s="1"/>
  <c r="N1771" i="1"/>
  <c r="V1771" i="1" s="1"/>
  <c r="H1772" i="1"/>
  <c r="J1772" i="1" s="1"/>
  <c r="K1772" i="1" s="1"/>
  <c r="G1772" i="1"/>
  <c r="F1772" i="1"/>
  <c r="E1772" i="1" l="1"/>
  <c r="D1772" i="1"/>
  <c r="I1772" i="1" l="1"/>
  <c r="L1772" i="1" s="1"/>
  <c r="P1772" i="1" s="1"/>
  <c r="R1772" i="1" s="1"/>
  <c r="T1772" i="1" s="1"/>
  <c r="B1773" i="1" s="1"/>
  <c r="M1772" i="1" l="1"/>
  <c r="Q1772" i="1" s="1"/>
  <c r="S1772" i="1" s="1"/>
  <c r="U1772" i="1" s="1"/>
  <c r="C1773" i="1" s="1"/>
  <c r="O1772" i="1"/>
  <c r="W1772" i="1" s="1"/>
  <c r="G1773" i="1" s="1"/>
  <c r="E1773" i="1" s="1"/>
  <c r="N1772" i="1"/>
  <c r="V1772" i="1" s="1"/>
  <c r="F1773" i="1" s="1"/>
  <c r="H1773" i="1"/>
  <c r="J1773" i="1" s="1"/>
  <c r="K1773" i="1" s="1"/>
  <c r="D1773" i="1" l="1"/>
  <c r="I1773" i="1" l="1"/>
  <c r="O1773" i="1" s="1"/>
  <c r="W1773" i="1" s="1"/>
  <c r="N1773" i="1" l="1"/>
  <c r="V1773" i="1" s="1"/>
  <c r="M1773" i="1"/>
  <c r="Q1773" i="1" s="1"/>
  <c r="S1773" i="1" s="1"/>
  <c r="U1773" i="1" s="1"/>
  <c r="C1774" i="1" s="1"/>
  <c r="F1774" i="1" l="1"/>
  <c r="G1774" i="1"/>
  <c r="L1773" i="1"/>
  <c r="P1773" i="1" s="1"/>
  <c r="R1773" i="1" s="1"/>
  <c r="T1773" i="1" s="1"/>
  <c r="B1774" i="1" s="1"/>
  <c r="D1774" i="1" l="1"/>
  <c r="H1774" i="1"/>
  <c r="J1774" i="1" s="1"/>
  <c r="K1774" i="1" s="1"/>
  <c r="E1774" i="1"/>
  <c r="I1774" i="1" l="1"/>
  <c r="O1774" i="1" s="1"/>
  <c r="W1774" i="1" s="1"/>
  <c r="N1774" i="1" l="1"/>
  <c r="V1774" i="1" s="1"/>
  <c r="L1774" i="1"/>
  <c r="P1774" i="1" s="1"/>
  <c r="R1774" i="1" s="1"/>
  <c r="T1774" i="1" s="1"/>
  <c r="B1775" i="1" s="1"/>
  <c r="G1775" i="1"/>
  <c r="F1775" i="1"/>
  <c r="M1774" i="1"/>
  <c r="Q1774" i="1" s="1"/>
  <c r="S1774" i="1" s="1"/>
  <c r="U1774" i="1" s="1"/>
  <c r="C1775" i="1" s="1"/>
  <c r="E1775" i="1" l="1"/>
  <c r="D1775" i="1"/>
  <c r="H1775" i="1"/>
  <c r="J1775" i="1" s="1"/>
  <c r="K1775" i="1" s="1"/>
  <c r="I1775" i="1" l="1"/>
  <c r="L1775" i="1" s="1"/>
  <c r="P1775" i="1" s="1"/>
  <c r="R1775" i="1" s="1"/>
  <c r="T1775" i="1" s="1"/>
  <c r="B1776" i="1" s="1"/>
  <c r="M1775" i="1"/>
  <c r="Q1775" i="1" s="1"/>
  <c r="S1775" i="1" s="1"/>
  <c r="U1775" i="1" s="1"/>
  <c r="C1776" i="1" s="1"/>
  <c r="O1775" i="1" l="1"/>
  <c r="W1775" i="1" s="1"/>
  <c r="N1775" i="1"/>
  <c r="V1775" i="1" s="1"/>
  <c r="F1776" i="1" s="1"/>
  <c r="H1776" i="1"/>
  <c r="J1776" i="1" s="1"/>
  <c r="K1776" i="1" s="1"/>
  <c r="G1776" i="1"/>
  <c r="E1776" i="1" s="1"/>
  <c r="D1776" i="1" l="1"/>
  <c r="I1776" i="1" l="1"/>
  <c r="O1776" i="1" s="1"/>
  <c r="W1776" i="1" s="1"/>
  <c r="N1776" i="1" l="1"/>
  <c r="V1776" i="1" s="1"/>
  <c r="M1776" i="1"/>
  <c r="Q1776" i="1" s="1"/>
  <c r="S1776" i="1" s="1"/>
  <c r="U1776" i="1" s="1"/>
  <c r="C1777" i="1" s="1"/>
  <c r="F1777" i="1" l="1"/>
  <c r="G1777" i="1"/>
  <c r="L1776" i="1"/>
  <c r="P1776" i="1" s="1"/>
  <c r="R1776" i="1" s="1"/>
  <c r="T1776" i="1" s="1"/>
  <c r="B1777" i="1" s="1"/>
  <c r="D1777" i="1" l="1"/>
  <c r="H1777" i="1"/>
  <c r="J1777" i="1" s="1"/>
  <c r="K1777" i="1" s="1"/>
  <c r="E1777" i="1"/>
  <c r="I1777" i="1" l="1"/>
  <c r="O1777" i="1" s="1"/>
  <c r="W1777" i="1" s="1"/>
  <c r="N1777" i="1" l="1"/>
  <c r="V1777" i="1" s="1"/>
  <c r="L1777" i="1"/>
  <c r="P1777" i="1" s="1"/>
  <c r="R1777" i="1" s="1"/>
  <c r="T1777" i="1" s="1"/>
  <c r="B1778" i="1" s="1"/>
  <c r="G1778" i="1"/>
  <c r="F1778" i="1"/>
  <c r="M1777" i="1"/>
  <c r="Q1777" i="1" s="1"/>
  <c r="S1777" i="1" s="1"/>
  <c r="U1777" i="1" s="1"/>
  <c r="C1778" i="1" s="1"/>
  <c r="E1778" i="1" l="1"/>
  <c r="D1778" i="1"/>
  <c r="H1778" i="1"/>
  <c r="J1778" i="1" s="1"/>
  <c r="K1778" i="1" s="1"/>
  <c r="I1778" i="1" l="1"/>
  <c r="L1778" i="1" s="1"/>
  <c r="P1778" i="1" s="1"/>
  <c r="R1778" i="1" s="1"/>
  <c r="T1778" i="1" s="1"/>
  <c r="B1779" i="1" s="1"/>
  <c r="M1778" i="1" l="1"/>
  <c r="Q1778" i="1" s="1"/>
  <c r="S1778" i="1" s="1"/>
  <c r="U1778" i="1" s="1"/>
  <c r="C1779" i="1" s="1"/>
  <c r="O1778" i="1"/>
  <c r="W1778" i="1" s="1"/>
  <c r="N1778" i="1"/>
  <c r="V1778" i="1" s="1"/>
  <c r="F1779" i="1" s="1"/>
  <c r="H1779" i="1"/>
  <c r="J1779" i="1" s="1"/>
  <c r="K1779" i="1" s="1"/>
  <c r="G1779" i="1"/>
  <c r="E1779" i="1" l="1"/>
  <c r="D1779" i="1"/>
  <c r="I1779" i="1" l="1"/>
  <c r="L1779" i="1" s="1"/>
  <c r="P1779" i="1" s="1"/>
  <c r="R1779" i="1" s="1"/>
  <c r="T1779" i="1" s="1"/>
  <c r="B1780" i="1" s="1"/>
  <c r="M1779" i="1"/>
  <c r="Q1779" i="1" s="1"/>
  <c r="S1779" i="1" s="1"/>
  <c r="U1779" i="1" s="1"/>
  <c r="C1780" i="1" s="1"/>
  <c r="O1779" i="1" l="1"/>
  <c r="W1779" i="1" s="1"/>
  <c r="N1779" i="1"/>
  <c r="V1779" i="1" s="1"/>
  <c r="F1780" i="1" s="1"/>
  <c r="H1780" i="1"/>
  <c r="J1780" i="1" s="1"/>
  <c r="K1780" i="1" s="1"/>
  <c r="G1780" i="1"/>
  <c r="E1780" i="1" l="1"/>
  <c r="D1780" i="1"/>
  <c r="I1780" i="1" l="1"/>
  <c r="L1780" i="1" s="1"/>
  <c r="P1780" i="1" s="1"/>
  <c r="R1780" i="1" s="1"/>
  <c r="T1780" i="1" s="1"/>
  <c r="B1781" i="1" s="1"/>
  <c r="M1780" i="1"/>
  <c r="Q1780" i="1" s="1"/>
  <c r="S1780" i="1" s="1"/>
  <c r="U1780" i="1" s="1"/>
  <c r="C1781" i="1" s="1"/>
  <c r="O1780" i="1" l="1"/>
  <c r="W1780" i="1" s="1"/>
  <c r="N1780" i="1"/>
  <c r="V1780" i="1" s="1"/>
  <c r="F1781" i="1" s="1"/>
  <c r="H1781" i="1"/>
  <c r="J1781" i="1" s="1"/>
  <c r="K1781" i="1" s="1"/>
  <c r="G1781" i="1"/>
  <c r="E1781" i="1" l="1"/>
  <c r="D1781" i="1"/>
  <c r="I1781" i="1" l="1"/>
  <c r="L1781" i="1" s="1"/>
  <c r="P1781" i="1" s="1"/>
  <c r="R1781" i="1" s="1"/>
  <c r="T1781" i="1" s="1"/>
  <c r="B1782" i="1" s="1"/>
  <c r="M1781" i="1"/>
  <c r="Q1781" i="1" s="1"/>
  <c r="S1781" i="1" s="1"/>
  <c r="U1781" i="1" s="1"/>
  <c r="C1782" i="1" s="1"/>
  <c r="O1781" i="1" l="1"/>
  <c r="W1781" i="1" s="1"/>
  <c r="N1781" i="1"/>
  <c r="V1781" i="1" s="1"/>
  <c r="F1782" i="1" s="1"/>
  <c r="D1782" i="1" s="1"/>
  <c r="H1782" i="1"/>
  <c r="J1782" i="1" s="1"/>
  <c r="K1782" i="1" s="1"/>
  <c r="G1782" i="1"/>
  <c r="E1782" i="1" l="1"/>
  <c r="I1782" i="1" l="1"/>
  <c r="N1782" i="1" s="1"/>
  <c r="V1782" i="1" s="1"/>
  <c r="O1782" i="1" l="1"/>
  <c r="W1782" i="1" s="1"/>
  <c r="L1782" i="1"/>
  <c r="P1782" i="1" s="1"/>
  <c r="R1782" i="1" s="1"/>
  <c r="T1782" i="1" s="1"/>
  <c r="B1783" i="1" s="1"/>
  <c r="M1782" i="1"/>
  <c r="Q1782" i="1" s="1"/>
  <c r="S1782" i="1" s="1"/>
  <c r="U1782" i="1" s="1"/>
  <c r="C1783" i="1" s="1"/>
  <c r="H1783" i="1" l="1"/>
  <c r="J1783" i="1" s="1"/>
  <c r="K1783" i="1" s="1"/>
  <c r="F1783" i="1"/>
  <c r="G1783" i="1"/>
  <c r="E1783" i="1" l="1"/>
  <c r="D1783" i="1"/>
  <c r="I1783" i="1" l="1"/>
  <c r="L1783" i="1" s="1"/>
  <c r="P1783" i="1" s="1"/>
  <c r="R1783" i="1" s="1"/>
  <c r="T1783" i="1" s="1"/>
  <c r="B1784" i="1" s="1"/>
  <c r="O1783" i="1" l="1"/>
  <c r="W1783" i="1" s="1"/>
  <c r="G1784" i="1" s="1"/>
  <c r="N1783" i="1"/>
  <c r="V1783" i="1" s="1"/>
  <c r="F1784" i="1" s="1"/>
  <c r="M1783" i="1"/>
  <c r="Q1783" i="1" s="1"/>
  <c r="S1783" i="1" s="1"/>
  <c r="U1783" i="1" s="1"/>
  <c r="C1784" i="1" s="1"/>
  <c r="H1784" i="1" s="1"/>
  <c r="J1784" i="1" s="1"/>
  <c r="K1784" i="1" s="1"/>
  <c r="E1784" i="1" l="1"/>
  <c r="D1784" i="1"/>
  <c r="I1784" i="1" l="1"/>
  <c r="L1784" i="1" s="1"/>
  <c r="P1784" i="1" s="1"/>
  <c r="R1784" i="1" s="1"/>
  <c r="T1784" i="1" s="1"/>
  <c r="B1785" i="1" s="1"/>
  <c r="M1784" i="1"/>
  <c r="Q1784" i="1" s="1"/>
  <c r="S1784" i="1" s="1"/>
  <c r="U1784" i="1" s="1"/>
  <c r="C1785" i="1" s="1"/>
  <c r="O1784" i="1" l="1"/>
  <c r="W1784" i="1" s="1"/>
  <c r="N1784" i="1"/>
  <c r="V1784" i="1" s="1"/>
  <c r="F1785" i="1" s="1"/>
  <c r="H1785" i="1"/>
  <c r="J1785" i="1" s="1"/>
  <c r="K1785" i="1" s="1"/>
  <c r="G1785" i="1"/>
  <c r="E1785" i="1" l="1"/>
  <c r="D1785" i="1"/>
  <c r="I1785" i="1" l="1"/>
  <c r="L1785" i="1" s="1"/>
  <c r="P1785" i="1" s="1"/>
  <c r="R1785" i="1" s="1"/>
  <c r="T1785" i="1" s="1"/>
  <c r="B1786" i="1" s="1"/>
  <c r="M1785" i="1"/>
  <c r="Q1785" i="1" s="1"/>
  <c r="S1785" i="1" s="1"/>
  <c r="U1785" i="1" s="1"/>
  <c r="C1786" i="1" s="1"/>
  <c r="O1785" i="1" l="1"/>
  <c r="W1785" i="1" s="1"/>
  <c r="N1785" i="1"/>
  <c r="V1785" i="1" s="1"/>
  <c r="F1786" i="1" s="1"/>
  <c r="H1786" i="1"/>
  <c r="J1786" i="1" s="1"/>
  <c r="K1786" i="1" s="1"/>
  <c r="G1786" i="1"/>
  <c r="E1786" i="1" l="1"/>
  <c r="D1786" i="1"/>
  <c r="I1786" i="1" l="1"/>
  <c r="L1786" i="1" s="1"/>
  <c r="P1786" i="1" s="1"/>
  <c r="R1786" i="1" s="1"/>
  <c r="T1786" i="1" s="1"/>
  <c r="B1787" i="1" s="1"/>
  <c r="O1786" i="1" l="1"/>
  <c r="W1786" i="1" s="1"/>
  <c r="N1786" i="1"/>
  <c r="V1786" i="1" s="1"/>
  <c r="M1786" i="1"/>
  <c r="Q1786" i="1" s="1"/>
  <c r="S1786" i="1" s="1"/>
  <c r="U1786" i="1" s="1"/>
  <c r="C1787" i="1" s="1"/>
  <c r="H1787" i="1" s="1"/>
  <c r="J1787" i="1" s="1"/>
  <c r="K1787" i="1" s="1"/>
  <c r="G1787" i="1"/>
  <c r="F1787" i="1"/>
  <c r="E1787" i="1" l="1"/>
  <c r="D1787" i="1"/>
  <c r="I1787" i="1" l="1"/>
  <c r="L1787" i="1" s="1"/>
  <c r="P1787" i="1" s="1"/>
  <c r="R1787" i="1" s="1"/>
  <c r="T1787" i="1" s="1"/>
  <c r="B1788" i="1" s="1"/>
  <c r="M1787" i="1" l="1"/>
  <c r="Q1787" i="1" s="1"/>
  <c r="S1787" i="1" s="1"/>
  <c r="U1787" i="1" s="1"/>
  <c r="C1788" i="1" s="1"/>
  <c r="O1787" i="1"/>
  <c r="W1787" i="1" s="1"/>
  <c r="G1788" i="1" s="1"/>
  <c r="N1787" i="1"/>
  <c r="V1787" i="1" s="1"/>
  <c r="F1788" i="1" s="1"/>
  <c r="H1788" i="1"/>
  <c r="J1788" i="1" s="1"/>
  <c r="K1788" i="1" s="1"/>
  <c r="E1788" i="1" l="1"/>
  <c r="D1788" i="1"/>
  <c r="I1788" i="1" l="1"/>
  <c r="L1788" i="1" s="1"/>
  <c r="P1788" i="1" s="1"/>
  <c r="R1788" i="1" s="1"/>
  <c r="T1788" i="1" s="1"/>
  <c r="B1789" i="1" s="1"/>
  <c r="M1788" i="1"/>
  <c r="Q1788" i="1" s="1"/>
  <c r="S1788" i="1" s="1"/>
  <c r="U1788" i="1" s="1"/>
  <c r="C1789" i="1" s="1"/>
  <c r="O1788" i="1" l="1"/>
  <c r="W1788" i="1" s="1"/>
  <c r="N1788" i="1"/>
  <c r="V1788" i="1" s="1"/>
  <c r="F1789" i="1" s="1"/>
  <c r="H1789" i="1"/>
  <c r="J1789" i="1" s="1"/>
  <c r="K1789" i="1" s="1"/>
  <c r="G1789" i="1"/>
  <c r="E1789" i="1" l="1"/>
  <c r="D1789" i="1"/>
  <c r="I1789" i="1" l="1"/>
  <c r="L1789" i="1" s="1"/>
  <c r="P1789" i="1" s="1"/>
  <c r="R1789" i="1" s="1"/>
  <c r="T1789" i="1" s="1"/>
  <c r="B1790" i="1" s="1"/>
  <c r="M1789" i="1" l="1"/>
  <c r="Q1789" i="1" s="1"/>
  <c r="S1789" i="1" s="1"/>
  <c r="U1789" i="1" s="1"/>
  <c r="C1790" i="1" s="1"/>
  <c r="O1789" i="1"/>
  <c r="W1789" i="1" s="1"/>
  <c r="G1790" i="1" s="1"/>
  <c r="N1789" i="1"/>
  <c r="V1789" i="1" s="1"/>
  <c r="F1790" i="1" s="1"/>
  <c r="H1790" i="1"/>
  <c r="J1790" i="1" s="1"/>
  <c r="K1790" i="1" s="1"/>
  <c r="E1790" i="1" l="1"/>
  <c r="D1790" i="1"/>
  <c r="I1790" i="1" l="1"/>
  <c r="L1790" i="1" s="1"/>
  <c r="P1790" i="1" s="1"/>
  <c r="R1790" i="1" s="1"/>
  <c r="T1790" i="1" s="1"/>
  <c r="B1791" i="1" s="1"/>
  <c r="M1790" i="1" l="1"/>
  <c r="Q1790" i="1" s="1"/>
  <c r="S1790" i="1" s="1"/>
  <c r="U1790" i="1" s="1"/>
  <c r="C1791" i="1" s="1"/>
  <c r="O1790" i="1"/>
  <c r="W1790" i="1" s="1"/>
  <c r="G1791" i="1" s="1"/>
  <c r="N1790" i="1"/>
  <c r="V1790" i="1" s="1"/>
  <c r="F1791" i="1" s="1"/>
  <c r="H1791" i="1"/>
  <c r="J1791" i="1" s="1"/>
  <c r="K1791" i="1" s="1"/>
  <c r="E1791" i="1" l="1"/>
  <c r="D1791" i="1"/>
  <c r="I1791" i="1" l="1"/>
  <c r="L1791" i="1" s="1"/>
  <c r="P1791" i="1" s="1"/>
  <c r="R1791" i="1" s="1"/>
  <c r="T1791" i="1" s="1"/>
  <c r="B1792" i="1" s="1"/>
  <c r="M1791" i="1"/>
  <c r="Q1791" i="1" s="1"/>
  <c r="S1791" i="1" s="1"/>
  <c r="U1791" i="1" s="1"/>
  <c r="C1792" i="1" s="1"/>
  <c r="O1791" i="1" l="1"/>
  <c r="W1791" i="1" s="1"/>
  <c r="N1791" i="1"/>
  <c r="V1791" i="1" s="1"/>
  <c r="F1792" i="1" s="1"/>
  <c r="H1792" i="1"/>
  <c r="J1792" i="1" s="1"/>
  <c r="K1792" i="1" s="1"/>
  <c r="G1792" i="1"/>
  <c r="E1792" i="1" l="1"/>
  <c r="D1792" i="1"/>
  <c r="I1792" i="1" l="1"/>
  <c r="L1792" i="1" s="1"/>
  <c r="P1792" i="1" s="1"/>
  <c r="R1792" i="1" s="1"/>
  <c r="T1792" i="1" s="1"/>
  <c r="B1793" i="1" s="1"/>
  <c r="M1792" i="1"/>
  <c r="Q1792" i="1" s="1"/>
  <c r="S1792" i="1" s="1"/>
  <c r="U1792" i="1" s="1"/>
  <c r="C1793" i="1" s="1"/>
  <c r="O1792" i="1" l="1"/>
  <c r="W1792" i="1" s="1"/>
  <c r="N1792" i="1"/>
  <c r="V1792" i="1" s="1"/>
  <c r="H1793" i="1"/>
  <c r="J1793" i="1" s="1"/>
  <c r="K1793" i="1" s="1"/>
  <c r="G1793" i="1"/>
  <c r="F1793" i="1"/>
  <c r="E1793" i="1" l="1"/>
  <c r="D1793" i="1"/>
  <c r="I1793" i="1" l="1"/>
  <c r="L1793" i="1" s="1"/>
  <c r="P1793" i="1" s="1"/>
  <c r="R1793" i="1" s="1"/>
  <c r="T1793" i="1" s="1"/>
  <c r="B1794" i="1" s="1"/>
  <c r="M1793" i="1"/>
  <c r="Q1793" i="1" s="1"/>
  <c r="S1793" i="1" s="1"/>
  <c r="U1793" i="1" s="1"/>
  <c r="C1794" i="1" s="1"/>
  <c r="O1793" i="1" l="1"/>
  <c r="W1793" i="1" s="1"/>
  <c r="N1793" i="1"/>
  <c r="V1793" i="1" s="1"/>
  <c r="F1794" i="1" s="1"/>
  <c r="H1794" i="1"/>
  <c r="J1794" i="1" s="1"/>
  <c r="K1794" i="1" s="1"/>
  <c r="G1794" i="1"/>
  <c r="E1794" i="1" l="1"/>
  <c r="D1794" i="1"/>
  <c r="I1794" i="1" l="1"/>
  <c r="L1794" i="1" s="1"/>
  <c r="P1794" i="1" s="1"/>
  <c r="R1794" i="1" s="1"/>
  <c r="T1794" i="1" s="1"/>
  <c r="B1795" i="1" s="1"/>
  <c r="M1794" i="1" l="1"/>
  <c r="Q1794" i="1" s="1"/>
  <c r="S1794" i="1" s="1"/>
  <c r="U1794" i="1" s="1"/>
  <c r="C1795" i="1" s="1"/>
  <c r="O1794" i="1"/>
  <c r="W1794" i="1" s="1"/>
  <c r="G1795" i="1" s="1"/>
  <c r="N1794" i="1"/>
  <c r="V1794" i="1" s="1"/>
  <c r="F1795" i="1" s="1"/>
  <c r="H1795" i="1"/>
  <c r="J1795" i="1" s="1"/>
  <c r="K1795" i="1" s="1"/>
  <c r="E1795" i="1" l="1"/>
  <c r="D1795" i="1"/>
  <c r="I1795" i="1" l="1"/>
  <c r="L1795" i="1" s="1"/>
  <c r="P1795" i="1" s="1"/>
  <c r="R1795" i="1" s="1"/>
  <c r="T1795" i="1" s="1"/>
  <c r="B1796" i="1" s="1"/>
  <c r="O1795" i="1" l="1"/>
  <c r="W1795" i="1" s="1"/>
  <c r="N1795" i="1"/>
  <c r="V1795" i="1" s="1"/>
  <c r="F1796" i="1" s="1"/>
  <c r="M1795" i="1"/>
  <c r="Q1795" i="1" s="1"/>
  <c r="S1795" i="1" s="1"/>
  <c r="U1795" i="1" s="1"/>
  <c r="C1796" i="1" s="1"/>
  <c r="H1796" i="1" s="1"/>
  <c r="J1796" i="1" s="1"/>
  <c r="K1796" i="1" s="1"/>
  <c r="G1796" i="1"/>
  <c r="E1796" i="1" l="1"/>
  <c r="D1796" i="1"/>
  <c r="I1796" i="1" l="1"/>
  <c r="L1796" i="1" s="1"/>
  <c r="P1796" i="1" s="1"/>
  <c r="R1796" i="1" s="1"/>
  <c r="T1796" i="1" s="1"/>
  <c r="B1797" i="1" s="1"/>
  <c r="O1796" i="1" l="1"/>
  <c r="W1796" i="1" s="1"/>
  <c r="N1796" i="1"/>
  <c r="V1796" i="1" s="1"/>
  <c r="F1797" i="1" s="1"/>
  <c r="M1796" i="1"/>
  <c r="Q1796" i="1" s="1"/>
  <c r="S1796" i="1" s="1"/>
  <c r="U1796" i="1" s="1"/>
  <c r="C1797" i="1" s="1"/>
  <c r="H1797" i="1" s="1"/>
  <c r="J1797" i="1" s="1"/>
  <c r="K1797" i="1" s="1"/>
  <c r="G1797" i="1"/>
  <c r="E1797" i="1" l="1"/>
  <c r="D1797" i="1"/>
  <c r="I1797" i="1" l="1"/>
  <c r="L1797" i="1" s="1"/>
  <c r="P1797" i="1" s="1"/>
  <c r="R1797" i="1" s="1"/>
  <c r="T1797" i="1" s="1"/>
  <c r="B1798" i="1" s="1"/>
  <c r="M1797" i="1" l="1"/>
  <c r="Q1797" i="1" s="1"/>
  <c r="S1797" i="1" s="1"/>
  <c r="U1797" i="1" s="1"/>
  <c r="C1798" i="1" s="1"/>
  <c r="O1797" i="1"/>
  <c r="W1797" i="1" s="1"/>
  <c r="G1798" i="1" s="1"/>
  <c r="N1797" i="1"/>
  <c r="V1797" i="1" s="1"/>
  <c r="F1798" i="1" s="1"/>
  <c r="H1798" i="1"/>
  <c r="J1798" i="1" s="1"/>
  <c r="K1798" i="1" s="1"/>
  <c r="E1798" i="1" l="1"/>
  <c r="D1798" i="1"/>
  <c r="I1798" i="1" l="1"/>
  <c r="L1798" i="1" s="1"/>
  <c r="P1798" i="1" s="1"/>
  <c r="R1798" i="1" s="1"/>
  <c r="T1798" i="1" s="1"/>
  <c r="B1799" i="1" s="1"/>
  <c r="M1798" i="1"/>
  <c r="Q1798" i="1" s="1"/>
  <c r="S1798" i="1" s="1"/>
  <c r="U1798" i="1" s="1"/>
  <c r="C1799" i="1" s="1"/>
  <c r="O1798" i="1" l="1"/>
  <c r="W1798" i="1" s="1"/>
  <c r="N1798" i="1"/>
  <c r="V1798" i="1" s="1"/>
  <c r="F1799" i="1" s="1"/>
  <c r="H1799" i="1"/>
  <c r="J1799" i="1" s="1"/>
  <c r="K1799" i="1" s="1"/>
  <c r="G1799" i="1"/>
  <c r="E1799" i="1" l="1"/>
  <c r="D1799" i="1"/>
  <c r="I1799" i="1" l="1"/>
  <c r="L1799" i="1" s="1"/>
  <c r="P1799" i="1" s="1"/>
  <c r="R1799" i="1" s="1"/>
  <c r="T1799" i="1" s="1"/>
  <c r="B1800" i="1" s="1"/>
  <c r="M1799" i="1"/>
  <c r="Q1799" i="1" s="1"/>
  <c r="S1799" i="1" s="1"/>
  <c r="U1799" i="1" s="1"/>
  <c r="C1800" i="1" s="1"/>
  <c r="O1799" i="1" l="1"/>
  <c r="W1799" i="1" s="1"/>
  <c r="N1799" i="1"/>
  <c r="V1799" i="1" s="1"/>
  <c r="F1800" i="1" s="1"/>
  <c r="H1800" i="1"/>
  <c r="J1800" i="1" s="1"/>
  <c r="K1800" i="1" s="1"/>
  <c r="G1800" i="1"/>
  <c r="E1800" i="1" l="1"/>
  <c r="D1800" i="1"/>
  <c r="I1800" i="1" l="1"/>
  <c r="L1800" i="1" s="1"/>
  <c r="P1800" i="1" s="1"/>
  <c r="R1800" i="1" s="1"/>
  <c r="T1800" i="1" s="1"/>
  <c r="B1801" i="1" s="1"/>
  <c r="M1800" i="1" l="1"/>
  <c r="Q1800" i="1" s="1"/>
  <c r="S1800" i="1" s="1"/>
  <c r="U1800" i="1" s="1"/>
  <c r="C1801" i="1" s="1"/>
  <c r="O1800" i="1"/>
  <c r="W1800" i="1" s="1"/>
  <c r="G1801" i="1" s="1"/>
  <c r="N1800" i="1"/>
  <c r="V1800" i="1" s="1"/>
  <c r="F1801" i="1" s="1"/>
  <c r="H1801" i="1"/>
  <c r="J1801" i="1" s="1"/>
  <c r="K1801" i="1" s="1"/>
  <c r="E1801" i="1" l="1"/>
  <c r="D1801" i="1"/>
  <c r="I1801" i="1" l="1"/>
  <c r="L1801" i="1" s="1"/>
  <c r="P1801" i="1" s="1"/>
  <c r="R1801" i="1" s="1"/>
  <c r="T1801" i="1" s="1"/>
  <c r="B1802" i="1" s="1"/>
  <c r="O1801" i="1" l="1"/>
  <c r="W1801" i="1" s="1"/>
  <c r="N1801" i="1"/>
  <c r="V1801" i="1" s="1"/>
  <c r="F1802" i="1" s="1"/>
  <c r="M1801" i="1"/>
  <c r="Q1801" i="1" s="1"/>
  <c r="S1801" i="1" s="1"/>
  <c r="U1801" i="1" s="1"/>
  <c r="C1802" i="1" s="1"/>
  <c r="H1802" i="1" s="1"/>
  <c r="J1802" i="1" s="1"/>
  <c r="K1802" i="1" s="1"/>
  <c r="G1802" i="1"/>
  <c r="E1802" i="1" l="1"/>
  <c r="D1802" i="1"/>
  <c r="I1802" i="1" l="1"/>
  <c r="L1802" i="1" s="1"/>
  <c r="P1802" i="1" s="1"/>
  <c r="R1802" i="1" s="1"/>
  <c r="T1802" i="1" s="1"/>
  <c r="B1803" i="1" s="1"/>
  <c r="O1802" i="1" l="1"/>
  <c r="W1802" i="1" s="1"/>
  <c r="N1802" i="1"/>
  <c r="V1802" i="1" s="1"/>
  <c r="F1803" i="1" s="1"/>
  <c r="M1802" i="1"/>
  <c r="Q1802" i="1" s="1"/>
  <c r="S1802" i="1" s="1"/>
  <c r="U1802" i="1" s="1"/>
  <c r="C1803" i="1" s="1"/>
  <c r="H1803" i="1" s="1"/>
  <c r="J1803" i="1" s="1"/>
  <c r="K1803" i="1" s="1"/>
  <c r="G1803" i="1"/>
  <c r="E1803" i="1" l="1"/>
  <c r="D1803" i="1"/>
  <c r="I1803" i="1" l="1"/>
  <c r="L1803" i="1" s="1"/>
  <c r="P1803" i="1" s="1"/>
  <c r="R1803" i="1" s="1"/>
  <c r="T1803" i="1" s="1"/>
  <c r="B1804" i="1" s="1"/>
  <c r="M1803" i="1"/>
  <c r="Q1803" i="1" s="1"/>
  <c r="S1803" i="1" s="1"/>
  <c r="U1803" i="1" s="1"/>
  <c r="C1804" i="1" s="1"/>
  <c r="O1803" i="1" l="1"/>
  <c r="W1803" i="1" s="1"/>
  <c r="N1803" i="1"/>
  <c r="V1803" i="1" s="1"/>
  <c r="F1804" i="1" s="1"/>
  <c r="H1804" i="1"/>
  <c r="J1804" i="1" s="1"/>
  <c r="K1804" i="1" s="1"/>
  <c r="G1804" i="1"/>
  <c r="E1804" i="1" l="1"/>
  <c r="D1804" i="1"/>
  <c r="I1804" i="1" l="1"/>
  <c r="L1804" i="1" s="1"/>
  <c r="P1804" i="1" s="1"/>
  <c r="R1804" i="1" s="1"/>
  <c r="T1804" i="1" s="1"/>
  <c r="B1805" i="1" s="1"/>
  <c r="M1804" i="1"/>
  <c r="Q1804" i="1" s="1"/>
  <c r="S1804" i="1" s="1"/>
  <c r="U1804" i="1" s="1"/>
  <c r="C1805" i="1" s="1"/>
  <c r="O1804" i="1" l="1"/>
  <c r="W1804" i="1" s="1"/>
  <c r="N1804" i="1"/>
  <c r="V1804" i="1" s="1"/>
  <c r="F1805" i="1" s="1"/>
  <c r="H1805" i="1"/>
  <c r="J1805" i="1" s="1"/>
  <c r="K1805" i="1" s="1"/>
  <c r="G1805" i="1"/>
  <c r="E1805" i="1" l="1"/>
  <c r="D1805" i="1"/>
  <c r="I1805" i="1" l="1"/>
  <c r="L1805" i="1" s="1"/>
  <c r="P1805" i="1" s="1"/>
  <c r="R1805" i="1" s="1"/>
  <c r="T1805" i="1" s="1"/>
  <c r="B1806" i="1" s="1"/>
  <c r="M1805" i="1" l="1"/>
  <c r="Q1805" i="1" s="1"/>
  <c r="S1805" i="1" s="1"/>
  <c r="U1805" i="1" s="1"/>
  <c r="C1806" i="1" s="1"/>
  <c r="O1805" i="1"/>
  <c r="W1805" i="1" s="1"/>
  <c r="G1806" i="1" s="1"/>
  <c r="E1806" i="1" s="1"/>
  <c r="N1805" i="1"/>
  <c r="V1805" i="1" s="1"/>
  <c r="F1806" i="1" s="1"/>
  <c r="H1806" i="1"/>
  <c r="J1806" i="1" s="1"/>
  <c r="K1806" i="1" s="1"/>
  <c r="D1806" i="1" l="1"/>
  <c r="I1806" i="1" l="1"/>
  <c r="O1806" i="1" s="1"/>
  <c r="W1806" i="1" s="1"/>
  <c r="N1806" i="1" l="1"/>
  <c r="V1806" i="1" s="1"/>
  <c r="M1806" i="1"/>
  <c r="Q1806" i="1" s="1"/>
  <c r="S1806" i="1" s="1"/>
  <c r="U1806" i="1" s="1"/>
  <c r="C1807" i="1" s="1"/>
  <c r="F1807" i="1" l="1"/>
  <c r="G1807" i="1"/>
  <c r="L1806" i="1"/>
  <c r="P1806" i="1" s="1"/>
  <c r="R1806" i="1" s="1"/>
  <c r="T1806" i="1" s="1"/>
  <c r="B1807" i="1" s="1"/>
  <c r="D1807" i="1" l="1"/>
  <c r="H1807" i="1"/>
  <c r="J1807" i="1" s="1"/>
  <c r="K1807" i="1" s="1"/>
  <c r="E1807" i="1"/>
  <c r="I1807" i="1" l="1"/>
  <c r="O1807" i="1" s="1"/>
  <c r="W1807" i="1" s="1"/>
  <c r="N1807" i="1" l="1"/>
  <c r="V1807" i="1" s="1"/>
  <c r="L1807" i="1"/>
  <c r="P1807" i="1" s="1"/>
  <c r="R1807" i="1" s="1"/>
  <c r="T1807" i="1" s="1"/>
  <c r="B1808" i="1" s="1"/>
  <c r="G1808" i="1"/>
  <c r="F1808" i="1"/>
  <c r="M1807" i="1"/>
  <c r="Q1807" i="1" s="1"/>
  <c r="S1807" i="1" s="1"/>
  <c r="U1807" i="1" s="1"/>
  <c r="C1808" i="1" s="1"/>
  <c r="E1808" i="1" l="1"/>
  <c r="D1808" i="1"/>
  <c r="H1808" i="1"/>
  <c r="J1808" i="1" s="1"/>
  <c r="K1808" i="1" s="1"/>
  <c r="I1808" i="1" l="1"/>
  <c r="L1808" i="1" s="1"/>
  <c r="P1808" i="1" s="1"/>
  <c r="R1808" i="1" s="1"/>
  <c r="T1808" i="1" s="1"/>
  <c r="B1809" i="1" s="1"/>
  <c r="M1808" i="1"/>
  <c r="Q1808" i="1" s="1"/>
  <c r="S1808" i="1" s="1"/>
  <c r="U1808" i="1" s="1"/>
  <c r="C1809" i="1" s="1"/>
  <c r="O1808" i="1" l="1"/>
  <c r="W1808" i="1" s="1"/>
  <c r="N1808" i="1"/>
  <c r="V1808" i="1" s="1"/>
  <c r="F1809" i="1" s="1"/>
  <c r="H1809" i="1"/>
  <c r="J1809" i="1" s="1"/>
  <c r="K1809" i="1" s="1"/>
  <c r="G1809" i="1"/>
  <c r="E1809" i="1" s="1"/>
  <c r="D1809" i="1" l="1"/>
  <c r="I1809" i="1" l="1"/>
  <c r="O1809" i="1" s="1"/>
  <c r="W1809" i="1" s="1"/>
  <c r="N1809" i="1" l="1"/>
  <c r="V1809" i="1" s="1"/>
  <c r="M1809" i="1"/>
  <c r="Q1809" i="1" s="1"/>
  <c r="S1809" i="1" s="1"/>
  <c r="U1809" i="1" s="1"/>
  <c r="C1810" i="1" s="1"/>
  <c r="F1810" i="1" l="1"/>
  <c r="G1810" i="1"/>
  <c r="L1809" i="1"/>
  <c r="P1809" i="1" s="1"/>
  <c r="R1809" i="1" s="1"/>
  <c r="T1809" i="1" s="1"/>
  <c r="B1810" i="1" s="1"/>
  <c r="D1810" i="1" l="1"/>
  <c r="H1810" i="1"/>
  <c r="J1810" i="1" s="1"/>
  <c r="K1810" i="1" s="1"/>
  <c r="E1810" i="1"/>
  <c r="I1810" i="1" l="1"/>
  <c r="O1810" i="1" s="1"/>
  <c r="W1810" i="1" s="1"/>
  <c r="N1810" i="1" l="1"/>
  <c r="V1810" i="1" s="1"/>
  <c r="L1810" i="1"/>
  <c r="P1810" i="1" s="1"/>
  <c r="R1810" i="1" s="1"/>
  <c r="T1810" i="1" s="1"/>
  <c r="B1811" i="1" s="1"/>
  <c r="G1811" i="1"/>
  <c r="F1811" i="1"/>
  <c r="M1810" i="1"/>
  <c r="Q1810" i="1" s="1"/>
  <c r="S1810" i="1" s="1"/>
  <c r="U1810" i="1" s="1"/>
  <c r="C1811" i="1" s="1"/>
  <c r="E1811" i="1" l="1"/>
  <c r="D1811" i="1"/>
  <c r="H1811" i="1"/>
  <c r="J1811" i="1" s="1"/>
  <c r="K1811" i="1" s="1"/>
  <c r="I1811" i="1" l="1"/>
  <c r="L1811" i="1" s="1"/>
  <c r="P1811" i="1" s="1"/>
  <c r="R1811" i="1" s="1"/>
  <c r="T1811" i="1" s="1"/>
  <c r="B1812" i="1" s="1"/>
  <c r="M1811" i="1"/>
  <c r="Q1811" i="1" s="1"/>
  <c r="S1811" i="1" s="1"/>
  <c r="U1811" i="1" s="1"/>
  <c r="C1812" i="1" s="1"/>
  <c r="O1811" i="1" l="1"/>
  <c r="W1811" i="1" s="1"/>
  <c r="N1811" i="1"/>
  <c r="V1811" i="1" s="1"/>
  <c r="F1812" i="1" s="1"/>
  <c r="D1812" i="1" s="1"/>
  <c r="H1812" i="1"/>
  <c r="J1812" i="1" s="1"/>
  <c r="K1812" i="1" s="1"/>
  <c r="G1812" i="1"/>
  <c r="E1812" i="1" l="1"/>
  <c r="I1812" i="1" l="1"/>
  <c r="N1812" i="1" s="1"/>
  <c r="V1812" i="1" s="1"/>
  <c r="O1812" i="1" l="1"/>
  <c r="W1812" i="1" s="1"/>
  <c r="L1812" i="1"/>
  <c r="P1812" i="1" s="1"/>
  <c r="R1812" i="1" s="1"/>
  <c r="T1812" i="1" s="1"/>
  <c r="B1813" i="1" s="1"/>
  <c r="M1812" i="1"/>
  <c r="Q1812" i="1" s="1"/>
  <c r="S1812" i="1" s="1"/>
  <c r="U1812" i="1" s="1"/>
  <c r="C1813" i="1" s="1"/>
  <c r="H1813" i="1" l="1"/>
  <c r="J1813" i="1" s="1"/>
  <c r="K1813" i="1" s="1"/>
  <c r="F1813" i="1"/>
  <c r="G1813" i="1"/>
  <c r="E1813" i="1" l="1"/>
  <c r="D1813" i="1"/>
  <c r="I1813" i="1" l="1"/>
  <c r="L1813" i="1" s="1"/>
  <c r="P1813" i="1" s="1"/>
  <c r="R1813" i="1" s="1"/>
  <c r="T1813" i="1" s="1"/>
  <c r="B1814" i="1" s="1"/>
  <c r="M1813" i="1"/>
  <c r="Q1813" i="1" s="1"/>
  <c r="S1813" i="1" s="1"/>
  <c r="U1813" i="1" s="1"/>
  <c r="C1814" i="1" s="1"/>
  <c r="O1813" i="1" l="1"/>
  <c r="W1813" i="1" s="1"/>
  <c r="N1813" i="1"/>
  <c r="V1813" i="1" s="1"/>
  <c r="F1814" i="1" s="1"/>
  <c r="H1814" i="1"/>
  <c r="J1814" i="1" s="1"/>
  <c r="K1814" i="1" s="1"/>
  <c r="G1814" i="1"/>
  <c r="E1814" i="1" l="1"/>
  <c r="D1814" i="1"/>
  <c r="I1814" i="1" l="1"/>
  <c r="L1814" i="1" s="1"/>
  <c r="P1814" i="1" s="1"/>
  <c r="R1814" i="1" s="1"/>
  <c r="T1814" i="1" s="1"/>
  <c r="B1815" i="1" s="1"/>
  <c r="M1814" i="1"/>
  <c r="Q1814" i="1" s="1"/>
  <c r="S1814" i="1" s="1"/>
  <c r="U1814" i="1" s="1"/>
  <c r="C1815" i="1" s="1"/>
  <c r="O1814" i="1" l="1"/>
  <c r="W1814" i="1" s="1"/>
  <c r="N1814" i="1"/>
  <c r="V1814" i="1" s="1"/>
  <c r="F1815" i="1" s="1"/>
  <c r="H1815" i="1"/>
  <c r="J1815" i="1" s="1"/>
  <c r="K1815" i="1" s="1"/>
  <c r="G1815" i="1"/>
  <c r="E1815" i="1" l="1"/>
  <c r="D1815" i="1"/>
  <c r="I1815" i="1" l="1"/>
  <c r="L1815" i="1" s="1"/>
  <c r="P1815" i="1" s="1"/>
  <c r="R1815" i="1" s="1"/>
  <c r="T1815" i="1" s="1"/>
  <c r="B1816" i="1" s="1"/>
  <c r="M1815" i="1"/>
  <c r="Q1815" i="1" s="1"/>
  <c r="S1815" i="1" s="1"/>
  <c r="U1815" i="1" s="1"/>
  <c r="C1816" i="1" s="1"/>
  <c r="O1815" i="1" l="1"/>
  <c r="W1815" i="1" s="1"/>
  <c r="N1815" i="1"/>
  <c r="V1815" i="1" s="1"/>
  <c r="F1816" i="1" s="1"/>
  <c r="H1816" i="1"/>
  <c r="J1816" i="1" s="1"/>
  <c r="K1816" i="1" s="1"/>
  <c r="G1816" i="1"/>
  <c r="E1816" i="1" l="1"/>
  <c r="D1816" i="1"/>
  <c r="I1816" i="1" l="1"/>
  <c r="L1816" i="1" s="1"/>
  <c r="P1816" i="1" s="1"/>
  <c r="R1816" i="1" s="1"/>
  <c r="T1816" i="1" s="1"/>
  <c r="B1817" i="1" s="1"/>
  <c r="M1816" i="1"/>
  <c r="Q1816" i="1" s="1"/>
  <c r="S1816" i="1" s="1"/>
  <c r="U1816" i="1" s="1"/>
  <c r="C1817" i="1" s="1"/>
  <c r="O1816" i="1" l="1"/>
  <c r="W1816" i="1" s="1"/>
  <c r="N1816" i="1"/>
  <c r="V1816" i="1" s="1"/>
  <c r="F1817" i="1" s="1"/>
  <c r="H1817" i="1"/>
  <c r="J1817" i="1" s="1"/>
  <c r="K1817" i="1" s="1"/>
  <c r="G1817" i="1"/>
  <c r="E1817" i="1" l="1"/>
  <c r="D1817" i="1"/>
  <c r="I1817" i="1" l="1"/>
  <c r="L1817" i="1" s="1"/>
  <c r="P1817" i="1" s="1"/>
  <c r="R1817" i="1" s="1"/>
  <c r="T1817" i="1" s="1"/>
  <c r="B1818" i="1" s="1"/>
  <c r="O1817" i="1" l="1"/>
  <c r="W1817" i="1" s="1"/>
  <c r="N1817" i="1"/>
  <c r="V1817" i="1" s="1"/>
  <c r="F1818" i="1" s="1"/>
  <c r="M1817" i="1"/>
  <c r="Q1817" i="1" s="1"/>
  <c r="S1817" i="1" s="1"/>
  <c r="U1817" i="1" s="1"/>
  <c r="C1818" i="1" s="1"/>
  <c r="H1818" i="1" s="1"/>
  <c r="J1818" i="1" s="1"/>
  <c r="K1818" i="1" s="1"/>
  <c r="G1818" i="1"/>
  <c r="E1818" i="1" l="1"/>
  <c r="D1818" i="1"/>
  <c r="I1818" i="1" l="1"/>
  <c r="L1818" i="1" s="1"/>
  <c r="P1818" i="1" s="1"/>
  <c r="R1818" i="1" s="1"/>
  <c r="T1818" i="1" s="1"/>
  <c r="B1819" i="1" s="1"/>
  <c r="M1818" i="1" l="1"/>
  <c r="Q1818" i="1" s="1"/>
  <c r="S1818" i="1" s="1"/>
  <c r="U1818" i="1" s="1"/>
  <c r="C1819" i="1" s="1"/>
  <c r="O1818" i="1"/>
  <c r="W1818" i="1" s="1"/>
  <c r="G1819" i="1" s="1"/>
  <c r="N1818" i="1"/>
  <c r="V1818" i="1" s="1"/>
  <c r="F1819" i="1" s="1"/>
  <c r="H1819" i="1"/>
  <c r="J1819" i="1" s="1"/>
  <c r="K1819" i="1" s="1"/>
  <c r="E1819" i="1" l="1"/>
  <c r="D1819" i="1"/>
  <c r="I1819" i="1" l="1"/>
  <c r="L1819" i="1" s="1"/>
  <c r="P1819" i="1" s="1"/>
  <c r="R1819" i="1" s="1"/>
  <c r="T1819" i="1" s="1"/>
  <c r="B1820" i="1" s="1"/>
  <c r="M1819" i="1" l="1"/>
  <c r="Q1819" i="1" s="1"/>
  <c r="S1819" i="1" s="1"/>
  <c r="U1819" i="1" s="1"/>
  <c r="C1820" i="1" s="1"/>
  <c r="O1819" i="1"/>
  <c r="W1819" i="1" s="1"/>
  <c r="G1820" i="1" s="1"/>
  <c r="N1819" i="1"/>
  <c r="V1819" i="1" s="1"/>
  <c r="F1820" i="1" s="1"/>
  <c r="H1820" i="1"/>
  <c r="J1820" i="1" s="1"/>
  <c r="K1820" i="1" s="1"/>
  <c r="E1820" i="1" l="1"/>
  <c r="D1820" i="1"/>
  <c r="I1820" i="1" l="1"/>
  <c r="L1820" i="1" s="1"/>
  <c r="P1820" i="1" s="1"/>
  <c r="R1820" i="1" s="1"/>
  <c r="T1820" i="1" s="1"/>
  <c r="B1821" i="1" s="1"/>
  <c r="O1820" i="1" l="1"/>
  <c r="W1820" i="1" s="1"/>
  <c r="N1820" i="1"/>
  <c r="V1820" i="1" s="1"/>
  <c r="F1821" i="1" s="1"/>
  <c r="M1820" i="1"/>
  <c r="Q1820" i="1" s="1"/>
  <c r="S1820" i="1" s="1"/>
  <c r="U1820" i="1" s="1"/>
  <c r="C1821" i="1" s="1"/>
  <c r="H1821" i="1" s="1"/>
  <c r="J1821" i="1" s="1"/>
  <c r="K1821" i="1" s="1"/>
  <c r="G1821" i="1"/>
  <c r="E1821" i="1" l="1"/>
  <c r="D1821" i="1"/>
  <c r="I1821" i="1" l="1"/>
  <c r="L1821" i="1" s="1"/>
  <c r="P1821" i="1" s="1"/>
  <c r="R1821" i="1" s="1"/>
  <c r="T1821" i="1" s="1"/>
  <c r="B1822" i="1" s="1"/>
  <c r="M1821" i="1"/>
  <c r="Q1821" i="1" s="1"/>
  <c r="S1821" i="1" s="1"/>
  <c r="U1821" i="1" s="1"/>
  <c r="C1822" i="1" s="1"/>
  <c r="O1821" i="1" l="1"/>
  <c r="W1821" i="1" s="1"/>
  <c r="N1821" i="1"/>
  <c r="V1821" i="1" s="1"/>
  <c r="F1822" i="1" s="1"/>
  <c r="H1822" i="1"/>
  <c r="J1822" i="1" s="1"/>
  <c r="K1822" i="1" s="1"/>
  <c r="G1822" i="1"/>
  <c r="E1822" i="1" l="1"/>
  <c r="D1822" i="1"/>
  <c r="I1822" i="1" l="1"/>
  <c r="L1822" i="1" s="1"/>
  <c r="P1822" i="1" s="1"/>
  <c r="R1822" i="1" s="1"/>
  <c r="T1822" i="1" s="1"/>
  <c r="B1823" i="1" s="1"/>
  <c r="M1822" i="1"/>
  <c r="Q1822" i="1" s="1"/>
  <c r="S1822" i="1" s="1"/>
  <c r="U1822" i="1" s="1"/>
  <c r="C1823" i="1" s="1"/>
  <c r="O1822" i="1" l="1"/>
  <c r="W1822" i="1" s="1"/>
  <c r="N1822" i="1"/>
  <c r="V1822" i="1" s="1"/>
  <c r="F1823" i="1" s="1"/>
  <c r="H1823" i="1"/>
  <c r="J1823" i="1" s="1"/>
  <c r="K1823" i="1" s="1"/>
  <c r="G1823" i="1"/>
  <c r="E1823" i="1" l="1"/>
  <c r="D1823" i="1"/>
  <c r="I1823" i="1" l="1"/>
  <c r="L1823" i="1" s="1"/>
  <c r="P1823" i="1" s="1"/>
  <c r="R1823" i="1" s="1"/>
  <c r="T1823" i="1" s="1"/>
  <c r="B1824" i="1" s="1"/>
  <c r="M1823" i="1"/>
  <c r="Q1823" i="1" s="1"/>
  <c r="S1823" i="1" s="1"/>
  <c r="U1823" i="1" s="1"/>
  <c r="C1824" i="1" s="1"/>
  <c r="O1823" i="1" l="1"/>
  <c r="W1823" i="1" s="1"/>
  <c r="N1823" i="1"/>
  <c r="V1823" i="1" s="1"/>
  <c r="F1824" i="1" s="1"/>
  <c r="H1824" i="1"/>
  <c r="J1824" i="1" s="1"/>
  <c r="K1824" i="1" s="1"/>
  <c r="G1824" i="1"/>
  <c r="E1824" i="1" l="1"/>
  <c r="D1824" i="1"/>
  <c r="I1824" i="1" l="1"/>
  <c r="L1824" i="1" s="1"/>
  <c r="P1824" i="1" s="1"/>
  <c r="R1824" i="1" s="1"/>
  <c r="T1824" i="1" s="1"/>
  <c r="B1825" i="1" s="1"/>
  <c r="M1824" i="1" l="1"/>
  <c r="Q1824" i="1" s="1"/>
  <c r="S1824" i="1" s="1"/>
  <c r="U1824" i="1" s="1"/>
  <c r="C1825" i="1" s="1"/>
  <c r="O1824" i="1"/>
  <c r="W1824" i="1" s="1"/>
  <c r="G1825" i="1" s="1"/>
  <c r="N1824" i="1"/>
  <c r="V1824" i="1" s="1"/>
  <c r="F1825" i="1" s="1"/>
  <c r="H1825" i="1"/>
  <c r="J1825" i="1" s="1"/>
  <c r="K1825" i="1" s="1"/>
  <c r="E1825" i="1" l="1"/>
  <c r="D1825" i="1"/>
  <c r="I1825" i="1" l="1"/>
  <c r="L1825" i="1" s="1"/>
  <c r="P1825" i="1" s="1"/>
  <c r="R1825" i="1" s="1"/>
  <c r="T1825" i="1" s="1"/>
  <c r="B1826" i="1" s="1"/>
  <c r="M1825" i="1" l="1"/>
  <c r="Q1825" i="1" s="1"/>
  <c r="S1825" i="1" s="1"/>
  <c r="U1825" i="1" s="1"/>
  <c r="C1826" i="1" s="1"/>
  <c r="O1825" i="1"/>
  <c r="W1825" i="1" s="1"/>
  <c r="G1826" i="1" s="1"/>
  <c r="N1825" i="1"/>
  <c r="V1825" i="1" s="1"/>
  <c r="F1826" i="1" s="1"/>
  <c r="H1826" i="1"/>
  <c r="J1826" i="1" s="1"/>
  <c r="K1826" i="1" s="1"/>
  <c r="E1826" i="1" l="1"/>
  <c r="D1826" i="1"/>
  <c r="I1826" i="1" l="1"/>
  <c r="L1826" i="1" s="1"/>
  <c r="P1826" i="1" s="1"/>
  <c r="R1826" i="1" s="1"/>
  <c r="T1826" i="1" s="1"/>
  <c r="B1827" i="1" s="1"/>
  <c r="M1826" i="1"/>
  <c r="Q1826" i="1" s="1"/>
  <c r="S1826" i="1" s="1"/>
  <c r="U1826" i="1" s="1"/>
  <c r="C1827" i="1" s="1"/>
  <c r="O1826" i="1" l="1"/>
  <c r="W1826" i="1" s="1"/>
  <c r="N1826" i="1"/>
  <c r="V1826" i="1" s="1"/>
  <c r="F1827" i="1" s="1"/>
  <c r="H1827" i="1"/>
  <c r="J1827" i="1" s="1"/>
  <c r="K1827" i="1" s="1"/>
  <c r="G1827" i="1"/>
  <c r="E1827" i="1" l="1"/>
  <c r="D1827" i="1"/>
  <c r="I1827" i="1" l="1"/>
  <c r="L1827" i="1" s="1"/>
  <c r="P1827" i="1" s="1"/>
  <c r="R1827" i="1" s="1"/>
  <c r="T1827" i="1" s="1"/>
  <c r="B1828" i="1" s="1"/>
  <c r="O1827" i="1" l="1"/>
  <c r="W1827" i="1" s="1"/>
  <c r="N1827" i="1"/>
  <c r="V1827" i="1" s="1"/>
  <c r="F1828" i="1" s="1"/>
  <c r="M1827" i="1"/>
  <c r="Q1827" i="1" s="1"/>
  <c r="S1827" i="1" s="1"/>
  <c r="U1827" i="1" s="1"/>
  <c r="C1828" i="1" s="1"/>
  <c r="H1828" i="1" s="1"/>
  <c r="J1828" i="1" s="1"/>
  <c r="K1828" i="1" s="1"/>
  <c r="G1828" i="1"/>
  <c r="E1828" i="1" l="1"/>
  <c r="D1828" i="1"/>
  <c r="I1828" i="1" l="1"/>
  <c r="L1828" i="1" s="1"/>
  <c r="P1828" i="1" s="1"/>
  <c r="R1828" i="1" s="1"/>
  <c r="T1828" i="1" s="1"/>
  <c r="B1829" i="1" s="1"/>
  <c r="O1828" i="1" l="1"/>
  <c r="W1828" i="1" s="1"/>
  <c r="N1828" i="1"/>
  <c r="V1828" i="1" s="1"/>
  <c r="F1829" i="1" s="1"/>
  <c r="M1828" i="1"/>
  <c r="Q1828" i="1" s="1"/>
  <c r="S1828" i="1" s="1"/>
  <c r="U1828" i="1" s="1"/>
  <c r="C1829" i="1" s="1"/>
  <c r="H1829" i="1" s="1"/>
  <c r="J1829" i="1" s="1"/>
  <c r="K1829" i="1" s="1"/>
  <c r="G1829" i="1"/>
  <c r="E1829" i="1" l="1"/>
  <c r="D1829" i="1"/>
  <c r="I1829" i="1" l="1"/>
  <c r="L1829" i="1" s="1"/>
  <c r="P1829" i="1" s="1"/>
  <c r="R1829" i="1" s="1"/>
  <c r="T1829" i="1" s="1"/>
  <c r="B1830" i="1" s="1"/>
  <c r="M1829" i="1"/>
  <c r="Q1829" i="1" s="1"/>
  <c r="S1829" i="1" s="1"/>
  <c r="U1829" i="1" s="1"/>
  <c r="C1830" i="1" s="1"/>
  <c r="O1829" i="1" l="1"/>
  <c r="W1829" i="1" s="1"/>
  <c r="N1829" i="1"/>
  <c r="V1829" i="1" s="1"/>
  <c r="F1830" i="1" s="1"/>
  <c r="H1830" i="1"/>
  <c r="J1830" i="1" s="1"/>
  <c r="K1830" i="1" s="1"/>
  <c r="G1830" i="1"/>
  <c r="E1830" i="1" l="1"/>
  <c r="D1830" i="1"/>
  <c r="I1830" i="1" l="1"/>
  <c r="L1830" i="1" s="1"/>
  <c r="P1830" i="1" s="1"/>
  <c r="R1830" i="1" s="1"/>
  <c r="T1830" i="1" s="1"/>
  <c r="B1831" i="1" s="1"/>
  <c r="M1830" i="1"/>
  <c r="Q1830" i="1" s="1"/>
  <c r="S1830" i="1" s="1"/>
  <c r="U1830" i="1" s="1"/>
  <c r="C1831" i="1" s="1"/>
  <c r="O1830" i="1" l="1"/>
  <c r="W1830" i="1" s="1"/>
  <c r="N1830" i="1"/>
  <c r="V1830" i="1" s="1"/>
  <c r="F1831" i="1" s="1"/>
  <c r="H1831" i="1"/>
  <c r="J1831" i="1" s="1"/>
  <c r="K1831" i="1" s="1"/>
  <c r="G1831" i="1"/>
  <c r="E1831" i="1" l="1"/>
  <c r="D1831" i="1"/>
  <c r="I1831" i="1" l="1"/>
  <c r="L1831" i="1" s="1"/>
  <c r="P1831" i="1" s="1"/>
  <c r="R1831" i="1" s="1"/>
  <c r="T1831" i="1" s="1"/>
  <c r="B1832" i="1" s="1"/>
  <c r="M1831" i="1"/>
  <c r="Q1831" i="1" s="1"/>
  <c r="S1831" i="1" s="1"/>
  <c r="U1831" i="1" s="1"/>
  <c r="C1832" i="1" s="1"/>
  <c r="O1831" i="1" l="1"/>
  <c r="W1831" i="1" s="1"/>
  <c r="N1831" i="1"/>
  <c r="V1831" i="1" s="1"/>
  <c r="F1832" i="1" s="1"/>
  <c r="H1832" i="1"/>
  <c r="J1832" i="1" s="1"/>
  <c r="K1832" i="1" s="1"/>
  <c r="G1832" i="1"/>
  <c r="E1832" i="1" l="1"/>
  <c r="D1832" i="1"/>
  <c r="I1832" i="1" l="1"/>
  <c r="L1832" i="1" s="1"/>
  <c r="P1832" i="1" s="1"/>
  <c r="R1832" i="1" s="1"/>
  <c r="T1832" i="1" s="1"/>
  <c r="B1833" i="1" s="1"/>
  <c r="O1832" i="1" l="1"/>
  <c r="W1832" i="1" s="1"/>
  <c r="N1832" i="1"/>
  <c r="V1832" i="1" s="1"/>
  <c r="F1833" i="1" s="1"/>
  <c r="M1832" i="1"/>
  <c r="Q1832" i="1" s="1"/>
  <c r="S1832" i="1" s="1"/>
  <c r="U1832" i="1" s="1"/>
  <c r="C1833" i="1" s="1"/>
  <c r="H1833" i="1" s="1"/>
  <c r="J1833" i="1" s="1"/>
  <c r="K1833" i="1" s="1"/>
  <c r="G1833" i="1"/>
  <c r="E1833" i="1" l="1"/>
  <c r="D1833" i="1"/>
  <c r="I1833" i="1" l="1"/>
  <c r="L1833" i="1" s="1"/>
  <c r="P1833" i="1" s="1"/>
  <c r="R1833" i="1" s="1"/>
  <c r="T1833" i="1" s="1"/>
  <c r="B1834" i="1" s="1"/>
  <c r="M1833" i="1"/>
  <c r="Q1833" i="1" s="1"/>
  <c r="S1833" i="1" s="1"/>
  <c r="U1833" i="1" s="1"/>
  <c r="C1834" i="1" s="1"/>
  <c r="O1833" i="1" l="1"/>
  <c r="W1833" i="1" s="1"/>
  <c r="N1833" i="1"/>
  <c r="V1833" i="1" s="1"/>
  <c r="F1834" i="1" s="1"/>
  <c r="H1834" i="1"/>
  <c r="J1834" i="1" s="1"/>
  <c r="K1834" i="1" s="1"/>
  <c r="G1834" i="1"/>
  <c r="E1834" i="1" l="1"/>
  <c r="D1834" i="1"/>
  <c r="I1834" i="1" l="1"/>
  <c r="M1834" i="1" s="1"/>
  <c r="Q1834" i="1" s="1"/>
  <c r="S1834" i="1" s="1"/>
  <c r="U1834" i="1" s="1"/>
  <c r="C1835" i="1" s="1"/>
  <c r="O1834" i="1" l="1"/>
  <c r="W1834" i="1" s="1"/>
  <c r="N1834" i="1"/>
  <c r="V1834" i="1" s="1"/>
  <c r="F1835" i="1" s="1"/>
  <c r="L1834" i="1"/>
  <c r="P1834" i="1" s="1"/>
  <c r="R1834" i="1" s="1"/>
  <c r="T1834" i="1" s="1"/>
  <c r="B1835" i="1" s="1"/>
  <c r="G1835" i="1"/>
  <c r="D1835" i="1" l="1"/>
  <c r="H1835" i="1"/>
  <c r="J1835" i="1" s="1"/>
  <c r="K1835" i="1" s="1"/>
  <c r="E1835" i="1"/>
  <c r="I1835" i="1" l="1"/>
  <c r="O1835" i="1" s="1"/>
  <c r="W1835" i="1" s="1"/>
  <c r="N1835" i="1" l="1"/>
  <c r="V1835" i="1" s="1"/>
  <c r="F1836" i="1" s="1"/>
  <c r="G1836" i="1"/>
  <c r="L1835" i="1"/>
  <c r="P1835" i="1" s="1"/>
  <c r="R1835" i="1" s="1"/>
  <c r="T1835" i="1" s="1"/>
  <c r="B1836" i="1" s="1"/>
  <c r="M1835" i="1"/>
  <c r="Q1835" i="1" s="1"/>
  <c r="S1835" i="1" s="1"/>
  <c r="U1835" i="1" s="1"/>
  <c r="C1836" i="1" s="1"/>
  <c r="E1836" i="1" l="1"/>
  <c r="H1836" i="1"/>
  <c r="J1836" i="1" s="1"/>
  <c r="K1836" i="1" s="1"/>
  <c r="D1836" i="1"/>
  <c r="I1836" i="1" l="1"/>
  <c r="L1836" i="1" s="1"/>
  <c r="P1836" i="1" s="1"/>
  <c r="R1836" i="1" s="1"/>
  <c r="T1836" i="1" s="1"/>
  <c r="B1837" i="1" s="1"/>
  <c r="M1836" i="1"/>
  <c r="Q1836" i="1" s="1"/>
  <c r="S1836" i="1" s="1"/>
  <c r="U1836" i="1" s="1"/>
  <c r="C1837" i="1" s="1"/>
  <c r="O1836" i="1" l="1"/>
  <c r="W1836" i="1" s="1"/>
  <c r="N1836" i="1"/>
  <c r="V1836" i="1" s="1"/>
  <c r="F1837" i="1" s="1"/>
  <c r="H1837" i="1"/>
  <c r="J1837" i="1" s="1"/>
  <c r="K1837" i="1" s="1"/>
  <c r="G1837" i="1"/>
  <c r="E1837" i="1" l="1"/>
  <c r="D1837" i="1"/>
  <c r="I1837" i="1" l="1"/>
  <c r="L1837" i="1" s="1"/>
  <c r="P1837" i="1" s="1"/>
  <c r="R1837" i="1" s="1"/>
  <c r="T1837" i="1" s="1"/>
  <c r="B1838" i="1" s="1"/>
  <c r="M1837" i="1"/>
  <c r="Q1837" i="1" s="1"/>
  <c r="S1837" i="1" s="1"/>
  <c r="U1837" i="1" s="1"/>
  <c r="C1838" i="1" s="1"/>
  <c r="O1837" i="1" l="1"/>
  <c r="W1837" i="1" s="1"/>
  <c r="N1837" i="1"/>
  <c r="V1837" i="1" s="1"/>
  <c r="H1838" i="1"/>
  <c r="J1838" i="1" s="1"/>
  <c r="K1838" i="1" s="1"/>
  <c r="G1838" i="1"/>
  <c r="F1838" i="1"/>
  <c r="E1838" i="1" l="1"/>
  <c r="D1838" i="1"/>
  <c r="I1838" i="1" l="1"/>
  <c r="N1838" i="1" s="1"/>
  <c r="V1838" i="1" s="1"/>
  <c r="O1838" i="1" l="1"/>
  <c r="W1838" i="1" s="1"/>
  <c r="M1838" i="1"/>
  <c r="Q1838" i="1" s="1"/>
  <c r="S1838" i="1" s="1"/>
  <c r="U1838" i="1" s="1"/>
  <c r="C1839" i="1" s="1"/>
  <c r="F1839" i="1"/>
  <c r="G1839" i="1"/>
  <c r="L1838" i="1"/>
  <c r="P1838" i="1" s="1"/>
  <c r="R1838" i="1" s="1"/>
  <c r="T1838" i="1" s="1"/>
  <c r="B1839" i="1" s="1"/>
  <c r="H1839" i="1" l="1"/>
  <c r="J1839" i="1" s="1"/>
  <c r="K1839" i="1" s="1"/>
  <c r="D1839" i="1"/>
  <c r="E1839" i="1"/>
  <c r="I1839" i="1" l="1"/>
  <c r="N1839" i="1" s="1"/>
  <c r="V1839" i="1" s="1"/>
  <c r="O1839" i="1" l="1"/>
  <c r="W1839" i="1" s="1"/>
  <c r="L1839" i="1"/>
  <c r="P1839" i="1" s="1"/>
  <c r="R1839" i="1" s="1"/>
  <c r="T1839" i="1" s="1"/>
  <c r="B1840" i="1" s="1"/>
  <c r="F1840" i="1"/>
  <c r="G1840" i="1"/>
  <c r="M1839" i="1"/>
  <c r="Q1839" i="1" s="1"/>
  <c r="S1839" i="1" s="1"/>
  <c r="U1839" i="1" s="1"/>
  <c r="C1840" i="1" s="1"/>
  <c r="E1840" i="1" l="1"/>
  <c r="D1840" i="1"/>
  <c r="H1840" i="1"/>
  <c r="J1840" i="1" s="1"/>
  <c r="K1840" i="1" s="1"/>
  <c r="I1840" i="1" l="1"/>
  <c r="L1840" i="1" s="1"/>
  <c r="P1840" i="1" s="1"/>
  <c r="R1840" i="1" s="1"/>
  <c r="T1840" i="1" s="1"/>
  <c r="B1841" i="1" s="1"/>
  <c r="O1840" i="1" l="1"/>
  <c r="W1840" i="1" s="1"/>
  <c r="N1840" i="1"/>
  <c r="V1840" i="1" s="1"/>
  <c r="M1840" i="1"/>
  <c r="Q1840" i="1" s="1"/>
  <c r="S1840" i="1" s="1"/>
  <c r="U1840" i="1" s="1"/>
  <c r="C1841" i="1" s="1"/>
  <c r="H1841" i="1" s="1"/>
  <c r="J1841" i="1" s="1"/>
  <c r="K1841" i="1" s="1"/>
  <c r="G1841" i="1"/>
  <c r="F1841" i="1"/>
  <c r="E1841" i="1" l="1"/>
  <c r="D1841" i="1"/>
  <c r="I1841" i="1" l="1"/>
  <c r="L1841" i="1" s="1"/>
  <c r="P1841" i="1" s="1"/>
  <c r="R1841" i="1" s="1"/>
  <c r="T1841" i="1" s="1"/>
  <c r="B1842" i="1" s="1"/>
  <c r="M1841" i="1"/>
  <c r="Q1841" i="1" s="1"/>
  <c r="S1841" i="1" s="1"/>
  <c r="U1841" i="1" s="1"/>
  <c r="C1842" i="1" s="1"/>
  <c r="O1841" i="1" l="1"/>
  <c r="W1841" i="1" s="1"/>
  <c r="N1841" i="1"/>
  <c r="V1841" i="1" s="1"/>
  <c r="F1842" i="1" s="1"/>
  <c r="H1842" i="1"/>
  <c r="J1842" i="1" s="1"/>
  <c r="K1842" i="1" s="1"/>
  <c r="G1842" i="1"/>
  <c r="D1842" i="1" l="1"/>
  <c r="E1842" i="1"/>
  <c r="I1842" i="1" l="1"/>
  <c r="O1842" i="1" s="1"/>
  <c r="W1842" i="1" s="1"/>
  <c r="N1842" i="1" l="1"/>
  <c r="V1842" i="1" s="1"/>
  <c r="L1842" i="1"/>
  <c r="P1842" i="1" s="1"/>
  <c r="R1842" i="1" s="1"/>
  <c r="T1842" i="1" s="1"/>
  <c r="B1843" i="1" s="1"/>
  <c r="F1843" i="1"/>
  <c r="G1843" i="1"/>
  <c r="M1842" i="1"/>
  <c r="Q1842" i="1" s="1"/>
  <c r="S1842" i="1" s="1"/>
  <c r="U1842" i="1" s="1"/>
  <c r="C1843" i="1" s="1"/>
  <c r="E1843" i="1" l="1"/>
  <c r="D1843" i="1"/>
  <c r="H1843" i="1"/>
  <c r="J1843" i="1" s="1"/>
  <c r="K1843" i="1" s="1"/>
  <c r="I1843" i="1" l="1"/>
  <c r="L1843" i="1" s="1"/>
  <c r="P1843" i="1" s="1"/>
  <c r="R1843" i="1" s="1"/>
  <c r="T1843" i="1" s="1"/>
  <c r="B1844" i="1" s="1"/>
  <c r="M1843" i="1" l="1"/>
  <c r="Q1843" i="1" s="1"/>
  <c r="S1843" i="1" s="1"/>
  <c r="U1843" i="1" s="1"/>
  <c r="C1844" i="1" s="1"/>
  <c r="O1843" i="1"/>
  <c r="W1843" i="1" s="1"/>
  <c r="G1844" i="1" s="1"/>
  <c r="N1843" i="1"/>
  <c r="V1843" i="1" s="1"/>
  <c r="F1844" i="1" s="1"/>
  <c r="H1844" i="1"/>
  <c r="J1844" i="1" s="1"/>
  <c r="K1844" i="1" s="1"/>
  <c r="E1844" i="1" l="1"/>
  <c r="D1844" i="1"/>
  <c r="I1844" i="1" l="1"/>
  <c r="L1844" i="1" s="1"/>
  <c r="P1844" i="1" s="1"/>
  <c r="R1844" i="1" s="1"/>
  <c r="T1844" i="1" s="1"/>
  <c r="B1845" i="1" s="1"/>
  <c r="M1844" i="1"/>
  <c r="Q1844" i="1" s="1"/>
  <c r="S1844" i="1" s="1"/>
  <c r="U1844" i="1" s="1"/>
  <c r="C1845" i="1" s="1"/>
  <c r="O1844" i="1" l="1"/>
  <c r="W1844" i="1" s="1"/>
  <c r="N1844" i="1"/>
  <c r="V1844" i="1" s="1"/>
  <c r="F1845" i="1" s="1"/>
  <c r="H1845" i="1"/>
  <c r="J1845" i="1" s="1"/>
  <c r="K1845" i="1" s="1"/>
  <c r="G1845" i="1"/>
  <c r="E1845" i="1" l="1"/>
  <c r="D1845" i="1"/>
  <c r="I1845" i="1" l="1"/>
  <c r="L1845" i="1" s="1"/>
  <c r="P1845" i="1" s="1"/>
  <c r="R1845" i="1" s="1"/>
  <c r="T1845" i="1" s="1"/>
  <c r="B1846" i="1" s="1"/>
  <c r="M1845" i="1"/>
  <c r="Q1845" i="1" s="1"/>
  <c r="S1845" i="1" s="1"/>
  <c r="U1845" i="1" s="1"/>
  <c r="C1846" i="1" s="1"/>
  <c r="O1845" i="1" l="1"/>
  <c r="W1845" i="1" s="1"/>
  <c r="G1846" i="1" s="1"/>
  <c r="N1845" i="1"/>
  <c r="V1845" i="1" s="1"/>
  <c r="F1846" i="1" s="1"/>
  <c r="H1846" i="1"/>
  <c r="J1846" i="1" s="1"/>
  <c r="K1846" i="1" s="1"/>
  <c r="E1846" i="1" l="1"/>
  <c r="D1846" i="1"/>
  <c r="I1846" i="1" l="1"/>
  <c r="L1846" i="1" s="1"/>
  <c r="P1846" i="1" s="1"/>
  <c r="R1846" i="1" s="1"/>
  <c r="T1846" i="1" s="1"/>
  <c r="B1847" i="1" s="1"/>
  <c r="M1846" i="1" l="1"/>
  <c r="Q1846" i="1" s="1"/>
  <c r="S1846" i="1" s="1"/>
  <c r="U1846" i="1" s="1"/>
  <c r="C1847" i="1" s="1"/>
  <c r="O1846" i="1"/>
  <c r="W1846" i="1" s="1"/>
  <c r="G1847" i="1" s="1"/>
  <c r="E1847" i="1" s="1"/>
  <c r="N1846" i="1"/>
  <c r="V1846" i="1" s="1"/>
  <c r="H1847" i="1"/>
  <c r="J1847" i="1" s="1"/>
  <c r="K1847" i="1" s="1"/>
  <c r="F1847" i="1"/>
  <c r="D1847" i="1" l="1"/>
  <c r="I1847" i="1" l="1"/>
  <c r="O1847" i="1" s="1"/>
  <c r="W1847" i="1" s="1"/>
  <c r="N1847" i="1" l="1"/>
  <c r="V1847" i="1" s="1"/>
  <c r="M1847" i="1"/>
  <c r="Q1847" i="1" s="1"/>
  <c r="S1847" i="1" s="1"/>
  <c r="U1847" i="1" s="1"/>
  <c r="C1848" i="1" s="1"/>
  <c r="L1847" i="1"/>
  <c r="P1847" i="1" s="1"/>
  <c r="R1847" i="1" s="1"/>
  <c r="T1847" i="1" s="1"/>
  <c r="B1848" i="1" s="1"/>
  <c r="H1848" i="1" l="1"/>
  <c r="J1848" i="1" s="1"/>
  <c r="K1848" i="1" s="1"/>
  <c r="F1848" i="1"/>
  <c r="G1848" i="1"/>
  <c r="D1848" i="1" l="1"/>
  <c r="E1848" i="1"/>
  <c r="I1848" i="1" l="1"/>
  <c r="O1848" i="1" s="1"/>
  <c r="W1848" i="1" s="1"/>
  <c r="N1848" i="1" l="1"/>
  <c r="V1848" i="1" s="1"/>
  <c r="L1848" i="1"/>
  <c r="P1848" i="1" s="1"/>
  <c r="R1848" i="1" s="1"/>
  <c r="T1848" i="1" s="1"/>
  <c r="B1849" i="1" s="1"/>
  <c r="F1849" i="1"/>
  <c r="G1849" i="1"/>
  <c r="M1848" i="1"/>
  <c r="Q1848" i="1" s="1"/>
  <c r="S1848" i="1" s="1"/>
  <c r="U1848" i="1" s="1"/>
  <c r="C1849" i="1" s="1"/>
  <c r="E1849" i="1" l="1"/>
  <c r="H1849" i="1"/>
  <c r="J1849" i="1" s="1"/>
  <c r="K1849" i="1" s="1"/>
  <c r="D1849" i="1"/>
  <c r="I1849" i="1" l="1"/>
  <c r="L1849" i="1" s="1"/>
  <c r="P1849" i="1" s="1"/>
  <c r="R1849" i="1" s="1"/>
  <c r="T1849" i="1" s="1"/>
  <c r="B1850" i="1" s="1"/>
  <c r="M1849" i="1"/>
  <c r="Q1849" i="1" s="1"/>
  <c r="S1849" i="1" s="1"/>
  <c r="U1849" i="1" s="1"/>
  <c r="C1850" i="1" s="1"/>
  <c r="O1849" i="1" l="1"/>
  <c r="W1849" i="1" s="1"/>
  <c r="N1849" i="1"/>
  <c r="V1849" i="1" s="1"/>
  <c r="H1850" i="1"/>
  <c r="J1850" i="1" s="1"/>
  <c r="K1850" i="1" s="1"/>
  <c r="G1850" i="1"/>
  <c r="F1850" i="1"/>
  <c r="E1850" i="1" l="1"/>
  <c r="D1850" i="1"/>
  <c r="I1850" i="1" l="1"/>
  <c r="L1850" i="1" s="1"/>
  <c r="P1850" i="1" s="1"/>
  <c r="R1850" i="1" s="1"/>
  <c r="T1850" i="1" s="1"/>
  <c r="B1851" i="1" s="1"/>
  <c r="O1850" i="1" l="1"/>
  <c r="W1850" i="1" s="1"/>
  <c r="N1850" i="1"/>
  <c r="V1850" i="1" s="1"/>
  <c r="F1851" i="1" s="1"/>
  <c r="M1850" i="1"/>
  <c r="Q1850" i="1" s="1"/>
  <c r="S1850" i="1" s="1"/>
  <c r="U1850" i="1" s="1"/>
  <c r="C1851" i="1" s="1"/>
  <c r="H1851" i="1" s="1"/>
  <c r="J1851" i="1" s="1"/>
  <c r="K1851" i="1" s="1"/>
  <c r="G1851" i="1"/>
  <c r="D1851" i="1" l="1"/>
  <c r="E1851" i="1"/>
  <c r="I1851" i="1" l="1"/>
  <c r="L1851" i="1" s="1"/>
  <c r="P1851" i="1" s="1"/>
  <c r="R1851" i="1" s="1"/>
  <c r="T1851" i="1" s="1"/>
  <c r="B1852" i="1" s="1"/>
  <c r="N1851" i="1" l="1"/>
  <c r="V1851" i="1" s="1"/>
  <c r="O1851" i="1"/>
  <c r="W1851" i="1" s="1"/>
  <c r="G1852" i="1" s="1"/>
  <c r="F1852" i="1"/>
  <c r="M1851" i="1"/>
  <c r="Q1851" i="1" s="1"/>
  <c r="S1851" i="1" s="1"/>
  <c r="U1851" i="1" s="1"/>
  <c r="C1852" i="1" s="1"/>
  <c r="E1852" i="1" l="1"/>
  <c r="H1852" i="1"/>
  <c r="J1852" i="1" s="1"/>
  <c r="K1852" i="1" s="1"/>
  <c r="D1852" i="1"/>
  <c r="I1852" i="1" l="1"/>
  <c r="L1852" i="1" s="1"/>
  <c r="P1852" i="1" s="1"/>
  <c r="R1852" i="1" s="1"/>
  <c r="T1852" i="1" s="1"/>
  <c r="B1853" i="1" s="1"/>
  <c r="M1852" i="1"/>
  <c r="Q1852" i="1" s="1"/>
  <c r="S1852" i="1" s="1"/>
  <c r="U1852" i="1" s="1"/>
  <c r="C1853" i="1" s="1"/>
  <c r="O1852" i="1" l="1"/>
  <c r="W1852" i="1" s="1"/>
  <c r="N1852" i="1"/>
  <c r="V1852" i="1" s="1"/>
  <c r="F1853" i="1" s="1"/>
  <c r="H1853" i="1"/>
  <c r="J1853" i="1" s="1"/>
  <c r="K1853" i="1" s="1"/>
  <c r="G1853" i="1"/>
  <c r="E1853" i="1" l="1"/>
  <c r="D1853" i="1"/>
  <c r="I1853" i="1" l="1"/>
  <c r="L1853" i="1" s="1"/>
  <c r="P1853" i="1" s="1"/>
  <c r="R1853" i="1" s="1"/>
  <c r="T1853" i="1" s="1"/>
  <c r="B1854" i="1" s="1"/>
  <c r="O1853" i="1" l="1"/>
  <c r="W1853" i="1" s="1"/>
  <c r="N1853" i="1"/>
  <c r="V1853" i="1" s="1"/>
  <c r="F1854" i="1" s="1"/>
  <c r="M1853" i="1"/>
  <c r="Q1853" i="1" s="1"/>
  <c r="S1853" i="1" s="1"/>
  <c r="U1853" i="1" s="1"/>
  <c r="C1854" i="1" s="1"/>
  <c r="H1854" i="1" s="1"/>
  <c r="J1854" i="1" s="1"/>
  <c r="K1854" i="1" s="1"/>
  <c r="G1854" i="1"/>
  <c r="E1854" i="1" l="1"/>
  <c r="D1854" i="1"/>
  <c r="I1854" i="1" l="1"/>
  <c r="L1854" i="1" s="1"/>
  <c r="P1854" i="1" s="1"/>
  <c r="R1854" i="1" s="1"/>
  <c r="T1854" i="1" s="1"/>
  <c r="B1855" i="1" s="1"/>
  <c r="M1854" i="1" l="1"/>
  <c r="Q1854" i="1" s="1"/>
  <c r="S1854" i="1" s="1"/>
  <c r="U1854" i="1" s="1"/>
  <c r="C1855" i="1" s="1"/>
  <c r="O1854" i="1"/>
  <c r="W1854" i="1" s="1"/>
  <c r="G1855" i="1" s="1"/>
  <c r="N1854" i="1"/>
  <c r="V1854" i="1" s="1"/>
  <c r="F1855" i="1" s="1"/>
  <c r="H1855" i="1"/>
  <c r="J1855" i="1" s="1"/>
  <c r="K1855" i="1" s="1"/>
  <c r="E1855" i="1" l="1"/>
  <c r="D1855" i="1"/>
  <c r="I1855" i="1" l="1"/>
  <c r="N1855" i="1" s="1"/>
  <c r="V1855" i="1" s="1"/>
  <c r="O1855" i="1" l="1"/>
  <c r="W1855" i="1" s="1"/>
  <c r="G1856" i="1" s="1"/>
  <c r="L1855" i="1"/>
  <c r="P1855" i="1" s="1"/>
  <c r="R1855" i="1" s="1"/>
  <c r="T1855" i="1" s="1"/>
  <c r="B1856" i="1" s="1"/>
  <c r="F1856" i="1"/>
  <c r="M1855" i="1"/>
  <c r="Q1855" i="1" s="1"/>
  <c r="S1855" i="1" s="1"/>
  <c r="U1855" i="1" s="1"/>
  <c r="C1856" i="1" s="1"/>
  <c r="E1856" i="1" l="1"/>
  <c r="D1856" i="1"/>
  <c r="H1856" i="1"/>
  <c r="J1856" i="1" s="1"/>
  <c r="K1856" i="1" s="1"/>
  <c r="I1856" i="1" l="1"/>
  <c r="N1856" i="1" s="1"/>
  <c r="V1856" i="1" s="1"/>
  <c r="O1856" i="1" l="1"/>
  <c r="W1856" i="1" s="1"/>
  <c r="M1856" i="1"/>
  <c r="Q1856" i="1" s="1"/>
  <c r="S1856" i="1" s="1"/>
  <c r="U1856" i="1" s="1"/>
  <c r="C1857" i="1" s="1"/>
  <c r="F1857" i="1"/>
  <c r="G1857" i="1"/>
  <c r="L1856" i="1"/>
  <c r="P1856" i="1" s="1"/>
  <c r="R1856" i="1" s="1"/>
  <c r="T1856" i="1" s="1"/>
  <c r="B1857" i="1" s="1"/>
  <c r="H1857" i="1" l="1"/>
  <c r="J1857" i="1" s="1"/>
  <c r="K1857" i="1" s="1"/>
  <c r="D1857" i="1"/>
  <c r="E1857" i="1"/>
  <c r="I1857" i="1" l="1"/>
  <c r="N1857" i="1" s="1"/>
  <c r="V1857" i="1" s="1"/>
  <c r="O1857" i="1" l="1"/>
  <c r="W1857" i="1" s="1"/>
  <c r="L1857" i="1"/>
  <c r="P1857" i="1" s="1"/>
  <c r="R1857" i="1" s="1"/>
  <c r="T1857" i="1" s="1"/>
  <c r="B1858" i="1" s="1"/>
  <c r="F1858" i="1"/>
  <c r="G1858" i="1"/>
  <c r="M1857" i="1"/>
  <c r="Q1857" i="1" s="1"/>
  <c r="S1857" i="1" s="1"/>
  <c r="U1857" i="1" s="1"/>
  <c r="C1858" i="1" s="1"/>
  <c r="E1858" i="1" l="1"/>
  <c r="D1858" i="1"/>
  <c r="H1858" i="1"/>
  <c r="J1858" i="1" s="1"/>
  <c r="K1858" i="1" s="1"/>
  <c r="I1858" i="1" l="1"/>
  <c r="L1858" i="1" s="1"/>
  <c r="P1858" i="1" s="1"/>
  <c r="R1858" i="1" s="1"/>
  <c r="T1858" i="1" s="1"/>
  <c r="B1859" i="1" s="1"/>
  <c r="M1858" i="1" l="1"/>
  <c r="Q1858" i="1" s="1"/>
  <c r="S1858" i="1" s="1"/>
  <c r="U1858" i="1" s="1"/>
  <c r="C1859" i="1" s="1"/>
  <c r="O1858" i="1"/>
  <c r="W1858" i="1" s="1"/>
  <c r="G1859" i="1" s="1"/>
  <c r="N1858" i="1"/>
  <c r="V1858" i="1" s="1"/>
  <c r="F1859" i="1" s="1"/>
  <c r="H1859" i="1"/>
  <c r="J1859" i="1" s="1"/>
  <c r="K1859" i="1" s="1"/>
  <c r="E1859" i="1" l="1"/>
  <c r="D1859" i="1"/>
  <c r="I1859" i="1" l="1"/>
  <c r="L1859" i="1" s="1"/>
  <c r="P1859" i="1" s="1"/>
  <c r="R1859" i="1" s="1"/>
  <c r="T1859" i="1" s="1"/>
  <c r="B1860" i="1" s="1"/>
  <c r="O1859" i="1" l="1"/>
  <c r="W1859" i="1" s="1"/>
  <c r="N1859" i="1"/>
  <c r="V1859" i="1" s="1"/>
  <c r="F1860" i="1" s="1"/>
  <c r="M1859" i="1"/>
  <c r="Q1859" i="1" s="1"/>
  <c r="S1859" i="1" s="1"/>
  <c r="U1859" i="1" s="1"/>
  <c r="C1860" i="1" s="1"/>
  <c r="H1860" i="1" s="1"/>
  <c r="J1860" i="1" s="1"/>
  <c r="K1860" i="1" s="1"/>
  <c r="G1860" i="1"/>
  <c r="D1860" i="1" l="1"/>
  <c r="E1860" i="1"/>
  <c r="I1860" i="1" l="1"/>
  <c r="O1860" i="1" s="1"/>
  <c r="W1860" i="1" s="1"/>
  <c r="N1860" i="1" l="1"/>
  <c r="V1860" i="1" s="1"/>
  <c r="L1860" i="1"/>
  <c r="P1860" i="1" s="1"/>
  <c r="R1860" i="1" s="1"/>
  <c r="T1860" i="1" s="1"/>
  <c r="B1861" i="1" s="1"/>
  <c r="F1861" i="1"/>
  <c r="G1861" i="1"/>
  <c r="M1860" i="1"/>
  <c r="Q1860" i="1" s="1"/>
  <c r="S1860" i="1" s="1"/>
  <c r="U1860" i="1" s="1"/>
  <c r="C1861" i="1" s="1"/>
  <c r="E1861" i="1" l="1"/>
  <c r="H1861" i="1"/>
  <c r="J1861" i="1" s="1"/>
  <c r="K1861" i="1" s="1"/>
  <c r="D1861" i="1"/>
  <c r="I1861" i="1" l="1"/>
  <c r="L1861" i="1" s="1"/>
  <c r="P1861" i="1" s="1"/>
  <c r="R1861" i="1" s="1"/>
  <c r="T1861" i="1" s="1"/>
  <c r="B1862" i="1" s="1"/>
  <c r="M1861" i="1"/>
  <c r="Q1861" i="1" s="1"/>
  <c r="S1861" i="1" s="1"/>
  <c r="U1861" i="1" s="1"/>
  <c r="C1862" i="1" s="1"/>
  <c r="O1861" i="1" l="1"/>
  <c r="W1861" i="1" s="1"/>
  <c r="N1861" i="1"/>
  <c r="V1861" i="1" s="1"/>
  <c r="F1862" i="1" s="1"/>
  <c r="H1862" i="1"/>
  <c r="J1862" i="1" s="1"/>
  <c r="K1862" i="1" s="1"/>
  <c r="G1862" i="1"/>
  <c r="E1862" i="1" l="1"/>
  <c r="D1862" i="1"/>
  <c r="I1862" i="1" l="1"/>
  <c r="L1862" i="1" s="1"/>
  <c r="P1862" i="1" s="1"/>
  <c r="R1862" i="1" s="1"/>
  <c r="T1862" i="1" s="1"/>
  <c r="B1863" i="1" s="1"/>
  <c r="M1862" i="1"/>
  <c r="Q1862" i="1" s="1"/>
  <c r="S1862" i="1" s="1"/>
  <c r="U1862" i="1" s="1"/>
  <c r="C1863" i="1" s="1"/>
  <c r="O1862" i="1" l="1"/>
  <c r="W1862" i="1" s="1"/>
  <c r="N1862" i="1"/>
  <c r="V1862" i="1" s="1"/>
  <c r="F1863" i="1" s="1"/>
  <c r="H1863" i="1"/>
  <c r="J1863" i="1" s="1"/>
  <c r="K1863" i="1" s="1"/>
  <c r="G1863" i="1"/>
  <c r="D1863" i="1" l="1"/>
  <c r="E1863" i="1"/>
  <c r="I1863" i="1" l="1"/>
  <c r="O1863" i="1" s="1"/>
  <c r="W1863" i="1" s="1"/>
  <c r="N1863" i="1" l="1"/>
  <c r="V1863" i="1" s="1"/>
  <c r="L1863" i="1"/>
  <c r="P1863" i="1" s="1"/>
  <c r="R1863" i="1" s="1"/>
  <c r="T1863" i="1" s="1"/>
  <c r="B1864" i="1" s="1"/>
  <c r="F1864" i="1"/>
  <c r="G1864" i="1"/>
  <c r="M1863" i="1"/>
  <c r="Q1863" i="1" s="1"/>
  <c r="S1863" i="1" s="1"/>
  <c r="U1863" i="1" s="1"/>
  <c r="C1864" i="1" s="1"/>
  <c r="E1864" i="1" l="1"/>
  <c r="D1864" i="1"/>
  <c r="H1864" i="1"/>
  <c r="J1864" i="1" s="1"/>
  <c r="K1864" i="1" s="1"/>
  <c r="I1864" i="1" l="1"/>
  <c r="L1864" i="1" s="1"/>
  <c r="P1864" i="1" s="1"/>
  <c r="R1864" i="1" s="1"/>
  <c r="T1864" i="1" s="1"/>
  <c r="B1865" i="1" s="1"/>
  <c r="M1864" i="1"/>
  <c r="Q1864" i="1" s="1"/>
  <c r="S1864" i="1" s="1"/>
  <c r="U1864" i="1" s="1"/>
  <c r="C1865" i="1" s="1"/>
  <c r="O1864" i="1" l="1"/>
  <c r="W1864" i="1" s="1"/>
  <c r="N1864" i="1"/>
  <c r="V1864" i="1" s="1"/>
  <c r="F1865" i="1" s="1"/>
  <c r="H1865" i="1"/>
  <c r="J1865" i="1" s="1"/>
  <c r="K1865" i="1" s="1"/>
  <c r="G1865" i="1"/>
  <c r="E1865" i="1" l="1"/>
  <c r="D1865" i="1"/>
  <c r="I1865" i="1" l="1"/>
  <c r="L1865" i="1" s="1"/>
  <c r="P1865" i="1" s="1"/>
  <c r="R1865" i="1" s="1"/>
  <c r="T1865" i="1" s="1"/>
  <c r="B1866" i="1" s="1"/>
  <c r="M1865" i="1"/>
  <c r="Q1865" i="1" s="1"/>
  <c r="S1865" i="1" s="1"/>
  <c r="U1865" i="1" s="1"/>
  <c r="C1866" i="1" s="1"/>
  <c r="O1865" i="1" l="1"/>
  <c r="W1865" i="1" s="1"/>
  <c r="N1865" i="1"/>
  <c r="V1865" i="1" s="1"/>
  <c r="F1866" i="1" s="1"/>
  <c r="H1866" i="1"/>
  <c r="J1866" i="1" s="1"/>
  <c r="K1866" i="1" s="1"/>
  <c r="G1866" i="1"/>
  <c r="D1866" i="1" l="1"/>
  <c r="E1866" i="1"/>
  <c r="I1866" i="1" l="1"/>
  <c r="L1866" i="1" s="1"/>
  <c r="P1866" i="1" s="1"/>
  <c r="R1866" i="1" s="1"/>
  <c r="T1866" i="1" s="1"/>
  <c r="B1867" i="1" s="1"/>
  <c r="N1866" i="1" l="1"/>
  <c r="V1866" i="1" s="1"/>
  <c r="F1867" i="1" s="1"/>
  <c r="O1866" i="1"/>
  <c r="W1866" i="1" s="1"/>
  <c r="G1867" i="1" s="1"/>
  <c r="M1866" i="1"/>
  <c r="Q1866" i="1" s="1"/>
  <c r="S1866" i="1" s="1"/>
  <c r="U1866" i="1" s="1"/>
  <c r="C1867" i="1" s="1"/>
  <c r="E1867" i="1" l="1"/>
  <c r="H1867" i="1"/>
  <c r="J1867" i="1" s="1"/>
  <c r="K1867" i="1" s="1"/>
  <c r="D1867" i="1"/>
  <c r="I1867" i="1" l="1"/>
  <c r="L1867" i="1" s="1"/>
  <c r="P1867" i="1" s="1"/>
  <c r="R1867" i="1" s="1"/>
  <c r="T1867" i="1" s="1"/>
  <c r="B1868" i="1" s="1"/>
  <c r="M1867" i="1"/>
  <c r="Q1867" i="1" s="1"/>
  <c r="S1867" i="1" s="1"/>
  <c r="U1867" i="1" s="1"/>
  <c r="C1868" i="1" s="1"/>
  <c r="O1867" i="1" l="1"/>
  <c r="W1867" i="1" s="1"/>
  <c r="N1867" i="1"/>
  <c r="V1867" i="1" s="1"/>
  <c r="F1868" i="1" s="1"/>
  <c r="H1868" i="1"/>
  <c r="J1868" i="1" s="1"/>
  <c r="K1868" i="1" s="1"/>
  <c r="G1868" i="1"/>
  <c r="D1868" i="1" l="1"/>
  <c r="E1868" i="1"/>
  <c r="I1868" i="1" l="1"/>
  <c r="O1868" i="1" s="1"/>
  <c r="W1868" i="1" s="1"/>
  <c r="N1868" i="1" l="1"/>
  <c r="V1868" i="1" s="1"/>
  <c r="F1869" i="1" s="1"/>
  <c r="L1868" i="1"/>
  <c r="P1868" i="1" s="1"/>
  <c r="R1868" i="1" s="1"/>
  <c r="T1868" i="1" s="1"/>
  <c r="B1869" i="1" s="1"/>
  <c r="G1869" i="1"/>
  <c r="M1868" i="1"/>
  <c r="Q1868" i="1" s="1"/>
  <c r="S1868" i="1" s="1"/>
  <c r="U1868" i="1" s="1"/>
  <c r="C1869" i="1" s="1"/>
  <c r="E1869" i="1" l="1"/>
  <c r="D1869" i="1"/>
  <c r="H1869" i="1"/>
  <c r="J1869" i="1" s="1"/>
  <c r="K1869" i="1" s="1"/>
  <c r="I1869" i="1" l="1"/>
  <c r="L1869" i="1" s="1"/>
  <c r="P1869" i="1" s="1"/>
  <c r="R1869" i="1" s="1"/>
  <c r="T1869" i="1" s="1"/>
  <c r="B1870" i="1" s="1"/>
  <c r="M1869" i="1" l="1"/>
  <c r="Q1869" i="1" s="1"/>
  <c r="S1869" i="1" s="1"/>
  <c r="U1869" i="1" s="1"/>
  <c r="C1870" i="1" s="1"/>
  <c r="O1869" i="1"/>
  <c r="W1869" i="1" s="1"/>
  <c r="G1870" i="1" s="1"/>
  <c r="N1869" i="1"/>
  <c r="V1869" i="1" s="1"/>
  <c r="F1870" i="1" s="1"/>
  <c r="D1870" i="1" s="1"/>
  <c r="H1870" i="1"/>
  <c r="J1870" i="1" s="1"/>
  <c r="K1870" i="1" s="1"/>
  <c r="E1870" i="1" l="1"/>
  <c r="I1870" i="1" l="1"/>
  <c r="N1870" i="1" s="1"/>
  <c r="V1870" i="1" s="1"/>
  <c r="O1870" i="1" l="1"/>
  <c r="W1870" i="1" s="1"/>
  <c r="L1870" i="1"/>
  <c r="P1870" i="1" s="1"/>
  <c r="R1870" i="1" s="1"/>
  <c r="T1870" i="1" s="1"/>
  <c r="B1871" i="1" s="1"/>
  <c r="M1870" i="1"/>
  <c r="Q1870" i="1" s="1"/>
  <c r="S1870" i="1" s="1"/>
  <c r="U1870" i="1" s="1"/>
  <c r="C1871" i="1" s="1"/>
  <c r="H1871" i="1" l="1"/>
  <c r="J1871" i="1" s="1"/>
  <c r="K1871" i="1" s="1"/>
  <c r="F1871" i="1"/>
  <c r="G1871" i="1"/>
  <c r="E1871" i="1" l="1"/>
  <c r="D1871" i="1"/>
  <c r="I1871" i="1" l="1"/>
  <c r="N1871" i="1" s="1"/>
  <c r="V1871" i="1" s="1"/>
  <c r="O1871" i="1" l="1"/>
  <c r="W1871" i="1" s="1"/>
  <c r="M1871" i="1"/>
  <c r="Q1871" i="1" s="1"/>
  <c r="S1871" i="1" s="1"/>
  <c r="U1871" i="1" s="1"/>
  <c r="C1872" i="1" s="1"/>
  <c r="F1872" i="1"/>
  <c r="G1872" i="1"/>
  <c r="L1871" i="1"/>
  <c r="P1871" i="1" s="1"/>
  <c r="R1871" i="1" s="1"/>
  <c r="T1871" i="1" s="1"/>
  <c r="B1872" i="1" s="1"/>
  <c r="H1872" i="1" l="1"/>
  <c r="J1872" i="1" s="1"/>
  <c r="K1872" i="1" s="1"/>
  <c r="D1872" i="1"/>
  <c r="E1872" i="1"/>
  <c r="I1872" i="1" l="1"/>
  <c r="N1872" i="1" s="1"/>
  <c r="V1872" i="1" s="1"/>
  <c r="O1872" i="1" l="1"/>
  <c r="W1872" i="1" s="1"/>
  <c r="L1872" i="1"/>
  <c r="P1872" i="1" s="1"/>
  <c r="R1872" i="1" s="1"/>
  <c r="T1872" i="1" s="1"/>
  <c r="B1873" i="1" s="1"/>
  <c r="G1873" i="1"/>
  <c r="F1873" i="1"/>
  <c r="M1872" i="1"/>
  <c r="Q1872" i="1" s="1"/>
  <c r="S1872" i="1" s="1"/>
  <c r="U1872" i="1" s="1"/>
  <c r="C1873" i="1" s="1"/>
  <c r="E1873" i="1" l="1"/>
  <c r="D1873" i="1"/>
  <c r="H1873" i="1"/>
  <c r="J1873" i="1" s="1"/>
  <c r="K1873" i="1" s="1"/>
  <c r="I1873" i="1" l="1"/>
  <c r="N1873" i="1" s="1"/>
  <c r="V1873" i="1" s="1"/>
  <c r="O1873" i="1" l="1"/>
  <c r="W1873" i="1" s="1"/>
  <c r="M1873" i="1"/>
  <c r="Q1873" i="1" s="1"/>
  <c r="S1873" i="1" s="1"/>
  <c r="U1873" i="1" s="1"/>
  <c r="C1874" i="1" s="1"/>
  <c r="F1874" i="1"/>
  <c r="G1874" i="1"/>
  <c r="L1873" i="1"/>
  <c r="P1873" i="1" s="1"/>
  <c r="R1873" i="1" s="1"/>
  <c r="T1873" i="1" s="1"/>
  <c r="B1874" i="1" s="1"/>
  <c r="D1874" i="1" l="1"/>
  <c r="H1874" i="1"/>
  <c r="J1874" i="1" s="1"/>
  <c r="K1874" i="1" s="1"/>
  <c r="E1874" i="1"/>
  <c r="I1874" i="1" l="1"/>
  <c r="O1874" i="1" s="1"/>
  <c r="W1874" i="1" s="1"/>
  <c r="N1874" i="1" l="1"/>
  <c r="V1874" i="1" s="1"/>
  <c r="L1874" i="1"/>
  <c r="P1874" i="1" s="1"/>
  <c r="R1874" i="1" s="1"/>
  <c r="T1874" i="1" s="1"/>
  <c r="B1875" i="1" s="1"/>
  <c r="F1875" i="1"/>
  <c r="G1875" i="1"/>
  <c r="M1874" i="1"/>
  <c r="Q1874" i="1" s="1"/>
  <c r="S1874" i="1" s="1"/>
  <c r="U1874" i="1" s="1"/>
  <c r="C1875" i="1" s="1"/>
  <c r="E1875" i="1" l="1"/>
  <c r="H1875" i="1"/>
  <c r="J1875" i="1" s="1"/>
  <c r="K1875" i="1" s="1"/>
  <c r="D1875" i="1"/>
  <c r="I1875" i="1" l="1"/>
  <c r="L1875" i="1" s="1"/>
  <c r="P1875" i="1" s="1"/>
  <c r="R1875" i="1" s="1"/>
  <c r="T1875" i="1" s="1"/>
  <c r="B1876" i="1" s="1"/>
  <c r="M1875" i="1" l="1"/>
  <c r="Q1875" i="1" s="1"/>
  <c r="S1875" i="1" s="1"/>
  <c r="U1875" i="1" s="1"/>
  <c r="C1876" i="1" s="1"/>
  <c r="O1875" i="1"/>
  <c r="W1875" i="1" s="1"/>
  <c r="G1876" i="1" s="1"/>
  <c r="N1875" i="1"/>
  <c r="V1875" i="1" s="1"/>
  <c r="F1876" i="1" s="1"/>
  <c r="H1876" i="1"/>
  <c r="J1876" i="1" s="1"/>
  <c r="K1876" i="1" s="1"/>
  <c r="E1876" i="1" l="1"/>
  <c r="D1876" i="1"/>
  <c r="I1876" i="1" l="1"/>
  <c r="N1876" i="1" s="1"/>
  <c r="V1876" i="1" s="1"/>
  <c r="O1876" i="1" l="1"/>
  <c r="W1876" i="1" s="1"/>
  <c r="M1876" i="1"/>
  <c r="Q1876" i="1" s="1"/>
  <c r="S1876" i="1" s="1"/>
  <c r="U1876" i="1" s="1"/>
  <c r="C1877" i="1" s="1"/>
  <c r="F1877" i="1"/>
  <c r="G1877" i="1"/>
  <c r="L1876" i="1"/>
  <c r="P1876" i="1" s="1"/>
  <c r="R1876" i="1" s="1"/>
  <c r="T1876" i="1" s="1"/>
  <c r="B1877" i="1" s="1"/>
  <c r="D1877" i="1" l="1"/>
  <c r="H1877" i="1"/>
  <c r="J1877" i="1" s="1"/>
  <c r="K1877" i="1" s="1"/>
  <c r="E1877" i="1"/>
  <c r="I1877" i="1" l="1"/>
  <c r="O1877" i="1" s="1"/>
  <c r="W1877" i="1" s="1"/>
  <c r="N1877" i="1" l="1"/>
  <c r="V1877" i="1" s="1"/>
  <c r="L1877" i="1"/>
  <c r="P1877" i="1" s="1"/>
  <c r="R1877" i="1" s="1"/>
  <c r="T1877" i="1" s="1"/>
  <c r="B1878" i="1" s="1"/>
  <c r="F1878" i="1"/>
  <c r="G1878" i="1"/>
  <c r="M1877" i="1"/>
  <c r="Q1877" i="1" s="1"/>
  <c r="S1877" i="1" s="1"/>
  <c r="U1877" i="1" s="1"/>
  <c r="C1878" i="1" s="1"/>
  <c r="E1878" i="1" l="1"/>
  <c r="H1878" i="1"/>
  <c r="J1878" i="1" s="1"/>
  <c r="K1878" i="1" s="1"/>
  <c r="D1878" i="1"/>
  <c r="I1878" i="1" l="1"/>
  <c r="L1878" i="1" s="1"/>
  <c r="P1878" i="1" s="1"/>
  <c r="R1878" i="1" s="1"/>
  <c r="T1878" i="1" s="1"/>
  <c r="B1879" i="1" s="1"/>
  <c r="O1878" i="1" l="1"/>
  <c r="W1878" i="1" s="1"/>
  <c r="N1878" i="1"/>
  <c r="V1878" i="1" s="1"/>
  <c r="F1879" i="1" s="1"/>
  <c r="M1878" i="1"/>
  <c r="Q1878" i="1" s="1"/>
  <c r="S1878" i="1" s="1"/>
  <c r="U1878" i="1" s="1"/>
  <c r="C1879" i="1" s="1"/>
  <c r="H1879" i="1" s="1"/>
  <c r="J1879" i="1" s="1"/>
  <c r="K1879" i="1" s="1"/>
  <c r="G1879" i="1"/>
  <c r="E1879" i="1" l="1"/>
  <c r="D1879" i="1"/>
  <c r="I1879" i="1" l="1"/>
  <c r="M1879" i="1" s="1"/>
  <c r="Q1879" i="1" s="1"/>
  <c r="S1879" i="1" s="1"/>
  <c r="U1879" i="1" s="1"/>
  <c r="C1880" i="1" s="1"/>
  <c r="O1879" i="1" l="1"/>
  <c r="W1879" i="1" s="1"/>
  <c r="N1879" i="1"/>
  <c r="V1879" i="1" s="1"/>
  <c r="F1880" i="1" s="1"/>
  <c r="G1880" i="1"/>
  <c r="L1879" i="1"/>
  <c r="P1879" i="1" s="1"/>
  <c r="R1879" i="1" s="1"/>
  <c r="T1879" i="1" s="1"/>
  <c r="B1880" i="1" s="1"/>
  <c r="D1880" i="1" l="1"/>
  <c r="H1880" i="1"/>
  <c r="J1880" i="1" s="1"/>
  <c r="K1880" i="1" s="1"/>
  <c r="E1880" i="1"/>
  <c r="I1880" i="1" l="1"/>
  <c r="O1880" i="1" s="1"/>
  <c r="W1880" i="1" s="1"/>
  <c r="N1880" i="1" l="1"/>
  <c r="V1880" i="1" s="1"/>
  <c r="L1880" i="1"/>
  <c r="P1880" i="1" s="1"/>
  <c r="R1880" i="1" s="1"/>
  <c r="T1880" i="1" s="1"/>
  <c r="B1881" i="1" s="1"/>
  <c r="F1881" i="1"/>
  <c r="G1881" i="1"/>
  <c r="M1880" i="1"/>
  <c r="Q1880" i="1" s="1"/>
  <c r="S1880" i="1" s="1"/>
  <c r="U1880" i="1" s="1"/>
  <c r="C1881" i="1" s="1"/>
  <c r="E1881" i="1" l="1"/>
  <c r="H1881" i="1"/>
  <c r="J1881" i="1" s="1"/>
  <c r="K1881" i="1" s="1"/>
  <c r="D1881" i="1"/>
  <c r="I1881" i="1" l="1"/>
  <c r="L1881" i="1" s="1"/>
  <c r="P1881" i="1" s="1"/>
  <c r="R1881" i="1" s="1"/>
  <c r="T1881" i="1" s="1"/>
  <c r="B1882" i="1" s="1"/>
  <c r="O1881" i="1" l="1"/>
  <c r="W1881" i="1" s="1"/>
  <c r="N1881" i="1"/>
  <c r="V1881" i="1" s="1"/>
  <c r="F1882" i="1" s="1"/>
  <c r="M1881" i="1"/>
  <c r="Q1881" i="1" s="1"/>
  <c r="S1881" i="1" s="1"/>
  <c r="U1881" i="1" s="1"/>
  <c r="C1882" i="1" s="1"/>
  <c r="H1882" i="1" s="1"/>
  <c r="J1882" i="1" s="1"/>
  <c r="K1882" i="1" s="1"/>
  <c r="G1882" i="1"/>
  <c r="E1882" i="1" l="1"/>
  <c r="D1882" i="1"/>
  <c r="I1882" i="1" l="1"/>
  <c r="M1882" i="1" s="1"/>
  <c r="Q1882" i="1" s="1"/>
  <c r="S1882" i="1" s="1"/>
  <c r="U1882" i="1" s="1"/>
  <c r="C1883" i="1" s="1"/>
  <c r="O1882" i="1" l="1"/>
  <c r="W1882" i="1" s="1"/>
  <c r="N1882" i="1"/>
  <c r="V1882" i="1" s="1"/>
  <c r="F1883" i="1" s="1"/>
  <c r="G1883" i="1"/>
  <c r="L1882" i="1"/>
  <c r="P1882" i="1" s="1"/>
  <c r="R1882" i="1" s="1"/>
  <c r="T1882" i="1" s="1"/>
  <c r="B1883" i="1" s="1"/>
  <c r="D1883" i="1" l="1"/>
  <c r="H1883" i="1"/>
  <c r="J1883" i="1" s="1"/>
  <c r="K1883" i="1" s="1"/>
  <c r="E1883" i="1"/>
  <c r="I1883" i="1" l="1"/>
  <c r="O1883" i="1" s="1"/>
  <c r="W1883" i="1" s="1"/>
  <c r="N1883" i="1" l="1"/>
  <c r="V1883" i="1" s="1"/>
  <c r="L1883" i="1"/>
  <c r="P1883" i="1" s="1"/>
  <c r="R1883" i="1" s="1"/>
  <c r="T1883" i="1" s="1"/>
  <c r="B1884" i="1" s="1"/>
  <c r="F1884" i="1"/>
  <c r="G1884" i="1"/>
  <c r="M1883" i="1"/>
  <c r="Q1883" i="1" s="1"/>
  <c r="S1883" i="1" s="1"/>
  <c r="U1883" i="1" s="1"/>
  <c r="C1884" i="1" s="1"/>
  <c r="E1884" i="1" l="1"/>
  <c r="H1884" i="1"/>
  <c r="J1884" i="1" s="1"/>
  <c r="K1884" i="1" s="1"/>
  <c r="D1884" i="1"/>
  <c r="I1884" i="1" l="1"/>
  <c r="L1884" i="1" s="1"/>
  <c r="P1884" i="1" s="1"/>
  <c r="R1884" i="1" s="1"/>
  <c r="T1884" i="1" s="1"/>
  <c r="B1885" i="1" s="1"/>
  <c r="M1884" i="1"/>
  <c r="Q1884" i="1" s="1"/>
  <c r="S1884" i="1" s="1"/>
  <c r="U1884" i="1" s="1"/>
  <c r="C1885" i="1" s="1"/>
  <c r="O1884" i="1" l="1"/>
  <c r="W1884" i="1" s="1"/>
  <c r="N1884" i="1"/>
  <c r="V1884" i="1" s="1"/>
  <c r="F1885" i="1" s="1"/>
  <c r="H1885" i="1"/>
  <c r="J1885" i="1" s="1"/>
  <c r="K1885" i="1" s="1"/>
  <c r="G1885" i="1"/>
  <c r="E1885" i="1" l="1"/>
  <c r="D1885" i="1"/>
  <c r="I1885" i="1" l="1"/>
  <c r="N1885" i="1" s="1"/>
  <c r="V1885" i="1" s="1"/>
  <c r="O1885" i="1" l="1"/>
  <c r="W1885" i="1" s="1"/>
  <c r="M1885" i="1"/>
  <c r="Q1885" i="1" s="1"/>
  <c r="S1885" i="1" s="1"/>
  <c r="U1885" i="1" s="1"/>
  <c r="C1886" i="1" s="1"/>
  <c r="F1886" i="1"/>
  <c r="G1886" i="1"/>
  <c r="L1885" i="1"/>
  <c r="P1885" i="1" s="1"/>
  <c r="R1885" i="1" s="1"/>
  <c r="T1885" i="1" s="1"/>
  <c r="B1886" i="1" s="1"/>
  <c r="D1886" i="1" l="1"/>
  <c r="H1886" i="1"/>
  <c r="J1886" i="1" s="1"/>
  <c r="K1886" i="1" s="1"/>
  <c r="E1886" i="1"/>
  <c r="I1886" i="1" l="1"/>
  <c r="L1886" i="1" s="1"/>
  <c r="P1886" i="1" s="1"/>
  <c r="R1886" i="1" s="1"/>
  <c r="T1886" i="1" s="1"/>
  <c r="B1887" i="1" s="1"/>
  <c r="N1886" i="1" l="1"/>
  <c r="V1886" i="1" s="1"/>
  <c r="O1886" i="1"/>
  <c r="W1886" i="1" s="1"/>
  <c r="G1887" i="1" s="1"/>
  <c r="F1887" i="1"/>
  <c r="M1886" i="1"/>
  <c r="Q1886" i="1" s="1"/>
  <c r="S1886" i="1" s="1"/>
  <c r="U1886" i="1" s="1"/>
  <c r="C1887" i="1" s="1"/>
  <c r="E1887" i="1" l="1"/>
  <c r="D1887" i="1"/>
  <c r="H1887" i="1"/>
  <c r="J1887" i="1" s="1"/>
  <c r="K1887" i="1" s="1"/>
  <c r="I1887" i="1" l="1"/>
  <c r="L1887" i="1" s="1"/>
  <c r="P1887" i="1" s="1"/>
  <c r="R1887" i="1" s="1"/>
  <c r="T1887" i="1" s="1"/>
  <c r="B1888" i="1" s="1"/>
  <c r="O1887" i="1" l="1"/>
  <c r="W1887" i="1" s="1"/>
  <c r="N1887" i="1"/>
  <c r="V1887" i="1" s="1"/>
  <c r="F1888" i="1" s="1"/>
  <c r="M1887" i="1"/>
  <c r="Q1887" i="1" s="1"/>
  <c r="S1887" i="1" s="1"/>
  <c r="U1887" i="1" s="1"/>
  <c r="C1888" i="1" s="1"/>
  <c r="H1888" i="1" s="1"/>
  <c r="J1888" i="1" s="1"/>
  <c r="K1888" i="1" s="1"/>
  <c r="G1888" i="1"/>
  <c r="E1888" i="1" l="1"/>
  <c r="D1888" i="1"/>
  <c r="I1888" i="1" l="1"/>
  <c r="N1888" i="1" s="1"/>
  <c r="V1888" i="1" s="1"/>
  <c r="O1888" i="1" l="1"/>
  <c r="W1888" i="1" s="1"/>
  <c r="M1888" i="1"/>
  <c r="Q1888" i="1" s="1"/>
  <c r="S1888" i="1" s="1"/>
  <c r="U1888" i="1" s="1"/>
  <c r="C1889" i="1" s="1"/>
  <c r="F1889" i="1"/>
  <c r="G1889" i="1"/>
  <c r="L1888" i="1"/>
  <c r="P1888" i="1" s="1"/>
  <c r="R1888" i="1" s="1"/>
  <c r="T1888" i="1" s="1"/>
  <c r="B1889" i="1" s="1"/>
  <c r="D1889" i="1" l="1"/>
  <c r="H1889" i="1"/>
  <c r="J1889" i="1" s="1"/>
  <c r="K1889" i="1" s="1"/>
  <c r="E1889" i="1"/>
  <c r="I1889" i="1" l="1"/>
  <c r="O1889" i="1" s="1"/>
  <c r="W1889" i="1" s="1"/>
  <c r="N1889" i="1" l="1"/>
  <c r="V1889" i="1" s="1"/>
  <c r="L1889" i="1"/>
  <c r="P1889" i="1" s="1"/>
  <c r="R1889" i="1" s="1"/>
  <c r="T1889" i="1" s="1"/>
  <c r="B1890" i="1" s="1"/>
  <c r="F1890" i="1"/>
  <c r="G1890" i="1"/>
  <c r="M1889" i="1"/>
  <c r="Q1889" i="1" s="1"/>
  <c r="S1889" i="1" s="1"/>
  <c r="U1889" i="1" s="1"/>
  <c r="C1890" i="1" s="1"/>
  <c r="E1890" i="1" l="1"/>
  <c r="H1890" i="1"/>
  <c r="J1890" i="1" s="1"/>
  <c r="K1890" i="1" s="1"/>
  <c r="D1890" i="1"/>
  <c r="I1890" i="1" l="1"/>
  <c r="L1890" i="1" s="1"/>
  <c r="P1890" i="1" s="1"/>
  <c r="R1890" i="1" s="1"/>
  <c r="T1890" i="1" s="1"/>
  <c r="B1891" i="1" s="1"/>
  <c r="M1890" i="1"/>
  <c r="Q1890" i="1" s="1"/>
  <c r="S1890" i="1" s="1"/>
  <c r="U1890" i="1" s="1"/>
  <c r="C1891" i="1" s="1"/>
  <c r="O1890" i="1" l="1"/>
  <c r="W1890" i="1" s="1"/>
  <c r="N1890" i="1"/>
  <c r="V1890" i="1" s="1"/>
  <c r="F1891" i="1" s="1"/>
  <c r="H1891" i="1"/>
  <c r="J1891" i="1" s="1"/>
  <c r="K1891" i="1" s="1"/>
  <c r="G1891" i="1"/>
  <c r="E1891" i="1" l="1"/>
  <c r="D1891" i="1"/>
  <c r="I1891" i="1" l="1"/>
  <c r="N1891" i="1" s="1"/>
  <c r="V1891" i="1" s="1"/>
  <c r="O1891" i="1" l="1"/>
  <c r="W1891" i="1" s="1"/>
  <c r="M1891" i="1"/>
  <c r="Q1891" i="1" s="1"/>
  <c r="S1891" i="1" s="1"/>
  <c r="U1891" i="1" s="1"/>
  <c r="C1892" i="1" s="1"/>
  <c r="F1892" i="1"/>
  <c r="G1892" i="1"/>
  <c r="L1891" i="1"/>
  <c r="P1891" i="1" s="1"/>
  <c r="R1891" i="1" s="1"/>
  <c r="T1891" i="1" s="1"/>
  <c r="B1892" i="1" s="1"/>
  <c r="D1892" i="1" l="1"/>
  <c r="H1892" i="1"/>
  <c r="J1892" i="1" s="1"/>
  <c r="K1892" i="1" s="1"/>
  <c r="E1892" i="1"/>
  <c r="I1892" i="1" l="1"/>
  <c r="O1892" i="1" s="1"/>
  <c r="W1892" i="1" s="1"/>
  <c r="N1892" i="1" l="1"/>
  <c r="V1892" i="1" s="1"/>
  <c r="L1892" i="1"/>
  <c r="P1892" i="1" s="1"/>
  <c r="R1892" i="1" s="1"/>
  <c r="T1892" i="1" s="1"/>
  <c r="B1893" i="1" s="1"/>
  <c r="F1893" i="1"/>
  <c r="G1893" i="1"/>
  <c r="M1892" i="1"/>
  <c r="Q1892" i="1" s="1"/>
  <c r="S1892" i="1" s="1"/>
  <c r="U1892" i="1" s="1"/>
  <c r="C1893" i="1" s="1"/>
  <c r="E1893" i="1" l="1"/>
  <c r="H1893" i="1"/>
  <c r="J1893" i="1" s="1"/>
  <c r="K1893" i="1" s="1"/>
  <c r="D1893" i="1"/>
  <c r="I1893" i="1" l="1"/>
  <c r="L1893" i="1" s="1"/>
  <c r="P1893" i="1" s="1"/>
  <c r="R1893" i="1" s="1"/>
  <c r="T1893" i="1" s="1"/>
  <c r="B1894" i="1" s="1"/>
  <c r="M1893" i="1" l="1"/>
  <c r="Q1893" i="1" s="1"/>
  <c r="S1893" i="1" s="1"/>
  <c r="U1893" i="1" s="1"/>
  <c r="C1894" i="1" s="1"/>
  <c r="O1893" i="1"/>
  <c r="W1893" i="1" s="1"/>
  <c r="G1894" i="1" s="1"/>
  <c r="N1893" i="1"/>
  <c r="V1893" i="1" s="1"/>
  <c r="F1894" i="1" s="1"/>
  <c r="H1894" i="1"/>
  <c r="J1894" i="1" s="1"/>
  <c r="K1894" i="1" s="1"/>
  <c r="E1894" i="1" l="1"/>
  <c r="D1894" i="1"/>
  <c r="I1894" i="1" l="1"/>
  <c r="N1894" i="1" s="1"/>
  <c r="V1894" i="1" s="1"/>
  <c r="O1894" i="1" l="1"/>
  <c r="W1894" i="1" s="1"/>
  <c r="M1894" i="1"/>
  <c r="Q1894" i="1" s="1"/>
  <c r="S1894" i="1" s="1"/>
  <c r="U1894" i="1" s="1"/>
  <c r="C1895" i="1" s="1"/>
  <c r="F1895" i="1"/>
  <c r="G1895" i="1"/>
  <c r="L1894" i="1"/>
  <c r="P1894" i="1" s="1"/>
  <c r="R1894" i="1" s="1"/>
  <c r="T1894" i="1" s="1"/>
  <c r="B1895" i="1" s="1"/>
  <c r="D1895" i="1" l="1"/>
  <c r="H1895" i="1"/>
  <c r="J1895" i="1" s="1"/>
  <c r="K1895" i="1" s="1"/>
  <c r="E1895" i="1"/>
  <c r="I1895" i="1" l="1"/>
  <c r="O1895" i="1" s="1"/>
  <c r="W1895" i="1" s="1"/>
  <c r="N1895" i="1" l="1"/>
  <c r="V1895" i="1" s="1"/>
  <c r="L1895" i="1"/>
  <c r="P1895" i="1" s="1"/>
  <c r="R1895" i="1" s="1"/>
  <c r="T1895" i="1" s="1"/>
  <c r="B1896" i="1" s="1"/>
  <c r="F1896" i="1"/>
  <c r="G1896" i="1"/>
  <c r="M1895" i="1"/>
  <c r="Q1895" i="1" s="1"/>
  <c r="S1895" i="1" s="1"/>
  <c r="U1895" i="1" s="1"/>
  <c r="C1896" i="1" s="1"/>
  <c r="E1896" i="1" l="1"/>
  <c r="H1896" i="1"/>
  <c r="J1896" i="1" s="1"/>
  <c r="K1896" i="1" s="1"/>
  <c r="D1896" i="1"/>
  <c r="I1896" i="1" l="1"/>
  <c r="L1896" i="1" s="1"/>
  <c r="P1896" i="1" s="1"/>
  <c r="R1896" i="1" s="1"/>
  <c r="T1896" i="1" s="1"/>
  <c r="B1897" i="1" s="1"/>
  <c r="M1896" i="1" l="1"/>
  <c r="Q1896" i="1" s="1"/>
  <c r="S1896" i="1" s="1"/>
  <c r="U1896" i="1" s="1"/>
  <c r="C1897" i="1" s="1"/>
  <c r="O1896" i="1"/>
  <c r="W1896" i="1" s="1"/>
  <c r="G1897" i="1" s="1"/>
  <c r="N1896" i="1"/>
  <c r="V1896" i="1" s="1"/>
  <c r="F1897" i="1" s="1"/>
  <c r="H1897" i="1"/>
  <c r="J1897" i="1" s="1"/>
  <c r="K1897" i="1" s="1"/>
  <c r="E1897" i="1" l="1"/>
  <c r="D1897" i="1"/>
  <c r="I1897" i="1" l="1"/>
  <c r="N1897" i="1" s="1"/>
  <c r="V1897" i="1" s="1"/>
  <c r="O1897" i="1" l="1"/>
  <c r="W1897" i="1" s="1"/>
  <c r="M1897" i="1"/>
  <c r="Q1897" i="1" s="1"/>
  <c r="S1897" i="1" s="1"/>
  <c r="U1897" i="1" s="1"/>
  <c r="C1898" i="1" s="1"/>
  <c r="F1898" i="1"/>
  <c r="G1898" i="1"/>
  <c r="L1897" i="1"/>
  <c r="P1897" i="1" s="1"/>
  <c r="R1897" i="1" s="1"/>
  <c r="T1897" i="1" s="1"/>
  <c r="B1898" i="1" s="1"/>
  <c r="D1898" i="1" l="1"/>
  <c r="H1898" i="1"/>
  <c r="J1898" i="1" s="1"/>
  <c r="K1898" i="1" s="1"/>
  <c r="E1898" i="1"/>
  <c r="I1898" i="1" l="1"/>
  <c r="L1898" i="1" s="1"/>
  <c r="P1898" i="1" s="1"/>
  <c r="R1898" i="1" s="1"/>
  <c r="T1898" i="1" s="1"/>
  <c r="B1899" i="1" s="1"/>
  <c r="N1898" i="1" l="1"/>
  <c r="V1898" i="1" s="1"/>
  <c r="F1899" i="1" s="1"/>
  <c r="O1898" i="1"/>
  <c r="W1898" i="1" s="1"/>
  <c r="G1899" i="1" s="1"/>
  <c r="M1898" i="1"/>
  <c r="Q1898" i="1" s="1"/>
  <c r="S1898" i="1" s="1"/>
  <c r="U1898" i="1" s="1"/>
  <c r="C1899" i="1" s="1"/>
  <c r="E1899" i="1" l="1"/>
  <c r="D1899" i="1"/>
  <c r="H1899" i="1"/>
  <c r="J1899" i="1" s="1"/>
  <c r="K1899" i="1" s="1"/>
  <c r="I1899" i="1" l="1"/>
  <c r="L1899" i="1" s="1"/>
  <c r="P1899" i="1" s="1"/>
  <c r="R1899" i="1" s="1"/>
  <c r="T1899" i="1" s="1"/>
  <c r="B1900" i="1" s="1"/>
  <c r="M1899" i="1"/>
  <c r="Q1899" i="1" s="1"/>
  <c r="S1899" i="1" s="1"/>
  <c r="U1899" i="1" s="1"/>
  <c r="C1900" i="1" s="1"/>
  <c r="O1899" i="1" l="1"/>
  <c r="W1899" i="1" s="1"/>
  <c r="N1899" i="1"/>
  <c r="V1899" i="1" s="1"/>
  <c r="F1900" i="1" s="1"/>
  <c r="H1900" i="1"/>
  <c r="J1900" i="1" s="1"/>
  <c r="K1900" i="1" s="1"/>
  <c r="G1900" i="1"/>
  <c r="E1900" i="1" l="1"/>
  <c r="D1900" i="1"/>
  <c r="I1900" i="1" l="1"/>
  <c r="M1900" i="1" s="1"/>
  <c r="Q1900" i="1" s="1"/>
  <c r="S1900" i="1" s="1"/>
  <c r="U1900" i="1" s="1"/>
  <c r="C1901" i="1" s="1"/>
  <c r="O1900" i="1" l="1"/>
  <c r="W1900" i="1" s="1"/>
  <c r="N1900" i="1"/>
  <c r="V1900" i="1" s="1"/>
  <c r="F1901" i="1" s="1"/>
  <c r="G1901" i="1"/>
  <c r="L1900" i="1"/>
  <c r="P1900" i="1" s="1"/>
  <c r="R1900" i="1" s="1"/>
  <c r="T1900" i="1" s="1"/>
  <c r="B1901" i="1" s="1"/>
  <c r="D1901" i="1" l="1"/>
  <c r="H1901" i="1"/>
  <c r="J1901" i="1" s="1"/>
  <c r="K1901" i="1" s="1"/>
  <c r="E1901" i="1"/>
  <c r="I1901" i="1" l="1"/>
  <c r="O1901" i="1" s="1"/>
  <c r="W1901" i="1" s="1"/>
  <c r="N1901" i="1" l="1"/>
  <c r="V1901" i="1" s="1"/>
  <c r="L1901" i="1"/>
  <c r="P1901" i="1" s="1"/>
  <c r="R1901" i="1" s="1"/>
  <c r="T1901" i="1" s="1"/>
  <c r="B1902" i="1" s="1"/>
  <c r="F1902" i="1"/>
  <c r="G1902" i="1"/>
  <c r="M1901" i="1"/>
  <c r="Q1901" i="1" s="1"/>
  <c r="S1901" i="1" s="1"/>
  <c r="U1901" i="1" s="1"/>
  <c r="C1902" i="1" s="1"/>
  <c r="E1902" i="1" l="1"/>
  <c r="H1902" i="1"/>
  <c r="J1902" i="1" s="1"/>
  <c r="K1902" i="1" s="1"/>
  <c r="D1902" i="1"/>
  <c r="I1902" i="1" l="1"/>
  <c r="L1902" i="1" s="1"/>
  <c r="P1902" i="1" s="1"/>
  <c r="R1902" i="1" s="1"/>
  <c r="T1902" i="1" s="1"/>
  <c r="B1903" i="1" s="1"/>
  <c r="M1902" i="1" l="1"/>
  <c r="Q1902" i="1" s="1"/>
  <c r="S1902" i="1" s="1"/>
  <c r="U1902" i="1" s="1"/>
  <c r="C1903" i="1" s="1"/>
  <c r="O1902" i="1"/>
  <c r="W1902" i="1" s="1"/>
  <c r="G1903" i="1" s="1"/>
  <c r="N1902" i="1"/>
  <c r="V1902" i="1" s="1"/>
  <c r="F1903" i="1" s="1"/>
  <c r="H1903" i="1"/>
  <c r="J1903" i="1" s="1"/>
  <c r="K1903" i="1" s="1"/>
  <c r="E1903" i="1" l="1"/>
  <c r="D1903" i="1"/>
  <c r="I1903" i="1" l="1"/>
  <c r="N1903" i="1" s="1"/>
  <c r="V1903" i="1" s="1"/>
  <c r="O1903" i="1" l="1"/>
  <c r="W1903" i="1" s="1"/>
  <c r="M1903" i="1"/>
  <c r="Q1903" i="1" s="1"/>
  <c r="S1903" i="1" s="1"/>
  <c r="U1903" i="1" s="1"/>
  <c r="C1904" i="1" s="1"/>
  <c r="F1904" i="1"/>
  <c r="G1904" i="1"/>
  <c r="L1903" i="1"/>
  <c r="P1903" i="1" s="1"/>
  <c r="R1903" i="1" s="1"/>
  <c r="T1903" i="1" s="1"/>
  <c r="B1904" i="1" s="1"/>
  <c r="D1904" i="1" l="1"/>
  <c r="H1904" i="1"/>
  <c r="J1904" i="1" s="1"/>
  <c r="K1904" i="1" s="1"/>
  <c r="E1904" i="1"/>
  <c r="I1904" i="1" l="1"/>
  <c r="O1904" i="1" s="1"/>
  <c r="W1904" i="1" s="1"/>
  <c r="N1904" i="1" l="1"/>
  <c r="V1904" i="1" s="1"/>
  <c r="L1904" i="1"/>
  <c r="P1904" i="1" s="1"/>
  <c r="R1904" i="1" s="1"/>
  <c r="T1904" i="1" s="1"/>
  <c r="B1905" i="1" s="1"/>
  <c r="F1905" i="1"/>
  <c r="G1905" i="1"/>
  <c r="M1904" i="1"/>
  <c r="Q1904" i="1" s="1"/>
  <c r="S1904" i="1" s="1"/>
  <c r="U1904" i="1" s="1"/>
  <c r="C1905" i="1" s="1"/>
  <c r="E1905" i="1" l="1"/>
  <c r="H1905" i="1"/>
  <c r="J1905" i="1" s="1"/>
  <c r="K1905" i="1" s="1"/>
  <c r="D1905" i="1"/>
  <c r="I1905" i="1" l="1"/>
  <c r="L1905" i="1" s="1"/>
  <c r="P1905" i="1" s="1"/>
  <c r="R1905" i="1" s="1"/>
  <c r="T1905" i="1" s="1"/>
  <c r="B1906" i="1" s="1"/>
  <c r="M1905" i="1"/>
  <c r="Q1905" i="1" s="1"/>
  <c r="S1905" i="1" s="1"/>
  <c r="U1905" i="1" s="1"/>
  <c r="C1906" i="1" s="1"/>
  <c r="O1905" i="1" l="1"/>
  <c r="W1905" i="1" s="1"/>
  <c r="N1905" i="1"/>
  <c r="V1905" i="1" s="1"/>
  <c r="F1906" i="1" s="1"/>
  <c r="H1906" i="1"/>
  <c r="J1906" i="1" s="1"/>
  <c r="K1906" i="1" s="1"/>
  <c r="G1906" i="1"/>
  <c r="E1906" i="1" l="1"/>
  <c r="D1906" i="1"/>
  <c r="I1906" i="1" l="1"/>
  <c r="M1906" i="1" s="1"/>
  <c r="Q1906" i="1" s="1"/>
  <c r="S1906" i="1" s="1"/>
  <c r="U1906" i="1" s="1"/>
  <c r="C1907" i="1" s="1"/>
  <c r="O1906" i="1" l="1"/>
  <c r="W1906" i="1" s="1"/>
  <c r="G1907" i="1" s="1"/>
  <c r="N1906" i="1"/>
  <c r="V1906" i="1" s="1"/>
  <c r="F1907" i="1" s="1"/>
  <c r="L1906" i="1"/>
  <c r="P1906" i="1" s="1"/>
  <c r="R1906" i="1" s="1"/>
  <c r="T1906" i="1" s="1"/>
  <c r="B1907" i="1" s="1"/>
  <c r="D1907" i="1" l="1"/>
  <c r="H1907" i="1"/>
  <c r="J1907" i="1" s="1"/>
  <c r="K1907" i="1" s="1"/>
  <c r="E1907" i="1"/>
  <c r="I1907" i="1" l="1"/>
  <c r="L1907" i="1" s="1"/>
  <c r="P1907" i="1" s="1"/>
  <c r="R1907" i="1" s="1"/>
  <c r="T1907" i="1" s="1"/>
  <c r="B1908" i="1" s="1"/>
  <c r="N1907" i="1" l="1"/>
  <c r="V1907" i="1" s="1"/>
  <c r="F1908" i="1" s="1"/>
  <c r="O1907" i="1"/>
  <c r="W1907" i="1" s="1"/>
  <c r="G1908" i="1" s="1"/>
  <c r="M1907" i="1"/>
  <c r="Q1907" i="1" s="1"/>
  <c r="S1907" i="1" s="1"/>
  <c r="U1907" i="1" s="1"/>
  <c r="C1908" i="1" s="1"/>
  <c r="E1908" i="1" l="1"/>
  <c r="D1908" i="1"/>
  <c r="H1908" i="1"/>
  <c r="J1908" i="1" s="1"/>
  <c r="K1908" i="1" s="1"/>
  <c r="I1908" i="1" l="1"/>
  <c r="L1908" i="1" s="1"/>
  <c r="P1908" i="1" s="1"/>
  <c r="R1908" i="1" s="1"/>
  <c r="T1908" i="1" s="1"/>
  <c r="B1909" i="1" s="1"/>
  <c r="M1908" i="1"/>
  <c r="Q1908" i="1" s="1"/>
  <c r="S1908" i="1" s="1"/>
  <c r="U1908" i="1" s="1"/>
  <c r="C1909" i="1" s="1"/>
  <c r="O1908" i="1" l="1"/>
  <c r="W1908" i="1" s="1"/>
  <c r="N1908" i="1"/>
  <c r="V1908" i="1" s="1"/>
  <c r="F1909" i="1" s="1"/>
  <c r="H1909" i="1"/>
  <c r="J1909" i="1" s="1"/>
  <c r="K1909" i="1" s="1"/>
  <c r="G1909" i="1"/>
  <c r="E1909" i="1" l="1"/>
  <c r="D1909" i="1"/>
  <c r="I1909" i="1" l="1"/>
  <c r="N1909" i="1" s="1"/>
  <c r="V1909" i="1" s="1"/>
  <c r="O1909" i="1" l="1"/>
  <c r="W1909" i="1" s="1"/>
  <c r="M1909" i="1"/>
  <c r="Q1909" i="1" s="1"/>
  <c r="S1909" i="1" s="1"/>
  <c r="U1909" i="1" s="1"/>
  <c r="C1910" i="1" s="1"/>
  <c r="F1910" i="1"/>
  <c r="G1910" i="1"/>
  <c r="L1909" i="1"/>
  <c r="P1909" i="1" s="1"/>
  <c r="R1909" i="1" s="1"/>
  <c r="T1909" i="1" s="1"/>
  <c r="B1910" i="1" s="1"/>
  <c r="D1910" i="1" l="1"/>
  <c r="H1910" i="1"/>
  <c r="J1910" i="1" s="1"/>
  <c r="K1910" i="1" s="1"/>
  <c r="E1910" i="1"/>
  <c r="I1910" i="1" l="1"/>
  <c r="O1910" i="1" s="1"/>
  <c r="W1910" i="1" s="1"/>
  <c r="N1910" i="1" l="1"/>
  <c r="V1910" i="1" s="1"/>
  <c r="L1910" i="1"/>
  <c r="P1910" i="1" s="1"/>
  <c r="R1910" i="1" s="1"/>
  <c r="T1910" i="1" s="1"/>
  <c r="B1911" i="1" s="1"/>
  <c r="F1911" i="1"/>
  <c r="G1911" i="1"/>
  <c r="M1910" i="1"/>
  <c r="Q1910" i="1" s="1"/>
  <c r="S1910" i="1" s="1"/>
  <c r="U1910" i="1" s="1"/>
  <c r="C1911" i="1" s="1"/>
  <c r="E1911" i="1" l="1"/>
  <c r="H1911" i="1"/>
  <c r="J1911" i="1" s="1"/>
  <c r="K1911" i="1" s="1"/>
  <c r="D1911" i="1"/>
  <c r="I1911" i="1" l="1"/>
  <c r="L1911" i="1" s="1"/>
  <c r="P1911" i="1" s="1"/>
  <c r="R1911" i="1" s="1"/>
  <c r="T1911" i="1" s="1"/>
  <c r="B1912" i="1" s="1"/>
  <c r="M1911" i="1"/>
  <c r="Q1911" i="1" s="1"/>
  <c r="S1911" i="1" s="1"/>
  <c r="U1911" i="1" s="1"/>
  <c r="C1912" i="1" s="1"/>
  <c r="O1911" i="1" l="1"/>
  <c r="W1911" i="1" s="1"/>
  <c r="N1911" i="1"/>
  <c r="V1911" i="1" s="1"/>
  <c r="F1912" i="1" s="1"/>
  <c r="H1912" i="1"/>
  <c r="J1912" i="1" s="1"/>
  <c r="K1912" i="1" s="1"/>
  <c r="G1912" i="1"/>
  <c r="E1912" i="1" l="1"/>
  <c r="D1912" i="1"/>
  <c r="I1912" i="1" l="1"/>
  <c r="M1912" i="1" s="1"/>
  <c r="Q1912" i="1" s="1"/>
  <c r="S1912" i="1" s="1"/>
  <c r="U1912" i="1" s="1"/>
  <c r="C1913" i="1" s="1"/>
  <c r="O1912" i="1" l="1"/>
  <c r="W1912" i="1" s="1"/>
  <c r="N1912" i="1"/>
  <c r="V1912" i="1" s="1"/>
  <c r="F1913" i="1" s="1"/>
  <c r="G1913" i="1"/>
  <c r="L1912" i="1"/>
  <c r="P1912" i="1" s="1"/>
  <c r="R1912" i="1" s="1"/>
  <c r="T1912" i="1" s="1"/>
  <c r="B1913" i="1" s="1"/>
  <c r="D1913" i="1" l="1"/>
  <c r="H1913" i="1"/>
  <c r="J1913" i="1" s="1"/>
  <c r="K1913" i="1" s="1"/>
  <c r="E1913" i="1"/>
  <c r="I1913" i="1" l="1"/>
  <c r="L1913" i="1" s="1"/>
  <c r="P1913" i="1" s="1"/>
  <c r="R1913" i="1" s="1"/>
  <c r="T1913" i="1" s="1"/>
  <c r="B1914" i="1" s="1"/>
  <c r="N1913" i="1" l="1"/>
  <c r="V1913" i="1" s="1"/>
  <c r="O1913" i="1"/>
  <c r="W1913" i="1" s="1"/>
  <c r="G1914" i="1" s="1"/>
  <c r="F1914" i="1"/>
  <c r="M1913" i="1"/>
  <c r="Q1913" i="1" s="1"/>
  <c r="S1913" i="1" s="1"/>
  <c r="U1913" i="1" s="1"/>
  <c r="C1914" i="1" s="1"/>
  <c r="E1914" i="1" l="1"/>
  <c r="D1914" i="1"/>
  <c r="H1914" i="1"/>
  <c r="J1914" i="1" s="1"/>
  <c r="K1914" i="1" s="1"/>
  <c r="I1914" i="1" l="1"/>
  <c r="L1914" i="1" s="1"/>
  <c r="P1914" i="1" s="1"/>
  <c r="R1914" i="1" s="1"/>
  <c r="T1914" i="1" s="1"/>
  <c r="B1915" i="1" s="1"/>
  <c r="M1914" i="1"/>
  <c r="Q1914" i="1" s="1"/>
  <c r="S1914" i="1" s="1"/>
  <c r="U1914" i="1" s="1"/>
  <c r="C1915" i="1" s="1"/>
  <c r="O1914" i="1" l="1"/>
  <c r="W1914" i="1" s="1"/>
  <c r="N1914" i="1"/>
  <c r="V1914" i="1" s="1"/>
  <c r="F1915" i="1" s="1"/>
  <c r="H1915" i="1"/>
  <c r="J1915" i="1" s="1"/>
  <c r="K1915" i="1" s="1"/>
  <c r="G1915" i="1"/>
  <c r="E1915" i="1" s="1"/>
  <c r="D1915" i="1" l="1"/>
  <c r="I1915" i="1" l="1"/>
  <c r="O1915" i="1" s="1"/>
  <c r="W1915" i="1" s="1"/>
  <c r="N1915" i="1" l="1"/>
  <c r="V1915" i="1" s="1"/>
  <c r="M1915" i="1"/>
  <c r="Q1915" i="1" s="1"/>
  <c r="S1915" i="1" s="1"/>
  <c r="U1915" i="1" s="1"/>
  <c r="C1916" i="1" s="1"/>
  <c r="L1915" i="1"/>
  <c r="P1915" i="1" s="1"/>
  <c r="R1915" i="1" s="1"/>
  <c r="T1915" i="1" s="1"/>
  <c r="B1916" i="1" s="1"/>
  <c r="H1916" i="1" l="1"/>
  <c r="J1916" i="1" s="1"/>
  <c r="K1916" i="1" s="1"/>
  <c r="F1916" i="1"/>
  <c r="G1916" i="1"/>
  <c r="D1916" i="1" l="1"/>
  <c r="E1916" i="1"/>
  <c r="I1916" i="1" l="1"/>
  <c r="L1916" i="1" s="1"/>
  <c r="P1916" i="1" s="1"/>
  <c r="R1916" i="1" s="1"/>
  <c r="T1916" i="1" s="1"/>
  <c r="B1917" i="1" s="1"/>
  <c r="N1916" i="1" l="1"/>
  <c r="V1916" i="1" s="1"/>
  <c r="O1916" i="1"/>
  <c r="W1916" i="1" s="1"/>
  <c r="G1917" i="1" s="1"/>
  <c r="F1917" i="1"/>
  <c r="M1916" i="1"/>
  <c r="Q1916" i="1" s="1"/>
  <c r="S1916" i="1" s="1"/>
  <c r="U1916" i="1" s="1"/>
  <c r="C1917" i="1" s="1"/>
  <c r="E1917" i="1" l="1"/>
  <c r="D1917" i="1"/>
  <c r="H1917" i="1"/>
  <c r="J1917" i="1" s="1"/>
  <c r="K1917" i="1" s="1"/>
  <c r="I1917" i="1" l="1"/>
  <c r="L1917" i="1" s="1"/>
  <c r="P1917" i="1" s="1"/>
  <c r="R1917" i="1" s="1"/>
  <c r="T1917" i="1" s="1"/>
  <c r="B1918" i="1" s="1"/>
  <c r="M1917" i="1"/>
  <c r="Q1917" i="1" s="1"/>
  <c r="S1917" i="1" s="1"/>
  <c r="U1917" i="1" s="1"/>
  <c r="C1918" i="1" s="1"/>
  <c r="O1917" i="1" l="1"/>
  <c r="W1917" i="1" s="1"/>
  <c r="N1917" i="1"/>
  <c r="V1917" i="1" s="1"/>
  <c r="F1918" i="1" s="1"/>
  <c r="H1918" i="1"/>
  <c r="J1918" i="1" s="1"/>
  <c r="K1918" i="1" s="1"/>
  <c r="G1918" i="1"/>
  <c r="E1918" i="1" l="1"/>
  <c r="D1918" i="1"/>
  <c r="I1918" i="1" l="1"/>
  <c r="N1918" i="1" s="1"/>
  <c r="V1918" i="1" s="1"/>
  <c r="O1918" i="1" l="1"/>
  <c r="W1918" i="1" s="1"/>
  <c r="M1918" i="1"/>
  <c r="Q1918" i="1" s="1"/>
  <c r="S1918" i="1" s="1"/>
  <c r="U1918" i="1" s="1"/>
  <c r="C1919" i="1" s="1"/>
  <c r="F1919" i="1"/>
  <c r="G1919" i="1"/>
  <c r="L1918" i="1"/>
  <c r="P1918" i="1" s="1"/>
  <c r="R1918" i="1" s="1"/>
  <c r="T1918" i="1" s="1"/>
  <c r="B1919" i="1" s="1"/>
  <c r="D1919" i="1" l="1"/>
  <c r="H1919" i="1"/>
  <c r="J1919" i="1" s="1"/>
  <c r="K1919" i="1" s="1"/>
  <c r="E1919" i="1"/>
  <c r="I1919" i="1" l="1"/>
  <c r="O1919" i="1" s="1"/>
  <c r="W1919" i="1" s="1"/>
  <c r="N1919" i="1" l="1"/>
  <c r="V1919" i="1" s="1"/>
  <c r="L1919" i="1"/>
  <c r="P1919" i="1" s="1"/>
  <c r="R1919" i="1" s="1"/>
  <c r="T1919" i="1" s="1"/>
  <c r="B1920" i="1" s="1"/>
  <c r="F1920" i="1"/>
  <c r="G1920" i="1"/>
  <c r="M1919" i="1"/>
  <c r="Q1919" i="1" s="1"/>
  <c r="S1919" i="1" s="1"/>
  <c r="U1919" i="1" s="1"/>
  <c r="C1920" i="1" s="1"/>
  <c r="E1920" i="1" l="1"/>
  <c r="H1920" i="1"/>
  <c r="J1920" i="1" s="1"/>
  <c r="K1920" i="1" s="1"/>
  <c r="D1920" i="1"/>
  <c r="I1920" i="1" l="1"/>
  <c r="L1920" i="1" s="1"/>
  <c r="P1920" i="1" s="1"/>
  <c r="R1920" i="1" s="1"/>
  <c r="T1920" i="1" s="1"/>
  <c r="B1921" i="1" s="1"/>
  <c r="M1920" i="1"/>
  <c r="Q1920" i="1" s="1"/>
  <c r="S1920" i="1" s="1"/>
  <c r="U1920" i="1" s="1"/>
  <c r="C1921" i="1" s="1"/>
  <c r="O1920" i="1" l="1"/>
  <c r="W1920" i="1" s="1"/>
  <c r="N1920" i="1"/>
  <c r="V1920" i="1" s="1"/>
  <c r="F1921" i="1" s="1"/>
  <c r="H1921" i="1"/>
  <c r="J1921" i="1" s="1"/>
  <c r="K1921" i="1" s="1"/>
  <c r="G1921" i="1"/>
  <c r="E1921" i="1" l="1"/>
  <c r="D1921" i="1"/>
  <c r="I1921" i="1" l="1"/>
  <c r="N1921" i="1" s="1"/>
  <c r="V1921" i="1" s="1"/>
  <c r="O1921" i="1" l="1"/>
  <c r="W1921" i="1" s="1"/>
  <c r="M1921" i="1"/>
  <c r="Q1921" i="1" s="1"/>
  <c r="S1921" i="1" s="1"/>
  <c r="U1921" i="1" s="1"/>
  <c r="C1922" i="1" s="1"/>
  <c r="F1922" i="1"/>
  <c r="G1922" i="1"/>
  <c r="L1921" i="1"/>
  <c r="P1921" i="1" s="1"/>
  <c r="R1921" i="1" s="1"/>
  <c r="T1921" i="1" s="1"/>
  <c r="B1922" i="1" s="1"/>
  <c r="D1922" i="1" l="1"/>
  <c r="H1922" i="1"/>
  <c r="J1922" i="1" s="1"/>
  <c r="K1922" i="1" s="1"/>
  <c r="E1922" i="1"/>
  <c r="I1922" i="1" l="1"/>
  <c r="L1922" i="1" s="1"/>
  <c r="P1922" i="1" s="1"/>
  <c r="R1922" i="1" s="1"/>
  <c r="T1922" i="1" s="1"/>
  <c r="B1923" i="1" s="1"/>
  <c r="N1922" i="1" l="1"/>
  <c r="V1922" i="1" s="1"/>
  <c r="F1923" i="1" s="1"/>
  <c r="O1922" i="1"/>
  <c r="W1922" i="1" s="1"/>
  <c r="G1923" i="1" s="1"/>
  <c r="M1922" i="1"/>
  <c r="Q1922" i="1" s="1"/>
  <c r="S1922" i="1" s="1"/>
  <c r="U1922" i="1" s="1"/>
  <c r="C1923" i="1" s="1"/>
  <c r="E1923" i="1" l="1"/>
  <c r="D1923" i="1"/>
  <c r="H1923" i="1"/>
  <c r="J1923" i="1" s="1"/>
  <c r="K1923" i="1" s="1"/>
  <c r="I1923" i="1" l="1"/>
  <c r="L1923" i="1" s="1"/>
  <c r="P1923" i="1" s="1"/>
  <c r="R1923" i="1" s="1"/>
  <c r="T1923" i="1" s="1"/>
  <c r="B1924" i="1" s="1"/>
  <c r="M1923" i="1"/>
  <c r="Q1923" i="1" s="1"/>
  <c r="S1923" i="1" s="1"/>
  <c r="U1923" i="1" s="1"/>
  <c r="C1924" i="1" s="1"/>
  <c r="O1923" i="1" l="1"/>
  <c r="W1923" i="1" s="1"/>
  <c r="N1923" i="1"/>
  <c r="V1923" i="1" s="1"/>
  <c r="F1924" i="1" s="1"/>
  <c r="H1924" i="1"/>
  <c r="J1924" i="1" s="1"/>
  <c r="K1924" i="1" s="1"/>
  <c r="G1924" i="1"/>
  <c r="E1924" i="1" l="1"/>
  <c r="D1924" i="1"/>
  <c r="I1924" i="1" l="1"/>
  <c r="N1924" i="1" s="1"/>
  <c r="V1924" i="1" s="1"/>
  <c r="O1924" i="1" l="1"/>
  <c r="W1924" i="1" s="1"/>
  <c r="M1924" i="1"/>
  <c r="Q1924" i="1" s="1"/>
  <c r="S1924" i="1" s="1"/>
  <c r="U1924" i="1" s="1"/>
  <c r="C1925" i="1" s="1"/>
  <c r="F1925" i="1"/>
  <c r="G1925" i="1"/>
  <c r="L1924" i="1"/>
  <c r="P1924" i="1" s="1"/>
  <c r="R1924" i="1" s="1"/>
  <c r="T1924" i="1" s="1"/>
  <c r="B1925" i="1" s="1"/>
  <c r="D1925" i="1" l="1"/>
  <c r="H1925" i="1"/>
  <c r="J1925" i="1" s="1"/>
  <c r="K1925" i="1" s="1"/>
  <c r="E1925" i="1"/>
  <c r="I1925" i="1" l="1"/>
  <c r="O1925" i="1" s="1"/>
  <c r="W1925" i="1" s="1"/>
  <c r="N1925" i="1" l="1"/>
  <c r="V1925" i="1" s="1"/>
  <c r="L1925" i="1"/>
  <c r="P1925" i="1" s="1"/>
  <c r="R1925" i="1" s="1"/>
  <c r="T1925" i="1" s="1"/>
  <c r="B1926" i="1" s="1"/>
  <c r="F1926" i="1"/>
  <c r="G1926" i="1"/>
  <c r="M1925" i="1"/>
  <c r="Q1925" i="1" s="1"/>
  <c r="S1925" i="1" s="1"/>
  <c r="U1925" i="1" s="1"/>
  <c r="C1926" i="1" s="1"/>
  <c r="E1926" i="1" l="1"/>
  <c r="H1926" i="1"/>
  <c r="J1926" i="1" s="1"/>
  <c r="K1926" i="1" s="1"/>
  <c r="D1926" i="1"/>
  <c r="I1926" i="1" l="1"/>
  <c r="L1926" i="1" s="1"/>
  <c r="P1926" i="1" s="1"/>
  <c r="R1926" i="1" s="1"/>
  <c r="T1926" i="1" s="1"/>
  <c r="B1927" i="1" s="1"/>
  <c r="M1926" i="1"/>
  <c r="Q1926" i="1" s="1"/>
  <c r="S1926" i="1" s="1"/>
  <c r="U1926" i="1" s="1"/>
  <c r="C1927" i="1" s="1"/>
  <c r="O1926" i="1" l="1"/>
  <c r="W1926" i="1" s="1"/>
  <c r="N1926" i="1"/>
  <c r="V1926" i="1" s="1"/>
  <c r="F1927" i="1" s="1"/>
  <c r="H1927" i="1"/>
  <c r="J1927" i="1" s="1"/>
  <c r="K1927" i="1" s="1"/>
  <c r="G1927" i="1"/>
  <c r="E1927" i="1" l="1"/>
  <c r="D1927" i="1"/>
  <c r="I1927" i="1" l="1"/>
  <c r="M1927" i="1" s="1"/>
  <c r="Q1927" i="1" s="1"/>
  <c r="S1927" i="1" s="1"/>
  <c r="U1927" i="1" s="1"/>
  <c r="C1928" i="1" s="1"/>
  <c r="O1927" i="1" l="1"/>
  <c r="W1927" i="1" s="1"/>
  <c r="N1927" i="1"/>
  <c r="V1927" i="1" s="1"/>
  <c r="F1928" i="1" s="1"/>
  <c r="G1928" i="1"/>
  <c r="L1927" i="1"/>
  <c r="P1927" i="1" s="1"/>
  <c r="R1927" i="1" s="1"/>
  <c r="T1927" i="1" s="1"/>
  <c r="B1928" i="1" s="1"/>
  <c r="D1928" i="1" l="1"/>
  <c r="H1928" i="1"/>
  <c r="J1928" i="1" s="1"/>
  <c r="K1928" i="1" s="1"/>
  <c r="E1928" i="1"/>
  <c r="I1928" i="1" l="1"/>
  <c r="O1928" i="1" s="1"/>
  <c r="W1928" i="1" s="1"/>
  <c r="N1928" i="1" l="1"/>
  <c r="V1928" i="1" s="1"/>
  <c r="L1928" i="1"/>
  <c r="P1928" i="1" s="1"/>
  <c r="R1928" i="1" s="1"/>
  <c r="T1928" i="1" s="1"/>
  <c r="B1929" i="1" s="1"/>
  <c r="F1929" i="1"/>
  <c r="G1929" i="1"/>
  <c r="M1928" i="1"/>
  <c r="Q1928" i="1" s="1"/>
  <c r="S1928" i="1" s="1"/>
  <c r="U1928" i="1" s="1"/>
  <c r="C1929" i="1" s="1"/>
  <c r="E1929" i="1" l="1"/>
  <c r="H1929" i="1"/>
  <c r="J1929" i="1" s="1"/>
  <c r="K1929" i="1" s="1"/>
  <c r="D1929" i="1"/>
  <c r="I1929" i="1" l="1"/>
  <c r="L1929" i="1" s="1"/>
  <c r="P1929" i="1" s="1"/>
  <c r="R1929" i="1" s="1"/>
  <c r="T1929" i="1" s="1"/>
  <c r="B1930" i="1" s="1"/>
  <c r="M1929" i="1" l="1"/>
  <c r="Q1929" i="1" s="1"/>
  <c r="S1929" i="1" s="1"/>
  <c r="U1929" i="1" s="1"/>
  <c r="C1930" i="1" s="1"/>
  <c r="O1929" i="1"/>
  <c r="W1929" i="1" s="1"/>
  <c r="G1930" i="1" s="1"/>
  <c r="N1929" i="1"/>
  <c r="V1929" i="1" s="1"/>
  <c r="F1930" i="1" s="1"/>
  <c r="H1930" i="1"/>
  <c r="J1930" i="1" s="1"/>
  <c r="K1930" i="1" s="1"/>
  <c r="E1930" i="1" l="1"/>
  <c r="D1930" i="1"/>
  <c r="I1930" i="1" l="1"/>
  <c r="N1930" i="1" s="1"/>
  <c r="V1930" i="1" s="1"/>
  <c r="O1930" i="1" l="1"/>
  <c r="W1930" i="1" s="1"/>
  <c r="M1930" i="1"/>
  <c r="Q1930" i="1" s="1"/>
  <c r="S1930" i="1" s="1"/>
  <c r="U1930" i="1" s="1"/>
  <c r="C1931" i="1" s="1"/>
  <c r="F1931" i="1"/>
  <c r="G1931" i="1"/>
  <c r="L1930" i="1"/>
  <c r="P1930" i="1" s="1"/>
  <c r="R1930" i="1" s="1"/>
  <c r="T1930" i="1" s="1"/>
  <c r="B1931" i="1" s="1"/>
  <c r="D1931" i="1" l="1"/>
  <c r="H1931" i="1"/>
  <c r="J1931" i="1" s="1"/>
  <c r="K1931" i="1" s="1"/>
  <c r="E1931" i="1"/>
  <c r="I1931" i="1" l="1"/>
  <c r="O1931" i="1" s="1"/>
  <c r="W1931" i="1" s="1"/>
  <c r="N1931" i="1" l="1"/>
  <c r="V1931" i="1" s="1"/>
  <c r="L1931" i="1"/>
  <c r="P1931" i="1" s="1"/>
  <c r="R1931" i="1" s="1"/>
  <c r="T1931" i="1" s="1"/>
  <c r="B1932" i="1" s="1"/>
  <c r="F1932" i="1"/>
  <c r="G1932" i="1"/>
  <c r="M1931" i="1"/>
  <c r="Q1931" i="1" s="1"/>
  <c r="S1931" i="1" s="1"/>
  <c r="U1931" i="1" s="1"/>
  <c r="C1932" i="1" s="1"/>
  <c r="E1932" i="1" l="1"/>
  <c r="H1932" i="1"/>
  <c r="J1932" i="1" s="1"/>
  <c r="K1932" i="1" s="1"/>
  <c r="D1932" i="1"/>
  <c r="I1932" i="1" l="1"/>
  <c r="M1932" i="1" s="1"/>
  <c r="Q1932" i="1" s="1"/>
  <c r="S1932" i="1" s="1"/>
  <c r="U1932" i="1" s="1"/>
  <c r="C1933" i="1" s="1"/>
  <c r="O1932" i="1" l="1"/>
  <c r="W1932" i="1" s="1"/>
  <c r="N1932" i="1"/>
  <c r="V1932" i="1" s="1"/>
  <c r="F1933" i="1" s="1"/>
  <c r="L1932" i="1"/>
  <c r="P1932" i="1" s="1"/>
  <c r="R1932" i="1" s="1"/>
  <c r="T1932" i="1" s="1"/>
  <c r="B1933" i="1" s="1"/>
  <c r="G1933" i="1"/>
  <c r="D1933" i="1" l="1"/>
  <c r="H1933" i="1"/>
  <c r="J1933" i="1" s="1"/>
  <c r="K1933" i="1" s="1"/>
  <c r="E1933" i="1"/>
  <c r="I1933" i="1" l="1"/>
  <c r="O1933" i="1" s="1"/>
  <c r="W1933" i="1" s="1"/>
  <c r="N1933" i="1" l="1"/>
  <c r="V1933" i="1" s="1"/>
  <c r="F1934" i="1" s="1"/>
  <c r="G1934" i="1"/>
  <c r="L1933" i="1"/>
  <c r="P1933" i="1" s="1"/>
  <c r="R1933" i="1" s="1"/>
  <c r="T1933" i="1" s="1"/>
  <c r="B1934" i="1" s="1"/>
  <c r="M1933" i="1"/>
  <c r="Q1933" i="1" s="1"/>
  <c r="S1933" i="1" s="1"/>
  <c r="U1933" i="1" s="1"/>
  <c r="C1934" i="1" s="1"/>
  <c r="D1934" i="1" l="1"/>
  <c r="H1934" i="1"/>
  <c r="J1934" i="1" s="1"/>
  <c r="K1934" i="1" s="1"/>
  <c r="E1934" i="1"/>
  <c r="I1934" i="1" l="1"/>
  <c r="O1934" i="1" s="1"/>
  <c r="W1934" i="1" s="1"/>
  <c r="N1934" i="1" l="1"/>
  <c r="V1934" i="1" s="1"/>
  <c r="L1934" i="1"/>
  <c r="P1934" i="1" s="1"/>
  <c r="R1934" i="1" s="1"/>
  <c r="T1934" i="1" s="1"/>
  <c r="B1935" i="1" s="1"/>
  <c r="F1935" i="1"/>
  <c r="G1935" i="1"/>
  <c r="M1934" i="1"/>
  <c r="Q1934" i="1" s="1"/>
  <c r="S1934" i="1" s="1"/>
  <c r="U1934" i="1" s="1"/>
  <c r="C1935" i="1" s="1"/>
  <c r="E1935" i="1" l="1"/>
  <c r="H1935" i="1"/>
  <c r="J1935" i="1" s="1"/>
  <c r="K1935" i="1" s="1"/>
  <c r="D1935" i="1"/>
  <c r="I1935" i="1" l="1"/>
  <c r="L1935" i="1" s="1"/>
  <c r="P1935" i="1" s="1"/>
  <c r="R1935" i="1" s="1"/>
  <c r="T1935" i="1" s="1"/>
  <c r="B1936" i="1" s="1"/>
  <c r="M1935" i="1"/>
  <c r="Q1935" i="1" s="1"/>
  <c r="S1935" i="1" s="1"/>
  <c r="U1935" i="1" s="1"/>
  <c r="C1936" i="1" s="1"/>
  <c r="O1935" i="1" l="1"/>
  <c r="W1935" i="1" s="1"/>
  <c r="N1935" i="1"/>
  <c r="V1935" i="1" s="1"/>
  <c r="F1936" i="1" s="1"/>
  <c r="H1936" i="1"/>
  <c r="J1936" i="1" s="1"/>
  <c r="K1936" i="1" s="1"/>
  <c r="G1936" i="1"/>
  <c r="E1936" i="1" l="1"/>
  <c r="D1936" i="1"/>
  <c r="I1936" i="1" l="1"/>
  <c r="N1936" i="1" s="1"/>
  <c r="V1936" i="1" s="1"/>
  <c r="O1936" i="1" l="1"/>
  <c r="W1936" i="1" s="1"/>
  <c r="M1936" i="1"/>
  <c r="Q1936" i="1" s="1"/>
  <c r="S1936" i="1" s="1"/>
  <c r="U1936" i="1" s="1"/>
  <c r="C1937" i="1" s="1"/>
  <c r="F1937" i="1"/>
  <c r="G1937" i="1"/>
  <c r="L1936" i="1"/>
  <c r="P1936" i="1" s="1"/>
  <c r="R1936" i="1" s="1"/>
  <c r="T1936" i="1" s="1"/>
  <c r="B1937" i="1" s="1"/>
  <c r="D1937" i="1" l="1"/>
  <c r="H1937" i="1"/>
  <c r="J1937" i="1" s="1"/>
  <c r="K1937" i="1" s="1"/>
  <c r="E1937" i="1"/>
  <c r="I1937" i="1" l="1"/>
  <c r="O1937" i="1" s="1"/>
  <c r="W1937" i="1" s="1"/>
  <c r="N1937" i="1" l="1"/>
  <c r="V1937" i="1" s="1"/>
  <c r="L1937" i="1"/>
  <c r="P1937" i="1" s="1"/>
  <c r="R1937" i="1" s="1"/>
  <c r="T1937" i="1" s="1"/>
  <c r="B1938" i="1" s="1"/>
  <c r="F1938" i="1"/>
  <c r="G1938" i="1"/>
  <c r="M1937" i="1"/>
  <c r="Q1937" i="1" s="1"/>
  <c r="S1937" i="1" s="1"/>
  <c r="U1937" i="1" s="1"/>
  <c r="C1938" i="1" s="1"/>
  <c r="E1938" i="1" l="1"/>
  <c r="H1938" i="1"/>
  <c r="J1938" i="1" s="1"/>
  <c r="K1938" i="1" s="1"/>
  <c r="D1938" i="1"/>
  <c r="I1938" i="1" l="1"/>
  <c r="L1938" i="1" s="1"/>
  <c r="P1938" i="1" s="1"/>
  <c r="R1938" i="1" s="1"/>
  <c r="T1938" i="1" s="1"/>
  <c r="B1939" i="1" s="1"/>
  <c r="M1938" i="1"/>
  <c r="Q1938" i="1" s="1"/>
  <c r="S1938" i="1" s="1"/>
  <c r="U1938" i="1" s="1"/>
  <c r="C1939" i="1" s="1"/>
  <c r="O1938" i="1" l="1"/>
  <c r="W1938" i="1" s="1"/>
  <c r="N1938" i="1"/>
  <c r="V1938" i="1" s="1"/>
  <c r="F1939" i="1" s="1"/>
  <c r="H1939" i="1"/>
  <c r="J1939" i="1" s="1"/>
  <c r="K1939" i="1" s="1"/>
  <c r="G1939" i="1"/>
  <c r="E1939" i="1" l="1"/>
  <c r="D1939" i="1"/>
  <c r="I1939" i="1" l="1"/>
  <c r="N1939" i="1" s="1"/>
  <c r="V1939" i="1" s="1"/>
  <c r="O1939" i="1" l="1"/>
  <c r="W1939" i="1" s="1"/>
  <c r="M1939" i="1"/>
  <c r="Q1939" i="1" s="1"/>
  <c r="S1939" i="1" s="1"/>
  <c r="U1939" i="1" s="1"/>
  <c r="C1940" i="1" s="1"/>
  <c r="F1940" i="1"/>
  <c r="G1940" i="1"/>
  <c r="L1939" i="1"/>
  <c r="P1939" i="1" s="1"/>
  <c r="R1939" i="1" s="1"/>
  <c r="T1939" i="1" s="1"/>
  <c r="B1940" i="1" s="1"/>
  <c r="D1940" i="1" l="1"/>
  <c r="H1940" i="1"/>
  <c r="J1940" i="1" s="1"/>
  <c r="K1940" i="1" s="1"/>
  <c r="E1940" i="1"/>
  <c r="I1940" i="1" l="1"/>
  <c r="O1940" i="1" s="1"/>
  <c r="W1940" i="1" s="1"/>
  <c r="N1940" i="1" l="1"/>
  <c r="V1940" i="1" s="1"/>
  <c r="L1940" i="1"/>
  <c r="P1940" i="1" s="1"/>
  <c r="R1940" i="1" s="1"/>
  <c r="T1940" i="1" s="1"/>
  <c r="B1941" i="1" s="1"/>
  <c r="F1941" i="1"/>
  <c r="G1941" i="1"/>
  <c r="M1940" i="1"/>
  <c r="Q1940" i="1" s="1"/>
  <c r="S1940" i="1" s="1"/>
  <c r="U1940" i="1" s="1"/>
  <c r="C1941" i="1" s="1"/>
  <c r="E1941" i="1" l="1"/>
  <c r="H1941" i="1"/>
  <c r="J1941" i="1" s="1"/>
  <c r="K1941" i="1" s="1"/>
  <c r="D1941" i="1"/>
  <c r="I1941" i="1" l="1"/>
  <c r="L1941" i="1" s="1"/>
  <c r="P1941" i="1" s="1"/>
  <c r="R1941" i="1" s="1"/>
  <c r="T1941" i="1" s="1"/>
  <c r="B1942" i="1" s="1"/>
  <c r="M1941" i="1"/>
  <c r="Q1941" i="1" s="1"/>
  <c r="S1941" i="1" s="1"/>
  <c r="U1941" i="1" s="1"/>
  <c r="C1942" i="1" s="1"/>
  <c r="O1941" i="1" l="1"/>
  <c r="W1941" i="1" s="1"/>
  <c r="N1941" i="1"/>
  <c r="V1941" i="1" s="1"/>
  <c r="F1942" i="1" s="1"/>
  <c r="H1942" i="1"/>
  <c r="J1942" i="1" s="1"/>
  <c r="K1942" i="1" s="1"/>
  <c r="G1942" i="1"/>
  <c r="E1942" i="1" l="1"/>
  <c r="D1942" i="1"/>
  <c r="I1942" i="1" l="1"/>
  <c r="N1942" i="1" s="1"/>
  <c r="V1942" i="1" s="1"/>
  <c r="O1942" i="1" l="1"/>
  <c r="W1942" i="1" s="1"/>
  <c r="M1942" i="1"/>
  <c r="Q1942" i="1" s="1"/>
  <c r="S1942" i="1" s="1"/>
  <c r="U1942" i="1" s="1"/>
  <c r="C1943" i="1" s="1"/>
  <c r="F1943" i="1"/>
  <c r="G1943" i="1"/>
  <c r="L1942" i="1"/>
  <c r="P1942" i="1" s="1"/>
  <c r="R1942" i="1" s="1"/>
  <c r="T1942" i="1" s="1"/>
  <c r="B1943" i="1" s="1"/>
  <c r="D1943" i="1" l="1"/>
  <c r="H1943" i="1"/>
  <c r="J1943" i="1" s="1"/>
  <c r="K1943" i="1" s="1"/>
  <c r="E1943" i="1"/>
  <c r="I1943" i="1" l="1"/>
  <c r="O1943" i="1" s="1"/>
  <c r="W1943" i="1" s="1"/>
  <c r="N1943" i="1" l="1"/>
  <c r="V1943" i="1" s="1"/>
  <c r="L1943" i="1"/>
  <c r="P1943" i="1" s="1"/>
  <c r="R1943" i="1" s="1"/>
  <c r="T1943" i="1" s="1"/>
  <c r="B1944" i="1" s="1"/>
  <c r="F1944" i="1"/>
  <c r="G1944" i="1"/>
  <c r="M1943" i="1"/>
  <c r="Q1943" i="1" s="1"/>
  <c r="S1943" i="1" s="1"/>
  <c r="U1943" i="1" s="1"/>
  <c r="C1944" i="1" s="1"/>
  <c r="E1944" i="1" l="1"/>
  <c r="H1944" i="1"/>
  <c r="J1944" i="1" s="1"/>
  <c r="K1944" i="1" s="1"/>
  <c r="D1944" i="1"/>
  <c r="I1944" i="1" l="1"/>
  <c r="L1944" i="1" s="1"/>
  <c r="P1944" i="1" s="1"/>
  <c r="R1944" i="1" s="1"/>
  <c r="T1944" i="1" s="1"/>
  <c r="B1945" i="1" s="1"/>
  <c r="M1944" i="1" l="1"/>
  <c r="Q1944" i="1" s="1"/>
  <c r="S1944" i="1" s="1"/>
  <c r="U1944" i="1" s="1"/>
  <c r="C1945" i="1" s="1"/>
  <c r="O1944" i="1"/>
  <c r="W1944" i="1" s="1"/>
  <c r="G1945" i="1" s="1"/>
  <c r="N1944" i="1"/>
  <c r="V1944" i="1" s="1"/>
  <c r="F1945" i="1" s="1"/>
  <c r="H1945" i="1"/>
  <c r="J1945" i="1" s="1"/>
  <c r="K1945" i="1" s="1"/>
  <c r="E1945" i="1" l="1"/>
  <c r="D1945" i="1"/>
  <c r="I1945" i="1" l="1"/>
  <c r="N1945" i="1" s="1"/>
  <c r="V1945" i="1" s="1"/>
  <c r="O1945" i="1" l="1"/>
  <c r="W1945" i="1" s="1"/>
  <c r="M1945" i="1"/>
  <c r="Q1945" i="1" s="1"/>
  <c r="S1945" i="1" s="1"/>
  <c r="U1945" i="1" s="1"/>
  <c r="C1946" i="1" s="1"/>
  <c r="F1946" i="1"/>
  <c r="G1946" i="1"/>
  <c r="L1945" i="1"/>
  <c r="P1945" i="1" s="1"/>
  <c r="R1945" i="1" s="1"/>
  <c r="T1945" i="1" s="1"/>
  <c r="B1946" i="1" s="1"/>
  <c r="D1946" i="1" l="1"/>
  <c r="H1946" i="1"/>
  <c r="J1946" i="1" s="1"/>
  <c r="K1946" i="1" s="1"/>
  <c r="E1946" i="1"/>
  <c r="I1946" i="1" l="1"/>
  <c r="O1946" i="1" s="1"/>
  <c r="W1946" i="1" s="1"/>
  <c r="N1946" i="1" l="1"/>
  <c r="V1946" i="1" s="1"/>
  <c r="L1946" i="1"/>
  <c r="P1946" i="1" s="1"/>
  <c r="R1946" i="1" s="1"/>
  <c r="T1946" i="1" s="1"/>
  <c r="B1947" i="1" s="1"/>
  <c r="F1947" i="1"/>
  <c r="G1947" i="1"/>
  <c r="M1946" i="1"/>
  <c r="Q1946" i="1" s="1"/>
  <c r="S1946" i="1" s="1"/>
  <c r="U1946" i="1" s="1"/>
  <c r="C1947" i="1" s="1"/>
  <c r="E1947" i="1" l="1"/>
  <c r="H1947" i="1"/>
  <c r="J1947" i="1" s="1"/>
  <c r="K1947" i="1" s="1"/>
  <c r="D1947" i="1"/>
  <c r="I1947" i="1" l="1"/>
  <c r="L1947" i="1" s="1"/>
  <c r="P1947" i="1" s="1"/>
  <c r="R1947" i="1" s="1"/>
  <c r="T1947" i="1" s="1"/>
  <c r="B1948" i="1" s="1"/>
  <c r="M1947" i="1"/>
  <c r="Q1947" i="1" s="1"/>
  <c r="S1947" i="1" s="1"/>
  <c r="U1947" i="1" s="1"/>
  <c r="C1948" i="1" s="1"/>
  <c r="O1947" i="1" l="1"/>
  <c r="W1947" i="1" s="1"/>
  <c r="N1947" i="1"/>
  <c r="V1947" i="1" s="1"/>
  <c r="F1948" i="1" s="1"/>
  <c r="H1948" i="1"/>
  <c r="J1948" i="1" s="1"/>
  <c r="K1948" i="1" s="1"/>
  <c r="G1948" i="1"/>
  <c r="E1948" i="1" l="1"/>
  <c r="D1948" i="1"/>
  <c r="I1948" i="1" l="1"/>
  <c r="M1948" i="1" s="1"/>
  <c r="Q1948" i="1" s="1"/>
  <c r="S1948" i="1" s="1"/>
  <c r="U1948" i="1" s="1"/>
  <c r="C1949" i="1" s="1"/>
  <c r="O1948" i="1" l="1"/>
  <c r="W1948" i="1" s="1"/>
  <c r="N1948" i="1"/>
  <c r="V1948" i="1" s="1"/>
  <c r="F1949" i="1" s="1"/>
  <c r="G1949" i="1"/>
  <c r="L1948" i="1"/>
  <c r="P1948" i="1" s="1"/>
  <c r="R1948" i="1" s="1"/>
  <c r="T1948" i="1" s="1"/>
  <c r="B1949" i="1" s="1"/>
  <c r="D1949" i="1" l="1"/>
  <c r="H1949" i="1"/>
  <c r="J1949" i="1" s="1"/>
  <c r="K1949" i="1" s="1"/>
  <c r="E1949" i="1"/>
  <c r="I1949" i="1" l="1"/>
  <c r="O1949" i="1" s="1"/>
  <c r="W1949" i="1" s="1"/>
  <c r="N1949" i="1" l="1"/>
  <c r="V1949" i="1" s="1"/>
  <c r="L1949" i="1"/>
  <c r="P1949" i="1" s="1"/>
  <c r="R1949" i="1" s="1"/>
  <c r="T1949" i="1" s="1"/>
  <c r="B1950" i="1" s="1"/>
  <c r="F1950" i="1"/>
  <c r="G1950" i="1"/>
  <c r="M1949" i="1"/>
  <c r="Q1949" i="1" s="1"/>
  <c r="S1949" i="1" s="1"/>
  <c r="U1949" i="1" s="1"/>
  <c r="C1950" i="1" s="1"/>
  <c r="E1950" i="1" l="1"/>
  <c r="H1950" i="1"/>
  <c r="J1950" i="1" s="1"/>
  <c r="K1950" i="1" s="1"/>
  <c r="D1950" i="1"/>
  <c r="I1950" i="1" l="1"/>
  <c r="L1950" i="1" s="1"/>
  <c r="P1950" i="1" s="1"/>
  <c r="R1950" i="1" s="1"/>
  <c r="T1950" i="1" s="1"/>
  <c r="B1951" i="1" s="1"/>
  <c r="M1950" i="1"/>
  <c r="Q1950" i="1" s="1"/>
  <c r="S1950" i="1" s="1"/>
  <c r="U1950" i="1" s="1"/>
  <c r="C1951" i="1" s="1"/>
  <c r="O1950" i="1" l="1"/>
  <c r="W1950" i="1" s="1"/>
  <c r="N1950" i="1"/>
  <c r="V1950" i="1" s="1"/>
  <c r="F1951" i="1" s="1"/>
  <c r="H1951" i="1"/>
  <c r="J1951" i="1" s="1"/>
  <c r="K1951" i="1" s="1"/>
  <c r="G1951" i="1"/>
  <c r="E1951" i="1" l="1"/>
  <c r="D1951" i="1"/>
  <c r="I1951" i="1" l="1"/>
  <c r="N1951" i="1" s="1"/>
  <c r="V1951" i="1" s="1"/>
  <c r="O1951" i="1" l="1"/>
  <c r="W1951" i="1" s="1"/>
  <c r="M1951" i="1"/>
  <c r="Q1951" i="1" s="1"/>
  <c r="S1951" i="1" s="1"/>
  <c r="U1951" i="1" s="1"/>
  <c r="C1952" i="1" s="1"/>
  <c r="F1952" i="1"/>
  <c r="G1952" i="1"/>
  <c r="L1951" i="1"/>
  <c r="P1951" i="1" s="1"/>
  <c r="R1951" i="1" s="1"/>
  <c r="T1951" i="1" s="1"/>
  <c r="B1952" i="1" s="1"/>
  <c r="D1952" i="1" l="1"/>
  <c r="H1952" i="1"/>
  <c r="J1952" i="1" s="1"/>
  <c r="K1952" i="1" s="1"/>
  <c r="E1952" i="1"/>
  <c r="I1952" i="1" l="1"/>
  <c r="O1952" i="1" s="1"/>
  <c r="W1952" i="1" s="1"/>
  <c r="N1952" i="1" l="1"/>
  <c r="V1952" i="1" s="1"/>
  <c r="L1952" i="1"/>
  <c r="P1952" i="1" s="1"/>
  <c r="R1952" i="1" s="1"/>
  <c r="T1952" i="1" s="1"/>
  <c r="B1953" i="1" s="1"/>
  <c r="F1953" i="1"/>
  <c r="G1953" i="1"/>
  <c r="M1952" i="1"/>
  <c r="Q1952" i="1" s="1"/>
  <c r="S1952" i="1" s="1"/>
  <c r="U1952" i="1" s="1"/>
  <c r="C1953" i="1" s="1"/>
  <c r="E1953" i="1" l="1"/>
  <c r="H1953" i="1"/>
  <c r="J1953" i="1" s="1"/>
  <c r="K1953" i="1" s="1"/>
  <c r="D1953" i="1"/>
  <c r="I1953" i="1" l="1"/>
  <c r="L1953" i="1" s="1"/>
  <c r="P1953" i="1" s="1"/>
  <c r="R1953" i="1" s="1"/>
  <c r="T1953" i="1" s="1"/>
  <c r="B1954" i="1" s="1"/>
  <c r="M1953" i="1"/>
  <c r="Q1953" i="1" s="1"/>
  <c r="S1953" i="1" s="1"/>
  <c r="U1953" i="1" s="1"/>
  <c r="C1954" i="1" s="1"/>
  <c r="O1953" i="1" l="1"/>
  <c r="W1953" i="1" s="1"/>
  <c r="N1953" i="1"/>
  <c r="V1953" i="1" s="1"/>
  <c r="F1954" i="1" s="1"/>
  <c r="H1954" i="1"/>
  <c r="J1954" i="1" s="1"/>
  <c r="K1954" i="1" s="1"/>
  <c r="G1954" i="1"/>
  <c r="E1954" i="1" l="1"/>
  <c r="D1954" i="1"/>
  <c r="I1954" i="1" l="1"/>
  <c r="N1954" i="1" s="1"/>
  <c r="V1954" i="1" s="1"/>
  <c r="O1954" i="1" l="1"/>
  <c r="W1954" i="1" s="1"/>
  <c r="M1954" i="1"/>
  <c r="Q1954" i="1" s="1"/>
  <c r="S1954" i="1" s="1"/>
  <c r="U1954" i="1" s="1"/>
  <c r="C1955" i="1" s="1"/>
  <c r="F1955" i="1"/>
  <c r="G1955" i="1"/>
  <c r="L1954" i="1"/>
  <c r="P1954" i="1" s="1"/>
  <c r="R1954" i="1" s="1"/>
  <c r="T1954" i="1" s="1"/>
  <c r="B1955" i="1" s="1"/>
  <c r="D1955" i="1" l="1"/>
  <c r="H1955" i="1"/>
  <c r="J1955" i="1" s="1"/>
  <c r="K1955" i="1" s="1"/>
  <c r="E1955" i="1"/>
  <c r="I1955" i="1" l="1"/>
  <c r="O1955" i="1" s="1"/>
  <c r="W1955" i="1" s="1"/>
  <c r="N1955" i="1" l="1"/>
  <c r="V1955" i="1" s="1"/>
  <c r="L1955" i="1"/>
  <c r="P1955" i="1" s="1"/>
  <c r="R1955" i="1" s="1"/>
  <c r="T1955" i="1" s="1"/>
  <c r="B1956" i="1" s="1"/>
  <c r="F1956" i="1"/>
  <c r="G1956" i="1"/>
  <c r="M1955" i="1"/>
  <c r="Q1955" i="1" s="1"/>
  <c r="S1955" i="1" s="1"/>
  <c r="U1955" i="1" s="1"/>
  <c r="C1956" i="1" s="1"/>
  <c r="E1956" i="1" l="1"/>
  <c r="H1956" i="1"/>
  <c r="J1956" i="1" s="1"/>
  <c r="K1956" i="1" s="1"/>
  <c r="D1956" i="1"/>
  <c r="I1956" i="1" l="1"/>
  <c r="L1956" i="1" s="1"/>
  <c r="P1956" i="1" s="1"/>
  <c r="R1956" i="1" s="1"/>
  <c r="T1956" i="1" s="1"/>
  <c r="B1957" i="1" s="1"/>
  <c r="M1956" i="1"/>
  <c r="Q1956" i="1" s="1"/>
  <c r="S1956" i="1" s="1"/>
  <c r="U1956" i="1" s="1"/>
  <c r="C1957" i="1" s="1"/>
  <c r="O1956" i="1" l="1"/>
  <c r="W1956" i="1" s="1"/>
  <c r="N1956" i="1"/>
  <c r="V1956" i="1" s="1"/>
  <c r="F1957" i="1" s="1"/>
  <c r="H1957" i="1"/>
  <c r="J1957" i="1" s="1"/>
  <c r="K1957" i="1" s="1"/>
  <c r="G1957" i="1"/>
  <c r="E1957" i="1" l="1"/>
  <c r="D1957" i="1"/>
  <c r="I1957" i="1" l="1"/>
  <c r="N1957" i="1" s="1"/>
  <c r="V1957" i="1" s="1"/>
  <c r="O1957" i="1" l="1"/>
  <c r="W1957" i="1" s="1"/>
  <c r="M1957" i="1"/>
  <c r="Q1957" i="1" s="1"/>
  <c r="S1957" i="1" s="1"/>
  <c r="U1957" i="1" s="1"/>
  <c r="C1958" i="1" s="1"/>
  <c r="F1958" i="1"/>
  <c r="G1958" i="1"/>
  <c r="L1957" i="1"/>
  <c r="P1957" i="1" s="1"/>
  <c r="R1957" i="1" s="1"/>
  <c r="T1957" i="1" s="1"/>
  <c r="B1958" i="1" s="1"/>
  <c r="D1958" i="1" l="1"/>
  <c r="H1958" i="1"/>
  <c r="J1958" i="1" s="1"/>
  <c r="K1958" i="1" s="1"/>
  <c r="E1958" i="1"/>
  <c r="I1958" i="1" l="1"/>
  <c r="O1958" i="1" s="1"/>
  <c r="W1958" i="1" s="1"/>
  <c r="N1958" i="1" l="1"/>
  <c r="V1958" i="1" s="1"/>
  <c r="L1958" i="1"/>
  <c r="P1958" i="1" s="1"/>
  <c r="R1958" i="1" s="1"/>
  <c r="T1958" i="1" s="1"/>
  <c r="B1959" i="1" s="1"/>
  <c r="F1959" i="1"/>
  <c r="G1959" i="1"/>
  <c r="M1958" i="1"/>
  <c r="Q1958" i="1" s="1"/>
  <c r="S1958" i="1" s="1"/>
  <c r="U1958" i="1" s="1"/>
  <c r="C1959" i="1" s="1"/>
  <c r="E1959" i="1" l="1"/>
  <c r="H1959" i="1"/>
  <c r="J1959" i="1" s="1"/>
  <c r="K1959" i="1" s="1"/>
  <c r="D1959" i="1"/>
  <c r="I1959" i="1" l="1"/>
  <c r="L1959" i="1" s="1"/>
  <c r="P1959" i="1" s="1"/>
  <c r="R1959" i="1" s="1"/>
  <c r="T1959" i="1" s="1"/>
  <c r="B1960" i="1" s="1"/>
  <c r="M1959" i="1" l="1"/>
  <c r="Q1959" i="1" s="1"/>
  <c r="S1959" i="1" s="1"/>
  <c r="U1959" i="1" s="1"/>
  <c r="C1960" i="1" s="1"/>
  <c r="O1959" i="1"/>
  <c r="W1959" i="1" s="1"/>
  <c r="G1960" i="1" s="1"/>
  <c r="N1959" i="1"/>
  <c r="V1959" i="1" s="1"/>
  <c r="F1960" i="1" s="1"/>
  <c r="H1960" i="1"/>
  <c r="J1960" i="1" s="1"/>
  <c r="K1960" i="1" s="1"/>
  <c r="E1960" i="1" l="1"/>
  <c r="D1960" i="1"/>
  <c r="I1960" i="1" l="1"/>
  <c r="N1960" i="1" s="1"/>
  <c r="V1960" i="1" s="1"/>
  <c r="O1960" i="1" l="1"/>
  <c r="W1960" i="1" s="1"/>
  <c r="M1960" i="1"/>
  <c r="Q1960" i="1" s="1"/>
  <c r="S1960" i="1" s="1"/>
  <c r="U1960" i="1" s="1"/>
  <c r="C1961" i="1" s="1"/>
  <c r="F1961" i="1"/>
  <c r="G1961" i="1"/>
  <c r="L1960" i="1"/>
  <c r="P1960" i="1" s="1"/>
  <c r="R1960" i="1" s="1"/>
  <c r="T1960" i="1" s="1"/>
  <c r="B1961" i="1" s="1"/>
  <c r="D1961" i="1" l="1"/>
  <c r="H1961" i="1"/>
  <c r="J1961" i="1" s="1"/>
  <c r="K1961" i="1" s="1"/>
  <c r="E1961" i="1"/>
  <c r="I1961" i="1" l="1"/>
  <c r="O1961" i="1" s="1"/>
  <c r="W1961" i="1" s="1"/>
  <c r="N1961" i="1" l="1"/>
  <c r="V1961" i="1" s="1"/>
  <c r="L1961" i="1"/>
  <c r="P1961" i="1" s="1"/>
  <c r="R1961" i="1" s="1"/>
  <c r="T1961" i="1" s="1"/>
  <c r="B1962" i="1" s="1"/>
  <c r="F1962" i="1"/>
  <c r="G1962" i="1"/>
  <c r="M1961" i="1"/>
  <c r="Q1961" i="1" s="1"/>
  <c r="S1961" i="1" s="1"/>
  <c r="U1961" i="1" s="1"/>
  <c r="C1962" i="1" s="1"/>
  <c r="E1962" i="1" l="1"/>
  <c r="H1962" i="1"/>
  <c r="J1962" i="1" s="1"/>
  <c r="K1962" i="1" s="1"/>
  <c r="D1962" i="1"/>
  <c r="I1962" i="1" l="1"/>
  <c r="L1962" i="1" s="1"/>
  <c r="P1962" i="1" s="1"/>
  <c r="R1962" i="1" s="1"/>
  <c r="T1962" i="1" s="1"/>
  <c r="B1963" i="1" s="1"/>
  <c r="M1962" i="1" l="1"/>
  <c r="Q1962" i="1" s="1"/>
  <c r="S1962" i="1" s="1"/>
  <c r="U1962" i="1" s="1"/>
  <c r="C1963" i="1" s="1"/>
  <c r="O1962" i="1"/>
  <c r="W1962" i="1" s="1"/>
  <c r="G1963" i="1" s="1"/>
  <c r="N1962" i="1"/>
  <c r="V1962" i="1" s="1"/>
  <c r="F1963" i="1" s="1"/>
  <c r="H1963" i="1"/>
  <c r="J1963" i="1" s="1"/>
  <c r="K1963" i="1" s="1"/>
  <c r="E1963" i="1" l="1"/>
  <c r="D1963" i="1"/>
  <c r="I1963" i="1" l="1"/>
  <c r="N1963" i="1" s="1"/>
  <c r="V1963" i="1" s="1"/>
  <c r="O1963" i="1" l="1"/>
  <c r="W1963" i="1" s="1"/>
  <c r="M1963" i="1"/>
  <c r="Q1963" i="1" s="1"/>
  <c r="S1963" i="1" s="1"/>
  <c r="U1963" i="1" s="1"/>
  <c r="C1964" i="1" s="1"/>
  <c r="F1964" i="1"/>
  <c r="G1964" i="1"/>
  <c r="L1963" i="1"/>
  <c r="P1963" i="1" s="1"/>
  <c r="R1963" i="1" s="1"/>
  <c r="T1963" i="1" s="1"/>
  <c r="B1964" i="1" s="1"/>
  <c r="D1964" i="1" l="1"/>
  <c r="H1964" i="1"/>
  <c r="J1964" i="1" s="1"/>
  <c r="K1964" i="1" s="1"/>
  <c r="E1964" i="1"/>
  <c r="I1964" i="1" l="1"/>
  <c r="O1964" i="1" s="1"/>
  <c r="W1964" i="1" s="1"/>
  <c r="N1964" i="1" l="1"/>
  <c r="V1964" i="1" s="1"/>
  <c r="L1964" i="1"/>
  <c r="P1964" i="1" s="1"/>
  <c r="R1964" i="1" s="1"/>
  <c r="T1964" i="1" s="1"/>
  <c r="B1965" i="1" s="1"/>
  <c r="F1965" i="1"/>
  <c r="G1965" i="1"/>
  <c r="M1964" i="1"/>
  <c r="Q1964" i="1" s="1"/>
  <c r="S1964" i="1" s="1"/>
  <c r="U1964" i="1" s="1"/>
  <c r="C1965" i="1" s="1"/>
  <c r="E1965" i="1" l="1"/>
  <c r="H1965" i="1"/>
  <c r="J1965" i="1" s="1"/>
  <c r="K1965" i="1" s="1"/>
  <c r="D1965" i="1"/>
  <c r="I1965" i="1" l="1"/>
  <c r="L1965" i="1" s="1"/>
  <c r="P1965" i="1" s="1"/>
  <c r="R1965" i="1" s="1"/>
  <c r="T1965" i="1" s="1"/>
  <c r="B1966" i="1" s="1"/>
  <c r="M1965" i="1" l="1"/>
  <c r="Q1965" i="1" s="1"/>
  <c r="S1965" i="1" s="1"/>
  <c r="U1965" i="1" s="1"/>
  <c r="C1966" i="1" s="1"/>
  <c r="O1965" i="1"/>
  <c r="W1965" i="1" s="1"/>
  <c r="G1966" i="1" s="1"/>
  <c r="N1965" i="1"/>
  <c r="V1965" i="1" s="1"/>
  <c r="F1966" i="1" s="1"/>
  <c r="H1966" i="1"/>
  <c r="J1966" i="1" s="1"/>
  <c r="K1966" i="1" s="1"/>
  <c r="E1966" i="1" l="1"/>
  <c r="D1966" i="1"/>
  <c r="I1966" i="1" l="1"/>
  <c r="M1966" i="1" s="1"/>
  <c r="Q1966" i="1" s="1"/>
  <c r="S1966" i="1" s="1"/>
  <c r="U1966" i="1" s="1"/>
  <c r="C1967" i="1" s="1"/>
  <c r="O1966" i="1" l="1"/>
  <c r="W1966" i="1" s="1"/>
  <c r="N1966" i="1"/>
  <c r="V1966" i="1" s="1"/>
  <c r="F1967" i="1" s="1"/>
  <c r="G1967" i="1"/>
  <c r="L1966" i="1"/>
  <c r="P1966" i="1" s="1"/>
  <c r="R1966" i="1" s="1"/>
  <c r="T1966" i="1" s="1"/>
  <c r="B1967" i="1" s="1"/>
  <c r="D1967" i="1" l="1"/>
  <c r="H1967" i="1"/>
  <c r="J1967" i="1" s="1"/>
  <c r="K1967" i="1" s="1"/>
  <c r="E1967" i="1"/>
  <c r="I1967" i="1" l="1"/>
  <c r="O1967" i="1" s="1"/>
  <c r="W1967" i="1" s="1"/>
  <c r="N1967" i="1" l="1"/>
  <c r="V1967" i="1" s="1"/>
  <c r="L1967" i="1"/>
  <c r="P1967" i="1" s="1"/>
  <c r="R1967" i="1" s="1"/>
  <c r="T1967" i="1" s="1"/>
  <c r="B1968" i="1" s="1"/>
  <c r="F1968" i="1"/>
  <c r="G1968" i="1"/>
  <c r="M1967" i="1"/>
  <c r="Q1967" i="1" s="1"/>
  <c r="S1967" i="1" s="1"/>
  <c r="U1967" i="1" s="1"/>
  <c r="C1968" i="1" s="1"/>
  <c r="E1968" i="1" l="1"/>
  <c r="H1968" i="1"/>
  <c r="J1968" i="1" s="1"/>
  <c r="K1968" i="1" s="1"/>
  <c r="D1968" i="1"/>
  <c r="I1968" i="1" l="1"/>
  <c r="L1968" i="1" s="1"/>
  <c r="P1968" i="1" s="1"/>
  <c r="R1968" i="1" s="1"/>
  <c r="T1968" i="1" s="1"/>
  <c r="B1969" i="1" s="1"/>
  <c r="M1968" i="1"/>
  <c r="Q1968" i="1" s="1"/>
  <c r="S1968" i="1" s="1"/>
  <c r="U1968" i="1" s="1"/>
  <c r="C1969" i="1" s="1"/>
  <c r="O1968" i="1" l="1"/>
  <c r="W1968" i="1" s="1"/>
  <c r="N1968" i="1"/>
  <c r="V1968" i="1" s="1"/>
  <c r="F1969" i="1" s="1"/>
  <c r="H1969" i="1"/>
  <c r="J1969" i="1" s="1"/>
  <c r="K1969" i="1" s="1"/>
  <c r="G1969" i="1"/>
  <c r="E1969" i="1" l="1"/>
  <c r="D1969" i="1"/>
  <c r="I1969" i="1" l="1"/>
  <c r="N1969" i="1" s="1"/>
  <c r="V1969" i="1" s="1"/>
  <c r="O1969" i="1" l="1"/>
  <c r="W1969" i="1" s="1"/>
  <c r="M1969" i="1"/>
  <c r="Q1969" i="1" s="1"/>
  <c r="S1969" i="1" s="1"/>
  <c r="U1969" i="1" s="1"/>
  <c r="C1970" i="1" s="1"/>
  <c r="F1970" i="1"/>
  <c r="G1970" i="1"/>
  <c r="L1969" i="1"/>
  <c r="P1969" i="1" s="1"/>
  <c r="R1969" i="1" s="1"/>
  <c r="T1969" i="1" s="1"/>
  <c r="B1970" i="1" s="1"/>
  <c r="D1970" i="1" l="1"/>
  <c r="H1970" i="1"/>
  <c r="J1970" i="1" s="1"/>
  <c r="K1970" i="1" s="1"/>
  <c r="E1970" i="1"/>
  <c r="I1970" i="1" l="1"/>
  <c r="O1970" i="1" s="1"/>
  <c r="W1970" i="1" s="1"/>
  <c r="N1970" i="1" l="1"/>
  <c r="V1970" i="1" s="1"/>
  <c r="F1971" i="1" s="1"/>
  <c r="L1970" i="1"/>
  <c r="P1970" i="1" s="1"/>
  <c r="R1970" i="1" s="1"/>
  <c r="T1970" i="1" s="1"/>
  <c r="B1971" i="1" s="1"/>
  <c r="G1971" i="1"/>
  <c r="M1970" i="1"/>
  <c r="Q1970" i="1" s="1"/>
  <c r="S1970" i="1" s="1"/>
  <c r="U1970" i="1" s="1"/>
  <c r="C1971" i="1" s="1"/>
  <c r="E1971" i="1" l="1"/>
  <c r="H1971" i="1"/>
  <c r="J1971" i="1" s="1"/>
  <c r="K1971" i="1" s="1"/>
  <c r="D1971" i="1"/>
  <c r="I1971" i="1" l="1"/>
  <c r="L1971" i="1" s="1"/>
  <c r="P1971" i="1" s="1"/>
  <c r="R1971" i="1" s="1"/>
  <c r="T1971" i="1" s="1"/>
  <c r="B1972" i="1" s="1"/>
  <c r="M1971" i="1"/>
  <c r="Q1971" i="1" s="1"/>
  <c r="S1971" i="1" s="1"/>
  <c r="U1971" i="1" s="1"/>
  <c r="C1972" i="1" s="1"/>
  <c r="O1971" i="1" l="1"/>
  <c r="W1971" i="1" s="1"/>
  <c r="N1971" i="1"/>
  <c r="V1971" i="1" s="1"/>
  <c r="F1972" i="1" s="1"/>
  <c r="H1972" i="1"/>
  <c r="J1972" i="1" s="1"/>
  <c r="K1972" i="1" s="1"/>
  <c r="G1972" i="1"/>
  <c r="E1972" i="1" l="1"/>
  <c r="D1972" i="1"/>
  <c r="I1972" i="1" l="1"/>
  <c r="N1972" i="1" s="1"/>
  <c r="V1972" i="1" s="1"/>
  <c r="O1972" i="1" l="1"/>
  <c r="W1972" i="1" s="1"/>
  <c r="M1972" i="1"/>
  <c r="Q1972" i="1" s="1"/>
  <c r="S1972" i="1" s="1"/>
  <c r="U1972" i="1" s="1"/>
  <c r="C1973" i="1" s="1"/>
  <c r="F1973" i="1"/>
  <c r="G1973" i="1"/>
  <c r="L1972" i="1"/>
  <c r="P1972" i="1" s="1"/>
  <c r="R1972" i="1" s="1"/>
  <c r="T1972" i="1" s="1"/>
  <c r="B1973" i="1" s="1"/>
  <c r="D1973" i="1" l="1"/>
  <c r="H1973" i="1"/>
  <c r="J1973" i="1" s="1"/>
  <c r="K1973" i="1" s="1"/>
  <c r="E1973" i="1"/>
  <c r="I1973" i="1" l="1"/>
  <c r="O1973" i="1" s="1"/>
  <c r="W1973" i="1" s="1"/>
  <c r="N1973" i="1" l="1"/>
  <c r="V1973" i="1" s="1"/>
  <c r="L1973" i="1"/>
  <c r="P1973" i="1" s="1"/>
  <c r="R1973" i="1" s="1"/>
  <c r="T1973" i="1" s="1"/>
  <c r="B1974" i="1" s="1"/>
  <c r="F1974" i="1"/>
  <c r="G1974" i="1"/>
  <c r="M1973" i="1"/>
  <c r="Q1973" i="1" s="1"/>
  <c r="S1973" i="1" s="1"/>
  <c r="U1973" i="1" s="1"/>
  <c r="C1974" i="1" s="1"/>
  <c r="E1974" i="1" l="1"/>
  <c r="H1974" i="1"/>
  <c r="J1974" i="1" s="1"/>
  <c r="K1974" i="1" s="1"/>
  <c r="D1974" i="1"/>
  <c r="I1974" i="1" l="1"/>
  <c r="L1974" i="1" s="1"/>
  <c r="P1974" i="1" s="1"/>
  <c r="R1974" i="1" s="1"/>
  <c r="T1974" i="1" s="1"/>
  <c r="B1975" i="1" s="1"/>
  <c r="M1974" i="1"/>
  <c r="Q1974" i="1" s="1"/>
  <c r="S1974" i="1" s="1"/>
  <c r="U1974" i="1" s="1"/>
  <c r="C1975" i="1" s="1"/>
  <c r="O1974" i="1" l="1"/>
  <c r="W1974" i="1" s="1"/>
  <c r="N1974" i="1"/>
  <c r="V1974" i="1" s="1"/>
  <c r="F1975" i="1" s="1"/>
  <c r="H1975" i="1"/>
  <c r="J1975" i="1" s="1"/>
  <c r="K1975" i="1" s="1"/>
  <c r="G1975" i="1"/>
  <c r="E1975" i="1" l="1"/>
  <c r="D1975" i="1"/>
  <c r="I1975" i="1" l="1"/>
  <c r="N1975" i="1" s="1"/>
  <c r="V1975" i="1" s="1"/>
  <c r="O1975" i="1" l="1"/>
  <c r="W1975" i="1" s="1"/>
  <c r="M1975" i="1"/>
  <c r="Q1975" i="1" s="1"/>
  <c r="S1975" i="1" s="1"/>
  <c r="U1975" i="1" s="1"/>
  <c r="C1976" i="1" s="1"/>
  <c r="F1976" i="1"/>
  <c r="G1976" i="1"/>
  <c r="L1975" i="1"/>
  <c r="P1975" i="1" s="1"/>
  <c r="R1975" i="1" s="1"/>
  <c r="T1975" i="1" s="1"/>
  <c r="B1976" i="1" s="1"/>
  <c r="D1976" i="1" l="1"/>
  <c r="H1976" i="1"/>
  <c r="J1976" i="1" s="1"/>
  <c r="K1976" i="1" s="1"/>
  <c r="E1976" i="1"/>
  <c r="I1976" i="1" l="1"/>
  <c r="L1976" i="1" s="1"/>
  <c r="P1976" i="1" s="1"/>
  <c r="R1976" i="1" s="1"/>
  <c r="T1976" i="1" s="1"/>
  <c r="B1977" i="1" s="1"/>
  <c r="N1976" i="1" l="1"/>
  <c r="V1976" i="1" s="1"/>
  <c r="O1976" i="1"/>
  <c r="W1976" i="1" s="1"/>
  <c r="G1977" i="1" s="1"/>
  <c r="F1977" i="1"/>
  <c r="M1976" i="1"/>
  <c r="Q1976" i="1" s="1"/>
  <c r="S1976" i="1" s="1"/>
  <c r="U1976" i="1" s="1"/>
  <c r="C1977" i="1" s="1"/>
  <c r="E1977" i="1" l="1"/>
  <c r="D1977" i="1"/>
  <c r="H1977" i="1"/>
  <c r="J1977" i="1" s="1"/>
  <c r="K1977" i="1" s="1"/>
  <c r="I1977" i="1" l="1"/>
  <c r="L1977" i="1" s="1"/>
  <c r="P1977" i="1" s="1"/>
  <c r="R1977" i="1" s="1"/>
  <c r="T1977" i="1" s="1"/>
  <c r="B1978" i="1" s="1"/>
  <c r="M1977" i="1" l="1"/>
  <c r="Q1977" i="1" s="1"/>
  <c r="S1977" i="1" s="1"/>
  <c r="U1977" i="1" s="1"/>
  <c r="C1978" i="1" s="1"/>
  <c r="O1977" i="1"/>
  <c r="W1977" i="1" s="1"/>
  <c r="G1978" i="1" s="1"/>
  <c r="N1977" i="1"/>
  <c r="V1977" i="1" s="1"/>
  <c r="F1978" i="1" s="1"/>
  <c r="H1978" i="1"/>
  <c r="J1978" i="1" s="1"/>
  <c r="K1978" i="1" s="1"/>
  <c r="E1978" i="1" l="1"/>
  <c r="D1978" i="1"/>
  <c r="I1978" i="1" l="1"/>
  <c r="N1978" i="1" s="1"/>
  <c r="V1978" i="1" s="1"/>
  <c r="O1978" i="1" l="1"/>
  <c r="W1978" i="1" s="1"/>
  <c r="M1978" i="1"/>
  <c r="Q1978" i="1" s="1"/>
  <c r="S1978" i="1" s="1"/>
  <c r="U1978" i="1" s="1"/>
  <c r="C1979" i="1" s="1"/>
  <c r="F1979" i="1"/>
  <c r="G1979" i="1"/>
  <c r="L1978" i="1"/>
  <c r="P1978" i="1" s="1"/>
  <c r="R1978" i="1" s="1"/>
  <c r="T1978" i="1" s="1"/>
  <c r="B1979" i="1" s="1"/>
  <c r="D1979" i="1" l="1"/>
  <c r="H1979" i="1"/>
  <c r="J1979" i="1" s="1"/>
  <c r="K1979" i="1" s="1"/>
  <c r="E1979" i="1"/>
  <c r="I1979" i="1" l="1"/>
  <c r="L1979" i="1" s="1"/>
  <c r="P1979" i="1" s="1"/>
  <c r="R1979" i="1" s="1"/>
  <c r="T1979" i="1" s="1"/>
  <c r="B1980" i="1" s="1"/>
  <c r="N1979" i="1" l="1"/>
  <c r="V1979" i="1" s="1"/>
  <c r="O1979" i="1"/>
  <c r="W1979" i="1" s="1"/>
  <c r="G1980" i="1" s="1"/>
  <c r="F1980" i="1"/>
  <c r="M1979" i="1"/>
  <c r="Q1979" i="1" s="1"/>
  <c r="S1979" i="1" s="1"/>
  <c r="U1979" i="1" s="1"/>
  <c r="C1980" i="1" s="1"/>
  <c r="E1980" i="1" l="1"/>
  <c r="D1980" i="1"/>
  <c r="H1980" i="1"/>
  <c r="J1980" i="1" s="1"/>
  <c r="K1980" i="1" s="1"/>
  <c r="I1980" i="1" l="1"/>
  <c r="L1980" i="1" s="1"/>
  <c r="P1980" i="1" s="1"/>
  <c r="R1980" i="1" s="1"/>
  <c r="T1980" i="1" s="1"/>
  <c r="B1981" i="1" s="1"/>
  <c r="M1980" i="1"/>
  <c r="Q1980" i="1" s="1"/>
  <c r="S1980" i="1" s="1"/>
  <c r="U1980" i="1" s="1"/>
  <c r="C1981" i="1" s="1"/>
  <c r="O1980" i="1" l="1"/>
  <c r="W1980" i="1" s="1"/>
  <c r="N1980" i="1"/>
  <c r="V1980" i="1" s="1"/>
  <c r="F1981" i="1" s="1"/>
  <c r="H1981" i="1"/>
  <c r="J1981" i="1" s="1"/>
  <c r="K1981" i="1" s="1"/>
  <c r="G1981" i="1"/>
  <c r="E1981" i="1" l="1"/>
  <c r="D1981" i="1"/>
  <c r="I1981" i="1" l="1"/>
  <c r="N1981" i="1" s="1"/>
  <c r="V1981" i="1" s="1"/>
  <c r="O1981" i="1" l="1"/>
  <c r="W1981" i="1" s="1"/>
  <c r="M1981" i="1"/>
  <c r="Q1981" i="1" s="1"/>
  <c r="S1981" i="1" s="1"/>
  <c r="U1981" i="1" s="1"/>
  <c r="C1982" i="1" s="1"/>
  <c r="F1982" i="1"/>
  <c r="G1982" i="1"/>
  <c r="L1981" i="1"/>
  <c r="P1981" i="1" s="1"/>
  <c r="R1981" i="1" s="1"/>
  <c r="T1981" i="1" s="1"/>
  <c r="B1982" i="1" s="1"/>
  <c r="D1982" i="1" l="1"/>
  <c r="H1982" i="1"/>
  <c r="J1982" i="1" s="1"/>
  <c r="K1982" i="1" s="1"/>
  <c r="E1982" i="1"/>
  <c r="I1982" i="1" l="1"/>
  <c r="L1982" i="1" s="1"/>
  <c r="P1982" i="1" s="1"/>
  <c r="R1982" i="1" s="1"/>
  <c r="T1982" i="1" s="1"/>
  <c r="B1983" i="1" s="1"/>
  <c r="N1982" i="1" l="1"/>
  <c r="V1982" i="1" s="1"/>
  <c r="O1982" i="1"/>
  <c r="W1982" i="1" s="1"/>
  <c r="G1983" i="1" s="1"/>
  <c r="F1983" i="1"/>
  <c r="M1982" i="1"/>
  <c r="Q1982" i="1" s="1"/>
  <c r="S1982" i="1" s="1"/>
  <c r="U1982" i="1" s="1"/>
  <c r="C1983" i="1" s="1"/>
  <c r="E1983" i="1" l="1"/>
  <c r="D1983" i="1"/>
  <c r="H1983" i="1"/>
  <c r="J1983" i="1" s="1"/>
  <c r="K1983" i="1" s="1"/>
  <c r="I1983" i="1" l="1"/>
  <c r="L1983" i="1" s="1"/>
  <c r="P1983" i="1" s="1"/>
  <c r="R1983" i="1" s="1"/>
  <c r="T1983" i="1" s="1"/>
  <c r="B1984" i="1" s="1"/>
  <c r="M1983" i="1" l="1"/>
  <c r="Q1983" i="1" s="1"/>
  <c r="S1983" i="1" s="1"/>
  <c r="U1983" i="1" s="1"/>
  <c r="C1984" i="1" s="1"/>
  <c r="O1983" i="1"/>
  <c r="W1983" i="1" s="1"/>
  <c r="G1984" i="1" s="1"/>
  <c r="N1983" i="1"/>
  <c r="V1983" i="1" s="1"/>
  <c r="F1984" i="1" s="1"/>
  <c r="H1984" i="1"/>
  <c r="J1984" i="1" s="1"/>
  <c r="K1984" i="1" s="1"/>
  <c r="E1984" i="1" l="1"/>
  <c r="D1984" i="1"/>
  <c r="I1984" i="1" l="1"/>
  <c r="N1984" i="1" s="1"/>
  <c r="V1984" i="1" s="1"/>
  <c r="O1984" i="1" l="1"/>
  <c r="W1984" i="1" s="1"/>
  <c r="M1984" i="1"/>
  <c r="Q1984" i="1" s="1"/>
  <c r="S1984" i="1" s="1"/>
  <c r="U1984" i="1" s="1"/>
  <c r="C1985" i="1" s="1"/>
  <c r="F1985" i="1"/>
  <c r="G1985" i="1"/>
  <c r="L1984" i="1"/>
  <c r="P1984" i="1" s="1"/>
  <c r="R1984" i="1" s="1"/>
  <c r="T1984" i="1" s="1"/>
  <c r="B1985" i="1" s="1"/>
  <c r="D1985" i="1" l="1"/>
  <c r="H1985" i="1"/>
  <c r="J1985" i="1" s="1"/>
  <c r="K1985" i="1" s="1"/>
  <c r="E1985" i="1"/>
  <c r="I1985" i="1" l="1"/>
  <c r="L1985" i="1" s="1"/>
  <c r="P1985" i="1" s="1"/>
  <c r="R1985" i="1" s="1"/>
  <c r="T1985" i="1" s="1"/>
  <c r="B1986" i="1" s="1"/>
  <c r="N1985" i="1" l="1"/>
  <c r="V1985" i="1" s="1"/>
  <c r="O1985" i="1"/>
  <c r="W1985" i="1" s="1"/>
  <c r="G1986" i="1" s="1"/>
  <c r="F1986" i="1"/>
  <c r="M1985" i="1"/>
  <c r="Q1985" i="1" s="1"/>
  <c r="S1985" i="1" s="1"/>
  <c r="U1985" i="1" s="1"/>
  <c r="C1986" i="1" s="1"/>
  <c r="E1986" i="1" l="1"/>
  <c r="D1986" i="1"/>
  <c r="H1986" i="1"/>
  <c r="J1986" i="1" s="1"/>
  <c r="K1986" i="1" s="1"/>
  <c r="I1986" i="1" l="1"/>
  <c r="L1986" i="1" s="1"/>
  <c r="P1986" i="1" s="1"/>
  <c r="R1986" i="1" s="1"/>
  <c r="T1986" i="1" s="1"/>
  <c r="B1987" i="1" s="1"/>
  <c r="M1986" i="1"/>
  <c r="Q1986" i="1" s="1"/>
  <c r="S1986" i="1" s="1"/>
  <c r="U1986" i="1" s="1"/>
  <c r="C1987" i="1" s="1"/>
  <c r="O1986" i="1" l="1"/>
  <c r="W1986" i="1" s="1"/>
  <c r="N1986" i="1"/>
  <c r="V1986" i="1" s="1"/>
  <c r="F1987" i="1" s="1"/>
  <c r="H1987" i="1"/>
  <c r="J1987" i="1" s="1"/>
  <c r="K1987" i="1" s="1"/>
  <c r="G1987" i="1"/>
  <c r="E1987" i="1" l="1"/>
  <c r="D1987" i="1"/>
  <c r="I1987" i="1" l="1"/>
  <c r="M1987" i="1" s="1"/>
  <c r="Q1987" i="1" s="1"/>
  <c r="S1987" i="1" s="1"/>
  <c r="U1987" i="1" s="1"/>
  <c r="C1988" i="1" s="1"/>
  <c r="O1987" i="1" l="1"/>
  <c r="W1987" i="1" s="1"/>
  <c r="N1987" i="1"/>
  <c r="V1987" i="1" s="1"/>
  <c r="F1988" i="1" s="1"/>
  <c r="G1988" i="1"/>
  <c r="L1987" i="1"/>
  <c r="P1987" i="1" s="1"/>
  <c r="R1987" i="1" s="1"/>
  <c r="T1987" i="1" s="1"/>
  <c r="B1988" i="1" s="1"/>
  <c r="D1988" i="1" l="1"/>
  <c r="H1988" i="1"/>
  <c r="J1988" i="1" s="1"/>
  <c r="K1988" i="1" s="1"/>
  <c r="E1988" i="1"/>
  <c r="I1988" i="1" l="1"/>
  <c r="O1988" i="1" s="1"/>
  <c r="W1988" i="1" s="1"/>
  <c r="N1988" i="1" l="1"/>
  <c r="V1988" i="1" s="1"/>
  <c r="L1988" i="1"/>
  <c r="P1988" i="1" s="1"/>
  <c r="R1988" i="1" s="1"/>
  <c r="T1988" i="1" s="1"/>
  <c r="B1989" i="1" s="1"/>
  <c r="F1989" i="1"/>
  <c r="G1989" i="1"/>
  <c r="M1988" i="1"/>
  <c r="Q1988" i="1" s="1"/>
  <c r="S1988" i="1" s="1"/>
  <c r="U1988" i="1" s="1"/>
  <c r="C1989" i="1" s="1"/>
  <c r="E1989" i="1" l="1"/>
  <c r="H1989" i="1"/>
  <c r="J1989" i="1" s="1"/>
  <c r="K1989" i="1" s="1"/>
  <c r="D1989" i="1"/>
  <c r="I1989" i="1" l="1"/>
  <c r="L1989" i="1" s="1"/>
  <c r="P1989" i="1" s="1"/>
  <c r="R1989" i="1" s="1"/>
  <c r="T1989" i="1" s="1"/>
  <c r="B1990" i="1" s="1"/>
  <c r="M1989" i="1" l="1"/>
  <c r="Q1989" i="1" s="1"/>
  <c r="S1989" i="1" s="1"/>
  <c r="U1989" i="1" s="1"/>
  <c r="C1990" i="1" s="1"/>
  <c r="O1989" i="1"/>
  <c r="W1989" i="1" s="1"/>
  <c r="G1990" i="1" s="1"/>
  <c r="E1990" i="1" s="1"/>
  <c r="N1989" i="1"/>
  <c r="V1989" i="1" s="1"/>
  <c r="F1990" i="1" s="1"/>
  <c r="H1990" i="1"/>
  <c r="J1990" i="1" s="1"/>
  <c r="K1990" i="1" s="1"/>
  <c r="D1990" i="1" l="1"/>
  <c r="I1990" i="1" l="1"/>
  <c r="O1990" i="1" s="1"/>
  <c r="W1990" i="1" s="1"/>
  <c r="N1990" i="1" l="1"/>
  <c r="V1990" i="1" s="1"/>
  <c r="M1990" i="1"/>
  <c r="Q1990" i="1" s="1"/>
  <c r="S1990" i="1" s="1"/>
  <c r="U1990" i="1" s="1"/>
  <c r="C1991" i="1" s="1"/>
  <c r="L1990" i="1"/>
  <c r="P1990" i="1" s="1"/>
  <c r="R1990" i="1" s="1"/>
  <c r="T1990" i="1" s="1"/>
  <c r="B1991" i="1" s="1"/>
  <c r="H1991" i="1" l="1"/>
  <c r="J1991" i="1" s="1"/>
  <c r="K1991" i="1" s="1"/>
  <c r="F1991" i="1"/>
  <c r="G1991" i="1"/>
  <c r="D1991" i="1" l="1"/>
  <c r="E1991" i="1"/>
  <c r="I1991" i="1" l="1"/>
  <c r="L1991" i="1" s="1"/>
  <c r="P1991" i="1" s="1"/>
  <c r="R1991" i="1" s="1"/>
  <c r="T1991" i="1" s="1"/>
  <c r="B1992" i="1" s="1"/>
  <c r="N1991" i="1" l="1"/>
  <c r="V1991" i="1" s="1"/>
  <c r="O1991" i="1"/>
  <c r="W1991" i="1" s="1"/>
  <c r="G1992" i="1" s="1"/>
  <c r="F1992" i="1"/>
  <c r="M1991" i="1"/>
  <c r="Q1991" i="1" s="1"/>
  <c r="S1991" i="1" s="1"/>
  <c r="U1991" i="1" s="1"/>
  <c r="C1992" i="1" s="1"/>
  <c r="E1992" i="1" l="1"/>
  <c r="D1992" i="1"/>
  <c r="H1992" i="1"/>
  <c r="J1992" i="1" s="1"/>
  <c r="K1992" i="1" s="1"/>
  <c r="I1992" i="1" l="1"/>
  <c r="L1992" i="1" s="1"/>
  <c r="P1992" i="1" s="1"/>
  <c r="R1992" i="1" s="1"/>
  <c r="T1992" i="1" s="1"/>
  <c r="B1993" i="1" s="1"/>
  <c r="M1992" i="1"/>
  <c r="Q1992" i="1" s="1"/>
  <c r="S1992" i="1" s="1"/>
  <c r="U1992" i="1" s="1"/>
  <c r="C1993" i="1" s="1"/>
  <c r="O1992" i="1" l="1"/>
  <c r="W1992" i="1" s="1"/>
  <c r="N1992" i="1"/>
  <c r="V1992" i="1" s="1"/>
  <c r="F1993" i="1" s="1"/>
  <c r="H1993" i="1"/>
  <c r="J1993" i="1" s="1"/>
  <c r="K1993" i="1" s="1"/>
  <c r="G1993" i="1"/>
  <c r="E1993" i="1" l="1"/>
  <c r="D1993" i="1"/>
  <c r="I1993" i="1" l="1"/>
  <c r="N1993" i="1" s="1"/>
  <c r="V1993" i="1" s="1"/>
  <c r="O1993" i="1" l="1"/>
  <c r="W1993" i="1" s="1"/>
  <c r="M1993" i="1"/>
  <c r="Q1993" i="1" s="1"/>
  <c r="S1993" i="1" s="1"/>
  <c r="U1993" i="1" s="1"/>
  <c r="C1994" i="1" s="1"/>
  <c r="F1994" i="1"/>
  <c r="G1994" i="1"/>
  <c r="L1993" i="1"/>
  <c r="P1993" i="1" s="1"/>
  <c r="R1993" i="1" s="1"/>
  <c r="T1993" i="1" s="1"/>
  <c r="B1994" i="1" s="1"/>
  <c r="D1994" i="1" l="1"/>
  <c r="H1994" i="1"/>
  <c r="J1994" i="1" s="1"/>
  <c r="K1994" i="1" s="1"/>
  <c r="E1994" i="1"/>
  <c r="I1994" i="1" l="1"/>
  <c r="O1994" i="1" s="1"/>
  <c r="W1994" i="1" s="1"/>
  <c r="N1994" i="1" l="1"/>
  <c r="V1994" i="1" s="1"/>
  <c r="L1994" i="1"/>
  <c r="P1994" i="1" s="1"/>
  <c r="R1994" i="1" s="1"/>
  <c r="T1994" i="1" s="1"/>
  <c r="B1995" i="1" s="1"/>
  <c r="F1995" i="1"/>
  <c r="G1995" i="1"/>
  <c r="M1994" i="1"/>
  <c r="Q1994" i="1" s="1"/>
  <c r="S1994" i="1" s="1"/>
  <c r="U1994" i="1" s="1"/>
  <c r="C1995" i="1" s="1"/>
  <c r="E1995" i="1" l="1"/>
  <c r="H1995" i="1"/>
  <c r="J1995" i="1" s="1"/>
  <c r="K1995" i="1" s="1"/>
  <c r="D1995" i="1"/>
  <c r="I1995" i="1" l="1"/>
  <c r="L1995" i="1" s="1"/>
  <c r="P1995" i="1" s="1"/>
  <c r="R1995" i="1" s="1"/>
  <c r="T1995" i="1" s="1"/>
  <c r="B1996" i="1" s="1"/>
  <c r="M1995" i="1"/>
  <c r="Q1995" i="1" s="1"/>
  <c r="S1995" i="1" s="1"/>
  <c r="U1995" i="1" s="1"/>
  <c r="C1996" i="1" s="1"/>
  <c r="O1995" i="1" l="1"/>
  <c r="W1995" i="1" s="1"/>
  <c r="N1995" i="1"/>
  <c r="V1995" i="1" s="1"/>
  <c r="F1996" i="1" s="1"/>
  <c r="H1996" i="1"/>
  <c r="J1996" i="1" s="1"/>
  <c r="K1996" i="1" s="1"/>
  <c r="G1996" i="1"/>
  <c r="E1996" i="1" l="1"/>
  <c r="D1996" i="1"/>
  <c r="I1996" i="1" l="1"/>
  <c r="N1996" i="1" s="1"/>
  <c r="V1996" i="1" s="1"/>
  <c r="O1996" i="1" l="1"/>
  <c r="W1996" i="1" s="1"/>
  <c r="G1997" i="1" s="1"/>
  <c r="F1997" i="1"/>
  <c r="L1996" i="1"/>
  <c r="P1996" i="1" s="1"/>
  <c r="R1996" i="1" s="1"/>
  <c r="T1996" i="1" s="1"/>
  <c r="B1997" i="1" s="1"/>
  <c r="M1996" i="1"/>
  <c r="Q1996" i="1" s="1"/>
  <c r="S1996" i="1" s="1"/>
  <c r="U1996" i="1" s="1"/>
  <c r="C1997" i="1" s="1"/>
  <c r="E1997" i="1" l="1"/>
  <c r="D1997" i="1"/>
  <c r="H1997" i="1"/>
  <c r="J1997" i="1" s="1"/>
  <c r="K1997" i="1" s="1"/>
  <c r="I1997" i="1" l="1"/>
  <c r="L1997" i="1" s="1"/>
  <c r="P1997" i="1" s="1"/>
  <c r="R1997" i="1" s="1"/>
  <c r="T1997" i="1" s="1"/>
  <c r="B1998" i="1" s="1"/>
  <c r="M1997" i="1"/>
  <c r="Q1997" i="1" s="1"/>
  <c r="S1997" i="1" s="1"/>
  <c r="U1997" i="1" s="1"/>
  <c r="C1998" i="1" s="1"/>
  <c r="O1997" i="1" l="1"/>
  <c r="W1997" i="1" s="1"/>
  <c r="N1997" i="1"/>
  <c r="V1997" i="1" s="1"/>
  <c r="F1998" i="1" s="1"/>
  <c r="H1998" i="1"/>
  <c r="J1998" i="1" s="1"/>
  <c r="K1998" i="1" s="1"/>
  <c r="G1998" i="1"/>
  <c r="D1998" i="1" l="1"/>
  <c r="E1998" i="1"/>
  <c r="I1998" i="1" l="1"/>
  <c r="O1998" i="1" s="1"/>
  <c r="W1998" i="1" s="1"/>
  <c r="N1998" i="1" l="1"/>
  <c r="V1998" i="1" s="1"/>
  <c r="L1998" i="1"/>
  <c r="P1998" i="1" s="1"/>
  <c r="R1998" i="1" s="1"/>
  <c r="T1998" i="1" s="1"/>
  <c r="B1999" i="1" s="1"/>
  <c r="F1999" i="1"/>
  <c r="G1999" i="1"/>
  <c r="M1998" i="1"/>
  <c r="Q1998" i="1" s="1"/>
  <c r="S1998" i="1" s="1"/>
  <c r="U1998" i="1" s="1"/>
  <c r="C1999" i="1" s="1"/>
  <c r="E1999" i="1" l="1"/>
  <c r="D1999" i="1"/>
  <c r="H1999" i="1"/>
  <c r="J1999" i="1" s="1"/>
  <c r="K1999" i="1" s="1"/>
  <c r="I1999" i="1" l="1"/>
  <c r="M1999" i="1" s="1"/>
  <c r="Q1999" i="1" s="1"/>
  <c r="S1999" i="1" s="1"/>
  <c r="U1999" i="1" s="1"/>
  <c r="C2000" i="1" s="1"/>
  <c r="O1999" i="1" l="1"/>
  <c r="W1999" i="1" s="1"/>
  <c r="N1999" i="1"/>
  <c r="V1999" i="1" s="1"/>
  <c r="F2000" i="1" s="1"/>
  <c r="G2000" i="1"/>
  <c r="L1999" i="1"/>
  <c r="P1999" i="1" s="1"/>
  <c r="R1999" i="1" s="1"/>
  <c r="T1999" i="1" s="1"/>
  <c r="B2000" i="1" s="1"/>
  <c r="D2000" i="1" l="1"/>
  <c r="H2000" i="1"/>
  <c r="J2000" i="1" s="1"/>
  <c r="K2000" i="1" s="1"/>
  <c r="E2000" i="1"/>
  <c r="I2000" i="1" l="1"/>
  <c r="L2000" i="1" s="1"/>
  <c r="P2000" i="1" s="1"/>
  <c r="R2000" i="1" s="1"/>
  <c r="T2000" i="1" s="1"/>
  <c r="B2001" i="1" s="1"/>
  <c r="N2000" i="1" l="1"/>
  <c r="V2000" i="1" s="1"/>
  <c r="O2000" i="1"/>
  <c r="W2000" i="1" s="1"/>
  <c r="G2001" i="1" s="1"/>
  <c r="F2001" i="1"/>
  <c r="M2000" i="1"/>
  <c r="Q2000" i="1" s="1"/>
  <c r="S2000" i="1" s="1"/>
  <c r="U2000" i="1" s="1"/>
  <c r="C2001" i="1" s="1"/>
  <c r="E2001" i="1" l="1"/>
  <c r="D2001" i="1"/>
  <c r="H2001" i="1"/>
  <c r="J2001" i="1" s="1"/>
  <c r="K2001" i="1" s="1"/>
  <c r="I2001" i="1" l="1"/>
  <c r="L2001" i="1" s="1"/>
  <c r="P2001" i="1" s="1"/>
  <c r="R2001" i="1" s="1"/>
  <c r="T2001" i="1" s="1"/>
  <c r="B2002" i="1" s="1"/>
  <c r="M2001" i="1"/>
  <c r="Q2001" i="1" s="1"/>
  <c r="S2001" i="1" s="1"/>
  <c r="U2001" i="1" s="1"/>
  <c r="C2002" i="1" s="1"/>
  <c r="O2001" i="1" l="1"/>
  <c r="W2001" i="1" s="1"/>
  <c r="N2001" i="1"/>
  <c r="V2001" i="1" s="1"/>
  <c r="F2002" i="1" s="1"/>
  <c r="H2002" i="1"/>
  <c r="J2002" i="1" s="1"/>
  <c r="K2002" i="1" s="1"/>
  <c r="G2002" i="1"/>
  <c r="E2002" i="1" l="1"/>
  <c r="D2002" i="1"/>
  <c r="I2002" i="1" l="1"/>
  <c r="N2002" i="1" s="1"/>
  <c r="V2002" i="1" s="1"/>
  <c r="O2002" i="1" l="1"/>
  <c r="W2002" i="1" s="1"/>
  <c r="M2002" i="1"/>
  <c r="Q2002" i="1" s="1"/>
  <c r="S2002" i="1" s="1"/>
  <c r="U2002" i="1" s="1"/>
  <c r="C2003" i="1" s="1"/>
  <c r="G2003" i="1"/>
  <c r="F2003" i="1"/>
  <c r="L2002" i="1"/>
  <c r="P2002" i="1" s="1"/>
  <c r="R2002" i="1" s="1"/>
  <c r="T2002" i="1" s="1"/>
  <c r="B2003" i="1" s="1"/>
  <c r="D2003" i="1" l="1"/>
  <c r="H2003" i="1"/>
  <c r="J2003" i="1" s="1"/>
  <c r="K2003" i="1" s="1"/>
  <c r="E2003" i="1"/>
  <c r="I2003" i="1" l="1"/>
  <c r="O2003" i="1" s="1"/>
  <c r="W2003" i="1" s="1"/>
  <c r="N2003" i="1" l="1"/>
  <c r="V2003" i="1" s="1"/>
  <c r="L2003" i="1"/>
  <c r="P2003" i="1" s="1"/>
  <c r="R2003" i="1" s="1"/>
  <c r="T2003" i="1" s="1"/>
  <c r="B2004" i="1" s="1"/>
  <c r="F2004" i="1"/>
  <c r="G2004" i="1"/>
  <c r="M2003" i="1"/>
  <c r="Q2003" i="1" s="1"/>
  <c r="S2003" i="1" s="1"/>
  <c r="U2003" i="1" s="1"/>
  <c r="C2004" i="1" s="1"/>
  <c r="E2004" i="1" l="1"/>
  <c r="H2004" i="1"/>
  <c r="J2004" i="1" s="1"/>
  <c r="K2004" i="1" s="1"/>
  <c r="D2004" i="1"/>
  <c r="I2004" i="1" l="1"/>
  <c r="L2004" i="1" s="1"/>
  <c r="P2004" i="1" s="1"/>
  <c r="R2004" i="1" s="1"/>
  <c r="T2004" i="1" s="1"/>
  <c r="B2005" i="1" s="1"/>
  <c r="M2004" i="1" l="1"/>
  <c r="Q2004" i="1" s="1"/>
  <c r="S2004" i="1" s="1"/>
  <c r="U2004" i="1" s="1"/>
  <c r="C2005" i="1" s="1"/>
  <c r="O2004" i="1"/>
  <c r="W2004" i="1" s="1"/>
  <c r="G2005" i="1" s="1"/>
  <c r="N2004" i="1"/>
  <c r="V2004" i="1" s="1"/>
  <c r="F2005" i="1" s="1"/>
  <c r="H2005" i="1"/>
  <c r="J2005" i="1" s="1"/>
  <c r="K2005" i="1" s="1"/>
  <c r="E2005" i="1" l="1"/>
  <c r="D2005" i="1"/>
  <c r="I2005" i="1" l="1"/>
  <c r="N2005" i="1" s="1"/>
  <c r="V2005" i="1" s="1"/>
  <c r="O2005" i="1" l="1"/>
  <c r="W2005" i="1" s="1"/>
  <c r="M2005" i="1"/>
  <c r="Q2005" i="1" s="1"/>
  <c r="S2005" i="1" s="1"/>
  <c r="U2005" i="1" s="1"/>
  <c r="C2006" i="1" s="1"/>
  <c r="G2006" i="1"/>
  <c r="F2006" i="1"/>
  <c r="L2005" i="1"/>
  <c r="P2005" i="1" s="1"/>
  <c r="R2005" i="1" s="1"/>
  <c r="T2005" i="1" s="1"/>
  <c r="B2006" i="1" s="1"/>
  <c r="D2006" i="1" l="1"/>
  <c r="H2006" i="1"/>
  <c r="J2006" i="1" s="1"/>
  <c r="K2006" i="1" s="1"/>
  <c r="E2006" i="1"/>
  <c r="I2006" i="1" l="1"/>
  <c r="O2006" i="1" s="1"/>
  <c r="W2006" i="1" s="1"/>
  <c r="N2006" i="1" l="1"/>
  <c r="V2006" i="1" s="1"/>
  <c r="L2006" i="1"/>
  <c r="P2006" i="1" s="1"/>
  <c r="R2006" i="1" s="1"/>
  <c r="T2006" i="1" s="1"/>
  <c r="B2007" i="1" s="1"/>
  <c r="F2007" i="1"/>
  <c r="G2007" i="1"/>
  <c r="M2006" i="1"/>
  <c r="Q2006" i="1" s="1"/>
  <c r="S2006" i="1" s="1"/>
  <c r="U2006" i="1" s="1"/>
  <c r="C2007" i="1" s="1"/>
  <c r="E2007" i="1" l="1"/>
  <c r="H2007" i="1"/>
  <c r="J2007" i="1" s="1"/>
  <c r="K2007" i="1" s="1"/>
  <c r="D2007" i="1"/>
  <c r="I2007" i="1" l="1"/>
  <c r="L2007" i="1" s="1"/>
  <c r="P2007" i="1" s="1"/>
  <c r="R2007" i="1" s="1"/>
  <c r="T2007" i="1" s="1"/>
  <c r="B2008" i="1" s="1"/>
  <c r="M2007" i="1"/>
  <c r="Q2007" i="1" s="1"/>
  <c r="S2007" i="1" s="1"/>
  <c r="U2007" i="1" s="1"/>
  <c r="C2008" i="1" s="1"/>
  <c r="O2007" i="1" l="1"/>
  <c r="W2007" i="1" s="1"/>
  <c r="N2007" i="1"/>
  <c r="V2007" i="1" s="1"/>
  <c r="F2008" i="1" s="1"/>
  <c r="H2008" i="1"/>
  <c r="J2008" i="1" s="1"/>
  <c r="K2008" i="1" s="1"/>
  <c r="G2008" i="1"/>
  <c r="E2008" i="1" l="1"/>
  <c r="D2008" i="1"/>
  <c r="I2008" i="1" l="1"/>
  <c r="M2008" i="1" s="1"/>
  <c r="Q2008" i="1" s="1"/>
  <c r="S2008" i="1" s="1"/>
  <c r="U2008" i="1" s="1"/>
  <c r="C2009" i="1" s="1"/>
  <c r="O2008" i="1" l="1"/>
  <c r="W2008" i="1" s="1"/>
  <c r="N2008" i="1"/>
  <c r="V2008" i="1" s="1"/>
  <c r="F2009" i="1" s="1"/>
  <c r="G2009" i="1"/>
  <c r="L2008" i="1"/>
  <c r="P2008" i="1" s="1"/>
  <c r="R2008" i="1" s="1"/>
  <c r="T2008" i="1" s="1"/>
  <c r="B2009" i="1" s="1"/>
  <c r="D2009" i="1" l="1"/>
  <c r="H2009" i="1"/>
  <c r="J2009" i="1" s="1"/>
  <c r="K2009" i="1" s="1"/>
  <c r="E2009" i="1"/>
  <c r="I2009" i="1" l="1"/>
  <c r="O2009" i="1" s="1"/>
  <c r="W2009" i="1" s="1"/>
  <c r="N2009" i="1" l="1"/>
  <c r="V2009" i="1" s="1"/>
  <c r="L2009" i="1"/>
  <c r="P2009" i="1" s="1"/>
  <c r="R2009" i="1" s="1"/>
  <c r="T2009" i="1" s="1"/>
  <c r="B2010" i="1" s="1"/>
  <c r="F2010" i="1"/>
  <c r="G2010" i="1"/>
  <c r="M2009" i="1"/>
  <c r="Q2009" i="1" s="1"/>
  <c r="S2009" i="1" s="1"/>
  <c r="U2009" i="1" s="1"/>
  <c r="C2010" i="1" s="1"/>
  <c r="E2010" i="1" l="1"/>
  <c r="H2010" i="1"/>
  <c r="J2010" i="1" s="1"/>
  <c r="K2010" i="1" s="1"/>
  <c r="D2010" i="1"/>
  <c r="I2010" i="1" l="1"/>
  <c r="L2010" i="1" s="1"/>
  <c r="P2010" i="1" s="1"/>
  <c r="R2010" i="1" s="1"/>
  <c r="T2010" i="1" s="1"/>
  <c r="B2011" i="1" s="1"/>
  <c r="M2010" i="1" l="1"/>
  <c r="Q2010" i="1" s="1"/>
  <c r="S2010" i="1" s="1"/>
  <c r="U2010" i="1" s="1"/>
  <c r="C2011" i="1" s="1"/>
  <c r="O2010" i="1"/>
  <c r="W2010" i="1" s="1"/>
  <c r="G2011" i="1" s="1"/>
  <c r="N2010" i="1"/>
  <c r="V2010" i="1" s="1"/>
  <c r="F2011" i="1" s="1"/>
  <c r="H2011" i="1"/>
  <c r="J2011" i="1" s="1"/>
  <c r="K2011" i="1" s="1"/>
  <c r="E2011" i="1" l="1"/>
  <c r="D2011" i="1"/>
  <c r="I2011" i="1" l="1"/>
  <c r="N2011" i="1" s="1"/>
  <c r="V2011" i="1" s="1"/>
  <c r="O2011" i="1" l="1"/>
  <c r="W2011" i="1" s="1"/>
  <c r="M2011" i="1"/>
  <c r="Q2011" i="1" s="1"/>
  <c r="S2011" i="1" s="1"/>
  <c r="U2011" i="1" s="1"/>
  <c r="C2012" i="1" s="1"/>
  <c r="G2012" i="1"/>
  <c r="F2012" i="1"/>
  <c r="L2011" i="1"/>
  <c r="P2011" i="1" s="1"/>
  <c r="R2011" i="1" s="1"/>
  <c r="T2011" i="1" s="1"/>
  <c r="B2012" i="1" s="1"/>
  <c r="D2012" i="1" l="1"/>
  <c r="H2012" i="1"/>
  <c r="J2012" i="1" s="1"/>
  <c r="K2012" i="1" s="1"/>
  <c r="E2012" i="1"/>
  <c r="I2012" i="1" l="1"/>
  <c r="O2012" i="1" s="1"/>
  <c r="W2012" i="1" s="1"/>
  <c r="N2012" i="1" l="1"/>
  <c r="V2012" i="1" s="1"/>
  <c r="L2012" i="1"/>
  <c r="P2012" i="1" s="1"/>
  <c r="R2012" i="1" s="1"/>
  <c r="T2012" i="1" s="1"/>
  <c r="B2013" i="1" s="1"/>
  <c r="F2013" i="1"/>
  <c r="G2013" i="1"/>
  <c r="M2012" i="1"/>
  <c r="Q2012" i="1" s="1"/>
  <c r="S2012" i="1" s="1"/>
  <c r="U2012" i="1" s="1"/>
  <c r="C2013" i="1" s="1"/>
  <c r="E2013" i="1" l="1"/>
  <c r="H2013" i="1"/>
  <c r="J2013" i="1" s="1"/>
  <c r="K2013" i="1" s="1"/>
  <c r="D2013" i="1"/>
  <c r="I2013" i="1" l="1"/>
  <c r="L2013" i="1" s="1"/>
  <c r="P2013" i="1" s="1"/>
  <c r="R2013" i="1" s="1"/>
  <c r="T2013" i="1" s="1"/>
  <c r="B2014" i="1" s="1"/>
  <c r="M2013" i="1" l="1"/>
  <c r="Q2013" i="1" s="1"/>
  <c r="S2013" i="1" s="1"/>
  <c r="U2013" i="1" s="1"/>
  <c r="C2014" i="1" s="1"/>
  <c r="O2013" i="1"/>
  <c r="W2013" i="1" s="1"/>
  <c r="G2014" i="1" s="1"/>
  <c r="N2013" i="1"/>
  <c r="V2013" i="1" s="1"/>
  <c r="F2014" i="1" s="1"/>
  <c r="H2014" i="1"/>
  <c r="J2014" i="1" s="1"/>
  <c r="K2014" i="1" s="1"/>
  <c r="E2014" i="1" l="1"/>
  <c r="D2014" i="1"/>
  <c r="I2014" i="1" l="1"/>
  <c r="N2014" i="1" s="1"/>
  <c r="V2014" i="1" s="1"/>
  <c r="O2014" i="1" l="1"/>
  <c r="W2014" i="1" s="1"/>
  <c r="M2014" i="1"/>
  <c r="Q2014" i="1" s="1"/>
  <c r="S2014" i="1" s="1"/>
  <c r="U2014" i="1" s="1"/>
  <c r="C2015" i="1" s="1"/>
  <c r="G2015" i="1"/>
  <c r="F2015" i="1"/>
  <c r="L2014" i="1"/>
  <c r="P2014" i="1" s="1"/>
  <c r="R2014" i="1" s="1"/>
  <c r="T2014" i="1" s="1"/>
  <c r="B2015" i="1" s="1"/>
  <c r="D2015" i="1" l="1"/>
  <c r="H2015" i="1"/>
  <c r="J2015" i="1" s="1"/>
  <c r="K2015" i="1" s="1"/>
  <c r="E2015" i="1"/>
  <c r="I2015" i="1" l="1"/>
  <c r="O2015" i="1" s="1"/>
  <c r="W2015" i="1" s="1"/>
  <c r="N2015" i="1" l="1"/>
  <c r="V2015" i="1" s="1"/>
  <c r="L2015" i="1"/>
  <c r="P2015" i="1" s="1"/>
  <c r="R2015" i="1" s="1"/>
  <c r="T2015" i="1" s="1"/>
  <c r="B2016" i="1" s="1"/>
  <c r="F2016" i="1"/>
  <c r="G2016" i="1"/>
  <c r="M2015" i="1"/>
  <c r="Q2015" i="1" s="1"/>
  <c r="S2015" i="1" s="1"/>
  <c r="U2015" i="1" s="1"/>
  <c r="C2016" i="1" s="1"/>
  <c r="E2016" i="1" l="1"/>
  <c r="H2016" i="1"/>
  <c r="J2016" i="1" s="1"/>
  <c r="K2016" i="1" s="1"/>
  <c r="D2016" i="1"/>
  <c r="I2016" i="1" l="1"/>
  <c r="L2016" i="1" s="1"/>
  <c r="P2016" i="1" s="1"/>
  <c r="R2016" i="1" s="1"/>
  <c r="T2016" i="1" s="1"/>
  <c r="B2017" i="1" s="1"/>
  <c r="M2016" i="1" l="1"/>
  <c r="Q2016" i="1" s="1"/>
  <c r="S2016" i="1" s="1"/>
  <c r="U2016" i="1" s="1"/>
  <c r="C2017" i="1" s="1"/>
  <c r="O2016" i="1"/>
  <c r="W2016" i="1" s="1"/>
  <c r="N2016" i="1"/>
  <c r="V2016" i="1" s="1"/>
  <c r="F2017" i="1" s="1"/>
  <c r="H2017" i="1"/>
  <c r="J2017" i="1" s="1"/>
  <c r="K2017" i="1" s="1"/>
  <c r="G2017" i="1"/>
  <c r="E2017" i="1" l="1"/>
  <c r="D2017" i="1"/>
  <c r="I2017" i="1" l="1"/>
  <c r="N2017" i="1" s="1"/>
  <c r="V2017" i="1" s="1"/>
  <c r="O2017" i="1" l="1"/>
  <c r="W2017" i="1" s="1"/>
  <c r="M2017" i="1"/>
  <c r="Q2017" i="1" s="1"/>
  <c r="S2017" i="1" s="1"/>
  <c r="U2017" i="1" s="1"/>
  <c r="C2018" i="1" s="1"/>
  <c r="G2018" i="1"/>
  <c r="F2018" i="1"/>
  <c r="L2017" i="1"/>
  <c r="P2017" i="1" s="1"/>
  <c r="R2017" i="1" s="1"/>
  <c r="T2017" i="1" s="1"/>
  <c r="B2018" i="1" s="1"/>
  <c r="D2018" i="1" l="1"/>
  <c r="H2018" i="1"/>
  <c r="J2018" i="1" s="1"/>
  <c r="K2018" i="1" s="1"/>
  <c r="E2018" i="1"/>
  <c r="I2018" i="1" l="1"/>
  <c r="O2018" i="1" s="1"/>
  <c r="W2018" i="1" s="1"/>
  <c r="N2018" i="1" l="1"/>
  <c r="V2018" i="1" s="1"/>
  <c r="F2019" i="1" s="1"/>
  <c r="G2019" i="1"/>
  <c r="L2018" i="1"/>
  <c r="P2018" i="1" s="1"/>
  <c r="R2018" i="1" s="1"/>
  <c r="T2018" i="1" s="1"/>
  <c r="B2019" i="1" s="1"/>
  <c r="M2018" i="1"/>
  <c r="Q2018" i="1" s="1"/>
  <c r="S2018" i="1" s="1"/>
  <c r="U2018" i="1" s="1"/>
  <c r="C2019" i="1" s="1"/>
  <c r="E2019" i="1" l="1"/>
  <c r="H2019" i="1"/>
  <c r="J2019" i="1" s="1"/>
  <c r="K2019" i="1" s="1"/>
  <c r="D2019" i="1"/>
  <c r="I2019" i="1" l="1"/>
  <c r="L2019" i="1" s="1"/>
  <c r="P2019" i="1" s="1"/>
  <c r="R2019" i="1" s="1"/>
  <c r="T2019" i="1" s="1"/>
  <c r="B2020" i="1" s="1"/>
  <c r="M2019" i="1"/>
  <c r="Q2019" i="1" s="1"/>
  <c r="S2019" i="1" s="1"/>
  <c r="U2019" i="1" s="1"/>
  <c r="C2020" i="1" s="1"/>
  <c r="O2019" i="1" l="1"/>
  <c r="W2019" i="1" s="1"/>
  <c r="N2019" i="1"/>
  <c r="V2019" i="1" s="1"/>
  <c r="F2020" i="1" s="1"/>
  <c r="H2020" i="1"/>
  <c r="J2020" i="1" s="1"/>
  <c r="K2020" i="1" s="1"/>
  <c r="G2020" i="1"/>
  <c r="E2020" i="1" l="1"/>
  <c r="D2020" i="1"/>
  <c r="I2020" i="1" l="1"/>
  <c r="N2020" i="1" s="1"/>
  <c r="V2020" i="1" s="1"/>
  <c r="O2020" i="1" l="1"/>
  <c r="W2020" i="1" s="1"/>
  <c r="M2020" i="1"/>
  <c r="Q2020" i="1" s="1"/>
  <c r="S2020" i="1" s="1"/>
  <c r="U2020" i="1" s="1"/>
  <c r="C2021" i="1" s="1"/>
  <c r="G2021" i="1"/>
  <c r="F2021" i="1"/>
  <c r="L2020" i="1"/>
  <c r="P2020" i="1" s="1"/>
  <c r="R2020" i="1" s="1"/>
  <c r="T2020" i="1" s="1"/>
  <c r="B2021" i="1" s="1"/>
  <c r="D2021" i="1" l="1"/>
  <c r="H2021" i="1"/>
  <c r="J2021" i="1" s="1"/>
  <c r="K2021" i="1" s="1"/>
  <c r="E2021" i="1"/>
  <c r="I2021" i="1" l="1"/>
  <c r="O2021" i="1" s="1"/>
  <c r="W2021" i="1" s="1"/>
  <c r="N2021" i="1" l="1"/>
  <c r="V2021" i="1" s="1"/>
  <c r="L2021" i="1"/>
  <c r="P2021" i="1" s="1"/>
  <c r="R2021" i="1" s="1"/>
  <c r="T2021" i="1" s="1"/>
  <c r="B2022" i="1" s="1"/>
  <c r="F2022" i="1"/>
  <c r="G2022" i="1"/>
  <c r="M2021" i="1"/>
  <c r="Q2021" i="1" s="1"/>
  <c r="S2021" i="1" s="1"/>
  <c r="U2021" i="1" s="1"/>
  <c r="C2022" i="1" s="1"/>
  <c r="E2022" i="1" l="1"/>
  <c r="H2022" i="1"/>
  <c r="J2022" i="1" s="1"/>
  <c r="K2022" i="1" s="1"/>
  <c r="D2022" i="1"/>
  <c r="I2022" i="1" l="1"/>
  <c r="L2022" i="1" s="1"/>
  <c r="P2022" i="1" s="1"/>
  <c r="R2022" i="1" s="1"/>
  <c r="T2022" i="1" s="1"/>
  <c r="B2023" i="1" s="1"/>
  <c r="M2022" i="1" l="1"/>
  <c r="Q2022" i="1" s="1"/>
  <c r="S2022" i="1" s="1"/>
  <c r="U2022" i="1" s="1"/>
  <c r="C2023" i="1" s="1"/>
  <c r="O2022" i="1"/>
  <c r="W2022" i="1" s="1"/>
  <c r="G2023" i="1" s="1"/>
  <c r="N2022" i="1"/>
  <c r="V2022" i="1" s="1"/>
  <c r="F2023" i="1" s="1"/>
  <c r="H2023" i="1"/>
  <c r="J2023" i="1" s="1"/>
  <c r="K2023" i="1" s="1"/>
  <c r="E2023" i="1" l="1"/>
  <c r="D2023" i="1"/>
  <c r="I2023" i="1" l="1"/>
  <c r="N2023" i="1" s="1"/>
  <c r="V2023" i="1" s="1"/>
  <c r="O2023" i="1" l="1"/>
  <c r="W2023" i="1" s="1"/>
  <c r="M2023" i="1"/>
  <c r="Q2023" i="1" s="1"/>
  <c r="S2023" i="1" s="1"/>
  <c r="U2023" i="1" s="1"/>
  <c r="C2024" i="1" s="1"/>
  <c r="G2024" i="1"/>
  <c r="F2024" i="1"/>
  <c r="L2023" i="1"/>
  <c r="P2023" i="1" s="1"/>
  <c r="R2023" i="1" s="1"/>
  <c r="T2023" i="1" s="1"/>
  <c r="B2024" i="1" s="1"/>
  <c r="D2024" i="1" l="1"/>
  <c r="H2024" i="1"/>
  <c r="J2024" i="1" s="1"/>
  <c r="K2024" i="1" s="1"/>
  <c r="E2024" i="1"/>
  <c r="I2024" i="1" l="1"/>
  <c r="O2024" i="1" s="1"/>
  <c r="W2024" i="1" s="1"/>
  <c r="N2024" i="1" l="1"/>
  <c r="V2024" i="1" s="1"/>
  <c r="L2024" i="1"/>
  <c r="P2024" i="1" s="1"/>
  <c r="R2024" i="1" s="1"/>
  <c r="T2024" i="1" s="1"/>
  <c r="B2025" i="1" s="1"/>
  <c r="F2025" i="1"/>
  <c r="G2025" i="1"/>
  <c r="M2024" i="1"/>
  <c r="Q2024" i="1" s="1"/>
  <c r="S2024" i="1" s="1"/>
  <c r="U2024" i="1" s="1"/>
  <c r="C2025" i="1" s="1"/>
  <c r="E2025" i="1" l="1"/>
  <c r="H2025" i="1"/>
  <c r="J2025" i="1" s="1"/>
  <c r="K2025" i="1" s="1"/>
  <c r="D2025" i="1"/>
  <c r="I2025" i="1" l="1"/>
  <c r="L2025" i="1" s="1"/>
  <c r="P2025" i="1" s="1"/>
  <c r="R2025" i="1" s="1"/>
  <c r="T2025" i="1" s="1"/>
  <c r="B2026" i="1" s="1"/>
  <c r="M2025" i="1" l="1"/>
  <c r="Q2025" i="1" s="1"/>
  <c r="S2025" i="1" s="1"/>
  <c r="U2025" i="1" s="1"/>
  <c r="C2026" i="1" s="1"/>
  <c r="O2025" i="1"/>
  <c r="W2025" i="1" s="1"/>
  <c r="G2026" i="1" s="1"/>
  <c r="N2025" i="1"/>
  <c r="V2025" i="1" s="1"/>
  <c r="F2026" i="1" s="1"/>
  <c r="H2026" i="1"/>
  <c r="J2026" i="1" s="1"/>
  <c r="K2026" i="1" s="1"/>
  <c r="E2026" i="1" l="1"/>
  <c r="D2026" i="1"/>
  <c r="I2026" i="1" l="1"/>
  <c r="M2026" i="1" s="1"/>
  <c r="Q2026" i="1" s="1"/>
  <c r="S2026" i="1" s="1"/>
  <c r="U2026" i="1" s="1"/>
  <c r="C2027" i="1" s="1"/>
  <c r="O2026" i="1" l="1"/>
  <c r="W2026" i="1" s="1"/>
  <c r="N2026" i="1"/>
  <c r="V2026" i="1" s="1"/>
  <c r="F2027" i="1" s="1"/>
  <c r="G2027" i="1"/>
  <c r="L2026" i="1"/>
  <c r="P2026" i="1" s="1"/>
  <c r="R2026" i="1" s="1"/>
  <c r="T2026" i="1" s="1"/>
  <c r="B2027" i="1" s="1"/>
  <c r="D2027" i="1" l="1"/>
  <c r="H2027" i="1"/>
  <c r="J2027" i="1" s="1"/>
  <c r="K2027" i="1" s="1"/>
  <c r="E2027" i="1"/>
  <c r="I2027" i="1" l="1"/>
  <c r="O2027" i="1" s="1"/>
  <c r="W2027" i="1" s="1"/>
  <c r="N2027" i="1" l="1"/>
  <c r="V2027" i="1" s="1"/>
  <c r="L2027" i="1"/>
  <c r="P2027" i="1" s="1"/>
  <c r="R2027" i="1" s="1"/>
  <c r="T2027" i="1" s="1"/>
  <c r="B2028" i="1" s="1"/>
  <c r="F2028" i="1"/>
  <c r="G2028" i="1"/>
  <c r="M2027" i="1"/>
  <c r="Q2027" i="1" s="1"/>
  <c r="S2027" i="1" s="1"/>
  <c r="U2027" i="1" s="1"/>
  <c r="C2028" i="1" s="1"/>
  <c r="E2028" i="1" l="1"/>
  <c r="H2028" i="1"/>
  <c r="J2028" i="1" s="1"/>
  <c r="K2028" i="1" s="1"/>
  <c r="D2028" i="1"/>
  <c r="I2028" i="1" l="1"/>
  <c r="L2028" i="1" s="1"/>
  <c r="P2028" i="1" s="1"/>
  <c r="R2028" i="1" s="1"/>
  <c r="T2028" i="1" s="1"/>
  <c r="B2029" i="1" s="1"/>
  <c r="M2028" i="1" l="1"/>
  <c r="Q2028" i="1" s="1"/>
  <c r="S2028" i="1" s="1"/>
  <c r="U2028" i="1" s="1"/>
  <c r="C2029" i="1" s="1"/>
  <c r="O2028" i="1"/>
  <c r="W2028" i="1" s="1"/>
  <c r="G2029" i="1" s="1"/>
  <c r="N2028" i="1"/>
  <c r="V2028" i="1" s="1"/>
  <c r="F2029" i="1" s="1"/>
  <c r="H2029" i="1"/>
  <c r="J2029" i="1" s="1"/>
  <c r="K2029" i="1" s="1"/>
  <c r="E2029" i="1" l="1"/>
  <c r="D2029" i="1"/>
  <c r="I2029" i="1" l="1"/>
  <c r="N2029" i="1" s="1"/>
  <c r="V2029" i="1" s="1"/>
  <c r="O2029" i="1" l="1"/>
  <c r="W2029" i="1" s="1"/>
  <c r="M2029" i="1"/>
  <c r="Q2029" i="1" s="1"/>
  <c r="S2029" i="1" s="1"/>
  <c r="U2029" i="1" s="1"/>
  <c r="C2030" i="1" s="1"/>
  <c r="G2030" i="1"/>
  <c r="F2030" i="1"/>
  <c r="L2029" i="1"/>
  <c r="P2029" i="1" s="1"/>
  <c r="R2029" i="1" s="1"/>
  <c r="T2029" i="1" s="1"/>
  <c r="B2030" i="1" s="1"/>
  <c r="D2030" i="1" l="1"/>
  <c r="H2030" i="1"/>
  <c r="J2030" i="1" s="1"/>
  <c r="K2030" i="1" s="1"/>
  <c r="E2030" i="1"/>
  <c r="I2030" i="1" l="1"/>
  <c r="O2030" i="1" s="1"/>
  <c r="W2030" i="1" s="1"/>
  <c r="N2030" i="1" l="1"/>
  <c r="V2030" i="1" s="1"/>
  <c r="L2030" i="1"/>
  <c r="P2030" i="1" s="1"/>
  <c r="R2030" i="1" s="1"/>
  <c r="T2030" i="1" s="1"/>
  <c r="B2031" i="1" s="1"/>
  <c r="F2031" i="1"/>
  <c r="G2031" i="1"/>
  <c r="M2030" i="1"/>
  <c r="Q2030" i="1" s="1"/>
  <c r="S2030" i="1" s="1"/>
  <c r="U2030" i="1" s="1"/>
  <c r="C2031" i="1" s="1"/>
  <c r="E2031" i="1" l="1"/>
  <c r="H2031" i="1"/>
  <c r="J2031" i="1" s="1"/>
  <c r="K2031" i="1" s="1"/>
  <c r="D2031" i="1"/>
  <c r="I2031" i="1" l="1"/>
  <c r="L2031" i="1" s="1"/>
  <c r="P2031" i="1" s="1"/>
  <c r="R2031" i="1" s="1"/>
  <c r="T2031" i="1" s="1"/>
  <c r="B2032" i="1" s="1"/>
  <c r="M2031" i="1" l="1"/>
  <c r="Q2031" i="1" s="1"/>
  <c r="S2031" i="1" s="1"/>
  <c r="U2031" i="1" s="1"/>
  <c r="C2032" i="1" s="1"/>
  <c r="O2031" i="1"/>
  <c r="W2031" i="1" s="1"/>
  <c r="G2032" i="1" s="1"/>
  <c r="N2031" i="1"/>
  <c r="V2031" i="1" s="1"/>
  <c r="F2032" i="1" s="1"/>
  <c r="H2032" i="1"/>
  <c r="J2032" i="1" s="1"/>
  <c r="K2032" i="1" s="1"/>
  <c r="E2032" i="1" l="1"/>
  <c r="D2032" i="1"/>
  <c r="I2032" i="1" l="1"/>
  <c r="N2032" i="1" s="1"/>
  <c r="V2032" i="1" s="1"/>
  <c r="O2032" i="1" l="1"/>
  <c r="W2032" i="1" s="1"/>
  <c r="G2033" i="1" s="1"/>
  <c r="M2032" i="1"/>
  <c r="Q2032" i="1" s="1"/>
  <c r="S2032" i="1" s="1"/>
  <c r="U2032" i="1" s="1"/>
  <c r="C2033" i="1" s="1"/>
  <c r="F2033" i="1"/>
  <c r="L2032" i="1"/>
  <c r="P2032" i="1" s="1"/>
  <c r="R2032" i="1" s="1"/>
  <c r="T2032" i="1" s="1"/>
  <c r="B2033" i="1" s="1"/>
  <c r="D2033" i="1" l="1"/>
  <c r="H2033" i="1"/>
  <c r="J2033" i="1" s="1"/>
  <c r="K2033" i="1" s="1"/>
  <c r="E2033" i="1"/>
  <c r="I2033" i="1" l="1"/>
  <c r="O2033" i="1" s="1"/>
  <c r="W2033" i="1" s="1"/>
  <c r="N2033" i="1" l="1"/>
  <c r="V2033" i="1" s="1"/>
  <c r="L2033" i="1"/>
  <c r="P2033" i="1" s="1"/>
  <c r="R2033" i="1" s="1"/>
  <c r="T2033" i="1" s="1"/>
  <c r="B2034" i="1" s="1"/>
  <c r="F2034" i="1"/>
  <c r="G2034" i="1"/>
  <c r="M2033" i="1"/>
  <c r="Q2033" i="1" s="1"/>
  <c r="S2033" i="1" s="1"/>
  <c r="U2033" i="1" s="1"/>
  <c r="C2034" i="1" s="1"/>
  <c r="E2034" i="1" l="1"/>
  <c r="H2034" i="1"/>
  <c r="J2034" i="1" s="1"/>
  <c r="K2034" i="1" s="1"/>
  <c r="D2034" i="1"/>
  <c r="I2034" i="1" l="1"/>
  <c r="L2034" i="1" s="1"/>
  <c r="P2034" i="1" s="1"/>
  <c r="R2034" i="1" s="1"/>
  <c r="T2034" i="1" s="1"/>
  <c r="B2035" i="1" s="1"/>
  <c r="M2034" i="1"/>
  <c r="Q2034" i="1" s="1"/>
  <c r="S2034" i="1" s="1"/>
  <c r="U2034" i="1" s="1"/>
  <c r="C2035" i="1" s="1"/>
  <c r="O2034" i="1" l="1"/>
  <c r="W2034" i="1" s="1"/>
  <c r="N2034" i="1"/>
  <c r="V2034" i="1" s="1"/>
  <c r="F2035" i="1" s="1"/>
  <c r="H2035" i="1"/>
  <c r="J2035" i="1" s="1"/>
  <c r="K2035" i="1" s="1"/>
  <c r="G2035" i="1"/>
  <c r="E2035" i="1" l="1"/>
  <c r="D2035" i="1"/>
  <c r="I2035" i="1" l="1"/>
  <c r="N2035" i="1" s="1"/>
  <c r="V2035" i="1" s="1"/>
  <c r="O2035" i="1" l="1"/>
  <c r="W2035" i="1" s="1"/>
  <c r="G2036" i="1" s="1"/>
  <c r="M2035" i="1"/>
  <c r="Q2035" i="1" s="1"/>
  <c r="S2035" i="1" s="1"/>
  <c r="U2035" i="1" s="1"/>
  <c r="C2036" i="1" s="1"/>
  <c r="F2036" i="1"/>
  <c r="L2035" i="1"/>
  <c r="P2035" i="1" s="1"/>
  <c r="R2035" i="1" s="1"/>
  <c r="T2035" i="1" s="1"/>
  <c r="B2036" i="1" s="1"/>
  <c r="D2036" i="1" l="1"/>
  <c r="H2036" i="1"/>
  <c r="J2036" i="1" s="1"/>
  <c r="K2036" i="1" s="1"/>
  <c r="E2036" i="1"/>
  <c r="I2036" i="1" l="1"/>
  <c r="O2036" i="1" s="1"/>
  <c r="W2036" i="1" s="1"/>
  <c r="N2036" i="1" l="1"/>
  <c r="V2036" i="1" s="1"/>
  <c r="L2036" i="1"/>
  <c r="P2036" i="1" s="1"/>
  <c r="R2036" i="1" s="1"/>
  <c r="T2036" i="1" s="1"/>
  <c r="B2037" i="1" s="1"/>
  <c r="F2037" i="1"/>
  <c r="G2037" i="1"/>
  <c r="M2036" i="1"/>
  <c r="Q2036" i="1" s="1"/>
  <c r="S2036" i="1" s="1"/>
  <c r="U2036" i="1" s="1"/>
  <c r="C2037" i="1" s="1"/>
  <c r="E2037" i="1" l="1"/>
  <c r="D2037" i="1"/>
  <c r="H2037" i="1"/>
  <c r="J2037" i="1" s="1"/>
  <c r="K2037" i="1" s="1"/>
  <c r="I2037" i="1" l="1"/>
  <c r="N2037" i="1" s="1"/>
  <c r="V2037" i="1" s="1"/>
  <c r="O2037" i="1" l="1"/>
  <c r="W2037" i="1" s="1"/>
  <c r="M2037" i="1"/>
  <c r="Q2037" i="1" s="1"/>
  <c r="S2037" i="1" s="1"/>
  <c r="U2037" i="1" s="1"/>
  <c r="C2038" i="1" s="1"/>
  <c r="F2038" i="1"/>
  <c r="G2038" i="1"/>
  <c r="L2037" i="1"/>
  <c r="P2037" i="1" s="1"/>
  <c r="R2037" i="1" s="1"/>
  <c r="T2037" i="1" s="1"/>
  <c r="B2038" i="1" s="1"/>
  <c r="D2038" i="1" l="1"/>
  <c r="H2038" i="1"/>
  <c r="J2038" i="1" s="1"/>
  <c r="K2038" i="1" s="1"/>
  <c r="E2038" i="1"/>
  <c r="I2038" i="1" l="1"/>
  <c r="O2038" i="1" s="1"/>
  <c r="W2038" i="1" s="1"/>
  <c r="N2038" i="1" l="1"/>
  <c r="V2038" i="1" s="1"/>
  <c r="L2038" i="1"/>
  <c r="P2038" i="1" s="1"/>
  <c r="R2038" i="1" s="1"/>
  <c r="T2038" i="1" s="1"/>
  <c r="B2039" i="1" s="1"/>
  <c r="F2039" i="1"/>
  <c r="G2039" i="1"/>
  <c r="M2038" i="1"/>
  <c r="Q2038" i="1" s="1"/>
  <c r="S2038" i="1" s="1"/>
  <c r="U2038" i="1" s="1"/>
  <c r="C2039" i="1" s="1"/>
  <c r="E2039" i="1" l="1"/>
  <c r="H2039" i="1"/>
  <c r="J2039" i="1" s="1"/>
  <c r="K2039" i="1" s="1"/>
  <c r="D2039" i="1"/>
  <c r="I2039" i="1" l="1"/>
  <c r="L2039" i="1" s="1"/>
  <c r="P2039" i="1" s="1"/>
  <c r="R2039" i="1" s="1"/>
  <c r="T2039" i="1" s="1"/>
  <c r="B2040" i="1" s="1"/>
  <c r="M2039" i="1" l="1"/>
  <c r="Q2039" i="1" s="1"/>
  <c r="S2039" i="1" s="1"/>
  <c r="U2039" i="1" s="1"/>
  <c r="C2040" i="1" s="1"/>
  <c r="O2039" i="1"/>
  <c r="W2039" i="1" s="1"/>
  <c r="G2040" i="1" s="1"/>
  <c r="N2039" i="1"/>
  <c r="V2039" i="1" s="1"/>
  <c r="F2040" i="1" s="1"/>
  <c r="H2040" i="1"/>
  <c r="J2040" i="1" s="1"/>
  <c r="K2040" i="1" s="1"/>
  <c r="E2040" i="1" l="1"/>
  <c r="D2040" i="1"/>
  <c r="I2040" i="1" l="1"/>
  <c r="N2040" i="1" s="1"/>
  <c r="V2040" i="1" s="1"/>
  <c r="O2040" i="1" l="1"/>
  <c r="W2040" i="1" s="1"/>
  <c r="M2040" i="1"/>
  <c r="Q2040" i="1" s="1"/>
  <c r="S2040" i="1" s="1"/>
  <c r="U2040" i="1" s="1"/>
  <c r="C2041" i="1" s="1"/>
  <c r="F2041" i="1"/>
  <c r="G2041" i="1"/>
  <c r="L2040" i="1"/>
  <c r="P2040" i="1" s="1"/>
  <c r="R2040" i="1" s="1"/>
  <c r="T2040" i="1" s="1"/>
  <c r="B2041" i="1" s="1"/>
  <c r="D2041" i="1" l="1"/>
  <c r="H2041" i="1"/>
  <c r="J2041" i="1" s="1"/>
  <c r="K2041" i="1" s="1"/>
  <c r="E2041" i="1"/>
  <c r="I2041" i="1" l="1"/>
  <c r="O2041" i="1" s="1"/>
  <c r="W2041" i="1" s="1"/>
  <c r="N2041" i="1" l="1"/>
  <c r="V2041" i="1" s="1"/>
  <c r="L2041" i="1"/>
  <c r="P2041" i="1" s="1"/>
  <c r="R2041" i="1" s="1"/>
  <c r="T2041" i="1" s="1"/>
  <c r="B2042" i="1" s="1"/>
  <c r="F2042" i="1"/>
  <c r="G2042" i="1"/>
  <c r="M2041" i="1"/>
  <c r="Q2041" i="1" s="1"/>
  <c r="S2041" i="1" s="1"/>
  <c r="U2041" i="1" s="1"/>
  <c r="C2042" i="1" s="1"/>
  <c r="E2042" i="1" l="1"/>
  <c r="H2042" i="1"/>
  <c r="J2042" i="1" s="1"/>
  <c r="K2042" i="1" s="1"/>
  <c r="D2042" i="1"/>
  <c r="I2042" i="1" l="1"/>
  <c r="L2042" i="1" s="1"/>
  <c r="P2042" i="1" s="1"/>
  <c r="R2042" i="1" s="1"/>
  <c r="T2042" i="1" s="1"/>
  <c r="B2043" i="1" s="1"/>
  <c r="M2042" i="1"/>
  <c r="Q2042" i="1" s="1"/>
  <c r="S2042" i="1" s="1"/>
  <c r="U2042" i="1" s="1"/>
  <c r="C2043" i="1" s="1"/>
  <c r="O2042" i="1" l="1"/>
  <c r="W2042" i="1" s="1"/>
  <c r="N2042" i="1"/>
  <c r="V2042" i="1" s="1"/>
  <c r="F2043" i="1" s="1"/>
  <c r="H2043" i="1"/>
  <c r="J2043" i="1" s="1"/>
  <c r="K2043" i="1" s="1"/>
  <c r="G2043" i="1"/>
  <c r="E2043" i="1" l="1"/>
  <c r="D2043" i="1"/>
  <c r="I2043" i="1" l="1"/>
  <c r="N2043" i="1" s="1"/>
  <c r="V2043" i="1" s="1"/>
  <c r="O2043" i="1" l="1"/>
  <c r="W2043" i="1" s="1"/>
  <c r="F2044" i="1"/>
  <c r="G2044" i="1"/>
  <c r="L2043" i="1"/>
  <c r="P2043" i="1" s="1"/>
  <c r="R2043" i="1" s="1"/>
  <c r="T2043" i="1" s="1"/>
  <c r="B2044" i="1" s="1"/>
  <c r="M2043" i="1"/>
  <c r="Q2043" i="1" s="1"/>
  <c r="S2043" i="1" s="1"/>
  <c r="U2043" i="1" s="1"/>
  <c r="C2044" i="1" s="1"/>
  <c r="E2044" i="1" l="1"/>
  <c r="D2044" i="1"/>
  <c r="H2044" i="1"/>
  <c r="J2044" i="1" s="1"/>
  <c r="K2044" i="1" s="1"/>
  <c r="I2044" i="1" l="1"/>
  <c r="L2044" i="1" s="1"/>
  <c r="P2044" i="1" s="1"/>
  <c r="R2044" i="1" s="1"/>
  <c r="T2044" i="1" s="1"/>
  <c r="B2045" i="1" s="1"/>
  <c r="M2044" i="1" l="1"/>
  <c r="Q2044" i="1" s="1"/>
  <c r="S2044" i="1" s="1"/>
  <c r="U2044" i="1" s="1"/>
  <c r="C2045" i="1" s="1"/>
  <c r="O2044" i="1"/>
  <c r="W2044" i="1" s="1"/>
  <c r="G2045" i="1" s="1"/>
  <c r="N2044" i="1"/>
  <c r="V2044" i="1" s="1"/>
  <c r="F2045" i="1" s="1"/>
  <c r="H2045" i="1"/>
  <c r="J2045" i="1" s="1"/>
  <c r="K2045" i="1" s="1"/>
  <c r="E2045" i="1" l="1"/>
  <c r="D2045" i="1"/>
  <c r="I2045" i="1" l="1"/>
  <c r="L2045" i="1" s="1"/>
  <c r="P2045" i="1" s="1"/>
  <c r="R2045" i="1" s="1"/>
  <c r="T2045" i="1" s="1"/>
  <c r="B2046" i="1" s="1"/>
  <c r="M2045" i="1" l="1"/>
  <c r="Q2045" i="1" s="1"/>
  <c r="S2045" i="1" s="1"/>
  <c r="U2045" i="1" s="1"/>
  <c r="C2046" i="1" s="1"/>
  <c r="O2045" i="1"/>
  <c r="W2045" i="1" s="1"/>
  <c r="N2045" i="1"/>
  <c r="V2045" i="1" s="1"/>
  <c r="F2046" i="1" s="1"/>
  <c r="H2046" i="1"/>
  <c r="J2046" i="1" s="1"/>
  <c r="K2046" i="1" s="1"/>
  <c r="G2046" i="1"/>
  <c r="E2046" i="1" l="1"/>
  <c r="D2046" i="1"/>
  <c r="I2046" i="1" l="1"/>
  <c r="N2046" i="1" s="1"/>
  <c r="V2046" i="1" s="1"/>
  <c r="O2046" i="1" l="1"/>
  <c r="W2046" i="1" s="1"/>
  <c r="M2046" i="1"/>
  <c r="Q2046" i="1" s="1"/>
  <c r="S2046" i="1" s="1"/>
  <c r="U2046" i="1" s="1"/>
  <c r="C2047" i="1" s="1"/>
  <c r="F2047" i="1"/>
  <c r="G2047" i="1"/>
  <c r="L2046" i="1"/>
  <c r="P2046" i="1" s="1"/>
  <c r="R2046" i="1" s="1"/>
  <c r="T2046" i="1" s="1"/>
  <c r="B2047" i="1" s="1"/>
  <c r="D2047" i="1" l="1"/>
  <c r="H2047" i="1"/>
  <c r="J2047" i="1" s="1"/>
  <c r="K2047" i="1" s="1"/>
  <c r="E2047" i="1"/>
  <c r="I2047" i="1" l="1"/>
  <c r="O2047" i="1" s="1"/>
  <c r="W2047" i="1" s="1"/>
  <c r="N2047" i="1" l="1"/>
  <c r="V2047" i="1" s="1"/>
  <c r="L2047" i="1"/>
  <c r="P2047" i="1" s="1"/>
  <c r="R2047" i="1" s="1"/>
  <c r="T2047" i="1" s="1"/>
  <c r="B2048" i="1" s="1"/>
  <c r="F2048" i="1"/>
  <c r="G2048" i="1"/>
  <c r="M2047" i="1"/>
  <c r="Q2047" i="1" s="1"/>
  <c r="S2047" i="1" s="1"/>
  <c r="U2047" i="1" s="1"/>
  <c r="C2048" i="1" s="1"/>
  <c r="E2048" i="1" l="1"/>
  <c r="H2048" i="1"/>
  <c r="J2048" i="1" s="1"/>
  <c r="K2048" i="1" s="1"/>
  <c r="D2048" i="1"/>
  <c r="I2048" i="1" l="1"/>
  <c r="L2048" i="1" s="1"/>
  <c r="P2048" i="1" s="1"/>
  <c r="R2048" i="1" s="1"/>
  <c r="T2048" i="1" s="1"/>
  <c r="B2049" i="1" s="1"/>
  <c r="M2048" i="1" l="1"/>
  <c r="Q2048" i="1" s="1"/>
  <c r="S2048" i="1" s="1"/>
  <c r="U2048" i="1" s="1"/>
  <c r="C2049" i="1" s="1"/>
  <c r="O2048" i="1"/>
  <c r="W2048" i="1" s="1"/>
  <c r="G2049" i="1" s="1"/>
  <c r="N2048" i="1"/>
  <c r="V2048" i="1" s="1"/>
  <c r="F2049" i="1" s="1"/>
  <c r="H2049" i="1"/>
  <c r="J2049" i="1" s="1"/>
  <c r="K2049" i="1" s="1"/>
  <c r="E2049" i="1" l="1"/>
  <c r="D2049" i="1"/>
  <c r="I2049" i="1" l="1"/>
  <c r="M2049" i="1" s="1"/>
  <c r="Q2049" i="1" s="1"/>
  <c r="S2049" i="1" s="1"/>
  <c r="U2049" i="1" s="1"/>
  <c r="C2050" i="1" s="1"/>
  <c r="O2049" i="1" l="1"/>
  <c r="W2049" i="1" s="1"/>
  <c r="G2050" i="1" s="1"/>
  <c r="N2049" i="1"/>
  <c r="V2049" i="1" s="1"/>
  <c r="F2050" i="1" s="1"/>
  <c r="L2049" i="1"/>
  <c r="P2049" i="1" s="1"/>
  <c r="R2049" i="1" s="1"/>
  <c r="T2049" i="1" s="1"/>
  <c r="B2050" i="1" s="1"/>
  <c r="D2050" i="1" l="1"/>
  <c r="H2050" i="1"/>
  <c r="J2050" i="1" s="1"/>
  <c r="K2050" i="1" s="1"/>
  <c r="E2050" i="1"/>
  <c r="I2050" i="1" l="1"/>
  <c r="O2050" i="1" s="1"/>
  <c r="W2050" i="1" s="1"/>
  <c r="N2050" i="1" l="1"/>
  <c r="V2050" i="1" s="1"/>
  <c r="L2050" i="1"/>
  <c r="P2050" i="1" s="1"/>
  <c r="R2050" i="1" s="1"/>
  <c r="T2050" i="1" s="1"/>
  <c r="B2051" i="1" s="1"/>
  <c r="F2051" i="1"/>
  <c r="G2051" i="1"/>
  <c r="M2050" i="1"/>
  <c r="Q2050" i="1" s="1"/>
  <c r="S2050" i="1" s="1"/>
  <c r="U2050" i="1" s="1"/>
  <c r="C2051" i="1" s="1"/>
  <c r="E2051" i="1" l="1"/>
  <c r="H2051" i="1"/>
  <c r="J2051" i="1" s="1"/>
  <c r="K2051" i="1" s="1"/>
  <c r="D2051" i="1"/>
  <c r="I2051" i="1" l="1"/>
  <c r="L2051" i="1" s="1"/>
  <c r="P2051" i="1" s="1"/>
  <c r="R2051" i="1" s="1"/>
  <c r="T2051" i="1" s="1"/>
  <c r="B2052" i="1" s="1"/>
  <c r="M2051" i="1" l="1"/>
  <c r="Q2051" i="1" s="1"/>
  <c r="S2051" i="1" s="1"/>
  <c r="U2051" i="1" s="1"/>
  <c r="C2052" i="1" s="1"/>
  <c r="O2051" i="1"/>
  <c r="W2051" i="1" s="1"/>
  <c r="G2052" i="1" s="1"/>
  <c r="N2051" i="1"/>
  <c r="V2051" i="1" s="1"/>
  <c r="F2052" i="1" s="1"/>
  <c r="H2052" i="1"/>
  <c r="J2052" i="1" s="1"/>
  <c r="K2052" i="1" s="1"/>
  <c r="E2052" i="1" l="1"/>
  <c r="D2052" i="1"/>
  <c r="I2052" i="1" l="1"/>
  <c r="N2052" i="1" s="1"/>
  <c r="V2052" i="1" s="1"/>
  <c r="O2052" i="1" l="1"/>
  <c r="W2052" i="1" s="1"/>
  <c r="M2052" i="1"/>
  <c r="Q2052" i="1" s="1"/>
  <c r="S2052" i="1" s="1"/>
  <c r="U2052" i="1" s="1"/>
  <c r="C2053" i="1" s="1"/>
  <c r="F2053" i="1"/>
  <c r="G2053" i="1"/>
  <c r="L2052" i="1"/>
  <c r="P2052" i="1" s="1"/>
  <c r="R2052" i="1" s="1"/>
  <c r="T2052" i="1" s="1"/>
  <c r="B2053" i="1" s="1"/>
  <c r="D2053" i="1" l="1"/>
  <c r="H2053" i="1"/>
  <c r="J2053" i="1" s="1"/>
  <c r="K2053" i="1" s="1"/>
  <c r="E2053" i="1"/>
  <c r="I2053" i="1" l="1"/>
  <c r="O2053" i="1" s="1"/>
  <c r="W2053" i="1" s="1"/>
  <c r="N2053" i="1" l="1"/>
  <c r="V2053" i="1" s="1"/>
  <c r="L2053" i="1"/>
  <c r="P2053" i="1" s="1"/>
  <c r="R2053" i="1" s="1"/>
  <c r="T2053" i="1" s="1"/>
  <c r="B2054" i="1" s="1"/>
  <c r="F2054" i="1"/>
  <c r="G2054" i="1"/>
  <c r="M2053" i="1"/>
  <c r="Q2053" i="1" s="1"/>
  <c r="S2053" i="1" s="1"/>
  <c r="U2053" i="1" s="1"/>
  <c r="C2054" i="1" s="1"/>
  <c r="E2054" i="1" l="1"/>
  <c r="H2054" i="1"/>
  <c r="J2054" i="1" s="1"/>
  <c r="K2054" i="1" s="1"/>
  <c r="D2054" i="1"/>
  <c r="I2054" i="1" l="1"/>
  <c r="L2054" i="1" s="1"/>
  <c r="P2054" i="1" s="1"/>
  <c r="R2054" i="1" s="1"/>
  <c r="T2054" i="1" s="1"/>
  <c r="B2055" i="1" s="1"/>
  <c r="M2054" i="1"/>
  <c r="Q2054" i="1" s="1"/>
  <c r="S2054" i="1" s="1"/>
  <c r="U2054" i="1" s="1"/>
  <c r="C2055" i="1" s="1"/>
  <c r="O2054" i="1" l="1"/>
  <c r="W2054" i="1" s="1"/>
  <c r="N2054" i="1"/>
  <c r="V2054" i="1" s="1"/>
  <c r="F2055" i="1" s="1"/>
  <c r="H2055" i="1"/>
  <c r="J2055" i="1" s="1"/>
  <c r="K2055" i="1" s="1"/>
  <c r="G2055" i="1"/>
  <c r="E2055" i="1" l="1"/>
  <c r="D2055" i="1"/>
  <c r="I2055" i="1" l="1"/>
  <c r="M2055" i="1" s="1"/>
  <c r="Q2055" i="1" s="1"/>
  <c r="S2055" i="1" s="1"/>
  <c r="U2055" i="1" s="1"/>
  <c r="C2056" i="1" s="1"/>
  <c r="O2055" i="1" l="1"/>
  <c r="W2055" i="1" s="1"/>
  <c r="N2055" i="1"/>
  <c r="V2055" i="1" s="1"/>
  <c r="F2056" i="1" s="1"/>
  <c r="G2056" i="1"/>
  <c r="L2055" i="1"/>
  <c r="P2055" i="1" s="1"/>
  <c r="R2055" i="1" s="1"/>
  <c r="T2055" i="1" s="1"/>
  <c r="B2056" i="1" s="1"/>
  <c r="D2056" i="1" l="1"/>
  <c r="H2056" i="1"/>
  <c r="J2056" i="1" s="1"/>
  <c r="K2056" i="1" s="1"/>
  <c r="E2056" i="1"/>
  <c r="I2056" i="1" l="1"/>
  <c r="O2056" i="1" s="1"/>
  <c r="W2056" i="1" s="1"/>
  <c r="N2056" i="1" l="1"/>
  <c r="V2056" i="1" s="1"/>
  <c r="L2056" i="1"/>
  <c r="P2056" i="1" s="1"/>
  <c r="R2056" i="1" s="1"/>
  <c r="T2056" i="1" s="1"/>
  <c r="B2057" i="1" s="1"/>
  <c r="F2057" i="1"/>
  <c r="G2057" i="1"/>
  <c r="M2056" i="1"/>
  <c r="Q2056" i="1" s="1"/>
  <c r="S2056" i="1" s="1"/>
  <c r="U2056" i="1" s="1"/>
  <c r="C2057" i="1" s="1"/>
  <c r="E2057" i="1" l="1"/>
  <c r="H2057" i="1"/>
  <c r="J2057" i="1" s="1"/>
  <c r="K2057" i="1" s="1"/>
  <c r="D2057" i="1"/>
  <c r="I2057" i="1" l="1"/>
  <c r="L2057" i="1" s="1"/>
  <c r="P2057" i="1" s="1"/>
  <c r="R2057" i="1" s="1"/>
  <c r="T2057" i="1" s="1"/>
  <c r="B2058" i="1" s="1"/>
  <c r="M2057" i="1" l="1"/>
  <c r="Q2057" i="1" s="1"/>
  <c r="S2057" i="1" s="1"/>
  <c r="U2057" i="1" s="1"/>
  <c r="C2058" i="1" s="1"/>
  <c r="O2057" i="1"/>
  <c r="W2057" i="1" s="1"/>
  <c r="G2058" i="1" s="1"/>
  <c r="N2057" i="1"/>
  <c r="V2057" i="1" s="1"/>
  <c r="F2058" i="1" s="1"/>
  <c r="H2058" i="1"/>
  <c r="J2058" i="1" s="1"/>
  <c r="K2058" i="1" s="1"/>
  <c r="E2058" i="1" l="1"/>
  <c r="D2058" i="1"/>
  <c r="I2058" i="1" l="1"/>
  <c r="N2058" i="1" s="1"/>
  <c r="V2058" i="1" s="1"/>
  <c r="O2058" i="1" l="1"/>
  <c r="W2058" i="1" s="1"/>
  <c r="M2058" i="1"/>
  <c r="Q2058" i="1" s="1"/>
  <c r="S2058" i="1" s="1"/>
  <c r="U2058" i="1" s="1"/>
  <c r="C2059" i="1" s="1"/>
  <c r="F2059" i="1"/>
  <c r="G2059" i="1"/>
  <c r="L2058" i="1"/>
  <c r="P2058" i="1" s="1"/>
  <c r="R2058" i="1" s="1"/>
  <c r="T2058" i="1" s="1"/>
  <c r="B2059" i="1" s="1"/>
  <c r="D2059" i="1" l="1"/>
  <c r="H2059" i="1"/>
  <c r="J2059" i="1" s="1"/>
  <c r="K2059" i="1" s="1"/>
  <c r="E2059" i="1"/>
  <c r="I2059" i="1" l="1"/>
  <c r="L2059" i="1" s="1"/>
  <c r="P2059" i="1" s="1"/>
  <c r="R2059" i="1" s="1"/>
  <c r="T2059" i="1" s="1"/>
  <c r="B2060" i="1" s="1"/>
  <c r="N2059" i="1" l="1"/>
  <c r="V2059" i="1" s="1"/>
  <c r="O2059" i="1"/>
  <c r="W2059" i="1" s="1"/>
  <c r="G2060" i="1" s="1"/>
  <c r="F2060" i="1"/>
  <c r="M2059" i="1"/>
  <c r="Q2059" i="1" s="1"/>
  <c r="S2059" i="1" s="1"/>
  <c r="U2059" i="1" s="1"/>
  <c r="C2060" i="1" s="1"/>
  <c r="E2060" i="1" l="1"/>
  <c r="D2060" i="1"/>
  <c r="H2060" i="1"/>
  <c r="J2060" i="1" s="1"/>
  <c r="K2060" i="1" s="1"/>
  <c r="I2060" i="1" l="1"/>
  <c r="L2060" i="1" s="1"/>
  <c r="P2060" i="1" s="1"/>
  <c r="R2060" i="1" s="1"/>
  <c r="T2060" i="1" s="1"/>
  <c r="B2061" i="1" s="1"/>
  <c r="M2060" i="1" l="1"/>
  <c r="Q2060" i="1" s="1"/>
  <c r="S2060" i="1" s="1"/>
  <c r="U2060" i="1" s="1"/>
  <c r="C2061" i="1" s="1"/>
  <c r="H2061" i="1" s="1"/>
  <c r="J2061" i="1" s="1"/>
  <c r="K2061" i="1" s="1"/>
  <c r="O2060" i="1"/>
  <c r="W2060" i="1" s="1"/>
  <c r="G2061" i="1" s="1"/>
  <c r="N2060" i="1"/>
  <c r="V2060" i="1" s="1"/>
  <c r="F2061" i="1" s="1"/>
  <c r="E2061" i="1" l="1"/>
  <c r="D2061" i="1"/>
  <c r="I2061" i="1" l="1"/>
  <c r="N2061" i="1" s="1"/>
  <c r="V2061" i="1" s="1"/>
  <c r="O2061" i="1" l="1"/>
  <c r="W2061" i="1" s="1"/>
  <c r="M2061" i="1"/>
  <c r="Q2061" i="1" s="1"/>
  <c r="S2061" i="1" s="1"/>
  <c r="U2061" i="1" s="1"/>
  <c r="C2062" i="1" s="1"/>
  <c r="F2062" i="1"/>
  <c r="G2062" i="1"/>
  <c r="L2061" i="1"/>
  <c r="P2061" i="1" s="1"/>
  <c r="R2061" i="1" s="1"/>
  <c r="T2061" i="1" s="1"/>
  <c r="B2062" i="1" s="1"/>
  <c r="D2062" i="1" l="1"/>
  <c r="H2062" i="1"/>
  <c r="J2062" i="1" s="1"/>
  <c r="K2062" i="1" s="1"/>
  <c r="E2062" i="1"/>
  <c r="I2062" i="1" l="1"/>
  <c r="O2062" i="1" s="1"/>
  <c r="W2062" i="1" s="1"/>
  <c r="N2062" i="1" l="1"/>
  <c r="V2062" i="1" s="1"/>
  <c r="L2062" i="1"/>
  <c r="P2062" i="1" s="1"/>
  <c r="R2062" i="1" s="1"/>
  <c r="T2062" i="1" s="1"/>
  <c r="B2063" i="1" s="1"/>
  <c r="F2063" i="1"/>
  <c r="G2063" i="1"/>
  <c r="M2062" i="1"/>
  <c r="Q2062" i="1" s="1"/>
  <c r="S2062" i="1" s="1"/>
  <c r="U2062" i="1" s="1"/>
  <c r="C2063" i="1" s="1"/>
  <c r="E2063" i="1" l="1"/>
  <c r="H2063" i="1"/>
  <c r="J2063" i="1" s="1"/>
  <c r="K2063" i="1" s="1"/>
  <c r="D2063" i="1"/>
  <c r="I2063" i="1" l="1"/>
  <c r="L2063" i="1" s="1"/>
  <c r="P2063" i="1" s="1"/>
  <c r="R2063" i="1" s="1"/>
  <c r="T2063" i="1" s="1"/>
  <c r="B2064" i="1" s="1"/>
  <c r="M2063" i="1"/>
  <c r="Q2063" i="1" s="1"/>
  <c r="S2063" i="1" s="1"/>
  <c r="U2063" i="1" s="1"/>
  <c r="C2064" i="1" s="1"/>
  <c r="O2063" i="1" l="1"/>
  <c r="W2063" i="1" s="1"/>
  <c r="N2063" i="1"/>
  <c r="V2063" i="1" s="1"/>
  <c r="F2064" i="1" s="1"/>
  <c r="H2064" i="1"/>
  <c r="J2064" i="1" s="1"/>
  <c r="K2064" i="1" s="1"/>
  <c r="G2064" i="1"/>
  <c r="E2064" i="1" l="1"/>
  <c r="D2064" i="1"/>
  <c r="I2064" i="1" l="1"/>
  <c r="N2064" i="1" s="1"/>
  <c r="V2064" i="1" s="1"/>
  <c r="O2064" i="1" l="1"/>
  <c r="W2064" i="1" s="1"/>
  <c r="M2064" i="1"/>
  <c r="Q2064" i="1" s="1"/>
  <c r="S2064" i="1" s="1"/>
  <c r="U2064" i="1" s="1"/>
  <c r="C2065" i="1" s="1"/>
  <c r="F2065" i="1"/>
  <c r="G2065" i="1"/>
  <c r="L2064" i="1"/>
  <c r="P2064" i="1" s="1"/>
  <c r="R2064" i="1" s="1"/>
  <c r="T2064" i="1" s="1"/>
  <c r="B2065" i="1" s="1"/>
  <c r="D2065" i="1" l="1"/>
  <c r="H2065" i="1"/>
  <c r="J2065" i="1" s="1"/>
  <c r="K2065" i="1" s="1"/>
  <c r="E2065" i="1"/>
  <c r="I2065" i="1" l="1"/>
  <c r="O2065" i="1" s="1"/>
  <c r="W2065" i="1" s="1"/>
  <c r="N2065" i="1" l="1"/>
  <c r="V2065" i="1" s="1"/>
  <c r="L2065" i="1"/>
  <c r="P2065" i="1" s="1"/>
  <c r="R2065" i="1" s="1"/>
  <c r="T2065" i="1" s="1"/>
  <c r="B2066" i="1" s="1"/>
  <c r="F2066" i="1"/>
  <c r="G2066" i="1"/>
  <c r="M2065" i="1"/>
  <c r="Q2065" i="1" s="1"/>
  <c r="S2065" i="1" s="1"/>
  <c r="U2065" i="1" s="1"/>
  <c r="C2066" i="1" s="1"/>
  <c r="E2066" i="1" l="1"/>
  <c r="H2066" i="1"/>
  <c r="J2066" i="1" s="1"/>
  <c r="K2066" i="1" s="1"/>
  <c r="D2066" i="1"/>
  <c r="I2066" i="1" l="1"/>
  <c r="L2066" i="1" s="1"/>
  <c r="P2066" i="1" s="1"/>
  <c r="R2066" i="1" s="1"/>
  <c r="T2066" i="1" s="1"/>
  <c r="B2067" i="1" s="1"/>
  <c r="O2066" i="1" l="1"/>
  <c r="W2066" i="1" s="1"/>
  <c r="N2066" i="1"/>
  <c r="V2066" i="1" s="1"/>
  <c r="F2067" i="1" s="1"/>
  <c r="M2066" i="1"/>
  <c r="Q2066" i="1" s="1"/>
  <c r="S2066" i="1" s="1"/>
  <c r="U2066" i="1" s="1"/>
  <c r="C2067" i="1" s="1"/>
  <c r="H2067" i="1" s="1"/>
  <c r="J2067" i="1" s="1"/>
  <c r="K2067" i="1" s="1"/>
  <c r="G2067" i="1"/>
  <c r="E2067" i="1" l="1"/>
  <c r="D2067" i="1"/>
  <c r="I2067" i="1" l="1"/>
  <c r="N2067" i="1" s="1"/>
  <c r="V2067" i="1" s="1"/>
  <c r="O2067" i="1" l="1"/>
  <c r="W2067" i="1" s="1"/>
  <c r="M2067" i="1"/>
  <c r="Q2067" i="1" s="1"/>
  <c r="S2067" i="1" s="1"/>
  <c r="U2067" i="1" s="1"/>
  <c r="C2068" i="1" s="1"/>
  <c r="F2068" i="1"/>
  <c r="G2068" i="1"/>
  <c r="L2067" i="1"/>
  <c r="P2067" i="1" s="1"/>
  <c r="R2067" i="1" s="1"/>
  <c r="T2067" i="1" s="1"/>
  <c r="B2068" i="1" s="1"/>
  <c r="D2068" i="1" l="1"/>
  <c r="H2068" i="1"/>
  <c r="J2068" i="1" s="1"/>
  <c r="K2068" i="1" s="1"/>
  <c r="E2068" i="1"/>
  <c r="I2068" i="1" l="1"/>
  <c r="O2068" i="1" s="1"/>
  <c r="W2068" i="1" s="1"/>
  <c r="N2068" i="1" l="1"/>
  <c r="V2068" i="1" s="1"/>
  <c r="L2068" i="1"/>
  <c r="P2068" i="1" s="1"/>
  <c r="R2068" i="1" s="1"/>
  <c r="T2068" i="1" s="1"/>
  <c r="B2069" i="1" s="1"/>
  <c r="F2069" i="1"/>
  <c r="G2069" i="1"/>
  <c r="M2068" i="1"/>
  <c r="Q2068" i="1" s="1"/>
  <c r="S2068" i="1" s="1"/>
  <c r="U2068" i="1" s="1"/>
  <c r="C2069" i="1" s="1"/>
  <c r="E2069" i="1" l="1"/>
  <c r="H2069" i="1"/>
  <c r="J2069" i="1" s="1"/>
  <c r="K2069" i="1" s="1"/>
  <c r="D2069" i="1"/>
  <c r="I2069" i="1" l="1"/>
  <c r="L2069" i="1" s="1"/>
  <c r="P2069" i="1" s="1"/>
  <c r="R2069" i="1" s="1"/>
  <c r="T2069" i="1" s="1"/>
  <c r="B2070" i="1" s="1"/>
  <c r="O2069" i="1" l="1"/>
  <c r="W2069" i="1" s="1"/>
  <c r="N2069" i="1"/>
  <c r="V2069" i="1" s="1"/>
  <c r="F2070" i="1" s="1"/>
  <c r="M2069" i="1"/>
  <c r="Q2069" i="1" s="1"/>
  <c r="S2069" i="1" s="1"/>
  <c r="U2069" i="1" s="1"/>
  <c r="C2070" i="1" s="1"/>
  <c r="G2070" i="1"/>
  <c r="E2070" i="1" l="1"/>
  <c r="H2070" i="1"/>
  <c r="J2070" i="1" s="1"/>
  <c r="K2070" i="1" s="1"/>
  <c r="D2070" i="1"/>
  <c r="I2070" i="1" l="1"/>
  <c r="N2070" i="1" s="1"/>
  <c r="V2070" i="1" s="1"/>
  <c r="O2070" i="1" l="1"/>
  <c r="W2070" i="1" s="1"/>
  <c r="G2071" i="1" s="1"/>
  <c r="M2070" i="1"/>
  <c r="Q2070" i="1" s="1"/>
  <c r="S2070" i="1" s="1"/>
  <c r="U2070" i="1" s="1"/>
  <c r="C2071" i="1" s="1"/>
  <c r="F2071" i="1"/>
  <c r="L2070" i="1"/>
  <c r="P2070" i="1" s="1"/>
  <c r="R2070" i="1" s="1"/>
  <c r="T2070" i="1" s="1"/>
  <c r="B2071" i="1" s="1"/>
  <c r="D2071" i="1" l="1"/>
  <c r="H2071" i="1"/>
  <c r="J2071" i="1" s="1"/>
  <c r="K2071" i="1" s="1"/>
  <c r="E2071" i="1"/>
  <c r="I2071" i="1" l="1"/>
  <c r="O2071" i="1" s="1"/>
  <c r="W2071" i="1" s="1"/>
  <c r="N2071" i="1" l="1"/>
  <c r="V2071" i="1" s="1"/>
  <c r="L2071" i="1"/>
  <c r="P2071" i="1" s="1"/>
  <c r="R2071" i="1" s="1"/>
  <c r="T2071" i="1" s="1"/>
  <c r="B2072" i="1" s="1"/>
  <c r="F2072" i="1"/>
  <c r="G2072" i="1"/>
  <c r="M2071" i="1"/>
  <c r="Q2071" i="1" s="1"/>
  <c r="S2071" i="1" s="1"/>
  <c r="U2071" i="1" s="1"/>
  <c r="C2072" i="1" s="1"/>
  <c r="E2072" i="1" l="1"/>
  <c r="H2072" i="1"/>
  <c r="J2072" i="1" s="1"/>
  <c r="K2072" i="1" s="1"/>
  <c r="D2072" i="1"/>
  <c r="I2072" i="1" l="1"/>
  <c r="L2072" i="1" s="1"/>
  <c r="P2072" i="1" s="1"/>
  <c r="R2072" i="1" s="1"/>
  <c r="T2072" i="1" s="1"/>
  <c r="B2073" i="1" s="1"/>
  <c r="M2072" i="1" l="1"/>
  <c r="Q2072" i="1" s="1"/>
  <c r="S2072" i="1" s="1"/>
  <c r="U2072" i="1" s="1"/>
  <c r="C2073" i="1" s="1"/>
  <c r="O2072" i="1"/>
  <c r="W2072" i="1" s="1"/>
  <c r="G2073" i="1" s="1"/>
  <c r="N2072" i="1"/>
  <c r="V2072" i="1" s="1"/>
  <c r="F2073" i="1" s="1"/>
  <c r="H2073" i="1"/>
  <c r="J2073" i="1" s="1"/>
  <c r="K2073" i="1" s="1"/>
  <c r="E2073" i="1" l="1"/>
  <c r="D2073" i="1"/>
  <c r="I2073" i="1" l="1"/>
  <c r="N2073" i="1" s="1"/>
  <c r="V2073" i="1" s="1"/>
  <c r="O2073" i="1" l="1"/>
  <c r="W2073" i="1" s="1"/>
  <c r="M2073" i="1"/>
  <c r="Q2073" i="1" s="1"/>
  <c r="S2073" i="1" s="1"/>
  <c r="U2073" i="1" s="1"/>
  <c r="C2074" i="1" s="1"/>
  <c r="F2074" i="1"/>
  <c r="G2074" i="1"/>
  <c r="L2073" i="1"/>
  <c r="P2073" i="1" s="1"/>
  <c r="R2073" i="1" s="1"/>
  <c r="T2073" i="1" s="1"/>
  <c r="B2074" i="1" s="1"/>
  <c r="D2074" i="1" l="1"/>
  <c r="H2074" i="1"/>
  <c r="J2074" i="1" s="1"/>
  <c r="K2074" i="1" s="1"/>
  <c r="E2074" i="1"/>
  <c r="I2074" i="1" l="1"/>
  <c r="O2074" i="1" s="1"/>
  <c r="W2074" i="1" s="1"/>
  <c r="N2074" i="1" l="1"/>
  <c r="V2074" i="1" s="1"/>
  <c r="L2074" i="1"/>
  <c r="P2074" i="1" s="1"/>
  <c r="R2074" i="1" s="1"/>
  <c r="T2074" i="1" s="1"/>
  <c r="B2075" i="1" s="1"/>
  <c r="F2075" i="1"/>
  <c r="G2075" i="1"/>
  <c r="M2074" i="1"/>
  <c r="Q2074" i="1" s="1"/>
  <c r="S2074" i="1" s="1"/>
  <c r="U2074" i="1" s="1"/>
  <c r="C2075" i="1" s="1"/>
  <c r="E2075" i="1" l="1"/>
  <c r="H2075" i="1"/>
  <c r="J2075" i="1" s="1"/>
  <c r="K2075" i="1" s="1"/>
  <c r="D2075" i="1"/>
  <c r="I2075" i="1" l="1"/>
  <c r="L2075" i="1" s="1"/>
  <c r="P2075" i="1" s="1"/>
  <c r="R2075" i="1" s="1"/>
  <c r="T2075" i="1" s="1"/>
  <c r="B2076" i="1" s="1"/>
  <c r="M2075" i="1"/>
  <c r="Q2075" i="1" s="1"/>
  <c r="S2075" i="1" s="1"/>
  <c r="U2075" i="1" s="1"/>
  <c r="C2076" i="1" s="1"/>
  <c r="O2075" i="1" l="1"/>
  <c r="W2075" i="1" s="1"/>
  <c r="N2075" i="1"/>
  <c r="V2075" i="1" s="1"/>
  <c r="F2076" i="1" s="1"/>
  <c r="H2076" i="1"/>
  <c r="J2076" i="1" s="1"/>
  <c r="K2076" i="1" s="1"/>
  <c r="G2076" i="1"/>
  <c r="E2076" i="1" l="1"/>
  <c r="D2076" i="1"/>
  <c r="I2076" i="1" l="1"/>
  <c r="N2076" i="1" s="1"/>
  <c r="V2076" i="1" s="1"/>
  <c r="O2076" i="1" l="1"/>
  <c r="W2076" i="1" s="1"/>
  <c r="G2077" i="1" s="1"/>
  <c r="F2077" i="1"/>
  <c r="L2076" i="1"/>
  <c r="P2076" i="1" s="1"/>
  <c r="R2076" i="1" s="1"/>
  <c r="T2076" i="1" s="1"/>
  <c r="B2077" i="1" s="1"/>
  <c r="M2076" i="1"/>
  <c r="Q2076" i="1" s="1"/>
  <c r="S2076" i="1" s="1"/>
  <c r="U2076" i="1" s="1"/>
  <c r="C2077" i="1" s="1"/>
  <c r="E2077" i="1" l="1"/>
  <c r="D2077" i="1"/>
  <c r="H2077" i="1"/>
  <c r="J2077" i="1" s="1"/>
  <c r="K2077" i="1" s="1"/>
  <c r="I2077" i="1" l="1"/>
  <c r="L2077" i="1" s="1"/>
  <c r="P2077" i="1" s="1"/>
  <c r="R2077" i="1" s="1"/>
  <c r="T2077" i="1" s="1"/>
  <c r="B2078" i="1" s="1"/>
  <c r="M2077" i="1" l="1"/>
  <c r="Q2077" i="1" s="1"/>
  <c r="S2077" i="1" s="1"/>
  <c r="U2077" i="1" s="1"/>
  <c r="C2078" i="1" s="1"/>
  <c r="O2077" i="1"/>
  <c r="W2077" i="1" s="1"/>
  <c r="G2078" i="1" s="1"/>
  <c r="N2077" i="1"/>
  <c r="V2077" i="1" s="1"/>
  <c r="F2078" i="1" s="1"/>
  <c r="H2078" i="1"/>
  <c r="J2078" i="1" s="1"/>
  <c r="K2078" i="1" s="1"/>
  <c r="E2078" i="1" l="1"/>
  <c r="D2078" i="1"/>
  <c r="I2078" i="1" l="1"/>
  <c r="N2078" i="1" s="1"/>
  <c r="V2078" i="1" s="1"/>
  <c r="M2078" i="1"/>
  <c r="Q2078" i="1" s="1"/>
  <c r="S2078" i="1" s="1"/>
  <c r="U2078" i="1" s="1"/>
  <c r="C2079" i="1" s="1"/>
  <c r="L2078" i="1" l="1"/>
  <c r="P2078" i="1" s="1"/>
  <c r="R2078" i="1" s="1"/>
  <c r="T2078" i="1" s="1"/>
  <c r="B2079" i="1" s="1"/>
  <c r="O2078" i="1"/>
  <c r="W2078" i="1" s="1"/>
  <c r="G2079" i="1" s="1"/>
  <c r="H2079" i="1"/>
  <c r="J2079" i="1" s="1"/>
  <c r="K2079" i="1" s="1"/>
  <c r="F2079" i="1"/>
  <c r="E2079" i="1" l="1"/>
  <c r="D2079" i="1"/>
  <c r="I2079" i="1" l="1"/>
  <c r="N2079" i="1" s="1"/>
  <c r="V2079" i="1" s="1"/>
  <c r="O2079" i="1" l="1"/>
  <c r="W2079" i="1" s="1"/>
  <c r="M2079" i="1"/>
  <c r="Q2079" i="1" s="1"/>
  <c r="S2079" i="1" s="1"/>
  <c r="U2079" i="1" s="1"/>
  <c r="C2080" i="1" s="1"/>
  <c r="F2080" i="1"/>
  <c r="G2080" i="1"/>
  <c r="L2079" i="1"/>
  <c r="P2079" i="1" s="1"/>
  <c r="R2079" i="1" s="1"/>
  <c r="T2079" i="1" s="1"/>
  <c r="B2080" i="1" s="1"/>
  <c r="D2080" i="1" l="1"/>
  <c r="H2080" i="1"/>
  <c r="J2080" i="1" s="1"/>
  <c r="K2080" i="1" s="1"/>
  <c r="E2080" i="1"/>
  <c r="I2080" i="1" l="1"/>
  <c r="L2080" i="1" s="1"/>
  <c r="P2080" i="1" s="1"/>
  <c r="R2080" i="1" s="1"/>
  <c r="T2080" i="1" s="1"/>
  <c r="B2081" i="1" s="1"/>
  <c r="N2080" i="1" l="1"/>
  <c r="V2080" i="1" s="1"/>
  <c r="O2080" i="1"/>
  <c r="W2080" i="1" s="1"/>
  <c r="G2081" i="1" s="1"/>
  <c r="F2081" i="1"/>
  <c r="M2080" i="1"/>
  <c r="Q2080" i="1" s="1"/>
  <c r="S2080" i="1" s="1"/>
  <c r="U2080" i="1" s="1"/>
  <c r="C2081" i="1" s="1"/>
  <c r="E2081" i="1" l="1"/>
  <c r="D2081" i="1"/>
  <c r="H2081" i="1"/>
  <c r="J2081" i="1" s="1"/>
  <c r="K2081" i="1" s="1"/>
  <c r="I2081" i="1" l="1"/>
  <c r="L2081" i="1" s="1"/>
  <c r="P2081" i="1" s="1"/>
  <c r="R2081" i="1" s="1"/>
  <c r="T2081" i="1" s="1"/>
  <c r="B2082" i="1" s="1"/>
  <c r="M2081" i="1"/>
  <c r="Q2081" i="1" s="1"/>
  <c r="S2081" i="1" s="1"/>
  <c r="U2081" i="1" s="1"/>
  <c r="C2082" i="1" s="1"/>
  <c r="O2081" i="1" l="1"/>
  <c r="W2081" i="1" s="1"/>
  <c r="N2081" i="1"/>
  <c r="V2081" i="1" s="1"/>
  <c r="F2082" i="1" s="1"/>
  <c r="H2082" i="1"/>
  <c r="J2082" i="1" s="1"/>
  <c r="K2082" i="1" s="1"/>
  <c r="G2082" i="1"/>
  <c r="E2082" i="1" l="1"/>
  <c r="D2082" i="1"/>
  <c r="I2082" i="1" l="1"/>
  <c r="N2082" i="1" s="1"/>
  <c r="V2082" i="1" s="1"/>
  <c r="O2082" i="1" l="1"/>
  <c r="W2082" i="1" s="1"/>
  <c r="M2082" i="1"/>
  <c r="Q2082" i="1" s="1"/>
  <c r="S2082" i="1" s="1"/>
  <c r="U2082" i="1" s="1"/>
  <c r="C2083" i="1" s="1"/>
  <c r="F2083" i="1"/>
  <c r="G2083" i="1"/>
  <c r="L2082" i="1"/>
  <c r="P2082" i="1" s="1"/>
  <c r="R2082" i="1" s="1"/>
  <c r="T2082" i="1" s="1"/>
  <c r="B2083" i="1" s="1"/>
  <c r="D2083" i="1" l="1"/>
  <c r="H2083" i="1"/>
  <c r="J2083" i="1" s="1"/>
  <c r="K2083" i="1" s="1"/>
  <c r="E2083" i="1"/>
  <c r="I2083" i="1" l="1"/>
  <c r="O2083" i="1" s="1"/>
  <c r="W2083" i="1" s="1"/>
  <c r="N2083" i="1" l="1"/>
  <c r="V2083" i="1" s="1"/>
  <c r="F2084" i="1" s="1"/>
  <c r="L2083" i="1"/>
  <c r="P2083" i="1" s="1"/>
  <c r="R2083" i="1" s="1"/>
  <c r="T2083" i="1" s="1"/>
  <c r="B2084" i="1" s="1"/>
  <c r="G2084" i="1"/>
  <c r="M2083" i="1"/>
  <c r="Q2083" i="1" s="1"/>
  <c r="S2083" i="1" s="1"/>
  <c r="U2083" i="1" s="1"/>
  <c r="C2084" i="1" s="1"/>
  <c r="E2084" i="1" l="1"/>
  <c r="H2084" i="1"/>
  <c r="J2084" i="1" s="1"/>
  <c r="K2084" i="1" s="1"/>
  <c r="D2084" i="1"/>
  <c r="I2084" i="1" l="1"/>
  <c r="L2084" i="1" s="1"/>
  <c r="P2084" i="1" s="1"/>
  <c r="R2084" i="1" s="1"/>
  <c r="T2084" i="1" s="1"/>
  <c r="B2085" i="1" s="1"/>
  <c r="M2084" i="1"/>
  <c r="Q2084" i="1" s="1"/>
  <c r="S2084" i="1" s="1"/>
  <c r="U2084" i="1" s="1"/>
  <c r="C2085" i="1" s="1"/>
  <c r="O2084" i="1" l="1"/>
  <c r="W2084" i="1" s="1"/>
  <c r="N2084" i="1"/>
  <c r="V2084" i="1" s="1"/>
  <c r="F2085" i="1" s="1"/>
  <c r="H2085" i="1"/>
  <c r="J2085" i="1" s="1"/>
  <c r="K2085" i="1" s="1"/>
  <c r="G2085" i="1"/>
  <c r="E2085" i="1" l="1"/>
  <c r="D2085" i="1"/>
  <c r="I2085" i="1" l="1"/>
  <c r="N2085" i="1" s="1"/>
  <c r="V2085" i="1" s="1"/>
  <c r="O2085" i="1" l="1"/>
  <c r="W2085" i="1" s="1"/>
  <c r="M2085" i="1"/>
  <c r="Q2085" i="1" s="1"/>
  <c r="S2085" i="1" s="1"/>
  <c r="U2085" i="1" s="1"/>
  <c r="C2086" i="1" s="1"/>
  <c r="F2086" i="1"/>
  <c r="G2086" i="1"/>
  <c r="L2085" i="1"/>
  <c r="P2085" i="1" s="1"/>
  <c r="R2085" i="1" s="1"/>
  <c r="T2085" i="1" s="1"/>
  <c r="B2086" i="1" s="1"/>
  <c r="D2086" i="1" l="1"/>
  <c r="H2086" i="1"/>
  <c r="J2086" i="1" s="1"/>
  <c r="K2086" i="1" s="1"/>
  <c r="E2086" i="1"/>
  <c r="I2086" i="1" l="1"/>
  <c r="O2086" i="1" s="1"/>
  <c r="W2086" i="1" s="1"/>
  <c r="N2086" i="1" l="1"/>
  <c r="V2086" i="1" s="1"/>
  <c r="L2086" i="1"/>
  <c r="P2086" i="1" s="1"/>
  <c r="R2086" i="1" s="1"/>
  <c r="T2086" i="1" s="1"/>
  <c r="B2087" i="1" s="1"/>
  <c r="F2087" i="1"/>
  <c r="G2087" i="1"/>
  <c r="M2086" i="1"/>
  <c r="Q2086" i="1" s="1"/>
  <c r="S2086" i="1" s="1"/>
  <c r="U2086" i="1" s="1"/>
  <c r="C2087" i="1" s="1"/>
  <c r="E2087" i="1" l="1"/>
  <c r="H2087" i="1"/>
  <c r="J2087" i="1" s="1"/>
  <c r="K2087" i="1" s="1"/>
  <c r="D2087" i="1"/>
  <c r="I2087" i="1" l="1"/>
  <c r="N2087" i="1" s="1"/>
  <c r="V2087" i="1" s="1"/>
  <c r="L2087" i="1"/>
  <c r="P2087" i="1" s="1"/>
  <c r="R2087" i="1" s="1"/>
  <c r="T2087" i="1" s="1"/>
  <c r="B2088" i="1" s="1"/>
  <c r="M2087" i="1"/>
  <c r="Q2087" i="1" s="1"/>
  <c r="S2087" i="1" s="1"/>
  <c r="U2087" i="1" s="1"/>
  <c r="C2088" i="1" s="1"/>
  <c r="O2087" i="1" l="1"/>
  <c r="W2087" i="1" s="1"/>
  <c r="H2088" i="1"/>
  <c r="J2088" i="1" s="1"/>
  <c r="K2088" i="1" s="1"/>
  <c r="F2088" i="1"/>
  <c r="G2088" i="1"/>
  <c r="E2088" i="1" l="1"/>
  <c r="D2088" i="1"/>
  <c r="I2088" i="1" l="1"/>
  <c r="N2088" i="1" s="1"/>
  <c r="V2088" i="1" s="1"/>
  <c r="O2088" i="1" l="1"/>
  <c r="W2088" i="1" s="1"/>
  <c r="M2088" i="1"/>
  <c r="Q2088" i="1" s="1"/>
  <c r="S2088" i="1" s="1"/>
  <c r="U2088" i="1" s="1"/>
  <c r="C2089" i="1" s="1"/>
  <c r="F2089" i="1"/>
  <c r="G2089" i="1"/>
  <c r="L2088" i="1"/>
  <c r="P2088" i="1" s="1"/>
  <c r="R2088" i="1" s="1"/>
  <c r="T2088" i="1" s="1"/>
  <c r="B2089" i="1" s="1"/>
  <c r="D2089" i="1" l="1"/>
  <c r="H2089" i="1"/>
  <c r="J2089" i="1" s="1"/>
  <c r="K2089" i="1" s="1"/>
  <c r="E2089" i="1"/>
  <c r="I2089" i="1" l="1"/>
  <c r="O2089" i="1" s="1"/>
  <c r="W2089" i="1" s="1"/>
  <c r="N2089" i="1" l="1"/>
  <c r="V2089" i="1" s="1"/>
  <c r="L2089" i="1"/>
  <c r="P2089" i="1" s="1"/>
  <c r="R2089" i="1" s="1"/>
  <c r="T2089" i="1" s="1"/>
  <c r="B2090" i="1" s="1"/>
  <c r="F2090" i="1"/>
  <c r="G2090" i="1"/>
  <c r="M2089" i="1"/>
  <c r="Q2089" i="1" s="1"/>
  <c r="S2089" i="1" s="1"/>
  <c r="U2089" i="1" s="1"/>
  <c r="C2090" i="1" s="1"/>
  <c r="E2090" i="1" l="1"/>
  <c r="H2090" i="1"/>
  <c r="J2090" i="1" s="1"/>
  <c r="K2090" i="1" s="1"/>
  <c r="D2090" i="1"/>
  <c r="I2090" i="1" l="1"/>
  <c r="L2090" i="1" s="1"/>
  <c r="P2090" i="1" s="1"/>
  <c r="R2090" i="1" s="1"/>
  <c r="T2090" i="1" s="1"/>
  <c r="B2091" i="1" s="1"/>
  <c r="M2090" i="1"/>
  <c r="Q2090" i="1" s="1"/>
  <c r="S2090" i="1" s="1"/>
  <c r="U2090" i="1" s="1"/>
  <c r="C2091" i="1" s="1"/>
  <c r="O2090" i="1" l="1"/>
  <c r="W2090" i="1" s="1"/>
  <c r="N2090" i="1"/>
  <c r="V2090" i="1" s="1"/>
  <c r="F2091" i="1" s="1"/>
  <c r="H2091" i="1"/>
  <c r="J2091" i="1" s="1"/>
  <c r="K2091" i="1" s="1"/>
  <c r="G2091" i="1"/>
  <c r="E2091" i="1" l="1"/>
  <c r="D2091" i="1"/>
  <c r="I2091" i="1" l="1"/>
  <c r="N2091" i="1" s="1"/>
  <c r="V2091" i="1" s="1"/>
  <c r="O2091" i="1" l="1"/>
  <c r="W2091" i="1" s="1"/>
  <c r="M2091" i="1"/>
  <c r="Q2091" i="1" s="1"/>
  <c r="S2091" i="1" s="1"/>
  <c r="U2091" i="1" s="1"/>
  <c r="C2092" i="1" s="1"/>
  <c r="F2092" i="1"/>
  <c r="G2092" i="1"/>
  <c r="L2091" i="1"/>
  <c r="P2091" i="1" s="1"/>
  <c r="R2091" i="1" s="1"/>
  <c r="T2091" i="1" s="1"/>
  <c r="B2092" i="1" s="1"/>
  <c r="D2092" i="1" l="1"/>
  <c r="H2092" i="1"/>
  <c r="J2092" i="1" s="1"/>
  <c r="K2092" i="1" s="1"/>
  <c r="E2092" i="1"/>
  <c r="I2092" i="1" l="1"/>
  <c r="O2092" i="1" s="1"/>
  <c r="W2092" i="1" s="1"/>
  <c r="N2092" i="1" l="1"/>
  <c r="V2092" i="1" s="1"/>
  <c r="L2092" i="1"/>
  <c r="P2092" i="1" s="1"/>
  <c r="R2092" i="1" s="1"/>
  <c r="T2092" i="1" s="1"/>
  <c r="B2093" i="1" s="1"/>
  <c r="F2093" i="1"/>
  <c r="G2093" i="1"/>
  <c r="M2092" i="1"/>
  <c r="Q2092" i="1" s="1"/>
  <c r="S2092" i="1" s="1"/>
  <c r="U2092" i="1" s="1"/>
  <c r="C2093" i="1" s="1"/>
  <c r="E2093" i="1" l="1"/>
  <c r="H2093" i="1"/>
  <c r="J2093" i="1" s="1"/>
  <c r="K2093" i="1" s="1"/>
  <c r="D2093" i="1"/>
  <c r="I2093" i="1" l="1"/>
  <c r="L2093" i="1" s="1"/>
  <c r="P2093" i="1" s="1"/>
  <c r="R2093" i="1" s="1"/>
  <c r="T2093" i="1" s="1"/>
  <c r="B2094" i="1" s="1"/>
  <c r="M2093" i="1"/>
  <c r="Q2093" i="1" s="1"/>
  <c r="S2093" i="1" s="1"/>
  <c r="U2093" i="1" s="1"/>
  <c r="C2094" i="1" s="1"/>
  <c r="O2093" i="1" l="1"/>
  <c r="W2093" i="1" s="1"/>
  <c r="N2093" i="1"/>
  <c r="V2093" i="1" s="1"/>
  <c r="F2094" i="1" s="1"/>
  <c r="H2094" i="1"/>
  <c r="J2094" i="1" s="1"/>
  <c r="K2094" i="1" s="1"/>
  <c r="G2094" i="1"/>
  <c r="E2094" i="1" l="1"/>
  <c r="D2094" i="1"/>
  <c r="I2094" i="1" l="1"/>
  <c r="N2094" i="1" s="1"/>
  <c r="V2094" i="1" s="1"/>
  <c r="O2094" i="1" l="1"/>
  <c r="W2094" i="1" s="1"/>
  <c r="M2094" i="1"/>
  <c r="Q2094" i="1" s="1"/>
  <c r="S2094" i="1" s="1"/>
  <c r="U2094" i="1" s="1"/>
  <c r="C2095" i="1" s="1"/>
  <c r="F2095" i="1"/>
  <c r="G2095" i="1"/>
  <c r="L2094" i="1"/>
  <c r="P2094" i="1" s="1"/>
  <c r="R2094" i="1" s="1"/>
  <c r="T2094" i="1" s="1"/>
  <c r="B2095" i="1" s="1"/>
  <c r="D2095" i="1" l="1"/>
  <c r="H2095" i="1"/>
  <c r="J2095" i="1" s="1"/>
  <c r="K2095" i="1" s="1"/>
  <c r="E2095" i="1"/>
  <c r="I2095" i="1" l="1"/>
  <c r="L2095" i="1" s="1"/>
  <c r="P2095" i="1" s="1"/>
  <c r="R2095" i="1" s="1"/>
  <c r="T2095" i="1" s="1"/>
  <c r="B2096" i="1" s="1"/>
  <c r="N2095" i="1" l="1"/>
  <c r="V2095" i="1" s="1"/>
  <c r="O2095" i="1"/>
  <c r="W2095" i="1" s="1"/>
  <c r="G2096" i="1" s="1"/>
  <c r="F2096" i="1"/>
  <c r="M2095" i="1"/>
  <c r="Q2095" i="1" s="1"/>
  <c r="S2095" i="1" s="1"/>
  <c r="U2095" i="1" s="1"/>
  <c r="C2096" i="1" s="1"/>
  <c r="E2096" i="1" l="1"/>
  <c r="D2096" i="1"/>
  <c r="H2096" i="1"/>
  <c r="J2096" i="1" s="1"/>
  <c r="K2096" i="1" s="1"/>
  <c r="I2096" i="1" l="1"/>
  <c r="L2096" i="1" s="1"/>
  <c r="P2096" i="1" s="1"/>
  <c r="R2096" i="1" s="1"/>
  <c r="T2096" i="1" s="1"/>
  <c r="B2097" i="1" s="1"/>
  <c r="M2096" i="1"/>
  <c r="Q2096" i="1" s="1"/>
  <c r="S2096" i="1" s="1"/>
  <c r="U2096" i="1" s="1"/>
  <c r="C2097" i="1" s="1"/>
  <c r="O2096" i="1" l="1"/>
  <c r="W2096" i="1" s="1"/>
  <c r="N2096" i="1"/>
  <c r="V2096" i="1" s="1"/>
  <c r="F2097" i="1" s="1"/>
  <c r="H2097" i="1"/>
  <c r="J2097" i="1" s="1"/>
  <c r="K2097" i="1" s="1"/>
  <c r="G2097" i="1"/>
  <c r="E2097" i="1" l="1"/>
  <c r="D2097" i="1"/>
  <c r="I2097" i="1" l="1"/>
  <c r="N2097" i="1" s="1"/>
  <c r="V2097" i="1" s="1"/>
  <c r="O2097" i="1" l="1"/>
  <c r="W2097" i="1" s="1"/>
  <c r="F2098" i="1"/>
  <c r="G2098" i="1"/>
  <c r="L2097" i="1"/>
  <c r="P2097" i="1" s="1"/>
  <c r="R2097" i="1" s="1"/>
  <c r="T2097" i="1" s="1"/>
  <c r="B2098" i="1" s="1"/>
  <c r="M2097" i="1"/>
  <c r="Q2097" i="1" s="1"/>
  <c r="S2097" i="1" s="1"/>
  <c r="U2097" i="1" s="1"/>
  <c r="C2098" i="1" s="1"/>
  <c r="E2098" i="1" l="1"/>
  <c r="D2098" i="1"/>
  <c r="H2098" i="1"/>
  <c r="J2098" i="1" s="1"/>
  <c r="K2098" i="1" s="1"/>
  <c r="I2098" i="1" l="1"/>
  <c r="L2098" i="1" s="1"/>
  <c r="P2098" i="1" s="1"/>
  <c r="R2098" i="1" s="1"/>
  <c r="T2098" i="1" s="1"/>
  <c r="B2099" i="1" s="1"/>
  <c r="M2098" i="1"/>
  <c r="Q2098" i="1" s="1"/>
  <c r="S2098" i="1" s="1"/>
  <c r="U2098" i="1" s="1"/>
  <c r="C2099" i="1" s="1"/>
  <c r="O2098" i="1" l="1"/>
  <c r="W2098" i="1" s="1"/>
  <c r="N2098" i="1"/>
  <c r="V2098" i="1" s="1"/>
  <c r="F2099" i="1" s="1"/>
  <c r="H2099" i="1"/>
  <c r="J2099" i="1" s="1"/>
  <c r="K2099" i="1" s="1"/>
  <c r="G2099" i="1"/>
  <c r="D2099" i="1" l="1"/>
  <c r="E2099" i="1"/>
  <c r="I2099" i="1" l="1"/>
  <c r="O2099" i="1" s="1"/>
  <c r="W2099" i="1" s="1"/>
  <c r="N2099" i="1" l="1"/>
  <c r="V2099" i="1" s="1"/>
  <c r="L2099" i="1"/>
  <c r="P2099" i="1" s="1"/>
  <c r="R2099" i="1" s="1"/>
  <c r="T2099" i="1" s="1"/>
  <c r="B2100" i="1" s="1"/>
  <c r="F2100" i="1"/>
  <c r="G2100" i="1"/>
  <c r="M2099" i="1"/>
  <c r="Q2099" i="1" s="1"/>
  <c r="S2099" i="1" s="1"/>
  <c r="U2099" i="1" s="1"/>
  <c r="C2100" i="1" s="1"/>
  <c r="E2100" i="1" l="1"/>
  <c r="D2100" i="1"/>
  <c r="H2100" i="1"/>
  <c r="J2100" i="1" s="1"/>
  <c r="K2100" i="1" s="1"/>
  <c r="I2100" i="1" l="1"/>
  <c r="N2100" i="1" s="1"/>
  <c r="V2100" i="1" s="1"/>
  <c r="O2100" i="1" l="1"/>
  <c r="W2100" i="1" s="1"/>
  <c r="M2100" i="1"/>
  <c r="Q2100" i="1" s="1"/>
  <c r="S2100" i="1" s="1"/>
  <c r="U2100" i="1" s="1"/>
  <c r="C2101" i="1" s="1"/>
  <c r="F2101" i="1"/>
  <c r="G2101" i="1"/>
  <c r="L2100" i="1"/>
  <c r="P2100" i="1" s="1"/>
  <c r="R2100" i="1" s="1"/>
  <c r="T2100" i="1" s="1"/>
  <c r="B2101" i="1" s="1"/>
  <c r="D2101" i="1" l="1"/>
  <c r="H2101" i="1"/>
  <c r="J2101" i="1" s="1"/>
  <c r="K2101" i="1" s="1"/>
  <c r="E2101" i="1"/>
  <c r="I2101" i="1" l="1"/>
  <c r="O2101" i="1" s="1"/>
  <c r="W2101" i="1" s="1"/>
  <c r="N2101" i="1" l="1"/>
  <c r="V2101" i="1" s="1"/>
  <c r="L2101" i="1"/>
  <c r="P2101" i="1" s="1"/>
  <c r="R2101" i="1" s="1"/>
  <c r="T2101" i="1" s="1"/>
  <c r="B2102" i="1" s="1"/>
  <c r="F2102" i="1"/>
  <c r="G2102" i="1"/>
  <c r="M2101" i="1"/>
  <c r="Q2101" i="1" s="1"/>
  <c r="S2101" i="1" s="1"/>
  <c r="U2101" i="1" s="1"/>
  <c r="C2102" i="1" s="1"/>
  <c r="E2102" i="1" l="1"/>
  <c r="H2102" i="1"/>
  <c r="J2102" i="1" s="1"/>
  <c r="K2102" i="1" s="1"/>
  <c r="D2102" i="1"/>
  <c r="I2102" i="1" l="1"/>
  <c r="L2102" i="1" s="1"/>
  <c r="P2102" i="1" s="1"/>
  <c r="R2102" i="1" s="1"/>
  <c r="T2102" i="1" s="1"/>
  <c r="B2103" i="1" s="1"/>
  <c r="O2102" i="1" l="1"/>
  <c r="W2102" i="1" s="1"/>
  <c r="N2102" i="1"/>
  <c r="V2102" i="1" s="1"/>
  <c r="F2103" i="1" s="1"/>
  <c r="M2102" i="1"/>
  <c r="Q2102" i="1" s="1"/>
  <c r="S2102" i="1" s="1"/>
  <c r="U2102" i="1" s="1"/>
  <c r="C2103" i="1" s="1"/>
  <c r="G2103" i="1"/>
  <c r="E2103" i="1" l="1"/>
  <c r="H2103" i="1"/>
  <c r="J2103" i="1" s="1"/>
  <c r="K2103" i="1" s="1"/>
  <c r="D2103" i="1"/>
  <c r="I2103" i="1" l="1"/>
  <c r="N2103" i="1" s="1"/>
  <c r="V2103" i="1" s="1"/>
  <c r="O2103" i="1" l="1"/>
  <c r="W2103" i="1" s="1"/>
  <c r="M2103" i="1"/>
  <c r="Q2103" i="1" s="1"/>
  <c r="S2103" i="1" s="1"/>
  <c r="U2103" i="1" s="1"/>
  <c r="C2104" i="1" s="1"/>
  <c r="F2104" i="1"/>
  <c r="G2104" i="1"/>
  <c r="L2103" i="1"/>
  <c r="P2103" i="1" s="1"/>
  <c r="R2103" i="1" s="1"/>
  <c r="T2103" i="1" s="1"/>
  <c r="B2104" i="1" s="1"/>
  <c r="D2104" i="1" l="1"/>
  <c r="H2104" i="1"/>
  <c r="J2104" i="1" s="1"/>
  <c r="K2104" i="1" s="1"/>
  <c r="E2104" i="1"/>
  <c r="I2104" i="1" l="1"/>
  <c r="O2104" i="1" s="1"/>
  <c r="W2104" i="1" s="1"/>
  <c r="N2104" i="1" l="1"/>
  <c r="V2104" i="1" s="1"/>
  <c r="L2104" i="1"/>
  <c r="P2104" i="1" s="1"/>
  <c r="R2104" i="1" s="1"/>
  <c r="T2104" i="1" s="1"/>
  <c r="B2105" i="1" s="1"/>
  <c r="F2105" i="1"/>
  <c r="G2105" i="1"/>
  <c r="M2104" i="1"/>
  <c r="Q2104" i="1" s="1"/>
  <c r="S2104" i="1" s="1"/>
  <c r="U2104" i="1" s="1"/>
  <c r="C2105" i="1" s="1"/>
  <c r="E2105" i="1" l="1"/>
  <c r="H2105" i="1"/>
  <c r="J2105" i="1" s="1"/>
  <c r="K2105" i="1" s="1"/>
  <c r="D2105" i="1"/>
  <c r="I2105" i="1" l="1"/>
  <c r="L2105" i="1" s="1"/>
  <c r="P2105" i="1" s="1"/>
  <c r="R2105" i="1" s="1"/>
  <c r="T2105" i="1" s="1"/>
  <c r="B2106" i="1" s="1"/>
  <c r="O2105" i="1" l="1"/>
  <c r="W2105" i="1" s="1"/>
  <c r="N2105" i="1"/>
  <c r="V2105" i="1" s="1"/>
  <c r="F2106" i="1" s="1"/>
  <c r="M2105" i="1"/>
  <c r="Q2105" i="1" s="1"/>
  <c r="S2105" i="1" s="1"/>
  <c r="U2105" i="1" s="1"/>
  <c r="C2106" i="1" s="1"/>
  <c r="H2106" i="1" s="1"/>
  <c r="J2106" i="1" s="1"/>
  <c r="K2106" i="1" s="1"/>
  <c r="G2106" i="1"/>
  <c r="E2106" i="1" l="1"/>
  <c r="D2106" i="1"/>
  <c r="I2106" i="1" l="1"/>
  <c r="N2106" i="1" s="1"/>
  <c r="V2106" i="1" s="1"/>
  <c r="O2106" i="1" l="1"/>
  <c r="W2106" i="1" s="1"/>
  <c r="M2106" i="1"/>
  <c r="Q2106" i="1" s="1"/>
  <c r="S2106" i="1" s="1"/>
  <c r="U2106" i="1" s="1"/>
  <c r="C2107" i="1" s="1"/>
  <c r="F2107" i="1"/>
  <c r="G2107" i="1"/>
  <c r="L2106" i="1"/>
  <c r="P2106" i="1" s="1"/>
  <c r="R2106" i="1" s="1"/>
  <c r="T2106" i="1" s="1"/>
  <c r="B2107" i="1" s="1"/>
  <c r="D2107" i="1" l="1"/>
  <c r="H2107" i="1"/>
  <c r="J2107" i="1" s="1"/>
  <c r="K2107" i="1" s="1"/>
  <c r="E2107" i="1"/>
  <c r="I2107" i="1" l="1"/>
  <c r="O2107" i="1" s="1"/>
  <c r="W2107" i="1" s="1"/>
  <c r="N2107" i="1" l="1"/>
  <c r="V2107" i="1" s="1"/>
  <c r="L2107" i="1"/>
  <c r="P2107" i="1" s="1"/>
  <c r="R2107" i="1" s="1"/>
  <c r="T2107" i="1" s="1"/>
  <c r="B2108" i="1" s="1"/>
  <c r="F2108" i="1"/>
  <c r="G2108" i="1"/>
  <c r="M2107" i="1"/>
  <c r="Q2107" i="1" s="1"/>
  <c r="S2107" i="1" s="1"/>
  <c r="U2107" i="1" s="1"/>
  <c r="C2108" i="1" s="1"/>
  <c r="E2108" i="1" l="1"/>
  <c r="H2108" i="1"/>
  <c r="J2108" i="1" s="1"/>
  <c r="K2108" i="1" s="1"/>
  <c r="D2108" i="1"/>
  <c r="I2108" i="1" l="1"/>
  <c r="L2108" i="1" s="1"/>
  <c r="P2108" i="1" s="1"/>
  <c r="R2108" i="1" s="1"/>
  <c r="T2108" i="1" s="1"/>
  <c r="B2109" i="1" s="1"/>
  <c r="M2108" i="1"/>
  <c r="Q2108" i="1" s="1"/>
  <c r="S2108" i="1" s="1"/>
  <c r="U2108" i="1" s="1"/>
  <c r="C2109" i="1" s="1"/>
  <c r="O2108" i="1" l="1"/>
  <c r="W2108" i="1" s="1"/>
  <c r="N2108" i="1"/>
  <c r="V2108" i="1" s="1"/>
  <c r="F2109" i="1" s="1"/>
  <c r="H2109" i="1"/>
  <c r="J2109" i="1" s="1"/>
  <c r="K2109" i="1" s="1"/>
  <c r="G2109" i="1"/>
  <c r="E2109" i="1" l="1"/>
  <c r="D2109" i="1"/>
  <c r="I2109" i="1" l="1"/>
  <c r="N2109" i="1" s="1"/>
  <c r="V2109" i="1" s="1"/>
  <c r="O2109" i="1" l="1"/>
  <c r="W2109" i="1" s="1"/>
  <c r="M2109" i="1"/>
  <c r="Q2109" i="1" s="1"/>
  <c r="S2109" i="1" s="1"/>
  <c r="U2109" i="1" s="1"/>
  <c r="C2110" i="1" s="1"/>
  <c r="F2110" i="1"/>
  <c r="G2110" i="1"/>
  <c r="L2109" i="1"/>
  <c r="P2109" i="1" s="1"/>
  <c r="R2109" i="1" s="1"/>
  <c r="T2109" i="1" s="1"/>
  <c r="B2110" i="1" s="1"/>
  <c r="D2110" i="1" l="1"/>
  <c r="H2110" i="1"/>
  <c r="J2110" i="1" s="1"/>
  <c r="K2110" i="1" s="1"/>
  <c r="E2110" i="1"/>
  <c r="I2110" i="1" l="1"/>
  <c r="O2110" i="1" s="1"/>
  <c r="W2110" i="1" s="1"/>
  <c r="N2110" i="1" l="1"/>
  <c r="V2110" i="1" s="1"/>
  <c r="L2110" i="1"/>
  <c r="P2110" i="1" s="1"/>
  <c r="R2110" i="1" s="1"/>
  <c r="T2110" i="1" s="1"/>
  <c r="B2111" i="1" s="1"/>
  <c r="F2111" i="1"/>
  <c r="G2111" i="1"/>
  <c r="M2110" i="1"/>
  <c r="Q2110" i="1" s="1"/>
  <c r="S2110" i="1" s="1"/>
  <c r="U2110" i="1" s="1"/>
  <c r="C2111" i="1" s="1"/>
  <c r="E2111" i="1" l="1"/>
  <c r="H2111" i="1"/>
  <c r="J2111" i="1" s="1"/>
  <c r="K2111" i="1" s="1"/>
  <c r="D2111" i="1"/>
  <c r="I2111" i="1" l="1"/>
  <c r="L2111" i="1" s="1"/>
  <c r="P2111" i="1" s="1"/>
  <c r="R2111" i="1" s="1"/>
  <c r="T2111" i="1" s="1"/>
  <c r="B2112" i="1" s="1"/>
  <c r="M2111" i="1" l="1"/>
  <c r="Q2111" i="1" s="1"/>
  <c r="S2111" i="1" s="1"/>
  <c r="U2111" i="1" s="1"/>
  <c r="C2112" i="1" s="1"/>
  <c r="O2111" i="1"/>
  <c r="W2111" i="1" s="1"/>
  <c r="G2112" i="1" s="1"/>
  <c r="N2111" i="1"/>
  <c r="V2111" i="1" s="1"/>
  <c r="F2112" i="1" s="1"/>
  <c r="H2112" i="1"/>
  <c r="J2112" i="1" s="1"/>
  <c r="K2112" i="1" s="1"/>
  <c r="E2112" i="1" l="1"/>
  <c r="D2112" i="1"/>
  <c r="I2112" i="1" l="1"/>
  <c r="N2112" i="1" s="1"/>
  <c r="V2112" i="1" s="1"/>
  <c r="O2112" i="1" l="1"/>
  <c r="W2112" i="1" s="1"/>
  <c r="M2112" i="1"/>
  <c r="Q2112" i="1" s="1"/>
  <c r="S2112" i="1" s="1"/>
  <c r="U2112" i="1" s="1"/>
  <c r="C2113" i="1" s="1"/>
  <c r="F2113" i="1"/>
  <c r="G2113" i="1"/>
  <c r="L2112" i="1"/>
  <c r="P2112" i="1" s="1"/>
  <c r="R2112" i="1" s="1"/>
  <c r="T2112" i="1" s="1"/>
  <c r="B2113" i="1" s="1"/>
  <c r="D2113" i="1" l="1"/>
  <c r="H2113" i="1"/>
  <c r="J2113" i="1" s="1"/>
  <c r="K2113" i="1" s="1"/>
  <c r="E2113" i="1"/>
  <c r="I2113" i="1" l="1"/>
  <c r="O2113" i="1" s="1"/>
  <c r="W2113" i="1" s="1"/>
  <c r="N2113" i="1" l="1"/>
  <c r="V2113" i="1" s="1"/>
  <c r="L2113" i="1"/>
  <c r="P2113" i="1" s="1"/>
  <c r="R2113" i="1" s="1"/>
  <c r="T2113" i="1" s="1"/>
  <c r="B2114" i="1" s="1"/>
  <c r="F2114" i="1"/>
  <c r="G2114" i="1"/>
  <c r="M2113" i="1"/>
  <c r="Q2113" i="1" s="1"/>
  <c r="S2113" i="1" s="1"/>
  <c r="U2113" i="1" s="1"/>
  <c r="C2114" i="1" s="1"/>
  <c r="E2114" i="1" l="1"/>
  <c r="H2114" i="1"/>
  <c r="J2114" i="1" s="1"/>
  <c r="K2114" i="1" s="1"/>
  <c r="D2114" i="1"/>
  <c r="I2114" i="1" l="1"/>
  <c r="L2114" i="1" s="1"/>
  <c r="P2114" i="1" s="1"/>
  <c r="R2114" i="1" s="1"/>
  <c r="T2114" i="1" s="1"/>
  <c r="B2115" i="1" s="1"/>
  <c r="M2114" i="1" l="1"/>
  <c r="Q2114" i="1" s="1"/>
  <c r="S2114" i="1" s="1"/>
  <c r="U2114" i="1" s="1"/>
  <c r="C2115" i="1" s="1"/>
  <c r="O2114" i="1"/>
  <c r="W2114" i="1" s="1"/>
  <c r="G2115" i="1" s="1"/>
  <c r="N2114" i="1"/>
  <c r="V2114" i="1" s="1"/>
  <c r="F2115" i="1" s="1"/>
  <c r="H2115" i="1"/>
  <c r="J2115" i="1" s="1"/>
  <c r="K2115" i="1" s="1"/>
  <c r="E2115" i="1" l="1"/>
  <c r="D2115" i="1"/>
  <c r="I2115" i="1" l="1"/>
  <c r="N2115" i="1" s="1"/>
  <c r="V2115" i="1" s="1"/>
  <c r="O2115" i="1" l="1"/>
  <c r="W2115" i="1" s="1"/>
  <c r="M2115" i="1"/>
  <c r="Q2115" i="1" s="1"/>
  <c r="S2115" i="1" s="1"/>
  <c r="U2115" i="1" s="1"/>
  <c r="C2116" i="1" s="1"/>
  <c r="F2116" i="1"/>
  <c r="G2116" i="1"/>
  <c r="L2115" i="1"/>
  <c r="P2115" i="1" s="1"/>
  <c r="R2115" i="1" s="1"/>
  <c r="T2115" i="1" s="1"/>
  <c r="B2116" i="1" s="1"/>
  <c r="D2116" i="1" l="1"/>
  <c r="H2116" i="1"/>
  <c r="J2116" i="1" s="1"/>
  <c r="K2116" i="1" s="1"/>
  <c r="E2116" i="1"/>
  <c r="I2116" i="1" l="1"/>
  <c r="O2116" i="1" s="1"/>
  <c r="W2116" i="1" s="1"/>
  <c r="N2116" i="1" l="1"/>
  <c r="V2116" i="1" s="1"/>
  <c r="L2116" i="1"/>
  <c r="P2116" i="1" s="1"/>
  <c r="R2116" i="1" s="1"/>
  <c r="T2116" i="1" s="1"/>
  <c r="B2117" i="1" s="1"/>
  <c r="F2117" i="1"/>
  <c r="G2117" i="1"/>
  <c r="M2116" i="1"/>
  <c r="Q2116" i="1" s="1"/>
  <c r="S2116" i="1" s="1"/>
  <c r="U2116" i="1" s="1"/>
  <c r="C2117" i="1" s="1"/>
  <c r="E2117" i="1" l="1"/>
  <c r="H2117" i="1"/>
  <c r="J2117" i="1" s="1"/>
  <c r="K2117" i="1" s="1"/>
  <c r="D2117" i="1"/>
  <c r="I2117" i="1" l="1"/>
  <c r="L2117" i="1" s="1"/>
  <c r="P2117" i="1" s="1"/>
  <c r="R2117" i="1" s="1"/>
  <c r="T2117" i="1" s="1"/>
  <c r="B2118" i="1" s="1"/>
  <c r="M2117" i="1"/>
  <c r="Q2117" i="1" s="1"/>
  <c r="S2117" i="1" s="1"/>
  <c r="U2117" i="1" s="1"/>
  <c r="C2118" i="1" s="1"/>
  <c r="O2117" i="1" l="1"/>
  <c r="W2117" i="1" s="1"/>
  <c r="N2117" i="1"/>
  <c r="V2117" i="1" s="1"/>
  <c r="F2118" i="1" s="1"/>
  <c r="H2118" i="1"/>
  <c r="J2118" i="1" s="1"/>
  <c r="K2118" i="1" s="1"/>
  <c r="G2118" i="1"/>
  <c r="E2118" i="1" l="1"/>
  <c r="D2118" i="1"/>
  <c r="I2118" i="1" l="1"/>
  <c r="N2118" i="1" s="1"/>
  <c r="V2118" i="1" s="1"/>
  <c r="O2118" i="1" l="1"/>
  <c r="W2118" i="1" s="1"/>
  <c r="M2118" i="1"/>
  <c r="Q2118" i="1" s="1"/>
  <c r="S2118" i="1" s="1"/>
  <c r="U2118" i="1" s="1"/>
  <c r="C2119" i="1" s="1"/>
  <c r="F2119" i="1"/>
  <c r="G2119" i="1"/>
  <c r="L2118" i="1"/>
  <c r="P2118" i="1" s="1"/>
  <c r="R2118" i="1" s="1"/>
  <c r="T2118" i="1" s="1"/>
  <c r="B2119" i="1" s="1"/>
  <c r="D2119" i="1" l="1"/>
  <c r="H2119" i="1"/>
  <c r="J2119" i="1" s="1"/>
  <c r="K2119" i="1" s="1"/>
  <c r="E2119" i="1"/>
  <c r="I2119" i="1" l="1"/>
  <c r="O2119" i="1" s="1"/>
  <c r="W2119" i="1" s="1"/>
  <c r="N2119" i="1" l="1"/>
  <c r="V2119" i="1" s="1"/>
  <c r="L2119" i="1"/>
  <c r="P2119" i="1" s="1"/>
  <c r="R2119" i="1" s="1"/>
  <c r="T2119" i="1" s="1"/>
  <c r="B2120" i="1" s="1"/>
  <c r="F2120" i="1"/>
  <c r="G2120" i="1"/>
  <c r="M2119" i="1"/>
  <c r="Q2119" i="1" s="1"/>
  <c r="S2119" i="1" s="1"/>
  <c r="U2119" i="1" s="1"/>
  <c r="C2120" i="1" s="1"/>
  <c r="E2120" i="1" l="1"/>
  <c r="H2120" i="1"/>
  <c r="J2120" i="1" s="1"/>
  <c r="K2120" i="1" s="1"/>
  <c r="D2120" i="1"/>
  <c r="I2120" i="1" l="1"/>
  <c r="L2120" i="1" s="1"/>
  <c r="P2120" i="1" s="1"/>
  <c r="R2120" i="1" s="1"/>
  <c r="T2120" i="1" s="1"/>
  <c r="B2121" i="1" s="1"/>
  <c r="M2120" i="1"/>
  <c r="Q2120" i="1" s="1"/>
  <c r="S2120" i="1" s="1"/>
  <c r="U2120" i="1" s="1"/>
  <c r="C2121" i="1" s="1"/>
  <c r="O2120" i="1" l="1"/>
  <c r="W2120" i="1" s="1"/>
  <c r="N2120" i="1"/>
  <c r="V2120" i="1" s="1"/>
  <c r="F2121" i="1" s="1"/>
  <c r="H2121" i="1"/>
  <c r="J2121" i="1" s="1"/>
  <c r="K2121" i="1" s="1"/>
  <c r="G2121" i="1"/>
  <c r="E2121" i="1" l="1"/>
  <c r="D2121" i="1"/>
  <c r="I2121" i="1" l="1"/>
  <c r="N2121" i="1" s="1"/>
  <c r="V2121" i="1" s="1"/>
  <c r="O2121" i="1" l="1"/>
  <c r="W2121" i="1" s="1"/>
  <c r="M2121" i="1"/>
  <c r="Q2121" i="1" s="1"/>
  <c r="S2121" i="1" s="1"/>
  <c r="U2121" i="1" s="1"/>
  <c r="C2122" i="1" s="1"/>
  <c r="F2122" i="1"/>
  <c r="G2122" i="1"/>
  <c r="L2121" i="1"/>
  <c r="P2121" i="1" s="1"/>
  <c r="R2121" i="1" s="1"/>
  <c r="T2121" i="1" s="1"/>
  <c r="B2122" i="1" s="1"/>
  <c r="D2122" i="1" l="1"/>
  <c r="H2122" i="1"/>
  <c r="J2122" i="1" s="1"/>
  <c r="K2122" i="1" s="1"/>
  <c r="E2122" i="1"/>
  <c r="I2122" i="1" l="1"/>
  <c r="O2122" i="1" s="1"/>
  <c r="W2122" i="1" s="1"/>
  <c r="N2122" i="1" l="1"/>
  <c r="V2122" i="1" s="1"/>
  <c r="L2122" i="1"/>
  <c r="P2122" i="1" s="1"/>
  <c r="R2122" i="1" s="1"/>
  <c r="T2122" i="1" s="1"/>
  <c r="B2123" i="1" s="1"/>
  <c r="F2123" i="1"/>
  <c r="G2123" i="1"/>
  <c r="M2122" i="1"/>
  <c r="Q2122" i="1" s="1"/>
  <c r="S2122" i="1" s="1"/>
  <c r="U2122" i="1" s="1"/>
  <c r="C2123" i="1" s="1"/>
  <c r="E2123" i="1" l="1"/>
  <c r="H2123" i="1"/>
  <c r="J2123" i="1" s="1"/>
  <c r="K2123" i="1" s="1"/>
  <c r="D2123" i="1"/>
  <c r="I2123" i="1" l="1"/>
  <c r="L2123" i="1" s="1"/>
  <c r="P2123" i="1" s="1"/>
  <c r="R2123" i="1" s="1"/>
  <c r="T2123" i="1" s="1"/>
  <c r="B2124" i="1" s="1"/>
  <c r="M2123" i="1"/>
  <c r="Q2123" i="1" s="1"/>
  <c r="S2123" i="1" s="1"/>
  <c r="U2123" i="1" s="1"/>
  <c r="C2124" i="1" s="1"/>
  <c r="O2123" i="1" l="1"/>
  <c r="W2123" i="1" s="1"/>
  <c r="N2123" i="1"/>
  <c r="V2123" i="1" s="1"/>
  <c r="F2124" i="1" s="1"/>
  <c r="H2124" i="1"/>
  <c r="J2124" i="1" s="1"/>
  <c r="K2124" i="1" s="1"/>
  <c r="G2124" i="1"/>
  <c r="E2124" i="1" l="1"/>
  <c r="D2124" i="1"/>
  <c r="I2124" i="1" l="1"/>
  <c r="N2124" i="1" s="1"/>
  <c r="V2124" i="1" s="1"/>
  <c r="O2124" i="1" l="1"/>
  <c r="W2124" i="1" s="1"/>
  <c r="M2124" i="1"/>
  <c r="Q2124" i="1" s="1"/>
  <c r="S2124" i="1" s="1"/>
  <c r="U2124" i="1" s="1"/>
  <c r="C2125" i="1" s="1"/>
  <c r="F2125" i="1"/>
  <c r="G2125" i="1"/>
  <c r="L2124" i="1"/>
  <c r="P2124" i="1" s="1"/>
  <c r="R2124" i="1" s="1"/>
  <c r="T2124" i="1" s="1"/>
  <c r="B2125" i="1" s="1"/>
  <c r="D2125" i="1" l="1"/>
  <c r="H2125" i="1"/>
  <c r="J2125" i="1" s="1"/>
  <c r="K2125" i="1" s="1"/>
  <c r="E2125" i="1"/>
  <c r="I2125" i="1" l="1"/>
  <c r="O2125" i="1" s="1"/>
  <c r="W2125" i="1" s="1"/>
  <c r="N2125" i="1" l="1"/>
  <c r="V2125" i="1" s="1"/>
  <c r="L2125" i="1"/>
  <c r="P2125" i="1" s="1"/>
  <c r="R2125" i="1" s="1"/>
  <c r="T2125" i="1" s="1"/>
  <c r="B2126" i="1" s="1"/>
  <c r="F2126" i="1"/>
  <c r="G2126" i="1"/>
  <c r="M2125" i="1"/>
  <c r="Q2125" i="1" s="1"/>
  <c r="S2125" i="1" s="1"/>
  <c r="U2125" i="1" s="1"/>
  <c r="C2126" i="1" s="1"/>
  <c r="E2126" i="1" l="1"/>
  <c r="H2126" i="1"/>
  <c r="J2126" i="1" s="1"/>
  <c r="K2126" i="1" s="1"/>
  <c r="D2126" i="1"/>
  <c r="I2126" i="1" l="1"/>
  <c r="M2126" i="1" s="1"/>
  <c r="Q2126" i="1" s="1"/>
  <c r="S2126" i="1" s="1"/>
  <c r="U2126" i="1" s="1"/>
  <c r="C2127" i="1" s="1"/>
  <c r="O2126" i="1" l="1"/>
  <c r="W2126" i="1" s="1"/>
  <c r="N2126" i="1"/>
  <c r="V2126" i="1" s="1"/>
  <c r="F2127" i="1" s="1"/>
  <c r="L2126" i="1"/>
  <c r="P2126" i="1" s="1"/>
  <c r="R2126" i="1" s="1"/>
  <c r="T2126" i="1" s="1"/>
  <c r="B2127" i="1" s="1"/>
  <c r="G2127" i="1"/>
  <c r="D2127" i="1" l="1"/>
  <c r="H2127" i="1"/>
  <c r="J2127" i="1" s="1"/>
  <c r="K2127" i="1" s="1"/>
  <c r="E2127" i="1"/>
  <c r="I2127" i="1" l="1"/>
  <c r="O2127" i="1" s="1"/>
  <c r="W2127" i="1" s="1"/>
  <c r="N2127" i="1" l="1"/>
  <c r="V2127" i="1" s="1"/>
  <c r="F2128" i="1" s="1"/>
  <c r="G2128" i="1"/>
  <c r="L2127" i="1"/>
  <c r="P2127" i="1" s="1"/>
  <c r="R2127" i="1" s="1"/>
  <c r="T2127" i="1" s="1"/>
  <c r="B2128" i="1" s="1"/>
  <c r="M2127" i="1"/>
  <c r="Q2127" i="1" s="1"/>
  <c r="S2127" i="1" s="1"/>
  <c r="U2127" i="1" s="1"/>
  <c r="C2128" i="1" s="1"/>
  <c r="E2128" i="1" l="1"/>
  <c r="D2128" i="1"/>
  <c r="H2128" i="1"/>
  <c r="J2128" i="1" s="1"/>
  <c r="K2128" i="1" s="1"/>
  <c r="I2128" i="1" l="1"/>
  <c r="L2128" i="1" s="1"/>
  <c r="P2128" i="1" s="1"/>
  <c r="R2128" i="1" s="1"/>
  <c r="T2128" i="1" s="1"/>
  <c r="B2129" i="1" s="1"/>
  <c r="M2128" i="1"/>
  <c r="Q2128" i="1" s="1"/>
  <c r="S2128" i="1" s="1"/>
  <c r="U2128" i="1" s="1"/>
  <c r="C2129" i="1" s="1"/>
  <c r="O2128" i="1" l="1"/>
  <c r="W2128" i="1" s="1"/>
  <c r="N2128" i="1"/>
  <c r="V2128" i="1" s="1"/>
  <c r="F2129" i="1" s="1"/>
  <c r="H2129" i="1"/>
  <c r="J2129" i="1" s="1"/>
  <c r="K2129" i="1" s="1"/>
  <c r="G2129" i="1"/>
  <c r="E2129" i="1" s="1"/>
  <c r="D2129" i="1" l="1"/>
  <c r="I2129" i="1" l="1"/>
  <c r="O2129" i="1" s="1"/>
  <c r="W2129" i="1" s="1"/>
  <c r="N2129" i="1" l="1"/>
  <c r="V2129" i="1" s="1"/>
  <c r="M2129" i="1"/>
  <c r="Q2129" i="1" s="1"/>
  <c r="S2129" i="1" s="1"/>
  <c r="U2129" i="1" s="1"/>
  <c r="C2130" i="1" s="1"/>
  <c r="F2130" i="1" l="1"/>
  <c r="G2130" i="1"/>
  <c r="L2129" i="1"/>
  <c r="P2129" i="1" s="1"/>
  <c r="R2129" i="1" s="1"/>
  <c r="T2129" i="1" s="1"/>
  <c r="B2130" i="1" s="1"/>
  <c r="D2130" i="1" l="1"/>
  <c r="H2130" i="1"/>
  <c r="J2130" i="1" s="1"/>
  <c r="K2130" i="1" s="1"/>
  <c r="E2130" i="1"/>
  <c r="I2130" i="1" l="1"/>
  <c r="O2130" i="1" s="1"/>
  <c r="W2130" i="1" s="1"/>
  <c r="N2130" i="1" l="1"/>
  <c r="V2130" i="1" s="1"/>
  <c r="F2131" i="1" s="1"/>
  <c r="G2131" i="1"/>
  <c r="L2130" i="1"/>
  <c r="P2130" i="1" s="1"/>
  <c r="R2130" i="1" s="1"/>
  <c r="T2130" i="1" s="1"/>
  <c r="B2131" i="1" s="1"/>
  <c r="M2130" i="1"/>
  <c r="Q2130" i="1" s="1"/>
  <c r="S2130" i="1" s="1"/>
  <c r="U2130" i="1" s="1"/>
  <c r="C2131" i="1" s="1"/>
  <c r="E2131" i="1" l="1"/>
  <c r="D2131" i="1"/>
  <c r="H2131" i="1"/>
  <c r="J2131" i="1" s="1"/>
  <c r="K2131" i="1" s="1"/>
  <c r="I2131" i="1" l="1"/>
  <c r="L2131" i="1" s="1"/>
  <c r="P2131" i="1" s="1"/>
  <c r="R2131" i="1" s="1"/>
  <c r="T2131" i="1" s="1"/>
  <c r="B2132" i="1" s="1"/>
  <c r="M2131" i="1" l="1"/>
  <c r="Q2131" i="1" s="1"/>
  <c r="S2131" i="1" s="1"/>
  <c r="U2131" i="1" s="1"/>
  <c r="C2132" i="1" s="1"/>
  <c r="O2131" i="1"/>
  <c r="W2131" i="1" s="1"/>
  <c r="G2132" i="1" s="1"/>
  <c r="N2131" i="1"/>
  <c r="V2131" i="1" s="1"/>
  <c r="F2132" i="1" s="1"/>
  <c r="H2132" i="1"/>
  <c r="J2132" i="1" s="1"/>
  <c r="K2132" i="1" s="1"/>
  <c r="E2132" i="1" l="1"/>
  <c r="D2132" i="1"/>
  <c r="I2132" i="1" l="1"/>
  <c r="L2132" i="1" s="1"/>
  <c r="P2132" i="1" s="1"/>
  <c r="R2132" i="1" s="1"/>
  <c r="T2132" i="1" s="1"/>
  <c r="B2133" i="1" s="1"/>
  <c r="M2132" i="1"/>
  <c r="Q2132" i="1" s="1"/>
  <c r="S2132" i="1" s="1"/>
  <c r="U2132" i="1" s="1"/>
  <c r="C2133" i="1" s="1"/>
  <c r="O2132" i="1" l="1"/>
  <c r="W2132" i="1" s="1"/>
  <c r="N2132" i="1"/>
  <c r="V2132" i="1" s="1"/>
  <c r="F2133" i="1" s="1"/>
  <c r="H2133" i="1"/>
  <c r="J2133" i="1" s="1"/>
  <c r="K2133" i="1" s="1"/>
  <c r="G2133" i="1"/>
  <c r="E2133" i="1" l="1"/>
  <c r="D2133" i="1"/>
  <c r="I2133" i="1" l="1"/>
  <c r="N2133" i="1" s="1"/>
  <c r="V2133" i="1" s="1"/>
  <c r="O2133" i="1" l="1"/>
  <c r="W2133" i="1" s="1"/>
  <c r="M2133" i="1"/>
  <c r="Q2133" i="1" s="1"/>
  <c r="S2133" i="1" s="1"/>
  <c r="U2133" i="1" s="1"/>
  <c r="C2134" i="1" s="1"/>
  <c r="F2134" i="1"/>
  <c r="G2134" i="1"/>
  <c r="L2133" i="1"/>
  <c r="P2133" i="1" s="1"/>
  <c r="R2133" i="1" s="1"/>
  <c r="T2133" i="1" s="1"/>
  <c r="B2134" i="1" s="1"/>
  <c r="D2134" i="1" l="1"/>
  <c r="H2134" i="1"/>
  <c r="J2134" i="1" s="1"/>
  <c r="K2134" i="1" s="1"/>
  <c r="E2134" i="1"/>
  <c r="I2134" i="1" l="1"/>
  <c r="O2134" i="1" s="1"/>
  <c r="W2134" i="1" s="1"/>
  <c r="N2134" i="1" l="1"/>
  <c r="V2134" i="1" s="1"/>
  <c r="L2134" i="1"/>
  <c r="P2134" i="1" s="1"/>
  <c r="R2134" i="1" s="1"/>
  <c r="T2134" i="1" s="1"/>
  <c r="B2135" i="1" s="1"/>
  <c r="F2135" i="1"/>
  <c r="G2135" i="1"/>
  <c r="M2134" i="1"/>
  <c r="Q2134" i="1" s="1"/>
  <c r="S2134" i="1" s="1"/>
  <c r="U2134" i="1" s="1"/>
  <c r="C2135" i="1" s="1"/>
  <c r="E2135" i="1" l="1"/>
  <c r="H2135" i="1"/>
  <c r="J2135" i="1" s="1"/>
  <c r="K2135" i="1" s="1"/>
  <c r="D2135" i="1"/>
  <c r="I2135" i="1" l="1"/>
  <c r="L2135" i="1" s="1"/>
  <c r="P2135" i="1" s="1"/>
  <c r="R2135" i="1" s="1"/>
  <c r="T2135" i="1" s="1"/>
  <c r="B2136" i="1" s="1"/>
  <c r="M2135" i="1"/>
  <c r="Q2135" i="1" s="1"/>
  <c r="S2135" i="1" s="1"/>
  <c r="U2135" i="1" s="1"/>
  <c r="C2136" i="1" s="1"/>
  <c r="O2135" i="1" l="1"/>
  <c r="W2135" i="1" s="1"/>
  <c r="N2135" i="1"/>
  <c r="V2135" i="1" s="1"/>
  <c r="F2136" i="1" s="1"/>
  <c r="H2136" i="1"/>
  <c r="J2136" i="1" s="1"/>
  <c r="K2136" i="1" s="1"/>
  <c r="G2136" i="1"/>
  <c r="E2136" i="1" l="1"/>
  <c r="D2136" i="1"/>
  <c r="I2136" i="1" l="1"/>
  <c r="N2136" i="1" s="1"/>
  <c r="V2136" i="1" s="1"/>
  <c r="O2136" i="1" l="1"/>
  <c r="W2136" i="1" s="1"/>
  <c r="M2136" i="1"/>
  <c r="Q2136" i="1" s="1"/>
  <c r="S2136" i="1" s="1"/>
  <c r="U2136" i="1" s="1"/>
  <c r="C2137" i="1" s="1"/>
  <c r="F2137" i="1"/>
  <c r="G2137" i="1"/>
  <c r="L2136" i="1"/>
  <c r="P2136" i="1" s="1"/>
  <c r="R2136" i="1" s="1"/>
  <c r="T2136" i="1" s="1"/>
  <c r="B2137" i="1" s="1"/>
  <c r="D2137" i="1" l="1"/>
  <c r="H2137" i="1"/>
  <c r="J2137" i="1" s="1"/>
  <c r="K2137" i="1" s="1"/>
  <c r="E2137" i="1"/>
  <c r="I2137" i="1" l="1"/>
  <c r="L2137" i="1" s="1"/>
  <c r="P2137" i="1" s="1"/>
  <c r="R2137" i="1" s="1"/>
  <c r="T2137" i="1" s="1"/>
  <c r="B2138" i="1" s="1"/>
  <c r="N2137" i="1" l="1"/>
  <c r="V2137" i="1" s="1"/>
  <c r="O2137" i="1"/>
  <c r="W2137" i="1" s="1"/>
  <c r="G2138" i="1" s="1"/>
  <c r="F2138" i="1"/>
  <c r="M2137" i="1"/>
  <c r="Q2137" i="1" s="1"/>
  <c r="S2137" i="1" s="1"/>
  <c r="U2137" i="1" s="1"/>
  <c r="C2138" i="1" s="1"/>
  <c r="E2138" i="1" l="1"/>
  <c r="D2138" i="1"/>
  <c r="H2138" i="1"/>
  <c r="J2138" i="1" s="1"/>
  <c r="K2138" i="1" s="1"/>
  <c r="I2138" i="1" l="1"/>
  <c r="L2138" i="1" s="1"/>
  <c r="P2138" i="1" s="1"/>
  <c r="R2138" i="1" s="1"/>
  <c r="T2138" i="1" s="1"/>
  <c r="B2139" i="1" s="1"/>
  <c r="M2138" i="1"/>
  <c r="Q2138" i="1" s="1"/>
  <c r="S2138" i="1" s="1"/>
  <c r="U2138" i="1" s="1"/>
  <c r="C2139" i="1" s="1"/>
  <c r="O2138" i="1" l="1"/>
  <c r="W2138" i="1" s="1"/>
  <c r="N2138" i="1"/>
  <c r="V2138" i="1" s="1"/>
  <c r="F2139" i="1" s="1"/>
  <c r="H2139" i="1"/>
  <c r="J2139" i="1" s="1"/>
  <c r="K2139" i="1" s="1"/>
  <c r="G2139" i="1"/>
  <c r="E2139" i="1" l="1"/>
  <c r="D2139" i="1"/>
  <c r="I2139" i="1" l="1"/>
  <c r="M2139" i="1" s="1"/>
  <c r="Q2139" i="1" s="1"/>
  <c r="S2139" i="1" s="1"/>
  <c r="U2139" i="1" s="1"/>
  <c r="C2140" i="1" s="1"/>
  <c r="O2139" i="1" l="1"/>
  <c r="W2139" i="1" s="1"/>
  <c r="N2139" i="1"/>
  <c r="V2139" i="1" s="1"/>
  <c r="F2140" i="1" s="1"/>
  <c r="G2140" i="1"/>
  <c r="L2139" i="1"/>
  <c r="P2139" i="1" s="1"/>
  <c r="R2139" i="1" s="1"/>
  <c r="T2139" i="1" s="1"/>
  <c r="B2140" i="1" s="1"/>
  <c r="D2140" i="1" l="1"/>
  <c r="H2140" i="1"/>
  <c r="J2140" i="1" s="1"/>
  <c r="K2140" i="1" s="1"/>
  <c r="E2140" i="1"/>
  <c r="I2140" i="1" l="1"/>
  <c r="O2140" i="1" s="1"/>
  <c r="W2140" i="1" s="1"/>
  <c r="N2140" i="1" l="1"/>
  <c r="V2140" i="1" s="1"/>
  <c r="F2141" i="1" s="1"/>
  <c r="L2140" i="1"/>
  <c r="P2140" i="1" s="1"/>
  <c r="R2140" i="1" s="1"/>
  <c r="T2140" i="1" s="1"/>
  <c r="B2141" i="1" s="1"/>
  <c r="G2141" i="1"/>
  <c r="M2140" i="1"/>
  <c r="Q2140" i="1" s="1"/>
  <c r="S2140" i="1" s="1"/>
  <c r="U2140" i="1" s="1"/>
  <c r="C2141" i="1" s="1"/>
  <c r="E2141" i="1" l="1"/>
  <c r="H2141" i="1"/>
  <c r="J2141" i="1" s="1"/>
  <c r="K2141" i="1" s="1"/>
  <c r="D2141" i="1"/>
  <c r="I2141" i="1" l="1"/>
  <c r="L2141" i="1" s="1"/>
  <c r="P2141" i="1" s="1"/>
  <c r="R2141" i="1" s="1"/>
  <c r="T2141" i="1" s="1"/>
  <c r="B2142" i="1" s="1"/>
  <c r="M2141" i="1"/>
  <c r="Q2141" i="1" s="1"/>
  <c r="S2141" i="1" s="1"/>
  <c r="U2141" i="1" s="1"/>
  <c r="C2142" i="1" s="1"/>
  <c r="O2141" i="1" l="1"/>
  <c r="W2141" i="1" s="1"/>
  <c r="N2141" i="1"/>
  <c r="V2141" i="1" s="1"/>
  <c r="F2142" i="1" s="1"/>
  <c r="H2142" i="1"/>
  <c r="J2142" i="1" s="1"/>
  <c r="K2142" i="1" s="1"/>
  <c r="G2142" i="1"/>
  <c r="E2142" i="1" l="1"/>
  <c r="D2142" i="1"/>
  <c r="I2142" i="1" l="1"/>
  <c r="N2142" i="1" s="1"/>
  <c r="V2142" i="1" s="1"/>
  <c r="O2142" i="1" l="1"/>
  <c r="W2142" i="1" s="1"/>
  <c r="M2142" i="1"/>
  <c r="Q2142" i="1" s="1"/>
  <c r="S2142" i="1" s="1"/>
  <c r="U2142" i="1" s="1"/>
  <c r="C2143" i="1" s="1"/>
  <c r="F2143" i="1"/>
  <c r="G2143" i="1"/>
  <c r="L2142" i="1"/>
  <c r="P2142" i="1" s="1"/>
  <c r="R2142" i="1" s="1"/>
  <c r="T2142" i="1" s="1"/>
  <c r="B2143" i="1" s="1"/>
  <c r="D2143" i="1" l="1"/>
  <c r="H2143" i="1"/>
  <c r="J2143" i="1" s="1"/>
  <c r="K2143" i="1" s="1"/>
  <c r="E2143" i="1"/>
  <c r="I2143" i="1" l="1"/>
  <c r="O2143" i="1" s="1"/>
  <c r="W2143" i="1" s="1"/>
  <c r="N2143" i="1" l="1"/>
  <c r="V2143" i="1" s="1"/>
  <c r="L2143" i="1"/>
  <c r="P2143" i="1" s="1"/>
  <c r="R2143" i="1" s="1"/>
  <c r="T2143" i="1" s="1"/>
  <c r="B2144" i="1" s="1"/>
  <c r="F2144" i="1"/>
  <c r="G2144" i="1"/>
  <c r="M2143" i="1"/>
  <c r="Q2143" i="1" s="1"/>
  <c r="S2143" i="1" s="1"/>
  <c r="U2143" i="1" s="1"/>
  <c r="C2144" i="1" s="1"/>
  <c r="E2144" i="1" l="1"/>
  <c r="H2144" i="1"/>
  <c r="J2144" i="1" s="1"/>
  <c r="K2144" i="1" s="1"/>
  <c r="D2144" i="1"/>
  <c r="I2144" i="1" l="1"/>
  <c r="L2144" i="1" s="1"/>
  <c r="P2144" i="1" s="1"/>
  <c r="R2144" i="1" s="1"/>
  <c r="T2144" i="1" s="1"/>
  <c r="B2145" i="1" s="1"/>
  <c r="M2144" i="1" l="1"/>
  <c r="Q2144" i="1" s="1"/>
  <c r="S2144" i="1" s="1"/>
  <c r="U2144" i="1" s="1"/>
  <c r="C2145" i="1" s="1"/>
  <c r="O2144" i="1"/>
  <c r="W2144" i="1" s="1"/>
  <c r="G2145" i="1" s="1"/>
  <c r="N2144" i="1"/>
  <c r="V2144" i="1" s="1"/>
  <c r="F2145" i="1" s="1"/>
  <c r="H2145" i="1"/>
  <c r="J2145" i="1" s="1"/>
  <c r="K2145" i="1" s="1"/>
  <c r="E2145" i="1" l="1"/>
  <c r="D2145" i="1"/>
  <c r="I2145" i="1" l="1"/>
  <c r="N2145" i="1" s="1"/>
  <c r="V2145" i="1" s="1"/>
  <c r="O2145" i="1" l="1"/>
  <c r="W2145" i="1" s="1"/>
  <c r="M2145" i="1"/>
  <c r="Q2145" i="1" s="1"/>
  <c r="S2145" i="1" s="1"/>
  <c r="U2145" i="1" s="1"/>
  <c r="C2146" i="1" s="1"/>
  <c r="F2146" i="1"/>
  <c r="G2146" i="1"/>
  <c r="L2145" i="1"/>
  <c r="P2145" i="1" s="1"/>
  <c r="R2145" i="1" s="1"/>
  <c r="T2145" i="1" s="1"/>
  <c r="B2146" i="1" s="1"/>
  <c r="D2146" i="1" l="1"/>
  <c r="H2146" i="1"/>
  <c r="J2146" i="1" s="1"/>
  <c r="K2146" i="1" s="1"/>
  <c r="E2146" i="1"/>
  <c r="I2146" i="1" l="1"/>
  <c r="L2146" i="1" s="1"/>
  <c r="P2146" i="1" s="1"/>
  <c r="R2146" i="1" s="1"/>
  <c r="T2146" i="1" s="1"/>
  <c r="B2147" i="1" s="1"/>
  <c r="N2146" i="1" l="1"/>
  <c r="V2146" i="1" s="1"/>
  <c r="F2147" i="1" s="1"/>
  <c r="O2146" i="1"/>
  <c r="W2146" i="1" s="1"/>
  <c r="G2147" i="1" s="1"/>
  <c r="M2146" i="1"/>
  <c r="Q2146" i="1" s="1"/>
  <c r="S2146" i="1" s="1"/>
  <c r="U2146" i="1" s="1"/>
  <c r="C2147" i="1" s="1"/>
  <c r="E2147" i="1" l="1"/>
  <c r="D2147" i="1"/>
  <c r="H2147" i="1"/>
  <c r="J2147" i="1" s="1"/>
  <c r="K2147" i="1" s="1"/>
  <c r="I2147" i="1" l="1"/>
  <c r="L2147" i="1" s="1"/>
  <c r="P2147" i="1" s="1"/>
  <c r="R2147" i="1" s="1"/>
  <c r="T2147" i="1" s="1"/>
  <c r="B2148" i="1" s="1"/>
  <c r="M2147" i="1"/>
  <c r="Q2147" i="1" s="1"/>
  <c r="S2147" i="1" s="1"/>
  <c r="U2147" i="1" s="1"/>
  <c r="C2148" i="1" s="1"/>
  <c r="O2147" i="1" l="1"/>
  <c r="W2147" i="1" s="1"/>
  <c r="G2148" i="1" s="1"/>
  <c r="N2147" i="1"/>
  <c r="V2147" i="1" s="1"/>
  <c r="F2148" i="1" s="1"/>
  <c r="H2148" i="1"/>
  <c r="J2148" i="1" s="1"/>
  <c r="K2148" i="1" s="1"/>
  <c r="E2148" i="1" l="1"/>
  <c r="D2148" i="1"/>
  <c r="I2148" i="1" l="1"/>
  <c r="N2148" i="1" s="1"/>
  <c r="V2148" i="1" s="1"/>
  <c r="O2148" i="1" l="1"/>
  <c r="W2148" i="1" s="1"/>
  <c r="F2149" i="1"/>
  <c r="G2149" i="1"/>
  <c r="L2148" i="1"/>
  <c r="P2148" i="1" s="1"/>
  <c r="R2148" i="1" s="1"/>
  <c r="T2148" i="1" s="1"/>
  <c r="B2149" i="1" s="1"/>
  <c r="M2148" i="1"/>
  <c r="Q2148" i="1" s="1"/>
  <c r="S2148" i="1" s="1"/>
  <c r="U2148" i="1" s="1"/>
  <c r="C2149" i="1" s="1"/>
  <c r="E2149" i="1" l="1"/>
  <c r="D2149" i="1"/>
  <c r="H2149" i="1"/>
  <c r="J2149" i="1" s="1"/>
  <c r="K2149" i="1" s="1"/>
  <c r="I2149" i="1" l="1"/>
  <c r="L2149" i="1" s="1"/>
  <c r="P2149" i="1" s="1"/>
  <c r="R2149" i="1" s="1"/>
  <c r="T2149" i="1" s="1"/>
  <c r="B2150" i="1" s="1"/>
  <c r="M2149" i="1" l="1"/>
  <c r="Q2149" i="1" s="1"/>
  <c r="S2149" i="1" s="1"/>
  <c r="U2149" i="1" s="1"/>
  <c r="C2150" i="1" s="1"/>
  <c r="O2149" i="1"/>
  <c r="W2149" i="1" s="1"/>
  <c r="G2150" i="1" s="1"/>
  <c r="N2149" i="1"/>
  <c r="V2149" i="1" s="1"/>
  <c r="F2150" i="1" s="1"/>
  <c r="H2150" i="1"/>
  <c r="J2150" i="1" s="1"/>
  <c r="K2150" i="1" s="1"/>
  <c r="D2150" i="1" l="1"/>
  <c r="E2150" i="1"/>
  <c r="I2150" i="1" l="1"/>
  <c r="O2150" i="1" s="1"/>
  <c r="W2150" i="1" s="1"/>
  <c r="N2150" i="1" l="1"/>
  <c r="V2150" i="1" s="1"/>
  <c r="L2150" i="1"/>
  <c r="P2150" i="1" s="1"/>
  <c r="R2150" i="1" s="1"/>
  <c r="T2150" i="1" s="1"/>
  <c r="B2151" i="1" s="1"/>
  <c r="F2151" i="1"/>
  <c r="G2151" i="1"/>
  <c r="M2150" i="1"/>
  <c r="Q2150" i="1" s="1"/>
  <c r="S2150" i="1" s="1"/>
  <c r="U2150" i="1" s="1"/>
  <c r="C2151" i="1" s="1"/>
  <c r="E2151" i="1" l="1"/>
  <c r="D2151" i="1"/>
  <c r="H2151" i="1"/>
  <c r="J2151" i="1" s="1"/>
  <c r="K2151" i="1" s="1"/>
  <c r="I2151" i="1" l="1"/>
  <c r="N2151" i="1" s="1"/>
  <c r="V2151" i="1" s="1"/>
  <c r="O2151" i="1" l="1"/>
  <c r="W2151" i="1" s="1"/>
  <c r="M2151" i="1"/>
  <c r="Q2151" i="1" s="1"/>
  <c r="S2151" i="1" s="1"/>
  <c r="U2151" i="1" s="1"/>
  <c r="C2152" i="1" s="1"/>
  <c r="F2152" i="1"/>
  <c r="G2152" i="1"/>
  <c r="L2151" i="1"/>
  <c r="P2151" i="1" s="1"/>
  <c r="R2151" i="1" s="1"/>
  <c r="T2151" i="1" s="1"/>
  <c r="B2152" i="1" s="1"/>
  <c r="D2152" i="1" l="1"/>
  <c r="H2152" i="1"/>
  <c r="J2152" i="1" s="1"/>
  <c r="K2152" i="1" s="1"/>
  <c r="E2152" i="1"/>
  <c r="I2152" i="1" l="1"/>
  <c r="O2152" i="1" s="1"/>
  <c r="W2152" i="1" s="1"/>
  <c r="N2152" i="1" l="1"/>
  <c r="V2152" i="1" s="1"/>
  <c r="L2152" i="1"/>
  <c r="P2152" i="1" s="1"/>
  <c r="R2152" i="1" s="1"/>
  <c r="T2152" i="1" s="1"/>
  <c r="B2153" i="1" s="1"/>
  <c r="F2153" i="1"/>
  <c r="G2153" i="1"/>
  <c r="M2152" i="1"/>
  <c r="Q2152" i="1" s="1"/>
  <c r="S2152" i="1" s="1"/>
  <c r="U2152" i="1" s="1"/>
  <c r="C2153" i="1" s="1"/>
  <c r="E2153" i="1" l="1"/>
  <c r="H2153" i="1"/>
  <c r="J2153" i="1" s="1"/>
  <c r="K2153" i="1" s="1"/>
  <c r="D2153" i="1"/>
  <c r="I2153" i="1" l="1"/>
  <c r="L2153" i="1" s="1"/>
  <c r="P2153" i="1" s="1"/>
  <c r="R2153" i="1" s="1"/>
  <c r="T2153" i="1" s="1"/>
  <c r="B2154" i="1" s="1"/>
  <c r="O2153" i="1" l="1"/>
  <c r="W2153" i="1" s="1"/>
  <c r="N2153" i="1"/>
  <c r="V2153" i="1" s="1"/>
  <c r="F2154" i="1" s="1"/>
  <c r="M2153" i="1"/>
  <c r="Q2153" i="1" s="1"/>
  <c r="S2153" i="1" s="1"/>
  <c r="U2153" i="1" s="1"/>
  <c r="C2154" i="1" s="1"/>
  <c r="G2154" i="1"/>
  <c r="E2154" i="1" l="1"/>
  <c r="H2154" i="1"/>
  <c r="J2154" i="1" s="1"/>
  <c r="K2154" i="1" s="1"/>
  <c r="D2154" i="1"/>
  <c r="I2154" i="1" l="1"/>
  <c r="N2154" i="1" s="1"/>
  <c r="V2154" i="1" s="1"/>
  <c r="O2154" i="1" l="1"/>
  <c r="W2154" i="1" s="1"/>
  <c r="M2154" i="1"/>
  <c r="Q2154" i="1" s="1"/>
  <c r="S2154" i="1" s="1"/>
  <c r="U2154" i="1" s="1"/>
  <c r="C2155" i="1" s="1"/>
  <c r="F2155" i="1"/>
  <c r="G2155" i="1"/>
  <c r="L2154" i="1"/>
  <c r="P2154" i="1" s="1"/>
  <c r="R2154" i="1" s="1"/>
  <c r="T2154" i="1" s="1"/>
  <c r="B2155" i="1" s="1"/>
  <c r="D2155" i="1" l="1"/>
  <c r="H2155" i="1"/>
  <c r="J2155" i="1" s="1"/>
  <c r="K2155" i="1" s="1"/>
  <c r="E2155" i="1"/>
  <c r="I2155" i="1" l="1"/>
  <c r="L2155" i="1" s="1"/>
  <c r="P2155" i="1" s="1"/>
  <c r="R2155" i="1" s="1"/>
  <c r="T2155" i="1" s="1"/>
  <c r="B2156" i="1" s="1"/>
  <c r="N2155" i="1" l="1"/>
  <c r="V2155" i="1" s="1"/>
  <c r="O2155" i="1"/>
  <c r="W2155" i="1" s="1"/>
  <c r="G2156" i="1" s="1"/>
  <c r="F2156" i="1"/>
  <c r="M2155" i="1"/>
  <c r="Q2155" i="1" s="1"/>
  <c r="S2155" i="1" s="1"/>
  <c r="U2155" i="1" s="1"/>
  <c r="C2156" i="1" s="1"/>
  <c r="E2156" i="1" l="1"/>
  <c r="D2156" i="1"/>
  <c r="H2156" i="1"/>
  <c r="J2156" i="1" s="1"/>
  <c r="K2156" i="1" s="1"/>
  <c r="I2156" i="1" l="1"/>
  <c r="L2156" i="1" s="1"/>
  <c r="P2156" i="1" s="1"/>
  <c r="R2156" i="1" s="1"/>
  <c r="T2156" i="1" s="1"/>
  <c r="B2157" i="1" s="1"/>
  <c r="M2156" i="1"/>
  <c r="Q2156" i="1" s="1"/>
  <c r="S2156" i="1" s="1"/>
  <c r="U2156" i="1" s="1"/>
  <c r="C2157" i="1" s="1"/>
  <c r="O2156" i="1" l="1"/>
  <c r="W2156" i="1" s="1"/>
  <c r="N2156" i="1"/>
  <c r="V2156" i="1" s="1"/>
  <c r="F2157" i="1" s="1"/>
  <c r="H2157" i="1"/>
  <c r="J2157" i="1" s="1"/>
  <c r="K2157" i="1" s="1"/>
  <c r="G2157" i="1"/>
  <c r="E2157" i="1" l="1"/>
  <c r="D2157" i="1"/>
  <c r="I2157" i="1" l="1"/>
  <c r="N2157" i="1" s="1"/>
  <c r="V2157" i="1" s="1"/>
  <c r="O2157" i="1" l="1"/>
  <c r="W2157" i="1" s="1"/>
  <c r="M2157" i="1"/>
  <c r="Q2157" i="1" s="1"/>
  <c r="S2157" i="1" s="1"/>
  <c r="U2157" i="1" s="1"/>
  <c r="C2158" i="1" s="1"/>
  <c r="F2158" i="1"/>
  <c r="G2158" i="1"/>
  <c r="L2157" i="1"/>
  <c r="P2157" i="1" s="1"/>
  <c r="R2157" i="1" s="1"/>
  <c r="T2157" i="1" s="1"/>
  <c r="B2158" i="1" s="1"/>
  <c r="D2158" i="1" l="1"/>
  <c r="H2158" i="1"/>
  <c r="J2158" i="1" s="1"/>
  <c r="K2158" i="1" s="1"/>
  <c r="E2158" i="1"/>
  <c r="I2158" i="1" l="1"/>
  <c r="O2158" i="1" s="1"/>
  <c r="W2158" i="1" s="1"/>
  <c r="N2158" i="1" l="1"/>
  <c r="V2158" i="1" s="1"/>
  <c r="L2158" i="1"/>
  <c r="P2158" i="1" s="1"/>
  <c r="R2158" i="1" s="1"/>
  <c r="T2158" i="1" s="1"/>
  <c r="B2159" i="1" s="1"/>
  <c r="F2159" i="1"/>
  <c r="G2159" i="1"/>
  <c r="M2158" i="1"/>
  <c r="Q2158" i="1" s="1"/>
  <c r="S2158" i="1" s="1"/>
  <c r="U2158" i="1" s="1"/>
  <c r="C2159" i="1" s="1"/>
  <c r="E2159" i="1" l="1"/>
  <c r="H2159" i="1"/>
  <c r="J2159" i="1" s="1"/>
  <c r="K2159" i="1" s="1"/>
  <c r="D2159" i="1"/>
  <c r="I2159" i="1" l="1"/>
  <c r="L2159" i="1" s="1"/>
  <c r="P2159" i="1" s="1"/>
  <c r="R2159" i="1" s="1"/>
  <c r="T2159" i="1" s="1"/>
  <c r="B2160" i="1" s="1"/>
  <c r="M2159" i="1"/>
  <c r="Q2159" i="1" s="1"/>
  <c r="S2159" i="1" s="1"/>
  <c r="U2159" i="1" s="1"/>
  <c r="C2160" i="1" s="1"/>
  <c r="O2159" i="1" l="1"/>
  <c r="W2159" i="1" s="1"/>
  <c r="N2159" i="1"/>
  <c r="V2159" i="1" s="1"/>
  <c r="F2160" i="1" s="1"/>
  <c r="H2160" i="1"/>
  <c r="J2160" i="1" s="1"/>
  <c r="K2160" i="1" s="1"/>
  <c r="G2160" i="1"/>
  <c r="E2160" i="1" l="1"/>
  <c r="D2160" i="1"/>
  <c r="I2160" i="1" l="1"/>
  <c r="N2160" i="1" s="1"/>
  <c r="V2160" i="1" s="1"/>
  <c r="O2160" i="1" l="1"/>
  <c r="W2160" i="1" s="1"/>
  <c r="M2160" i="1"/>
  <c r="Q2160" i="1" s="1"/>
  <c r="S2160" i="1" s="1"/>
  <c r="U2160" i="1" s="1"/>
  <c r="C2161" i="1" s="1"/>
  <c r="F2161" i="1"/>
  <c r="G2161" i="1"/>
  <c r="L2160" i="1"/>
  <c r="P2160" i="1" s="1"/>
  <c r="R2160" i="1" s="1"/>
  <c r="T2160" i="1" s="1"/>
  <c r="B2161" i="1" s="1"/>
  <c r="D2161" i="1" l="1"/>
  <c r="H2161" i="1"/>
  <c r="J2161" i="1" s="1"/>
  <c r="K2161" i="1" s="1"/>
  <c r="E2161" i="1"/>
  <c r="I2161" i="1" l="1"/>
  <c r="O2161" i="1" s="1"/>
  <c r="W2161" i="1" s="1"/>
  <c r="N2161" i="1" l="1"/>
  <c r="V2161" i="1" s="1"/>
  <c r="L2161" i="1"/>
  <c r="P2161" i="1" s="1"/>
  <c r="R2161" i="1" s="1"/>
  <c r="T2161" i="1" s="1"/>
  <c r="B2162" i="1" s="1"/>
  <c r="F2162" i="1"/>
  <c r="G2162" i="1"/>
  <c r="M2161" i="1"/>
  <c r="Q2161" i="1" s="1"/>
  <c r="S2161" i="1" s="1"/>
  <c r="U2161" i="1" s="1"/>
  <c r="C2162" i="1" s="1"/>
  <c r="E2162" i="1" l="1"/>
  <c r="H2162" i="1"/>
  <c r="J2162" i="1" s="1"/>
  <c r="K2162" i="1" s="1"/>
  <c r="D2162" i="1"/>
  <c r="I2162" i="1" l="1"/>
  <c r="L2162" i="1" s="1"/>
  <c r="P2162" i="1" s="1"/>
  <c r="R2162" i="1" s="1"/>
  <c r="T2162" i="1" s="1"/>
  <c r="B2163" i="1" s="1"/>
  <c r="M2162" i="1"/>
  <c r="Q2162" i="1" s="1"/>
  <c r="S2162" i="1" s="1"/>
  <c r="U2162" i="1" s="1"/>
  <c r="C2163" i="1" s="1"/>
  <c r="O2162" i="1" l="1"/>
  <c r="W2162" i="1" s="1"/>
  <c r="N2162" i="1"/>
  <c r="V2162" i="1" s="1"/>
  <c r="F2163" i="1" s="1"/>
  <c r="H2163" i="1"/>
  <c r="J2163" i="1" s="1"/>
  <c r="K2163" i="1" s="1"/>
  <c r="G2163" i="1"/>
  <c r="E2163" i="1" l="1"/>
  <c r="D2163" i="1"/>
  <c r="I2163" i="1" l="1"/>
  <c r="N2163" i="1" s="1"/>
  <c r="V2163" i="1" s="1"/>
  <c r="O2163" i="1" l="1"/>
  <c r="W2163" i="1" s="1"/>
  <c r="M2163" i="1"/>
  <c r="Q2163" i="1" s="1"/>
  <c r="S2163" i="1" s="1"/>
  <c r="U2163" i="1" s="1"/>
  <c r="C2164" i="1" s="1"/>
  <c r="F2164" i="1"/>
  <c r="G2164" i="1"/>
  <c r="L2163" i="1"/>
  <c r="P2163" i="1" s="1"/>
  <c r="R2163" i="1" s="1"/>
  <c r="T2163" i="1" s="1"/>
  <c r="B2164" i="1" s="1"/>
  <c r="D2164" i="1" l="1"/>
  <c r="H2164" i="1"/>
  <c r="J2164" i="1" s="1"/>
  <c r="K2164" i="1" s="1"/>
  <c r="E2164" i="1"/>
  <c r="I2164" i="1" l="1"/>
  <c r="O2164" i="1" s="1"/>
  <c r="W2164" i="1" s="1"/>
  <c r="N2164" i="1" l="1"/>
  <c r="V2164" i="1" s="1"/>
  <c r="L2164" i="1"/>
  <c r="P2164" i="1" s="1"/>
  <c r="R2164" i="1" s="1"/>
  <c r="T2164" i="1" s="1"/>
  <c r="B2165" i="1" s="1"/>
  <c r="F2165" i="1"/>
  <c r="G2165" i="1"/>
  <c r="M2164" i="1"/>
  <c r="Q2164" i="1" s="1"/>
  <c r="S2164" i="1" s="1"/>
  <c r="U2164" i="1" s="1"/>
  <c r="C2165" i="1" s="1"/>
  <c r="E2165" i="1" l="1"/>
  <c r="H2165" i="1"/>
  <c r="J2165" i="1" s="1"/>
  <c r="K2165" i="1" s="1"/>
  <c r="D2165" i="1"/>
  <c r="I2165" i="1" l="1"/>
  <c r="L2165" i="1" s="1"/>
  <c r="P2165" i="1" s="1"/>
  <c r="R2165" i="1" s="1"/>
  <c r="T2165" i="1" s="1"/>
  <c r="B2166" i="1" s="1"/>
  <c r="M2165" i="1"/>
  <c r="Q2165" i="1" s="1"/>
  <c r="S2165" i="1" s="1"/>
  <c r="U2165" i="1" s="1"/>
  <c r="C2166" i="1" s="1"/>
  <c r="O2165" i="1" l="1"/>
  <c r="W2165" i="1" s="1"/>
  <c r="N2165" i="1"/>
  <c r="V2165" i="1" s="1"/>
  <c r="F2166" i="1" s="1"/>
  <c r="H2166" i="1"/>
  <c r="J2166" i="1" s="1"/>
  <c r="K2166" i="1" s="1"/>
  <c r="G2166" i="1"/>
  <c r="E2166" i="1" l="1"/>
  <c r="D2166" i="1"/>
  <c r="I2166" i="1" l="1"/>
  <c r="M2166" i="1" s="1"/>
  <c r="Q2166" i="1" s="1"/>
  <c r="S2166" i="1" s="1"/>
  <c r="U2166" i="1" s="1"/>
  <c r="C2167" i="1" s="1"/>
  <c r="O2166" i="1" l="1"/>
  <c r="W2166" i="1" s="1"/>
  <c r="N2166" i="1"/>
  <c r="V2166" i="1" s="1"/>
  <c r="F2167" i="1" s="1"/>
  <c r="G2167" i="1"/>
  <c r="L2166" i="1"/>
  <c r="P2166" i="1" s="1"/>
  <c r="R2166" i="1" s="1"/>
  <c r="T2166" i="1" s="1"/>
  <c r="B2167" i="1" s="1"/>
  <c r="D2167" i="1" l="1"/>
  <c r="H2167" i="1"/>
  <c r="J2167" i="1" s="1"/>
  <c r="K2167" i="1" s="1"/>
  <c r="E2167" i="1"/>
  <c r="I2167" i="1" l="1"/>
  <c r="O2167" i="1" s="1"/>
  <c r="W2167" i="1" s="1"/>
  <c r="N2167" i="1" l="1"/>
  <c r="V2167" i="1" s="1"/>
  <c r="L2167" i="1"/>
  <c r="P2167" i="1" s="1"/>
  <c r="R2167" i="1" s="1"/>
  <c r="T2167" i="1" s="1"/>
  <c r="B2168" i="1" s="1"/>
  <c r="F2168" i="1"/>
  <c r="G2168" i="1"/>
  <c r="M2167" i="1"/>
  <c r="Q2167" i="1" s="1"/>
  <c r="S2167" i="1" s="1"/>
  <c r="U2167" i="1" s="1"/>
  <c r="C2168" i="1" s="1"/>
  <c r="E2168" i="1" l="1"/>
  <c r="H2168" i="1"/>
  <c r="J2168" i="1" s="1"/>
  <c r="K2168" i="1" s="1"/>
  <c r="D2168" i="1"/>
  <c r="I2168" i="1" l="1"/>
  <c r="L2168" i="1" s="1"/>
  <c r="P2168" i="1" s="1"/>
  <c r="R2168" i="1" s="1"/>
  <c r="T2168" i="1" s="1"/>
  <c r="B2169" i="1" s="1"/>
  <c r="M2168" i="1"/>
  <c r="Q2168" i="1" s="1"/>
  <c r="S2168" i="1" s="1"/>
  <c r="U2168" i="1" s="1"/>
  <c r="C2169" i="1" s="1"/>
  <c r="O2168" i="1" l="1"/>
  <c r="W2168" i="1" s="1"/>
  <c r="N2168" i="1"/>
  <c r="V2168" i="1" s="1"/>
  <c r="F2169" i="1" s="1"/>
  <c r="H2169" i="1"/>
  <c r="J2169" i="1" s="1"/>
  <c r="K2169" i="1" s="1"/>
  <c r="G2169" i="1"/>
  <c r="E2169" i="1" l="1"/>
  <c r="D2169" i="1"/>
  <c r="I2169" i="1" l="1"/>
  <c r="N2169" i="1" s="1"/>
  <c r="V2169" i="1" s="1"/>
  <c r="O2169" i="1" l="1"/>
  <c r="W2169" i="1" s="1"/>
  <c r="M2169" i="1"/>
  <c r="Q2169" i="1" s="1"/>
  <c r="S2169" i="1" s="1"/>
  <c r="U2169" i="1" s="1"/>
  <c r="C2170" i="1" s="1"/>
  <c r="F2170" i="1"/>
  <c r="G2170" i="1"/>
  <c r="L2169" i="1"/>
  <c r="P2169" i="1" s="1"/>
  <c r="R2169" i="1" s="1"/>
  <c r="T2169" i="1" s="1"/>
  <c r="B2170" i="1" s="1"/>
  <c r="D2170" i="1" l="1"/>
  <c r="H2170" i="1"/>
  <c r="J2170" i="1" s="1"/>
  <c r="K2170" i="1" s="1"/>
  <c r="E2170" i="1"/>
  <c r="I2170" i="1" l="1"/>
  <c r="O2170" i="1" s="1"/>
  <c r="W2170" i="1" s="1"/>
  <c r="N2170" i="1" l="1"/>
  <c r="V2170" i="1" s="1"/>
  <c r="L2170" i="1"/>
  <c r="P2170" i="1" s="1"/>
  <c r="R2170" i="1" s="1"/>
  <c r="T2170" i="1" s="1"/>
  <c r="B2171" i="1" s="1"/>
  <c r="F2171" i="1"/>
  <c r="G2171" i="1"/>
  <c r="M2170" i="1"/>
  <c r="Q2170" i="1" s="1"/>
  <c r="S2170" i="1" s="1"/>
  <c r="U2170" i="1" s="1"/>
  <c r="C2171" i="1" s="1"/>
  <c r="E2171" i="1" l="1"/>
  <c r="H2171" i="1"/>
  <c r="J2171" i="1" s="1"/>
  <c r="K2171" i="1" s="1"/>
  <c r="D2171" i="1"/>
  <c r="I2171" i="1" l="1"/>
  <c r="L2171" i="1" s="1"/>
  <c r="P2171" i="1" s="1"/>
  <c r="R2171" i="1" s="1"/>
  <c r="T2171" i="1" s="1"/>
  <c r="B2172" i="1" s="1"/>
  <c r="O2171" i="1" l="1"/>
  <c r="W2171" i="1" s="1"/>
  <c r="G2172" i="1" s="1"/>
  <c r="N2171" i="1"/>
  <c r="V2171" i="1" s="1"/>
  <c r="F2172" i="1" s="1"/>
  <c r="M2171" i="1"/>
  <c r="Q2171" i="1" s="1"/>
  <c r="S2171" i="1" s="1"/>
  <c r="U2171" i="1" s="1"/>
  <c r="C2172" i="1" s="1"/>
  <c r="H2172" i="1" s="1"/>
  <c r="J2172" i="1" s="1"/>
  <c r="K2172" i="1" s="1"/>
  <c r="E2172" i="1" l="1"/>
  <c r="D2172" i="1"/>
  <c r="I2172" i="1" l="1"/>
  <c r="M2172" i="1" s="1"/>
  <c r="Q2172" i="1" s="1"/>
  <c r="S2172" i="1" s="1"/>
  <c r="U2172" i="1" s="1"/>
  <c r="C2173" i="1" s="1"/>
  <c r="O2172" i="1" l="1"/>
  <c r="W2172" i="1" s="1"/>
  <c r="N2172" i="1"/>
  <c r="V2172" i="1" s="1"/>
  <c r="F2173" i="1" s="1"/>
  <c r="G2173" i="1"/>
  <c r="L2172" i="1"/>
  <c r="P2172" i="1" s="1"/>
  <c r="R2172" i="1" s="1"/>
  <c r="T2172" i="1" s="1"/>
  <c r="B2173" i="1" s="1"/>
  <c r="D2173" i="1" l="1"/>
  <c r="H2173" i="1"/>
  <c r="J2173" i="1" s="1"/>
  <c r="K2173" i="1" s="1"/>
  <c r="E2173" i="1"/>
  <c r="I2173" i="1" l="1"/>
  <c r="O2173" i="1" s="1"/>
  <c r="W2173" i="1" s="1"/>
  <c r="N2173" i="1" l="1"/>
  <c r="V2173" i="1" s="1"/>
  <c r="L2173" i="1"/>
  <c r="P2173" i="1" s="1"/>
  <c r="R2173" i="1" s="1"/>
  <c r="T2173" i="1" s="1"/>
  <c r="B2174" i="1" s="1"/>
  <c r="F2174" i="1"/>
  <c r="G2174" i="1"/>
  <c r="M2173" i="1"/>
  <c r="Q2173" i="1" s="1"/>
  <c r="S2173" i="1" s="1"/>
  <c r="U2173" i="1" s="1"/>
  <c r="C2174" i="1" s="1"/>
  <c r="E2174" i="1" l="1"/>
  <c r="H2174" i="1"/>
  <c r="J2174" i="1" s="1"/>
  <c r="K2174" i="1" s="1"/>
  <c r="D2174" i="1"/>
  <c r="I2174" i="1" l="1"/>
  <c r="L2174" i="1" s="1"/>
  <c r="P2174" i="1" s="1"/>
  <c r="R2174" i="1" s="1"/>
  <c r="T2174" i="1" s="1"/>
  <c r="B2175" i="1" s="1"/>
  <c r="M2174" i="1"/>
  <c r="Q2174" i="1" s="1"/>
  <c r="S2174" i="1" s="1"/>
  <c r="U2174" i="1" s="1"/>
  <c r="C2175" i="1" s="1"/>
  <c r="O2174" i="1" l="1"/>
  <c r="W2174" i="1" s="1"/>
  <c r="N2174" i="1"/>
  <c r="V2174" i="1" s="1"/>
  <c r="F2175" i="1" s="1"/>
  <c r="H2175" i="1"/>
  <c r="J2175" i="1" s="1"/>
  <c r="K2175" i="1" s="1"/>
  <c r="G2175" i="1"/>
  <c r="E2175" i="1" l="1"/>
  <c r="D2175" i="1"/>
  <c r="I2175" i="1" l="1"/>
  <c r="N2175" i="1" s="1"/>
  <c r="V2175" i="1" s="1"/>
  <c r="O2175" i="1" l="1"/>
  <c r="W2175" i="1" s="1"/>
  <c r="M2175" i="1"/>
  <c r="Q2175" i="1" s="1"/>
  <c r="S2175" i="1" s="1"/>
  <c r="U2175" i="1" s="1"/>
  <c r="C2176" i="1" s="1"/>
  <c r="F2176" i="1"/>
  <c r="G2176" i="1"/>
  <c r="L2175" i="1"/>
  <c r="P2175" i="1" s="1"/>
  <c r="R2175" i="1" s="1"/>
  <c r="T2175" i="1" s="1"/>
  <c r="B2176" i="1" s="1"/>
  <c r="D2176" i="1" l="1"/>
  <c r="H2176" i="1"/>
  <c r="J2176" i="1" s="1"/>
  <c r="K2176" i="1" s="1"/>
  <c r="E2176" i="1"/>
  <c r="I2176" i="1" l="1"/>
  <c r="O2176" i="1" s="1"/>
  <c r="W2176" i="1" s="1"/>
  <c r="N2176" i="1" l="1"/>
  <c r="V2176" i="1" s="1"/>
  <c r="F2177" i="1" s="1"/>
  <c r="L2176" i="1"/>
  <c r="P2176" i="1" s="1"/>
  <c r="R2176" i="1" s="1"/>
  <c r="T2176" i="1" s="1"/>
  <c r="B2177" i="1" s="1"/>
  <c r="G2177" i="1"/>
  <c r="M2176" i="1"/>
  <c r="Q2176" i="1" s="1"/>
  <c r="S2176" i="1" s="1"/>
  <c r="U2176" i="1" s="1"/>
  <c r="C2177" i="1" s="1"/>
  <c r="E2177" i="1" l="1"/>
  <c r="H2177" i="1"/>
  <c r="J2177" i="1" s="1"/>
  <c r="K2177" i="1" s="1"/>
  <c r="D2177" i="1"/>
  <c r="I2177" i="1" l="1"/>
  <c r="L2177" i="1" s="1"/>
  <c r="P2177" i="1" s="1"/>
  <c r="R2177" i="1" s="1"/>
  <c r="T2177" i="1" s="1"/>
  <c r="B2178" i="1" s="1"/>
  <c r="M2177" i="1" l="1"/>
  <c r="Q2177" i="1" s="1"/>
  <c r="S2177" i="1" s="1"/>
  <c r="U2177" i="1" s="1"/>
  <c r="C2178" i="1" s="1"/>
  <c r="O2177" i="1"/>
  <c r="W2177" i="1" s="1"/>
  <c r="G2178" i="1" s="1"/>
  <c r="N2177" i="1"/>
  <c r="V2177" i="1" s="1"/>
  <c r="F2178" i="1" s="1"/>
  <c r="H2178" i="1"/>
  <c r="J2178" i="1" s="1"/>
  <c r="K2178" i="1" s="1"/>
  <c r="E2178" i="1" l="1"/>
  <c r="D2178" i="1"/>
  <c r="I2178" i="1" l="1"/>
  <c r="M2178" i="1" s="1"/>
  <c r="Q2178" i="1" s="1"/>
  <c r="S2178" i="1" s="1"/>
  <c r="U2178" i="1" s="1"/>
  <c r="C2179" i="1" s="1"/>
  <c r="O2178" i="1" l="1"/>
  <c r="W2178" i="1" s="1"/>
  <c r="N2178" i="1"/>
  <c r="V2178" i="1" s="1"/>
  <c r="F2179" i="1" s="1"/>
  <c r="G2179" i="1"/>
  <c r="L2178" i="1"/>
  <c r="P2178" i="1" s="1"/>
  <c r="R2178" i="1" s="1"/>
  <c r="T2178" i="1" s="1"/>
  <c r="B2179" i="1" s="1"/>
  <c r="D2179" i="1" l="1"/>
  <c r="H2179" i="1"/>
  <c r="J2179" i="1" s="1"/>
  <c r="K2179" i="1" s="1"/>
  <c r="E2179" i="1"/>
  <c r="I2179" i="1" l="1"/>
  <c r="L2179" i="1" s="1"/>
  <c r="P2179" i="1" s="1"/>
  <c r="R2179" i="1" s="1"/>
  <c r="T2179" i="1" s="1"/>
  <c r="B2180" i="1" s="1"/>
  <c r="N2179" i="1" l="1"/>
  <c r="V2179" i="1" s="1"/>
  <c r="F2180" i="1" s="1"/>
  <c r="O2179" i="1"/>
  <c r="W2179" i="1" s="1"/>
  <c r="G2180" i="1" s="1"/>
  <c r="M2179" i="1"/>
  <c r="Q2179" i="1" s="1"/>
  <c r="S2179" i="1" s="1"/>
  <c r="U2179" i="1" s="1"/>
  <c r="C2180" i="1" s="1"/>
  <c r="E2180" i="1" l="1"/>
  <c r="D2180" i="1"/>
  <c r="H2180" i="1"/>
  <c r="J2180" i="1" s="1"/>
  <c r="K2180" i="1" s="1"/>
  <c r="I2180" i="1" l="1"/>
  <c r="L2180" i="1" s="1"/>
  <c r="P2180" i="1" s="1"/>
  <c r="R2180" i="1" s="1"/>
  <c r="T2180" i="1" s="1"/>
  <c r="B2181" i="1" s="1"/>
  <c r="M2180" i="1" l="1"/>
  <c r="Q2180" i="1" s="1"/>
  <c r="S2180" i="1" s="1"/>
  <c r="U2180" i="1" s="1"/>
  <c r="C2181" i="1" s="1"/>
  <c r="O2180" i="1"/>
  <c r="W2180" i="1" s="1"/>
  <c r="G2181" i="1" s="1"/>
  <c r="N2180" i="1"/>
  <c r="V2180" i="1" s="1"/>
  <c r="F2181" i="1" s="1"/>
  <c r="H2181" i="1"/>
  <c r="J2181" i="1" s="1"/>
  <c r="K2181" i="1" s="1"/>
  <c r="E2181" i="1" l="1"/>
  <c r="D2181" i="1"/>
  <c r="I2181" i="1" l="1"/>
  <c r="N2181" i="1" s="1"/>
  <c r="V2181" i="1" s="1"/>
  <c r="O2181" i="1" l="1"/>
  <c r="W2181" i="1" s="1"/>
  <c r="M2181" i="1"/>
  <c r="Q2181" i="1" s="1"/>
  <c r="S2181" i="1" s="1"/>
  <c r="U2181" i="1" s="1"/>
  <c r="C2182" i="1" s="1"/>
  <c r="F2182" i="1"/>
  <c r="G2182" i="1"/>
  <c r="L2181" i="1"/>
  <c r="P2181" i="1" s="1"/>
  <c r="R2181" i="1" s="1"/>
  <c r="T2181" i="1" s="1"/>
  <c r="B2182" i="1" s="1"/>
  <c r="D2182" i="1" l="1"/>
  <c r="H2182" i="1"/>
  <c r="J2182" i="1" s="1"/>
  <c r="K2182" i="1" s="1"/>
  <c r="E2182" i="1"/>
  <c r="I2182" i="1" l="1"/>
  <c r="O2182" i="1" s="1"/>
  <c r="W2182" i="1" s="1"/>
  <c r="N2182" i="1" l="1"/>
  <c r="V2182" i="1" s="1"/>
  <c r="L2182" i="1"/>
  <c r="P2182" i="1" s="1"/>
  <c r="R2182" i="1" s="1"/>
  <c r="T2182" i="1" s="1"/>
  <c r="B2183" i="1" s="1"/>
  <c r="F2183" i="1"/>
  <c r="G2183" i="1"/>
  <c r="M2182" i="1"/>
  <c r="Q2182" i="1" s="1"/>
  <c r="S2182" i="1" s="1"/>
  <c r="U2182" i="1" s="1"/>
  <c r="C2183" i="1" s="1"/>
  <c r="E2183" i="1" l="1"/>
  <c r="H2183" i="1"/>
  <c r="J2183" i="1" s="1"/>
  <c r="K2183" i="1" s="1"/>
  <c r="D2183" i="1"/>
  <c r="I2183" i="1" l="1"/>
  <c r="L2183" i="1" s="1"/>
  <c r="P2183" i="1" s="1"/>
  <c r="R2183" i="1" s="1"/>
  <c r="T2183" i="1" s="1"/>
  <c r="B2184" i="1" s="1"/>
  <c r="M2183" i="1" l="1"/>
  <c r="Q2183" i="1" s="1"/>
  <c r="S2183" i="1" s="1"/>
  <c r="U2183" i="1" s="1"/>
  <c r="C2184" i="1" s="1"/>
  <c r="O2183" i="1"/>
  <c r="W2183" i="1" s="1"/>
  <c r="G2184" i="1" s="1"/>
  <c r="N2183" i="1"/>
  <c r="V2183" i="1" s="1"/>
  <c r="F2184" i="1" s="1"/>
  <c r="H2184" i="1"/>
  <c r="J2184" i="1" s="1"/>
  <c r="K2184" i="1" s="1"/>
  <c r="E2184" i="1" l="1"/>
  <c r="D2184" i="1"/>
  <c r="I2184" i="1" l="1"/>
  <c r="N2184" i="1" s="1"/>
  <c r="V2184" i="1" s="1"/>
  <c r="O2184" i="1" l="1"/>
  <c r="W2184" i="1" s="1"/>
  <c r="M2184" i="1"/>
  <c r="Q2184" i="1" s="1"/>
  <c r="S2184" i="1" s="1"/>
  <c r="U2184" i="1" s="1"/>
  <c r="C2185" i="1" s="1"/>
  <c r="F2185" i="1"/>
  <c r="G2185" i="1"/>
  <c r="L2184" i="1"/>
  <c r="P2184" i="1" s="1"/>
  <c r="R2184" i="1" s="1"/>
  <c r="T2184" i="1" s="1"/>
  <c r="B2185" i="1" s="1"/>
  <c r="D2185" i="1" l="1"/>
  <c r="H2185" i="1"/>
  <c r="J2185" i="1" s="1"/>
  <c r="K2185" i="1" s="1"/>
  <c r="E2185" i="1"/>
  <c r="I2185" i="1" l="1"/>
  <c r="O2185" i="1" s="1"/>
  <c r="W2185" i="1" s="1"/>
  <c r="N2185" i="1" l="1"/>
  <c r="V2185" i="1" s="1"/>
  <c r="L2185" i="1"/>
  <c r="P2185" i="1" s="1"/>
  <c r="R2185" i="1" s="1"/>
  <c r="T2185" i="1" s="1"/>
  <c r="B2186" i="1" s="1"/>
  <c r="F2186" i="1"/>
  <c r="G2186" i="1"/>
  <c r="M2185" i="1"/>
  <c r="Q2185" i="1" s="1"/>
  <c r="S2185" i="1" s="1"/>
  <c r="U2185" i="1" s="1"/>
  <c r="C2186" i="1" s="1"/>
  <c r="E2186" i="1" l="1"/>
  <c r="H2186" i="1"/>
  <c r="J2186" i="1" s="1"/>
  <c r="K2186" i="1" s="1"/>
  <c r="D2186" i="1"/>
  <c r="I2186" i="1" l="1"/>
  <c r="L2186" i="1" s="1"/>
  <c r="P2186" i="1" s="1"/>
  <c r="R2186" i="1" s="1"/>
  <c r="T2186" i="1" s="1"/>
  <c r="B2187" i="1" s="1"/>
  <c r="M2186" i="1"/>
  <c r="Q2186" i="1" s="1"/>
  <c r="S2186" i="1" s="1"/>
  <c r="U2186" i="1" s="1"/>
  <c r="C2187" i="1" s="1"/>
  <c r="O2186" i="1" l="1"/>
  <c r="W2186" i="1" s="1"/>
  <c r="N2186" i="1"/>
  <c r="V2186" i="1" s="1"/>
  <c r="F2187" i="1" s="1"/>
  <c r="H2187" i="1"/>
  <c r="J2187" i="1" s="1"/>
  <c r="K2187" i="1" s="1"/>
  <c r="G2187" i="1"/>
  <c r="E2187" i="1" l="1"/>
  <c r="D2187" i="1"/>
  <c r="I2187" i="1" l="1"/>
  <c r="M2187" i="1" s="1"/>
  <c r="Q2187" i="1" s="1"/>
  <c r="S2187" i="1" s="1"/>
  <c r="U2187" i="1" s="1"/>
  <c r="C2188" i="1" s="1"/>
  <c r="O2187" i="1" l="1"/>
  <c r="W2187" i="1" s="1"/>
  <c r="N2187" i="1"/>
  <c r="V2187" i="1" s="1"/>
  <c r="F2188" i="1" s="1"/>
  <c r="G2188" i="1"/>
  <c r="L2187" i="1"/>
  <c r="P2187" i="1" s="1"/>
  <c r="R2187" i="1" s="1"/>
  <c r="T2187" i="1" s="1"/>
  <c r="B2188" i="1" s="1"/>
  <c r="D2188" i="1" l="1"/>
  <c r="H2188" i="1"/>
  <c r="J2188" i="1" s="1"/>
  <c r="K2188" i="1" s="1"/>
  <c r="E2188" i="1"/>
  <c r="I2188" i="1" l="1"/>
  <c r="O2188" i="1" s="1"/>
  <c r="W2188" i="1" s="1"/>
  <c r="N2188" i="1" l="1"/>
  <c r="V2188" i="1" s="1"/>
  <c r="L2188" i="1"/>
  <c r="P2188" i="1" s="1"/>
  <c r="R2188" i="1" s="1"/>
  <c r="T2188" i="1" s="1"/>
  <c r="B2189" i="1" s="1"/>
  <c r="F2189" i="1"/>
  <c r="G2189" i="1"/>
  <c r="M2188" i="1"/>
  <c r="Q2188" i="1" s="1"/>
  <c r="S2188" i="1" s="1"/>
  <c r="U2188" i="1" s="1"/>
  <c r="C2189" i="1" s="1"/>
  <c r="E2189" i="1" l="1"/>
  <c r="H2189" i="1"/>
  <c r="J2189" i="1" s="1"/>
  <c r="K2189" i="1" s="1"/>
  <c r="D2189" i="1"/>
  <c r="I2189" i="1" l="1"/>
  <c r="L2189" i="1" s="1"/>
  <c r="P2189" i="1" s="1"/>
  <c r="R2189" i="1" s="1"/>
  <c r="T2189" i="1" s="1"/>
  <c r="B2190" i="1" s="1"/>
  <c r="M2189" i="1"/>
  <c r="Q2189" i="1" s="1"/>
  <c r="S2189" i="1" s="1"/>
  <c r="U2189" i="1" s="1"/>
  <c r="C2190" i="1" s="1"/>
  <c r="O2189" i="1" l="1"/>
  <c r="W2189" i="1" s="1"/>
  <c r="N2189" i="1"/>
  <c r="V2189" i="1" s="1"/>
  <c r="F2190" i="1" s="1"/>
  <c r="H2190" i="1"/>
  <c r="J2190" i="1" s="1"/>
  <c r="K2190" i="1" s="1"/>
  <c r="G2190" i="1"/>
  <c r="E2190" i="1" l="1"/>
  <c r="D2190" i="1"/>
  <c r="I2190" i="1" l="1"/>
  <c r="N2190" i="1" s="1"/>
  <c r="V2190" i="1" s="1"/>
  <c r="O2190" i="1" l="1"/>
  <c r="W2190" i="1" s="1"/>
  <c r="M2190" i="1"/>
  <c r="Q2190" i="1" s="1"/>
  <c r="S2190" i="1" s="1"/>
  <c r="U2190" i="1" s="1"/>
  <c r="C2191" i="1" s="1"/>
  <c r="F2191" i="1"/>
  <c r="G2191" i="1"/>
  <c r="L2190" i="1"/>
  <c r="P2190" i="1" s="1"/>
  <c r="R2190" i="1" s="1"/>
  <c r="T2190" i="1" s="1"/>
  <c r="B2191" i="1" s="1"/>
  <c r="D2191" i="1" l="1"/>
  <c r="H2191" i="1"/>
  <c r="J2191" i="1" s="1"/>
  <c r="K2191" i="1" s="1"/>
  <c r="E2191" i="1"/>
  <c r="I2191" i="1" l="1"/>
  <c r="L2191" i="1" s="1"/>
  <c r="P2191" i="1" s="1"/>
  <c r="R2191" i="1" s="1"/>
  <c r="T2191" i="1" s="1"/>
  <c r="B2192" i="1" s="1"/>
  <c r="N2191" i="1" l="1"/>
  <c r="V2191" i="1" s="1"/>
  <c r="O2191" i="1"/>
  <c r="W2191" i="1" s="1"/>
  <c r="G2192" i="1" s="1"/>
  <c r="F2192" i="1"/>
  <c r="M2191" i="1"/>
  <c r="Q2191" i="1" s="1"/>
  <c r="S2191" i="1" s="1"/>
  <c r="U2191" i="1" s="1"/>
  <c r="C2192" i="1" s="1"/>
  <c r="E2192" i="1" l="1"/>
  <c r="D2192" i="1"/>
  <c r="H2192" i="1"/>
  <c r="J2192" i="1" s="1"/>
  <c r="K2192" i="1" s="1"/>
  <c r="I2192" i="1" l="1"/>
  <c r="L2192" i="1" s="1"/>
  <c r="P2192" i="1" s="1"/>
  <c r="R2192" i="1" s="1"/>
  <c r="T2192" i="1" s="1"/>
  <c r="B2193" i="1" s="1"/>
  <c r="M2192" i="1"/>
  <c r="Q2192" i="1" s="1"/>
  <c r="S2192" i="1" s="1"/>
  <c r="U2192" i="1" s="1"/>
  <c r="C2193" i="1" s="1"/>
  <c r="O2192" i="1" l="1"/>
  <c r="W2192" i="1" s="1"/>
  <c r="N2192" i="1"/>
  <c r="V2192" i="1" s="1"/>
  <c r="F2193" i="1" s="1"/>
  <c r="H2193" i="1"/>
  <c r="J2193" i="1" s="1"/>
  <c r="K2193" i="1" s="1"/>
  <c r="G2193" i="1"/>
  <c r="E2193" i="1" l="1"/>
  <c r="D2193" i="1"/>
  <c r="I2193" i="1" l="1"/>
  <c r="N2193" i="1" s="1"/>
  <c r="V2193" i="1" s="1"/>
  <c r="O2193" i="1" l="1"/>
  <c r="W2193" i="1" s="1"/>
  <c r="M2193" i="1"/>
  <c r="Q2193" i="1" s="1"/>
  <c r="S2193" i="1" s="1"/>
  <c r="U2193" i="1" s="1"/>
  <c r="C2194" i="1" s="1"/>
  <c r="F2194" i="1"/>
  <c r="G2194" i="1"/>
  <c r="L2193" i="1"/>
  <c r="P2193" i="1" s="1"/>
  <c r="R2193" i="1" s="1"/>
  <c r="T2193" i="1" s="1"/>
  <c r="B2194" i="1" s="1"/>
  <c r="D2194" i="1" l="1"/>
  <c r="H2194" i="1"/>
  <c r="J2194" i="1" s="1"/>
  <c r="K2194" i="1" s="1"/>
  <c r="E2194" i="1"/>
  <c r="I2194" i="1" l="1"/>
  <c r="L2194" i="1" s="1"/>
  <c r="P2194" i="1" s="1"/>
  <c r="R2194" i="1" s="1"/>
  <c r="T2194" i="1" s="1"/>
  <c r="B2195" i="1" s="1"/>
  <c r="N2194" i="1" l="1"/>
  <c r="V2194" i="1" s="1"/>
  <c r="O2194" i="1"/>
  <c r="W2194" i="1" s="1"/>
  <c r="G2195" i="1" s="1"/>
  <c r="F2195" i="1"/>
  <c r="M2194" i="1"/>
  <c r="Q2194" i="1" s="1"/>
  <c r="S2194" i="1" s="1"/>
  <c r="U2194" i="1" s="1"/>
  <c r="C2195" i="1" s="1"/>
  <c r="E2195" i="1" l="1"/>
  <c r="D2195" i="1"/>
  <c r="H2195" i="1"/>
  <c r="J2195" i="1" s="1"/>
  <c r="K2195" i="1" s="1"/>
  <c r="I2195" i="1" l="1"/>
  <c r="L2195" i="1" s="1"/>
  <c r="P2195" i="1" s="1"/>
  <c r="R2195" i="1" s="1"/>
  <c r="T2195" i="1" s="1"/>
  <c r="B2196" i="1" s="1"/>
  <c r="M2195" i="1"/>
  <c r="Q2195" i="1" s="1"/>
  <c r="S2195" i="1" s="1"/>
  <c r="U2195" i="1" s="1"/>
  <c r="C2196" i="1" s="1"/>
  <c r="O2195" i="1" l="1"/>
  <c r="W2195" i="1" s="1"/>
  <c r="N2195" i="1"/>
  <c r="V2195" i="1" s="1"/>
  <c r="F2196" i="1" s="1"/>
  <c r="H2196" i="1"/>
  <c r="J2196" i="1" s="1"/>
  <c r="K2196" i="1" s="1"/>
  <c r="G2196" i="1"/>
  <c r="E2196" i="1" l="1"/>
  <c r="D2196" i="1"/>
  <c r="I2196" i="1" l="1"/>
  <c r="N2196" i="1" s="1"/>
  <c r="V2196" i="1" s="1"/>
  <c r="O2196" i="1" l="1"/>
  <c r="W2196" i="1" s="1"/>
  <c r="M2196" i="1"/>
  <c r="Q2196" i="1" s="1"/>
  <c r="S2196" i="1" s="1"/>
  <c r="U2196" i="1" s="1"/>
  <c r="C2197" i="1" s="1"/>
  <c r="G2197" i="1"/>
  <c r="F2197" i="1"/>
  <c r="L2196" i="1"/>
  <c r="P2196" i="1" s="1"/>
  <c r="R2196" i="1" s="1"/>
  <c r="T2196" i="1" s="1"/>
  <c r="B2197" i="1" s="1"/>
  <c r="D2197" i="1" l="1"/>
  <c r="H2197" i="1"/>
  <c r="J2197" i="1" s="1"/>
  <c r="K2197" i="1" s="1"/>
  <c r="E2197" i="1"/>
  <c r="I2197" i="1" l="1"/>
  <c r="O2197" i="1" s="1"/>
  <c r="W2197" i="1" s="1"/>
  <c r="N2197" i="1" l="1"/>
  <c r="V2197" i="1" s="1"/>
  <c r="L2197" i="1"/>
  <c r="P2197" i="1" s="1"/>
  <c r="R2197" i="1" s="1"/>
  <c r="T2197" i="1" s="1"/>
  <c r="B2198" i="1" s="1"/>
  <c r="F2198" i="1"/>
  <c r="G2198" i="1"/>
  <c r="M2197" i="1"/>
  <c r="Q2197" i="1" s="1"/>
  <c r="S2197" i="1" s="1"/>
  <c r="U2197" i="1" s="1"/>
  <c r="C2198" i="1" s="1"/>
  <c r="E2198" i="1" l="1"/>
  <c r="H2198" i="1"/>
  <c r="J2198" i="1" s="1"/>
  <c r="K2198" i="1" s="1"/>
  <c r="D2198" i="1"/>
  <c r="I2198" i="1" l="1"/>
  <c r="M2198" i="1" s="1"/>
  <c r="Q2198" i="1" s="1"/>
  <c r="S2198" i="1" s="1"/>
  <c r="U2198" i="1" s="1"/>
  <c r="C2199" i="1" s="1"/>
  <c r="O2198" i="1" l="1"/>
  <c r="W2198" i="1" s="1"/>
  <c r="N2198" i="1"/>
  <c r="V2198" i="1" s="1"/>
  <c r="F2199" i="1" s="1"/>
  <c r="L2198" i="1"/>
  <c r="P2198" i="1" s="1"/>
  <c r="R2198" i="1" s="1"/>
  <c r="T2198" i="1" s="1"/>
  <c r="B2199" i="1" s="1"/>
  <c r="G2199" i="1"/>
  <c r="D2199" i="1" l="1"/>
  <c r="H2199" i="1"/>
  <c r="J2199" i="1" s="1"/>
  <c r="K2199" i="1" s="1"/>
  <c r="E2199" i="1"/>
  <c r="I2199" i="1" l="1"/>
  <c r="O2199" i="1" s="1"/>
  <c r="W2199" i="1" s="1"/>
  <c r="N2199" i="1" l="1"/>
  <c r="V2199" i="1" s="1"/>
  <c r="G2200" i="1"/>
  <c r="F2200" i="1"/>
  <c r="L2199" i="1"/>
  <c r="P2199" i="1" s="1"/>
  <c r="R2199" i="1" s="1"/>
  <c r="T2199" i="1" s="1"/>
  <c r="B2200" i="1" s="1"/>
  <c r="M2199" i="1"/>
  <c r="Q2199" i="1" s="1"/>
  <c r="S2199" i="1" s="1"/>
  <c r="U2199" i="1" s="1"/>
  <c r="C2200" i="1" s="1"/>
  <c r="E2200" i="1" l="1"/>
  <c r="D2200" i="1"/>
  <c r="H2200" i="1"/>
  <c r="J2200" i="1" s="1"/>
  <c r="K2200" i="1" s="1"/>
  <c r="I2200" i="1" l="1"/>
  <c r="L2200" i="1" s="1"/>
  <c r="P2200" i="1" s="1"/>
  <c r="R2200" i="1" s="1"/>
  <c r="T2200" i="1" s="1"/>
  <c r="B2201" i="1" s="1"/>
  <c r="M2200" i="1" l="1"/>
  <c r="Q2200" i="1" s="1"/>
  <c r="S2200" i="1" s="1"/>
  <c r="U2200" i="1" s="1"/>
  <c r="C2201" i="1" s="1"/>
  <c r="O2200" i="1"/>
  <c r="W2200" i="1" s="1"/>
  <c r="G2201" i="1" s="1"/>
  <c r="N2200" i="1"/>
  <c r="V2200" i="1" s="1"/>
  <c r="F2201" i="1" s="1"/>
  <c r="H2201" i="1"/>
  <c r="J2201" i="1" s="1"/>
  <c r="K2201" i="1" s="1"/>
  <c r="E2201" i="1" l="1"/>
  <c r="D2201" i="1"/>
  <c r="I2201" i="1" l="1"/>
  <c r="L2201" i="1" s="1"/>
  <c r="P2201" i="1" s="1"/>
  <c r="R2201" i="1" s="1"/>
  <c r="T2201" i="1" s="1"/>
  <c r="B2202" i="1" s="1"/>
  <c r="M2201" i="1" l="1"/>
  <c r="Q2201" i="1" s="1"/>
  <c r="S2201" i="1" s="1"/>
  <c r="U2201" i="1" s="1"/>
  <c r="C2202" i="1" s="1"/>
  <c r="O2201" i="1"/>
  <c r="W2201" i="1" s="1"/>
  <c r="G2202" i="1" s="1"/>
  <c r="N2201" i="1"/>
  <c r="V2201" i="1" s="1"/>
  <c r="F2202" i="1" s="1"/>
  <c r="H2202" i="1"/>
  <c r="J2202" i="1" s="1"/>
  <c r="K2202" i="1" s="1"/>
  <c r="E2202" i="1" l="1"/>
  <c r="D2202" i="1"/>
  <c r="I2202" i="1" l="1"/>
  <c r="N2202" i="1" s="1"/>
  <c r="V2202" i="1" s="1"/>
  <c r="O2202" i="1" l="1"/>
  <c r="W2202" i="1" s="1"/>
  <c r="M2202" i="1"/>
  <c r="Q2202" i="1" s="1"/>
  <c r="S2202" i="1" s="1"/>
  <c r="U2202" i="1" s="1"/>
  <c r="C2203" i="1" s="1"/>
  <c r="G2203" i="1"/>
  <c r="F2203" i="1"/>
  <c r="L2202" i="1"/>
  <c r="P2202" i="1" s="1"/>
  <c r="R2202" i="1" s="1"/>
  <c r="T2202" i="1" s="1"/>
  <c r="B2203" i="1" s="1"/>
  <c r="D2203" i="1" l="1"/>
  <c r="H2203" i="1"/>
  <c r="J2203" i="1" s="1"/>
  <c r="K2203" i="1" s="1"/>
  <c r="E2203" i="1"/>
  <c r="I2203" i="1" l="1"/>
  <c r="O2203" i="1" s="1"/>
  <c r="W2203" i="1" s="1"/>
  <c r="N2203" i="1" l="1"/>
  <c r="V2203" i="1" s="1"/>
  <c r="F2204" i="1" s="1"/>
  <c r="L2203" i="1"/>
  <c r="P2203" i="1" s="1"/>
  <c r="R2203" i="1" s="1"/>
  <c r="T2203" i="1" s="1"/>
  <c r="B2204" i="1" s="1"/>
  <c r="G2204" i="1"/>
  <c r="M2203" i="1"/>
  <c r="Q2203" i="1" s="1"/>
  <c r="S2203" i="1" s="1"/>
  <c r="U2203" i="1" s="1"/>
  <c r="C2204" i="1" s="1"/>
  <c r="E2204" i="1" l="1"/>
  <c r="H2204" i="1"/>
  <c r="J2204" i="1" s="1"/>
  <c r="K2204" i="1" s="1"/>
  <c r="D2204" i="1"/>
  <c r="I2204" i="1" l="1"/>
  <c r="L2204" i="1" s="1"/>
  <c r="P2204" i="1" s="1"/>
  <c r="R2204" i="1" s="1"/>
  <c r="T2204" i="1" s="1"/>
  <c r="B2205" i="1" s="1"/>
  <c r="O2204" i="1" l="1"/>
  <c r="W2204" i="1" s="1"/>
  <c r="N2204" i="1"/>
  <c r="V2204" i="1" s="1"/>
  <c r="F2205" i="1" s="1"/>
  <c r="M2204" i="1"/>
  <c r="Q2204" i="1" s="1"/>
  <c r="S2204" i="1" s="1"/>
  <c r="U2204" i="1" s="1"/>
  <c r="C2205" i="1" s="1"/>
  <c r="H2205" i="1" s="1"/>
  <c r="J2205" i="1" s="1"/>
  <c r="K2205" i="1" s="1"/>
  <c r="G2205" i="1"/>
  <c r="E2205" i="1" l="1"/>
  <c r="D2205" i="1"/>
  <c r="I2205" i="1" l="1"/>
  <c r="N2205" i="1" s="1"/>
  <c r="V2205" i="1" s="1"/>
  <c r="O2205" i="1" l="1"/>
  <c r="W2205" i="1" s="1"/>
  <c r="M2205" i="1"/>
  <c r="Q2205" i="1" s="1"/>
  <c r="S2205" i="1" s="1"/>
  <c r="U2205" i="1" s="1"/>
  <c r="C2206" i="1" s="1"/>
  <c r="G2206" i="1"/>
  <c r="F2206" i="1"/>
  <c r="L2205" i="1"/>
  <c r="P2205" i="1" s="1"/>
  <c r="R2205" i="1" s="1"/>
  <c r="T2205" i="1" s="1"/>
  <c r="B2206" i="1" s="1"/>
  <c r="D2206" i="1" l="1"/>
  <c r="H2206" i="1"/>
  <c r="J2206" i="1" s="1"/>
  <c r="K2206" i="1" s="1"/>
  <c r="E2206" i="1"/>
  <c r="I2206" i="1" l="1"/>
  <c r="O2206" i="1" s="1"/>
  <c r="W2206" i="1" s="1"/>
  <c r="N2206" i="1" l="1"/>
  <c r="V2206" i="1" s="1"/>
  <c r="L2206" i="1"/>
  <c r="P2206" i="1" s="1"/>
  <c r="R2206" i="1" s="1"/>
  <c r="T2206" i="1" s="1"/>
  <c r="B2207" i="1" s="1"/>
  <c r="F2207" i="1"/>
  <c r="G2207" i="1"/>
  <c r="M2206" i="1"/>
  <c r="Q2206" i="1" s="1"/>
  <c r="S2206" i="1" s="1"/>
  <c r="U2206" i="1" s="1"/>
  <c r="C2207" i="1" s="1"/>
  <c r="E2207" i="1" l="1"/>
  <c r="H2207" i="1"/>
  <c r="J2207" i="1" s="1"/>
  <c r="K2207" i="1" s="1"/>
  <c r="D2207" i="1"/>
  <c r="I2207" i="1" l="1"/>
  <c r="L2207" i="1" s="1"/>
  <c r="P2207" i="1" s="1"/>
  <c r="R2207" i="1" s="1"/>
  <c r="T2207" i="1" s="1"/>
  <c r="B2208" i="1" s="1"/>
  <c r="M2207" i="1" l="1"/>
  <c r="Q2207" i="1" s="1"/>
  <c r="S2207" i="1" s="1"/>
  <c r="U2207" i="1" s="1"/>
  <c r="C2208" i="1" s="1"/>
  <c r="O2207" i="1"/>
  <c r="W2207" i="1" s="1"/>
  <c r="G2208" i="1" s="1"/>
  <c r="N2207" i="1"/>
  <c r="V2207" i="1" s="1"/>
  <c r="F2208" i="1" s="1"/>
  <c r="H2208" i="1"/>
  <c r="J2208" i="1" s="1"/>
  <c r="K2208" i="1" s="1"/>
  <c r="E2208" i="1" l="1"/>
  <c r="D2208" i="1"/>
  <c r="I2208" i="1" l="1"/>
  <c r="M2208" i="1" s="1"/>
  <c r="Q2208" i="1" s="1"/>
  <c r="S2208" i="1" s="1"/>
  <c r="U2208" i="1" s="1"/>
  <c r="C2209" i="1" s="1"/>
  <c r="O2208" i="1" l="1"/>
  <c r="W2208" i="1" s="1"/>
  <c r="N2208" i="1"/>
  <c r="V2208" i="1" s="1"/>
  <c r="F2209" i="1" s="1"/>
  <c r="G2209" i="1"/>
  <c r="L2208" i="1"/>
  <c r="P2208" i="1" s="1"/>
  <c r="R2208" i="1" s="1"/>
  <c r="T2208" i="1" s="1"/>
  <c r="B2209" i="1" s="1"/>
  <c r="D2209" i="1" l="1"/>
  <c r="H2209" i="1"/>
  <c r="J2209" i="1" s="1"/>
  <c r="K2209" i="1" s="1"/>
  <c r="E2209" i="1"/>
  <c r="I2209" i="1" l="1"/>
  <c r="O2209" i="1" s="1"/>
  <c r="W2209" i="1" s="1"/>
  <c r="N2209" i="1" l="1"/>
  <c r="V2209" i="1" s="1"/>
  <c r="L2209" i="1"/>
  <c r="P2209" i="1" s="1"/>
  <c r="R2209" i="1" s="1"/>
  <c r="T2209" i="1" s="1"/>
  <c r="B2210" i="1" s="1"/>
  <c r="F2210" i="1"/>
  <c r="G2210" i="1"/>
  <c r="M2209" i="1"/>
  <c r="Q2209" i="1" s="1"/>
  <c r="S2209" i="1" s="1"/>
  <c r="U2209" i="1" s="1"/>
  <c r="C2210" i="1" s="1"/>
  <c r="E2210" i="1" l="1"/>
  <c r="H2210" i="1"/>
  <c r="J2210" i="1" s="1"/>
  <c r="K2210" i="1" s="1"/>
  <c r="D2210" i="1"/>
  <c r="I2210" i="1" l="1"/>
  <c r="L2210" i="1" s="1"/>
  <c r="P2210" i="1" s="1"/>
  <c r="R2210" i="1" s="1"/>
  <c r="T2210" i="1" s="1"/>
  <c r="B2211" i="1" s="1"/>
  <c r="M2210" i="1"/>
  <c r="Q2210" i="1" s="1"/>
  <c r="S2210" i="1" s="1"/>
  <c r="U2210" i="1" s="1"/>
  <c r="C2211" i="1" s="1"/>
  <c r="O2210" i="1" l="1"/>
  <c r="W2210" i="1" s="1"/>
  <c r="N2210" i="1"/>
  <c r="V2210" i="1" s="1"/>
  <c r="F2211" i="1" s="1"/>
  <c r="H2211" i="1"/>
  <c r="J2211" i="1" s="1"/>
  <c r="K2211" i="1" s="1"/>
  <c r="G2211" i="1"/>
  <c r="E2211" i="1" l="1"/>
  <c r="D2211" i="1"/>
  <c r="I2211" i="1" l="1"/>
  <c r="N2211" i="1" s="1"/>
  <c r="V2211" i="1" s="1"/>
  <c r="O2211" i="1" l="1"/>
  <c r="W2211" i="1" s="1"/>
  <c r="M2211" i="1"/>
  <c r="Q2211" i="1" s="1"/>
  <c r="S2211" i="1" s="1"/>
  <c r="U2211" i="1" s="1"/>
  <c r="C2212" i="1" s="1"/>
  <c r="G2212" i="1"/>
  <c r="F2212" i="1"/>
  <c r="L2211" i="1"/>
  <c r="P2211" i="1" s="1"/>
  <c r="R2211" i="1" s="1"/>
  <c r="T2211" i="1" s="1"/>
  <c r="B2212" i="1" s="1"/>
  <c r="D2212" i="1" l="1"/>
  <c r="H2212" i="1"/>
  <c r="J2212" i="1" s="1"/>
  <c r="K2212" i="1" s="1"/>
  <c r="E2212" i="1"/>
  <c r="I2212" i="1" l="1"/>
  <c r="O2212" i="1" s="1"/>
  <c r="W2212" i="1" s="1"/>
  <c r="N2212" i="1" l="1"/>
  <c r="V2212" i="1" s="1"/>
  <c r="F2213" i="1" s="1"/>
  <c r="G2213" i="1"/>
  <c r="L2212" i="1"/>
  <c r="P2212" i="1" s="1"/>
  <c r="R2212" i="1" s="1"/>
  <c r="T2212" i="1" s="1"/>
  <c r="B2213" i="1" s="1"/>
  <c r="M2212" i="1"/>
  <c r="Q2212" i="1" s="1"/>
  <c r="S2212" i="1" s="1"/>
  <c r="U2212" i="1" s="1"/>
  <c r="C2213" i="1" s="1"/>
  <c r="E2213" i="1" l="1"/>
  <c r="H2213" i="1"/>
  <c r="J2213" i="1" s="1"/>
  <c r="K2213" i="1" s="1"/>
  <c r="D2213" i="1"/>
  <c r="I2213" i="1" l="1"/>
  <c r="L2213" i="1" s="1"/>
  <c r="P2213" i="1" s="1"/>
  <c r="R2213" i="1" s="1"/>
  <c r="T2213" i="1" s="1"/>
  <c r="B2214" i="1" s="1"/>
  <c r="O2213" i="1" l="1"/>
  <c r="W2213" i="1" s="1"/>
  <c r="N2213" i="1"/>
  <c r="V2213" i="1" s="1"/>
  <c r="F2214" i="1" s="1"/>
  <c r="M2213" i="1"/>
  <c r="Q2213" i="1" s="1"/>
  <c r="S2213" i="1" s="1"/>
  <c r="U2213" i="1" s="1"/>
  <c r="C2214" i="1" s="1"/>
  <c r="H2214" i="1" s="1"/>
  <c r="J2214" i="1" s="1"/>
  <c r="K2214" i="1" s="1"/>
  <c r="G2214" i="1"/>
  <c r="E2214" i="1" l="1"/>
  <c r="D2214" i="1"/>
  <c r="I2214" i="1" l="1"/>
  <c r="L2214" i="1" s="1"/>
  <c r="P2214" i="1" s="1"/>
  <c r="R2214" i="1" s="1"/>
  <c r="T2214" i="1" s="1"/>
  <c r="B2215" i="1" s="1"/>
  <c r="M2214" i="1"/>
  <c r="Q2214" i="1" s="1"/>
  <c r="S2214" i="1" s="1"/>
  <c r="U2214" i="1" s="1"/>
  <c r="C2215" i="1" s="1"/>
  <c r="O2214" i="1" l="1"/>
  <c r="W2214" i="1" s="1"/>
  <c r="N2214" i="1"/>
  <c r="V2214" i="1" s="1"/>
  <c r="F2215" i="1" s="1"/>
  <c r="H2215" i="1"/>
  <c r="J2215" i="1" s="1"/>
  <c r="K2215" i="1" s="1"/>
  <c r="G2215" i="1"/>
  <c r="E2215" i="1" s="1"/>
  <c r="D2215" i="1" l="1"/>
  <c r="I2215" i="1" l="1"/>
  <c r="O2215" i="1" s="1"/>
  <c r="W2215" i="1" s="1"/>
  <c r="N2215" i="1" l="1"/>
  <c r="V2215" i="1" s="1"/>
  <c r="M2215" i="1"/>
  <c r="Q2215" i="1" s="1"/>
  <c r="S2215" i="1" s="1"/>
  <c r="U2215" i="1" s="1"/>
  <c r="C2216" i="1" s="1"/>
  <c r="L2215" i="1"/>
  <c r="P2215" i="1" s="1"/>
  <c r="R2215" i="1" s="1"/>
  <c r="T2215" i="1" s="1"/>
  <c r="B2216" i="1" s="1"/>
  <c r="H2216" i="1" l="1"/>
  <c r="J2216" i="1" s="1"/>
  <c r="K2216" i="1" s="1"/>
  <c r="F2216" i="1"/>
  <c r="G2216" i="1"/>
  <c r="D2216" i="1" l="1"/>
  <c r="E2216" i="1"/>
  <c r="I2216" i="1" l="1"/>
  <c r="O2216" i="1" s="1"/>
  <c r="W2216" i="1" s="1"/>
  <c r="N2216" i="1" l="1"/>
  <c r="V2216" i="1" s="1"/>
  <c r="F2217" i="1" s="1"/>
  <c r="G2217" i="1"/>
  <c r="L2216" i="1"/>
  <c r="P2216" i="1" s="1"/>
  <c r="R2216" i="1" s="1"/>
  <c r="T2216" i="1" s="1"/>
  <c r="B2217" i="1" s="1"/>
  <c r="M2216" i="1"/>
  <c r="Q2216" i="1" s="1"/>
  <c r="S2216" i="1" s="1"/>
  <c r="U2216" i="1" s="1"/>
  <c r="C2217" i="1" s="1"/>
  <c r="E2217" i="1" l="1"/>
  <c r="D2217" i="1"/>
  <c r="H2217" i="1"/>
  <c r="J2217" i="1" s="1"/>
  <c r="K2217" i="1" s="1"/>
  <c r="I2217" i="1" l="1"/>
  <c r="N2217" i="1" s="1"/>
  <c r="V2217" i="1" s="1"/>
  <c r="O2217" i="1" l="1"/>
  <c r="W2217" i="1" s="1"/>
  <c r="M2217" i="1"/>
  <c r="Q2217" i="1" s="1"/>
  <c r="S2217" i="1" s="1"/>
  <c r="U2217" i="1" s="1"/>
  <c r="C2218" i="1" s="1"/>
  <c r="F2218" i="1"/>
  <c r="G2218" i="1"/>
  <c r="L2217" i="1"/>
  <c r="P2217" i="1" s="1"/>
  <c r="R2217" i="1" s="1"/>
  <c r="T2217" i="1" s="1"/>
  <c r="B2218" i="1" s="1"/>
  <c r="H2218" i="1" l="1"/>
  <c r="J2218" i="1" s="1"/>
  <c r="K2218" i="1" s="1"/>
  <c r="D2218" i="1"/>
  <c r="E2218" i="1"/>
  <c r="I2218" i="1" l="1"/>
  <c r="N2218" i="1" s="1"/>
  <c r="V2218" i="1" s="1"/>
  <c r="O2218" i="1" l="1"/>
  <c r="W2218" i="1" s="1"/>
  <c r="L2218" i="1"/>
  <c r="P2218" i="1" s="1"/>
  <c r="R2218" i="1" s="1"/>
  <c r="T2218" i="1" s="1"/>
  <c r="B2219" i="1" s="1"/>
  <c r="F2219" i="1"/>
  <c r="G2219" i="1"/>
  <c r="M2218" i="1"/>
  <c r="Q2218" i="1" s="1"/>
  <c r="S2218" i="1" s="1"/>
  <c r="U2218" i="1" s="1"/>
  <c r="C2219" i="1" s="1"/>
  <c r="E2219" i="1" l="1"/>
  <c r="D2219" i="1"/>
  <c r="H2219" i="1"/>
  <c r="J2219" i="1" s="1"/>
  <c r="K2219" i="1" s="1"/>
  <c r="I2219" i="1" l="1"/>
  <c r="M2219" i="1" s="1"/>
  <c r="Q2219" i="1" s="1"/>
  <c r="S2219" i="1" s="1"/>
  <c r="U2219" i="1" s="1"/>
  <c r="C2220" i="1" s="1"/>
  <c r="O2219" i="1" l="1"/>
  <c r="W2219" i="1" s="1"/>
  <c r="G2220" i="1" s="1"/>
  <c r="N2219" i="1"/>
  <c r="V2219" i="1" s="1"/>
  <c r="F2220" i="1" s="1"/>
  <c r="L2219" i="1"/>
  <c r="P2219" i="1" s="1"/>
  <c r="R2219" i="1" s="1"/>
  <c r="T2219" i="1" s="1"/>
  <c r="B2220" i="1" s="1"/>
  <c r="D2220" i="1" l="1"/>
  <c r="H2220" i="1"/>
  <c r="J2220" i="1" s="1"/>
  <c r="K2220" i="1" s="1"/>
  <c r="E2220" i="1"/>
  <c r="I2220" i="1" l="1"/>
  <c r="O2220" i="1" s="1"/>
  <c r="W2220" i="1" s="1"/>
  <c r="N2220" i="1" l="1"/>
  <c r="V2220" i="1" s="1"/>
  <c r="L2220" i="1"/>
  <c r="P2220" i="1" s="1"/>
  <c r="R2220" i="1" s="1"/>
  <c r="T2220" i="1" s="1"/>
  <c r="B2221" i="1" s="1"/>
  <c r="F2221" i="1"/>
  <c r="G2221" i="1"/>
  <c r="M2220" i="1"/>
  <c r="Q2220" i="1" s="1"/>
  <c r="S2220" i="1" s="1"/>
  <c r="U2220" i="1" s="1"/>
  <c r="C2221" i="1" s="1"/>
  <c r="E2221" i="1" l="1"/>
  <c r="H2221" i="1"/>
  <c r="J2221" i="1" s="1"/>
  <c r="K2221" i="1" s="1"/>
  <c r="D2221" i="1"/>
  <c r="I2221" i="1" l="1"/>
  <c r="L2221" i="1" s="1"/>
  <c r="P2221" i="1" s="1"/>
  <c r="R2221" i="1" s="1"/>
  <c r="T2221" i="1" s="1"/>
  <c r="B2222" i="1" s="1"/>
  <c r="M2221" i="1"/>
  <c r="Q2221" i="1" s="1"/>
  <c r="S2221" i="1" s="1"/>
  <c r="U2221" i="1" s="1"/>
  <c r="C2222" i="1" s="1"/>
  <c r="O2221" i="1" l="1"/>
  <c r="W2221" i="1" s="1"/>
  <c r="N2221" i="1"/>
  <c r="V2221" i="1" s="1"/>
  <c r="F2222" i="1" s="1"/>
  <c r="H2222" i="1"/>
  <c r="J2222" i="1" s="1"/>
  <c r="K2222" i="1" s="1"/>
  <c r="G2222" i="1"/>
  <c r="E2222" i="1" l="1"/>
  <c r="D2222" i="1"/>
  <c r="I2222" i="1" l="1"/>
  <c r="N2222" i="1" s="1"/>
  <c r="V2222" i="1" s="1"/>
  <c r="O2222" i="1" l="1"/>
  <c r="W2222" i="1" s="1"/>
  <c r="M2222" i="1"/>
  <c r="Q2222" i="1" s="1"/>
  <c r="S2222" i="1" s="1"/>
  <c r="U2222" i="1" s="1"/>
  <c r="C2223" i="1" s="1"/>
  <c r="F2223" i="1"/>
  <c r="G2223" i="1"/>
  <c r="L2222" i="1"/>
  <c r="P2222" i="1" s="1"/>
  <c r="R2222" i="1" s="1"/>
  <c r="T2222" i="1" s="1"/>
  <c r="B2223" i="1" s="1"/>
  <c r="D2223" i="1" l="1"/>
  <c r="H2223" i="1"/>
  <c r="J2223" i="1" s="1"/>
  <c r="K2223" i="1" s="1"/>
  <c r="E2223" i="1"/>
  <c r="I2223" i="1" l="1"/>
  <c r="O2223" i="1" s="1"/>
  <c r="W2223" i="1" s="1"/>
  <c r="N2223" i="1" l="1"/>
  <c r="V2223" i="1" s="1"/>
  <c r="L2223" i="1"/>
  <c r="P2223" i="1" s="1"/>
  <c r="R2223" i="1" s="1"/>
  <c r="T2223" i="1" s="1"/>
  <c r="B2224" i="1" s="1"/>
  <c r="G2224" i="1"/>
  <c r="F2224" i="1"/>
  <c r="M2223" i="1"/>
  <c r="Q2223" i="1" s="1"/>
  <c r="S2223" i="1" s="1"/>
  <c r="U2223" i="1" s="1"/>
  <c r="C2224" i="1" s="1"/>
  <c r="E2224" i="1" l="1"/>
  <c r="H2224" i="1"/>
  <c r="J2224" i="1" s="1"/>
  <c r="K2224" i="1" s="1"/>
  <c r="D2224" i="1"/>
  <c r="I2224" i="1" l="1"/>
  <c r="L2224" i="1" s="1"/>
  <c r="P2224" i="1" s="1"/>
  <c r="R2224" i="1" s="1"/>
  <c r="T2224" i="1" s="1"/>
  <c r="B2225" i="1" s="1"/>
  <c r="M2224" i="1" l="1"/>
  <c r="Q2224" i="1" s="1"/>
  <c r="S2224" i="1" s="1"/>
  <c r="U2224" i="1" s="1"/>
  <c r="C2225" i="1" s="1"/>
  <c r="O2224" i="1"/>
  <c r="W2224" i="1" s="1"/>
  <c r="G2225" i="1" s="1"/>
  <c r="E2225" i="1" s="1"/>
  <c r="N2224" i="1"/>
  <c r="V2224" i="1" s="1"/>
  <c r="F2225" i="1" s="1"/>
  <c r="D2225" i="1" s="1"/>
  <c r="H2225" i="1"/>
  <c r="J2225" i="1" s="1"/>
  <c r="K2225" i="1" s="1"/>
  <c r="I2225" i="1" l="1"/>
  <c r="O2225" i="1" s="1"/>
  <c r="W2225" i="1" s="1"/>
  <c r="N2225" i="1" l="1"/>
  <c r="V2225" i="1" s="1"/>
  <c r="F2226" i="1" s="1"/>
  <c r="G2226" i="1"/>
  <c r="L2225" i="1"/>
  <c r="P2225" i="1" s="1"/>
  <c r="R2225" i="1" s="1"/>
  <c r="T2225" i="1" s="1"/>
  <c r="B2226" i="1" s="1"/>
  <c r="M2225" i="1"/>
  <c r="Q2225" i="1" s="1"/>
  <c r="S2225" i="1" s="1"/>
  <c r="U2225" i="1" s="1"/>
  <c r="C2226" i="1" s="1"/>
  <c r="E2226" i="1" l="1"/>
  <c r="D2226" i="1"/>
  <c r="H2226" i="1"/>
  <c r="J2226" i="1" s="1"/>
  <c r="K2226" i="1" s="1"/>
  <c r="I2226" i="1" l="1"/>
  <c r="L2226" i="1" s="1"/>
  <c r="P2226" i="1" s="1"/>
  <c r="R2226" i="1" s="1"/>
  <c r="T2226" i="1" s="1"/>
  <c r="B2227" i="1" s="1"/>
  <c r="M2226" i="1" l="1"/>
  <c r="Q2226" i="1" s="1"/>
  <c r="S2226" i="1" s="1"/>
  <c r="U2226" i="1" s="1"/>
  <c r="C2227" i="1" s="1"/>
  <c r="O2226" i="1"/>
  <c r="W2226" i="1" s="1"/>
  <c r="G2227" i="1" s="1"/>
  <c r="N2226" i="1"/>
  <c r="V2226" i="1" s="1"/>
  <c r="F2227" i="1" s="1"/>
  <c r="H2227" i="1"/>
  <c r="J2227" i="1" s="1"/>
  <c r="K2227" i="1" s="1"/>
  <c r="D2227" i="1" l="1"/>
  <c r="E2227" i="1"/>
  <c r="I2227" i="1" l="1"/>
  <c r="O2227" i="1" s="1"/>
  <c r="W2227" i="1" s="1"/>
  <c r="N2227" i="1" l="1"/>
  <c r="V2227" i="1" s="1"/>
  <c r="L2227" i="1"/>
  <c r="P2227" i="1" s="1"/>
  <c r="R2227" i="1" s="1"/>
  <c r="T2227" i="1" s="1"/>
  <c r="B2228" i="1" s="1"/>
  <c r="F2228" i="1"/>
  <c r="G2228" i="1"/>
  <c r="M2227" i="1"/>
  <c r="Q2227" i="1" s="1"/>
  <c r="S2227" i="1" s="1"/>
  <c r="U2227" i="1" s="1"/>
  <c r="C2228" i="1" s="1"/>
  <c r="E2228" i="1" l="1"/>
  <c r="D2228" i="1"/>
  <c r="H2228" i="1"/>
  <c r="J2228" i="1" s="1"/>
  <c r="K2228" i="1" s="1"/>
  <c r="I2228" i="1" l="1"/>
  <c r="N2228" i="1" s="1"/>
  <c r="V2228" i="1" s="1"/>
  <c r="O2228" i="1" l="1"/>
  <c r="W2228" i="1" s="1"/>
  <c r="M2228" i="1"/>
  <c r="Q2228" i="1" s="1"/>
  <c r="S2228" i="1" s="1"/>
  <c r="U2228" i="1" s="1"/>
  <c r="C2229" i="1" s="1"/>
  <c r="F2229" i="1"/>
  <c r="G2229" i="1"/>
  <c r="L2228" i="1"/>
  <c r="P2228" i="1" s="1"/>
  <c r="R2228" i="1" s="1"/>
  <c r="T2228" i="1" s="1"/>
  <c r="B2229" i="1" s="1"/>
  <c r="D2229" i="1" l="1"/>
  <c r="H2229" i="1"/>
  <c r="J2229" i="1" s="1"/>
  <c r="K2229" i="1" s="1"/>
  <c r="E2229" i="1"/>
  <c r="I2229" i="1" l="1"/>
  <c r="O2229" i="1" s="1"/>
  <c r="W2229" i="1" s="1"/>
  <c r="N2229" i="1" l="1"/>
  <c r="V2229" i="1" s="1"/>
  <c r="L2229" i="1"/>
  <c r="P2229" i="1" s="1"/>
  <c r="R2229" i="1" s="1"/>
  <c r="T2229" i="1" s="1"/>
  <c r="B2230" i="1" s="1"/>
  <c r="F2230" i="1"/>
  <c r="G2230" i="1"/>
  <c r="M2229" i="1"/>
  <c r="Q2229" i="1" s="1"/>
  <c r="S2229" i="1" s="1"/>
  <c r="U2229" i="1" s="1"/>
  <c r="C2230" i="1" s="1"/>
  <c r="E2230" i="1" l="1"/>
  <c r="H2230" i="1"/>
  <c r="J2230" i="1" s="1"/>
  <c r="K2230" i="1" s="1"/>
  <c r="D2230" i="1"/>
  <c r="I2230" i="1" l="1"/>
  <c r="N2230" i="1" s="1"/>
  <c r="V2230" i="1" s="1"/>
  <c r="O2230" i="1" l="1"/>
  <c r="W2230" i="1" s="1"/>
  <c r="M2230" i="1"/>
  <c r="Q2230" i="1" s="1"/>
  <c r="S2230" i="1" s="1"/>
  <c r="U2230" i="1" s="1"/>
  <c r="C2231" i="1" s="1"/>
  <c r="F2231" i="1"/>
  <c r="G2231" i="1"/>
  <c r="L2230" i="1"/>
  <c r="P2230" i="1" s="1"/>
  <c r="R2230" i="1" s="1"/>
  <c r="T2230" i="1" s="1"/>
  <c r="B2231" i="1" s="1"/>
  <c r="H2231" i="1" l="1"/>
  <c r="J2231" i="1" s="1"/>
  <c r="K2231" i="1" s="1"/>
  <c r="D2231" i="1"/>
  <c r="E2231" i="1"/>
  <c r="I2231" i="1" l="1"/>
  <c r="N2231" i="1" s="1"/>
  <c r="V2231" i="1" s="1"/>
  <c r="O2231" i="1" l="1"/>
  <c r="W2231" i="1" s="1"/>
  <c r="G2232" i="1" s="1"/>
  <c r="F2232" i="1"/>
  <c r="L2231" i="1"/>
  <c r="P2231" i="1" s="1"/>
  <c r="R2231" i="1" s="1"/>
  <c r="T2231" i="1" s="1"/>
  <c r="B2232" i="1" s="1"/>
  <c r="M2231" i="1"/>
  <c r="Q2231" i="1" s="1"/>
  <c r="S2231" i="1" s="1"/>
  <c r="U2231" i="1" s="1"/>
  <c r="C2232" i="1" s="1"/>
  <c r="D2232" i="1" l="1"/>
  <c r="H2232" i="1"/>
  <c r="J2232" i="1" s="1"/>
  <c r="K2232" i="1" s="1"/>
  <c r="E2232" i="1"/>
  <c r="I2232" i="1" l="1"/>
  <c r="O2232" i="1" s="1"/>
  <c r="W2232" i="1" s="1"/>
  <c r="N2232" i="1" l="1"/>
  <c r="V2232" i="1" s="1"/>
  <c r="F2233" i="1" s="1"/>
  <c r="G2233" i="1"/>
  <c r="L2232" i="1"/>
  <c r="P2232" i="1" s="1"/>
  <c r="R2232" i="1" s="1"/>
  <c r="T2232" i="1" s="1"/>
  <c r="B2233" i="1" s="1"/>
  <c r="M2232" i="1"/>
  <c r="Q2232" i="1" s="1"/>
  <c r="S2232" i="1" s="1"/>
  <c r="U2232" i="1" s="1"/>
  <c r="C2233" i="1" s="1"/>
  <c r="E2233" i="1" l="1"/>
  <c r="D2233" i="1"/>
  <c r="H2233" i="1"/>
  <c r="J2233" i="1" s="1"/>
  <c r="K2233" i="1" s="1"/>
  <c r="I2233" i="1" l="1"/>
  <c r="L2233" i="1" s="1"/>
  <c r="P2233" i="1" s="1"/>
  <c r="R2233" i="1" s="1"/>
  <c r="T2233" i="1" s="1"/>
  <c r="B2234" i="1" s="1"/>
  <c r="M2233" i="1"/>
  <c r="Q2233" i="1" s="1"/>
  <c r="S2233" i="1" s="1"/>
  <c r="U2233" i="1" s="1"/>
  <c r="C2234" i="1" s="1"/>
  <c r="O2233" i="1" l="1"/>
  <c r="W2233" i="1" s="1"/>
  <c r="N2233" i="1"/>
  <c r="V2233" i="1" s="1"/>
  <c r="F2234" i="1" s="1"/>
  <c r="H2234" i="1"/>
  <c r="J2234" i="1" s="1"/>
  <c r="K2234" i="1" s="1"/>
  <c r="G2234" i="1"/>
  <c r="D2234" i="1" l="1"/>
  <c r="E2234" i="1"/>
  <c r="I2234" i="1" l="1"/>
  <c r="O2234" i="1" s="1"/>
  <c r="W2234" i="1" s="1"/>
  <c r="N2234" i="1" l="1"/>
  <c r="V2234" i="1" s="1"/>
  <c r="F2235" i="1" s="1"/>
  <c r="L2234" i="1"/>
  <c r="P2234" i="1" s="1"/>
  <c r="R2234" i="1" s="1"/>
  <c r="T2234" i="1" s="1"/>
  <c r="B2235" i="1" s="1"/>
  <c r="G2235" i="1"/>
  <c r="M2234" i="1"/>
  <c r="Q2234" i="1" s="1"/>
  <c r="S2234" i="1" s="1"/>
  <c r="U2234" i="1" s="1"/>
  <c r="C2235" i="1" s="1"/>
  <c r="E2235" i="1" l="1"/>
  <c r="D2235" i="1"/>
  <c r="H2235" i="1"/>
  <c r="J2235" i="1" s="1"/>
  <c r="K2235" i="1" s="1"/>
  <c r="I2235" i="1" l="1"/>
  <c r="N2235" i="1" s="1"/>
  <c r="V2235" i="1" s="1"/>
  <c r="O2235" i="1" l="1"/>
  <c r="W2235" i="1" s="1"/>
  <c r="M2235" i="1"/>
  <c r="Q2235" i="1" s="1"/>
  <c r="S2235" i="1" s="1"/>
  <c r="U2235" i="1" s="1"/>
  <c r="C2236" i="1" s="1"/>
  <c r="F2236" i="1"/>
  <c r="G2236" i="1"/>
  <c r="L2235" i="1"/>
  <c r="P2235" i="1" s="1"/>
  <c r="R2235" i="1" s="1"/>
  <c r="T2235" i="1" s="1"/>
  <c r="B2236" i="1" s="1"/>
  <c r="D2236" i="1" l="1"/>
  <c r="H2236" i="1"/>
  <c r="J2236" i="1" s="1"/>
  <c r="K2236" i="1" s="1"/>
  <c r="E2236" i="1"/>
  <c r="I2236" i="1" l="1"/>
  <c r="O2236" i="1" s="1"/>
  <c r="W2236" i="1" s="1"/>
  <c r="N2236" i="1" l="1"/>
  <c r="V2236" i="1" s="1"/>
  <c r="L2236" i="1"/>
  <c r="P2236" i="1" s="1"/>
  <c r="R2236" i="1" s="1"/>
  <c r="T2236" i="1" s="1"/>
  <c r="B2237" i="1" s="1"/>
  <c r="F2237" i="1"/>
  <c r="G2237" i="1"/>
  <c r="M2236" i="1"/>
  <c r="Q2236" i="1" s="1"/>
  <c r="S2236" i="1" s="1"/>
  <c r="U2236" i="1" s="1"/>
  <c r="C2237" i="1" s="1"/>
  <c r="E2237" i="1" l="1"/>
  <c r="H2237" i="1"/>
  <c r="J2237" i="1" s="1"/>
  <c r="K2237" i="1" s="1"/>
  <c r="D2237" i="1"/>
  <c r="I2237" i="1" l="1"/>
  <c r="L2237" i="1" s="1"/>
  <c r="P2237" i="1" s="1"/>
  <c r="R2237" i="1" s="1"/>
  <c r="T2237" i="1" s="1"/>
  <c r="B2238" i="1" s="1"/>
  <c r="M2237" i="1"/>
  <c r="Q2237" i="1" s="1"/>
  <c r="S2237" i="1" s="1"/>
  <c r="U2237" i="1" s="1"/>
  <c r="C2238" i="1" s="1"/>
  <c r="O2237" i="1" l="1"/>
  <c r="W2237" i="1" s="1"/>
  <c r="N2237" i="1"/>
  <c r="V2237" i="1" s="1"/>
  <c r="F2238" i="1" s="1"/>
  <c r="H2238" i="1"/>
  <c r="J2238" i="1" s="1"/>
  <c r="K2238" i="1" s="1"/>
  <c r="G2238" i="1"/>
  <c r="E2238" i="1" l="1"/>
  <c r="D2238" i="1"/>
  <c r="I2238" i="1" l="1"/>
  <c r="N2238" i="1" s="1"/>
  <c r="V2238" i="1" s="1"/>
  <c r="O2238" i="1" l="1"/>
  <c r="W2238" i="1" s="1"/>
  <c r="M2238" i="1"/>
  <c r="Q2238" i="1" s="1"/>
  <c r="S2238" i="1" s="1"/>
  <c r="U2238" i="1" s="1"/>
  <c r="C2239" i="1" s="1"/>
  <c r="F2239" i="1"/>
  <c r="G2239" i="1"/>
  <c r="L2238" i="1"/>
  <c r="P2238" i="1" s="1"/>
  <c r="R2238" i="1" s="1"/>
  <c r="T2238" i="1" s="1"/>
  <c r="B2239" i="1" s="1"/>
  <c r="D2239" i="1" l="1"/>
  <c r="H2239" i="1"/>
  <c r="J2239" i="1" s="1"/>
  <c r="K2239" i="1" s="1"/>
  <c r="E2239" i="1"/>
  <c r="I2239" i="1" l="1"/>
  <c r="O2239" i="1" s="1"/>
  <c r="W2239" i="1" s="1"/>
  <c r="N2239" i="1" l="1"/>
  <c r="V2239" i="1" s="1"/>
  <c r="L2239" i="1"/>
  <c r="P2239" i="1" s="1"/>
  <c r="R2239" i="1" s="1"/>
  <c r="T2239" i="1" s="1"/>
  <c r="B2240" i="1" s="1"/>
  <c r="F2240" i="1"/>
  <c r="G2240" i="1"/>
  <c r="M2239" i="1"/>
  <c r="Q2239" i="1" s="1"/>
  <c r="S2239" i="1" s="1"/>
  <c r="U2239" i="1" s="1"/>
  <c r="C2240" i="1" s="1"/>
  <c r="E2240" i="1" l="1"/>
  <c r="H2240" i="1"/>
  <c r="J2240" i="1" s="1"/>
  <c r="K2240" i="1" s="1"/>
  <c r="D2240" i="1"/>
  <c r="I2240" i="1" l="1"/>
  <c r="L2240" i="1" s="1"/>
  <c r="P2240" i="1" s="1"/>
  <c r="R2240" i="1" s="1"/>
  <c r="T2240" i="1" s="1"/>
  <c r="B2241" i="1" s="1"/>
  <c r="M2240" i="1" l="1"/>
  <c r="Q2240" i="1" s="1"/>
  <c r="S2240" i="1" s="1"/>
  <c r="U2240" i="1" s="1"/>
  <c r="C2241" i="1" s="1"/>
  <c r="O2240" i="1"/>
  <c r="W2240" i="1" s="1"/>
  <c r="G2241" i="1" s="1"/>
  <c r="N2240" i="1"/>
  <c r="V2240" i="1" s="1"/>
  <c r="F2241" i="1" s="1"/>
  <c r="H2241" i="1"/>
  <c r="J2241" i="1" s="1"/>
  <c r="K2241" i="1" s="1"/>
  <c r="E2241" i="1" l="1"/>
  <c r="D2241" i="1"/>
  <c r="I2241" i="1" l="1"/>
  <c r="N2241" i="1" s="1"/>
  <c r="V2241" i="1" s="1"/>
  <c r="O2241" i="1" l="1"/>
  <c r="W2241" i="1" s="1"/>
  <c r="M2241" i="1"/>
  <c r="Q2241" i="1" s="1"/>
  <c r="S2241" i="1" s="1"/>
  <c r="U2241" i="1" s="1"/>
  <c r="C2242" i="1" s="1"/>
  <c r="F2242" i="1"/>
  <c r="G2242" i="1"/>
  <c r="L2241" i="1"/>
  <c r="P2241" i="1" s="1"/>
  <c r="R2241" i="1" s="1"/>
  <c r="T2241" i="1" s="1"/>
  <c r="B2242" i="1" s="1"/>
  <c r="D2242" i="1" l="1"/>
  <c r="H2242" i="1"/>
  <c r="J2242" i="1" s="1"/>
  <c r="K2242" i="1" s="1"/>
  <c r="E2242" i="1"/>
  <c r="I2242" i="1" l="1"/>
  <c r="O2242" i="1" s="1"/>
  <c r="W2242" i="1" s="1"/>
  <c r="N2242" i="1" l="1"/>
  <c r="V2242" i="1" s="1"/>
  <c r="L2242" i="1"/>
  <c r="P2242" i="1" s="1"/>
  <c r="R2242" i="1" s="1"/>
  <c r="T2242" i="1" s="1"/>
  <c r="B2243" i="1" s="1"/>
  <c r="F2243" i="1"/>
  <c r="G2243" i="1"/>
  <c r="M2242" i="1"/>
  <c r="Q2242" i="1" s="1"/>
  <c r="S2242" i="1" s="1"/>
  <c r="U2242" i="1" s="1"/>
  <c r="C2243" i="1" s="1"/>
  <c r="E2243" i="1" l="1"/>
  <c r="H2243" i="1"/>
  <c r="J2243" i="1" s="1"/>
  <c r="K2243" i="1" s="1"/>
  <c r="D2243" i="1"/>
  <c r="I2243" i="1" l="1"/>
  <c r="L2243" i="1" s="1"/>
  <c r="P2243" i="1" s="1"/>
  <c r="R2243" i="1" s="1"/>
  <c r="T2243" i="1" s="1"/>
  <c r="B2244" i="1" s="1"/>
  <c r="M2243" i="1"/>
  <c r="Q2243" i="1" s="1"/>
  <c r="S2243" i="1" s="1"/>
  <c r="U2243" i="1" s="1"/>
  <c r="C2244" i="1" s="1"/>
  <c r="O2243" i="1" l="1"/>
  <c r="W2243" i="1" s="1"/>
  <c r="N2243" i="1"/>
  <c r="V2243" i="1" s="1"/>
  <c r="F2244" i="1" s="1"/>
  <c r="H2244" i="1"/>
  <c r="J2244" i="1" s="1"/>
  <c r="K2244" i="1" s="1"/>
  <c r="G2244" i="1"/>
  <c r="E2244" i="1" l="1"/>
  <c r="D2244" i="1"/>
  <c r="I2244" i="1" l="1"/>
  <c r="N2244" i="1" s="1"/>
  <c r="V2244" i="1" s="1"/>
  <c r="O2244" i="1" l="1"/>
  <c r="W2244" i="1" s="1"/>
  <c r="M2244" i="1"/>
  <c r="Q2244" i="1" s="1"/>
  <c r="S2244" i="1" s="1"/>
  <c r="U2244" i="1" s="1"/>
  <c r="C2245" i="1" s="1"/>
  <c r="F2245" i="1"/>
  <c r="G2245" i="1"/>
  <c r="L2244" i="1"/>
  <c r="P2244" i="1" s="1"/>
  <c r="R2244" i="1" s="1"/>
  <c r="T2244" i="1" s="1"/>
  <c r="B2245" i="1" s="1"/>
  <c r="D2245" i="1" l="1"/>
  <c r="H2245" i="1"/>
  <c r="J2245" i="1" s="1"/>
  <c r="K2245" i="1" s="1"/>
  <c r="E2245" i="1"/>
  <c r="I2245" i="1" l="1"/>
  <c r="O2245" i="1" s="1"/>
  <c r="W2245" i="1" s="1"/>
  <c r="N2245" i="1" l="1"/>
  <c r="V2245" i="1" s="1"/>
  <c r="L2245" i="1"/>
  <c r="P2245" i="1" s="1"/>
  <c r="R2245" i="1" s="1"/>
  <c r="T2245" i="1" s="1"/>
  <c r="B2246" i="1" s="1"/>
  <c r="F2246" i="1"/>
  <c r="G2246" i="1"/>
  <c r="M2245" i="1"/>
  <c r="Q2245" i="1" s="1"/>
  <c r="S2245" i="1" s="1"/>
  <c r="U2245" i="1" s="1"/>
  <c r="C2246" i="1" s="1"/>
  <c r="E2246" i="1" l="1"/>
  <c r="H2246" i="1"/>
  <c r="J2246" i="1" s="1"/>
  <c r="K2246" i="1" s="1"/>
  <c r="D2246" i="1"/>
  <c r="I2246" i="1" l="1"/>
  <c r="L2246" i="1" s="1"/>
  <c r="P2246" i="1" s="1"/>
  <c r="R2246" i="1" s="1"/>
  <c r="T2246" i="1" s="1"/>
  <c r="B2247" i="1" s="1"/>
  <c r="M2246" i="1" l="1"/>
  <c r="Q2246" i="1" s="1"/>
  <c r="S2246" i="1" s="1"/>
  <c r="U2246" i="1" s="1"/>
  <c r="C2247" i="1" s="1"/>
  <c r="O2246" i="1"/>
  <c r="W2246" i="1" s="1"/>
  <c r="G2247" i="1" s="1"/>
  <c r="N2246" i="1"/>
  <c r="V2246" i="1" s="1"/>
  <c r="F2247" i="1" s="1"/>
  <c r="H2247" i="1"/>
  <c r="J2247" i="1" s="1"/>
  <c r="K2247" i="1" s="1"/>
  <c r="E2247" i="1" l="1"/>
  <c r="D2247" i="1"/>
  <c r="I2247" i="1" l="1"/>
  <c r="N2247" i="1" s="1"/>
  <c r="V2247" i="1" s="1"/>
  <c r="O2247" i="1" l="1"/>
  <c r="W2247" i="1" s="1"/>
  <c r="M2247" i="1"/>
  <c r="Q2247" i="1" s="1"/>
  <c r="S2247" i="1" s="1"/>
  <c r="U2247" i="1" s="1"/>
  <c r="C2248" i="1" s="1"/>
  <c r="F2248" i="1"/>
  <c r="G2248" i="1"/>
  <c r="L2247" i="1"/>
  <c r="P2247" i="1" s="1"/>
  <c r="R2247" i="1" s="1"/>
  <c r="T2247" i="1" s="1"/>
  <c r="B2248" i="1" s="1"/>
  <c r="D2248" i="1" l="1"/>
  <c r="H2248" i="1"/>
  <c r="J2248" i="1" s="1"/>
  <c r="K2248" i="1" s="1"/>
  <c r="E2248" i="1"/>
  <c r="I2248" i="1" l="1"/>
  <c r="O2248" i="1" s="1"/>
  <c r="W2248" i="1" s="1"/>
  <c r="N2248" i="1" l="1"/>
  <c r="V2248" i="1" s="1"/>
  <c r="L2248" i="1"/>
  <c r="P2248" i="1" s="1"/>
  <c r="R2248" i="1" s="1"/>
  <c r="T2248" i="1" s="1"/>
  <c r="B2249" i="1" s="1"/>
  <c r="F2249" i="1"/>
  <c r="G2249" i="1"/>
  <c r="M2248" i="1"/>
  <c r="Q2248" i="1" s="1"/>
  <c r="S2248" i="1" s="1"/>
  <c r="U2248" i="1" s="1"/>
  <c r="C2249" i="1" s="1"/>
  <c r="E2249" i="1" l="1"/>
  <c r="H2249" i="1"/>
  <c r="J2249" i="1" s="1"/>
  <c r="K2249" i="1" s="1"/>
  <c r="D2249" i="1"/>
  <c r="I2249" i="1" l="1"/>
  <c r="L2249" i="1" s="1"/>
  <c r="P2249" i="1" s="1"/>
  <c r="R2249" i="1" s="1"/>
  <c r="T2249" i="1" s="1"/>
  <c r="B2250" i="1" s="1"/>
  <c r="M2249" i="1" l="1"/>
  <c r="Q2249" i="1" s="1"/>
  <c r="S2249" i="1" s="1"/>
  <c r="U2249" i="1" s="1"/>
  <c r="C2250" i="1" s="1"/>
  <c r="O2249" i="1"/>
  <c r="W2249" i="1" s="1"/>
  <c r="G2250" i="1" s="1"/>
  <c r="N2249" i="1"/>
  <c r="V2249" i="1" s="1"/>
  <c r="F2250" i="1" s="1"/>
  <c r="H2250" i="1"/>
  <c r="J2250" i="1" s="1"/>
  <c r="K2250" i="1" s="1"/>
  <c r="E2250" i="1" l="1"/>
  <c r="D2250" i="1"/>
  <c r="I2250" i="1" l="1"/>
  <c r="N2250" i="1" s="1"/>
  <c r="V2250" i="1" s="1"/>
  <c r="O2250" i="1" l="1"/>
  <c r="W2250" i="1" s="1"/>
  <c r="G2251" i="1" s="1"/>
  <c r="M2250" i="1"/>
  <c r="Q2250" i="1" s="1"/>
  <c r="S2250" i="1" s="1"/>
  <c r="U2250" i="1" s="1"/>
  <c r="C2251" i="1" s="1"/>
  <c r="F2251" i="1"/>
  <c r="L2250" i="1"/>
  <c r="P2250" i="1" s="1"/>
  <c r="R2250" i="1" s="1"/>
  <c r="T2250" i="1" s="1"/>
  <c r="B2251" i="1" s="1"/>
  <c r="D2251" i="1" l="1"/>
  <c r="H2251" i="1"/>
  <c r="J2251" i="1" s="1"/>
  <c r="K2251" i="1" s="1"/>
  <c r="E2251" i="1"/>
  <c r="I2251" i="1" l="1"/>
  <c r="L2251" i="1" s="1"/>
  <c r="P2251" i="1" s="1"/>
  <c r="R2251" i="1" s="1"/>
  <c r="T2251" i="1" s="1"/>
  <c r="B2252" i="1" s="1"/>
  <c r="N2251" i="1" l="1"/>
  <c r="V2251" i="1" s="1"/>
  <c r="O2251" i="1"/>
  <c r="W2251" i="1" s="1"/>
  <c r="G2252" i="1" s="1"/>
  <c r="F2252" i="1"/>
  <c r="M2251" i="1"/>
  <c r="Q2251" i="1" s="1"/>
  <c r="S2251" i="1" s="1"/>
  <c r="U2251" i="1" s="1"/>
  <c r="C2252" i="1" s="1"/>
  <c r="E2252" i="1" l="1"/>
  <c r="D2252" i="1"/>
  <c r="H2252" i="1"/>
  <c r="J2252" i="1" s="1"/>
  <c r="K2252" i="1" s="1"/>
  <c r="I2252" i="1" l="1"/>
  <c r="L2252" i="1" s="1"/>
  <c r="P2252" i="1" s="1"/>
  <c r="R2252" i="1" s="1"/>
  <c r="T2252" i="1" s="1"/>
  <c r="B2253" i="1" s="1"/>
  <c r="M2252" i="1"/>
  <c r="Q2252" i="1" s="1"/>
  <c r="S2252" i="1" s="1"/>
  <c r="U2252" i="1" s="1"/>
  <c r="C2253" i="1" s="1"/>
  <c r="O2252" i="1" l="1"/>
  <c r="W2252" i="1" s="1"/>
  <c r="N2252" i="1"/>
  <c r="V2252" i="1" s="1"/>
  <c r="F2253" i="1" s="1"/>
  <c r="H2253" i="1"/>
  <c r="J2253" i="1" s="1"/>
  <c r="K2253" i="1" s="1"/>
  <c r="G2253" i="1"/>
  <c r="E2253" i="1" l="1"/>
  <c r="D2253" i="1"/>
  <c r="I2253" i="1" l="1"/>
  <c r="N2253" i="1" s="1"/>
  <c r="V2253" i="1" s="1"/>
  <c r="O2253" i="1" l="1"/>
  <c r="W2253" i="1" s="1"/>
  <c r="M2253" i="1"/>
  <c r="Q2253" i="1" s="1"/>
  <c r="S2253" i="1" s="1"/>
  <c r="U2253" i="1" s="1"/>
  <c r="C2254" i="1" s="1"/>
  <c r="F2254" i="1"/>
  <c r="G2254" i="1"/>
  <c r="L2253" i="1"/>
  <c r="P2253" i="1" s="1"/>
  <c r="R2253" i="1" s="1"/>
  <c r="T2253" i="1" s="1"/>
  <c r="B2254" i="1" s="1"/>
  <c r="D2254" i="1" l="1"/>
  <c r="H2254" i="1"/>
  <c r="J2254" i="1" s="1"/>
  <c r="K2254" i="1" s="1"/>
  <c r="E2254" i="1"/>
  <c r="I2254" i="1" l="1"/>
  <c r="L2254" i="1" s="1"/>
  <c r="P2254" i="1" s="1"/>
  <c r="R2254" i="1" s="1"/>
  <c r="T2254" i="1" s="1"/>
  <c r="B2255" i="1" s="1"/>
  <c r="N2254" i="1" l="1"/>
  <c r="V2254" i="1" s="1"/>
  <c r="O2254" i="1"/>
  <c r="W2254" i="1" s="1"/>
  <c r="G2255" i="1" s="1"/>
  <c r="F2255" i="1"/>
  <c r="M2254" i="1"/>
  <c r="Q2254" i="1" s="1"/>
  <c r="S2254" i="1" s="1"/>
  <c r="U2254" i="1" s="1"/>
  <c r="C2255" i="1" s="1"/>
  <c r="E2255" i="1" l="1"/>
  <c r="D2255" i="1"/>
  <c r="H2255" i="1"/>
  <c r="J2255" i="1" s="1"/>
  <c r="K2255" i="1" s="1"/>
  <c r="I2255" i="1" l="1"/>
  <c r="L2255" i="1" s="1"/>
  <c r="P2255" i="1" s="1"/>
  <c r="R2255" i="1" s="1"/>
  <c r="T2255" i="1" s="1"/>
  <c r="B2256" i="1" s="1"/>
  <c r="M2255" i="1" l="1"/>
  <c r="Q2255" i="1" s="1"/>
  <c r="S2255" i="1" s="1"/>
  <c r="U2255" i="1" s="1"/>
  <c r="C2256" i="1" s="1"/>
  <c r="O2255" i="1"/>
  <c r="W2255" i="1" s="1"/>
  <c r="G2256" i="1" s="1"/>
  <c r="N2255" i="1"/>
  <c r="V2255" i="1" s="1"/>
  <c r="F2256" i="1" s="1"/>
  <c r="H2256" i="1"/>
  <c r="J2256" i="1" s="1"/>
  <c r="K2256" i="1" s="1"/>
  <c r="E2256" i="1" l="1"/>
  <c r="D2256" i="1"/>
  <c r="I2256" i="1" l="1"/>
  <c r="N2256" i="1" s="1"/>
  <c r="V2256" i="1" s="1"/>
  <c r="O2256" i="1" l="1"/>
  <c r="W2256" i="1" s="1"/>
  <c r="M2256" i="1"/>
  <c r="Q2256" i="1" s="1"/>
  <c r="S2256" i="1" s="1"/>
  <c r="U2256" i="1" s="1"/>
  <c r="C2257" i="1" s="1"/>
  <c r="F2257" i="1"/>
  <c r="G2257" i="1"/>
  <c r="L2256" i="1"/>
  <c r="P2256" i="1" s="1"/>
  <c r="R2256" i="1" s="1"/>
  <c r="T2256" i="1" s="1"/>
  <c r="B2257" i="1" s="1"/>
  <c r="D2257" i="1" l="1"/>
  <c r="H2257" i="1"/>
  <c r="J2257" i="1" s="1"/>
  <c r="K2257" i="1" s="1"/>
  <c r="E2257" i="1"/>
  <c r="I2257" i="1" l="1"/>
  <c r="O2257" i="1" s="1"/>
  <c r="W2257" i="1" s="1"/>
  <c r="N2257" i="1" l="1"/>
  <c r="V2257" i="1" s="1"/>
  <c r="L2257" i="1"/>
  <c r="P2257" i="1" s="1"/>
  <c r="R2257" i="1" s="1"/>
  <c r="T2257" i="1" s="1"/>
  <c r="B2258" i="1" s="1"/>
  <c r="F2258" i="1"/>
  <c r="G2258" i="1"/>
  <c r="M2257" i="1"/>
  <c r="Q2257" i="1" s="1"/>
  <c r="S2257" i="1" s="1"/>
  <c r="U2257" i="1" s="1"/>
  <c r="C2258" i="1" s="1"/>
  <c r="E2258" i="1" l="1"/>
  <c r="H2258" i="1"/>
  <c r="J2258" i="1" s="1"/>
  <c r="K2258" i="1" s="1"/>
  <c r="D2258" i="1"/>
  <c r="I2258" i="1" l="1"/>
  <c r="L2258" i="1" s="1"/>
  <c r="P2258" i="1" s="1"/>
  <c r="R2258" i="1" s="1"/>
  <c r="T2258" i="1" s="1"/>
  <c r="B2259" i="1" s="1"/>
  <c r="M2258" i="1"/>
  <c r="Q2258" i="1" s="1"/>
  <c r="S2258" i="1" s="1"/>
  <c r="U2258" i="1" s="1"/>
  <c r="C2259" i="1" s="1"/>
  <c r="O2258" i="1" l="1"/>
  <c r="W2258" i="1" s="1"/>
  <c r="N2258" i="1"/>
  <c r="V2258" i="1" s="1"/>
  <c r="F2259" i="1" s="1"/>
  <c r="H2259" i="1"/>
  <c r="J2259" i="1" s="1"/>
  <c r="K2259" i="1" s="1"/>
  <c r="G2259" i="1"/>
  <c r="E2259" i="1" l="1"/>
  <c r="D2259" i="1"/>
  <c r="I2259" i="1" l="1"/>
  <c r="N2259" i="1" s="1"/>
  <c r="V2259" i="1" s="1"/>
  <c r="O2259" i="1" l="1"/>
  <c r="W2259" i="1" s="1"/>
  <c r="M2259" i="1"/>
  <c r="Q2259" i="1" s="1"/>
  <c r="S2259" i="1" s="1"/>
  <c r="U2259" i="1" s="1"/>
  <c r="C2260" i="1" s="1"/>
  <c r="F2260" i="1"/>
  <c r="G2260" i="1"/>
  <c r="L2259" i="1"/>
  <c r="P2259" i="1" s="1"/>
  <c r="R2259" i="1" s="1"/>
  <c r="T2259" i="1" s="1"/>
  <c r="B2260" i="1" s="1"/>
  <c r="D2260" i="1" l="1"/>
  <c r="H2260" i="1"/>
  <c r="J2260" i="1" s="1"/>
  <c r="K2260" i="1" s="1"/>
  <c r="E2260" i="1"/>
  <c r="I2260" i="1" l="1"/>
  <c r="O2260" i="1" s="1"/>
  <c r="W2260" i="1" s="1"/>
  <c r="N2260" i="1" l="1"/>
  <c r="V2260" i="1" s="1"/>
  <c r="L2260" i="1"/>
  <c r="P2260" i="1" s="1"/>
  <c r="R2260" i="1" s="1"/>
  <c r="T2260" i="1" s="1"/>
  <c r="B2261" i="1" s="1"/>
  <c r="F2261" i="1"/>
  <c r="G2261" i="1"/>
  <c r="M2260" i="1"/>
  <c r="Q2260" i="1" s="1"/>
  <c r="S2260" i="1" s="1"/>
  <c r="U2260" i="1" s="1"/>
  <c r="C2261" i="1" s="1"/>
  <c r="E2261" i="1" l="1"/>
  <c r="H2261" i="1"/>
  <c r="J2261" i="1" s="1"/>
  <c r="K2261" i="1" s="1"/>
  <c r="D2261" i="1"/>
  <c r="I2261" i="1" l="1"/>
  <c r="L2261" i="1" s="1"/>
  <c r="P2261" i="1" s="1"/>
  <c r="R2261" i="1" s="1"/>
  <c r="T2261" i="1" s="1"/>
  <c r="B2262" i="1" s="1"/>
  <c r="M2261" i="1"/>
  <c r="Q2261" i="1" s="1"/>
  <c r="S2261" i="1" s="1"/>
  <c r="U2261" i="1" s="1"/>
  <c r="C2262" i="1" s="1"/>
  <c r="O2261" i="1" l="1"/>
  <c r="W2261" i="1" s="1"/>
  <c r="N2261" i="1"/>
  <c r="V2261" i="1" s="1"/>
  <c r="F2262" i="1" s="1"/>
  <c r="H2262" i="1"/>
  <c r="J2262" i="1" s="1"/>
  <c r="K2262" i="1" s="1"/>
  <c r="G2262" i="1"/>
  <c r="E2262" i="1" l="1"/>
  <c r="D2262" i="1"/>
  <c r="I2262" i="1" l="1"/>
  <c r="N2262" i="1" s="1"/>
  <c r="V2262" i="1" s="1"/>
  <c r="O2262" i="1" l="1"/>
  <c r="W2262" i="1" s="1"/>
  <c r="M2262" i="1"/>
  <c r="Q2262" i="1" s="1"/>
  <c r="S2262" i="1" s="1"/>
  <c r="U2262" i="1" s="1"/>
  <c r="C2263" i="1" s="1"/>
  <c r="F2263" i="1"/>
  <c r="G2263" i="1"/>
  <c r="L2262" i="1"/>
  <c r="P2262" i="1" s="1"/>
  <c r="R2262" i="1" s="1"/>
  <c r="T2262" i="1" s="1"/>
  <c r="B2263" i="1" s="1"/>
  <c r="D2263" i="1" l="1"/>
  <c r="H2263" i="1"/>
  <c r="J2263" i="1" s="1"/>
  <c r="K2263" i="1" s="1"/>
  <c r="E2263" i="1"/>
  <c r="I2263" i="1" l="1"/>
  <c r="O2263" i="1" s="1"/>
  <c r="W2263" i="1" s="1"/>
  <c r="N2263" i="1" l="1"/>
  <c r="V2263" i="1" s="1"/>
  <c r="L2263" i="1"/>
  <c r="P2263" i="1" s="1"/>
  <c r="R2263" i="1" s="1"/>
  <c r="T2263" i="1" s="1"/>
  <c r="B2264" i="1" s="1"/>
  <c r="F2264" i="1"/>
  <c r="G2264" i="1"/>
  <c r="M2263" i="1"/>
  <c r="Q2263" i="1" s="1"/>
  <c r="S2263" i="1" s="1"/>
  <c r="U2263" i="1" s="1"/>
  <c r="C2264" i="1" s="1"/>
  <c r="E2264" i="1" l="1"/>
  <c r="H2264" i="1"/>
  <c r="J2264" i="1" s="1"/>
  <c r="K2264" i="1" s="1"/>
  <c r="D2264" i="1"/>
  <c r="I2264" i="1" l="1"/>
  <c r="L2264" i="1" s="1"/>
  <c r="P2264" i="1" s="1"/>
  <c r="R2264" i="1" s="1"/>
  <c r="T2264" i="1" s="1"/>
  <c r="B2265" i="1" s="1"/>
  <c r="M2264" i="1"/>
  <c r="Q2264" i="1" s="1"/>
  <c r="S2264" i="1" s="1"/>
  <c r="U2264" i="1" s="1"/>
  <c r="C2265" i="1" s="1"/>
  <c r="O2264" i="1" l="1"/>
  <c r="W2264" i="1" s="1"/>
  <c r="N2264" i="1"/>
  <c r="V2264" i="1" s="1"/>
  <c r="F2265" i="1" s="1"/>
  <c r="H2265" i="1"/>
  <c r="J2265" i="1" s="1"/>
  <c r="K2265" i="1" s="1"/>
  <c r="G2265" i="1"/>
  <c r="E2265" i="1" l="1"/>
  <c r="D2265" i="1"/>
  <c r="I2265" i="1" l="1"/>
  <c r="N2265" i="1" s="1"/>
  <c r="V2265" i="1" s="1"/>
  <c r="O2265" i="1" l="1"/>
  <c r="W2265" i="1" s="1"/>
  <c r="M2265" i="1"/>
  <c r="Q2265" i="1" s="1"/>
  <c r="S2265" i="1" s="1"/>
  <c r="U2265" i="1" s="1"/>
  <c r="C2266" i="1" s="1"/>
  <c r="F2266" i="1"/>
  <c r="G2266" i="1"/>
  <c r="L2265" i="1"/>
  <c r="P2265" i="1" s="1"/>
  <c r="R2265" i="1" s="1"/>
  <c r="T2265" i="1" s="1"/>
  <c r="B2266" i="1" s="1"/>
  <c r="D2266" i="1" l="1"/>
  <c r="H2266" i="1"/>
  <c r="J2266" i="1" s="1"/>
  <c r="K2266" i="1" s="1"/>
  <c r="E2266" i="1"/>
  <c r="I2266" i="1" l="1"/>
  <c r="O2266" i="1" s="1"/>
  <c r="W2266" i="1" s="1"/>
  <c r="N2266" i="1" l="1"/>
  <c r="V2266" i="1" s="1"/>
  <c r="L2266" i="1"/>
  <c r="P2266" i="1" s="1"/>
  <c r="R2266" i="1" s="1"/>
  <c r="T2266" i="1" s="1"/>
  <c r="B2267" i="1" s="1"/>
  <c r="F2267" i="1"/>
  <c r="G2267" i="1"/>
  <c r="M2266" i="1"/>
  <c r="Q2266" i="1" s="1"/>
  <c r="S2266" i="1" s="1"/>
  <c r="U2266" i="1" s="1"/>
  <c r="C2267" i="1" s="1"/>
  <c r="E2267" i="1" l="1"/>
  <c r="H2267" i="1"/>
  <c r="J2267" i="1" s="1"/>
  <c r="K2267" i="1" s="1"/>
  <c r="D2267" i="1"/>
  <c r="I2267" i="1" l="1"/>
  <c r="L2267" i="1" s="1"/>
  <c r="P2267" i="1" s="1"/>
  <c r="R2267" i="1" s="1"/>
  <c r="T2267" i="1" s="1"/>
  <c r="B2268" i="1" s="1"/>
  <c r="M2267" i="1"/>
  <c r="Q2267" i="1" s="1"/>
  <c r="S2267" i="1" s="1"/>
  <c r="U2267" i="1" s="1"/>
  <c r="C2268" i="1" s="1"/>
  <c r="O2267" i="1" l="1"/>
  <c r="W2267" i="1" s="1"/>
  <c r="N2267" i="1"/>
  <c r="V2267" i="1" s="1"/>
  <c r="F2268" i="1" s="1"/>
  <c r="H2268" i="1"/>
  <c r="J2268" i="1" s="1"/>
  <c r="K2268" i="1" s="1"/>
  <c r="G2268" i="1"/>
  <c r="E2268" i="1" l="1"/>
  <c r="D2268" i="1"/>
  <c r="I2268" i="1" l="1"/>
  <c r="N2268" i="1" s="1"/>
  <c r="V2268" i="1" s="1"/>
  <c r="O2268" i="1" l="1"/>
  <c r="W2268" i="1" s="1"/>
  <c r="M2268" i="1"/>
  <c r="Q2268" i="1" s="1"/>
  <c r="S2268" i="1" s="1"/>
  <c r="U2268" i="1" s="1"/>
  <c r="C2269" i="1" s="1"/>
  <c r="F2269" i="1"/>
  <c r="G2269" i="1"/>
  <c r="L2268" i="1"/>
  <c r="P2268" i="1" s="1"/>
  <c r="R2268" i="1" s="1"/>
  <c r="T2268" i="1" s="1"/>
  <c r="B2269" i="1" s="1"/>
  <c r="D2269" i="1" l="1"/>
  <c r="H2269" i="1"/>
  <c r="J2269" i="1" s="1"/>
  <c r="K2269" i="1" s="1"/>
  <c r="E2269" i="1"/>
  <c r="I2269" i="1" l="1"/>
  <c r="O2269" i="1" s="1"/>
  <c r="W2269" i="1" s="1"/>
  <c r="N2269" i="1" l="1"/>
  <c r="V2269" i="1" s="1"/>
  <c r="L2269" i="1"/>
  <c r="P2269" i="1" s="1"/>
  <c r="R2269" i="1" s="1"/>
  <c r="T2269" i="1" s="1"/>
  <c r="B2270" i="1" s="1"/>
  <c r="F2270" i="1"/>
  <c r="G2270" i="1"/>
  <c r="M2269" i="1"/>
  <c r="Q2269" i="1" s="1"/>
  <c r="S2269" i="1" s="1"/>
  <c r="U2269" i="1" s="1"/>
  <c r="C2270" i="1" s="1"/>
  <c r="E2270" i="1" l="1"/>
  <c r="H2270" i="1"/>
  <c r="J2270" i="1" s="1"/>
  <c r="K2270" i="1" s="1"/>
  <c r="D2270" i="1"/>
  <c r="I2270" i="1" l="1"/>
  <c r="L2270" i="1" s="1"/>
  <c r="P2270" i="1" s="1"/>
  <c r="R2270" i="1" s="1"/>
  <c r="T2270" i="1" s="1"/>
  <c r="B2271" i="1" s="1"/>
  <c r="M2270" i="1"/>
  <c r="Q2270" i="1" s="1"/>
  <c r="S2270" i="1" s="1"/>
  <c r="U2270" i="1" s="1"/>
  <c r="C2271" i="1" s="1"/>
  <c r="O2270" i="1" l="1"/>
  <c r="W2270" i="1" s="1"/>
  <c r="N2270" i="1"/>
  <c r="V2270" i="1" s="1"/>
  <c r="F2271" i="1" s="1"/>
  <c r="H2271" i="1"/>
  <c r="J2271" i="1" s="1"/>
  <c r="K2271" i="1" s="1"/>
  <c r="G2271" i="1"/>
  <c r="E2271" i="1" l="1"/>
  <c r="D2271" i="1"/>
  <c r="I2271" i="1" l="1"/>
  <c r="N2271" i="1" s="1"/>
  <c r="V2271" i="1" s="1"/>
  <c r="O2271" i="1" l="1"/>
  <c r="W2271" i="1" s="1"/>
  <c r="M2271" i="1"/>
  <c r="Q2271" i="1" s="1"/>
  <c r="S2271" i="1" s="1"/>
  <c r="U2271" i="1" s="1"/>
  <c r="C2272" i="1" s="1"/>
  <c r="F2272" i="1"/>
  <c r="G2272" i="1"/>
  <c r="L2271" i="1"/>
  <c r="P2271" i="1" s="1"/>
  <c r="R2271" i="1" s="1"/>
  <c r="T2271" i="1" s="1"/>
  <c r="B2272" i="1" s="1"/>
  <c r="D2272" i="1" l="1"/>
  <c r="H2272" i="1"/>
  <c r="J2272" i="1" s="1"/>
  <c r="K2272" i="1" s="1"/>
  <c r="E2272" i="1"/>
  <c r="I2272" i="1" l="1"/>
  <c r="O2272" i="1" s="1"/>
  <c r="W2272" i="1" s="1"/>
  <c r="N2272" i="1" l="1"/>
  <c r="V2272" i="1" s="1"/>
  <c r="L2272" i="1"/>
  <c r="P2272" i="1" s="1"/>
  <c r="R2272" i="1" s="1"/>
  <c r="T2272" i="1" s="1"/>
  <c r="B2273" i="1" s="1"/>
  <c r="F2273" i="1"/>
  <c r="G2273" i="1"/>
  <c r="M2272" i="1"/>
  <c r="Q2272" i="1" s="1"/>
  <c r="S2272" i="1" s="1"/>
  <c r="U2272" i="1" s="1"/>
  <c r="C2273" i="1" s="1"/>
  <c r="E2273" i="1" l="1"/>
  <c r="H2273" i="1"/>
  <c r="J2273" i="1" s="1"/>
  <c r="K2273" i="1" s="1"/>
  <c r="D2273" i="1"/>
  <c r="I2273" i="1" l="1"/>
  <c r="L2273" i="1" s="1"/>
  <c r="P2273" i="1" s="1"/>
  <c r="R2273" i="1" s="1"/>
  <c r="T2273" i="1" s="1"/>
  <c r="B2274" i="1" s="1"/>
  <c r="M2273" i="1" l="1"/>
  <c r="Q2273" i="1" s="1"/>
  <c r="S2273" i="1" s="1"/>
  <c r="U2273" i="1" s="1"/>
  <c r="C2274" i="1" s="1"/>
  <c r="O2273" i="1"/>
  <c r="W2273" i="1" s="1"/>
  <c r="G2274" i="1" s="1"/>
  <c r="N2273" i="1"/>
  <c r="V2273" i="1" s="1"/>
  <c r="F2274" i="1" s="1"/>
  <c r="H2274" i="1"/>
  <c r="J2274" i="1" s="1"/>
  <c r="K2274" i="1" s="1"/>
  <c r="E2274" i="1" l="1"/>
  <c r="D2274" i="1"/>
  <c r="I2274" i="1" l="1"/>
  <c r="M2274" i="1" s="1"/>
  <c r="Q2274" i="1" s="1"/>
  <c r="S2274" i="1" s="1"/>
  <c r="U2274" i="1" s="1"/>
  <c r="C2275" i="1" s="1"/>
  <c r="O2274" i="1" l="1"/>
  <c r="W2274" i="1" s="1"/>
  <c r="N2274" i="1"/>
  <c r="V2274" i="1" s="1"/>
  <c r="F2275" i="1" s="1"/>
  <c r="G2275" i="1"/>
  <c r="L2274" i="1"/>
  <c r="P2274" i="1" s="1"/>
  <c r="R2274" i="1" s="1"/>
  <c r="T2274" i="1" s="1"/>
  <c r="B2275" i="1" s="1"/>
  <c r="D2275" i="1" l="1"/>
  <c r="H2275" i="1"/>
  <c r="J2275" i="1" s="1"/>
  <c r="K2275" i="1" s="1"/>
  <c r="E2275" i="1"/>
  <c r="I2275" i="1" l="1"/>
  <c r="O2275" i="1" s="1"/>
  <c r="W2275" i="1" s="1"/>
  <c r="N2275" i="1" l="1"/>
  <c r="V2275" i="1" s="1"/>
  <c r="F2276" i="1" s="1"/>
  <c r="L2275" i="1"/>
  <c r="P2275" i="1" s="1"/>
  <c r="R2275" i="1" s="1"/>
  <c r="T2275" i="1" s="1"/>
  <c r="B2276" i="1" s="1"/>
  <c r="G2276" i="1"/>
  <c r="M2275" i="1"/>
  <c r="Q2275" i="1" s="1"/>
  <c r="S2275" i="1" s="1"/>
  <c r="U2275" i="1" s="1"/>
  <c r="C2276" i="1" s="1"/>
  <c r="E2276" i="1" l="1"/>
  <c r="H2276" i="1"/>
  <c r="J2276" i="1" s="1"/>
  <c r="K2276" i="1" s="1"/>
  <c r="D2276" i="1"/>
  <c r="I2276" i="1" l="1"/>
  <c r="L2276" i="1" s="1"/>
  <c r="P2276" i="1" s="1"/>
  <c r="R2276" i="1" s="1"/>
  <c r="T2276" i="1" s="1"/>
  <c r="B2277" i="1" s="1"/>
  <c r="M2276" i="1"/>
  <c r="Q2276" i="1" s="1"/>
  <c r="S2276" i="1" s="1"/>
  <c r="U2276" i="1" s="1"/>
  <c r="C2277" i="1" s="1"/>
  <c r="O2276" i="1" l="1"/>
  <c r="W2276" i="1" s="1"/>
  <c r="N2276" i="1"/>
  <c r="V2276" i="1" s="1"/>
  <c r="F2277" i="1" s="1"/>
  <c r="H2277" i="1"/>
  <c r="J2277" i="1" s="1"/>
  <c r="K2277" i="1" s="1"/>
  <c r="G2277" i="1"/>
  <c r="E2277" i="1" l="1"/>
  <c r="D2277" i="1"/>
  <c r="I2277" i="1" l="1"/>
  <c r="N2277" i="1" s="1"/>
  <c r="V2277" i="1" s="1"/>
  <c r="O2277" i="1" l="1"/>
  <c r="W2277" i="1" s="1"/>
  <c r="M2277" i="1"/>
  <c r="Q2277" i="1" s="1"/>
  <c r="S2277" i="1" s="1"/>
  <c r="U2277" i="1" s="1"/>
  <c r="C2278" i="1" s="1"/>
  <c r="F2278" i="1"/>
  <c r="G2278" i="1"/>
  <c r="L2277" i="1"/>
  <c r="P2277" i="1" s="1"/>
  <c r="R2277" i="1" s="1"/>
  <c r="T2277" i="1" s="1"/>
  <c r="B2278" i="1" s="1"/>
  <c r="D2278" i="1" l="1"/>
  <c r="H2278" i="1"/>
  <c r="J2278" i="1" s="1"/>
  <c r="K2278" i="1" s="1"/>
  <c r="E2278" i="1"/>
  <c r="I2278" i="1" l="1"/>
  <c r="L2278" i="1" s="1"/>
  <c r="P2278" i="1" s="1"/>
  <c r="R2278" i="1" s="1"/>
  <c r="T2278" i="1" s="1"/>
  <c r="B2279" i="1" s="1"/>
  <c r="N2278" i="1" l="1"/>
  <c r="V2278" i="1" s="1"/>
  <c r="O2278" i="1"/>
  <c r="W2278" i="1" s="1"/>
  <c r="G2279" i="1" s="1"/>
  <c r="F2279" i="1"/>
  <c r="M2278" i="1"/>
  <c r="Q2278" i="1" s="1"/>
  <c r="S2278" i="1" s="1"/>
  <c r="U2278" i="1" s="1"/>
  <c r="C2279" i="1" s="1"/>
  <c r="E2279" i="1" l="1"/>
  <c r="D2279" i="1"/>
  <c r="H2279" i="1"/>
  <c r="J2279" i="1" s="1"/>
  <c r="K2279" i="1" s="1"/>
  <c r="I2279" i="1" l="1"/>
  <c r="L2279" i="1" s="1"/>
  <c r="P2279" i="1" s="1"/>
  <c r="R2279" i="1" s="1"/>
  <c r="T2279" i="1" s="1"/>
  <c r="B2280" i="1" s="1"/>
  <c r="M2279" i="1"/>
  <c r="Q2279" i="1" s="1"/>
  <c r="S2279" i="1" s="1"/>
  <c r="U2279" i="1" s="1"/>
  <c r="C2280" i="1" s="1"/>
  <c r="O2279" i="1" l="1"/>
  <c r="W2279" i="1" s="1"/>
  <c r="N2279" i="1"/>
  <c r="V2279" i="1" s="1"/>
  <c r="F2280" i="1" s="1"/>
  <c r="H2280" i="1"/>
  <c r="J2280" i="1" s="1"/>
  <c r="K2280" i="1" s="1"/>
  <c r="G2280" i="1"/>
  <c r="E2280" i="1" l="1"/>
  <c r="D2280" i="1"/>
  <c r="I2280" i="1" l="1"/>
  <c r="N2280" i="1" s="1"/>
  <c r="V2280" i="1" s="1"/>
  <c r="O2280" i="1" l="1"/>
  <c r="W2280" i="1" s="1"/>
  <c r="M2280" i="1"/>
  <c r="Q2280" i="1" s="1"/>
  <c r="S2280" i="1" s="1"/>
  <c r="U2280" i="1" s="1"/>
  <c r="C2281" i="1" s="1"/>
  <c r="F2281" i="1"/>
  <c r="G2281" i="1"/>
  <c r="L2280" i="1"/>
  <c r="P2280" i="1" s="1"/>
  <c r="R2280" i="1" s="1"/>
  <c r="T2280" i="1" s="1"/>
  <c r="B2281" i="1" s="1"/>
  <c r="D2281" i="1" l="1"/>
  <c r="H2281" i="1"/>
  <c r="J2281" i="1" s="1"/>
  <c r="K2281" i="1" s="1"/>
  <c r="E2281" i="1"/>
  <c r="I2281" i="1" l="1"/>
  <c r="O2281" i="1" s="1"/>
  <c r="W2281" i="1" s="1"/>
  <c r="N2281" i="1" l="1"/>
  <c r="V2281" i="1" s="1"/>
  <c r="L2281" i="1"/>
  <c r="P2281" i="1" s="1"/>
  <c r="R2281" i="1" s="1"/>
  <c r="T2281" i="1" s="1"/>
  <c r="B2282" i="1" s="1"/>
  <c r="F2282" i="1"/>
  <c r="G2282" i="1"/>
  <c r="M2281" i="1"/>
  <c r="Q2281" i="1" s="1"/>
  <c r="S2281" i="1" s="1"/>
  <c r="U2281" i="1" s="1"/>
  <c r="C2282" i="1" s="1"/>
  <c r="E2282" i="1" l="1"/>
  <c r="H2282" i="1"/>
  <c r="J2282" i="1" s="1"/>
  <c r="K2282" i="1" s="1"/>
  <c r="D2282" i="1"/>
  <c r="I2282" i="1" l="1"/>
  <c r="L2282" i="1" s="1"/>
  <c r="P2282" i="1" s="1"/>
  <c r="R2282" i="1" s="1"/>
  <c r="T2282" i="1" s="1"/>
  <c r="B2283" i="1" s="1"/>
  <c r="M2282" i="1"/>
  <c r="Q2282" i="1" s="1"/>
  <c r="S2282" i="1" s="1"/>
  <c r="U2282" i="1" s="1"/>
  <c r="C2283" i="1" s="1"/>
  <c r="O2282" i="1" l="1"/>
  <c r="W2282" i="1" s="1"/>
  <c r="N2282" i="1"/>
  <c r="V2282" i="1" s="1"/>
  <c r="F2283" i="1" s="1"/>
  <c r="H2283" i="1"/>
  <c r="J2283" i="1" s="1"/>
  <c r="K2283" i="1" s="1"/>
  <c r="G2283" i="1"/>
  <c r="E2283" i="1" l="1"/>
  <c r="D2283" i="1"/>
  <c r="I2283" i="1" l="1"/>
  <c r="N2283" i="1" s="1"/>
  <c r="V2283" i="1" s="1"/>
  <c r="O2283" i="1" l="1"/>
  <c r="W2283" i="1" s="1"/>
  <c r="M2283" i="1"/>
  <c r="Q2283" i="1" s="1"/>
  <c r="S2283" i="1" s="1"/>
  <c r="U2283" i="1" s="1"/>
  <c r="C2284" i="1" s="1"/>
  <c r="F2284" i="1"/>
  <c r="G2284" i="1"/>
  <c r="L2283" i="1"/>
  <c r="P2283" i="1" s="1"/>
  <c r="R2283" i="1" s="1"/>
  <c r="T2283" i="1" s="1"/>
  <c r="B2284" i="1" s="1"/>
  <c r="D2284" i="1" l="1"/>
  <c r="H2284" i="1"/>
  <c r="J2284" i="1" s="1"/>
  <c r="K2284" i="1" s="1"/>
  <c r="E2284" i="1"/>
  <c r="I2284" i="1" l="1"/>
  <c r="O2284" i="1" s="1"/>
  <c r="W2284" i="1" s="1"/>
  <c r="N2284" i="1" l="1"/>
  <c r="V2284" i="1" s="1"/>
  <c r="L2284" i="1"/>
  <c r="P2284" i="1" s="1"/>
  <c r="R2284" i="1" s="1"/>
  <c r="T2284" i="1" s="1"/>
  <c r="B2285" i="1" s="1"/>
  <c r="F2285" i="1"/>
  <c r="G2285" i="1"/>
  <c r="M2284" i="1"/>
  <c r="Q2284" i="1" s="1"/>
  <c r="S2284" i="1" s="1"/>
  <c r="U2284" i="1" s="1"/>
  <c r="C2285" i="1" s="1"/>
  <c r="E2285" i="1" l="1"/>
  <c r="H2285" i="1"/>
  <c r="J2285" i="1" s="1"/>
  <c r="K2285" i="1" s="1"/>
  <c r="D2285" i="1"/>
  <c r="I2285" i="1" l="1"/>
  <c r="L2285" i="1" s="1"/>
  <c r="P2285" i="1" s="1"/>
  <c r="R2285" i="1" s="1"/>
  <c r="T2285" i="1" s="1"/>
  <c r="B2286" i="1" s="1"/>
  <c r="M2285" i="1"/>
  <c r="Q2285" i="1" s="1"/>
  <c r="S2285" i="1" s="1"/>
  <c r="U2285" i="1" s="1"/>
  <c r="C2286" i="1" s="1"/>
  <c r="O2285" i="1" l="1"/>
  <c r="W2285" i="1" s="1"/>
  <c r="N2285" i="1"/>
  <c r="V2285" i="1" s="1"/>
  <c r="F2286" i="1" s="1"/>
  <c r="H2286" i="1"/>
  <c r="J2286" i="1" s="1"/>
  <c r="K2286" i="1" s="1"/>
  <c r="G2286" i="1"/>
  <c r="E2286" i="1" l="1"/>
  <c r="D2286" i="1"/>
  <c r="I2286" i="1" l="1"/>
  <c r="N2286" i="1" s="1"/>
  <c r="V2286" i="1" s="1"/>
  <c r="O2286" i="1" l="1"/>
  <c r="W2286" i="1" s="1"/>
  <c r="M2286" i="1"/>
  <c r="Q2286" i="1" s="1"/>
  <c r="S2286" i="1" s="1"/>
  <c r="U2286" i="1" s="1"/>
  <c r="C2287" i="1" s="1"/>
  <c r="F2287" i="1"/>
  <c r="G2287" i="1"/>
  <c r="L2286" i="1"/>
  <c r="P2286" i="1" s="1"/>
  <c r="R2286" i="1" s="1"/>
  <c r="T2286" i="1" s="1"/>
  <c r="B2287" i="1" s="1"/>
  <c r="D2287" i="1" l="1"/>
  <c r="H2287" i="1"/>
  <c r="J2287" i="1" s="1"/>
  <c r="K2287" i="1" s="1"/>
  <c r="E2287" i="1"/>
  <c r="I2287" i="1" l="1"/>
  <c r="O2287" i="1" s="1"/>
  <c r="W2287" i="1" s="1"/>
  <c r="N2287" i="1" l="1"/>
  <c r="V2287" i="1" s="1"/>
  <c r="L2287" i="1"/>
  <c r="P2287" i="1" s="1"/>
  <c r="R2287" i="1" s="1"/>
  <c r="T2287" i="1" s="1"/>
  <c r="B2288" i="1" s="1"/>
  <c r="F2288" i="1"/>
  <c r="G2288" i="1"/>
  <c r="M2287" i="1"/>
  <c r="Q2287" i="1" s="1"/>
  <c r="S2287" i="1" s="1"/>
  <c r="U2287" i="1" s="1"/>
  <c r="C2288" i="1" s="1"/>
  <c r="E2288" i="1" l="1"/>
  <c r="H2288" i="1"/>
  <c r="J2288" i="1" s="1"/>
  <c r="K2288" i="1" s="1"/>
  <c r="D2288" i="1"/>
  <c r="I2288" i="1" l="1"/>
  <c r="L2288" i="1" s="1"/>
  <c r="P2288" i="1" s="1"/>
  <c r="R2288" i="1" s="1"/>
  <c r="T2288" i="1" s="1"/>
  <c r="B2289" i="1" s="1"/>
  <c r="M2288" i="1"/>
  <c r="Q2288" i="1" s="1"/>
  <c r="S2288" i="1" s="1"/>
  <c r="U2288" i="1" s="1"/>
  <c r="C2289" i="1" s="1"/>
  <c r="O2288" i="1" l="1"/>
  <c r="W2288" i="1" s="1"/>
  <c r="N2288" i="1"/>
  <c r="V2288" i="1" s="1"/>
  <c r="F2289" i="1" s="1"/>
  <c r="H2289" i="1"/>
  <c r="J2289" i="1" s="1"/>
  <c r="K2289" i="1" s="1"/>
  <c r="G2289" i="1"/>
  <c r="E2289" i="1" l="1"/>
  <c r="D2289" i="1"/>
  <c r="I2289" i="1" l="1"/>
  <c r="N2289" i="1" s="1"/>
  <c r="V2289" i="1" s="1"/>
  <c r="O2289" i="1" l="1"/>
  <c r="W2289" i="1" s="1"/>
  <c r="M2289" i="1"/>
  <c r="Q2289" i="1" s="1"/>
  <c r="S2289" i="1" s="1"/>
  <c r="U2289" i="1" s="1"/>
  <c r="C2290" i="1" s="1"/>
  <c r="F2290" i="1"/>
  <c r="G2290" i="1"/>
  <c r="L2289" i="1"/>
  <c r="P2289" i="1" s="1"/>
  <c r="R2289" i="1" s="1"/>
  <c r="T2289" i="1" s="1"/>
  <c r="B2290" i="1" s="1"/>
  <c r="D2290" i="1" l="1"/>
  <c r="H2290" i="1"/>
  <c r="J2290" i="1" s="1"/>
  <c r="K2290" i="1" s="1"/>
  <c r="E2290" i="1"/>
  <c r="I2290" i="1" l="1"/>
  <c r="L2290" i="1" s="1"/>
  <c r="P2290" i="1" s="1"/>
  <c r="R2290" i="1" s="1"/>
  <c r="T2290" i="1" s="1"/>
  <c r="B2291" i="1" s="1"/>
  <c r="N2290" i="1" l="1"/>
  <c r="V2290" i="1" s="1"/>
  <c r="O2290" i="1"/>
  <c r="W2290" i="1" s="1"/>
  <c r="G2291" i="1" s="1"/>
  <c r="F2291" i="1"/>
  <c r="M2290" i="1"/>
  <c r="Q2290" i="1" s="1"/>
  <c r="S2290" i="1" s="1"/>
  <c r="U2290" i="1" s="1"/>
  <c r="C2291" i="1" s="1"/>
  <c r="E2291" i="1" l="1"/>
  <c r="D2291" i="1"/>
  <c r="H2291" i="1"/>
  <c r="J2291" i="1" s="1"/>
  <c r="K2291" i="1" s="1"/>
  <c r="I2291" i="1" l="1"/>
  <c r="L2291" i="1" s="1"/>
  <c r="P2291" i="1" s="1"/>
  <c r="R2291" i="1" s="1"/>
  <c r="T2291" i="1" s="1"/>
  <c r="B2292" i="1" s="1"/>
  <c r="M2291" i="1"/>
  <c r="Q2291" i="1" s="1"/>
  <c r="S2291" i="1" s="1"/>
  <c r="U2291" i="1" s="1"/>
  <c r="C2292" i="1" s="1"/>
  <c r="O2291" i="1" l="1"/>
  <c r="W2291" i="1" s="1"/>
  <c r="N2291" i="1"/>
  <c r="V2291" i="1" s="1"/>
  <c r="F2292" i="1" s="1"/>
  <c r="H2292" i="1"/>
  <c r="J2292" i="1" s="1"/>
  <c r="K2292" i="1" s="1"/>
  <c r="G2292" i="1"/>
  <c r="E2292" i="1" l="1"/>
  <c r="D2292" i="1"/>
  <c r="I2292" i="1" l="1"/>
  <c r="N2292" i="1" s="1"/>
  <c r="V2292" i="1" s="1"/>
  <c r="O2292" i="1" l="1"/>
  <c r="W2292" i="1" s="1"/>
  <c r="M2292" i="1"/>
  <c r="Q2292" i="1" s="1"/>
  <c r="S2292" i="1" s="1"/>
  <c r="U2292" i="1" s="1"/>
  <c r="C2293" i="1" s="1"/>
  <c r="F2293" i="1"/>
  <c r="G2293" i="1"/>
  <c r="L2292" i="1"/>
  <c r="P2292" i="1" s="1"/>
  <c r="R2292" i="1" s="1"/>
  <c r="T2292" i="1" s="1"/>
  <c r="B2293" i="1" s="1"/>
  <c r="D2293" i="1" l="1"/>
  <c r="H2293" i="1"/>
  <c r="J2293" i="1" s="1"/>
  <c r="K2293" i="1" s="1"/>
  <c r="E2293" i="1"/>
  <c r="I2293" i="1" l="1"/>
  <c r="O2293" i="1" s="1"/>
  <c r="W2293" i="1" s="1"/>
  <c r="N2293" i="1" l="1"/>
  <c r="V2293" i="1" s="1"/>
  <c r="L2293" i="1"/>
  <c r="P2293" i="1" s="1"/>
  <c r="R2293" i="1" s="1"/>
  <c r="T2293" i="1" s="1"/>
  <c r="B2294" i="1" s="1"/>
  <c r="F2294" i="1"/>
  <c r="G2294" i="1"/>
  <c r="M2293" i="1"/>
  <c r="Q2293" i="1" s="1"/>
  <c r="S2293" i="1" s="1"/>
  <c r="U2293" i="1" s="1"/>
  <c r="C2294" i="1" s="1"/>
  <c r="E2294" i="1" l="1"/>
  <c r="H2294" i="1"/>
  <c r="J2294" i="1" s="1"/>
  <c r="K2294" i="1" s="1"/>
  <c r="D2294" i="1"/>
  <c r="I2294" i="1" l="1"/>
  <c r="L2294" i="1" s="1"/>
  <c r="P2294" i="1" s="1"/>
  <c r="R2294" i="1" s="1"/>
  <c r="T2294" i="1" s="1"/>
  <c r="B2295" i="1" s="1"/>
  <c r="M2294" i="1"/>
  <c r="Q2294" i="1" s="1"/>
  <c r="S2294" i="1" s="1"/>
  <c r="U2294" i="1" s="1"/>
  <c r="C2295" i="1" s="1"/>
  <c r="O2294" i="1" l="1"/>
  <c r="W2294" i="1" s="1"/>
  <c r="N2294" i="1"/>
  <c r="V2294" i="1" s="1"/>
  <c r="F2295" i="1" s="1"/>
  <c r="H2295" i="1"/>
  <c r="J2295" i="1" s="1"/>
  <c r="K2295" i="1" s="1"/>
  <c r="G2295" i="1"/>
  <c r="E2295" i="1" l="1"/>
  <c r="D2295" i="1"/>
  <c r="I2295" i="1" l="1"/>
  <c r="M2295" i="1" s="1"/>
  <c r="Q2295" i="1" s="1"/>
  <c r="S2295" i="1" s="1"/>
  <c r="U2295" i="1" s="1"/>
  <c r="C2296" i="1" s="1"/>
  <c r="O2295" i="1" l="1"/>
  <c r="W2295" i="1" s="1"/>
  <c r="N2295" i="1"/>
  <c r="V2295" i="1" s="1"/>
  <c r="F2296" i="1" s="1"/>
  <c r="G2296" i="1"/>
  <c r="L2295" i="1"/>
  <c r="P2295" i="1" s="1"/>
  <c r="R2295" i="1" s="1"/>
  <c r="T2295" i="1" s="1"/>
  <c r="B2296" i="1" s="1"/>
  <c r="D2296" i="1" l="1"/>
  <c r="H2296" i="1"/>
  <c r="J2296" i="1" s="1"/>
  <c r="K2296" i="1" s="1"/>
  <c r="E2296" i="1"/>
  <c r="I2296" i="1" l="1"/>
  <c r="O2296" i="1" s="1"/>
  <c r="W2296" i="1" s="1"/>
  <c r="N2296" i="1" l="1"/>
  <c r="V2296" i="1" s="1"/>
  <c r="L2296" i="1"/>
  <c r="P2296" i="1" s="1"/>
  <c r="R2296" i="1" s="1"/>
  <c r="T2296" i="1" s="1"/>
  <c r="B2297" i="1" s="1"/>
  <c r="F2297" i="1"/>
  <c r="G2297" i="1"/>
  <c r="M2296" i="1"/>
  <c r="Q2296" i="1" s="1"/>
  <c r="S2296" i="1" s="1"/>
  <c r="U2296" i="1" s="1"/>
  <c r="C2297" i="1" s="1"/>
  <c r="E2297" i="1" l="1"/>
  <c r="H2297" i="1"/>
  <c r="J2297" i="1" s="1"/>
  <c r="K2297" i="1" s="1"/>
  <c r="D2297" i="1"/>
  <c r="I2297" i="1" l="1"/>
  <c r="L2297" i="1" s="1"/>
  <c r="P2297" i="1" s="1"/>
  <c r="R2297" i="1" s="1"/>
  <c r="T2297" i="1" s="1"/>
  <c r="B2298" i="1" s="1"/>
  <c r="M2297" i="1" l="1"/>
  <c r="Q2297" i="1" s="1"/>
  <c r="S2297" i="1" s="1"/>
  <c r="U2297" i="1" s="1"/>
  <c r="C2298" i="1" s="1"/>
  <c r="O2297" i="1"/>
  <c r="W2297" i="1" s="1"/>
  <c r="N2297" i="1"/>
  <c r="V2297" i="1" s="1"/>
  <c r="F2298" i="1" s="1"/>
  <c r="H2298" i="1"/>
  <c r="J2298" i="1" s="1"/>
  <c r="K2298" i="1" s="1"/>
  <c r="G2298" i="1"/>
  <c r="E2298" i="1" l="1"/>
  <c r="D2298" i="1"/>
  <c r="I2298" i="1" l="1"/>
  <c r="N2298" i="1" s="1"/>
  <c r="V2298" i="1" s="1"/>
  <c r="O2298" i="1" l="1"/>
  <c r="W2298" i="1" s="1"/>
  <c r="M2298" i="1"/>
  <c r="Q2298" i="1" s="1"/>
  <c r="S2298" i="1" s="1"/>
  <c r="U2298" i="1" s="1"/>
  <c r="C2299" i="1" s="1"/>
  <c r="F2299" i="1"/>
  <c r="G2299" i="1"/>
  <c r="L2298" i="1"/>
  <c r="P2298" i="1" s="1"/>
  <c r="R2298" i="1" s="1"/>
  <c r="T2298" i="1" s="1"/>
  <c r="B2299" i="1" s="1"/>
  <c r="D2299" i="1" l="1"/>
  <c r="H2299" i="1"/>
  <c r="J2299" i="1" s="1"/>
  <c r="K2299" i="1" s="1"/>
  <c r="E2299" i="1"/>
  <c r="I2299" i="1" l="1"/>
  <c r="O2299" i="1" s="1"/>
  <c r="W2299" i="1" s="1"/>
  <c r="N2299" i="1" l="1"/>
  <c r="V2299" i="1" s="1"/>
  <c r="L2299" i="1"/>
  <c r="P2299" i="1" s="1"/>
  <c r="R2299" i="1" s="1"/>
  <c r="T2299" i="1" s="1"/>
  <c r="B2300" i="1" s="1"/>
  <c r="F2300" i="1"/>
  <c r="G2300" i="1"/>
  <c r="M2299" i="1"/>
  <c r="Q2299" i="1" s="1"/>
  <c r="S2299" i="1" s="1"/>
  <c r="U2299" i="1" s="1"/>
  <c r="C2300" i="1" s="1"/>
  <c r="E2300" i="1" l="1"/>
  <c r="H2300" i="1"/>
  <c r="J2300" i="1" s="1"/>
  <c r="K2300" i="1" s="1"/>
  <c r="D2300" i="1"/>
  <c r="I2300" i="1" l="1"/>
  <c r="M2300" i="1" s="1"/>
  <c r="Q2300" i="1" s="1"/>
  <c r="S2300" i="1" s="1"/>
  <c r="U2300" i="1" s="1"/>
  <c r="C2301" i="1" s="1"/>
  <c r="O2300" i="1" l="1"/>
  <c r="W2300" i="1" s="1"/>
  <c r="N2300" i="1"/>
  <c r="V2300" i="1" s="1"/>
  <c r="F2301" i="1" s="1"/>
  <c r="L2300" i="1"/>
  <c r="P2300" i="1" s="1"/>
  <c r="R2300" i="1" s="1"/>
  <c r="T2300" i="1" s="1"/>
  <c r="B2301" i="1" s="1"/>
  <c r="G2301" i="1"/>
  <c r="D2301" i="1" l="1"/>
  <c r="H2301" i="1"/>
  <c r="J2301" i="1" s="1"/>
  <c r="K2301" i="1" s="1"/>
  <c r="E2301" i="1"/>
  <c r="I2301" i="1" l="1"/>
  <c r="O2301" i="1" s="1"/>
  <c r="W2301" i="1" s="1"/>
  <c r="N2301" i="1" l="1"/>
  <c r="V2301" i="1" s="1"/>
  <c r="F2302" i="1" s="1"/>
  <c r="G2302" i="1"/>
  <c r="L2301" i="1"/>
  <c r="P2301" i="1" s="1"/>
  <c r="R2301" i="1" s="1"/>
  <c r="T2301" i="1" s="1"/>
  <c r="B2302" i="1" s="1"/>
  <c r="M2301" i="1"/>
  <c r="Q2301" i="1" s="1"/>
  <c r="S2301" i="1" s="1"/>
  <c r="U2301" i="1" s="1"/>
  <c r="C2302" i="1" s="1"/>
  <c r="E2302" i="1" l="1"/>
  <c r="D2302" i="1"/>
  <c r="H2302" i="1"/>
  <c r="J2302" i="1" s="1"/>
  <c r="K2302" i="1" s="1"/>
  <c r="I2302" i="1" l="1"/>
  <c r="L2302" i="1" s="1"/>
  <c r="P2302" i="1" s="1"/>
  <c r="R2302" i="1" s="1"/>
  <c r="T2302" i="1" s="1"/>
  <c r="B2303" i="1" s="1"/>
  <c r="M2302" i="1"/>
  <c r="Q2302" i="1" s="1"/>
  <c r="S2302" i="1" s="1"/>
  <c r="U2302" i="1" s="1"/>
  <c r="C2303" i="1" s="1"/>
  <c r="O2302" i="1" l="1"/>
  <c r="W2302" i="1" s="1"/>
  <c r="N2302" i="1"/>
  <c r="V2302" i="1" s="1"/>
  <c r="F2303" i="1" s="1"/>
  <c r="H2303" i="1"/>
  <c r="J2303" i="1" s="1"/>
  <c r="K2303" i="1" s="1"/>
  <c r="G2303" i="1"/>
  <c r="D2303" i="1" l="1"/>
  <c r="E2303" i="1"/>
  <c r="I2303" i="1" l="1"/>
  <c r="O2303" i="1" s="1"/>
  <c r="W2303" i="1" s="1"/>
  <c r="N2303" i="1" l="1"/>
  <c r="V2303" i="1" s="1"/>
  <c r="L2303" i="1"/>
  <c r="P2303" i="1" s="1"/>
  <c r="R2303" i="1" s="1"/>
  <c r="T2303" i="1" s="1"/>
  <c r="B2304" i="1" s="1"/>
  <c r="F2304" i="1"/>
  <c r="G2304" i="1"/>
  <c r="M2303" i="1"/>
  <c r="Q2303" i="1" s="1"/>
  <c r="S2303" i="1" s="1"/>
  <c r="U2303" i="1" s="1"/>
  <c r="C2304" i="1" s="1"/>
  <c r="E2304" i="1" l="1"/>
  <c r="D2304" i="1"/>
  <c r="H2304" i="1"/>
  <c r="J2304" i="1" s="1"/>
  <c r="K2304" i="1" s="1"/>
  <c r="I2304" i="1" l="1"/>
  <c r="M2304" i="1" s="1"/>
  <c r="Q2304" i="1" s="1"/>
  <c r="S2304" i="1" s="1"/>
  <c r="U2304" i="1" s="1"/>
  <c r="C2305" i="1" s="1"/>
  <c r="O2304" i="1" l="1"/>
  <c r="W2304" i="1" s="1"/>
  <c r="N2304" i="1"/>
  <c r="V2304" i="1" s="1"/>
  <c r="F2305" i="1" s="1"/>
  <c r="G2305" i="1"/>
  <c r="L2304" i="1"/>
  <c r="P2304" i="1" s="1"/>
  <c r="R2304" i="1" s="1"/>
  <c r="T2304" i="1" s="1"/>
  <c r="B2305" i="1" s="1"/>
  <c r="D2305" i="1" l="1"/>
  <c r="H2305" i="1"/>
  <c r="J2305" i="1" s="1"/>
  <c r="K2305" i="1" s="1"/>
  <c r="E2305" i="1"/>
  <c r="I2305" i="1" l="1"/>
  <c r="O2305" i="1" s="1"/>
  <c r="W2305" i="1" s="1"/>
  <c r="N2305" i="1" l="1"/>
  <c r="V2305" i="1" s="1"/>
  <c r="L2305" i="1"/>
  <c r="P2305" i="1" s="1"/>
  <c r="R2305" i="1" s="1"/>
  <c r="T2305" i="1" s="1"/>
  <c r="B2306" i="1" s="1"/>
  <c r="F2306" i="1"/>
  <c r="G2306" i="1"/>
  <c r="M2305" i="1"/>
  <c r="Q2305" i="1" s="1"/>
  <c r="S2305" i="1" s="1"/>
  <c r="U2305" i="1" s="1"/>
  <c r="C2306" i="1" s="1"/>
  <c r="E2306" i="1" l="1"/>
  <c r="H2306" i="1"/>
  <c r="J2306" i="1" s="1"/>
  <c r="K2306" i="1" s="1"/>
  <c r="D2306" i="1"/>
  <c r="I2306" i="1" l="1"/>
  <c r="L2306" i="1" s="1"/>
  <c r="P2306" i="1" s="1"/>
  <c r="R2306" i="1" s="1"/>
  <c r="T2306" i="1" s="1"/>
  <c r="B2307" i="1" s="1"/>
  <c r="M2306" i="1"/>
  <c r="Q2306" i="1" s="1"/>
  <c r="S2306" i="1" s="1"/>
  <c r="U2306" i="1" s="1"/>
  <c r="C2307" i="1" s="1"/>
  <c r="O2306" i="1" l="1"/>
  <c r="W2306" i="1" s="1"/>
  <c r="N2306" i="1"/>
  <c r="V2306" i="1" s="1"/>
  <c r="F2307" i="1" s="1"/>
  <c r="H2307" i="1"/>
  <c r="J2307" i="1" s="1"/>
  <c r="K2307" i="1" s="1"/>
  <c r="G2307" i="1"/>
  <c r="E2307" i="1" l="1"/>
  <c r="D2307" i="1"/>
  <c r="I2307" i="1" l="1"/>
  <c r="N2307" i="1" s="1"/>
  <c r="V2307" i="1" s="1"/>
  <c r="O2307" i="1" l="1"/>
  <c r="W2307" i="1" s="1"/>
  <c r="M2307" i="1"/>
  <c r="Q2307" i="1" s="1"/>
  <c r="S2307" i="1" s="1"/>
  <c r="U2307" i="1" s="1"/>
  <c r="C2308" i="1" s="1"/>
  <c r="F2308" i="1"/>
  <c r="G2308" i="1"/>
  <c r="L2307" i="1"/>
  <c r="P2307" i="1" s="1"/>
  <c r="R2307" i="1" s="1"/>
  <c r="T2307" i="1" s="1"/>
  <c r="B2308" i="1" s="1"/>
  <c r="D2308" i="1" l="1"/>
  <c r="H2308" i="1"/>
  <c r="J2308" i="1" s="1"/>
  <c r="K2308" i="1" s="1"/>
  <c r="E2308" i="1"/>
  <c r="I2308" i="1" l="1"/>
  <c r="O2308" i="1" s="1"/>
  <c r="W2308" i="1" s="1"/>
  <c r="N2308" i="1" l="1"/>
  <c r="V2308" i="1" s="1"/>
  <c r="L2308" i="1"/>
  <c r="P2308" i="1" s="1"/>
  <c r="R2308" i="1" s="1"/>
  <c r="T2308" i="1" s="1"/>
  <c r="B2309" i="1" s="1"/>
  <c r="F2309" i="1"/>
  <c r="G2309" i="1"/>
  <c r="M2308" i="1"/>
  <c r="Q2308" i="1" s="1"/>
  <c r="S2308" i="1" s="1"/>
  <c r="U2308" i="1" s="1"/>
  <c r="C2309" i="1" s="1"/>
  <c r="E2309" i="1" l="1"/>
  <c r="H2309" i="1"/>
  <c r="J2309" i="1" s="1"/>
  <c r="K2309" i="1" s="1"/>
  <c r="D2309" i="1"/>
  <c r="I2309" i="1" l="1"/>
  <c r="L2309" i="1" s="1"/>
  <c r="P2309" i="1" s="1"/>
  <c r="R2309" i="1" s="1"/>
  <c r="T2309" i="1" s="1"/>
  <c r="B2310" i="1" s="1"/>
  <c r="M2309" i="1"/>
  <c r="Q2309" i="1" s="1"/>
  <c r="S2309" i="1" s="1"/>
  <c r="U2309" i="1" s="1"/>
  <c r="C2310" i="1" s="1"/>
  <c r="O2309" i="1" l="1"/>
  <c r="W2309" i="1" s="1"/>
  <c r="N2309" i="1"/>
  <c r="V2309" i="1" s="1"/>
  <c r="F2310" i="1" s="1"/>
  <c r="H2310" i="1"/>
  <c r="J2310" i="1" s="1"/>
  <c r="K2310" i="1" s="1"/>
  <c r="G2310" i="1"/>
  <c r="E2310" i="1" l="1"/>
  <c r="D2310" i="1"/>
  <c r="I2310" i="1" l="1"/>
  <c r="N2310" i="1" s="1"/>
  <c r="V2310" i="1" s="1"/>
  <c r="O2310" i="1" l="1"/>
  <c r="W2310" i="1" s="1"/>
  <c r="M2310" i="1"/>
  <c r="Q2310" i="1" s="1"/>
  <c r="S2310" i="1" s="1"/>
  <c r="U2310" i="1" s="1"/>
  <c r="C2311" i="1" s="1"/>
  <c r="F2311" i="1"/>
  <c r="G2311" i="1"/>
  <c r="L2310" i="1"/>
  <c r="P2310" i="1" s="1"/>
  <c r="R2310" i="1" s="1"/>
  <c r="T2310" i="1" s="1"/>
  <c r="B2311" i="1" s="1"/>
  <c r="D2311" i="1" l="1"/>
  <c r="H2311" i="1"/>
  <c r="J2311" i="1" s="1"/>
  <c r="K2311" i="1" s="1"/>
  <c r="E2311" i="1"/>
  <c r="I2311" i="1" l="1"/>
  <c r="O2311" i="1" s="1"/>
  <c r="W2311" i="1" s="1"/>
  <c r="N2311" i="1" l="1"/>
  <c r="V2311" i="1" s="1"/>
  <c r="L2311" i="1"/>
  <c r="P2311" i="1" s="1"/>
  <c r="R2311" i="1" s="1"/>
  <c r="T2311" i="1" s="1"/>
  <c r="B2312" i="1" s="1"/>
  <c r="F2312" i="1"/>
  <c r="G2312" i="1"/>
  <c r="M2311" i="1"/>
  <c r="Q2311" i="1" s="1"/>
  <c r="S2311" i="1" s="1"/>
  <c r="U2311" i="1" s="1"/>
  <c r="C2312" i="1" s="1"/>
  <c r="E2312" i="1" l="1"/>
  <c r="H2312" i="1"/>
  <c r="J2312" i="1" s="1"/>
  <c r="K2312" i="1" s="1"/>
  <c r="D2312" i="1"/>
  <c r="I2312" i="1" l="1"/>
  <c r="L2312" i="1" s="1"/>
  <c r="P2312" i="1" s="1"/>
  <c r="R2312" i="1" s="1"/>
  <c r="T2312" i="1" s="1"/>
  <c r="B2313" i="1" s="1"/>
  <c r="O2312" i="1" l="1"/>
  <c r="W2312" i="1" s="1"/>
  <c r="N2312" i="1"/>
  <c r="V2312" i="1" s="1"/>
  <c r="F2313" i="1" s="1"/>
  <c r="M2312" i="1"/>
  <c r="Q2312" i="1" s="1"/>
  <c r="S2312" i="1" s="1"/>
  <c r="U2312" i="1" s="1"/>
  <c r="C2313" i="1" s="1"/>
  <c r="H2313" i="1" s="1"/>
  <c r="J2313" i="1" s="1"/>
  <c r="K2313" i="1" s="1"/>
  <c r="G2313" i="1"/>
  <c r="E2313" i="1" l="1"/>
  <c r="D2313" i="1"/>
  <c r="I2313" i="1" l="1"/>
  <c r="M2313" i="1" s="1"/>
  <c r="Q2313" i="1" s="1"/>
  <c r="S2313" i="1" s="1"/>
  <c r="U2313" i="1" s="1"/>
  <c r="C2314" i="1" s="1"/>
  <c r="O2313" i="1" l="1"/>
  <c r="W2313" i="1" s="1"/>
  <c r="G2314" i="1" s="1"/>
  <c r="N2313" i="1"/>
  <c r="V2313" i="1" s="1"/>
  <c r="F2314" i="1" s="1"/>
  <c r="L2313" i="1"/>
  <c r="P2313" i="1" s="1"/>
  <c r="R2313" i="1" s="1"/>
  <c r="T2313" i="1" s="1"/>
  <c r="B2314" i="1" s="1"/>
  <c r="D2314" i="1" l="1"/>
  <c r="H2314" i="1"/>
  <c r="J2314" i="1" s="1"/>
  <c r="K2314" i="1" s="1"/>
  <c r="E2314" i="1"/>
  <c r="I2314" i="1" l="1"/>
  <c r="O2314" i="1" s="1"/>
  <c r="W2314" i="1" s="1"/>
  <c r="N2314" i="1" l="1"/>
  <c r="V2314" i="1" s="1"/>
  <c r="L2314" i="1"/>
  <c r="P2314" i="1" s="1"/>
  <c r="R2314" i="1" s="1"/>
  <c r="T2314" i="1" s="1"/>
  <c r="B2315" i="1" s="1"/>
  <c r="F2315" i="1"/>
  <c r="G2315" i="1"/>
  <c r="M2314" i="1"/>
  <c r="Q2314" i="1" s="1"/>
  <c r="S2314" i="1" s="1"/>
  <c r="U2314" i="1" s="1"/>
  <c r="C2315" i="1" s="1"/>
  <c r="E2315" i="1" l="1"/>
  <c r="H2315" i="1"/>
  <c r="J2315" i="1" s="1"/>
  <c r="K2315" i="1" s="1"/>
  <c r="D2315" i="1"/>
  <c r="I2315" i="1" l="1"/>
  <c r="L2315" i="1" s="1"/>
  <c r="P2315" i="1" s="1"/>
  <c r="R2315" i="1" s="1"/>
  <c r="T2315" i="1" s="1"/>
  <c r="B2316" i="1" s="1"/>
  <c r="O2315" i="1" l="1"/>
  <c r="W2315" i="1" s="1"/>
  <c r="N2315" i="1"/>
  <c r="V2315" i="1" s="1"/>
  <c r="F2316" i="1" s="1"/>
  <c r="M2315" i="1"/>
  <c r="Q2315" i="1" s="1"/>
  <c r="S2315" i="1" s="1"/>
  <c r="U2315" i="1" s="1"/>
  <c r="C2316" i="1" s="1"/>
  <c r="H2316" i="1" s="1"/>
  <c r="J2316" i="1" s="1"/>
  <c r="K2316" i="1" s="1"/>
  <c r="G2316" i="1"/>
  <c r="E2316" i="1" l="1"/>
  <c r="D2316" i="1"/>
  <c r="I2316" i="1" l="1"/>
  <c r="N2316" i="1" s="1"/>
  <c r="V2316" i="1" s="1"/>
  <c r="O2316" i="1" l="1"/>
  <c r="W2316" i="1" s="1"/>
  <c r="M2316" i="1"/>
  <c r="Q2316" i="1" s="1"/>
  <c r="S2316" i="1" s="1"/>
  <c r="U2316" i="1" s="1"/>
  <c r="C2317" i="1" s="1"/>
  <c r="F2317" i="1"/>
  <c r="G2317" i="1"/>
  <c r="L2316" i="1"/>
  <c r="P2316" i="1" s="1"/>
  <c r="R2316" i="1" s="1"/>
  <c r="T2316" i="1" s="1"/>
  <c r="B2317" i="1" s="1"/>
  <c r="D2317" i="1" l="1"/>
  <c r="H2317" i="1"/>
  <c r="J2317" i="1" s="1"/>
  <c r="K2317" i="1" s="1"/>
  <c r="E2317" i="1"/>
  <c r="I2317" i="1" l="1"/>
  <c r="O2317" i="1" s="1"/>
  <c r="W2317" i="1" s="1"/>
  <c r="N2317" i="1" l="1"/>
  <c r="V2317" i="1" s="1"/>
  <c r="L2317" i="1"/>
  <c r="P2317" i="1" s="1"/>
  <c r="R2317" i="1" s="1"/>
  <c r="T2317" i="1" s="1"/>
  <c r="B2318" i="1" s="1"/>
  <c r="F2318" i="1"/>
  <c r="G2318" i="1"/>
  <c r="M2317" i="1"/>
  <c r="Q2317" i="1" s="1"/>
  <c r="S2317" i="1" s="1"/>
  <c r="U2317" i="1" s="1"/>
  <c r="C2318" i="1" s="1"/>
  <c r="E2318" i="1" l="1"/>
  <c r="H2318" i="1"/>
  <c r="J2318" i="1" s="1"/>
  <c r="K2318" i="1" s="1"/>
  <c r="D2318" i="1"/>
  <c r="I2318" i="1" l="1"/>
  <c r="L2318" i="1" s="1"/>
  <c r="P2318" i="1" s="1"/>
  <c r="R2318" i="1" s="1"/>
  <c r="T2318" i="1" s="1"/>
  <c r="B2319" i="1" s="1"/>
  <c r="M2318" i="1" l="1"/>
  <c r="Q2318" i="1" s="1"/>
  <c r="S2318" i="1" s="1"/>
  <c r="U2318" i="1" s="1"/>
  <c r="C2319" i="1" s="1"/>
  <c r="O2318" i="1"/>
  <c r="W2318" i="1" s="1"/>
  <c r="G2319" i="1" s="1"/>
  <c r="N2318" i="1"/>
  <c r="V2318" i="1" s="1"/>
  <c r="F2319" i="1" s="1"/>
  <c r="H2319" i="1"/>
  <c r="J2319" i="1" s="1"/>
  <c r="K2319" i="1" s="1"/>
  <c r="E2319" i="1" l="1"/>
  <c r="D2319" i="1"/>
  <c r="I2319" i="1" l="1"/>
  <c r="N2319" i="1" s="1"/>
  <c r="V2319" i="1" s="1"/>
  <c r="O2319" i="1" l="1"/>
  <c r="W2319" i="1" s="1"/>
  <c r="M2319" i="1"/>
  <c r="Q2319" i="1" s="1"/>
  <c r="S2319" i="1" s="1"/>
  <c r="U2319" i="1" s="1"/>
  <c r="C2320" i="1" s="1"/>
  <c r="F2320" i="1"/>
  <c r="G2320" i="1"/>
  <c r="L2319" i="1"/>
  <c r="P2319" i="1" s="1"/>
  <c r="R2319" i="1" s="1"/>
  <c r="T2319" i="1" s="1"/>
  <c r="B2320" i="1" s="1"/>
  <c r="D2320" i="1" l="1"/>
  <c r="H2320" i="1"/>
  <c r="J2320" i="1" s="1"/>
  <c r="K2320" i="1" s="1"/>
  <c r="E2320" i="1"/>
  <c r="I2320" i="1" l="1"/>
  <c r="O2320" i="1" s="1"/>
  <c r="W2320" i="1" s="1"/>
  <c r="N2320" i="1" l="1"/>
  <c r="V2320" i="1" s="1"/>
  <c r="L2320" i="1"/>
  <c r="P2320" i="1" s="1"/>
  <c r="R2320" i="1" s="1"/>
  <c r="T2320" i="1" s="1"/>
  <c r="B2321" i="1" s="1"/>
  <c r="F2321" i="1"/>
  <c r="G2321" i="1"/>
  <c r="M2320" i="1"/>
  <c r="Q2320" i="1" s="1"/>
  <c r="S2320" i="1" s="1"/>
  <c r="U2320" i="1" s="1"/>
  <c r="C2321" i="1" s="1"/>
  <c r="E2321" i="1" l="1"/>
  <c r="H2321" i="1"/>
  <c r="J2321" i="1" s="1"/>
  <c r="K2321" i="1" s="1"/>
  <c r="D2321" i="1"/>
  <c r="I2321" i="1" l="1"/>
  <c r="L2321" i="1" s="1"/>
  <c r="P2321" i="1" s="1"/>
  <c r="R2321" i="1" s="1"/>
  <c r="T2321" i="1" s="1"/>
  <c r="B2322" i="1" s="1"/>
  <c r="M2321" i="1" l="1"/>
  <c r="Q2321" i="1" s="1"/>
  <c r="S2321" i="1" s="1"/>
  <c r="U2321" i="1" s="1"/>
  <c r="C2322" i="1" s="1"/>
  <c r="O2321" i="1"/>
  <c r="W2321" i="1" s="1"/>
  <c r="G2322" i="1" s="1"/>
  <c r="N2321" i="1"/>
  <c r="V2321" i="1" s="1"/>
  <c r="F2322" i="1" s="1"/>
  <c r="H2322" i="1"/>
  <c r="J2322" i="1" s="1"/>
  <c r="K2322" i="1" s="1"/>
  <c r="E2322" i="1" l="1"/>
  <c r="D2322" i="1"/>
  <c r="I2322" i="1" l="1"/>
  <c r="N2322" i="1" s="1"/>
  <c r="V2322" i="1" s="1"/>
  <c r="O2322" i="1" l="1"/>
  <c r="W2322" i="1" s="1"/>
  <c r="M2322" i="1"/>
  <c r="Q2322" i="1" s="1"/>
  <c r="S2322" i="1" s="1"/>
  <c r="U2322" i="1" s="1"/>
  <c r="C2323" i="1" s="1"/>
  <c r="F2323" i="1"/>
  <c r="G2323" i="1"/>
  <c r="L2322" i="1"/>
  <c r="P2322" i="1" s="1"/>
  <c r="R2322" i="1" s="1"/>
  <c r="T2322" i="1" s="1"/>
  <c r="B2323" i="1" s="1"/>
  <c r="D2323" i="1" l="1"/>
  <c r="H2323" i="1"/>
  <c r="J2323" i="1" s="1"/>
  <c r="K2323" i="1" s="1"/>
  <c r="E2323" i="1"/>
  <c r="I2323" i="1" l="1"/>
  <c r="O2323" i="1" s="1"/>
  <c r="W2323" i="1" s="1"/>
  <c r="N2323" i="1" l="1"/>
  <c r="V2323" i="1" s="1"/>
  <c r="L2323" i="1"/>
  <c r="P2323" i="1" s="1"/>
  <c r="R2323" i="1" s="1"/>
  <c r="T2323" i="1" s="1"/>
  <c r="B2324" i="1" s="1"/>
  <c r="F2324" i="1"/>
  <c r="G2324" i="1"/>
  <c r="M2323" i="1"/>
  <c r="Q2323" i="1" s="1"/>
  <c r="S2323" i="1" s="1"/>
  <c r="U2323" i="1" s="1"/>
  <c r="C2324" i="1" s="1"/>
  <c r="E2324" i="1" l="1"/>
  <c r="H2324" i="1"/>
  <c r="J2324" i="1" s="1"/>
  <c r="K2324" i="1" s="1"/>
  <c r="D2324" i="1"/>
  <c r="I2324" i="1" l="1"/>
  <c r="L2324" i="1" s="1"/>
  <c r="P2324" i="1" s="1"/>
  <c r="R2324" i="1" s="1"/>
  <c r="T2324" i="1" s="1"/>
  <c r="B2325" i="1" s="1"/>
  <c r="M2324" i="1" l="1"/>
  <c r="Q2324" i="1" s="1"/>
  <c r="S2324" i="1" s="1"/>
  <c r="U2324" i="1" s="1"/>
  <c r="C2325" i="1" s="1"/>
  <c r="O2324" i="1"/>
  <c r="W2324" i="1" s="1"/>
  <c r="G2325" i="1" s="1"/>
  <c r="N2324" i="1"/>
  <c r="V2324" i="1" s="1"/>
  <c r="F2325" i="1" s="1"/>
  <c r="H2325" i="1"/>
  <c r="J2325" i="1" s="1"/>
  <c r="K2325" i="1" s="1"/>
  <c r="E2325" i="1" l="1"/>
  <c r="D2325" i="1"/>
  <c r="I2325" i="1" l="1"/>
  <c r="N2325" i="1" s="1"/>
  <c r="V2325" i="1" s="1"/>
  <c r="O2325" i="1" l="1"/>
  <c r="W2325" i="1" s="1"/>
  <c r="M2325" i="1"/>
  <c r="Q2325" i="1" s="1"/>
  <c r="S2325" i="1" s="1"/>
  <c r="U2325" i="1" s="1"/>
  <c r="C2326" i="1" s="1"/>
  <c r="F2326" i="1"/>
  <c r="G2326" i="1"/>
  <c r="L2325" i="1"/>
  <c r="P2325" i="1" s="1"/>
  <c r="R2325" i="1" s="1"/>
  <c r="T2325" i="1" s="1"/>
  <c r="B2326" i="1" s="1"/>
  <c r="D2326" i="1" l="1"/>
  <c r="H2326" i="1"/>
  <c r="J2326" i="1" s="1"/>
  <c r="K2326" i="1" s="1"/>
  <c r="E2326" i="1"/>
  <c r="I2326" i="1" l="1"/>
  <c r="O2326" i="1" s="1"/>
  <c r="W2326" i="1" s="1"/>
  <c r="N2326" i="1" l="1"/>
  <c r="V2326" i="1" s="1"/>
  <c r="L2326" i="1"/>
  <c r="P2326" i="1" s="1"/>
  <c r="R2326" i="1" s="1"/>
  <c r="T2326" i="1" s="1"/>
  <c r="B2327" i="1" s="1"/>
  <c r="F2327" i="1"/>
  <c r="G2327" i="1"/>
  <c r="M2326" i="1"/>
  <c r="Q2326" i="1" s="1"/>
  <c r="S2326" i="1" s="1"/>
  <c r="U2326" i="1" s="1"/>
  <c r="C2327" i="1" s="1"/>
  <c r="E2327" i="1" l="1"/>
  <c r="H2327" i="1"/>
  <c r="J2327" i="1" s="1"/>
  <c r="K2327" i="1" s="1"/>
  <c r="D2327" i="1"/>
  <c r="I2327" i="1" l="1"/>
  <c r="L2327" i="1" s="1"/>
  <c r="P2327" i="1" s="1"/>
  <c r="R2327" i="1" s="1"/>
  <c r="T2327" i="1" s="1"/>
  <c r="B2328" i="1" s="1"/>
  <c r="M2327" i="1"/>
  <c r="Q2327" i="1" s="1"/>
  <c r="S2327" i="1" s="1"/>
  <c r="U2327" i="1" s="1"/>
  <c r="C2328" i="1" s="1"/>
  <c r="O2327" i="1" l="1"/>
  <c r="W2327" i="1" s="1"/>
  <c r="G2328" i="1" s="1"/>
  <c r="N2327" i="1"/>
  <c r="V2327" i="1" s="1"/>
  <c r="F2328" i="1" s="1"/>
  <c r="H2328" i="1"/>
  <c r="J2328" i="1" s="1"/>
  <c r="K2328" i="1" s="1"/>
  <c r="E2328" i="1" l="1"/>
  <c r="D2328" i="1"/>
  <c r="I2328" i="1" l="1"/>
  <c r="N2328" i="1" s="1"/>
  <c r="V2328" i="1" s="1"/>
  <c r="O2328" i="1" l="1"/>
  <c r="W2328" i="1" s="1"/>
  <c r="M2328" i="1"/>
  <c r="Q2328" i="1" s="1"/>
  <c r="S2328" i="1" s="1"/>
  <c r="U2328" i="1" s="1"/>
  <c r="C2329" i="1" s="1"/>
  <c r="F2329" i="1"/>
  <c r="G2329" i="1"/>
  <c r="L2328" i="1"/>
  <c r="P2328" i="1" s="1"/>
  <c r="R2328" i="1" s="1"/>
  <c r="T2328" i="1" s="1"/>
  <c r="B2329" i="1" s="1"/>
  <c r="D2329" i="1" l="1"/>
  <c r="H2329" i="1"/>
  <c r="J2329" i="1" s="1"/>
  <c r="K2329" i="1" s="1"/>
  <c r="E2329" i="1"/>
  <c r="I2329" i="1" l="1"/>
  <c r="O2329" i="1" s="1"/>
  <c r="W2329" i="1" s="1"/>
  <c r="N2329" i="1" l="1"/>
  <c r="V2329" i="1" s="1"/>
  <c r="L2329" i="1"/>
  <c r="P2329" i="1" s="1"/>
  <c r="R2329" i="1" s="1"/>
  <c r="T2329" i="1" s="1"/>
  <c r="B2330" i="1" s="1"/>
  <c r="F2330" i="1"/>
  <c r="G2330" i="1"/>
  <c r="M2329" i="1"/>
  <c r="Q2329" i="1" s="1"/>
  <c r="S2329" i="1" s="1"/>
  <c r="U2329" i="1" s="1"/>
  <c r="C2330" i="1" s="1"/>
  <c r="E2330" i="1" l="1"/>
  <c r="H2330" i="1"/>
  <c r="J2330" i="1" s="1"/>
  <c r="K2330" i="1" s="1"/>
  <c r="D2330" i="1"/>
  <c r="I2330" i="1" l="1"/>
  <c r="L2330" i="1" s="1"/>
  <c r="P2330" i="1" s="1"/>
  <c r="R2330" i="1" s="1"/>
  <c r="T2330" i="1" s="1"/>
  <c r="B2331" i="1" s="1"/>
  <c r="M2330" i="1"/>
  <c r="Q2330" i="1" s="1"/>
  <c r="S2330" i="1" s="1"/>
  <c r="U2330" i="1" s="1"/>
  <c r="C2331" i="1" s="1"/>
  <c r="O2330" i="1" l="1"/>
  <c r="W2330" i="1" s="1"/>
  <c r="N2330" i="1"/>
  <c r="V2330" i="1" s="1"/>
  <c r="F2331" i="1" s="1"/>
  <c r="H2331" i="1"/>
  <c r="J2331" i="1" s="1"/>
  <c r="K2331" i="1" s="1"/>
  <c r="G2331" i="1"/>
  <c r="E2331" i="1" l="1"/>
  <c r="D2331" i="1"/>
  <c r="I2331" i="1" l="1"/>
  <c r="N2331" i="1" s="1"/>
  <c r="V2331" i="1" s="1"/>
  <c r="O2331" i="1" l="1"/>
  <c r="W2331" i="1" s="1"/>
  <c r="M2331" i="1"/>
  <c r="Q2331" i="1" s="1"/>
  <c r="S2331" i="1" s="1"/>
  <c r="U2331" i="1" s="1"/>
  <c r="C2332" i="1" s="1"/>
  <c r="F2332" i="1"/>
  <c r="G2332" i="1"/>
  <c r="L2331" i="1"/>
  <c r="P2331" i="1" s="1"/>
  <c r="R2331" i="1" s="1"/>
  <c r="T2331" i="1" s="1"/>
  <c r="B2332" i="1" s="1"/>
  <c r="D2332" i="1" l="1"/>
  <c r="H2332" i="1"/>
  <c r="J2332" i="1" s="1"/>
  <c r="K2332" i="1" s="1"/>
  <c r="E2332" i="1"/>
  <c r="I2332" i="1" l="1"/>
  <c r="O2332" i="1" s="1"/>
  <c r="W2332" i="1" s="1"/>
  <c r="N2332" i="1" l="1"/>
  <c r="V2332" i="1" s="1"/>
  <c r="L2332" i="1"/>
  <c r="P2332" i="1" s="1"/>
  <c r="R2332" i="1" s="1"/>
  <c r="T2332" i="1" s="1"/>
  <c r="B2333" i="1" s="1"/>
  <c r="F2333" i="1"/>
  <c r="G2333" i="1"/>
  <c r="M2332" i="1"/>
  <c r="Q2332" i="1" s="1"/>
  <c r="S2332" i="1" s="1"/>
  <c r="U2332" i="1" s="1"/>
  <c r="C2333" i="1" s="1"/>
  <c r="E2333" i="1" l="1"/>
  <c r="H2333" i="1"/>
  <c r="J2333" i="1" s="1"/>
  <c r="K2333" i="1" s="1"/>
  <c r="D2333" i="1"/>
  <c r="I2333" i="1" l="1"/>
  <c r="L2333" i="1" s="1"/>
  <c r="P2333" i="1" s="1"/>
  <c r="R2333" i="1" s="1"/>
  <c r="T2333" i="1" s="1"/>
  <c r="B2334" i="1" s="1"/>
  <c r="M2333" i="1"/>
  <c r="Q2333" i="1" s="1"/>
  <c r="S2333" i="1" s="1"/>
  <c r="U2333" i="1" s="1"/>
  <c r="C2334" i="1" s="1"/>
  <c r="O2333" i="1" l="1"/>
  <c r="W2333" i="1" s="1"/>
  <c r="N2333" i="1"/>
  <c r="V2333" i="1" s="1"/>
  <c r="F2334" i="1" s="1"/>
  <c r="H2334" i="1"/>
  <c r="J2334" i="1" s="1"/>
  <c r="K2334" i="1" s="1"/>
  <c r="G2334" i="1"/>
  <c r="E2334" i="1" l="1"/>
  <c r="D2334" i="1"/>
  <c r="I2334" i="1" l="1"/>
  <c r="N2334" i="1" s="1"/>
  <c r="V2334" i="1" s="1"/>
  <c r="O2334" i="1" l="1"/>
  <c r="W2334" i="1" s="1"/>
  <c r="M2334" i="1"/>
  <c r="Q2334" i="1" s="1"/>
  <c r="S2334" i="1" s="1"/>
  <c r="U2334" i="1" s="1"/>
  <c r="C2335" i="1" s="1"/>
  <c r="F2335" i="1"/>
  <c r="G2335" i="1"/>
  <c r="L2334" i="1"/>
  <c r="P2334" i="1" s="1"/>
  <c r="R2334" i="1" s="1"/>
  <c r="T2334" i="1" s="1"/>
  <c r="B2335" i="1" s="1"/>
  <c r="D2335" i="1" l="1"/>
  <c r="H2335" i="1"/>
  <c r="J2335" i="1" s="1"/>
  <c r="K2335" i="1" s="1"/>
  <c r="E2335" i="1"/>
  <c r="I2335" i="1" l="1"/>
  <c r="O2335" i="1" s="1"/>
  <c r="W2335" i="1" s="1"/>
  <c r="N2335" i="1" l="1"/>
  <c r="V2335" i="1" s="1"/>
  <c r="L2335" i="1"/>
  <c r="P2335" i="1" s="1"/>
  <c r="R2335" i="1" s="1"/>
  <c r="T2335" i="1" s="1"/>
  <c r="B2336" i="1" s="1"/>
  <c r="F2336" i="1"/>
  <c r="G2336" i="1"/>
  <c r="M2335" i="1"/>
  <c r="Q2335" i="1" s="1"/>
  <c r="S2335" i="1" s="1"/>
  <c r="U2335" i="1" s="1"/>
  <c r="C2336" i="1" s="1"/>
  <c r="E2336" i="1" l="1"/>
  <c r="H2336" i="1"/>
  <c r="J2336" i="1" s="1"/>
  <c r="K2336" i="1" s="1"/>
  <c r="D2336" i="1"/>
  <c r="I2336" i="1" l="1"/>
  <c r="L2336" i="1" s="1"/>
  <c r="P2336" i="1" s="1"/>
  <c r="R2336" i="1" s="1"/>
  <c r="T2336" i="1" s="1"/>
  <c r="B2337" i="1" s="1"/>
  <c r="M2336" i="1"/>
  <c r="Q2336" i="1" s="1"/>
  <c r="S2336" i="1" s="1"/>
  <c r="U2336" i="1" s="1"/>
  <c r="C2337" i="1" s="1"/>
  <c r="O2336" i="1" l="1"/>
  <c r="W2336" i="1" s="1"/>
  <c r="N2336" i="1"/>
  <c r="V2336" i="1" s="1"/>
  <c r="F2337" i="1" s="1"/>
  <c r="H2337" i="1"/>
  <c r="J2337" i="1" s="1"/>
  <c r="K2337" i="1" s="1"/>
  <c r="G2337" i="1"/>
  <c r="E2337" i="1" l="1"/>
  <c r="D2337" i="1"/>
  <c r="I2337" i="1" l="1"/>
  <c r="N2337" i="1" s="1"/>
  <c r="V2337" i="1" s="1"/>
  <c r="O2337" i="1" l="1"/>
  <c r="W2337" i="1" s="1"/>
  <c r="M2337" i="1"/>
  <c r="Q2337" i="1" s="1"/>
  <c r="S2337" i="1" s="1"/>
  <c r="U2337" i="1" s="1"/>
  <c r="C2338" i="1" s="1"/>
  <c r="F2338" i="1"/>
  <c r="G2338" i="1"/>
  <c r="L2337" i="1"/>
  <c r="P2337" i="1" s="1"/>
  <c r="R2337" i="1" s="1"/>
  <c r="T2337" i="1" s="1"/>
  <c r="B2338" i="1" s="1"/>
  <c r="D2338" i="1" l="1"/>
  <c r="H2338" i="1"/>
  <c r="J2338" i="1" s="1"/>
  <c r="K2338" i="1" s="1"/>
  <c r="E2338" i="1"/>
  <c r="I2338" i="1" l="1"/>
  <c r="O2338" i="1" s="1"/>
  <c r="W2338" i="1" s="1"/>
  <c r="N2338" i="1" l="1"/>
  <c r="V2338" i="1" s="1"/>
  <c r="L2338" i="1"/>
  <c r="P2338" i="1" s="1"/>
  <c r="R2338" i="1" s="1"/>
  <c r="T2338" i="1" s="1"/>
  <c r="B2339" i="1" s="1"/>
  <c r="F2339" i="1"/>
  <c r="G2339" i="1"/>
  <c r="M2338" i="1"/>
  <c r="Q2338" i="1" s="1"/>
  <c r="S2338" i="1" s="1"/>
  <c r="U2338" i="1" s="1"/>
  <c r="C2339" i="1" s="1"/>
  <c r="E2339" i="1" l="1"/>
  <c r="H2339" i="1"/>
  <c r="J2339" i="1" s="1"/>
  <c r="K2339" i="1" s="1"/>
  <c r="D2339" i="1"/>
  <c r="I2339" i="1" l="1"/>
  <c r="L2339" i="1" s="1"/>
  <c r="P2339" i="1" s="1"/>
  <c r="R2339" i="1" s="1"/>
  <c r="T2339" i="1" s="1"/>
  <c r="B2340" i="1" s="1"/>
  <c r="O2339" i="1" l="1"/>
  <c r="W2339" i="1" s="1"/>
  <c r="N2339" i="1"/>
  <c r="V2339" i="1" s="1"/>
  <c r="F2340" i="1" s="1"/>
  <c r="M2339" i="1"/>
  <c r="Q2339" i="1" s="1"/>
  <c r="S2339" i="1" s="1"/>
  <c r="U2339" i="1" s="1"/>
  <c r="C2340" i="1" s="1"/>
  <c r="H2340" i="1" s="1"/>
  <c r="J2340" i="1" s="1"/>
  <c r="K2340" i="1" s="1"/>
  <c r="G2340" i="1"/>
  <c r="E2340" i="1" l="1"/>
  <c r="D2340" i="1"/>
  <c r="I2340" i="1" l="1"/>
  <c r="N2340" i="1" s="1"/>
  <c r="V2340" i="1" s="1"/>
  <c r="O2340" i="1" l="1"/>
  <c r="W2340" i="1" s="1"/>
  <c r="M2340" i="1"/>
  <c r="Q2340" i="1" s="1"/>
  <c r="S2340" i="1" s="1"/>
  <c r="U2340" i="1" s="1"/>
  <c r="C2341" i="1" s="1"/>
  <c r="F2341" i="1"/>
  <c r="G2341" i="1"/>
  <c r="L2340" i="1"/>
  <c r="P2340" i="1" s="1"/>
  <c r="R2340" i="1" s="1"/>
  <c r="T2340" i="1" s="1"/>
  <c r="B2341" i="1" s="1"/>
  <c r="D2341" i="1" l="1"/>
  <c r="H2341" i="1"/>
  <c r="J2341" i="1" s="1"/>
  <c r="K2341" i="1" s="1"/>
  <c r="E2341" i="1"/>
  <c r="I2341" i="1" l="1"/>
  <c r="O2341" i="1" s="1"/>
  <c r="W2341" i="1" s="1"/>
  <c r="N2341" i="1" l="1"/>
  <c r="V2341" i="1" s="1"/>
  <c r="L2341" i="1"/>
  <c r="P2341" i="1" s="1"/>
  <c r="R2341" i="1" s="1"/>
  <c r="T2341" i="1" s="1"/>
  <c r="B2342" i="1" s="1"/>
  <c r="F2342" i="1"/>
  <c r="G2342" i="1"/>
  <c r="M2341" i="1"/>
  <c r="Q2341" i="1" s="1"/>
  <c r="S2341" i="1" s="1"/>
  <c r="U2341" i="1" s="1"/>
  <c r="C2342" i="1" s="1"/>
  <c r="E2342" i="1" l="1"/>
  <c r="H2342" i="1"/>
  <c r="J2342" i="1" s="1"/>
  <c r="K2342" i="1" s="1"/>
  <c r="D2342" i="1"/>
  <c r="I2342" i="1" l="1"/>
  <c r="L2342" i="1" s="1"/>
  <c r="P2342" i="1" s="1"/>
  <c r="R2342" i="1" s="1"/>
  <c r="T2342" i="1" s="1"/>
  <c r="B2343" i="1" s="1"/>
  <c r="M2342" i="1" l="1"/>
  <c r="Q2342" i="1" s="1"/>
  <c r="S2342" i="1" s="1"/>
  <c r="U2342" i="1" s="1"/>
  <c r="C2343" i="1" s="1"/>
  <c r="O2342" i="1"/>
  <c r="W2342" i="1" s="1"/>
  <c r="G2343" i="1" s="1"/>
  <c r="N2342" i="1"/>
  <c r="V2342" i="1" s="1"/>
  <c r="F2343" i="1" s="1"/>
  <c r="H2343" i="1"/>
  <c r="J2343" i="1" s="1"/>
  <c r="K2343" i="1" s="1"/>
  <c r="E2343" i="1" l="1"/>
  <c r="D2343" i="1"/>
  <c r="I2343" i="1" l="1"/>
  <c r="N2343" i="1" s="1"/>
  <c r="V2343" i="1" s="1"/>
  <c r="O2343" i="1" l="1"/>
  <c r="W2343" i="1" s="1"/>
  <c r="M2343" i="1"/>
  <c r="Q2343" i="1" s="1"/>
  <c r="S2343" i="1" s="1"/>
  <c r="U2343" i="1" s="1"/>
  <c r="C2344" i="1" s="1"/>
  <c r="F2344" i="1"/>
  <c r="G2344" i="1"/>
  <c r="L2343" i="1"/>
  <c r="P2343" i="1" s="1"/>
  <c r="R2343" i="1" s="1"/>
  <c r="T2343" i="1" s="1"/>
  <c r="B2344" i="1" s="1"/>
  <c r="D2344" i="1" l="1"/>
  <c r="H2344" i="1"/>
  <c r="J2344" i="1" s="1"/>
  <c r="K2344" i="1" s="1"/>
  <c r="E2344" i="1"/>
  <c r="I2344" i="1" l="1"/>
  <c r="O2344" i="1" s="1"/>
  <c r="W2344" i="1" s="1"/>
  <c r="N2344" i="1" l="1"/>
  <c r="V2344" i="1" s="1"/>
  <c r="L2344" i="1"/>
  <c r="P2344" i="1" s="1"/>
  <c r="R2344" i="1" s="1"/>
  <c r="T2344" i="1" s="1"/>
  <c r="B2345" i="1" s="1"/>
  <c r="F2345" i="1"/>
  <c r="G2345" i="1"/>
  <c r="M2344" i="1"/>
  <c r="Q2344" i="1" s="1"/>
  <c r="S2344" i="1" s="1"/>
  <c r="U2344" i="1" s="1"/>
  <c r="C2345" i="1" s="1"/>
  <c r="E2345" i="1" l="1"/>
  <c r="H2345" i="1"/>
  <c r="J2345" i="1" s="1"/>
  <c r="K2345" i="1" s="1"/>
  <c r="D2345" i="1"/>
  <c r="I2345" i="1" l="1"/>
  <c r="L2345" i="1" s="1"/>
  <c r="P2345" i="1" s="1"/>
  <c r="R2345" i="1" s="1"/>
  <c r="T2345" i="1" s="1"/>
  <c r="B2346" i="1" s="1"/>
  <c r="M2345" i="1"/>
  <c r="Q2345" i="1" s="1"/>
  <c r="S2345" i="1" s="1"/>
  <c r="U2345" i="1" s="1"/>
  <c r="C2346" i="1" s="1"/>
  <c r="O2345" i="1" l="1"/>
  <c r="W2345" i="1" s="1"/>
  <c r="N2345" i="1"/>
  <c r="V2345" i="1" s="1"/>
  <c r="F2346" i="1" s="1"/>
  <c r="H2346" i="1"/>
  <c r="J2346" i="1" s="1"/>
  <c r="K2346" i="1" s="1"/>
  <c r="G2346" i="1"/>
  <c r="E2346" i="1" l="1"/>
  <c r="D2346" i="1"/>
  <c r="I2346" i="1" l="1"/>
  <c r="N2346" i="1" s="1"/>
  <c r="V2346" i="1" s="1"/>
  <c r="O2346" i="1" l="1"/>
  <c r="W2346" i="1" s="1"/>
  <c r="M2346" i="1"/>
  <c r="Q2346" i="1" s="1"/>
  <c r="S2346" i="1" s="1"/>
  <c r="U2346" i="1" s="1"/>
  <c r="C2347" i="1" s="1"/>
  <c r="F2347" i="1"/>
  <c r="G2347" i="1"/>
  <c r="L2346" i="1"/>
  <c r="P2346" i="1" s="1"/>
  <c r="R2346" i="1" s="1"/>
  <c r="T2346" i="1" s="1"/>
  <c r="B2347" i="1" s="1"/>
  <c r="D2347" i="1" l="1"/>
  <c r="H2347" i="1"/>
  <c r="J2347" i="1" s="1"/>
  <c r="K2347" i="1" s="1"/>
  <c r="E2347" i="1"/>
  <c r="I2347" i="1" l="1"/>
  <c r="O2347" i="1" s="1"/>
  <c r="W2347" i="1" s="1"/>
  <c r="N2347" i="1" l="1"/>
  <c r="V2347" i="1" s="1"/>
  <c r="L2347" i="1"/>
  <c r="P2347" i="1" s="1"/>
  <c r="R2347" i="1" s="1"/>
  <c r="T2347" i="1" s="1"/>
  <c r="B2348" i="1" s="1"/>
  <c r="F2348" i="1"/>
  <c r="G2348" i="1"/>
  <c r="M2347" i="1"/>
  <c r="Q2347" i="1" s="1"/>
  <c r="S2347" i="1" s="1"/>
  <c r="U2347" i="1" s="1"/>
  <c r="C2348" i="1" s="1"/>
  <c r="E2348" i="1" l="1"/>
  <c r="H2348" i="1"/>
  <c r="J2348" i="1" s="1"/>
  <c r="K2348" i="1" s="1"/>
  <c r="D2348" i="1"/>
  <c r="I2348" i="1" l="1"/>
  <c r="L2348" i="1" s="1"/>
  <c r="P2348" i="1" s="1"/>
  <c r="R2348" i="1" s="1"/>
  <c r="T2348" i="1" s="1"/>
  <c r="B2349" i="1" s="1"/>
  <c r="M2348" i="1"/>
  <c r="Q2348" i="1" s="1"/>
  <c r="S2348" i="1" s="1"/>
  <c r="U2348" i="1" s="1"/>
  <c r="C2349" i="1" s="1"/>
  <c r="O2348" i="1" l="1"/>
  <c r="W2348" i="1" s="1"/>
  <c r="N2348" i="1"/>
  <c r="V2348" i="1" s="1"/>
  <c r="F2349" i="1" s="1"/>
  <c r="H2349" i="1"/>
  <c r="J2349" i="1" s="1"/>
  <c r="K2349" i="1" s="1"/>
  <c r="G2349" i="1"/>
  <c r="E2349" i="1" l="1"/>
  <c r="D2349" i="1"/>
  <c r="I2349" i="1" l="1"/>
  <c r="N2349" i="1" s="1"/>
  <c r="V2349" i="1" s="1"/>
  <c r="O2349" i="1" l="1"/>
  <c r="W2349" i="1" s="1"/>
  <c r="M2349" i="1"/>
  <c r="Q2349" i="1" s="1"/>
  <c r="S2349" i="1" s="1"/>
  <c r="U2349" i="1" s="1"/>
  <c r="C2350" i="1" s="1"/>
  <c r="F2350" i="1"/>
  <c r="G2350" i="1"/>
  <c r="L2349" i="1"/>
  <c r="P2349" i="1" s="1"/>
  <c r="R2349" i="1" s="1"/>
  <c r="T2349" i="1" s="1"/>
  <c r="B2350" i="1" s="1"/>
  <c r="D2350" i="1" l="1"/>
  <c r="H2350" i="1"/>
  <c r="J2350" i="1" s="1"/>
  <c r="K2350" i="1" s="1"/>
  <c r="E2350" i="1"/>
  <c r="I2350" i="1" l="1"/>
  <c r="O2350" i="1" s="1"/>
  <c r="W2350" i="1" s="1"/>
  <c r="N2350" i="1" l="1"/>
  <c r="V2350" i="1" s="1"/>
  <c r="L2350" i="1"/>
  <c r="P2350" i="1" s="1"/>
  <c r="R2350" i="1" s="1"/>
  <c r="T2350" i="1" s="1"/>
  <c r="B2351" i="1" s="1"/>
  <c r="F2351" i="1"/>
  <c r="G2351" i="1"/>
  <c r="M2350" i="1"/>
  <c r="Q2350" i="1" s="1"/>
  <c r="S2350" i="1" s="1"/>
  <c r="U2350" i="1" s="1"/>
  <c r="C2351" i="1" s="1"/>
  <c r="E2351" i="1" l="1"/>
  <c r="H2351" i="1"/>
  <c r="J2351" i="1" s="1"/>
  <c r="K2351" i="1" s="1"/>
  <c r="D2351" i="1"/>
  <c r="I2351" i="1" l="1"/>
  <c r="L2351" i="1" s="1"/>
  <c r="P2351" i="1" s="1"/>
  <c r="R2351" i="1" s="1"/>
  <c r="T2351" i="1" s="1"/>
  <c r="B2352" i="1" s="1"/>
  <c r="M2351" i="1"/>
  <c r="Q2351" i="1" s="1"/>
  <c r="S2351" i="1" s="1"/>
  <c r="U2351" i="1" s="1"/>
  <c r="C2352" i="1" s="1"/>
  <c r="O2351" i="1" l="1"/>
  <c r="W2351" i="1" s="1"/>
  <c r="N2351" i="1"/>
  <c r="V2351" i="1" s="1"/>
  <c r="F2352" i="1" s="1"/>
  <c r="H2352" i="1"/>
  <c r="J2352" i="1" s="1"/>
  <c r="K2352" i="1" s="1"/>
  <c r="G2352" i="1"/>
  <c r="E2352" i="1" l="1"/>
  <c r="D2352" i="1"/>
  <c r="I2352" i="1" l="1"/>
  <c r="N2352" i="1" s="1"/>
  <c r="V2352" i="1" s="1"/>
  <c r="O2352" i="1" l="1"/>
  <c r="W2352" i="1" s="1"/>
  <c r="M2352" i="1"/>
  <c r="Q2352" i="1" s="1"/>
  <c r="S2352" i="1" s="1"/>
  <c r="U2352" i="1" s="1"/>
  <c r="C2353" i="1" s="1"/>
  <c r="G2353" i="1"/>
  <c r="F2353" i="1"/>
  <c r="L2352" i="1"/>
  <c r="P2352" i="1" s="1"/>
  <c r="R2352" i="1" s="1"/>
  <c r="T2352" i="1" s="1"/>
  <c r="B2353" i="1" s="1"/>
  <c r="D2353" i="1" l="1"/>
  <c r="H2353" i="1"/>
  <c r="J2353" i="1" s="1"/>
  <c r="K2353" i="1" s="1"/>
  <c r="E2353" i="1"/>
  <c r="I2353" i="1" l="1"/>
  <c r="O2353" i="1" s="1"/>
  <c r="W2353" i="1" s="1"/>
  <c r="N2353" i="1" l="1"/>
  <c r="V2353" i="1" s="1"/>
  <c r="L2353" i="1"/>
  <c r="P2353" i="1" s="1"/>
  <c r="R2353" i="1" s="1"/>
  <c r="T2353" i="1" s="1"/>
  <c r="B2354" i="1" s="1"/>
  <c r="F2354" i="1"/>
  <c r="G2354" i="1"/>
  <c r="M2353" i="1"/>
  <c r="Q2353" i="1" s="1"/>
  <c r="S2353" i="1" s="1"/>
  <c r="U2353" i="1" s="1"/>
  <c r="C2354" i="1" s="1"/>
  <c r="E2354" i="1" l="1"/>
  <c r="H2354" i="1"/>
  <c r="J2354" i="1" s="1"/>
  <c r="K2354" i="1" s="1"/>
  <c r="D2354" i="1"/>
  <c r="I2354" i="1" l="1"/>
  <c r="L2354" i="1" s="1"/>
  <c r="P2354" i="1" s="1"/>
  <c r="R2354" i="1" s="1"/>
  <c r="T2354" i="1" s="1"/>
  <c r="B2355" i="1" s="1"/>
  <c r="M2354" i="1" l="1"/>
  <c r="Q2354" i="1" s="1"/>
  <c r="S2354" i="1" s="1"/>
  <c r="U2354" i="1" s="1"/>
  <c r="C2355" i="1" s="1"/>
  <c r="O2354" i="1"/>
  <c r="W2354" i="1" s="1"/>
  <c r="G2355" i="1" s="1"/>
  <c r="N2354" i="1"/>
  <c r="V2354" i="1" s="1"/>
  <c r="F2355" i="1" s="1"/>
  <c r="H2355" i="1"/>
  <c r="J2355" i="1" s="1"/>
  <c r="K2355" i="1" s="1"/>
  <c r="E2355" i="1" l="1"/>
  <c r="D2355" i="1"/>
  <c r="I2355" i="1" l="1"/>
  <c r="N2355" i="1" s="1"/>
  <c r="V2355" i="1" s="1"/>
  <c r="O2355" i="1" l="1"/>
  <c r="W2355" i="1" s="1"/>
  <c r="M2355" i="1"/>
  <c r="Q2355" i="1" s="1"/>
  <c r="S2355" i="1" s="1"/>
  <c r="U2355" i="1" s="1"/>
  <c r="C2356" i="1" s="1"/>
  <c r="G2356" i="1"/>
  <c r="F2356" i="1"/>
  <c r="L2355" i="1"/>
  <c r="P2355" i="1" s="1"/>
  <c r="R2355" i="1" s="1"/>
  <c r="T2355" i="1" s="1"/>
  <c r="B2356" i="1" s="1"/>
  <c r="D2356" i="1" l="1"/>
  <c r="H2356" i="1"/>
  <c r="J2356" i="1" s="1"/>
  <c r="K2356" i="1" s="1"/>
  <c r="E2356" i="1"/>
  <c r="I2356" i="1" l="1"/>
  <c r="L2356" i="1" s="1"/>
  <c r="P2356" i="1" s="1"/>
  <c r="R2356" i="1" s="1"/>
  <c r="T2356" i="1" s="1"/>
  <c r="B2357" i="1" s="1"/>
  <c r="N2356" i="1" l="1"/>
  <c r="V2356" i="1" s="1"/>
  <c r="O2356" i="1"/>
  <c r="W2356" i="1" s="1"/>
  <c r="G2357" i="1" s="1"/>
  <c r="F2357" i="1"/>
  <c r="M2356" i="1"/>
  <c r="Q2356" i="1" s="1"/>
  <c r="S2356" i="1" s="1"/>
  <c r="U2356" i="1" s="1"/>
  <c r="C2357" i="1" s="1"/>
  <c r="E2357" i="1" l="1"/>
  <c r="D2357" i="1"/>
  <c r="H2357" i="1"/>
  <c r="J2357" i="1" s="1"/>
  <c r="K2357" i="1" s="1"/>
  <c r="I2357" i="1" l="1"/>
  <c r="N2357" i="1" s="1"/>
  <c r="V2357" i="1" s="1"/>
  <c r="O2357" i="1" l="1"/>
  <c r="W2357" i="1" s="1"/>
  <c r="M2357" i="1"/>
  <c r="Q2357" i="1" s="1"/>
  <c r="S2357" i="1" s="1"/>
  <c r="U2357" i="1" s="1"/>
  <c r="C2358" i="1" s="1"/>
  <c r="L2357" i="1"/>
  <c r="P2357" i="1" s="1"/>
  <c r="R2357" i="1" s="1"/>
  <c r="T2357" i="1" s="1"/>
  <c r="B2358" i="1" s="1"/>
  <c r="F2358" i="1"/>
  <c r="G2358" i="1"/>
  <c r="D2358" i="1" l="1"/>
  <c r="H2358" i="1"/>
  <c r="J2358" i="1" s="1"/>
  <c r="K2358" i="1" s="1"/>
  <c r="E2358" i="1"/>
  <c r="I2358" i="1" l="1"/>
  <c r="O2358" i="1" s="1"/>
  <c r="W2358" i="1" s="1"/>
  <c r="N2358" i="1" l="1"/>
  <c r="V2358" i="1" s="1"/>
  <c r="G2359" i="1"/>
  <c r="F2359" i="1"/>
  <c r="L2358" i="1"/>
  <c r="P2358" i="1" s="1"/>
  <c r="R2358" i="1" s="1"/>
  <c r="T2358" i="1" s="1"/>
  <c r="B2359" i="1" s="1"/>
  <c r="M2358" i="1"/>
  <c r="Q2358" i="1" s="1"/>
  <c r="S2358" i="1" s="1"/>
  <c r="U2358" i="1" s="1"/>
  <c r="C2359" i="1" s="1"/>
  <c r="E2359" i="1" l="1"/>
  <c r="D2359" i="1"/>
  <c r="H2359" i="1"/>
  <c r="J2359" i="1" s="1"/>
  <c r="K2359" i="1" s="1"/>
  <c r="I2359" i="1" l="1"/>
  <c r="L2359" i="1" s="1"/>
  <c r="P2359" i="1" s="1"/>
  <c r="R2359" i="1" s="1"/>
  <c r="T2359" i="1" s="1"/>
  <c r="B2360" i="1" s="1"/>
  <c r="M2359" i="1"/>
  <c r="Q2359" i="1" s="1"/>
  <c r="S2359" i="1" s="1"/>
  <c r="U2359" i="1" s="1"/>
  <c r="C2360" i="1" s="1"/>
  <c r="O2359" i="1" l="1"/>
  <c r="W2359" i="1" s="1"/>
  <c r="N2359" i="1"/>
  <c r="V2359" i="1" s="1"/>
  <c r="F2360" i="1" s="1"/>
  <c r="H2360" i="1"/>
  <c r="J2360" i="1" s="1"/>
  <c r="K2360" i="1" s="1"/>
  <c r="G2360" i="1"/>
  <c r="D2360" i="1" l="1"/>
  <c r="E2360" i="1"/>
  <c r="I2360" i="1" l="1"/>
  <c r="O2360" i="1" s="1"/>
  <c r="W2360" i="1" s="1"/>
  <c r="N2360" i="1" l="1"/>
  <c r="V2360" i="1" s="1"/>
  <c r="L2360" i="1"/>
  <c r="P2360" i="1" s="1"/>
  <c r="R2360" i="1" s="1"/>
  <c r="T2360" i="1" s="1"/>
  <c r="B2361" i="1" s="1"/>
  <c r="F2361" i="1"/>
  <c r="G2361" i="1"/>
  <c r="M2360" i="1"/>
  <c r="Q2360" i="1" s="1"/>
  <c r="S2360" i="1" s="1"/>
  <c r="U2360" i="1" s="1"/>
  <c r="C2361" i="1" s="1"/>
  <c r="E2361" i="1" l="1"/>
  <c r="D2361" i="1"/>
  <c r="H2361" i="1"/>
  <c r="J2361" i="1" s="1"/>
  <c r="K2361" i="1" s="1"/>
  <c r="I2361" i="1" l="1"/>
  <c r="N2361" i="1" s="1"/>
  <c r="V2361" i="1" s="1"/>
  <c r="O2361" i="1" l="1"/>
  <c r="W2361" i="1" s="1"/>
  <c r="M2361" i="1"/>
  <c r="Q2361" i="1" s="1"/>
  <c r="S2361" i="1" s="1"/>
  <c r="U2361" i="1" s="1"/>
  <c r="C2362" i="1" s="1"/>
  <c r="G2362" i="1"/>
  <c r="F2362" i="1"/>
  <c r="L2361" i="1"/>
  <c r="P2361" i="1" s="1"/>
  <c r="R2361" i="1" s="1"/>
  <c r="T2361" i="1" s="1"/>
  <c r="B2362" i="1" s="1"/>
  <c r="D2362" i="1" l="1"/>
  <c r="H2362" i="1"/>
  <c r="J2362" i="1" s="1"/>
  <c r="K2362" i="1" s="1"/>
  <c r="E2362" i="1"/>
  <c r="I2362" i="1" l="1"/>
  <c r="O2362" i="1" s="1"/>
  <c r="W2362" i="1" s="1"/>
  <c r="N2362" i="1" l="1"/>
  <c r="V2362" i="1" s="1"/>
  <c r="L2362" i="1"/>
  <c r="P2362" i="1" s="1"/>
  <c r="R2362" i="1" s="1"/>
  <c r="T2362" i="1" s="1"/>
  <c r="B2363" i="1" s="1"/>
  <c r="F2363" i="1"/>
  <c r="G2363" i="1"/>
  <c r="M2362" i="1"/>
  <c r="Q2362" i="1" s="1"/>
  <c r="S2362" i="1" s="1"/>
  <c r="U2362" i="1" s="1"/>
  <c r="C2363" i="1" s="1"/>
  <c r="E2363" i="1" l="1"/>
  <c r="H2363" i="1"/>
  <c r="J2363" i="1" s="1"/>
  <c r="K2363" i="1" s="1"/>
  <c r="D2363" i="1"/>
  <c r="I2363" i="1" l="1"/>
  <c r="L2363" i="1" s="1"/>
  <c r="P2363" i="1" s="1"/>
  <c r="R2363" i="1" s="1"/>
  <c r="T2363" i="1" s="1"/>
  <c r="B2364" i="1" s="1"/>
  <c r="M2363" i="1"/>
  <c r="Q2363" i="1" s="1"/>
  <c r="S2363" i="1" s="1"/>
  <c r="U2363" i="1" s="1"/>
  <c r="C2364" i="1" s="1"/>
  <c r="O2363" i="1" l="1"/>
  <c r="W2363" i="1" s="1"/>
  <c r="N2363" i="1"/>
  <c r="V2363" i="1" s="1"/>
  <c r="F2364" i="1" s="1"/>
  <c r="H2364" i="1"/>
  <c r="J2364" i="1" s="1"/>
  <c r="K2364" i="1" s="1"/>
  <c r="G2364" i="1"/>
  <c r="E2364" i="1" l="1"/>
  <c r="D2364" i="1"/>
  <c r="I2364" i="1" l="1"/>
  <c r="N2364" i="1" s="1"/>
  <c r="V2364" i="1" s="1"/>
  <c r="O2364" i="1" l="1"/>
  <c r="W2364" i="1" s="1"/>
  <c r="M2364" i="1"/>
  <c r="Q2364" i="1" s="1"/>
  <c r="S2364" i="1" s="1"/>
  <c r="U2364" i="1" s="1"/>
  <c r="C2365" i="1" s="1"/>
  <c r="G2365" i="1"/>
  <c r="F2365" i="1"/>
  <c r="L2364" i="1"/>
  <c r="P2364" i="1" s="1"/>
  <c r="R2364" i="1" s="1"/>
  <c r="T2364" i="1" s="1"/>
  <c r="B2365" i="1" s="1"/>
  <c r="D2365" i="1" l="1"/>
  <c r="H2365" i="1"/>
  <c r="J2365" i="1" s="1"/>
  <c r="K2365" i="1" s="1"/>
  <c r="E2365" i="1"/>
  <c r="I2365" i="1" l="1"/>
  <c r="O2365" i="1" s="1"/>
  <c r="W2365" i="1" s="1"/>
  <c r="N2365" i="1" l="1"/>
  <c r="V2365" i="1" s="1"/>
  <c r="F2366" i="1" s="1"/>
  <c r="L2365" i="1"/>
  <c r="P2365" i="1" s="1"/>
  <c r="R2365" i="1" s="1"/>
  <c r="T2365" i="1" s="1"/>
  <c r="B2366" i="1" s="1"/>
  <c r="G2366" i="1"/>
  <c r="M2365" i="1"/>
  <c r="Q2365" i="1" s="1"/>
  <c r="S2365" i="1" s="1"/>
  <c r="U2365" i="1" s="1"/>
  <c r="C2366" i="1" s="1"/>
  <c r="E2366" i="1" l="1"/>
  <c r="H2366" i="1"/>
  <c r="J2366" i="1" s="1"/>
  <c r="K2366" i="1" s="1"/>
  <c r="D2366" i="1"/>
  <c r="I2366" i="1" l="1"/>
  <c r="L2366" i="1" s="1"/>
  <c r="P2366" i="1" s="1"/>
  <c r="R2366" i="1" s="1"/>
  <c r="T2366" i="1" s="1"/>
  <c r="B2367" i="1" s="1"/>
  <c r="M2366" i="1"/>
  <c r="Q2366" i="1" s="1"/>
  <c r="S2366" i="1" s="1"/>
  <c r="U2366" i="1" s="1"/>
  <c r="C2367" i="1" s="1"/>
  <c r="O2366" i="1" l="1"/>
  <c r="W2366" i="1" s="1"/>
  <c r="N2366" i="1"/>
  <c r="V2366" i="1" s="1"/>
  <c r="F2367" i="1" s="1"/>
  <c r="H2367" i="1"/>
  <c r="J2367" i="1" s="1"/>
  <c r="K2367" i="1" s="1"/>
  <c r="G2367" i="1"/>
  <c r="E2367" i="1" l="1"/>
  <c r="D2367" i="1"/>
  <c r="I2367" i="1" l="1"/>
  <c r="N2367" i="1" s="1"/>
  <c r="V2367" i="1" s="1"/>
  <c r="O2367" i="1" l="1"/>
  <c r="W2367" i="1" s="1"/>
  <c r="M2367" i="1"/>
  <c r="Q2367" i="1" s="1"/>
  <c r="S2367" i="1" s="1"/>
  <c r="U2367" i="1" s="1"/>
  <c r="C2368" i="1" s="1"/>
  <c r="G2368" i="1"/>
  <c r="F2368" i="1"/>
  <c r="L2367" i="1"/>
  <c r="P2367" i="1" s="1"/>
  <c r="R2367" i="1" s="1"/>
  <c r="T2367" i="1" s="1"/>
  <c r="B2368" i="1" s="1"/>
  <c r="D2368" i="1" l="1"/>
  <c r="H2368" i="1"/>
  <c r="J2368" i="1" s="1"/>
  <c r="K2368" i="1" s="1"/>
  <c r="E2368" i="1"/>
  <c r="I2368" i="1" l="1"/>
  <c r="O2368" i="1" s="1"/>
  <c r="W2368" i="1" s="1"/>
  <c r="N2368" i="1" l="1"/>
  <c r="V2368" i="1" s="1"/>
  <c r="L2368" i="1"/>
  <c r="P2368" i="1" s="1"/>
  <c r="R2368" i="1" s="1"/>
  <c r="T2368" i="1" s="1"/>
  <c r="B2369" i="1" s="1"/>
  <c r="F2369" i="1"/>
  <c r="G2369" i="1"/>
  <c r="M2368" i="1"/>
  <c r="Q2368" i="1" s="1"/>
  <c r="S2368" i="1" s="1"/>
  <c r="U2368" i="1" s="1"/>
  <c r="C2369" i="1" s="1"/>
  <c r="E2369" i="1" l="1"/>
  <c r="H2369" i="1"/>
  <c r="J2369" i="1" s="1"/>
  <c r="K2369" i="1" s="1"/>
  <c r="D2369" i="1"/>
  <c r="I2369" i="1" l="1"/>
  <c r="L2369" i="1" s="1"/>
  <c r="P2369" i="1" s="1"/>
  <c r="R2369" i="1" s="1"/>
  <c r="T2369" i="1" s="1"/>
  <c r="B2370" i="1" s="1"/>
  <c r="M2369" i="1"/>
  <c r="Q2369" i="1" s="1"/>
  <c r="S2369" i="1" s="1"/>
  <c r="U2369" i="1" s="1"/>
  <c r="C2370" i="1" s="1"/>
  <c r="O2369" i="1" l="1"/>
  <c r="W2369" i="1" s="1"/>
  <c r="N2369" i="1"/>
  <c r="V2369" i="1" s="1"/>
  <c r="F2370" i="1" s="1"/>
  <c r="H2370" i="1"/>
  <c r="J2370" i="1" s="1"/>
  <c r="K2370" i="1" s="1"/>
  <c r="G2370" i="1"/>
  <c r="E2370" i="1" l="1"/>
  <c r="D2370" i="1"/>
  <c r="I2370" i="1" l="1"/>
  <c r="N2370" i="1" s="1"/>
  <c r="V2370" i="1" s="1"/>
  <c r="O2370" i="1" l="1"/>
  <c r="W2370" i="1" s="1"/>
  <c r="M2370" i="1"/>
  <c r="Q2370" i="1" s="1"/>
  <c r="S2370" i="1" s="1"/>
  <c r="U2370" i="1" s="1"/>
  <c r="C2371" i="1" s="1"/>
  <c r="G2371" i="1"/>
  <c r="F2371" i="1"/>
  <c r="L2370" i="1"/>
  <c r="P2370" i="1" s="1"/>
  <c r="R2370" i="1" s="1"/>
  <c r="T2370" i="1" s="1"/>
  <c r="B2371" i="1" s="1"/>
  <c r="D2371" i="1" l="1"/>
  <c r="H2371" i="1"/>
  <c r="J2371" i="1" s="1"/>
  <c r="K2371" i="1" s="1"/>
  <c r="E2371" i="1"/>
  <c r="I2371" i="1" l="1"/>
  <c r="O2371" i="1" s="1"/>
  <c r="W2371" i="1" s="1"/>
  <c r="N2371" i="1" l="1"/>
  <c r="V2371" i="1" s="1"/>
  <c r="L2371" i="1"/>
  <c r="P2371" i="1" s="1"/>
  <c r="R2371" i="1" s="1"/>
  <c r="T2371" i="1" s="1"/>
  <c r="B2372" i="1" s="1"/>
  <c r="F2372" i="1"/>
  <c r="G2372" i="1"/>
  <c r="M2371" i="1"/>
  <c r="Q2371" i="1" s="1"/>
  <c r="S2371" i="1" s="1"/>
  <c r="U2371" i="1" s="1"/>
  <c r="C2372" i="1" s="1"/>
  <c r="E2372" i="1" l="1"/>
  <c r="H2372" i="1"/>
  <c r="J2372" i="1" s="1"/>
  <c r="K2372" i="1" s="1"/>
  <c r="D2372" i="1"/>
  <c r="I2372" i="1" l="1"/>
  <c r="L2372" i="1" s="1"/>
  <c r="P2372" i="1" s="1"/>
  <c r="R2372" i="1" s="1"/>
  <c r="T2372" i="1" s="1"/>
  <c r="B2373" i="1" s="1"/>
  <c r="M2372" i="1" l="1"/>
  <c r="Q2372" i="1" s="1"/>
  <c r="S2372" i="1" s="1"/>
  <c r="U2372" i="1" s="1"/>
  <c r="C2373" i="1" s="1"/>
  <c r="O2372" i="1"/>
  <c r="W2372" i="1" s="1"/>
  <c r="G2373" i="1" s="1"/>
  <c r="N2372" i="1"/>
  <c r="V2372" i="1" s="1"/>
  <c r="F2373" i="1" s="1"/>
  <c r="H2373" i="1"/>
  <c r="J2373" i="1" s="1"/>
  <c r="K2373" i="1" s="1"/>
  <c r="E2373" i="1" l="1"/>
  <c r="D2373" i="1"/>
  <c r="I2373" i="1" l="1"/>
  <c r="N2373" i="1" s="1"/>
  <c r="V2373" i="1" s="1"/>
  <c r="O2373" i="1" l="1"/>
  <c r="W2373" i="1" s="1"/>
  <c r="M2373" i="1"/>
  <c r="Q2373" i="1" s="1"/>
  <c r="S2373" i="1" s="1"/>
  <c r="U2373" i="1" s="1"/>
  <c r="C2374" i="1" s="1"/>
  <c r="G2374" i="1"/>
  <c r="F2374" i="1"/>
  <c r="L2373" i="1"/>
  <c r="P2373" i="1" s="1"/>
  <c r="R2373" i="1" s="1"/>
  <c r="T2373" i="1" s="1"/>
  <c r="B2374" i="1" s="1"/>
  <c r="D2374" i="1" l="1"/>
  <c r="H2374" i="1"/>
  <c r="J2374" i="1" s="1"/>
  <c r="K2374" i="1" s="1"/>
  <c r="E2374" i="1"/>
  <c r="I2374" i="1" l="1"/>
  <c r="O2374" i="1" s="1"/>
  <c r="W2374" i="1" s="1"/>
  <c r="N2374" i="1" l="1"/>
  <c r="V2374" i="1" s="1"/>
  <c r="L2374" i="1"/>
  <c r="P2374" i="1" s="1"/>
  <c r="R2374" i="1" s="1"/>
  <c r="T2374" i="1" s="1"/>
  <c r="B2375" i="1" s="1"/>
  <c r="F2375" i="1"/>
  <c r="G2375" i="1"/>
  <c r="M2374" i="1"/>
  <c r="Q2374" i="1" s="1"/>
  <c r="S2374" i="1" s="1"/>
  <c r="U2374" i="1" s="1"/>
  <c r="C2375" i="1" s="1"/>
  <c r="E2375" i="1" l="1"/>
  <c r="H2375" i="1"/>
  <c r="J2375" i="1" s="1"/>
  <c r="K2375" i="1" s="1"/>
  <c r="D2375" i="1"/>
  <c r="I2375" i="1" l="1"/>
  <c r="L2375" i="1" s="1"/>
  <c r="P2375" i="1" s="1"/>
  <c r="R2375" i="1" s="1"/>
  <c r="T2375" i="1" s="1"/>
  <c r="B2376" i="1" s="1"/>
  <c r="M2375" i="1"/>
  <c r="Q2375" i="1" s="1"/>
  <c r="S2375" i="1" s="1"/>
  <c r="U2375" i="1" s="1"/>
  <c r="C2376" i="1" s="1"/>
  <c r="O2375" i="1" l="1"/>
  <c r="W2375" i="1" s="1"/>
  <c r="N2375" i="1"/>
  <c r="V2375" i="1" s="1"/>
  <c r="F2376" i="1" s="1"/>
  <c r="H2376" i="1"/>
  <c r="J2376" i="1" s="1"/>
  <c r="K2376" i="1" s="1"/>
  <c r="G2376" i="1"/>
  <c r="E2376" i="1" l="1"/>
  <c r="D2376" i="1"/>
  <c r="I2376" i="1" l="1"/>
  <c r="N2376" i="1" s="1"/>
  <c r="V2376" i="1" s="1"/>
  <c r="O2376" i="1" l="1"/>
  <c r="W2376" i="1" s="1"/>
  <c r="M2376" i="1"/>
  <c r="Q2376" i="1" s="1"/>
  <c r="S2376" i="1" s="1"/>
  <c r="U2376" i="1" s="1"/>
  <c r="C2377" i="1" s="1"/>
  <c r="G2377" i="1"/>
  <c r="F2377" i="1"/>
  <c r="L2376" i="1"/>
  <c r="P2376" i="1" s="1"/>
  <c r="R2376" i="1" s="1"/>
  <c r="T2376" i="1" s="1"/>
  <c r="B2377" i="1" s="1"/>
  <c r="D2377" i="1" l="1"/>
  <c r="H2377" i="1"/>
  <c r="J2377" i="1" s="1"/>
  <c r="K2377" i="1" s="1"/>
  <c r="E2377" i="1"/>
  <c r="I2377" i="1" l="1"/>
  <c r="L2377" i="1" s="1"/>
  <c r="P2377" i="1" s="1"/>
  <c r="R2377" i="1" s="1"/>
  <c r="T2377" i="1" s="1"/>
  <c r="B2378" i="1" s="1"/>
  <c r="N2377" i="1" l="1"/>
  <c r="V2377" i="1" s="1"/>
  <c r="O2377" i="1"/>
  <c r="W2377" i="1" s="1"/>
  <c r="G2378" i="1" s="1"/>
  <c r="F2378" i="1"/>
  <c r="M2377" i="1"/>
  <c r="Q2377" i="1" s="1"/>
  <c r="S2377" i="1" s="1"/>
  <c r="U2377" i="1" s="1"/>
  <c r="C2378" i="1" s="1"/>
  <c r="E2378" i="1" l="1"/>
  <c r="D2378" i="1"/>
  <c r="H2378" i="1"/>
  <c r="J2378" i="1" s="1"/>
  <c r="K2378" i="1" s="1"/>
  <c r="I2378" i="1" l="1"/>
  <c r="L2378" i="1" s="1"/>
  <c r="P2378" i="1" s="1"/>
  <c r="R2378" i="1" s="1"/>
  <c r="T2378" i="1" s="1"/>
  <c r="B2379" i="1" s="1"/>
  <c r="M2378" i="1" l="1"/>
  <c r="Q2378" i="1" s="1"/>
  <c r="S2378" i="1" s="1"/>
  <c r="U2378" i="1" s="1"/>
  <c r="C2379" i="1" s="1"/>
  <c r="O2378" i="1"/>
  <c r="W2378" i="1" s="1"/>
  <c r="G2379" i="1" s="1"/>
  <c r="N2378" i="1"/>
  <c r="V2378" i="1" s="1"/>
  <c r="F2379" i="1" s="1"/>
  <c r="H2379" i="1"/>
  <c r="J2379" i="1" s="1"/>
  <c r="K2379" i="1" s="1"/>
  <c r="E2379" i="1" l="1"/>
  <c r="D2379" i="1"/>
  <c r="I2379" i="1" l="1"/>
  <c r="N2379" i="1" s="1"/>
  <c r="V2379" i="1" s="1"/>
  <c r="O2379" i="1" l="1"/>
  <c r="W2379" i="1" s="1"/>
  <c r="M2379" i="1"/>
  <c r="Q2379" i="1" s="1"/>
  <c r="S2379" i="1" s="1"/>
  <c r="U2379" i="1" s="1"/>
  <c r="C2380" i="1" s="1"/>
  <c r="G2380" i="1"/>
  <c r="F2380" i="1"/>
  <c r="L2379" i="1"/>
  <c r="P2379" i="1" s="1"/>
  <c r="R2379" i="1" s="1"/>
  <c r="T2379" i="1" s="1"/>
  <c r="B2380" i="1" s="1"/>
  <c r="D2380" i="1" l="1"/>
  <c r="H2380" i="1"/>
  <c r="J2380" i="1" s="1"/>
  <c r="K2380" i="1" s="1"/>
  <c r="E2380" i="1"/>
  <c r="I2380" i="1" l="1"/>
  <c r="O2380" i="1" s="1"/>
  <c r="W2380" i="1" s="1"/>
  <c r="N2380" i="1" l="1"/>
  <c r="V2380" i="1" s="1"/>
  <c r="L2380" i="1"/>
  <c r="P2380" i="1" s="1"/>
  <c r="R2380" i="1" s="1"/>
  <c r="T2380" i="1" s="1"/>
  <c r="B2381" i="1" s="1"/>
  <c r="F2381" i="1"/>
  <c r="G2381" i="1"/>
  <c r="M2380" i="1"/>
  <c r="Q2380" i="1" s="1"/>
  <c r="S2380" i="1" s="1"/>
  <c r="U2380" i="1" s="1"/>
  <c r="C2381" i="1" s="1"/>
  <c r="E2381" i="1" l="1"/>
  <c r="D2381" i="1"/>
  <c r="H2381" i="1"/>
  <c r="J2381" i="1" s="1"/>
  <c r="K2381" i="1" s="1"/>
  <c r="I2381" i="1" l="1"/>
  <c r="L2381" i="1" s="1"/>
  <c r="P2381" i="1" s="1"/>
  <c r="R2381" i="1" s="1"/>
  <c r="T2381" i="1" s="1"/>
  <c r="B2382" i="1" s="1"/>
  <c r="M2381" i="1" l="1"/>
  <c r="Q2381" i="1" s="1"/>
  <c r="S2381" i="1" s="1"/>
  <c r="U2381" i="1" s="1"/>
  <c r="C2382" i="1" s="1"/>
  <c r="O2381" i="1"/>
  <c r="W2381" i="1" s="1"/>
  <c r="G2382" i="1" s="1"/>
  <c r="N2381" i="1"/>
  <c r="V2381" i="1" s="1"/>
  <c r="F2382" i="1" s="1"/>
  <c r="H2382" i="1"/>
  <c r="J2382" i="1" s="1"/>
  <c r="K2382" i="1" s="1"/>
  <c r="E2382" i="1" l="1"/>
  <c r="D2382" i="1"/>
  <c r="I2382" i="1" l="1"/>
  <c r="L2382" i="1" s="1"/>
  <c r="P2382" i="1" s="1"/>
  <c r="R2382" i="1" s="1"/>
  <c r="T2382" i="1" s="1"/>
  <c r="B2383" i="1" s="1"/>
  <c r="M2382" i="1" l="1"/>
  <c r="Q2382" i="1" s="1"/>
  <c r="S2382" i="1" s="1"/>
  <c r="U2382" i="1" s="1"/>
  <c r="C2383" i="1" s="1"/>
  <c r="N2382" i="1"/>
  <c r="V2382" i="1" s="1"/>
  <c r="F2383" i="1" s="1"/>
  <c r="O2382" i="1"/>
  <c r="W2382" i="1" s="1"/>
  <c r="G2383" i="1" s="1"/>
  <c r="H2383" i="1"/>
  <c r="J2383" i="1" s="1"/>
  <c r="K2383" i="1" s="1"/>
  <c r="E2383" i="1" l="1"/>
  <c r="D2383" i="1"/>
  <c r="I2383" i="1" l="1"/>
  <c r="L2383" i="1" s="1"/>
  <c r="P2383" i="1" s="1"/>
  <c r="R2383" i="1" s="1"/>
  <c r="T2383" i="1" s="1"/>
  <c r="B2384" i="1" s="1"/>
  <c r="M2383" i="1" l="1"/>
  <c r="Q2383" i="1" s="1"/>
  <c r="S2383" i="1" s="1"/>
  <c r="U2383" i="1" s="1"/>
  <c r="C2384" i="1" s="1"/>
  <c r="O2383" i="1"/>
  <c r="W2383" i="1" s="1"/>
  <c r="G2384" i="1" s="1"/>
  <c r="N2383" i="1"/>
  <c r="V2383" i="1" s="1"/>
  <c r="F2384" i="1" s="1"/>
  <c r="H2384" i="1"/>
  <c r="J2384" i="1" s="1"/>
  <c r="K2384" i="1" s="1"/>
  <c r="E2384" i="1" l="1"/>
  <c r="D2384" i="1"/>
  <c r="I2384" i="1" l="1"/>
  <c r="L2384" i="1" s="1"/>
  <c r="P2384" i="1" s="1"/>
  <c r="R2384" i="1" s="1"/>
  <c r="T2384" i="1" s="1"/>
  <c r="B2385" i="1" s="1"/>
  <c r="M2384" i="1" l="1"/>
  <c r="Q2384" i="1" s="1"/>
  <c r="S2384" i="1" s="1"/>
  <c r="U2384" i="1" s="1"/>
  <c r="C2385" i="1" s="1"/>
  <c r="O2384" i="1"/>
  <c r="W2384" i="1" s="1"/>
  <c r="G2385" i="1" s="1"/>
  <c r="N2384" i="1"/>
  <c r="V2384" i="1" s="1"/>
  <c r="F2385" i="1" s="1"/>
  <c r="H2385" i="1"/>
  <c r="J2385" i="1" s="1"/>
  <c r="K2385" i="1" s="1"/>
  <c r="E2385" i="1" l="1"/>
  <c r="D2385" i="1"/>
  <c r="I2385" i="1" l="1"/>
  <c r="L2385" i="1" s="1"/>
  <c r="P2385" i="1" s="1"/>
  <c r="R2385" i="1" s="1"/>
  <c r="T2385" i="1" s="1"/>
  <c r="B2386" i="1" s="1"/>
  <c r="O2385" i="1" l="1"/>
  <c r="W2385" i="1" s="1"/>
  <c r="N2385" i="1"/>
  <c r="V2385" i="1" s="1"/>
  <c r="F2386" i="1" s="1"/>
  <c r="M2385" i="1"/>
  <c r="Q2385" i="1" s="1"/>
  <c r="S2385" i="1" s="1"/>
  <c r="U2385" i="1" s="1"/>
  <c r="C2386" i="1" s="1"/>
  <c r="G2386" i="1"/>
  <c r="E2386" i="1" l="1"/>
  <c r="D2386" i="1"/>
  <c r="H2386" i="1"/>
  <c r="J2386" i="1" s="1"/>
  <c r="K2386" i="1" s="1"/>
  <c r="I2386" i="1" l="1"/>
  <c r="L2386" i="1" s="1"/>
  <c r="P2386" i="1" s="1"/>
  <c r="R2386" i="1" s="1"/>
  <c r="T2386" i="1" s="1"/>
  <c r="B2387" i="1" s="1"/>
  <c r="M2386" i="1"/>
  <c r="Q2386" i="1" s="1"/>
  <c r="S2386" i="1" s="1"/>
  <c r="U2386" i="1" s="1"/>
  <c r="C2387" i="1" s="1"/>
  <c r="O2386" i="1" l="1"/>
  <c r="W2386" i="1" s="1"/>
  <c r="N2386" i="1"/>
  <c r="V2386" i="1" s="1"/>
  <c r="F2387" i="1" s="1"/>
  <c r="H2387" i="1"/>
  <c r="J2387" i="1" s="1"/>
  <c r="K2387" i="1" s="1"/>
  <c r="G2387" i="1"/>
  <c r="E2387" i="1" l="1"/>
  <c r="D2387" i="1"/>
  <c r="I2387" i="1" l="1"/>
  <c r="L2387" i="1" s="1"/>
  <c r="P2387" i="1" s="1"/>
  <c r="R2387" i="1" s="1"/>
  <c r="T2387" i="1" s="1"/>
  <c r="B2388" i="1" s="1"/>
  <c r="M2387" i="1" l="1"/>
  <c r="Q2387" i="1" s="1"/>
  <c r="S2387" i="1" s="1"/>
  <c r="U2387" i="1" s="1"/>
  <c r="C2388" i="1" s="1"/>
  <c r="O2387" i="1"/>
  <c r="W2387" i="1" s="1"/>
  <c r="G2388" i="1" s="1"/>
  <c r="N2387" i="1"/>
  <c r="V2387" i="1" s="1"/>
  <c r="F2388" i="1" s="1"/>
  <c r="H2388" i="1"/>
  <c r="J2388" i="1" s="1"/>
  <c r="K2388" i="1" s="1"/>
  <c r="E2388" i="1" l="1"/>
  <c r="D2388" i="1"/>
  <c r="I2388" i="1" l="1"/>
  <c r="L2388" i="1" s="1"/>
  <c r="P2388" i="1" s="1"/>
  <c r="R2388" i="1" s="1"/>
  <c r="T2388" i="1" s="1"/>
  <c r="B2389" i="1" s="1"/>
  <c r="O2388" i="1" l="1"/>
  <c r="W2388" i="1" s="1"/>
  <c r="N2388" i="1"/>
  <c r="V2388" i="1" s="1"/>
  <c r="F2389" i="1" s="1"/>
  <c r="M2388" i="1"/>
  <c r="Q2388" i="1" s="1"/>
  <c r="S2388" i="1" s="1"/>
  <c r="U2388" i="1" s="1"/>
  <c r="C2389" i="1" s="1"/>
  <c r="H2389" i="1" s="1"/>
  <c r="J2389" i="1" s="1"/>
  <c r="K2389" i="1" s="1"/>
  <c r="G2389" i="1"/>
  <c r="E2389" i="1" l="1"/>
  <c r="D2389" i="1"/>
  <c r="I2389" i="1" l="1"/>
  <c r="N2389" i="1" s="1"/>
  <c r="V2389" i="1" s="1"/>
  <c r="O2389" i="1" l="1"/>
  <c r="W2389" i="1" s="1"/>
  <c r="F2390" i="1"/>
  <c r="G2390" i="1"/>
  <c r="M2389" i="1"/>
  <c r="Q2389" i="1" s="1"/>
  <c r="S2389" i="1" s="1"/>
  <c r="U2389" i="1" s="1"/>
  <c r="C2390" i="1" s="1"/>
  <c r="L2389" i="1"/>
  <c r="P2389" i="1" s="1"/>
  <c r="R2389" i="1" s="1"/>
  <c r="T2389" i="1" s="1"/>
  <c r="B2390" i="1" s="1"/>
  <c r="H2390" i="1" l="1"/>
  <c r="J2390" i="1" s="1"/>
  <c r="K2390" i="1" s="1"/>
  <c r="D2390" i="1"/>
  <c r="E2390" i="1"/>
  <c r="I2390" i="1" l="1"/>
  <c r="L2390" i="1" s="1"/>
  <c r="P2390" i="1" s="1"/>
  <c r="R2390" i="1" s="1"/>
  <c r="T2390" i="1" s="1"/>
  <c r="B2391" i="1" s="1"/>
  <c r="M2390" i="1"/>
  <c r="Q2390" i="1" s="1"/>
  <c r="S2390" i="1" s="1"/>
  <c r="U2390" i="1" s="1"/>
  <c r="C2391" i="1" s="1"/>
  <c r="O2390" i="1" l="1"/>
  <c r="W2390" i="1" s="1"/>
  <c r="N2390" i="1"/>
  <c r="V2390" i="1" s="1"/>
  <c r="F2391" i="1" s="1"/>
  <c r="H2391" i="1"/>
  <c r="J2391" i="1" s="1"/>
  <c r="K2391" i="1" s="1"/>
  <c r="G2391" i="1"/>
  <c r="E2391" i="1" l="1"/>
  <c r="D2391" i="1"/>
  <c r="I2391" i="1" l="1"/>
  <c r="L2391" i="1" s="1"/>
  <c r="P2391" i="1" s="1"/>
  <c r="R2391" i="1" s="1"/>
  <c r="T2391" i="1" s="1"/>
  <c r="B2392" i="1" s="1"/>
  <c r="O2391" i="1" l="1"/>
  <c r="W2391" i="1" s="1"/>
  <c r="N2391" i="1"/>
  <c r="V2391" i="1" s="1"/>
  <c r="F2392" i="1" s="1"/>
  <c r="M2391" i="1"/>
  <c r="Q2391" i="1" s="1"/>
  <c r="S2391" i="1" s="1"/>
  <c r="U2391" i="1" s="1"/>
  <c r="C2392" i="1" s="1"/>
  <c r="H2392" i="1" s="1"/>
  <c r="J2392" i="1" s="1"/>
  <c r="K2392" i="1" s="1"/>
  <c r="G2392" i="1"/>
  <c r="E2392" i="1" l="1"/>
  <c r="D2392" i="1"/>
  <c r="I2392" i="1" l="1"/>
  <c r="O2392" i="1" s="1"/>
  <c r="W2392" i="1" s="1"/>
  <c r="N2392" i="1" l="1"/>
  <c r="V2392" i="1" s="1"/>
  <c r="M2392" i="1"/>
  <c r="Q2392" i="1" s="1"/>
  <c r="S2392" i="1" s="1"/>
  <c r="U2392" i="1" s="1"/>
  <c r="C2393" i="1" s="1"/>
  <c r="L2392" i="1"/>
  <c r="P2392" i="1" s="1"/>
  <c r="R2392" i="1" s="1"/>
  <c r="T2392" i="1" s="1"/>
  <c r="B2393" i="1" s="1"/>
  <c r="H2393" i="1" l="1"/>
  <c r="J2393" i="1" s="1"/>
  <c r="K2393" i="1" s="1"/>
  <c r="F2393" i="1"/>
  <c r="G2393" i="1"/>
  <c r="D2393" i="1" l="1"/>
  <c r="E2393" i="1"/>
  <c r="I2393" i="1" l="1"/>
  <c r="O2393" i="1" s="1"/>
  <c r="W2393" i="1" s="1"/>
  <c r="N2393" i="1" l="1"/>
  <c r="V2393" i="1" s="1"/>
  <c r="F2394" i="1" s="1"/>
  <c r="G2394" i="1"/>
  <c r="L2393" i="1"/>
  <c r="P2393" i="1" s="1"/>
  <c r="R2393" i="1" s="1"/>
  <c r="T2393" i="1" s="1"/>
  <c r="B2394" i="1" s="1"/>
  <c r="M2393" i="1"/>
  <c r="Q2393" i="1" s="1"/>
  <c r="S2393" i="1" s="1"/>
  <c r="U2393" i="1" s="1"/>
  <c r="C2394" i="1" s="1"/>
  <c r="E2394" i="1" l="1"/>
  <c r="D2394" i="1"/>
  <c r="H2394" i="1"/>
  <c r="J2394" i="1" s="1"/>
  <c r="K2394" i="1" s="1"/>
  <c r="I2394" i="1" l="1"/>
  <c r="N2394" i="1" s="1"/>
  <c r="V2394" i="1" s="1"/>
  <c r="O2394" i="1" l="1"/>
  <c r="W2394" i="1" s="1"/>
  <c r="M2394" i="1"/>
  <c r="Q2394" i="1" s="1"/>
  <c r="S2394" i="1" s="1"/>
  <c r="U2394" i="1" s="1"/>
  <c r="C2395" i="1" s="1"/>
  <c r="F2395" i="1"/>
  <c r="G2395" i="1"/>
  <c r="L2394" i="1"/>
  <c r="P2394" i="1" s="1"/>
  <c r="R2394" i="1" s="1"/>
  <c r="T2394" i="1" s="1"/>
  <c r="B2395" i="1" s="1"/>
  <c r="D2395" i="1" l="1"/>
  <c r="H2395" i="1"/>
  <c r="J2395" i="1" s="1"/>
  <c r="K2395" i="1" s="1"/>
  <c r="E2395" i="1"/>
  <c r="I2395" i="1" l="1"/>
  <c r="O2395" i="1" s="1"/>
  <c r="W2395" i="1" s="1"/>
  <c r="N2395" i="1" l="1"/>
  <c r="V2395" i="1" s="1"/>
  <c r="L2395" i="1"/>
  <c r="P2395" i="1" s="1"/>
  <c r="R2395" i="1" s="1"/>
  <c r="T2395" i="1" s="1"/>
  <c r="B2396" i="1" s="1"/>
  <c r="F2396" i="1"/>
  <c r="G2396" i="1"/>
  <c r="M2395" i="1"/>
  <c r="Q2395" i="1" s="1"/>
  <c r="S2395" i="1" s="1"/>
  <c r="U2395" i="1" s="1"/>
  <c r="C2396" i="1" s="1"/>
  <c r="E2396" i="1" l="1"/>
  <c r="H2396" i="1"/>
  <c r="J2396" i="1" s="1"/>
  <c r="K2396" i="1" s="1"/>
  <c r="D2396" i="1"/>
  <c r="I2396" i="1" l="1"/>
  <c r="L2396" i="1" s="1"/>
  <c r="P2396" i="1" s="1"/>
  <c r="R2396" i="1" s="1"/>
  <c r="T2396" i="1" s="1"/>
  <c r="B2397" i="1" s="1"/>
  <c r="M2396" i="1" l="1"/>
  <c r="Q2396" i="1" s="1"/>
  <c r="S2396" i="1" s="1"/>
  <c r="U2396" i="1" s="1"/>
  <c r="C2397" i="1" s="1"/>
  <c r="O2396" i="1"/>
  <c r="W2396" i="1" s="1"/>
  <c r="G2397" i="1" s="1"/>
  <c r="N2396" i="1"/>
  <c r="V2396" i="1" s="1"/>
  <c r="F2397" i="1" s="1"/>
  <c r="H2397" i="1"/>
  <c r="J2397" i="1" s="1"/>
  <c r="K2397" i="1" s="1"/>
  <c r="E2397" i="1" l="1"/>
  <c r="D2397" i="1"/>
  <c r="I2397" i="1" l="1"/>
  <c r="N2397" i="1" s="1"/>
  <c r="V2397" i="1" s="1"/>
  <c r="O2397" i="1" l="1"/>
  <c r="W2397" i="1" s="1"/>
  <c r="M2397" i="1"/>
  <c r="Q2397" i="1" s="1"/>
  <c r="S2397" i="1" s="1"/>
  <c r="U2397" i="1" s="1"/>
  <c r="C2398" i="1" s="1"/>
  <c r="F2398" i="1"/>
  <c r="G2398" i="1"/>
  <c r="L2397" i="1"/>
  <c r="P2397" i="1" s="1"/>
  <c r="R2397" i="1" s="1"/>
  <c r="T2397" i="1" s="1"/>
  <c r="B2398" i="1" s="1"/>
  <c r="D2398" i="1" l="1"/>
  <c r="H2398" i="1"/>
  <c r="J2398" i="1" s="1"/>
  <c r="K2398" i="1" s="1"/>
  <c r="E2398" i="1"/>
  <c r="I2398" i="1" l="1"/>
  <c r="O2398" i="1" s="1"/>
  <c r="W2398" i="1" s="1"/>
  <c r="N2398" i="1" l="1"/>
  <c r="V2398" i="1" s="1"/>
  <c r="L2398" i="1"/>
  <c r="P2398" i="1" s="1"/>
  <c r="R2398" i="1" s="1"/>
  <c r="T2398" i="1" s="1"/>
  <c r="B2399" i="1" s="1"/>
  <c r="F2399" i="1"/>
  <c r="G2399" i="1"/>
  <c r="M2398" i="1"/>
  <c r="Q2398" i="1" s="1"/>
  <c r="S2398" i="1" s="1"/>
  <c r="U2398" i="1" s="1"/>
  <c r="C2399" i="1" s="1"/>
  <c r="E2399" i="1" l="1"/>
  <c r="H2399" i="1"/>
  <c r="J2399" i="1" s="1"/>
  <c r="K2399" i="1" s="1"/>
  <c r="D2399" i="1"/>
  <c r="I2399" i="1" l="1"/>
  <c r="L2399" i="1" s="1"/>
  <c r="P2399" i="1" s="1"/>
  <c r="R2399" i="1" s="1"/>
  <c r="T2399" i="1" s="1"/>
  <c r="B2400" i="1" s="1"/>
  <c r="M2399" i="1" l="1"/>
  <c r="Q2399" i="1" s="1"/>
  <c r="S2399" i="1" s="1"/>
  <c r="U2399" i="1" s="1"/>
  <c r="C2400" i="1" s="1"/>
  <c r="H2400" i="1" s="1"/>
  <c r="J2400" i="1" s="1"/>
  <c r="K2400" i="1" s="1"/>
  <c r="O2399" i="1"/>
  <c r="W2399" i="1" s="1"/>
  <c r="G2400" i="1" s="1"/>
  <c r="N2399" i="1"/>
  <c r="V2399" i="1" s="1"/>
  <c r="F2400" i="1" s="1"/>
  <c r="E2400" i="1" l="1"/>
  <c r="D2400" i="1"/>
  <c r="I2400" i="1" l="1"/>
  <c r="M2400" i="1" s="1"/>
  <c r="Q2400" i="1" s="1"/>
  <c r="S2400" i="1" s="1"/>
  <c r="U2400" i="1" s="1"/>
  <c r="C2401" i="1" s="1"/>
  <c r="O2400" i="1" l="1"/>
  <c r="W2400" i="1" s="1"/>
  <c r="N2400" i="1"/>
  <c r="V2400" i="1" s="1"/>
  <c r="F2401" i="1" s="1"/>
  <c r="G2401" i="1"/>
  <c r="L2400" i="1"/>
  <c r="P2400" i="1" s="1"/>
  <c r="R2400" i="1" s="1"/>
  <c r="T2400" i="1" s="1"/>
  <c r="B2401" i="1" s="1"/>
  <c r="D2401" i="1" l="1"/>
  <c r="H2401" i="1"/>
  <c r="J2401" i="1" s="1"/>
  <c r="K2401" i="1" s="1"/>
  <c r="E2401" i="1"/>
  <c r="I2401" i="1" l="1"/>
  <c r="O2401" i="1" s="1"/>
  <c r="W2401" i="1" s="1"/>
  <c r="N2401" i="1" l="1"/>
  <c r="V2401" i="1" s="1"/>
  <c r="L2401" i="1"/>
  <c r="P2401" i="1" s="1"/>
  <c r="R2401" i="1" s="1"/>
  <c r="T2401" i="1" s="1"/>
  <c r="B2402" i="1" s="1"/>
  <c r="F2402" i="1"/>
  <c r="G2402" i="1"/>
  <c r="M2401" i="1"/>
  <c r="Q2401" i="1" s="1"/>
  <c r="S2401" i="1" s="1"/>
  <c r="U2401" i="1" s="1"/>
  <c r="C2402" i="1" s="1"/>
  <c r="E2402" i="1" l="1"/>
  <c r="H2402" i="1"/>
  <c r="J2402" i="1" s="1"/>
  <c r="K2402" i="1" s="1"/>
  <c r="D2402" i="1"/>
  <c r="I2402" i="1" l="1"/>
  <c r="L2402" i="1" s="1"/>
  <c r="P2402" i="1" s="1"/>
  <c r="R2402" i="1" s="1"/>
  <c r="T2402" i="1" s="1"/>
  <c r="B2403" i="1" s="1"/>
  <c r="M2402" i="1"/>
  <c r="Q2402" i="1" s="1"/>
  <c r="S2402" i="1" s="1"/>
  <c r="U2402" i="1" s="1"/>
  <c r="C2403" i="1" s="1"/>
  <c r="O2402" i="1" l="1"/>
  <c r="W2402" i="1" s="1"/>
  <c r="N2402" i="1"/>
  <c r="V2402" i="1" s="1"/>
  <c r="F2403" i="1" s="1"/>
  <c r="H2403" i="1"/>
  <c r="J2403" i="1" s="1"/>
  <c r="K2403" i="1" s="1"/>
  <c r="G2403" i="1"/>
  <c r="E2403" i="1" l="1"/>
  <c r="D2403" i="1"/>
  <c r="I2403" i="1" l="1"/>
  <c r="N2403" i="1" s="1"/>
  <c r="V2403" i="1" s="1"/>
  <c r="O2403" i="1" l="1"/>
  <c r="W2403" i="1" s="1"/>
  <c r="M2403" i="1"/>
  <c r="Q2403" i="1" s="1"/>
  <c r="S2403" i="1" s="1"/>
  <c r="U2403" i="1" s="1"/>
  <c r="C2404" i="1" s="1"/>
  <c r="F2404" i="1"/>
  <c r="G2404" i="1"/>
  <c r="L2403" i="1"/>
  <c r="P2403" i="1" s="1"/>
  <c r="R2403" i="1" s="1"/>
  <c r="T2403" i="1" s="1"/>
  <c r="B2404" i="1" s="1"/>
  <c r="D2404" i="1" l="1"/>
  <c r="H2404" i="1"/>
  <c r="J2404" i="1" s="1"/>
  <c r="K2404" i="1" s="1"/>
  <c r="E2404" i="1"/>
  <c r="I2404" i="1" l="1"/>
  <c r="O2404" i="1" s="1"/>
  <c r="W2404" i="1" s="1"/>
  <c r="N2404" i="1" l="1"/>
  <c r="V2404" i="1" s="1"/>
  <c r="L2404" i="1"/>
  <c r="P2404" i="1" s="1"/>
  <c r="R2404" i="1" s="1"/>
  <c r="T2404" i="1" s="1"/>
  <c r="B2405" i="1" s="1"/>
  <c r="F2405" i="1"/>
  <c r="G2405" i="1"/>
  <c r="M2404" i="1"/>
  <c r="Q2404" i="1" s="1"/>
  <c r="S2404" i="1" s="1"/>
  <c r="U2404" i="1" s="1"/>
  <c r="C2405" i="1" s="1"/>
  <c r="E2405" i="1" l="1"/>
  <c r="H2405" i="1"/>
  <c r="J2405" i="1" s="1"/>
  <c r="K2405" i="1" s="1"/>
  <c r="D2405" i="1"/>
  <c r="I2405" i="1" l="1"/>
  <c r="L2405" i="1" s="1"/>
  <c r="P2405" i="1" s="1"/>
  <c r="R2405" i="1" s="1"/>
  <c r="T2405" i="1" s="1"/>
  <c r="B2406" i="1" s="1"/>
  <c r="M2405" i="1"/>
  <c r="Q2405" i="1" s="1"/>
  <c r="S2405" i="1" s="1"/>
  <c r="U2405" i="1" s="1"/>
  <c r="C2406" i="1" s="1"/>
  <c r="O2405" i="1" l="1"/>
  <c r="W2405" i="1" s="1"/>
  <c r="N2405" i="1"/>
  <c r="V2405" i="1" s="1"/>
  <c r="F2406" i="1" s="1"/>
  <c r="H2406" i="1"/>
  <c r="J2406" i="1" s="1"/>
  <c r="K2406" i="1" s="1"/>
  <c r="G2406" i="1"/>
  <c r="E2406" i="1" l="1"/>
  <c r="D2406" i="1"/>
  <c r="I2406" i="1" l="1"/>
  <c r="N2406" i="1" s="1"/>
  <c r="V2406" i="1" s="1"/>
  <c r="O2406" i="1" l="1"/>
  <c r="W2406" i="1" s="1"/>
  <c r="M2406" i="1"/>
  <c r="Q2406" i="1" s="1"/>
  <c r="S2406" i="1" s="1"/>
  <c r="U2406" i="1" s="1"/>
  <c r="C2407" i="1" s="1"/>
  <c r="F2407" i="1"/>
  <c r="G2407" i="1"/>
  <c r="L2406" i="1"/>
  <c r="P2406" i="1" s="1"/>
  <c r="R2406" i="1" s="1"/>
  <c r="T2406" i="1" s="1"/>
  <c r="B2407" i="1" s="1"/>
  <c r="D2407" i="1" l="1"/>
  <c r="H2407" i="1"/>
  <c r="J2407" i="1" s="1"/>
  <c r="K2407" i="1" s="1"/>
  <c r="E2407" i="1"/>
  <c r="I2407" i="1" l="1"/>
  <c r="O2407" i="1" s="1"/>
  <c r="W2407" i="1" s="1"/>
  <c r="N2407" i="1" l="1"/>
  <c r="V2407" i="1" s="1"/>
  <c r="L2407" i="1"/>
  <c r="P2407" i="1" s="1"/>
  <c r="R2407" i="1" s="1"/>
  <c r="T2407" i="1" s="1"/>
  <c r="B2408" i="1" s="1"/>
  <c r="F2408" i="1"/>
  <c r="G2408" i="1"/>
  <c r="M2407" i="1"/>
  <c r="Q2407" i="1" s="1"/>
  <c r="S2407" i="1" s="1"/>
  <c r="U2407" i="1" s="1"/>
  <c r="C2408" i="1" s="1"/>
  <c r="E2408" i="1" l="1"/>
  <c r="H2408" i="1"/>
  <c r="J2408" i="1" s="1"/>
  <c r="K2408" i="1" s="1"/>
  <c r="D2408" i="1"/>
  <c r="I2408" i="1" l="1"/>
  <c r="L2408" i="1" s="1"/>
  <c r="P2408" i="1" s="1"/>
  <c r="R2408" i="1" s="1"/>
  <c r="T2408" i="1" s="1"/>
  <c r="B2409" i="1" s="1"/>
  <c r="M2408" i="1"/>
  <c r="Q2408" i="1" s="1"/>
  <c r="S2408" i="1" s="1"/>
  <c r="U2408" i="1" s="1"/>
  <c r="C2409" i="1" s="1"/>
  <c r="O2408" i="1" l="1"/>
  <c r="W2408" i="1" s="1"/>
  <c r="N2408" i="1"/>
  <c r="V2408" i="1" s="1"/>
  <c r="F2409" i="1" s="1"/>
  <c r="H2409" i="1"/>
  <c r="J2409" i="1" s="1"/>
  <c r="K2409" i="1" s="1"/>
  <c r="G2409" i="1"/>
  <c r="E2409" i="1" l="1"/>
  <c r="D2409" i="1"/>
  <c r="I2409" i="1" l="1"/>
  <c r="N2409" i="1" s="1"/>
  <c r="V2409" i="1" s="1"/>
  <c r="O2409" i="1" l="1"/>
  <c r="W2409" i="1" s="1"/>
  <c r="M2409" i="1"/>
  <c r="Q2409" i="1" s="1"/>
  <c r="S2409" i="1" s="1"/>
  <c r="U2409" i="1" s="1"/>
  <c r="C2410" i="1" s="1"/>
  <c r="F2410" i="1"/>
  <c r="G2410" i="1"/>
  <c r="L2409" i="1"/>
  <c r="P2409" i="1" s="1"/>
  <c r="R2409" i="1" s="1"/>
  <c r="T2409" i="1" s="1"/>
  <c r="B2410" i="1" s="1"/>
  <c r="D2410" i="1" l="1"/>
  <c r="H2410" i="1"/>
  <c r="J2410" i="1" s="1"/>
  <c r="K2410" i="1" s="1"/>
  <c r="E2410" i="1"/>
  <c r="I2410" i="1" l="1"/>
  <c r="O2410" i="1" s="1"/>
  <c r="W2410" i="1" s="1"/>
  <c r="N2410" i="1" l="1"/>
  <c r="V2410" i="1" s="1"/>
  <c r="F2411" i="1" s="1"/>
  <c r="L2410" i="1"/>
  <c r="P2410" i="1" s="1"/>
  <c r="R2410" i="1" s="1"/>
  <c r="T2410" i="1" s="1"/>
  <c r="B2411" i="1" s="1"/>
  <c r="G2411" i="1"/>
  <c r="M2410" i="1"/>
  <c r="Q2410" i="1" s="1"/>
  <c r="S2410" i="1" s="1"/>
  <c r="U2410" i="1" s="1"/>
  <c r="C2411" i="1" s="1"/>
  <c r="E2411" i="1" l="1"/>
  <c r="H2411" i="1"/>
  <c r="J2411" i="1" s="1"/>
  <c r="K2411" i="1" s="1"/>
  <c r="D2411" i="1"/>
  <c r="I2411" i="1" l="1"/>
  <c r="L2411" i="1" s="1"/>
  <c r="P2411" i="1" s="1"/>
  <c r="R2411" i="1" s="1"/>
  <c r="T2411" i="1" s="1"/>
  <c r="B2412" i="1" s="1"/>
  <c r="M2411" i="1"/>
  <c r="Q2411" i="1" s="1"/>
  <c r="S2411" i="1" s="1"/>
  <c r="U2411" i="1" s="1"/>
  <c r="C2412" i="1" s="1"/>
  <c r="O2411" i="1" l="1"/>
  <c r="W2411" i="1" s="1"/>
  <c r="N2411" i="1"/>
  <c r="V2411" i="1" s="1"/>
  <c r="F2412" i="1" s="1"/>
  <c r="H2412" i="1"/>
  <c r="J2412" i="1" s="1"/>
  <c r="K2412" i="1" s="1"/>
  <c r="G2412" i="1"/>
  <c r="E2412" i="1" l="1"/>
  <c r="D2412" i="1"/>
  <c r="I2412" i="1" l="1"/>
  <c r="N2412" i="1" s="1"/>
  <c r="V2412" i="1" s="1"/>
  <c r="O2412" i="1" l="1"/>
  <c r="W2412" i="1" s="1"/>
  <c r="M2412" i="1"/>
  <c r="Q2412" i="1" s="1"/>
  <c r="S2412" i="1" s="1"/>
  <c r="U2412" i="1" s="1"/>
  <c r="C2413" i="1" s="1"/>
  <c r="F2413" i="1"/>
  <c r="G2413" i="1"/>
  <c r="L2412" i="1"/>
  <c r="P2412" i="1" s="1"/>
  <c r="R2412" i="1" s="1"/>
  <c r="T2412" i="1" s="1"/>
  <c r="B2413" i="1" s="1"/>
  <c r="D2413" i="1" l="1"/>
  <c r="H2413" i="1"/>
  <c r="J2413" i="1" s="1"/>
  <c r="K2413" i="1" s="1"/>
  <c r="E2413" i="1"/>
  <c r="I2413" i="1" l="1"/>
  <c r="O2413" i="1" s="1"/>
  <c r="W2413" i="1" s="1"/>
  <c r="N2413" i="1" l="1"/>
  <c r="V2413" i="1" s="1"/>
  <c r="L2413" i="1"/>
  <c r="P2413" i="1" s="1"/>
  <c r="R2413" i="1" s="1"/>
  <c r="T2413" i="1" s="1"/>
  <c r="B2414" i="1" s="1"/>
  <c r="F2414" i="1"/>
  <c r="G2414" i="1"/>
  <c r="M2413" i="1"/>
  <c r="Q2413" i="1" s="1"/>
  <c r="S2413" i="1" s="1"/>
  <c r="U2413" i="1" s="1"/>
  <c r="C2414" i="1" s="1"/>
  <c r="E2414" i="1" l="1"/>
  <c r="H2414" i="1"/>
  <c r="J2414" i="1" s="1"/>
  <c r="K2414" i="1" s="1"/>
  <c r="D2414" i="1"/>
  <c r="I2414" i="1" l="1"/>
  <c r="L2414" i="1" s="1"/>
  <c r="P2414" i="1" s="1"/>
  <c r="R2414" i="1" s="1"/>
  <c r="T2414" i="1" s="1"/>
  <c r="B2415" i="1" s="1"/>
  <c r="O2414" i="1" l="1"/>
  <c r="W2414" i="1" s="1"/>
  <c r="N2414" i="1"/>
  <c r="V2414" i="1" s="1"/>
  <c r="F2415" i="1" s="1"/>
  <c r="M2414" i="1"/>
  <c r="Q2414" i="1" s="1"/>
  <c r="S2414" i="1" s="1"/>
  <c r="U2414" i="1" s="1"/>
  <c r="C2415" i="1" s="1"/>
  <c r="H2415" i="1" s="1"/>
  <c r="J2415" i="1" s="1"/>
  <c r="K2415" i="1" s="1"/>
  <c r="G2415" i="1"/>
  <c r="E2415" i="1" l="1"/>
  <c r="D2415" i="1"/>
  <c r="I2415" i="1" l="1"/>
  <c r="N2415" i="1" s="1"/>
  <c r="V2415" i="1" s="1"/>
  <c r="O2415" i="1" l="1"/>
  <c r="W2415" i="1" s="1"/>
  <c r="M2415" i="1"/>
  <c r="Q2415" i="1" s="1"/>
  <c r="S2415" i="1" s="1"/>
  <c r="U2415" i="1" s="1"/>
  <c r="C2416" i="1" s="1"/>
  <c r="F2416" i="1"/>
  <c r="G2416" i="1"/>
  <c r="L2415" i="1"/>
  <c r="P2415" i="1" s="1"/>
  <c r="R2415" i="1" s="1"/>
  <c r="T2415" i="1" s="1"/>
  <c r="B2416" i="1" s="1"/>
  <c r="D2416" i="1" l="1"/>
  <c r="H2416" i="1"/>
  <c r="J2416" i="1" s="1"/>
  <c r="K2416" i="1" s="1"/>
  <c r="E2416" i="1"/>
  <c r="I2416" i="1" l="1"/>
  <c r="O2416" i="1" s="1"/>
  <c r="W2416" i="1" s="1"/>
  <c r="N2416" i="1" l="1"/>
  <c r="V2416" i="1" s="1"/>
  <c r="L2416" i="1"/>
  <c r="P2416" i="1" s="1"/>
  <c r="R2416" i="1" s="1"/>
  <c r="T2416" i="1" s="1"/>
  <c r="B2417" i="1" s="1"/>
  <c r="F2417" i="1"/>
  <c r="G2417" i="1"/>
  <c r="M2416" i="1"/>
  <c r="Q2416" i="1" s="1"/>
  <c r="S2416" i="1" s="1"/>
  <c r="U2416" i="1" s="1"/>
  <c r="C2417" i="1" s="1"/>
  <c r="E2417" i="1" l="1"/>
  <c r="H2417" i="1"/>
  <c r="J2417" i="1" s="1"/>
  <c r="K2417" i="1" s="1"/>
  <c r="D2417" i="1"/>
  <c r="I2417" i="1" l="1"/>
  <c r="L2417" i="1" s="1"/>
  <c r="P2417" i="1" s="1"/>
  <c r="R2417" i="1" s="1"/>
  <c r="T2417" i="1" s="1"/>
  <c r="B2418" i="1" s="1"/>
  <c r="M2417" i="1" l="1"/>
  <c r="Q2417" i="1" s="1"/>
  <c r="S2417" i="1" s="1"/>
  <c r="U2417" i="1" s="1"/>
  <c r="C2418" i="1" s="1"/>
  <c r="H2418" i="1" s="1"/>
  <c r="J2418" i="1" s="1"/>
  <c r="K2418" i="1" s="1"/>
  <c r="O2417" i="1"/>
  <c r="W2417" i="1" s="1"/>
  <c r="G2418" i="1" s="1"/>
  <c r="N2417" i="1"/>
  <c r="V2417" i="1" s="1"/>
  <c r="F2418" i="1" s="1"/>
  <c r="E2418" i="1" l="1"/>
  <c r="D2418" i="1"/>
  <c r="I2418" i="1" l="1"/>
  <c r="N2418" i="1" s="1"/>
  <c r="V2418" i="1" s="1"/>
  <c r="O2418" i="1" l="1"/>
  <c r="W2418" i="1" s="1"/>
  <c r="M2418" i="1"/>
  <c r="Q2418" i="1" s="1"/>
  <c r="S2418" i="1" s="1"/>
  <c r="U2418" i="1" s="1"/>
  <c r="C2419" i="1" s="1"/>
  <c r="F2419" i="1"/>
  <c r="G2419" i="1"/>
  <c r="L2418" i="1"/>
  <c r="P2418" i="1" s="1"/>
  <c r="R2418" i="1" s="1"/>
  <c r="T2418" i="1" s="1"/>
  <c r="B2419" i="1" s="1"/>
  <c r="D2419" i="1" l="1"/>
  <c r="H2419" i="1"/>
  <c r="J2419" i="1" s="1"/>
  <c r="K2419" i="1" s="1"/>
  <c r="E2419" i="1"/>
  <c r="I2419" i="1" l="1"/>
  <c r="O2419" i="1" s="1"/>
  <c r="W2419" i="1" s="1"/>
  <c r="N2419" i="1" l="1"/>
  <c r="V2419" i="1" s="1"/>
  <c r="L2419" i="1"/>
  <c r="P2419" i="1" s="1"/>
  <c r="R2419" i="1" s="1"/>
  <c r="T2419" i="1" s="1"/>
  <c r="B2420" i="1" s="1"/>
  <c r="F2420" i="1"/>
  <c r="G2420" i="1"/>
  <c r="M2419" i="1"/>
  <c r="Q2419" i="1" s="1"/>
  <c r="S2419" i="1" s="1"/>
  <c r="U2419" i="1" s="1"/>
  <c r="C2420" i="1" s="1"/>
  <c r="E2420" i="1" l="1"/>
  <c r="H2420" i="1"/>
  <c r="J2420" i="1" s="1"/>
  <c r="K2420" i="1" s="1"/>
  <c r="D2420" i="1"/>
  <c r="I2420" i="1" l="1"/>
  <c r="L2420" i="1" s="1"/>
  <c r="P2420" i="1" s="1"/>
  <c r="R2420" i="1" s="1"/>
  <c r="T2420" i="1" s="1"/>
  <c r="B2421" i="1" s="1"/>
  <c r="M2420" i="1"/>
  <c r="Q2420" i="1" s="1"/>
  <c r="S2420" i="1" s="1"/>
  <c r="U2420" i="1" s="1"/>
  <c r="C2421" i="1" s="1"/>
  <c r="O2420" i="1" l="1"/>
  <c r="W2420" i="1" s="1"/>
  <c r="N2420" i="1"/>
  <c r="V2420" i="1" s="1"/>
  <c r="F2421" i="1" s="1"/>
  <c r="H2421" i="1"/>
  <c r="J2421" i="1" s="1"/>
  <c r="K2421" i="1" s="1"/>
  <c r="G2421" i="1"/>
  <c r="E2421" i="1" l="1"/>
  <c r="D2421" i="1"/>
  <c r="I2421" i="1" l="1"/>
  <c r="N2421" i="1" s="1"/>
  <c r="V2421" i="1" s="1"/>
  <c r="O2421" i="1" l="1"/>
  <c r="W2421" i="1" s="1"/>
  <c r="M2421" i="1"/>
  <c r="Q2421" i="1" s="1"/>
  <c r="S2421" i="1" s="1"/>
  <c r="U2421" i="1" s="1"/>
  <c r="C2422" i="1" s="1"/>
  <c r="F2422" i="1"/>
  <c r="G2422" i="1"/>
  <c r="L2421" i="1"/>
  <c r="P2421" i="1" s="1"/>
  <c r="R2421" i="1" s="1"/>
  <c r="T2421" i="1" s="1"/>
  <c r="B2422" i="1" s="1"/>
  <c r="D2422" i="1" l="1"/>
  <c r="H2422" i="1"/>
  <c r="J2422" i="1" s="1"/>
  <c r="K2422" i="1" s="1"/>
  <c r="E2422" i="1"/>
  <c r="I2422" i="1" l="1"/>
  <c r="O2422" i="1" s="1"/>
  <c r="W2422" i="1" s="1"/>
  <c r="N2422" i="1" l="1"/>
  <c r="V2422" i="1" s="1"/>
  <c r="L2422" i="1"/>
  <c r="P2422" i="1" s="1"/>
  <c r="R2422" i="1" s="1"/>
  <c r="T2422" i="1" s="1"/>
  <c r="B2423" i="1" s="1"/>
  <c r="F2423" i="1"/>
  <c r="G2423" i="1"/>
  <c r="M2422" i="1"/>
  <c r="Q2422" i="1" s="1"/>
  <c r="S2422" i="1" s="1"/>
  <c r="U2422" i="1" s="1"/>
  <c r="C2423" i="1" s="1"/>
  <c r="E2423" i="1" l="1"/>
  <c r="H2423" i="1"/>
  <c r="J2423" i="1" s="1"/>
  <c r="K2423" i="1" s="1"/>
  <c r="D2423" i="1"/>
  <c r="I2423" i="1" l="1"/>
  <c r="L2423" i="1" s="1"/>
  <c r="P2423" i="1" s="1"/>
  <c r="R2423" i="1" s="1"/>
  <c r="T2423" i="1" s="1"/>
  <c r="B2424" i="1" s="1"/>
  <c r="M2423" i="1"/>
  <c r="Q2423" i="1" s="1"/>
  <c r="S2423" i="1" s="1"/>
  <c r="U2423" i="1" s="1"/>
  <c r="C2424" i="1" s="1"/>
  <c r="O2423" i="1" l="1"/>
  <c r="W2423" i="1" s="1"/>
  <c r="N2423" i="1"/>
  <c r="V2423" i="1" s="1"/>
  <c r="F2424" i="1" s="1"/>
  <c r="H2424" i="1"/>
  <c r="J2424" i="1" s="1"/>
  <c r="K2424" i="1" s="1"/>
  <c r="G2424" i="1"/>
  <c r="E2424" i="1" l="1"/>
  <c r="D2424" i="1"/>
  <c r="I2424" i="1" l="1"/>
  <c r="N2424" i="1" s="1"/>
  <c r="V2424" i="1" s="1"/>
  <c r="O2424" i="1" l="1"/>
  <c r="W2424" i="1" s="1"/>
  <c r="M2424" i="1"/>
  <c r="Q2424" i="1" s="1"/>
  <c r="S2424" i="1" s="1"/>
  <c r="U2424" i="1" s="1"/>
  <c r="C2425" i="1" s="1"/>
  <c r="F2425" i="1"/>
  <c r="G2425" i="1"/>
  <c r="L2424" i="1"/>
  <c r="P2424" i="1" s="1"/>
  <c r="R2424" i="1" s="1"/>
  <c r="T2424" i="1" s="1"/>
  <c r="B2425" i="1" s="1"/>
  <c r="D2425" i="1" l="1"/>
  <c r="H2425" i="1"/>
  <c r="J2425" i="1" s="1"/>
  <c r="K2425" i="1" s="1"/>
  <c r="E2425" i="1"/>
  <c r="I2425" i="1" l="1"/>
  <c r="O2425" i="1" s="1"/>
  <c r="W2425" i="1" s="1"/>
  <c r="N2425" i="1" l="1"/>
  <c r="V2425" i="1" s="1"/>
  <c r="L2425" i="1"/>
  <c r="P2425" i="1" s="1"/>
  <c r="R2425" i="1" s="1"/>
  <c r="T2425" i="1" s="1"/>
  <c r="B2426" i="1" s="1"/>
  <c r="F2426" i="1"/>
  <c r="G2426" i="1"/>
  <c r="M2425" i="1"/>
  <c r="Q2425" i="1" s="1"/>
  <c r="S2425" i="1" s="1"/>
  <c r="U2425" i="1" s="1"/>
  <c r="C2426" i="1" s="1"/>
  <c r="E2426" i="1" l="1"/>
  <c r="H2426" i="1"/>
  <c r="J2426" i="1" s="1"/>
  <c r="K2426" i="1" s="1"/>
  <c r="D2426" i="1"/>
  <c r="I2426" i="1" l="1"/>
  <c r="L2426" i="1" s="1"/>
  <c r="P2426" i="1" s="1"/>
  <c r="R2426" i="1" s="1"/>
  <c r="T2426" i="1" s="1"/>
  <c r="B2427" i="1" s="1"/>
  <c r="M2426" i="1"/>
  <c r="Q2426" i="1" s="1"/>
  <c r="S2426" i="1" s="1"/>
  <c r="U2426" i="1" s="1"/>
  <c r="C2427" i="1" s="1"/>
  <c r="O2426" i="1" l="1"/>
  <c r="W2426" i="1" s="1"/>
  <c r="N2426" i="1"/>
  <c r="V2426" i="1" s="1"/>
  <c r="F2427" i="1" s="1"/>
  <c r="H2427" i="1"/>
  <c r="J2427" i="1" s="1"/>
  <c r="K2427" i="1" s="1"/>
  <c r="G2427" i="1"/>
  <c r="E2427" i="1" l="1"/>
  <c r="D2427" i="1"/>
  <c r="I2427" i="1" l="1"/>
  <c r="N2427" i="1" s="1"/>
  <c r="V2427" i="1" s="1"/>
  <c r="O2427" i="1" l="1"/>
  <c r="W2427" i="1" s="1"/>
  <c r="M2427" i="1"/>
  <c r="Q2427" i="1" s="1"/>
  <c r="S2427" i="1" s="1"/>
  <c r="U2427" i="1" s="1"/>
  <c r="C2428" i="1" s="1"/>
  <c r="F2428" i="1"/>
  <c r="G2428" i="1"/>
  <c r="L2427" i="1"/>
  <c r="P2427" i="1" s="1"/>
  <c r="R2427" i="1" s="1"/>
  <c r="T2427" i="1" s="1"/>
  <c r="B2428" i="1" s="1"/>
  <c r="D2428" i="1" l="1"/>
  <c r="H2428" i="1"/>
  <c r="J2428" i="1" s="1"/>
  <c r="K2428" i="1" s="1"/>
  <c r="E2428" i="1"/>
  <c r="I2428" i="1" l="1"/>
  <c r="O2428" i="1" s="1"/>
  <c r="W2428" i="1" s="1"/>
  <c r="N2428" i="1" l="1"/>
  <c r="V2428" i="1" s="1"/>
  <c r="L2428" i="1"/>
  <c r="P2428" i="1" s="1"/>
  <c r="R2428" i="1" s="1"/>
  <c r="T2428" i="1" s="1"/>
  <c r="B2429" i="1" s="1"/>
  <c r="F2429" i="1"/>
  <c r="G2429" i="1"/>
  <c r="M2428" i="1"/>
  <c r="Q2428" i="1" s="1"/>
  <c r="S2428" i="1" s="1"/>
  <c r="U2428" i="1" s="1"/>
  <c r="C2429" i="1" s="1"/>
  <c r="E2429" i="1" l="1"/>
  <c r="H2429" i="1"/>
  <c r="J2429" i="1" s="1"/>
  <c r="K2429" i="1" s="1"/>
  <c r="D2429" i="1"/>
  <c r="I2429" i="1" l="1"/>
  <c r="L2429" i="1" s="1"/>
  <c r="P2429" i="1" s="1"/>
  <c r="R2429" i="1" s="1"/>
  <c r="T2429" i="1" s="1"/>
  <c r="B2430" i="1" s="1"/>
  <c r="M2429" i="1"/>
  <c r="Q2429" i="1" s="1"/>
  <c r="S2429" i="1" s="1"/>
  <c r="U2429" i="1" s="1"/>
  <c r="C2430" i="1" s="1"/>
  <c r="O2429" i="1" l="1"/>
  <c r="W2429" i="1" s="1"/>
  <c r="N2429" i="1"/>
  <c r="V2429" i="1" s="1"/>
  <c r="F2430" i="1" s="1"/>
  <c r="H2430" i="1"/>
  <c r="J2430" i="1" s="1"/>
  <c r="K2430" i="1" s="1"/>
  <c r="G2430" i="1"/>
  <c r="E2430" i="1" l="1"/>
  <c r="D2430" i="1"/>
  <c r="I2430" i="1" l="1"/>
  <c r="N2430" i="1" s="1"/>
  <c r="V2430" i="1" s="1"/>
  <c r="O2430" i="1" l="1"/>
  <c r="W2430" i="1" s="1"/>
  <c r="M2430" i="1"/>
  <c r="Q2430" i="1" s="1"/>
  <c r="S2430" i="1" s="1"/>
  <c r="U2430" i="1" s="1"/>
  <c r="C2431" i="1" s="1"/>
  <c r="F2431" i="1"/>
  <c r="G2431" i="1"/>
  <c r="L2430" i="1"/>
  <c r="P2430" i="1" s="1"/>
  <c r="R2430" i="1" s="1"/>
  <c r="T2430" i="1" s="1"/>
  <c r="B2431" i="1" s="1"/>
  <c r="D2431" i="1" l="1"/>
  <c r="H2431" i="1"/>
  <c r="J2431" i="1" s="1"/>
  <c r="K2431" i="1" s="1"/>
  <c r="E2431" i="1"/>
  <c r="I2431" i="1" l="1"/>
  <c r="O2431" i="1" s="1"/>
  <c r="W2431" i="1" s="1"/>
  <c r="N2431" i="1" l="1"/>
  <c r="V2431" i="1" s="1"/>
  <c r="L2431" i="1"/>
  <c r="P2431" i="1" s="1"/>
  <c r="R2431" i="1" s="1"/>
  <c r="T2431" i="1" s="1"/>
  <c r="B2432" i="1" s="1"/>
  <c r="F2432" i="1"/>
  <c r="G2432" i="1"/>
  <c r="M2431" i="1"/>
  <c r="Q2431" i="1" s="1"/>
  <c r="S2431" i="1" s="1"/>
  <c r="U2431" i="1" s="1"/>
  <c r="C2432" i="1" s="1"/>
  <c r="E2432" i="1" l="1"/>
  <c r="H2432" i="1"/>
  <c r="J2432" i="1" s="1"/>
  <c r="K2432" i="1" s="1"/>
  <c r="D2432" i="1"/>
  <c r="I2432" i="1" l="1"/>
  <c r="L2432" i="1" s="1"/>
  <c r="P2432" i="1" s="1"/>
  <c r="R2432" i="1" s="1"/>
  <c r="T2432" i="1" s="1"/>
  <c r="B2433" i="1" s="1"/>
  <c r="M2432" i="1" l="1"/>
  <c r="Q2432" i="1" s="1"/>
  <c r="S2432" i="1" s="1"/>
  <c r="U2432" i="1" s="1"/>
  <c r="C2433" i="1" s="1"/>
  <c r="O2432" i="1"/>
  <c r="W2432" i="1" s="1"/>
  <c r="G2433" i="1" s="1"/>
  <c r="N2432" i="1"/>
  <c r="V2432" i="1" s="1"/>
  <c r="F2433" i="1" s="1"/>
  <c r="H2433" i="1"/>
  <c r="J2433" i="1" s="1"/>
  <c r="K2433" i="1" s="1"/>
  <c r="E2433" i="1" l="1"/>
  <c r="D2433" i="1"/>
  <c r="I2433" i="1" l="1"/>
  <c r="N2433" i="1" s="1"/>
  <c r="V2433" i="1" s="1"/>
  <c r="O2433" i="1" l="1"/>
  <c r="W2433" i="1" s="1"/>
  <c r="M2433" i="1"/>
  <c r="Q2433" i="1" s="1"/>
  <c r="S2433" i="1" s="1"/>
  <c r="U2433" i="1" s="1"/>
  <c r="C2434" i="1" s="1"/>
  <c r="F2434" i="1"/>
  <c r="G2434" i="1"/>
  <c r="L2433" i="1"/>
  <c r="P2433" i="1" s="1"/>
  <c r="R2433" i="1" s="1"/>
  <c r="T2433" i="1" s="1"/>
  <c r="B2434" i="1" s="1"/>
  <c r="D2434" i="1" l="1"/>
  <c r="H2434" i="1"/>
  <c r="J2434" i="1" s="1"/>
  <c r="K2434" i="1" s="1"/>
  <c r="E2434" i="1"/>
  <c r="I2434" i="1" l="1"/>
  <c r="O2434" i="1" s="1"/>
  <c r="W2434" i="1" s="1"/>
  <c r="N2434" i="1" l="1"/>
  <c r="V2434" i="1" s="1"/>
  <c r="L2434" i="1"/>
  <c r="P2434" i="1" s="1"/>
  <c r="R2434" i="1" s="1"/>
  <c r="T2434" i="1" s="1"/>
  <c r="B2435" i="1" s="1"/>
  <c r="F2435" i="1"/>
  <c r="G2435" i="1"/>
  <c r="M2434" i="1"/>
  <c r="Q2434" i="1" s="1"/>
  <c r="S2434" i="1" s="1"/>
  <c r="U2434" i="1" s="1"/>
  <c r="C2435" i="1" s="1"/>
  <c r="E2435" i="1" l="1"/>
  <c r="H2435" i="1"/>
  <c r="J2435" i="1" s="1"/>
  <c r="K2435" i="1" s="1"/>
  <c r="D2435" i="1"/>
  <c r="I2435" i="1" l="1"/>
  <c r="L2435" i="1" s="1"/>
  <c r="P2435" i="1" s="1"/>
  <c r="R2435" i="1" s="1"/>
  <c r="T2435" i="1" s="1"/>
  <c r="B2436" i="1" s="1"/>
  <c r="M2435" i="1"/>
  <c r="Q2435" i="1" s="1"/>
  <c r="S2435" i="1" s="1"/>
  <c r="U2435" i="1" s="1"/>
  <c r="C2436" i="1" s="1"/>
  <c r="O2435" i="1" l="1"/>
  <c r="W2435" i="1" s="1"/>
  <c r="N2435" i="1"/>
  <c r="V2435" i="1" s="1"/>
  <c r="F2436" i="1" s="1"/>
  <c r="H2436" i="1"/>
  <c r="J2436" i="1" s="1"/>
  <c r="K2436" i="1" s="1"/>
  <c r="G2436" i="1"/>
  <c r="E2436" i="1" l="1"/>
  <c r="D2436" i="1"/>
  <c r="I2436" i="1" l="1"/>
  <c r="N2436" i="1" s="1"/>
  <c r="V2436" i="1" s="1"/>
  <c r="O2436" i="1" l="1"/>
  <c r="W2436" i="1" s="1"/>
  <c r="M2436" i="1"/>
  <c r="Q2436" i="1" s="1"/>
  <c r="S2436" i="1" s="1"/>
  <c r="U2436" i="1" s="1"/>
  <c r="C2437" i="1" s="1"/>
  <c r="F2437" i="1"/>
  <c r="G2437" i="1"/>
  <c r="L2436" i="1"/>
  <c r="P2436" i="1" s="1"/>
  <c r="R2436" i="1" s="1"/>
  <c r="T2436" i="1" s="1"/>
  <c r="B2437" i="1" s="1"/>
  <c r="D2437" i="1" l="1"/>
  <c r="H2437" i="1"/>
  <c r="J2437" i="1" s="1"/>
  <c r="K2437" i="1" s="1"/>
  <c r="E2437" i="1"/>
  <c r="I2437" i="1" l="1"/>
  <c r="O2437" i="1" s="1"/>
  <c r="W2437" i="1" s="1"/>
  <c r="N2437" i="1" l="1"/>
  <c r="V2437" i="1" s="1"/>
  <c r="F2438" i="1" s="1"/>
  <c r="L2437" i="1"/>
  <c r="P2437" i="1" s="1"/>
  <c r="R2437" i="1" s="1"/>
  <c r="T2437" i="1" s="1"/>
  <c r="B2438" i="1" s="1"/>
  <c r="G2438" i="1"/>
  <c r="M2437" i="1"/>
  <c r="Q2437" i="1" s="1"/>
  <c r="S2437" i="1" s="1"/>
  <c r="U2437" i="1" s="1"/>
  <c r="C2438" i="1" s="1"/>
  <c r="E2438" i="1" l="1"/>
  <c r="H2438" i="1"/>
  <c r="J2438" i="1" s="1"/>
  <c r="K2438" i="1" s="1"/>
  <c r="D2438" i="1"/>
  <c r="I2438" i="1" l="1"/>
  <c r="L2438" i="1" s="1"/>
  <c r="P2438" i="1" s="1"/>
  <c r="R2438" i="1" s="1"/>
  <c r="T2438" i="1" s="1"/>
  <c r="B2439" i="1" s="1"/>
  <c r="M2438" i="1" l="1"/>
  <c r="Q2438" i="1" s="1"/>
  <c r="S2438" i="1" s="1"/>
  <c r="U2438" i="1" s="1"/>
  <c r="C2439" i="1" s="1"/>
  <c r="O2438" i="1"/>
  <c r="W2438" i="1" s="1"/>
  <c r="G2439" i="1" s="1"/>
  <c r="N2438" i="1"/>
  <c r="V2438" i="1" s="1"/>
  <c r="F2439" i="1" s="1"/>
  <c r="H2439" i="1"/>
  <c r="J2439" i="1" s="1"/>
  <c r="K2439" i="1" s="1"/>
  <c r="E2439" i="1" l="1"/>
  <c r="D2439" i="1"/>
  <c r="I2439" i="1" l="1"/>
  <c r="N2439" i="1" s="1"/>
  <c r="V2439" i="1" s="1"/>
  <c r="O2439" i="1" l="1"/>
  <c r="W2439" i="1" s="1"/>
  <c r="M2439" i="1"/>
  <c r="Q2439" i="1" s="1"/>
  <c r="S2439" i="1" s="1"/>
  <c r="U2439" i="1" s="1"/>
  <c r="C2440" i="1" s="1"/>
  <c r="F2440" i="1"/>
  <c r="G2440" i="1"/>
  <c r="L2439" i="1"/>
  <c r="P2439" i="1" s="1"/>
  <c r="R2439" i="1" s="1"/>
  <c r="T2439" i="1" s="1"/>
  <c r="B2440" i="1" s="1"/>
  <c r="D2440" i="1" l="1"/>
  <c r="H2440" i="1"/>
  <c r="J2440" i="1" s="1"/>
  <c r="K2440" i="1" s="1"/>
  <c r="E2440" i="1"/>
  <c r="I2440" i="1" l="1"/>
  <c r="O2440" i="1" s="1"/>
  <c r="W2440" i="1" s="1"/>
  <c r="N2440" i="1" l="1"/>
  <c r="V2440" i="1" s="1"/>
  <c r="F2441" i="1" s="1"/>
  <c r="L2440" i="1"/>
  <c r="P2440" i="1" s="1"/>
  <c r="R2440" i="1" s="1"/>
  <c r="T2440" i="1" s="1"/>
  <c r="B2441" i="1" s="1"/>
  <c r="G2441" i="1"/>
  <c r="M2440" i="1"/>
  <c r="Q2440" i="1" s="1"/>
  <c r="S2440" i="1" s="1"/>
  <c r="U2440" i="1" s="1"/>
  <c r="C2441" i="1" s="1"/>
  <c r="E2441" i="1" l="1"/>
  <c r="H2441" i="1"/>
  <c r="J2441" i="1" s="1"/>
  <c r="K2441" i="1" s="1"/>
  <c r="D2441" i="1"/>
  <c r="I2441" i="1" l="1"/>
  <c r="L2441" i="1" s="1"/>
  <c r="P2441" i="1" s="1"/>
  <c r="R2441" i="1" s="1"/>
  <c r="T2441" i="1" s="1"/>
  <c r="B2442" i="1" s="1"/>
  <c r="M2441" i="1" l="1"/>
  <c r="Q2441" i="1" s="1"/>
  <c r="S2441" i="1" s="1"/>
  <c r="U2441" i="1" s="1"/>
  <c r="C2442" i="1" s="1"/>
  <c r="O2441" i="1"/>
  <c r="W2441" i="1" s="1"/>
  <c r="G2442" i="1" s="1"/>
  <c r="N2441" i="1"/>
  <c r="V2441" i="1" s="1"/>
  <c r="F2442" i="1" s="1"/>
  <c r="H2442" i="1"/>
  <c r="J2442" i="1" s="1"/>
  <c r="K2442" i="1" s="1"/>
  <c r="E2442" i="1" l="1"/>
  <c r="D2442" i="1"/>
  <c r="I2442" i="1" l="1"/>
  <c r="N2442" i="1" s="1"/>
  <c r="V2442" i="1" s="1"/>
  <c r="O2442" i="1" l="1"/>
  <c r="W2442" i="1" s="1"/>
  <c r="M2442" i="1"/>
  <c r="Q2442" i="1" s="1"/>
  <c r="S2442" i="1" s="1"/>
  <c r="U2442" i="1" s="1"/>
  <c r="C2443" i="1" s="1"/>
  <c r="F2443" i="1"/>
  <c r="G2443" i="1"/>
  <c r="L2442" i="1"/>
  <c r="P2442" i="1" s="1"/>
  <c r="R2442" i="1" s="1"/>
  <c r="T2442" i="1" s="1"/>
  <c r="B2443" i="1" s="1"/>
  <c r="D2443" i="1" l="1"/>
  <c r="H2443" i="1"/>
  <c r="J2443" i="1" s="1"/>
  <c r="K2443" i="1" s="1"/>
  <c r="E2443" i="1"/>
  <c r="I2443" i="1" l="1"/>
  <c r="O2443" i="1" s="1"/>
  <c r="W2443" i="1" s="1"/>
  <c r="N2443" i="1" l="1"/>
  <c r="V2443" i="1" s="1"/>
  <c r="L2443" i="1"/>
  <c r="P2443" i="1" s="1"/>
  <c r="R2443" i="1" s="1"/>
  <c r="T2443" i="1" s="1"/>
  <c r="B2444" i="1" s="1"/>
  <c r="F2444" i="1"/>
  <c r="G2444" i="1"/>
  <c r="M2443" i="1"/>
  <c r="Q2443" i="1" s="1"/>
  <c r="S2443" i="1" s="1"/>
  <c r="U2443" i="1" s="1"/>
  <c r="C2444" i="1" s="1"/>
  <c r="E2444" i="1" l="1"/>
  <c r="H2444" i="1"/>
  <c r="J2444" i="1" s="1"/>
  <c r="K2444" i="1" s="1"/>
  <c r="D2444" i="1"/>
  <c r="I2444" i="1" l="1"/>
  <c r="L2444" i="1" s="1"/>
  <c r="P2444" i="1" s="1"/>
  <c r="R2444" i="1" s="1"/>
  <c r="T2444" i="1" s="1"/>
  <c r="B2445" i="1" s="1"/>
  <c r="M2444" i="1"/>
  <c r="Q2444" i="1" s="1"/>
  <c r="S2444" i="1" s="1"/>
  <c r="U2444" i="1" s="1"/>
  <c r="C2445" i="1" s="1"/>
  <c r="O2444" i="1" l="1"/>
  <c r="W2444" i="1" s="1"/>
  <c r="N2444" i="1"/>
  <c r="V2444" i="1" s="1"/>
  <c r="F2445" i="1" s="1"/>
  <c r="H2445" i="1"/>
  <c r="J2445" i="1" s="1"/>
  <c r="K2445" i="1" s="1"/>
  <c r="G2445" i="1"/>
  <c r="E2445" i="1" l="1"/>
  <c r="D2445" i="1"/>
  <c r="I2445" i="1" l="1"/>
  <c r="N2445" i="1" s="1"/>
  <c r="V2445" i="1" s="1"/>
  <c r="O2445" i="1" l="1"/>
  <c r="W2445" i="1" s="1"/>
  <c r="M2445" i="1"/>
  <c r="Q2445" i="1" s="1"/>
  <c r="S2445" i="1" s="1"/>
  <c r="U2445" i="1" s="1"/>
  <c r="C2446" i="1" s="1"/>
  <c r="F2446" i="1"/>
  <c r="G2446" i="1"/>
  <c r="L2445" i="1"/>
  <c r="P2445" i="1" s="1"/>
  <c r="R2445" i="1" s="1"/>
  <c r="T2445" i="1" s="1"/>
  <c r="B2446" i="1" s="1"/>
  <c r="D2446" i="1" l="1"/>
  <c r="H2446" i="1"/>
  <c r="J2446" i="1" s="1"/>
  <c r="K2446" i="1" s="1"/>
  <c r="E2446" i="1"/>
  <c r="I2446" i="1" l="1"/>
  <c r="O2446" i="1" s="1"/>
  <c r="W2446" i="1" s="1"/>
  <c r="N2446" i="1" l="1"/>
  <c r="V2446" i="1" s="1"/>
  <c r="L2446" i="1"/>
  <c r="P2446" i="1" s="1"/>
  <c r="R2446" i="1" s="1"/>
  <c r="T2446" i="1" s="1"/>
  <c r="B2447" i="1" s="1"/>
  <c r="F2447" i="1"/>
  <c r="G2447" i="1"/>
  <c r="M2446" i="1"/>
  <c r="Q2446" i="1" s="1"/>
  <c r="S2446" i="1" s="1"/>
  <c r="U2446" i="1" s="1"/>
  <c r="C2447" i="1" s="1"/>
  <c r="E2447" i="1" l="1"/>
  <c r="H2447" i="1"/>
  <c r="J2447" i="1" s="1"/>
  <c r="K2447" i="1" s="1"/>
  <c r="D2447" i="1"/>
  <c r="I2447" i="1" l="1"/>
  <c r="L2447" i="1" s="1"/>
  <c r="P2447" i="1" s="1"/>
  <c r="R2447" i="1" s="1"/>
  <c r="T2447" i="1" s="1"/>
  <c r="B2448" i="1" s="1"/>
  <c r="M2447" i="1" l="1"/>
  <c r="Q2447" i="1" s="1"/>
  <c r="S2447" i="1" s="1"/>
  <c r="U2447" i="1" s="1"/>
  <c r="C2448" i="1" s="1"/>
  <c r="O2447" i="1"/>
  <c r="W2447" i="1" s="1"/>
  <c r="G2448" i="1" s="1"/>
  <c r="N2447" i="1"/>
  <c r="V2447" i="1" s="1"/>
  <c r="F2448" i="1" s="1"/>
  <c r="H2448" i="1"/>
  <c r="J2448" i="1" s="1"/>
  <c r="K2448" i="1" s="1"/>
  <c r="E2448" i="1" l="1"/>
  <c r="D2448" i="1"/>
  <c r="I2448" i="1" l="1"/>
  <c r="N2448" i="1" s="1"/>
  <c r="V2448" i="1" s="1"/>
  <c r="O2448" i="1" l="1"/>
  <c r="W2448" i="1" s="1"/>
  <c r="M2448" i="1"/>
  <c r="Q2448" i="1" s="1"/>
  <c r="S2448" i="1" s="1"/>
  <c r="U2448" i="1" s="1"/>
  <c r="C2449" i="1" s="1"/>
  <c r="F2449" i="1"/>
  <c r="G2449" i="1"/>
  <c r="L2448" i="1"/>
  <c r="P2448" i="1" s="1"/>
  <c r="R2448" i="1" s="1"/>
  <c r="T2448" i="1" s="1"/>
  <c r="B2449" i="1" s="1"/>
  <c r="D2449" i="1" l="1"/>
  <c r="H2449" i="1"/>
  <c r="J2449" i="1" s="1"/>
  <c r="K2449" i="1" s="1"/>
  <c r="E2449" i="1"/>
  <c r="I2449" i="1" l="1"/>
  <c r="O2449" i="1" s="1"/>
  <c r="W2449" i="1" s="1"/>
  <c r="N2449" i="1" l="1"/>
  <c r="V2449" i="1" s="1"/>
  <c r="L2449" i="1"/>
  <c r="P2449" i="1" s="1"/>
  <c r="R2449" i="1" s="1"/>
  <c r="T2449" i="1" s="1"/>
  <c r="B2450" i="1" s="1"/>
  <c r="F2450" i="1"/>
  <c r="G2450" i="1"/>
  <c r="M2449" i="1"/>
  <c r="Q2449" i="1" s="1"/>
  <c r="S2449" i="1" s="1"/>
  <c r="U2449" i="1" s="1"/>
  <c r="C2450" i="1" s="1"/>
  <c r="E2450" i="1" l="1"/>
  <c r="H2450" i="1"/>
  <c r="J2450" i="1" s="1"/>
  <c r="K2450" i="1" s="1"/>
  <c r="D2450" i="1"/>
  <c r="I2450" i="1" l="1"/>
  <c r="L2450" i="1" s="1"/>
  <c r="P2450" i="1" s="1"/>
  <c r="R2450" i="1" s="1"/>
  <c r="T2450" i="1" s="1"/>
  <c r="B2451" i="1" s="1"/>
  <c r="M2450" i="1"/>
  <c r="Q2450" i="1" s="1"/>
  <c r="S2450" i="1" s="1"/>
  <c r="U2450" i="1" s="1"/>
  <c r="C2451" i="1" s="1"/>
  <c r="O2450" i="1" l="1"/>
  <c r="W2450" i="1" s="1"/>
  <c r="N2450" i="1"/>
  <c r="V2450" i="1" s="1"/>
  <c r="F2451" i="1" s="1"/>
  <c r="H2451" i="1"/>
  <c r="J2451" i="1" s="1"/>
  <c r="K2451" i="1" s="1"/>
  <c r="G2451" i="1"/>
  <c r="E2451" i="1" s="1"/>
  <c r="D2451" i="1" l="1"/>
  <c r="I2451" i="1" l="1"/>
  <c r="O2451" i="1" s="1"/>
  <c r="W2451" i="1" s="1"/>
  <c r="N2451" i="1" l="1"/>
  <c r="V2451" i="1" s="1"/>
  <c r="M2451" i="1"/>
  <c r="Q2451" i="1" s="1"/>
  <c r="S2451" i="1" s="1"/>
  <c r="U2451" i="1" s="1"/>
  <c r="C2452" i="1" s="1"/>
  <c r="L2451" i="1"/>
  <c r="P2451" i="1" s="1"/>
  <c r="R2451" i="1" s="1"/>
  <c r="T2451" i="1" s="1"/>
  <c r="B2452" i="1" s="1"/>
  <c r="H2452" i="1" l="1"/>
  <c r="J2452" i="1" s="1"/>
  <c r="K2452" i="1" s="1"/>
  <c r="F2452" i="1"/>
  <c r="G2452" i="1"/>
  <c r="D2452" i="1" l="1"/>
  <c r="E2452" i="1"/>
  <c r="I2452" i="1" l="1"/>
  <c r="O2452" i="1" s="1"/>
  <c r="W2452" i="1" s="1"/>
  <c r="N2452" i="1" l="1"/>
  <c r="V2452" i="1" s="1"/>
  <c r="L2452" i="1"/>
  <c r="P2452" i="1" s="1"/>
  <c r="R2452" i="1" s="1"/>
  <c r="T2452" i="1" s="1"/>
  <c r="B2453" i="1" s="1"/>
  <c r="F2453" i="1"/>
  <c r="G2453" i="1"/>
  <c r="M2452" i="1"/>
  <c r="Q2452" i="1" s="1"/>
  <c r="S2452" i="1" s="1"/>
  <c r="U2452" i="1" s="1"/>
  <c r="C2453" i="1" s="1"/>
  <c r="E2453" i="1" l="1"/>
  <c r="H2453" i="1"/>
  <c r="J2453" i="1" s="1"/>
  <c r="K2453" i="1" s="1"/>
  <c r="D2453" i="1"/>
  <c r="I2453" i="1" l="1"/>
  <c r="L2453" i="1" s="1"/>
  <c r="P2453" i="1" s="1"/>
  <c r="R2453" i="1" s="1"/>
  <c r="T2453" i="1" s="1"/>
  <c r="B2454" i="1" s="1"/>
  <c r="M2453" i="1"/>
  <c r="Q2453" i="1" s="1"/>
  <c r="S2453" i="1" s="1"/>
  <c r="U2453" i="1" s="1"/>
  <c r="C2454" i="1" s="1"/>
  <c r="O2453" i="1" l="1"/>
  <c r="W2453" i="1" s="1"/>
  <c r="N2453" i="1"/>
  <c r="V2453" i="1" s="1"/>
  <c r="F2454" i="1" s="1"/>
  <c r="H2454" i="1"/>
  <c r="J2454" i="1" s="1"/>
  <c r="K2454" i="1" s="1"/>
  <c r="G2454" i="1"/>
  <c r="E2454" i="1" l="1"/>
  <c r="D2454" i="1"/>
  <c r="I2454" i="1" l="1"/>
  <c r="N2454" i="1" s="1"/>
  <c r="V2454" i="1" s="1"/>
  <c r="O2454" i="1" l="1"/>
  <c r="W2454" i="1" s="1"/>
  <c r="M2454" i="1"/>
  <c r="Q2454" i="1" s="1"/>
  <c r="S2454" i="1" s="1"/>
  <c r="U2454" i="1" s="1"/>
  <c r="C2455" i="1" s="1"/>
  <c r="F2455" i="1"/>
  <c r="G2455" i="1"/>
  <c r="L2454" i="1"/>
  <c r="P2454" i="1" s="1"/>
  <c r="R2454" i="1" s="1"/>
  <c r="T2454" i="1" s="1"/>
  <c r="B2455" i="1" s="1"/>
  <c r="D2455" i="1" l="1"/>
  <c r="H2455" i="1"/>
  <c r="J2455" i="1" s="1"/>
  <c r="K2455" i="1" s="1"/>
  <c r="E2455" i="1"/>
  <c r="I2455" i="1" l="1"/>
  <c r="O2455" i="1" s="1"/>
  <c r="W2455" i="1" s="1"/>
  <c r="N2455" i="1" l="1"/>
  <c r="V2455" i="1" s="1"/>
  <c r="L2455" i="1"/>
  <c r="P2455" i="1" s="1"/>
  <c r="R2455" i="1" s="1"/>
  <c r="T2455" i="1" s="1"/>
  <c r="B2456" i="1" s="1"/>
  <c r="F2456" i="1"/>
  <c r="G2456" i="1"/>
  <c r="M2455" i="1"/>
  <c r="Q2455" i="1" s="1"/>
  <c r="S2455" i="1" s="1"/>
  <c r="U2455" i="1" s="1"/>
  <c r="C2456" i="1" s="1"/>
  <c r="E2456" i="1" l="1"/>
  <c r="H2456" i="1"/>
  <c r="J2456" i="1" s="1"/>
  <c r="K2456" i="1" s="1"/>
  <c r="D2456" i="1"/>
  <c r="I2456" i="1" l="1"/>
  <c r="L2456" i="1" s="1"/>
  <c r="P2456" i="1" s="1"/>
  <c r="R2456" i="1" s="1"/>
  <c r="T2456" i="1" s="1"/>
  <c r="B2457" i="1" s="1"/>
  <c r="M2456" i="1"/>
  <c r="Q2456" i="1" s="1"/>
  <c r="S2456" i="1" s="1"/>
  <c r="U2456" i="1" s="1"/>
  <c r="C2457" i="1" s="1"/>
  <c r="O2456" i="1" l="1"/>
  <c r="W2456" i="1" s="1"/>
  <c r="N2456" i="1"/>
  <c r="V2456" i="1" s="1"/>
  <c r="F2457" i="1" s="1"/>
  <c r="H2457" i="1"/>
  <c r="J2457" i="1" s="1"/>
  <c r="K2457" i="1" s="1"/>
  <c r="G2457" i="1"/>
  <c r="E2457" i="1" l="1"/>
  <c r="D2457" i="1"/>
  <c r="I2457" i="1" l="1"/>
  <c r="N2457" i="1" s="1"/>
  <c r="V2457" i="1" s="1"/>
  <c r="O2457" i="1" l="1"/>
  <c r="W2457" i="1" s="1"/>
  <c r="M2457" i="1"/>
  <c r="Q2457" i="1" s="1"/>
  <c r="S2457" i="1" s="1"/>
  <c r="U2457" i="1" s="1"/>
  <c r="C2458" i="1" s="1"/>
  <c r="F2458" i="1"/>
  <c r="G2458" i="1"/>
  <c r="L2457" i="1"/>
  <c r="P2457" i="1" s="1"/>
  <c r="R2457" i="1" s="1"/>
  <c r="T2457" i="1" s="1"/>
  <c r="B2458" i="1" s="1"/>
  <c r="D2458" i="1" l="1"/>
  <c r="H2458" i="1"/>
  <c r="J2458" i="1" s="1"/>
  <c r="K2458" i="1" s="1"/>
  <c r="E2458" i="1"/>
  <c r="I2458" i="1" l="1"/>
  <c r="O2458" i="1" s="1"/>
  <c r="W2458" i="1" s="1"/>
  <c r="N2458" i="1" l="1"/>
  <c r="V2458" i="1" s="1"/>
  <c r="L2458" i="1"/>
  <c r="P2458" i="1" s="1"/>
  <c r="R2458" i="1" s="1"/>
  <c r="T2458" i="1" s="1"/>
  <c r="B2459" i="1" s="1"/>
  <c r="F2459" i="1"/>
  <c r="G2459" i="1"/>
  <c r="M2458" i="1"/>
  <c r="Q2458" i="1" s="1"/>
  <c r="S2458" i="1" s="1"/>
  <c r="U2458" i="1" s="1"/>
  <c r="C2459" i="1" s="1"/>
  <c r="E2459" i="1" l="1"/>
  <c r="H2459" i="1"/>
  <c r="J2459" i="1" s="1"/>
  <c r="K2459" i="1" s="1"/>
  <c r="D2459" i="1"/>
  <c r="I2459" i="1" l="1"/>
  <c r="L2459" i="1" s="1"/>
  <c r="P2459" i="1" s="1"/>
  <c r="R2459" i="1" s="1"/>
  <c r="T2459" i="1" s="1"/>
  <c r="B2460" i="1" s="1"/>
  <c r="M2459" i="1"/>
  <c r="Q2459" i="1" s="1"/>
  <c r="S2459" i="1" s="1"/>
  <c r="U2459" i="1" s="1"/>
  <c r="C2460" i="1" s="1"/>
  <c r="O2459" i="1" l="1"/>
  <c r="W2459" i="1" s="1"/>
  <c r="N2459" i="1"/>
  <c r="V2459" i="1" s="1"/>
  <c r="F2460" i="1" s="1"/>
  <c r="H2460" i="1"/>
  <c r="J2460" i="1" s="1"/>
  <c r="K2460" i="1" s="1"/>
  <c r="G2460" i="1"/>
  <c r="E2460" i="1" l="1"/>
  <c r="D2460" i="1"/>
  <c r="I2460" i="1" l="1"/>
  <c r="M2460" i="1" s="1"/>
  <c r="Q2460" i="1" s="1"/>
  <c r="S2460" i="1" s="1"/>
  <c r="U2460" i="1" s="1"/>
  <c r="C2461" i="1" s="1"/>
  <c r="O2460" i="1" l="1"/>
  <c r="W2460" i="1" s="1"/>
  <c r="N2460" i="1"/>
  <c r="V2460" i="1" s="1"/>
  <c r="F2461" i="1" s="1"/>
  <c r="G2461" i="1"/>
  <c r="L2460" i="1"/>
  <c r="P2460" i="1" s="1"/>
  <c r="R2460" i="1" s="1"/>
  <c r="T2460" i="1" s="1"/>
  <c r="B2461" i="1" s="1"/>
  <c r="D2461" i="1" l="1"/>
  <c r="H2461" i="1"/>
  <c r="J2461" i="1" s="1"/>
  <c r="K2461" i="1" s="1"/>
  <c r="E2461" i="1"/>
  <c r="I2461" i="1" l="1"/>
  <c r="O2461" i="1" s="1"/>
  <c r="W2461" i="1" s="1"/>
  <c r="N2461" i="1" l="1"/>
  <c r="V2461" i="1" s="1"/>
  <c r="L2461" i="1"/>
  <c r="P2461" i="1" s="1"/>
  <c r="R2461" i="1" s="1"/>
  <c r="T2461" i="1" s="1"/>
  <c r="B2462" i="1" s="1"/>
  <c r="F2462" i="1"/>
  <c r="G2462" i="1"/>
  <c r="M2461" i="1"/>
  <c r="Q2461" i="1" s="1"/>
  <c r="S2461" i="1" s="1"/>
  <c r="U2461" i="1" s="1"/>
  <c r="C2462" i="1" s="1"/>
  <c r="E2462" i="1" l="1"/>
  <c r="H2462" i="1"/>
  <c r="J2462" i="1" s="1"/>
  <c r="K2462" i="1" s="1"/>
  <c r="D2462" i="1"/>
  <c r="I2462" i="1" l="1"/>
  <c r="L2462" i="1" s="1"/>
  <c r="P2462" i="1" s="1"/>
  <c r="R2462" i="1" s="1"/>
  <c r="T2462" i="1" s="1"/>
  <c r="B2463" i="1" s="1"/>
  <c r="M2462" i="1"/>
  <c r="Q2462" i="1" s="1"/>
  <c r="S2462" i="1" s="1"/>
  <c r="U2462" i="1" s="1"/>
  <c r="C2463" i="1" s="1"/>
  <c r="O2462" i="1" l="1"/>
  <c r="W2462" i="1" s="1"/>
  <c r="N2462" i="1"/>
  <c r="V2462" i="1" s="1"/>
  <c r="F2463" i="1" s="1"/>
  <c r="H2463" i="1"/>
  <c r="J2463" i="1" s="1"/>
  <c r="K2463" i="1" s="1"/>
  <c r="G2463" i="1"/>
  <c r="E2463" i="1" l="1"/>
  <c r="D2463" i="1"/>
  <c r="I2463" i="1" l="1"/>
  <c r="N2463" i="1" s="1"/>
  <c r="V2463" i="1" s="1"/>
  <c r="O2463" i="1" l="1"/>
  <c r="W2463" i="1" s="1"/>
  <c r="M2463" i="1"/>
  <c r="Q2463" i="1" s="1"/>
  <c r="S2463" i="1" s="1"/>
  <c r="U2463" i="1" s="1"/>
  <c r="C2464" i="1" s="1"/>
  <c r="F2464" i="1"/>
  <c r="G2464" i="1"/>
  <c r="L2463" i="1"/>
  <c r="P2463" i="1" s="1"/>
  <c r="R2463" i="1" s="1"/>
  <c r="T2463" i="1" s="1"/>
  <c r="B2464" i="1" s="1"/>
  <c r="D2464" i="1" l="1"/>
  <c r="H2464" i="1"/>
  <c r="J2464" i="1" s="1"/>
  <c r="K2464" i="1" s="1"/>
  <c r="E2464" i="1"/>
  <c r="I2464" i="1" l="1"/>
  <c r="O2464" i="1" s="1"/>
  <c r="W2464" i="1" s="1"/>
  <c r="N2464" i="1" l="1"/>
  <c r="V2464" i="1" s="1"/>
  <c r="L2464" i="1"/>
  <c r="P2464" i="1" s="1"/>
  <c r="R2464" i="1" s="1"/>
  <c r="T2464" i="1" s="1"/>
  <c r="B2465" i="1" s="1"/>
  <c r="F2465" i="1"/>
  <c r="G2465" i="1"/>
  <c r="M2464" i="1"/>
  <c r="Q2464" i="1" s="1"/>
  <c r="S2464" i="1" s="1"/>
  <c r="U2464" i="1" s="1"/>
  <c r="C2465" i="1" s="1"/>
  <c r="E2465" i="1" l="1"/>
  <c r="H2465" i="1"/>
  <c r="J2465" i="1" s="1"/>
  <c r="K2465" i="1" s="1"/>
  <c r="D2465" i="1"/>
  <c r="I2465" i="1" l="1"/>
  <c r="L2465" i="1" s="1"/>
  <c r="P2465" i="1" s="1"/>
  <c r="R2465" i="1" s="1"/>
  <c r="T2465" i="1" s="1"/>
  <c r="B2466" i="1" s="1"/>
  <c r="M2465" i="1"/>
  <c r="Q2465" i="1" s="1"/>
  <c r="S2465" i="1" s="1"/>
  <c r="U2465" i="1" s="1"/>
  <c r="C2466" i="1" s="1"/>
  <c r="O2465" i="1" l="1"/>
  <c r="W2465" i="1" s="1"/>
  <c r="G2466" i="1" s="1"/>
  <c r="N2465" i="1"/>
  <c r="V2465" i="1" s="1"/>
  <c r="F2466" i="1" s="1"/>
  <c r="H2466" i="1"/>
  <c r="J2466" i="1" s="1"/>
  <c r="K2466" i="1" s="1"/>
  <c r="E2466" i="1" l="1"/>
  <c r="D2466" i="1"/>
  <c r="I2466" i="1" l="1"/>
  <c r="N2466" i="1" s="1"/>
  <c r="V2466" i="1" s="1"/>
  <c r="O2466" i="1" l="1"/>
  <c r="W2466" i="1" s="1"/>
  <c r="M2466" i="1"/>
  <c r="Q2466" i="1" s="1"/>
  <c r="S2466" i="1" s="1"/>
  <c r="U2466" i="1" s="1"/>
  <c r="C2467" i="1" s="1"/>
  <c r="F2467" i="1"/>
  <c r="G2467" i="1"/>
  <c r="L2466" i="1"/>
  <c r="P2466" i="1" s="1"/>
  <c r="R2466" i="1" s="1"/>
  <c r="T2466" i="1" s="1"/>
  <c r="B2467" i="1" s="1"/>
  <c r="D2467" i="1" l="1"/>
  <c r="H2467" i="1"/>
  <c r="J2467" i="1" s="1"/>
  <c r="K2467" i="1" s="1"/>
  <c r="E2467" i="1"/>
  <c r="I2467" i="1" l="1"/>
  <c r="O2467" i="1" s="1"/>
  <c r="W2467" i="1" s="1"/>
  <c r="N2467" i="1" l="1"/>
  <c r="V2467" i="1" s="1"/>
  <c r="F2468" i="1" s="1"/>
  <c r="L2467" i="1"/>
  <c r="P2467" i="1" s="1"/>
  <c r="R2467" i="1" s="1"/>
  <c r="T2467" i="1" s="1"/>
  <c r="B2468" i="1" s="1"/>
  <c r="G2468" i="1"/>
  <c r="M2467" i="1"/>
  <c r="Q2467" i="1" s="1"/>
  <c r="S2467" i="1" s="1"/>
  <c r="U2467" i="1" s="1"/>
  <c r="C2468" i="1" s="1"/>
  <c r="E2468" i="1" l="1"/>
  <c r="H2468" i="1"/>
  <c r="J2468" i="1" s="1"/>
  <c r="K2468" i="1" s="1"/>
  <c r="D2468" i="1"/>
  <c r="I2468" i="1" l="1"/>
  <c r="L2468" i="1" s="1"/>
  <c r="P2468" i="1" s="1"/>
  <c r="R2468" i="1" s="1"/>
  <c r="T2468" i="1" s="1"/>
  <c r="B2469" i="1" s="1"/>
  <c r="M2468" i="1" l="1"/>
  <c r="Q2468" i="1" s="1"/>
  <c r="S2468" i="1" s="1"/>
  <c r="U2468" i="1" s="1"/>
  <c r="C2469" i="1" s="1"/>
  <c r="O2468" i="1"/>
  <c r="W2468" i="1" s="1"/>
  <c r="G2469" i="1" s="1"/>
  <c r="N2468" i="1"/>
  <c r="V2468" i="1" s="1"/>
  <c r="F2469" i="1" s="1"/>
  <c r="H2469" i="1"/>
  <c r="J2469" i="1" s="1"/>
  <c r="K2469" i="1" s="1"/>
  <c r="E2469" i="1" l="1"/>
  <c r="D2469" i="1"/>
  <c r="I2469" i="1" l="1"/>
  <c r="N2469" i="1" s="1"/>
  <c r="V2469" i="1" s="1"/>
  <c r="O2469" i="1" l="1"/>
  <c r="W2469" i="1" s="1"/>
  <c r="M2469" i="1"/>
  <c r="Q2469" i="1" s="1"/>
  <c r="S2469" i="1" s="1"/>
  <c r="U2469" i="1" s="1"/>
  <c r="C2470" i="1" s="1"/>
  <c r="F2470" i="1"/>
  <c r="G2470" i="1"/>
  <c r="L2469" i="1"/>
  <c r="P2469" i="1" s="1"/>
  <c r="R2469" i="1" s="1"/>
  <c r="T2469" i="1" s="1"/>
  <c r="B2470" i="1" s="1"/>
  <c r="D2470" i="1" l="1"/>
  <c r="H2470" i="1"/>
  <c r="J2470" i="1" s="1"/>
  <c r="K2470" i="1" s="1"/>
  <c r="E2470" i="1"/>
  <c r="I2470" i="1" l="1"/>
  <c r="O2470" i="1" s="1"/>
  <c r="W2470" i="1" s="1"/>
  <c r="N2470" i="1" l="1"/>
  <c r="V2470" i="1" s="1"/>
  <c r="L2470" i="1"/>
  <c r="P2470" i="1" s="1"/>
  <c r="R2470" i="1" s="1"/>
  <c r="T2470" i="1" s="1"/>
  <c r="B2471" i="1" s="1"/>
  <c r="F2471" i="1"/>
  <c r="G2471" i="1"/>
  <c r="M2470" i="1"/>
  <c r="Q2470" i="1" s="1"/>
  <c r="S2470" i="1" s="1"/>
  <c r="U2470" i="1" s="1"/>
  <c r="C2471" i="1" s="1"/>
  <c r="E2471" i="1" l="1"/>
  <c r="H2471" i="1"/>
  <c r="J2471" i="1" s="1"/>
  <c r="K2471" i="1" s="1"/>
  <c r="D2471" i="1"/>
  <c r="I2471" i="1" l="1"/>
  <c r="L2471" i="1" s="1"/>
  <c r="P2471" i="1" s="1"/>
  <c r="R2471" i="1" s="1"/>
  <c r="T2471" i="1" s="1"/>
  <c r="B2472" i="1" s="1"/>
  <c r="M2471" i="1"/>
  <c r="Q2471" i="1" s="1"/>
  <c r="S2471" i="1" s="1"/>
  <c r="U2471" i="1" s="1"/>
  <c r="C2472" i="1" s="1"/>
  <c r="O2471" i="1" l="1"/>
  <c r="W2471" i="1" s="1"/>
  <c r="N2471" i="1"/>
  <c r="V2471" i="1" s="1"/>
  <c r="F2472" i="1" s="1"/>
  <c r="H2472" i="1"/>
  <c r="J2472" i="1" s="1"/>
  <c r="K2472" i="1" s="1"/>
  <c r="G2472" i="1"/>
  <c r="E2472" i="1" l="1"/>
  <c r="D2472" i="1"/>
  <c r="I2472" i="1" l="1"/>
  <c r="N2472" i="1" s="1"/>
  <c r="V2472" i="1" s="1"/>
  <c r="O2472" i="1" l="1"/>
  <c r="W2472" i="1" s="1"/>
  <c r="M2472" i="1"/>
  <c r="Q2472" i="1" s="1"/>
  <c r="S2472" i="1" s="1"/>
  <c r="U2472" i="1" s="1"/>
  <c r="C2473" i="1" s="1"/>
  <c r="F2473" i="1"/>
  <c r="G2473" i="1"/>
  <c r="L2472" i="1"/>
  <c r="P2472" i="1" s="1"/>
  <c r="R2472" i="1" s="1"/>
  <c r="T2472" i="1" s="1"/>
  <c r="B2473" i="1" s="1"/>
  <c r="D2473" i="1" l="1"/>
  <c r="H2473" i="1"/>
  <c r="J2473" i="1" s="1"/>
  <c r="K2473" i="1" s="1"/>
  <c r="E2473" i="1"/>
  <c r="I2473" i="1" l="1"/>
  <c r="O2473" i="1" s="1"/>
  <c r="W2473" i="1" s="1"/>
  <c r="N2473" i="1" l="1"/>
  <c r="V2473" i="1" s="1"/>
  <c r="F2474" i="1" s="1"/>
  <c r="L2473" i="1"/>
  <c r="P2473" i="1" s="1"/>
  <c r="R2473" i="1" s="1"/>
  <c r="T2473" i="1" s="1"/>
  <c r="B2474" i="1" s="1"/>
  <c r="G2474" i="1"/>
  <c r="M2473" i="1"/>
  <c r="Q2473" i="1" s="1"/>
  <c r="S2473" i="1" s="1"/>
  <c r="U2473" i="1" s="1"/>
  <c r="C2474" i="1" s="1"/>
  <c r="E2474" i="1" l="1"/>
  <c r="H2474" i="1"/>
  <c r="J2474" i="1" s="1"/>
  <c r="K2474" i="1" s="1"/>
  <c r="D2474" i="1"/>
  <c r="I2474" i="1" l="1"/>
  <c r="L2474" i="1" s="1"/>
  <c r="P2474" i="1" s="1"/>
  <c r="R2474" i="1" s="1"/>
  <c r="T2474" i="1" s="1"/>
  <c r="B2475" i="1" s="1"/>
  <c r="M2474" i="1"/>
  <c r="Q2474" i="1" s="1"/>
  <c r="S2474" i="1" s="1"/>
  <c r="U2474" i="1" s="1"/>
  <c r="C2475" i="1" s="1"/>
  <c r="O2474" i="1" l="1"/>
  <c r="W2474" i="1" s="1"/>
  <c r="N2474" i="1"/>
  <c r="V2474" i="1" s="1"/>
  <c r="F2475" i="1" s="1"/>
  <c r="H2475" i="1"/>
  <c r="J2475" i="1" s="1"/>
  <c r="K2475" i="1" s="1"/>
  <c r="G2475" i="1"/>
  <c r="E2475" i="1" l="1"/>
  <c r="D2475" i="1"/>
  <c r="I2475" i="1" l="1"/>
  <c r="N2475" i="1" s="1"/>
  <c r="V2475" i="1" s="1"/>
  <c r="O2475" i="1" l="1"/>
  <c r="W2475" i="1" s="1"/>
  <c r="G2476" i="1" s="1"/>
  <c r="M2475" i="1"/>
  <c r="Q2475" i="1" s="1"/>
  <c r="S2475" i="1" s="1"/>
  <c r="U2475" i="1" s="1"/>
  <c r="C2476" i="1" s="1"/>
  <c r="F2476" i="1"/>
  <c r="L2475" i="1"/>
  <c r="P2475" i="1" s="1"/>
  <c r="R2475" i="1" s="1"/>
  <c r="T2475" i="1" s="1"/>
  <c r="B2476" i="1" s="1"/>
  <c r="D2476" i="1" l="1"/>
  <c r="H2476" i="1"/>
  <c r="J2476" i="1" s="1"/>
  <c r="K2476" i="1" s="1"/>
  <c r="E2476" i="1"/>
  <c r="I2476" i="1" l="1"/>
  <c r="O2476" i="1" s="1"/>
  <c r="W2476" i="1" s="1"/>
  <c r="N2476" i="1" l="1"/>
  <c r="V2476" i="1" s="1"/>
  <c r="L2476" i="1"/>
  <c r="P2476" i="1" s="1"/>
  <c r="R2476" i="1" s="1"/>
  <c r="T2476" i="1" s="1"/>
  <c r="B2477" i="1" s="1"/>
  <c r="F2477" i="1"/>
  <c r="G2477" i="1"/>
  <c r="M2476" i="1"/>
  <c r="Q2476" i="1" s="1"/>
  <c r="S2476" i="1" s="1"/>
  <c r="U2476" i="1" s="1"/>
  <c r="C2477" i="1" s="1"/>
  <c r="E2477" i="1" l="1"/>
  <c r="H2477" i="1"/>
  <c r="J2477" i="1" s="1"/>
  <c r="K2477" i="1" s="1"/>
  <c r="D2477" i="1"/>
  <c r="I2477" i="1" l="1"/>
  <c r="L2477" i="1" s="1"/>
  <c r="P2477" i="1" s="1"/>
  <c r="R2477" i="1" s="1"/>
  <c r="T2477" i="1" s="1"/>
  <c r="B2478" i="1" s="1"/>
  <c r="M2477" i="1" l="1"/>
  <c r="Q2477" i="1" s="1"/>
  <c r="S2477" i="1" s="1"/>
  <c r="U2477" i="1" s="1"/>
  <c r="C2478" i="1" s="1"/>
  <c r="O2477" i="1"/>
  <c r="W2477" i="1" s="1"/>
  <c r="G2478" i="1" s="1"/>
  <c r="N2477" i="1"/>
  <c r="V2477" i="1" s="1"/>
  <c r="F2478" i="1" s="1"/>
  <c r="H2478" i="1"/>
  <c r="J2478" i="1" s="1"/>
  <c r="K2478" i="1" s="1"/>
  <c r="E2478" i="1" l="1"/>
  <c r="D2478" i="1"/>
  <c r="I2478" i="1" l="1"/>
  <c r="N2478" i="1" s="1"/>
  <c r="V2478" i="1" s="1"/>
  <c r="O2478" i="1" l="1"/>
  <c r="W2478" i="1" s="1"/>
  <c r="M2478" i="1"/>
  <c r="Q2478" i="1" s="1"/>
  <c r="S2478" i="1" s="1"/>
  <c r="U2478" i="1" s="1"/>
  <c r="C2479" i="1" s="1"/>
  <c r="F2479" i="1"/>
  <c r="G2479" i="1"/>
  <c r="L2478" i="1"/>
  <c r="P2478" i="1" s="1"/>
  <c r="R2478" i="1" s="1"/>
  <c r="T2478" i="1" s="1"/>
  <c r="B2479" i="1" s="1"/>
  <c r="D2479" i="1" l="1"/>
  <c r="H2479" i="1"/>
  <c r="J2479" i="1" s="1"/>
  <c r="K2479" i="1" s="1"/>
  <c r="E2479" i="1"/>
  <c r="I2479" i="1" l="1"/>
  <c r="O2479" i="1" s="1"/>
  <c r="W2479" i="1" s="1"/>
  <c r="N2479" i="1" l="1"/>
  <c r="V2479" i="1" s="1"/>
  <c r="L2479" i="1"/>
  <c r="P2479" i="1" s="1"/>
  <c r="R2479" i="1" s="1"/>
  <c r="T2479" i="1" s="1"/>
  <c r="B2480" i="1" s="1"/>
  <c r="F2480" i="1"/>
  <c r="G2480" i="1"/>
  <c r="M2479" i="1"/>
  <c r="Q2479" i="1" s="1"/>
  <c r="S2479" i="1" s="1"/>
  <c r="U2479" i="1" s="1"/>
  <c r="C2480" i="1" s="1"/>
  <c r="E2480" i="1" l="1"/>
  <c r="H2480" i="1"/>
  <c r="J2480" i="1" s="1"/>
  <c r="K2480" i="1" s="1"/>
  <c r="D2480" i="1"/>
  <c r="I2480" i="1" l="1"/>
  <c r="L2480" i="1" s="1"/>
  <c r="P2480" i="1" s="1"/>
  <c r="R2480" i="1" s="1"/>
  <c r="T2480" i="1" s="1"/>
  <c r="B2481" i="1" s="1"/>
  <c r="M2480" i="1"/>
  <c r="Q2480" i="1" s="1"/>
  <c r="S2480" i="1" s="1"/>
  <c r="U2480" i="1" s="1"/>
  <c r="C2481" i="1" s="1"/>
  <c r="O2480" i="1" l="1"/>
  <c r="W2480" i="1" s="1"/>
  <c r="N2480" i="1"/>
  <c r="V2480" i="1" s="1"/>
  <c r="F2481" i="1" s="1"/>
  <c r="H2481" i="1"/>
  <c r="J2481" i="1" s="1"/>
  <c r="K2481" i="1" s="1"/>
  <c r="G2481" i="1"/>
  <c r="E2481" i="1" l="1"/>
  <c r="D2481" i="1"/>
  <c r="I2481" i="1" l="1"/>
  <c r="N2481" i="1" s="1"/>
  <c r="V2481" i="1" s="1"/>
  <c r="O2481" i="1" l="1"/>
  <c r="W2481" i="1" s="1"/>
  <c r="M2481" i="1"/>
  <c r="Q2481" i="1" s="1"/>
  <c r="S2481" i="1" s="1"/>
  <c r="U2481" i="1" s="1"/>
  <c r="C2482" i="1" s="1"/>
  <c r="F2482" i="1"/>
  <c r="G2482" i="1"/>
  <c r="L2481" i="1"/>
  <c r="P2481" i="1" s="1"/>
  <c r="R2481" i="1" s="1"/>
  <c r="T2481" i="1" s="1"/>
  <c r="B2482" i="1" s="1"/>
  <c r="D2482" i="1" l="1"/>
  <c r="H2482" i="1"/>
  <c r="J2482" i="1" s="1"/>
  <c r="K2482" i="1" s="1"/>
  <c r="E2482" i="1"/>
  <c r="I2482" i="1" l="1"/>
  <c r="O2482" i="1" s="1"/>
  <c r="W2482" i="1" s="1"/>
  <c r="N2482" i="1" l="1"/>
  <c r="V2482" i="1" s="1"/>
  <c r="L2482" i="1"/>
  <c r="P2482" i="1" s="1"/>
  <c r="R2482" i="1" s="1"/>
  <c r="T2482" i="1" s="1"/>
  <c r="B2483" i="1" s="1"/>
  <c r="F2483" i="1"/>
  <c r="G2483" i="1"/>
  <c r="M2482" i="1"/>
  <c r="Q2482" i="1" s="1"/>
  <c r="S2482" i="1" s="1"/>
  <c r="U2482" i="1" s="1"/>
  <c r="C2483" i="1" s="1"/>
  <c r="E2483" i="1" l="1"/>
  <c r="H2483" i="1"/>
  <c r="J2483" i="1" s="1"/>
  <c r="K2483" i="1" s="1"/>
  <c r="D2483" i="1"/>
  <c r="I2483" i="1" l="1"/>
  <c r="L2483" i="1" s="1"/>
  <c r="P2483" i="1" s="1"/>
  <c r="R2483" i="1" s="1"/>
  <c r="T2483" i="1" s="1"/>
  <c r="B2484" i="1" s="1"/>
  <c r="M2483" i="1" l="1"/>
  <c r="Q2483" i="1" s="1"/>
  <c r="S2483" i="1" s="1"/>
  <c r="U2483" i="1" s="1"/>
  <c r="C2484" i="1" s="1"/>
  <c r="O2483" i="1"/>
  <c r="W2483" i="1" s="1"/>
  <c r="G2484" i="1" s="1"/>
  <c r="N2483" i="1"/>
  <c r="V2483" i="1" s="1"/>
  <c r="F2484" i="1" s="1"/>
  <c r="H2484" i="1"/>
  <c r="J2484" i="1" s="1"/>
  <c r="K2484" i="1" s="1"/>
  <c r="E2484" i="1" l="1"/>
  <c r="D2484" i="1"/>
  <c r="I2484" i="1" l="1"/>
  <c r="N2484" i="1" s="1"/>
  <c r="V2484" i="1" s="1"/>
  <c r="O2484" i="1" l="1"/>
  <c r="W2484" i="1" s="1"/>
  <c r="M2484" i="1"/>
  <c r="Q2484" i="1" s="1"/>
  <c r="S2484" i="1" s="1"/>
  <c r="U2484" i="1" s="1"/>
  <c r="C2485" i="1" s="1"/>
  <c r="F2485" i="1"/>
  <c r="G2485" i="1"/>
  <c r="L2484" i="1"/>
  <c r="P2484" i="1" s="1"/>
  <c r="R2484" i="1" s="1"/>
  <c r="T2484" i="1" s="1"/>
  <c r="B2485" i="1" s="1"/>
  <c r="D2485" i="1" l="1"/>
  <c r="H2485" i="1"/>
  <c r="J2485" i="1" s="1"/>
  <c r="K2485" i="1" s="1"/>
  <c r="E2485" i="1"/>
  <c r="I2485" i="1" l="1"/>
  <c r="O2485" i="1" s="1"/>
  <c r="W2485" i="1" s="1"/>
  <c r="N2485" i="1" l="1"/>
  <c r="V2485" i="1" s="1"/>
  <c r="L2485" i="1"/>
  <c r="P2485" i="1" s="1"/>
  <c r="R2485" i="1" s="1"/>
  <c r="T2485" i="1" s="1"/>
  <c r="B2486" i="1" s="1"/>
  <c r="F2486" i="1"/>
  <c r="G2486" i="1"/>
  <c r="M2485" i="1"/>
  <c r="Q2485" i="1" s="1"/>
  <c r="S2485" i="1" s="1"/>
  <c r="U2485" i="1" s="1"/>
  <c r="C2486" i="1" s="1"/>
  <c r="E2486" i="1" l="1"/>
  <c r="H2486" i="1"/>
  <c r="J2486" i="1" s="1"/>
  <c r="K2486" i="1" s="1"/>
  <c r="D2486" i="1"/>
  <c r="I2486" i="1" l="1"/>
  <c r="L2486" i="1" s="1"/>
  <c r="P2486" i="1" s="1"/>
  <c r="R2486" i="1" s="1"/>
  <c r="T2486" i="1" s="1"/>
  <c r="B2487" i="1" s="1"/>
  <c r="M2486" i="1" l="1"/>
  <c r="Q2486" i="1" s="1"/>
  <c r="S2486" i="1" s="1"/>
  <c r="U2486" i="1" s="1"/>
  <c r="C2487" i="1" s="1"/>
  <c r="O2486" i="1"/>
  <c r="W2486" i="1" s="1"/>
  <c r="G2487" i="1" s="1"/>
  <c r="N2486" i="1"/>
  <c r="V2486" i="1" s="1"/>
  <c r="F2487" i="1" s="1"/>
  <c r="H2487" i="1"/>
  <c r="J2487" i="1" s="1"/>
  <c r="K2487" i="1" s="1"/>
  <c r="E2487" i="1" l="1"/>
  <c r="D2487" i="1"/>
  <c r="I2487" i="1" l="1"/>
  <c r="N2487" i="1" s="1"/>
  <c r="V2487" i="1" s="1"/>
  <c r="O2487" i="1" l="1"/>
  <c r="W2487" i="1" s="1"/>
  <c r="M2487" i="1"/>
  <c r="Q2487" i="1" s="1"/>
  <c r="S2487" i="1" s="1"/>
  <c r="U2487" i="1" s="1"/>
  <c r="C2488" i="1" s="1"/>
  <c r="F2488" i="1"/>
  <c r="G2488" i="1"/>
  <c r="L2487" i="1"/>
  <c r="P2487" i="1" s="1"/>
  <c r="R2487" i="1" s="1"/>
  <c r="T2487" i="1" s="1"/>
  <c r="B2488" i="1" s="1"/>
  <c r="D2488" i="1" l="1"/>
  <c r="H2488" i="1"/>
  <c r="J2488" i="1" s="1"/>
  <c r="K2488" i="1" s="1"/>
  <c r="E2488" i="1"/>
  <c r="I2488" i="1" l="1"/>
  <c r="O2488" i="1" s="1"/>
  <c r="W2488" i="1" s="1"/>
  <c r="L2488" i="1" l="1"/>
  <c r="P2488" i="1" s="1"/>
  <c r="R2488" i="1" s="1"/>
  <c r="T2488" i="1" s="1"/>
  <c r="B2489" i="1" s="1"/>
  <c r="N2488" i="1"/>
  <c r="V2488" i="1" s="1"/>
  <c r="F2489" i="1" s="1"/>
  <c r="G2489" i="1"/>
  <c r="M2488" i="1"/>
  <c r="Q2488" i="1" s="1"/>
  <c r="S2488" i="1" s="1"/>
  <c r="U2488" i="1" s="1"/>
  <c r="C2489" i="1" s="1"/>
  <c r="E2489" i="1" l="1"/>
  <c r="D2489" i="1"/>
  <c r="H2489" i="1"/>
  <c r="J2489" i="1" s="1"/>
  <c r="K2489" i="1" s="1"/>
  <c r="I2489" i="1" l="1"/>
  <c r="L2489" i="1" s="1"/>
  <c r="P2489" i="1" s="1"/>
  <c r="R2489" i="1" s="1"/>
  <c r="T2489" i="1" s="1"/>
  <c r="B2490" i="1" s="1"/>
  <c r="M2489" i="1" l="1"/>
  <c r="Q2489" i="1" s="1"/>
  <c r="S2489" i="1" s="1"/>
  <c r="U2489" i="1" s="1"/>
  <c r="C2490" i="1" s="1"/>
  <c r="O2489" i="1"/>
  <c r="W2489" i="1" s="1"/>
  <c r="G2490" i="1" s="1"/>
  <c r="N2489" i="1"/>
  <c r="V2489" i="1" s="1"/>
  <c r="F2490" i="1" s="1"/>
  <c r="H2490" i="1"/>
  <c r="J2490" i="1" s="1"/>
  <c r="K2490" i="1" s="1"/>
  <c r="E2490" i="1" l="1"/>
  <c r="D2490" i="1"/>
  <c r="I2490" i="1" l="1"/>
  <c r="N2490" i="1" s="1"/>
  <c r="V2490" i="1" s="1"/>
  <c r="O2490" i="1" l="1"/>
  <c r="W2490" i="1" s="1"/>
  <c r="M2490" i="1"/>
  <c r="Q2490" i="1" s="1"/>
  <c r="S2490" i="1" s="1"/>
  <c r="U2490" i="1" s="1"/>
  <c r="C2491" i="1" s="1"/>
  <c r="F2491" i="1"/>
  <c r="G2491" i="1"/>
  <c r="L2490" i="1"/>
  <c r="P2490" i="1" s="1"/>
  <c r="R2490" i="1" s="1"/>
  <c r="T2490" i="1" s="1"/>
  <c r="B2491" i="1" s="1"/>
  <c r="D2491" i="1" l="1"/>
  <c r="H2491" i="1"/>
  <c r="J2491" i="1" s="1"/>
  <c r="K2491" i="1" s="1"/>
  <c r="E2491" i="1"/>
  <c r="I2491" i="1" l="1"/>
  <c r="L2491" i="1" s="1"/>
  <c r="P2491" i="1" s="1"/>
  <c r="R2491" i="1" s="1"/>
  <c r="T2491" i="1" s="1"/>
  <c r="B2492" i="1" s="1"/>
  <c r="N2491" i="1" l="1"/>
  <c r="V2491" i="1" s="1"/>
  <c r="F2492" i="1" s="1"/>
  <c r="O2491" i="1"/>
  <c r="W2491" i="1" s="1"/>
  <c r="G2492" i="1" s="1"/>
  <c r="M2491" i="1"/>
  <c r="Q2491" i="1" s="1"/>
  <c r="S2491" i="1" s="1"/>
  <c r="U2491" i="1" s="1"/>
  <c r="C2492" i="1" s="1"/>
  <c r="E2492" i="1" l="1"/>
  <c r="D2492" i="1"/>
  <c r="H2492" i="1"/>
  <c r="J2492" i="1" s="1"/>
  <c r="K2492" i="1" s="1"/>
  <c r="I2492" i="1" l="1"/>
  <c r="L2492" i="1" s="1"/>
  <c r="P2492" i="1" s="1"/>
  <c r="R2492" i="1" s="1"/>
  <c r="T2492" i="1" s="1"/>
  <c r="B2493" i="1" s="1"/>
  <c r="M2492" i="1"/>
  <c r="Q2492" i="1" s="1"/>
  <c r="S2492" i="1" s="1"/>
  <c r="U2492" i="1" s="1"/>
  <c r="C2493" i="1" s="1"/>
  <c r="O2492" i="1" l="1"/>
  <c r="W2492" i="1" s="1"/>
  <c r="N2492" i="1"/>
  <c r="V2492" i="1" s="1"/>
  <c r="F2493" i="1" s="1"/>
  <c r="H2493" i="1"/>
  <c r="J2493" i="1" s="1"/>
  <c r="K2493" i="1" s="1"/>
  <c r="G2493" i="1"/>
  <c r="E2493" i="1" l="1"/>
  <c r="D2493" i="1"/>
  <c r="I2493" i="1" l="1"/>
  <c r="M2493" i="1" s="1"/>
  <c r="Q2493" i="1" s="1"/>
  <c r="S2493" i="1" s="1"/>
  <c r="U2493" i="1" s="1"/>
  <c r="C2494" i="1" s="1"/>
  <c r="O2493" i="1" l="1"/>
  <c r="W2493" i="1" s="1"/>
  <c r="N2493" i="1"/>
  <c r="V2493" i="1" s="1"/>
  <c r="F2494" i="1" s="1"/>
  <c r="G2494" i="1"/>
  <c r="L2493" i="1"/>
  <c r="P2493" i="1" s="1"/>
  <c r="R2493" i="1" s="1"/>
  <c r="T2493" i="1" s="1"/>
  <c r="B2494" i="1" s="1"/>
  <c r="D2494" i="1" l="1"/>
  <c r="H2494" i="1"/>
  <c r="J2494" i="1" s="1"/>
  <c r="K2494" i="1" s="1"/>
  <c r="E2494" i="1"/>
  <c r="I2494" i="1" l="1"/>
  <c r="O2494" i="1" s="1"/>
  <c r="W2494" i="1" s="1"/>
  <c r="N2494" i="1" l="1"/>
  <c r="V2494" i="1" s="1"/>
  <c r="L2494" i="1"/>
  <c r="P2494" i="1" s="1"/>
  <c r="R2494" i="1" s="1"/>
  <c r="T2494" i="1" s="1"/>
  <c r="B2495" i="1" s="1"/>
  <c r="F2495" i="1"/>
  <c r="G2495" i="1"/>
  <c r="M2494" i="1"/>
  <c r="Q2494" i="1" s="1"/>
  <c r="S2494" i="1" s="1"/>
  <c r="U2494" i="1" s="1"/>
  <c r="C2495" i="1" s="1"/>
  <c r="E2495" i="1" l="1"/>
  <c r="H2495" i="1"/>
  <c r="J2495" i="1" s="1"/>
  <c r="K2495" i="1" s="1"/>
  <c r="D2495" i="1"/>
  <c r="I2495" i="1" l="1"/>
  <c r="L2495" i="1" s="1"/>
  <c r="P2495" i="1" s="1"/>
  <c r="R2495" i="1" s="1"/>
  <c r="T2495" i="1" s="1"/>
  <c r="B2496" i="1" s="1"/>
  <c r="M2495" i="1" l="1"/>
  <c r="Q2495" i="1" s="1"/>
  <c r="S2495" i="1" s="1"/>
  <c r="U2495" i="1" s="1"/>
  <c r="C2496" i="1" s="1"/>
  <c r="O2495" i="1"/>
  <c r="W2495" i="1" s="1"/>
  <c r="G2496" i="1" s="1"/>
  <c r="N2495" i="1"/>
  <c r="V2495" i="1" s="1"/>
  <c r="F2496" i="1" s="1"/>
  <c r="H2496" i="1"/>
  <c r="J2496" i="1" s="1"/>
  <c r="K2496" i="1" s="1"/>
  <c r="E2496" i="1" l="1"/>
  <c r="D2496" i="1"/>
  <c r="I2496" i="1" l="1"/>
  <c r="N2496" i="1" s="1"/>
  <c r="V2496" i="1" s="1"/>
  <c r="O2496" i="1" l="1"/>
  <c r="W2496" i="1" s="1"/>
  <c r="M2496" i="1"/>
  <c r="Q2496" i="1" s="1"/>
  <c r="S2496" i="1" s="1"/>
  <c r="U2496" i="1" s="1"/>
  <c r="C2497" i="1" s="1"/>
  <c r="F2497" i="1"/>
  <c r="G2497" i="1"/>
  <c r="L2496" i="1"/>
  <c r="P2496" i="1" s="1"/>
  <c r="R2496" i="1" s="1"/>
  <c r="T2496" i="1" s="1"/>
  <c r="B2497" i="1" s="1"/>
  <c r="D2497" i="1" l="1"/>
  <c r="H2497" i="1"/>
  <c r="J2497" i="1" s="1"/>
  <c r="K2497" i="1" s="1"/>
  <c r="E2497" i="1"/>
  <c r="I2497" i="1" l="1"/>
  <c r="O2497" i="1" s="1"/>
  <c r="W2497" i="1" s="1"/>
  <c r="N2497" i="1" l="1"/>
  <c r="V2497" i="1" s="1"/>
  <c r="L2497" i="1"/>
  <c r="P2497" i="1" s="1"/>
  <c r="R2497" i="1" s="1"/>
  <c r="T2497" i="1" s="1"/>
  <c r="B2498" i="1" s="1"/>
  <c r="F2498" i="1"/>
  <c r="G2498" i="1"/>
  <c r="M2497" i="1"/>
  <c r="Q2497" i="1" s="1"/>
  <c r="S2497" i="1" s="1"/>
  <c r="U2497" i="1" s="1"/>
  <c r="C2498" i="1" s="1"/>
  <c r="E2498" i="1" l="1"/>
  <c r="H2498" i="1"/>
  <c r="J2498" i="1" s="1"/>
  <c r="K2498" i="1" s="1"/>
  <c r="D2498" i="1"/>
  <c r="I2498" i="1" l="1"/>
  <c r="L2498" i="1" s="1"/>
  <c r="P2498" i="1" s="1"/>
  <c r="R2498" i="1" s="1"/>
  <c r="T2498" i="1" s="1"/>
  <c r="B2499" i="1" s="1"/>
  <c r="M2498" i="1"/>
  <c r="Q2498" i="1" s="1"/>
  <c r="S2498" i="1" s="1"/>
  <c r="U2498" i="1" s="1"/>
  <c r="C2499" i="1" s="1"/>
  <c r="O2498" i="1" l="1"/>
  <c r="W2498" i="1" s="1"/>
  <c r="N2498" i="1"/>
  <c r="V2498" i="1" s="1"/>
  <c r="F2499" i="1" s="1"/>
  <c r="H2499" i="1"/>
  <c r="J2499" i="1" s="1"/>
  <c r="K2499" i="1" s="1"/>
  <c r="G2499" i="1"/>
  <c r="E2499" i="1" l="1"/>
  <c r="D2499" i="1"/>
  <c r="I2499" i="1" l="1"/>
  <c r="N2499" i="1" s="1"/>
  <c r="V2499" i="1" s="1"/>
  <c r="O2499" i="1" l="1"/>
  <c r="W2499" i="1" s="1"/>
  <c r="M2499" i="1"/>
  <c r="Q2499" i="1" s="1"/>
  <c r="S2499" i="1" s="1"/>
  <c r="U2499" i="1" s="1"/>
  <c r="C2500" i="1" s="1"/>
  <c r="F2500" i="1"/>
  <c r="G2500" i="1"/>
  <c r="L2499" i="1"/>
  <c r="P2499" i="1" s="1"/>
  <c r="R2499" i="1" s="1"/>
  <c r="T2499" i="1" s="1"/>
  <c r="B2500" i="1" s="1"/>
  <c r="D2500" i="1" l="1"/>
  <c r="H2500" i="1"/>
  <c r="J2500" i="1" s="1"/>
  <c r="K2500" i="1" s="1"/>
  <c r="E2500" i="1"/>
  <c r="I2500" i="1" l="1"/>
  <c r="O2500" i="1" s="1"/>
  <c r="W2500" i="1" s="1"/>
  <c r="N2500" i="1" l="1"/>
  <c r="V2500" i="1" s="1"/>
  <c r="L2500" i="1"/>
  <c r="P2500" i="1" s="1"/>
  <c r="R2500" i="1" s="1"/>
  <c r="T2500" i="1" s="1"/>
  <c r="B2501" i="1" s="1"/>
  <c r="F2501" i="1"/>
  <c r="G2501" i="1"/>
  <c r="M2500" i="1"/>
  <c r="Q2500" i="1" s="1"/>
  <c r="S2500" i="1" s="1"/>
  <c r="U2500" i="1" s="1"/>
  <c r="C2501" i="1" s="1"/>
  <c r="E2501" i="1" l="1"/>
  <c r="H2501" i="1"/>
  <c r="J2501" i="1" s="1"/>
  <c r="K2501" i="1" s="1"/>
  <c r="D2501" i="1"/>
  <c r="I2501" i="1" l="1"/>
  <c r="L2501" i="1" s="1"/>
  <c r="P2501" i="1" s="1"/>
  <c r="R2501" i="1" s="1"/>
  <c r="T2501" i="1" s="1"/>
  <c r="B2502" i="1" s="1"/>
  <c r="M2501" i="1" l="1"/>
  <c r="Q2501" i="1" s="1"/>
  <c r="S2501" i="1" s="1"/>
  <c r="U2501" i="1" s="1"/>
  <c r="C2502" i="1" s="1"/>
  <c r="O2501" i="1"/>
  <c r="W2501" i="1" s="1"/>
  <c r="G2502" i="1" s="1"/>
  <c r="N2501" i="1"/>
  <c r="V2501" i="1" s="1"/>
  <c r="F2502" i="1" s="1"/>
  <c r="H2502" i="1"/>
  <c r="J2502" i="1" s="1"/>
  <c r="K2502" i="1" s="1"/>
  <c r="E2502" i="1" l="1"/>
  <c r="D2502" i="1"/>
  <c r="I2502" i="1" l="1"/>
  <c r="N2502" i="1" s="1"/>
  <c r="V2502" i="1" s="1"/>
  <c r="O2502" i="1" l="1"/>
  <c r="W2502" i="1" s="1"/>
  <c r="M2502" i="1"/>
  <c r="Q2502" i="1" s="1"/>
  <c r="S2502" i="1" s="1"/>
  <c r="U2502" i="1" s="1"/>
  <c r="C2503" i="1" s="1"/>
  <c r="F2503" i="1"/>
  <c r="G2503" i="1"/>
  <c r="L2502" i="1"/>
  <c r="P2502" i="1" s="1"/>
  <c r="R2502" i="1" s="1"/>
  <c r="T2502" i="1" s="1"/>
  <c r="B2503" i="1" s="1"/>
  <c r="D2503" i="1" l="1"/>
  <c r="H2503" i="1"/>
  <c r="J2503" i="1" s="1"/>
  <c r="K2503" i="1" s="1"/>
  <c r="E2503" i="1"/>
  <c r="I2503" i="1" l="1"/>
  <c r="L2503" i="1" s="1"/>
  <c r="P2503" i="1" s="1"/>
  <c r="R2503" i="1" s="1"/>
  <c r="T2503" i="1" s="1"/>
  <c r="B2504" i="1" s="1"/>
  <c r="N2503" i="1" l="1"/>
  <c r="V2503" i="1" s="1"/>
  <c r="O2503" i="1"/>
  <c r="W2503" i="1" s="1"/>
  <c r="G2504" i="1" s="1"/>
  <c r="F2504" i="1"/>
  <c r="M2503" i="1"/>
  <c r="Q2503" i="1" s="1"/>
  <c r="S2503" i="1" s="1"/>
  <c r="U2503" i="1" s="1"/>
  <c r="C2504" i="1" s="1"/>
  <c r="E2504" i="1" l="1"/>
  <c r="D2504" i="1"/>
  <c r="H2504" i="1"/>
  <c r="J2504" i="1" s="1"/>
  <c r="K2504" i="1" s="1"/>
  <c r="I2504" i="1" l="1"/>
  <c r="L2504" i="1" s="1"/>
  <c r="P2504" i="1" s="1"/>
  <c r="R2504" i="1" s="1"/>
  <c r="T2504" i="1" s="1"/>
  <c r="B2505" i="1" s="1"/>
  <c r="M2504" i="1"/>
  <c r="Q2504" i="1" s="1"/>
  <c r="S2504" i="1" s="1"/>
  <c r="U2504" i="1" s="1"/>
  <c r="C2505" i="1" s="1"/>
  <c r="O2504" i="1" l="1"/>
  <c r="W2504" i="1" s="1"/>
  <c r="N2504" i="1"/>
  <c r="V2504" i="1" s="1"/>
  <c r="F2505" i="1" s="1"/>
  <c r="H2505" i="1"/>
  <c r="J2505" i="1" s="1"/>
  <c r="K2505" i="1" s="1"/>
  <c r="G2505" i="1"/>
  <c r="E2505" i="1" l="1"/>
  <c r="D2505" i="1"/>
  <c r="I2505" i="1" l="1"/>
  <c r="N2505" i="1" s="1"/>
  <c r="V2505" i="1" s="1"/>
  <c r="O2505" i="1" l="1"/>
  <c r="W2505" i="1" s="1"/>
  <c r="M2505" i="1"/>
  <c r="Q2505" i="1" s="1"/>
  <c r="S2505" i="1" s="1"/>
  <c r="U2505" i="1" s="1"/>
  <c r="C2506" i="1" s="1"/>
  <c r="F2506" i="1"/>
  <c r="G2506" i="1"/>
  <c r="L2505" i="1"/>
  <c r="P2505" i="1" s="1"/>
  <c r="R2505" i="1" s="1"/>
  <c r="T2505" i="1" s="1"/>
  <c r="B2506" i="1" s="1"/>
  <c r="D2506" i="1" l="1"/>
  <c r="H2506" i="1"/>
  <c r="J2506" i="1" s="1"/>
  <c r="K2506" i="1" s="1"/>
  <c r="E2506" i="1"/>
  <c r="I2506" i="1" l="1"/>
  <c r="O2506" i="1" s="1"/>
  <c r="W2506" i="1" s="1"/>
  <c r="N2506" i="1" l="1"/>
  <c r="V2506" i="1" s="1"/>
  <c r="L2506" i="1"/>
  <c r="P2506" i="1" s="1"/>
  <c r="R2506" i="1" s="1"/>
  <c r="T2506" i="1" s="1"/>
  <c r="B2507" i="1" s="1"/>
  <c r="F2507" i="1"/>
  <c r="G2507" i="1"/>
  <c r="M2506" i="1"/>
  <c r="Q2506" i="1" s="1"/>
  <c r="S2506" i="1" s="1"/>
  <c r="U2506" i="1" s="1"/>
  <c r="C2507" i="1" s="1"/>
  <c r="E2507" i="1" l="1"/>
  <c r="H2507" i="1"/>
  <c r="J2507" i="1" s="1"/>
  <c r="K2507" i="1" s="1"/>
  <c r="D2507" i="1"/>
  <c r="I2507" i="1" l="1"/>
  <c r="M2507" i="1" s="1"/>
  <c r="Q2507" i="1" s="1"/>
  <c r="S2507" i="1" s="1"/>
  <c r="U2507" i="1" s="1"/>
  <c r="C2508" i="1" s="1"/>
  <c r="O2507" i="1" l="1"/>
  <c r="W2507" i="1" s="1"/>
  <c r="N2507" i="1"/>
  <c r="V2507" i="1" s="1"/>
  <c r="F2508" i="1" s="1"/>
  <c r="L2507" i="1"/>
  <c r="P2507" i="1" s="1"/>
  <c r="R2507" i="1" s="1"/>
  <c r="T2507" i="1" s="1"/>
  <c r="B2508" i="1" s="1"/>
  <c r="G2508" i="1"/>
  <c r="D2508" i="1" l="1"/>
  <c r="H2508" i="1"/>
  <c r="J2508" i="1" s="1"/>
  <c r="K2508" i="1" s="1"/>
  <c r="E2508" i="1"/>
  <c r="I2508" i="1" l="1"/>
  <c r="O2508" i="1" s="1"/>
  <c r="W2508" i="1" s="1"/>
  <c r="N2508" i="1" l="1"/>
  <c r="V2508" i="1" s="1"/>
  <c r="F2509" i="1" s="1"/>
  <c r="G2509" i="1"/>
  <c r="L2508" i="1"/>
  <c r="P2508" i="1" s="1"/>
  <c r="R2508" i="1" s="1"/>
  <c r="T2508" i="1" s="1"/>
  <c r="B2509" i="1" s="1"/>
  <c r="M2508" i="1"/>
  <c r="Q2508" i="1" s="1"/>
  <c r="S2508" i="1" s="1"/>
  <c r="U2508" i="1" s="1"/>
  <c r="C2509" i="1" s="1"/>
  <c r="E2509" i="1" l="1"/>
  <c r="D2509" i="1"/>
  <c r="H2509" i="1"/>
  <c r="J2509" i="1" s="1"/>
  <c r="K2509" i="1" s="1"/>
  <c r="I2509" i="1" l="1"/>
  <c r="L2509" i="1" s="1"/>
  <c r="P2509" i="1" s="1"/>
  <c r="R2509" i="1" s="1"/>
  <c r="T2509" i="1" s="1"/>
  <c r="B2510" i="1" s="1"/>
  <c r="M2509" i="1" l="1"/>
  <c r="Q2509" i="1" s="1"/>
  <c r="S2509" i="1" s="1"/>
  <c r="U2509" i="1" s="1"/>
  <c r="C2510" i="1" s="1"/>
  <c r="O2509" i="1"/>
  <c r="W2509" i="1" s="1"/>
  <c r="G2510" i="1" s="1"/>
  <c r="N2509" i="1"/>
  <c r="V2509" i="1" s="1"/>
  <c r="F2510" i="1" s="1"/>
  <c r="H2510" i="1"/>
  <c r="J2510" i="1" s="1"/>
  <c r="K2510" i="1" s="1"/>
  <c r="E2510" i="1" l="1"/>
  <c r="D2510" i="1"/>
  <c r="I2510" i="1" l="1"/>
  <c r="L2510" i="1" s="1"/>
  <c r="P2510" i="1" s="1"/>
  <c r="R2510" i="1" s="1"/>
  <c r="T2510" i="1" s="1"/>
  <c r="B2511" i="1" s="1"/>
  <c r="M2510" i="1"/>
  <c r="Q2510" i="1" s="1"/>
  <c r="S2510" i="1" s="1"/>
  <c r="U2510" i="1" s="1"/>
  <c r="C2511" i="1" s="1"/>
  <c r="O2510" i="1" l="1"/>
  <c r="W2510" i="1" s="1"/>
  <c r="N2510" i="1"/>
  <c r="V2510" i="1" s="1"/>
  <c r="F2511" i="1" s="1"/>
  <c r="H2511" i="1"/>
  <c r="J2511" i="1" s="1"/>
  <c r="K2511" i="1" s="1"/>
  <c r="G2511" i="1"/>
  <c r="E2511" i="1" l="1"/>
  <c r="D2511" i="1"/>
  <c r="I2511" i="1" l="1"/>
  <c r="N2511" i="1" s="1"/>
  <c r="V2511" i="1" s="1"/>
  <c r="O2511" i="1" l="1"/>
  <c r="W2511" i="1" s="1"/>
  <c r="M2511" i="1"/>
  <c r="Q2511" i="1" s="1"/>
  <c r="S2511" i="1" s="1"/>
  <c r="U2511" i="1" s="1"/>
  <c r="C2512" i="1" s="1"/>
  <c r="F2512" i="1"/>
  <c r="G2512" i="1"/>
  <c r="L2511" i="1"/>
  <c r="P2511" i="1" s="1"/>
  <c r="R2511" i="1" s="1"/>
  <c r="T2511" i="1" s="1"/>
  <c r="B2512" i="1" s="1"/>
  <c r="D2512" i="1" l="1"/>
  <c r="H2512" i="1"/>
  <c r="J2512" i="1" s="1"/>
  <c r="K2512" i="1" s="1"/>
  <c r="E2512" i="1"/>
  <c r="I2512" i="1" l="1"/>
  <c r="O2512" i="1" s="1"/>
  <c r="W2512" i="1" s="1"/>
  <c r="N2512" i="1" l="1"/>
  <c r="V2512" i="1" s="1"/>
  <c r="L2512" i="1"/>
  <c r="P2512" i="1" s="1"/>
  <c r="R2512" i="1" s="1"/>
  <c r="T2512" i="1" s="1"/>
  <c r="B2513" i="1" s="1"/>
  <c r="F2513" i="1"/>
  <c r="G2513" i="1"/>
  <c r="M2512" i="1"/>
  <c r="Q2512" i="1" s="1"/>
  <c r="S2512" i="1" s="1"/>
  <c r="U2512" i="1" s="1"/>
  <c r="C2513" i="1" s="1"/>
  <c r="E2513" i="1" l="1"/>
  <c r="H2513" i="1"/>
  <c r="J2513" i="1" s="1"/>
  <c r="K2513" i="1" s="1"/>
  <c r="D2513" i="1"/>
  <c r="I2513" i="1" l="1"/>
  <c r="L2513" i="1" s="1"/>
  <c r="P2513" i="1" s="1"/>
  <c r="R2513" i="1" s="1"/>
  <c r="T2513" i="1" s="1"/>
  <c r="B2514" i="1" s="1"/>
  <c r="M2513" i="1"/>
  <c r="Q2513" i="1" s="1"/>
  <c r="S2513" i="1" s="1"/>
  <c r="U2513" i="1" s="1"/>
  <c r="C2514" i="1" s="1"/>
  <c r="O2513" i="1" l="1"/>
  <c r="W2513" i="1" s="1"/>
  <c r="N2513" i="1"/>
  <c r="V2513" i="1" s="1"/>
  <c r="F2514" i="1" s="1"/>
  <c r="H2514" i="1"/>
  <c r="J2514" i="1" s="1"/>
  <c r="K2514" i="1" s="1"/>
  <c r="G2514" i="1"/>
  <c r="E2514" i="1" l="1"/>
  <c r="D2514" i="1"/>
  <c r="I2514" i="1" l="1"/>
  <c r="N2514" i="1" s="1"/>
  <c r="V2514" i="1" s="1"/>
  <c r="O2514" i="1" l="1"/>
  <c r="W2514" i="1" s="1"/>
  <c r="M2514" i="1"/>
  <c r="Q2514" i="1" s="1"/>
  <c r="S2514" i="1" s="1"/>
  <c r="U2514" i="1" s="1"/>
  <c r="C2515" i="1" s="1"/>
  <c r="F2515" i="1"/>
  <c r="G2515" i="1"/>
  <c r="L2514" i="1"/>
  <c r="P2514" i="1" s="1"/>
  <c r="R2514" i="1" s="1"/>
  <c r="T2514" i="1" s="1"/>
  <c r="B2515" i="1" s="1"/>
  <c r="D2515" i="1" l="1"/>
  <c r="H2515" i="1"/>
  <c r="J2515" i="1" s="1"/>
  <c r="K2515" i="1" s="1"/>
  <c r="E2515" i="1"/>
  <c r="I2515" i="1" l="1"/>
  <c r="O2515" i="1" s="1"/>
  <c r="W2515" i="1" s="1"/>
  <c r="N2515" i="1" l="1"/>
  <c r="V2515" i="1" s="1"/>
  <c r="L2515" i="1"/>
  <c r="P2515" i="1" s="1"/>
  <c r="R2515" i="1" s="1"/>
  <c r="T2515" i="1" s="1"/>
  <c r="B2516" i="1" s="1"/>
  <c r="F2516" i="1"/>
  <c r="G2516" i="1"/>
  <c r="M2515" i="1"/>
  <c r="Q2515" i="1" s="1"/>
  <c r="S2515" i="1" s="1"/>
  <c r="U2515" i="1" s="1"/>
  <c r="C2516" i="1" s="1"/>
  <c r="E2516" i="1" l="1"/>
  <c r="H2516" i="1"/>
  <c r="J2516" i="1" s="1"/>
  <c r="K2516" i="1" s="1"/>
  <c r="D2516" i="1"/>
  <c r="I2516" i="1" l="1"/>
  <c r="L2516" i="1" s="1"/>
  <c r="P2516" i="1" s="1"/>
  <c r="R2516" i="1" s="1"/>
  <c r="T2516" i="1" s="1"/>
  <c r="B2517" i="1" s="1"/>
  <c r="M2516" i="1" l="1"/>
  <c r="Q2516" i="1" s="1"/>
  <c r="S2516" i="1" s="1"/>
  <c r="U2516" i="1" s="1"/>
  <c r="C2517" i="1" s="1"/>
  <c r="O2516" i="1"/>
  <c r="W2516" i="1" s="1"/>
  <c r="G2517" i="1" s="1"/>
  <c r="N2516" i="1"/>
  <c r="V2516" i="1" s="1"/>
  <c r="F2517" i="1" s="1"/>
  <c r="H2517" i="1"/>
  <c r="J2517" i="1" s="1"/>
  <c r="K2517" i="1" s="1"/>
  <c r="E2517" i="1" l="1"/>
  <c r="D2517" i="1"/>
  <c r="I2517" i="1" l="1"/>
  <c r="N2517" i="1" s="1"/>
  <c r="V2517" i="1" s="1"/>
  <c r="O2517" i="1" l="1"/>
  <c r="W2517" i="1" s="1"/>
  <c r="M2517" i="1"/>
  <c r="Q2517" i="1" s="1"/>
  <c r="S2517" i="1" s="1"/>
  <c r="U2517" i="1" s="1"/>
  <c r="C2518" i="1" s="1"/>
  <c r="F2518" i="1"/>
  <c r="G2518" i="1"/>
  <c r="L2517" i="1"/>
  <c r="P2517" i="1" s="1"/>
  <c r="R2517" i="1" s="1"/>
  <c r="T2517" i="1" s="1"/>
  <c r="B2518" i="1" s="1"/>
  <c r="D2518" i="1" l="1"/>
  <c r="H2518" i="1"/>
  <c r="J2518" i="1" s="1"/>
  <c r="K2518" i="1" s="1"/>
  <c r="E2518" i="1"/>
  <c r="I2518" i="1" l="1"/>
  <c r="O2518" i="1" s="1"/>
  <c r="W2518" i="1" s="1"/>
  <c r="N2518" i="1" l="1"/>
  <c r="V2518" i="1" s="1"/>
  <c r="L2518" i="1"/>
  <c r="P2518" i="1" s="1"/>
  <c r="R2518" i="1" s="1"/>
  <c r="T2518" i="1" s="1"/>
  <c r="B2519" i="1" s="1"/>
  <c r="F2519" i="1"/>
  <c r="G2519" i="1"/>
  <c r="M2518" i="1"/>
  <c r="Q2518" i="1" s="1"/>
  <c r="S2518" i="1" s="1"/>
  <c r="U2518" i="1" s="1"/>
  <c r="C2519" i="1" s="1"/>
  <c r="E2519" i="1" l="1"/>
  <c r="H2519" i="1"/>
  <c r="J2519" i="1" s="1"/>
  <c r="K2519" i="1" s="1"/>
  <c r="D2519" i="1"/>
  <c r="I2519" i="1" l="1"/>
  <c r="L2519" i="1" s="1"/>
  <c r="P2519" i="1" s="1"/>
  <c r="R2519" i="1" s="1"/>
  <c r="T2519" i="1" s="1"/>
  <c r="B2520" i="1" s="1"/>
  <c r="M2519" i="1"/>
  <c r="Q2519" i="1" s="1"/>
  <c r="S2519" i="1" s="1"/>
  <c r="U2519" i="1" s="1"/>
  <c r="C2520" i="1" s="1"/>
  <c r="O2519" i="1" l="1"/>
  <c r="W2519" i="1" s="1"/>
  <c r="N2519" i="1"/>
  <c r="V2519" i="1" s="1"/>
  <c r="F2520" i="1" s="1"/>
  <c r="H2520" i="1"/>
  <c r="J2520" i="1" s="1"/>
  <c r="K2520" i="1" s="1"/>
  <c r="G2520" i="1"/>
  <c r="E2520" i="1" l="1"/>
  <c r="D2520" i="1"/>
  <c r="I2520" i="1" l="1"/>
  <c r="N2520" i="1" s="1"/>
  <c r="V2520" i="1" s="1"/>
  <c r="O2520" i="1" l="1"/>
  <c r="W2520" i="1" s="1"/>
  <c r="G2521" i="1" s="1"/>
  <c r="M2520" i="1"/>
  <c r="Q2520" i="1" s="1"/>
  <c r="S2520" i="1" s="1"/>
  <c r="U2520" i="1" s="1"/>
  <c r="C2521" i="1" s="1"/>
  <c r="F2521" i="1"/>
  <c r="L2520" i="1"/>
  <c r="P2520" i="1" s="1"/>
  <c r="R2520" i="1" s="1"/>
  <c r="T2520" i="1" s="1"/>
  <c r="B2521" i="1" s="1"/>
  <c r="D2521" i="1" l="1"/>
  <c r="H2521" i="1"/>
  <c r="J2521" i="1" s="1"/>
  <c r="K2521" i="1" s="1"/>
  <c r="E2521" i="1"/>
  <c r="I2521" i="1" l="1"/>
  <c r="O2521" i="1" s="1"/>
  <c r="W2521" i="1" s="1"/>
  <c r="N2521" i="1" l="1"/>
  <c r="V2521" i="1" s="1"/>
  <c r="L2521" i="1"/>
  <c r="P2521" i="1" s="1"/>
  <c r="R2521" i="1" s="1"/>
  <c r="T2521" i="1" s="1"/>
  <c r="B2522" i="1" s="1"/>
  <c r="F2522" i="1"/>
  <c r="G2522" i="1"/>
  <c r="M2521" i="1"/>
  <c r="Q2521" i="1" s="1"/>
  <c r="S2521" i="1" s="1"/>
  <c r="U2521" i="1" s="1"/>
  <c r="C2522" i="1" s="1"/>
  <c r="E2522" i="1" l="1"/>
  <c r="H2522" i="1"/>
  <c r="J2522" i="1" s="1"/>
  <c r="K2522" i="1" s="1"/>
  <c r="D2522" i="1"/>
  <c r="I2522" i="1" l="1"/>
  <c r="L2522" i="1" s="1"/>
  <c r="P2522" i="1" s="1"/>
  <c r="R2522" i="1" s="1"/>
  <c r="T2522" i="1" s="1"/>
  <c r="B2523" i="1" s="1"/>
  <c r="M2522" i="1"/>
  <c r="Q2522" i="1" s="1"/>
  <c r="S2522" i="1" s="1"/>
  <c r="U2522" i="1" s="1"/>
  <c r="C2523" i="1" s="1"/>
  <c r="O2522" i="1" l="1"/>
  <c r="W2522" i="1" s="1"/>
  <c r="N2522" i="1"/>
  <c r="V2522" i="1" s="1"/>
  <c r="F2523" i="1" s="1"/>
  <c r="H2523" i="1"/>
  <c r="J2523" i="1" s="1"/>
  <c r="K2523" i="1" s="1"/>
  <c r="G2523" i="1"/>
  <c r="E2523" i="1" l="1"/>
  <c r="D2523" i="1"/>
  <c r="I2523" i="1" l="1"/>
  <c r="N2523" i="1" s="1"/>
  <c r="V2523" i="1" s="1"/>
  <c r="O2523" i="1" l="1"/>
  <c r="W2523" i="1" s="1"/>
  <c r="M2523" i="1"/>
  <c r="Q2523" i="1" s="1"/>
  <c r="S2523" i="1" s="1"/>
  <c r="U2523" i="1" s="1"/>
  <c r="C2524" i="1" s="1"/>
  <c r="F2524" i="1"/>
  <c r="G2524" i="1"/>
  <c r="L2523" i="1"/>
  <c r="P2523" i="1" s="1"/>
  <c r="R2523" i="1" s="1"/>
  <c r="T2523" i="1" s="1"/>
  <c r="B2524" i="1" s="1"/>
  <c r="D2524" i="1" l="1"/>
  <c r="H2524" i="1"/>
  <c r="J2524" i="1" s="1"/>
  <c r="K2524" i="1" s="1"/>
  <c r="E2524" i="1"/>
  <c r="I2524" i="1" l="1"/>
  <c r="O2524" i="1" s="1"/>
  <c r="W2524" i="1" s="1"/>
  <c r="N2524" i="1" l="1"/>
  <c r="V2524" i="1" s="1"/>
  <c r="F2525" i="1" s="1"/>
  <c r="L2524" i="1"/>
  <c r="P2524" i="1" s="1"/>
  <c r="R2524" i="1" s="1"/>
  <c r="T2524" i="1" s="1"/>
  <c r="B2525" i="1" s="1"/>
  <c r="G2525" i="1"/>
  <c r="M2524" i="1"/>
  <c r="Q2524" i="1" s="1"/>
  <c r="S2524" i="1" s="1"/>
  <c r="U2524" i="1" s="1"/>
  <c r="C2525" i="1" s="1"/>
  <c r="E2525" i="1" l="1"/>
  <c r="H2525" i="1"/>
  <c r="J2525" i="1" s="1"/>
  <c r="K2525" i="1" s="1"/>
  <c r="D2525" i="1"/>
  <c r="I2525" i="1" l="1"/>
  <c r="L2525" i="1" s="1"/>
  <c r="P2525" i="1" s="1"/>
  <c r="R2525" i="1" s="1"/>
  <c r="T2525" i="1" s="1"/>
  <c r="B2526" i="1" s="1"/>
  <c r="O2525" i="1" l="1"/>
  <c r="W2525" i="1" s="1"/>
  <c r="N2525" i="1"/>
  <c r="V2525" i="1" s="1"/>
  <c r="F2526" i="1" s="1"/>
  <c r="M2525" i="1"/>
  <c r="Q2525" i="1" s="1"/>
  <c r="S2525" i="1" s="1"/>
  <c r="U2525" i="1" s="1"/>
  <c r="C2526" i="1" s="1"/>
  <c r="G2526" i="1"/>
  <c r="E2526" i="1" l="1"/>
  <c r="H2526" i="1"/>
  <c r="J2526" i="1" s="1"/>
  <c r="K2526" i="1" s="1"/>
  <c r="D2526" i="1"/>
  <c r="I2526" i="1" l="1"/>
  <c r="N2526" i="1" s="1"/>
  <c r="V2526" i="1" s="1"/>
  <c r="O2526" i="1" l="1"/>
  <c r="W2526" i="1" s="1"/>
  <c r="M2526" i="1"/>
  <c r="Q2526" i="1" s="1"/>
  <c r="S2526" i="1" s="1"/>
  <c r="U2526" i="1" s="1"/>
  <c r="C2527" i="1" s="1"/>
  <c r="F2527" i="1"/>
  <c r="G2527" i="1"/>
  <c r="L2526" i="1"/>
  <c r="P2526" i="1" s="1"/>
  <c r="R2526" i="1" s="1"/>
  <c r="T2526" i="1" s="1"/>
  <c r="B2527" i="1" s="1"/>
  <c r="D2527" i="1" l="1"/>
  <c r="H2527" i="1"/>
  <c r="J2527" i="1" s="1"/>
  <c r="K2527" i="1" s="1"/>
  <c r="E2527" i="1"/>
  <c r="I2527" i="1" l="1"/>
  <c r="O2527" i="1" s="1"/>
  <c r="W2527" i="1" s="1"/>
  <c r="N2527" i="1" l="1"/>
  <c r="V2527" i="1" s="1"/>
  <c r="L2527" i="1"/>
  <c r="P2527" i="1" s="1"/>
  <c r="R2527" i="1" s="1"/>
  <c r="T2527" i="1" s="1"/>
  <c r="B2528" i="1" s="1"/>
  <c r="F2528" i="1"/>
  <c r="G2528" i="1"/>
  <c r="M2527" i="1"/>
  <c r="Q2527" i="1" s="1"/>
  <c r="S2527" i="1" s="1"/>
  <c r="U2527" i="1" s="1"/>
  <c r="C2528" i="1" s="1"/>
  <c r="E2528" i="1" l="1"/>
  <c r="H2528" i="1"/>
  <c r="J2528" i="1" s="1"/>
  <c r="K2528" i="1" s="1"/>
  <c r="D2528" i="1"/>
  <c r="I2528" i="1" l="1"/>
  <c r="L2528" i="1" s="1"/>
  <c r="P2528" i="1" s="1"/>
  <c r="R2528" i="1" s="1"/>
  <c r="T2528" i="1" s="1"/>
  <c r="B2529" i="1" s="1"/>
  <c r="M2528" i="1"/>
  <c r="Q2528" i="1" s="1"/>
  <c r="S2528" i="1" s="1"/>
  <c r="U2528" i="1" s="1"/>
  <c r="C2529" i="1" s="1"/>
  <c r="O2528" i="1" l="1"/>
  <c r="W2528" i="1" s="1"/>
  <c r="N2528" i="1"/>
  <c r="V2528" i="1" s="1"/>
  <c r="F2529" i="1" s="1"/>
  <c r="H2529" i="1"/>
  <c r="J2529" i="1" s="1"/>
  <c r="K2529" i="1" s="1"/>
  <c r="G2529" i="1"/>
  <c r="E2529" i="1" l="1"/>
  <c r="D2529" i="1"/>
  <c r="I2529" i="1" l="1"/>
  <c r="N2529" i="1" s="1"/>
  <c r="V2529" i="1" s="1"/>
  <c r="O2529" i="1" l="1"/>
  <c r="W2529" i="1" s="1"/>
  <c r="M2529" i="1"/>
  <c r="Q2529" i="1" s="1"/>
  <c r="S2529" i="1" s="1"/>
  <c r="U2529" i="1" s="1"/>
  <c r="C2530" i="1" s="1"/>
  <c r="F2530" i="1"/>
  <c r="G2530" i="1"/>
  <c r="L2529" i="1"/>
  <c r="P2529" i="1" s="1"/>
  <c r="R2529" i="1" s="1"/>
  <c r="T2529" i="1" s="1"/>
  <c r="B2530" i="1" s="1"/>
  <c r="D2530" i="1" l="1"/>
  <c r="H2530" i="1"/>
  <c r="J2530" i="1" s="1"/>
  <c r="K2530" i="1" s="1"/>
  <c r="E2530" i="1"/>
  <c r="I2530" i="1" l="1"/>
  <c r="O2530" i="1" s="1"/>
  <c r="W2530" i="1" s="1"/>
  <c r="N2530" i="1" l="1"/>
  <c r="V2530" i="1" s="1"/>
  <c r="L2530" i="1"/>
  <c r="P2530" i="1" s="1"/>
  <c r="R2530" i="1" s="1"/>
  <c r="T2530" i="1" s="1"/>
  <c r="B2531" i="1" s="1"/>
  <c r="F2531" i="1"/>
  <c r="G2531" i="1"/>
  <c r="M2530" i="1"/>
  <c r="Q2530" i="1" s="1"/>
  <c r="S2530" i="1" s="1"/>
  <c r="U2530" i="1" s="1"/>
  <c r="C2531" i="1" s="1"/>
  <c r="E2531" i="1" l="1"/>
  <c r="H2531" i="1"/>
  <c r="J2531" i="1" s="1"/>
  <c r="K2531" i="1" s="1"/>
  <c r="D2531" i="1"/>
  <c r="I2531" i="1" l="1"/>
  <c r="L2531" i="1" s="1"/>
  <c r="P2531" i="1" s="1"/>
  <c r="R2531" i="1" s="1"/>
  <c r="T2531" i="1" s="1"/>
  <c r="B2532" i="1" s="1"/>
  <c r="M2531" i="1"/>
  <c r="Q2531" i="1" s="1"/>
  <c r="S2531" i="1" s="1"/>
  <c r="U2531" i="1" s="1"/>
  <c r="C2532" i="1" s="1"/>
  <c r="O2531" i="1" l="1"/>
  <c r="W2531" i="1" s="1"/>
  <c r="N2531" i="1"/>
  <c r="V2531" i="1" s="1"/>
  <c r="F2532" i="1" s="1"/>
  <c r="H2532" i="1"/>
  <c r="J2532" i="1" s="1"/>
  <c r="K2532" i="1" s="1"/>
  <c r="G2532" i="1"/>
  <c r="E2532" i="1" l="1"/>
  <c r="D2532" i="1"/>
  <c r="I2532" i="1" l="1"/>
  <c r="N2532" i="1" s="1"/>
  <c r="V2532" i="1" s="1"/>
  <c r="O2532" i="1" l="1"/>
  <c r="W2532" i="1" s="1"/>
  <c r="M2532" i="1"/>
  <c r="Q2532" i="1" s="1"/>
  <c r="S2532" i="1" s="1"/>
  <c r="U2532" i="1" s="1"/>
  <c r="C2533" i="1" s="1"/>
  <c r="F2533" i="1"/>
  <c r="G2533" i="1"/>
  <c r="L2532" i="1"/>
  <c r="P2532" i="1" s="1"/>
  <c r="R2532" i="1" s="1"/>
  <c r="T2532" i="1" s="1"/>
  <c r="B2533" i="1" s="1"/>
  <c r="D2533" i="1" l="1"/>
  <c r="H2533" i="1"/>
  <c r="J2533" i="1" s="1"/>
  <c r="K2533" i="1" s="1"/>
  <c r="E2533" i="1"/>
  <c r="I2533" i="1" l="1"/>
  <c r="O2533" i="1" s="1"/>
  <c r="W2533" i="1" s="1"/>
  <c r="N2533" i="1" l="1"/>
  <c r="V2533" i="1" s="1"/>
  <c r="L2533" i="1"/>
  <c r="P2533" i="1" s="1"/>
  <c r="R2533" i="1" s="1"/>
  <c r="T2533" i="1" s="1"/>
  <c r="B2534" i="1" s="1"/>
  <c r="F2534" i="1"/>
  <c r="G2534" i="1"/>
  <c r="M2533" i="1"/>
  <c r="Q2533" i="1" s="1"/>
  <c r="S2533" i="1" s="1"/>
  <c r="U2533" i="1" s="1"/>
  <c r="C2534" i="1" s="1"/>
  <c r="E2534" i="1" l="1"/>
  <c r="H2534" i="1"/>
  <c r="J2534" i="1" s="1"/>
  <c r="K2534" i="1" s="1"/>
  <c r="D2534" i="1"/>
  <c r="I2534" i="1" l="1"/>
  <c r="L2534" i="1" s="1"/>
  <c r="P2534" i="1" s="1"/>
  <c r="R2534" i="1" s="1"/>
  <c r="T2534" i="1" s="1"/>
  <c r="B2535" i="1" s="1"/>
  <c r="M2534" i="1" l="1"/>
  <c r="Q2534" i="1" s="1"/>
  <c r="S2534" i="1" s="1"/>
  <c r="U2534" i="1" s="1"/>
  <c r="C2535" i="1" s="1"/>
  <c r="O2534" i="1"/>
  <c r="W2534" i="1" s="1"/>
  <c r="G2535" i="1" s="1"/>
  <c r="N2534" i="1"/>
  <c r="V2534" i="1" s="1"/>
  <c r="F2535" i="1" s="1"/>
  <c r="H2535" i="1"/>
  <c r="J2535" i="1" s="1"/>
  <c r="K2535" i="1" s="1"/>
  <c r="E2535" i="1" l="1"/>
  <c r="D2535" i="1"/>
  <c r="I2535" i="1" l="1"/>
  <c r="N2535" i="1" s="1"/>
  <c r="V2535" i="1" s="1"/>
  <c r="O2535" i="1" l="1"/>
  <c r="W2535" i="1" s="1"/>
  <c r="F2536" i="1"/>
  <c r="G2536" i="1"/>
  <c r="L2535" i="1"/>
  <c r="P2535" i="1" s="1"/>
  <c r="R2535" i="1" s="1"/>
  <c r="T2535" i="1" s="1"/>
  <c r="B2536" i="1" s="1"/>
  <c r="M2535" i="1"/>
  <c r="Q2535" i="1" s="1"/>
  <c r="S2535" i="1" s="1"/>
  <c r="U2535" i="1" s="1"/>
  <c r="C2536" i="1" s="1"/>
  <c r="E2536" i="1" l="1"/>
  <c r="D2536" i="1"/>
  <c r="H2536" i="1"/>
  <c r="J2536" i="1" s="1"/>
  <c r="K2536" i="1" s="1"/>
  <c r="I2536" i="1" l="1"/>
  <c r="L2536" i="1" s="1"/>
  <c r="P2536" i="1" s="1"/>
  <c r="R2536" i="1" s="1"/>
  <c r="T2536" i="1" s="1"/>
  <c r="B2537" i="1" s="1"/>
  <c r="M2536" i="1"/>
  <c r="Q2536" i="1" s="1"/>
  <c r="S2536" i="1" s="1"/>
  <c r="U2536" i="1" s="1"/>
  <c r="C2537" i="1" s="1"/>
  <c r="O2536" i="1" l="1"/>
  <c r="W2536" i="1" s="1"/>
  <c r="N2536" i="1"/>
  <c r="V2536" i="1" s="1"/>
  <c r="F2537" i="1" s="1"/>
  <c r="D2537" i="1" s="1"/>
  <c r="H2537" i="1"/>
  <c r="J2537" i="1" s="1"/>
  <c r="K2537" i="1" s="1"/>
  <c r="G2537" i="1"/>
  <c r="E2537" i="1" l="1"/>
  <c r="I2537" i="1" l="1"/>
  <c r="N2537" i="1" s="1"/>
  <c r="V2537" i="1" s="1"/>
  <c r="O2537" i="1" l="1"/>
  <c r="W2537" i="1" s="1"/>
  <c r="L2537" i="1"/>
  <c r="P2537" i="1" s="1"/>
  <c r="R2537" i="1" s="1"/>
  <c r="T2537" i="1" s="1"/>
  <c r="B2538" i="1" s="1"/>
  <c r="M2537" i="1"/>
  <c r="Q2537" i="1" s="1"/>
  <c r="S2537" i="1" s="1"/>
  <c r="U2537" i="1" s="1"/>
  <c r="C2538" i="1" s="1"/>
  <c r="H2538" i="1" l="1"/>
  <c r="J2538" i="1" s="1"/>
  <c r="K2538" i="1" s="1"/>
  <c r="F2538" i="1"/>
  <c r="G2538" i="1"/>
  <c r="E2538" i="1" l="1"/>
  <c r="D2538" i="1"/>
  <c r="I2538" i="1" l="1"/>
  <c r="M2538" i="1" s="1"/>
  <c r="Q2538" i="1" s="1"/>
  <c r="S2538" i="1" s="1"/>
  <c r="U2538" i="1" s="1"/>
  <c r="C2539" i="1" s="1"/>
  <c r="O2538" i="1" l="1"/>
  <c r="W2538" i="1" s="1"/>
  <c r="N2538" i="1"/>
  <c r="V2538" i="1" s="1"/>
  <c r="F2539" i="1" s="1"/>
  <c r="G2539" i="1"/>
  <c r="L2538" i="1"/>
  <c r="P2538" i="1" s="1"/>
  <c r="R2538" i="1" s="1"/>
  <c r="T2538" i="1" s="1"/>
  <c r="B2539" i="1" s="1"/>
  <c r="D2539" i="1" l="1"/>
  <c r="H2539" i="1"/>
  <c r="J2539" i="1" s="1"/>
  <c r="K2539" i="1" s="1"/>
  <c r="E2539" i="1"/>
  <c r="I2539" i="1" l="1"/>
  <c r="O2539" i="1" s="1"/>
  <c r="W2539" i="1" s="1"/>
  <c r="N2539" i="1" l="1"/>
  <c r="V2539" i="1" s="1"/>
  <c r="L2539" i="1"/>
  <c r="P2539" i="1" s="1"/>
  <c r="R2539" i="1" s="1"/>
  <c r="T2539" i="1" s="1"/>
  <c r="B2540" i="1" s="1"/>
  <c r="F2540" i="1"/>
  <c r="G2540" i="1"/>
  <c r="M2539" i="1"/>
  <c r="Q2539" i="1" s="1"/>
  <c r="S2539" i="1" s="1"/>
  <c r="U2539" i="1" s="1"/>
  <c r="C2540" i="1" s="1"/>
  <c r="E2540" i="1" l="1"/>
  <c r="H2540" i="1"/>
  <c r="J2540" i="1" s="1"/>
  <c r="K2540" i="1" s="1"/>
  <c r="D2540" i="1"/>
  <c r="I2540" i="1" l="1"/>
  <c r="M2540" i="1" s="1"/>
  <c r="Q2540" i="1" s="1"/>
  <c r="S2540" i="1" s="1"/>
  <c r="U2540" i="1" s="1"/>
  <c r="C2541" i="1" s="1"/>
  <c r="O2540" i="1" l="1"/>
  <c r="W2540" i="1" s="1"/>
  <c r="N2540" i="1"/>
  <c r="V2540" i="1" s="1"/>
  <c r="F2541" i="1" s="1"/>
  <c r="L2540" i="1"/>
  <c r="P2540" i="1" s="1"/>
  <c r="R2540" i="1" s="1"/>
  <c r="T2540" i="1" s="1"/>
  <c r="B2541" i="1" s="1"/>
  <c r="G2541" i="1"/>
  <c r="D2541" i="1" l="1"/>
  <c r="H2541" i="1"/>
  <c r="J2541" i="1" s="1"/>
  <c r="K2541" i="1" s="1"/>
  <c r="E2541" i="1"/>
  <c r="I2541" i="1" l="1"/>
  <c r="O2541" i="1" s="1"/>
  <c r="W2541" i="1" s="1"/>
  <c r="N2541" i="1" l="1"/>
  <c r="V2541" i="1" s="1"/>
  <c r="F2542" i="1" s="1"/>
  <c r="G2542" i="1"/>
  <c r="L2541" i="1"/>
  <c r="P2541" i="1" s="1"/>
  <c r="R2541" i="1" s="1"/>
  <c r="T2541" i="1" s="1"/>
  <c r="B2542" i="1" s="1"/>
  <c r="M2541" i="1"/>
  <c r="Q2541" i="1" s="1"/>
  <c r="S2541" i="1" s="1"/>
  <c r="U2541" i="1" s="1"/>
  <c r="C2542" i="1" s="1"/>
  <c r="E2542" i="1" l="1"/>
  <c r="D2542" i="1"/>
  <c r="H2542" i="1"/>
  <c r="J2542" i="1" s="1"/>
  <c r="K2542" i="1" s="1"/>
  <c r="I2542" i="1" l="1"/>
  <c r="L2542" i="1" s="1"/>
  <c r="P2542" i="1" s="1"/>
  <c r="R2542" i="1" s="1"/>
  <c r="T2542" i="1" s="1"/>
  <c r="B2543" i="1" s="1"/>
  <c r="M2542" i="1"/>
  <c r="Q2542" i="1" s="1"/>
  <c r="S2542" i="1" s="1"/>
  <c r="U2542" i="1" s="1"/>
  <c r="C2543" i="1" s="1"/>
  <c r="O2542" i="1" l="1"/>
  <c r="W2542" i="1" s="1"/>
  <c r="N2542" i="1"/>
  <c r="V2542" i="1" s="1"/>
  <c r="F2543" i="1" s="1"/>
  <c r="H2543" i="1"/>
  <c r="J2543" i="1" s="1"/>
  <c r="K2543" i="1" s="1"/>
  <c r="G2543" i="1"/>
  <c r="E2543" i="1" l="1"/>
  <c r="D2543" i="1"/>
  <c r="I2543" i="1" l="1"/>
  <c r="L2543" i="1" s="1"/>
  <c r="P2543" i="1" s="1"/>
  <c r="R2543" i="1" s="1"/>
  <c r="T2543" i="1" s="1"/>
  <c r="B2544" i="1" s="1"/>
  <c r="M2543" i="1"/>
  <c r="Q2543" i="1" s="1"/>
  <c r="S2543" i="1" s="1"/>
  <c r="U2543" i="1" s="1"/>
  <c r="C2544" i="1" s="1"/>
  <c r="O2543" i="1" l="1"/>
  <c r="W2543" i="1" s="1"/>
  <c r="N2543" i="1"/>
  <c r="V2543" i="1" s="1"/>
  <c r="F2544" i="1" s="1"/>
  <c r="H2544" i="1"/>
  <c r="J2544" i="1" s="1"/>
  <c r="K2544" i="1" s="1"/>
  <c r="G2544" i="1"/>
  <c r="E2544" i="1" l="1"/>
  <c r="D2544" i="1"/>
  <c r="I2544" i="1" l="1"/>
  <c r="N2544" i="1" s="1"/>
  <c r="V2544" i="1" s="1"/>
  <c r="O2544" i="1" l="1"/>
  <c r="W2544" i="1" s="1"/>
  <c r="M2544" i="1"/>
  <c r="Q2544" i="1" s="1"/>
  <c r="S2544" i="1" s="1"/>
  <c r="U2544" i="1" s="1"/>
  <c r="C2545" i="1" s="1"/>
  <c r="F2545" i="1"/>
  <c r="G2545" i="1"/>
  <c r="L2544" i="1"/>
  <c r="P2544" i="1" s="1"/>
  <c r="R2544" i="1" s="1"/>
  <c r="T2544" i="1" s="1"/>
  <c r="B2545" i="1" s="1"/>
  <c r="D2545" i="1" l="1"/>
  <c r="H2545" i="1"/>
  <c r="J2545" i="1" s="1"/>
  <c r="K2545" i="1" s="1"/>
  <c r="E2545" i="1"/>
  <c r="I2545" i="1" l="1"/>
  <c r="O2545" i="1" s="1"/>
  <c r="W2545" i="1" s="1"/>
  <c r="N2545" i="1" l="1"/>
  <c r="V2545" i="1" s="1"/>
  <c r="L2545" i="1"/>
  <c r="P2545" i="1" s="1"/>
  <c r="R2545" i="1" s="1"/>
  <c r="T2545" i="1" s="1"/>
  <c r="B2546" i="1" s="1"/>
  <c r="F2546" i="1"/>
  <c r="G2546" i="1"/>
  <c r="M2545" i="1"/>
  <c r="Q2545" i="1" s="1"/>
  <c r="S2545" i="1" s="1"/>
  <c r="U2545" i="1" s="1"/>
  <c r="C2546" i="1" s="1"/>
  <c r="E2546" i="1" l="1"/>
  <c r="H2546" i="1"/>
  <c r="J2546" i="1" s="1"/>
  <c r="K2546" i="1" s="1"/>
  <c r="D2546" i="1"/>
  <c r="I2546" i="1" l="1"/>
  <c r="L2546" i="1" s="1"/>
  <c r="P2546" i="1" s="1"/>
  <c r="R2546" i="1" s="1"/>
  <c r="T2546" i="1" s="1"/>
  <c r="B2547" i="1" s="1"/>
  <c r="M2546" i="1"/>
  <c r="Q2546" i="1" s="1"/>
  <c r="S2546" i="1" s="1"/>
  <c r="U2546" i="1" s="1"/>
  <c r="C2547" i="1" s="1"/>
  <c r="O2546" i="1" l="1"/>
  <c r="W2546" i="1" s="1"/>
  <c r="N2546" i="1"/>
  <c r="V2546" i="1" s="1"/>
  <c r="F2547" i="1" s="1"/>
  <c r="H2547" i="1"/>
  <c r="J2547" i="1" s="1"/>
  <c r="K2547" i="1" s="1"/>
  <c r="G2547" i="1"/>
  <c r="E2547" i="1" l="1"/>
  <c r="D2547" i="1"/>
  <c r="I2547" i="1" l="1"/>
  <c r="N2547" i="1" s="1"/>
  <c r="V2547" i="1" s="1"/>
  <c r="O2547" i="1" l="1"/>
  <c r="W2547" i="1" s="1"/>
  <c r="M2547" i="1"/>
  <c r="Q2547" i="1" s="1"/>
  <c r="S2547" i="1" s="1"/>
  <c r="U2547" i="1" s="1"/>
  <c r="C2548" i="1" s="1"/>
  <c r="F2548" i="1"/>
  <c r="G2548" i="1"/>
  <c r="L2547" i="1"/>
  <c r="P2547" i="1" s="1"/>
  <c r="R2547" i="1" s="1"/>
  <c r="T2547" i="1" s="1"/>
  <c r="B2548" i="1" s="1"/>
  <c r="D2548" i="1" l="1"/>
  <c r="H2548" i="1"/>
  <c r="J2548" i="1" s="1"/>
  <c r="K2548" i="1" s="1"/>
  <c r="E2548" i="1"/>
  <c r="I2548" i="1" l="1"/>
  <c r="O2548" i="1" s="1"/>
  <c r="W2548" i="1" s="1"/>
  <c r="N2548" i="1" l="1"/>
  <c r="V2548" i="1" s="1"/>
  <c r="L2548" i="1"/>
  <c r="P2548" i="1" s="1"/>
  <c r="R2548" i="1" s="1"/>
  <c r="T2548" i="1" s="1"/>
  <c r="B2549" i="1" s="1"/>
  <c r="F2549" i="1"/>
  <c r="G2549" i="1"/>
  <c r="M2548" i="1"/>
  <c r="Q2548" i="1" s="1"/>
  <c r="S2548" i="1" s="1"/>
  <c r="U2548" i="1" s="1"/>
  <c r="C2549" i="1" s="1"/>
  <c r="E2549" i="1" l="1"/>
  <c r="H2549" i="1"/>
  <c r="J2549" i="1" s="1"/>
  <c r="K2549" i="1" s="1"/>
  <c r="D2549" i="1"/>
  <c r="I2549" i="1" l="1"/>
  <c r="L2549" i="1" s="1"/>
  <c r="P2549" i="1" s="1"/>
  <c r="R2549" i="1" s="1"/>
  <c r="T2549" i="1" s="1"/>
  <c r="B2550" i="1" s="1"/>
  <c r="M2549" i="1"/>
  <c r="Q2549" i="1" s="1"/>
  <c r="S2549" i="1" s="1"/>
  <c r="U2549" i="1" s="1"/>
  <c r="C2550" i="1" s="1"/>
  <c r="O2549" i="1" l="1"/>
  <c r="W2549" i="1" s="1"/>
  <c r="N2549" i="1"/>
  <c r="V2549" i="1" s="1"/>
  <c r="F2550" i="1" s="1"/>
  <c r="H2550" i="1"/>
  <c r="J2550" i="1" s="1"/>
  <c r="K2550" i="1" s="1"/>
  <c r="G2550" i="1"/>
  <c r="E2550" i="1" l="1"/>
  <c r="D2550" i="1"/>
  <c r="I2550" i="1" l="1"/>
  <c r="N2550" i="1" s="1"/>
  <c r="V2550" i="1" s="1"/>
  <c r="O2550" i="1" l="1"/>
  <c r="W2550" i="1" s="1"/>
  <c r="M2550" i="1"/>
  <c r="Q2550" i="1" s="1"/>
  <c r="S2550" i="1" s="1"/>
  <c r="U2550" i="1" s="1"/>
  <c r="C2551" i="1" s="1"/>
  <c r="F2551" i="1"/>
  <c r="G2551" i="1"/>
  <c r="L2550" i="1"/>
  <c r="P2550" i="1" s="1"/>
  <c r="R2550" i="1" s="1"/>
  <c r="T2550" i="1" s="1"/>
  <c r="B2551" i="1" s="1"/>
  <c r="D2551" i="1" l="1"/>
  <c r="H2551" i="1"/>
  <c r="J2551" i="1" s="1"/>
  <c r="K2551" i="1" s="1"/>
  <c r="E2551" i="1"/>
  <c r="I2551" i="1" l="1"/>
  <c r="O2551" i="1" s="1"/>
  <c r="W2551" i="1" s="1"/>
  <c r="N2551" i="1" l="1"/>
  <c r="V2551" i="1" s="1"/>
  <c r="F2552" i="1" s="1"/>
  <c r="G2552" i="1"/>
  <c r="L2551" i="1"/>
  <c r="P2551" i="1" s="1"/>
  <c r="R2551" i="1" s="1"/>
  <c r="T2551" i="1" s="1"/>
  <c r="B2552" i="1" s="1"/>
  <c r="M2551" i="1"/>
  <c r="Q2551" i="1" s="1"/>
  <c r="S2551" i="1" s="1"/>
  <c r="U2551" i="1" s="1"/>
  <c r="C2552" i="1" s="1"/>
  <c r="H2552" i="1" l="1"/>
  <c r="J2552" i="1" s="1"/>
  <c r="K2552" i="1" s="1"/>
  <c r="D2552" i="1"/>
  <c r="E2552" i="1"/>
  <c r="I2552" i="1" l="1"/>
  <c r="N2552" i="1" s="1"/>
  <c r="V2552" i="1" s="1"/>
  <c r="O2552" i="1" l="1"/>
  <c r="W2552" i="1" s="1"/>
  <c r="L2552" i="1"/>
  <c r="P2552" i="1" s="1"/>
  <c r="R2552" i="1" s="1"/>
  <c r="T2552" i="1" s="1"/>
  <c r="B2553" i="1" s="1"/>
  <c r="F2553" i="1"/>
  <c r="G2553" i="1"/>
  <c r="M2552" i="1"/>
  <c r="Q2552" i="1" s="1"/>
  <c r="S2552" i="1" s="1"/>
  <c r="U2552" i="1" s="1"/>
  <c r="C2553" i="1" s="1"/>
  <c r="E2553" i="1" l="1"/>
  <c r="D2553" i="1"/>
  <c r="H2553" i="1"/>
  <c r="J2553" i="1" s="1"/>
  <c r="K2553" i="1" s="1"/>
  <c r="I2553" i="1" l="1"/>
  <c r="M2553" i="1" s="1"/>
  <c r="Q2553" i="1" s="1"/>
  <c r="S2553" i="1" s="1"/>
  <c r="U2553" i="1" s="1"/>
  <c r="C2554" i="1" s="1"/>
  <c r="O2553" i="1" l="1"/>
  <c r="W2553" i="1" s="1"/>
  <c r="N2553" i="1"/>
  <c r="V2553" i="1" s="1"/>
  <c r="F2554" i="1" s="1"/>
  <c r="G2554" i="1"/>
  <c r="L2553" i="1"/>
  <c r="P2553" i="1" s="1"/>
  <c r="R2553" i="1" s="1"/>
  <c r="T2553" i="1" s="1"/>
  <c r="B2554" i="1" s="1"/>
  <c r="D2554" i="1" l="1"/>
  <c r="H2554" i="1"/>
  <c r="J2554" i="1" s="1"/>
  <c r="K2554" i="1" s="1"/>
  <c r="E2554" i="1"/>
  <c r="I2554" i="1" l="1"/>
  <c r="O2554" i="1" s="1"/>
  <c r="W2554" i="1" s="1"/>
  <c r="N2554" i="1" l="1"/>
  <c r="V2554" i="1" s="1"/>
  <c r="L2554" i="1"/>
  <c r="P2554" i="1" s="1"/>
  <c r="R2554" i="1" s="1"/>
  <c r="T2554" i="1" s="1"/>
  <c r="B2555" i="1" s="1"/>
  <c r="F2555" i="1"/>
  <c r="G2555" i="1"/>
  <c r="M2554" i="1"/>
  <c r="Q2554" i="1" s="1"/>
  <c r="S2554" i="1" s="1"/>
  <c r="U2554" i="1" s="1"/>
  <c r="C2555" i="1" s="1"/>
  <c r="E2555" i="1" l="1"/>
  <c r="H2555" i="1"/>
  <c r="J2555" i="1" s="1"/>
  <c r="K2555" i="1" s="1"/>
  <c r="D2555" i="1"/>
  <c r="I2555" i="1" l="1"/>
  <c r="L2555" i="1" s="1"/>
  <c r="P2555" i="1" s="1"/>
  <c r="R2555" i="1" s="1"/>
  <c r="T2555" i="1" s="1"/>
  <c r="B2556" i="1" s="1"/>
  <c r="M2555" i="1"/>
  <c r="Q2555" i="1" s="1"/>
  <c r="S2555" i="1" s="1"/>
  <c r="U2555" i="1" s="1"/>
  <c r="C2556" i="1" s="1"/>
  <c r="O2555" i="1" l="1"/>
  <c r="W2555" i="1" s="1"/>
  <c r="N2555" i="1"/>
  <c r="V2555" i="1" s="1"/>
  <c r="F2556" i="1" s="1"/>
  <c r="H2556" i="1"/>
  <c r="J2556" i="1" s="1"/>
  <c r="K2556" i="1" s="1"/>
  <c r="G2556" i="1"/>
  <c r="E2556" i="1" l="1"/>
  <c r="D2556" i="1"/>
  <c r="I2556" i="1" l="1"/>
  <c r="N2556" i="1" s="1"/>
  <c r="V2556" i="1" s="1"/>
  <c r="O2556" i="1" l="1"/>
  <c r="W2556" i="1" s="1"/>
  <c r="M2556" i="1"/>
  <c r="Q2556" i="1" s="1"/>
  <c r="S2556" i="1" s="1"/>
  <c r="U2556" i="1" s="1"/>
  <c r="C2557" i="1" s="1"/>
  <c r="F2557" i="1"/>
  <c r="G2557" i="1"/>
  <c r="L2556" i="1"/>
  <c r="P2556" i="1" s="1"/>
  <c r="R2556" i="1" s="1"/>
  <c r="T2556" i="1" s="1"/>
  <c r="B2557" i="1" s="1"/>
  <c r="D2557" i="1" l="1"/>
  <c r="H2557" i="1"/>
  <c r="J2557" i="1" s="1"/>
  <c r="K2557" i="1" s="1"/>
  <c r="E2557" i="1"/>
  <c r="I2557" i="1" l="1"/>
  <c r="L2557" i="1" s="1"/>
  <c r="P2557" i="1" s="1"/>
  <c r="R2557" i="1" s="1"/>
  <c r="T2557" i="1" s="1"/>
  <c r="B2558" i="1" s="1"/>
  <c r="N2557" i="1" l="1"/>
  <c r="V2557" i="1" s="1"/>
  <c r="O2557" i="1"/>
  <c r="W2557" i="1" s="1"/>
  <c r="G2558" i="1" s="1"/>
  <c r="F2558" i="1"/>
  <c r="M2557" i="1"/>
  <c r="Q2557" i="1" s="1"/>
  <c r="S2557" i="1" s="1"/>
  <c r="U2557" i="1" s="1"/>
  <c r="C2558" i="1" s="1"/>
  <c r="E2558" i="1" l="1"/>
  <c r="D2558" i="1"/>
  <c r="H2558" i="1"/>
  <c r="J2558" i="1" s="1"/>
  <c r="K2558" i="1" s="1"/>
  <c r="I2558" i="1" l="1"/>
  <c r="L2558" i="1" s="1"/>
  <c r="P2558" i="1" s="1"/>
  <c r="R2558" i="1" s="1"/>
  <c r="T2558" i="1" s="1"/>
  <c r="B2559" i="1" s="1"/>
  <c r="M2558" i="1"/>
  <c r="Q2558" i="1" s="1"/>
  <c r="S2558" i="1" s="1"/>
  <c r="U2558" i="1" s="1"/>
  <c r="C2559" i="1" s="1"/>
  <c r="O2558" i="1" l="1"/>
  <c r="W2558" i="1" s="1"/>
  <c r="N2558" i="1"/>
  <c r="V2558" i="1" s="1"/>
  <c r="F2559" i="1" s="1"/>
  <c r="H2559" i="1"/>
  <c r="J2559" i="1" s="1"/>
  <c r="K2559" i="1" s="1"/>
  <c r="G2559" i="1"/>
  <c r="E2559" i="1" l="1"/>
  <c r="D2559" i="1"/>
  <c r="I2559" i="1" l="1"/>
  <c r="N2559" i="1" s="1"/>
  <c r="V2559" i="1" s="1"/>
  <c r="O2559" i="1" l="1"/>
  <c r="W2559" i="1" s="1"/>
  <c r="M2559" i="1"/>
  <c r="Q2559" i="1" s="1"/>
  <c r="S2559" i="1" s="1"/>
  <c r="U2559" i="1" s="1"/>
  <c r="C2560" i="1" s="1"/>
  <c r="F2560" i="1"/>
  <c r="G2560" i="1"/>
  <c r="L2559" i="1"/>
  <c r="P2559" i="1" s="1"/>
  <c r="R2559" i="1" s="1"/>
  <c r="T2559" i="1" s="1"/>
  <c r="B2560" i="1" s="1"/>
  <c r="D2560" i="1" l="1"/>
  <c r="H2560" i="1"/>
  <c r="J2560" i="1" s="1"/>
  <c r="K2560" i="1" s="1"/>
  <c r="E2560" i="1"/>
  <c r="I2560" i="1" l="1"/>
  <c r="O2560" i="1" s="1"/>
  <c r="W2560" i="1" s="1"/>
  <c r="N2560" i="1" l="1"/>
  <c r="V2560" i="1" s="1"/>
  <c r="F2561" i="1" s="1"/>
  <c r="G2561" i="1"/>
  <c r="L2560" i="1"/>
  <c r="P2560" i="1" s="1"/>
  <c r="R2560" i="1" s="1"/>
  <c r="T2560" i="1" s="1"/>
  <c r="B2561" i="1" s="1"/>
  <c r="M2560" i="1"/>
  <c r="Q2560" i="1" s="1"/>
  <c r="S2560" i="1" s="1"/>
  <c r="U2560" i="1" s="1"/>
  <c r="C2561" i="1" s="1"/>
  <c r="E2561" i="1" l="1"/>
  <c r="D2561" i="1"/>
  <c r="H2561" i="1"/>
  <c r="J2561" i="1" s="1"/>
  <c r="K2561" i="1" s="1"/>
  <c r="I2561" i="1" l="1"/>
  <c r="L2561" i="1" s="1"/>
  <c r="P2561" i="1" s="1"/>
  <c r="R2561" i="1" s="1"/>
  <c r="T2561" i="1" s="1"/>
  <c r="B2562" i="1" s="1"/>
  <c r="O2561" i="1" l="1"/>
  <c r="W2561" i="1" s="1"/>
  <c r="N2561" i="1"/>
  <c r="V2561" i="1" s="1"/>
  <c r="F2562" i="1" s="1"/>
  <c r="M2561" i="1"/>
  <c r="Q2561" i="1" s="1"/>
  <c r="S2561" i="1" s="1"/>
  <c r="U2561" i="1" s="1"/>
  <c r="C2562" i="1" s="1"/>
  <c r="G2562" i="1"/>
  <c r="E2562" i="1" l="1"/>
  <c r="H2562" i="1"/>
  <c r="J2562" i="1" s="1"/>
  <c r="K2562" i="1" s="1"/>
  <c r="D2562" i="1"/>
  <c r="I2562" i="1" l="1"/>
  <c r="N2562" i="1" s="1"/>
  <c r="V2562" i="1" s="1"/>
  <c r="O2562" i="1" l="1"/>
  <c r="W2562" i="1" s="1"/>
  <c r="M2562" i="1"/>
  <c r="Q2562" i="1" s="1"/>
  <c r="S2562" i="1" s="1"/>
  <c r="U2562" i="1" s="1"/>
  <c r="C2563" i="1" s="1"/>
  <c r="F2563" i="1"/>
  <c r="G2563" i="1"/>
  <c r="L2562" i="1"/>
  <c r="P2562" i="1" s="1"/>
  <c r="R2562" i="1" s="1"/>
  <c r="T2562" i="1" s="1"/>
  <c r="B2563" i="1" s="1"/>
  <c r="D2563" i="1" l="1"/>
  <c r="H2563" i="1"/>
  <c r="J2563" i="1" s="1"/>
  <c r="K2563" i="1" s="1"/>
  <c r="E2563" i="1"/>
  <c r="I2563" i="1" l="1"/>
  <c r="O2563" i="1" s="1"/>
  <c r="W2563" i="1" s="1"/>
  <c r="N2563" i="1" l="1"/>
  <c r="V2563" i="1" s="1"/>
  <c r="L2563" i="1"/>
  <c r="P2563" i="1" s="1"/>
  <c r="R2563" i="1" s="1"/>
  <c r="T2563" i="1" s="1"/>
  <c r="B2564" i="1" s="1"/>
  <c r="F2564" i="1"/>
  <c r="G2564" i="1"/>
  <c r="M2563" i="1"/>
  <c r="Q2563" i="1" s="1"/>
  <c r="S2563" i="1" s="1"/>
  <c r="U2563" i="1" s="1"/>
  <c r="C2564" i="1" s="1"/>
  <c r="E2564" i="1" l="1"/>
  <c r="H2564" i="1"/>
  <c r="J2564" i="1" s="1"/>
  <c r="K2564" i="1" s="1"/>
  <c r="D2564" i="1"/>
  <c r="I2564" i="1" l="1"/>
  <c r="L2564" i="1" s="1"/>
  <c r="P2564" i="1" s="1"/>
  <c r="R2564" i="1" s="1"/>
  <c r="T2564" i="1" s="1"/>
  <c r="B2565" i="1" s="1"/>
  <c r="M2564" i="1"/>
  <c r="Q2564" i="1" s="1"/>
  <c r="S2564" i="1" s="1"/>
  <c r="U2564" i="1" s="1"/>
  <c r="C2565" i="1" s="1"/>
  <c r="O2564" i="1" l="1"/>
  <c r="W2564" i="1" s="1"/>
  <c r="N2564" i="1"/>
  <c r="V2564" i="1" s="1"/>
  <c r="F2565" i="1" s="1"/>
  <c r="H2565" i="1"/>
  <c r="J2565" i="1" s="1"/>
  <c r="K2565" i="1" s="1"/>
  <c r="G2565" i="1"/>
  <c r="E2565" i="1" l="1"/>
  <c r="D2565" i="1"/>
  <c r="I2565" i="1" l="1"/>
  <c r="N2565" i="1" s="1"/>
  <c r="V2565" i="1" s="1"/>
  <c r="O2565" i="1" l="1"/>
  <c r="W2565" i="1" s="1"/>
  <c r="M2565" i="1"/>
  <c r="Q2565" i="1" s="1"/>
  <c r="S2565" i="1" s="1"/>
  <c r="U2565" i="1" s="1"/>
  <c r="C2566" i="1" s="1"/>
  <c r="F2566" i="1"/>
  <c r="G2566" i="1"/>
  <c r="L2565" i="1"/>
  <c r="P2565" i="1" s="1"/>
  <c r="R2565" i="1" s="1"/>
  <c r="T2565" i="1" s="1"/>
  <c r="B2566" i="1" s="1"/>
  <c r="D2566" i="1" l="1"/>
  <c r="H2566" i="1"/>
  <c r="J2566" i="1" s="1"/>
  <c r="K2566" i="1" s="1"/>
  <c r="E2566" i="1"/>
  <c r="I2566" i="1" l="1"/>
  <c r="O2566" i="1" s="1"/>
  <c r="W2566" i="1" s="1"/>
  <c r="N2566" i="1" l="1"/>
  <c r="V2566" i="1" s="1"/>
  <c r="L2566" i="1"/>
  <c r="P2566" i="1" s="1"/>
  <c r="R2566" i="1" s="1"/>
  <c r="T2566" i="1" s="1"/>
  <c r="B2567" i="1" s="1"/>
  <c r="F2567" i="1"/>
  <c r="G2567" i="1"/>
  <c r="M2566" i="1"/>
  <c r="Q2566" i="1" s="1"/>
  <c r="S2566" i="1" s="1"/>
  <c r="U2566" i="1" s="1"/>
  <c r="C2567" i="1" s="1"/>
  <c r="E2567" i="1" l="1"/>
  <c r="H2567" i="1"/>
  <c r="J2567" i="1" s="1"/>
  <c r="K2567" i="1" s="1"/>
  <c r="D2567" i="1"/>
  <c r="I2567" i="1" l="1"/>
  <c r="L2567" i="1" s="1"/>
  <c r="P2567" i="1" s="1"/>
  <c r="R2567" i="1" s="1"/>
  <c r="T2567" i="1" s="1"/>
  <c r="B2568" i="1" s="1"/>
  <c r="M2567" i="1"/>
  <c r="Q2567" i="1" s="1"/>
  <c r="S2567" i="1" s="1"/>
  <c r="U2567" i="1" s="1"/>
  <c r="C2568" i="1" s="1"/>
  <c r="O2567" i="1" l="1"/>
  <c r="W2567" i="1" s="1"/>
  <c r="N2567" i="1"/>
  <c r="V2567" i="1" s="1"/>
  <c r="F2568" i="1" s="1"/>
  <c r="H2568" i="1"/>
  <c r="J2568" i="1" s="1"/>
  <c r="K2568" i="1" s="1"/>
  <c r="G2568" i="1"/>
  <c r="E2568" i="1" l="1"/>
  <c r="D2568" i="1"/>
  <c r="I2568" i="1" l="1"/>
  <c r="N2568" i="1" s="1"/>
  <c r="V2568" i="1" s="1"/>
  <c r="O2568" i="1" l="1"/>
  <c r="W2568" i="1" s="1"/>
  <c r="M2568" i="1"/>
  <c r="Q2568" i="1" s="1"/>
  <c r="S2568" i="1" s="1"/>
  <c r="U2568" i="1" s="1"/>
  <c r="C2569" i="1" s="1"/>
  <c r="F2569" i="1"/>
  <c r="G2569" i="1"/>
  <c r="L2568" i="1"/>
  <c r="P2568" i="1" s="1"/>
  <c r="R2568" i="1" s="1"/>
  <c r="T2568" i="1" s="1"/>
  <c r="B2569" i="1" s="1"/>
  <c r="D2569" i="1" l="1"/>
  <c r="H2569" i="1"/>
  <c r="J2569" i="1" s="1"/>
  <c r="K2569" i="1" s="1"/>
  <c r="E2569" i="1"/>
  <c r="I2569" i="1" l="1"/>
  <c r="O2569" i="1" s="1"/>
  <c r="W2569" i="1" s="1"/>
  <c r="N2569" i="1" l="1"/>
  <c r="V2569" i="1" s="1"/>
  <c r="L2569" i="1"/>
  <c r="P2569" i="1" s="1"/>
  <c r="R2569" i="1" s="1"/>
  <c r="T2569" i="1" s="1"/>
  <c r="B2570" i="1" s="1"/>
  <c r="F2570" i="1"/>
  <c r="G2570" i="1"/>
  <c r="M2569" i="1"/>
  <c r="Q2569" i="1" s="1"/>
  <c r="S2569" i="1" s="1"/>
  <c r="U2569" i="1" s="1"/>
  <c r="C2570" i="1" s="1"/>
  <c r="E2570" i="1" l="1"/>
  <c r="H2570" i="1"/>
  <c r="J2570" i="1" s="1"/>
  <c r="K2570" i="1" s="1"/>
  <c r="D2570" i="1"/>
  <c r="I2570" i="1" l="1"/>
  <c r="L2570" i="1" s="1"/>
  <c r="P2570" i="1" s="1"/>
  <c r="R2570" i="1" s="1"/>
  <c r="T2570" i="1" s="1"/>
  <c r="B2571" i="1" s="1"/>
  <c r="M2570" i="1" l="1"/>
  <c r="Q2570" i="1" s="1"/>
  <c r="S2570" i="1" s="1"/>
  <c r="U2570" i="1" s="1"/>
  <c r="C2571" i="1" s="1"/>
  <c r="O2570" i="1"/>
  <c r="W2570" i="1" s="1"/>
  <c r="G2571" i="1" s="1"/>
  <c r="N2570" i="1"/>
  <c r="V2570" i="1" s="1"/>
  <c r="F2571" i="1" s="1"/>
  <c r="H2571" i="1"/>
  <c r="J2571" i="1" s="1"/>
  <c r="K2571" i="1" s="1"/>
  <c r="E2571" i="1" l="1"/>
  <c r="D2571" i="1"/>
  <c r="I2571" i="1" l="1"/>
  <c r="N2571" i="1" s="1"/>
  <c r="V2571" i="1" s="1"/>
  <c r="O2571" i="1" l="1"/>
  <c r="W2571" i="1" s="1"/>
  <c r="M2571" i="1"/>
  <c r="Q2571" i="1" s="1"/>
  <c r="S2571" i="1" s="1"/>
  <c r="U2571" i="1" s="1"/>
  <c r="C2572" i="1" s="1"/>
  <c r="F2572" i="1"/>
  <c r="G2572" i="1"/>
  <c r="L2571" i="1"/>
  <c r="P2571" i="1" s="1"/>
  <c r="R2571" i="1" s="1"/>
  <c r="T2571" i="1" s="1"/>
  <c r="B2572" i="1" s="1"/>
  <c r="D2572" i="1" l="1"/>
  <c r="H2572" i="1"/>
  <c r="J2572" i="1" s="1"/>
  <c r="K2572" i="1" s="1"/>
  <c r="E2572" i="1"/>
  <c r="I2572" i="1" l="1"/>
  <c r="O2572" i="1" s="1"/>
  <c r="W2572" i="1" s="1"/>
  <c r="N2572" i="1" l="1"/>
  <c r="V2572" i="1" s="1"/>
  <c r="L2572" i="1"/>
  <c r="P2572" i="1" s="1"/>
  <c r="R2572" i="1" s="1"/>
  <c r="T2572" i="1" s="1"/>
  <c r="B2573" i="1" s="1"/>
  <c r="F2573" i="1"/>
  <c r="G2573" i="1"/>
  <c r="M2572" i="1"/>
  <c r="Q2572" i="1" s="1"/>
  <c r="S2572" i="1" s="1"/>
  <c r="U2572" i="1" s="1"/>
  <c r="C2573" i="1" s="1"/>
  <c r="E2573" i="1" l="1"/>
  <c r="H2573" i="1"/>
  <c r="J2573" i="1" s="1"/>
  <c r="K2573" i="1" s="1"/>
  <c r="D2573" i="1"/>
  <c r="I2573" i="1" l="1"/>
  <c r="L2573" i="1" s="1"/>
  <c r="P2573" i="1" s="1"/>
  <c r="R2573" i="1" s="1"/>
  <c r="T2573" i="1" s="1"/>
  <c r="B2574" i="1" s="1"/>
  <c r="M2573" i="1" l="1"/>
  <c r="Q2573" i="1" s="1"/>
  <c r="S2573" i="1" s="1"/>
  <c r="U2573" i="1" s="1"/>
  <c r="C2574" i="1" s="1"/>
  <c r="O2573" i="1"/>
  <c r="W2573" i="1" s="1"/>
  <c r="N2573" i="1"/>
  <c r="V2573" i="1" s="1"/>
  <c r="F2574" i="1" s="1"/>
  <c r="H2574" i="1"/>
  <c r="J2574" i="1" s="1"/>
  <c r="K2574" i="1" s="1"/>
  <c r="G2574" i="1"/>
  <c r="E2574" i="1" l="1"/>
  <c r="D2574" i="1"/>
  <c r="I2574" i="1" l="1"/>
  <c r="N2574" i="1" s="1"/>
  <c r="V2574" i="1" s="1"/>
  <c r="O2574" i="1" l="1"/>
  <c r="W2574" i="1" s="1"/>
  <c r="M2574" i="1"/>
  <c r="Q2574" i="1" s="1"/>
  <c r="S2574" i="1" s="1"/>
  <c r="U2574" i="1" s="1"/>
  <c r="C2575" i="1" s="1"/>
  <c r="F2575" i="1"/>
  <c r="G2575" i="1"/>
  <c r="L2574" i="1"/>
  <c r="P2574" i="1" s="1"/>
  <c r="R2574" i="1" s="1"/>
  <c r="T2574" i="1" s="1"/>
  <c r="B2575" i="1" s="1"/>
  <c r="D2575" i="1" l="1"/>
  <c r="H2575" i="1"/>
  <c r="J2575" i="1" s="1"/>
  <c r="K2575" i="1" s="1"/>
  <c r="E2575" i="1"/>
  <c r="I2575" i="1" l="1"/>
  <c r="O2575" i="1" s="1"/>
  <c r="W2575" i="1" s="1"/>
  <c r="N2575" i="1" l="1"/>
  <c r="V2575" i="1" s="1"/>
  <c r="L2575" i="1"/>
  <c r="P2575" i="1" s="1"/>
  <c r="R2575" i="1" s="1"/>
  <c r="T2575" i="1" s="1"/>
  <c r="B2576" i="1" s="1"/>
  <c r="F2576" i="1"/>
  <c r="G2576" i="1"/>
  <c r="M2575" i="1"/>
  <c r="Q2575" i="1" s="1"/>
  <c r="S2575" i="1" s="1"/>
  <c r="U2575" i="1" s="1"/>
  <c r="C2576" i="1" s="1"/>
  <c r="E2576" i="1" l="1"/>
  <c r="H2576" i="1"/>
  <c r="J2576" i="1" s="1"/>
  <c r="K2576" i="1" s="1"/>
  <c r="D2576" i="1"/>
  <c r="I2576" i="1" l="1"/>
  <c r="L2576" i="1" s="1"/>
  <c r="P2576" i="1" s="1"/>
  <c r="R2576" i="1" s="1"/>
  <c r="T2576" i="1" s="1"/>
  <c r="B2577" i="1" s="1"/>
  <c r="M2576" i="1" l="1"/>
  <c r="Q2576" i="1" s="1"/>
  <c r="S2576" i="1" s="1"/>
  <c r="U2576" i="1" s="1"/>
  <c r="C2577" i="1" s="1"/>
  <c r="O2576" i="1"/>
  <c r="W2576" i="1" s="1"/>
  <c r="N2576" i="1"/>
  <c r="V2576" i="1" s="1"/>
  <c r="F2577" i="1" s="1"/>
  <c r="H2577" i="1"/>
  <c r="J2577" i="1" s="1"/>
  <c r="K2577" i="1" s="1"/>
  <c r="G2577" i="1"/>
  <c r="E2577" i="1" l="1"/>
  <c r="D2577" i="1"/>
  <c r="I2577" i="1" l="1"/>
  <c r="N2577" i="1" s="1"/>
  <c r="V2577" i="1" s="1"/>
  <c r="O2577" i="1" l="1"/>
  <c r="W2577" i="1" s="1"/>
  <c r="M2577" i="1"/>
  <c r="Q2577" i="1" s="1"/>
  <c r="S2577" i="1" s="1"/>
  <c r="U2577" i="1" s="1"/>
  <c r="C2578" i="1" s="1"/>
  <c r="F2578" i="1"/>
  <c r="G2578" i="1"/>
  <c r="L2577" i="1"/>
  <c r="P2577" i="1" s="1"/>
  <c r="R2577" i="1" s="1"/>
  <c r="T2577" i="1" s="1"/>
  <c r="B2578" i="1" s="1"/>
  <c r="D2578" i="1" l="1"/>
  <c r="H2578" i="1"/>
  <c r="J2578" i="1" s="1"/>
  <c r="K2578" i="1" s="1"/>
  <c r="E2578" i="1"/>
  <c r="I2578" i="1" l="1"/>
  <c r="O2578" i="1" s="1"/>
  <c r="W2578" i="1" s="1"/>
  <c r="N2578" i="1" l="1"/>
  <c r="V2578" i="1" s="1"/>
  <c r="L2578" i="1"/>
  <c r="P2578" i="1" s="1"/>
  <c r="R2578" i="1" s="1"/>
  <c r="T2578" i="1" s="1"/>
  <c r="B2579" i="1" s="1"/>
  <c r="F2579" i="1"/>
  <c r="G2579" i="1"/>
  <c r="M2578" i="1"/>
  <c r="Q2578" i="1" s="1"/>
  <c r="S2578" i="1" s="1"/>
  <c r="U2578" i="1" s="1"/>
  <c r="C2579" i="1" s="1"/>
  <c r="E2579" i="1" l="1"/>
  <c r="H2579" i="1"/>
  <c r="J2579" i="1" s="1"/>
  <c r="K2579" i="1" s="1"/>
  <c r="D2579" i="1"/>
  <c r="I2579" i="1" l="1"/>
  <c r="L2579" i="1" s="1"/>
  <c r="P2579" i="1" s="1"/>
  <c r="R2579" i="1" s="1"/>
  <c r="T2579" i="1" s="1"/>
  <c r="B2580" i="1" s="1"/>
  <c r="M2579" i="1"/>
  <c r="Q2579" i="1" s="1"/>
  <c r="S2579" i="1" s="1"/>
  <c r="U2579" i="1" s="1"/>
  <c r="C2580" i="1" s="1"/>
  <c r="O2579" i="1" l="1"/>
  <c r="W2579" i="1" s="1"/>
  <c r="N2579" i="1"/>
  <c r="V2579" i="1" s="1"/>
  <c r="F2580" i="1" s="1"/>
  <c r="H2580" i="1"/>
  <c r="J2580" i="1" s="1"/>
  <c r="K2580" i="1" s="1"/>
  <c r="G2580" i="1"/>
  <c r="E2580" i="1" l="1"/>
  <c r="D2580" i="1"/>
  <c r="I2580" i="1" l="1"/>
  <c r="N2580" i="1" s="1"/>
  <c r="V2580" i="1" s="1"/>
  <c r="O2580" i="1" l="1"/>
  <c r="W2580" i="1" s="1"/>
  <c r="M2580" i="1"/>
  <c r="Q2580" i="1" s="1"/>
  <c r="S2580" i="1" s="1"/>
  <c r="U2580" i="1" s="1"/>
  <c r="C2581" i="1" s="1"/>
  <c r="F2581" i="1"/>
  <c r="G2581" i="1"/>
  <c r="L2580" i="1"/>
  <c r="P2580" i="1" s="1"/>
  <c r="R2580" i="1" s="1"/>
  <c r="T2580" i="1" s="1"/>
  <c r="B2581" i="1" s="1"/>
  <c r="D2581" i="1" l="1"/>
  <c r="H2581" i="1"/>
  <c r="J2581" i="1" s="1"/>
  <c r="K2581" i="1" s="1"/>
  <c r="E2581" i="1"/>
  <c r="I2581" i="1" l="1"/>
  <c r="O2581" i="1" s="1"/>
  <c r="W2581" i="1" s="1"/>
  <c r="N2581" i="1" l="1"/>
  <c r="V2581" i="1" s="1"/>
  <c r="L2581" i="1"/>
  <c r="P2581" i="1" s="1"/>
  <c r="R2581" i="1" s="1"/>
  <c r="T2581" i="1" s="1"/>
  <c r="B2582" i="1" s="1"/>
  <c r="F2582" i="1"/>
  <c r="G2582" i="1"/>
  <c r="M2581" i="1"/>
  <c r="Q2581" i="1" s="1"/>
  <c r="S2581" i="1" s="1"/>
  <c r="U2581" i="1" s="1"/>
  <c r="C2582" i="1" s="1"/>
  <c r="E2582" i="1" l="1"/>
  <c r="H2582" i="1"/>
  <c r="J2582" i="1" s="1"/>
  <c r="K2582" i="1" s="1"/>
  <c r="D2582" i="1"/>
  <c r="I2582" i="1" l="1"/>
  <c r="L2582" i="1" s="1"/>
  <c r="P2582" i="1" s="1"/>
  <c r="R2582" i="1" s="1"/>
  <c r="T2582" i="1" s="1"/>
  <c r="B2583" i="1" s="1"/>
  <c r="M2582" i="1"/>
  <c r="Q2582" i="1" s="1"/>
  <c r="S2582" i="1" s="1"/>
  <c r="U2582" i="1" s="1"/>
  <c r="C2583" i="1" s="1"/>
  <c r="O2582" i="1" l="1"/>
  <c r="W2582" i="1" s="1"/>
  <c r="N2582" i="1"/>
  <c r="V2582" i="1" s="1"/>
  <c r="F2583" i="1" s="1"/>
  <c r="H2583" i="1"/>
  <c r="J2583" i="1" s="1"/>
  <c r="K2583" i="1" s="1"/>
  <c r="G2583" i="1"/>
  <c r="E2583" i="1" l="1"/>
  <c r="D2583" i="1"/>
  <c r="I2583" i="1" l="1"/>
  <c r="N2583" i="1" s="1"/>
  <c r="V2583" i="1" s="1"/>
  <c r="O2583" i="1" l="1"/>
  <c r="W2583" i="1" s="1"/>
  <c r="M2583" i="1"/>
  <c r="Q2583" i="1" s="1"/>
  <c r="S2583" i="1" s="1"/>
  <c r="U2583" i="1" s="1"/>
  <c r="C2584" i="1" s="1"/>
  <c r="F2584" i="1"/>
  <c r="G2584" i="1"/>
  <c r="L2583" i="1"/>
  <c r="P2583" i="1" s="1"/>
  <c r="R2583" i="1" s="1"/>
  <c r="T2583" i="1" s="1"/>
  <c r="B2584" i="1" s="1"/>
  <c r="D2584" i="1" l="1"/>
  <c r="H2584" i="1"/>
  <c r="J2584" i="1" s="1"/>
  <c r="K2584" i="1" s="1"/>
  <c r="E2584" i="1"/>
  <c r="I2584" i="1" l="1"/>
  <c r="O2584" i="1" s="1"/>
  <c r="W2584" i="1" s="1"/>
  <c r="N2584" i="1" l="1"/>
  <c r="V2584" i="1" s="1"/>
  <c r="L2584" i="1"/>
  <c r="P2584" i="1" s="1"/>
  <c r="R2584" i="1" s="1"/>
  <c r="T2584" i="1" s="1"/>
  <c r="B2585" i="1" s="1"/>
  <c r="F2585" i="1"/>
  <c r="G2585" i="1"/>
  <c r="M2584" i="1"/>
  <c r="Q2584" i="1" s="1"/>
  <c r="S2584" i="1" s="1"/>
  <c r="U2584" i="1" s="1"/>
  <c r="C2585" i="1" s="1"/>
  <c r="E2585" i="1" l="1"/>
  <c r="H2585" i="1"/>
  <c r="J2585" i="1" s="1"/>
  <c r="K2585" i="1" s="1"/>
  <c r="D2585" i="1"/>
  <c r="I2585" i="1" l="1"/>
  <c r="L2585" i="1" s="1"/>
  <c r="P2585" i="1" s="1"/>
  <c r="R2585" i="1" s="1"/>
  <c r="T2585" i="1" s="1"/>
  <c r="B2586" i="1" s="1"/>
  <c r="M2585" i="1"/>
  <c r="Q2585" i="1" s="1"/>
  <c r="S2585" i="1" s="1"/>
  <c r="U2585" i="1" s="1"/>
  <c r="C2586" i="1" s="1"/>
  <c r="O2585" i="1" l="1"/>
  <c r="W2585" i="1" s="1"/>
  <c r="N2585" i="1"/>
  <c r="V2585" i="1" s="1"/>
  <c r="F2586" i="1" s="1"/>
  <c r="H2586" i="1"/>
  <c r="J2586" i="1" s="1"/>
  <c r="K2586" i="1" s="1"/>
  <c r="G2586" i="1"/>
  <c r="E2586" i="1" l="1"/>
  <c r="D2586" i="1"/>
  <c r="I2586" i="1" l="1"/>
  <c r="N2586" i="1" s="1"/>
  <c r="V2586" i="1" s="1"/>
  <c r="O2586" i="1" l="1"/>
  <c r="W2586" i="1" s="1"/>
  <c r="M2586" i="1"/>
  <c r="Q2586" i="1" s="1"/>
  <c r="S2586" i="1" s="1"/>
  <c r="U2586" i="1" s="1"/>
  <c r="C2587" i="1" s="1"/>
  <c r="F2587" i="1"/>
  <c r="G2587" i="1"/>
  <c r="L2586" i="1"/>
  <c r="P2586" i="1" s="1"/>
  <c r="R2586" i="1" s="1"/>
  <c r="T2586" i="1" s="1"/>
  <c r="B2587" i="1" s="1"/>
  <c r="D2587" i="1" l="1"/>
  <c r="H2587" i="1"/>
  <c r="J2587" i="1" s="1"/>
  <c r="K2587" i="1" s="1"/>
  <c r="E2587" i="1"/>
  <c r="I2587" i="1" l="1"/>
  <c r="O2587" i="1" s="1"/>
  <c r="W2587" i="1" s="1"/>
  <c r="N2587" i="1" l="1"/>
  <c r="V2587" i="1" s="1"/>
  <c r="L2587" i="1"/>
  <c r="P2587" i="1" s="1"/>
  <c r="R2587" i="1" s="1"/>
  <c r="T2587" i="1" s="1"/>
  <c r="B2588" i="1" s="1"/>
  <c r="F2588" i="1"/>
  <c r="G2588" i="1"/>
  <c r="M2587" i="1"/>
  <c r="Q2587" i="1" s="1"/>
  <c r="S2587" i="1" s="1"/>
  <c r="U2587" i="1" s="1"/>
  <c r="C2588" i="1" s="1"/>
  <c r="E2588" i="1" l="1"/>
  <c r="H2588" i="1"/>
  <c r="J2588" i="1" s="1"/>
  <c r="K2588" i="1" s="1"/>
  <c r="D2588" i="1"/>
  <c r="I2588" i="1" l="1"/>
  <c r="L2588" i="1" s="1"/>
  <c r="P2588" i="1" s="1"/>
  <c r="R2588" i="1" s="1"/>
  <c r="T2588" i="1" s="1"/>
  <c r="B2589" i="1" s="1"/>
  <c r="M2588" i="1"/>
  <c r="Q2588" i="1" s="1"/>
  <c r="S2588" i="1" s="1"/>
  <c r="U2588" i="1" s="1"/>
  <c r="C2589" i="1" s="1"/>
  <c r="O2588" i="1" l="1"/>
  <c r="W2588" i="1" s="1"/>
  <c r="N2588" i="1"/>
  <c r="V2588" i="1" s="1"/>
  <c r="F2589" i="1" s="1"/>
  <c r="H2589" i="1"/>
  <c r="J2589" i="1" s="1"/>
  <c r="K2589" i="1" s="1"/>
  <c r="G2589" i="1"/>
  <c r="E2589" i="1" l="1"/>
  <c r="D2589" i="1"/>
  <c r="I2589" i="1" l="1"/>
  <c r="N2589" i="1" s="1"/>
  <c r="V2589" i="1" s="1"/>
  <c r="O2589" i="1" l="1"/>
  <c r="W2589" i="1" s="1"/>
  <c r="M2589" i="1"/>
  <c r="Q2589" i="1" s="1"/>
  <c r="S2589" i="1" s="1"/>
  <c r="U2589" i="1" s="1"/>
  <c r="C2590" i="1" s="1"/>
  <c r="F2590" i="1"/>
  <c r="G2590" i="1"/>
  <c r="L2589" i="1"/>
  <c r="P2589" i="1" s="1"/>
  <c r="R2589" i="1" s="1"/>
  <c r="T2589" i="1" s="1"/>
  <c r="B2590" i="1" s="1"/>
  <c r="D2590" i="1" l="1"/>
  <c r="H2590" i="1"/>
  <c r="J2590" i="1" s="1"/>
  <c r="K2590" i="1" s="1"/>
  <c r="E2590" i="1"/>
  <c r="I2590" i="1" l="1"/>
  <c r="O2590" i="1" s="1"/>
  <c r="W2590" i="1" s="1"/>
  <c r="N2590" i="1" l="1"/>
  <c r="V2590" i="1" s="1"/>
  <c r="L2590" i="1"/>
  <c r="P2590" i="1" s="1"/>
  <c r="R2590" i="1" s="1"/>
  <c r="T2590" i="1" s="1"/>
  <c r="B2591" i="1" s="1"/>
  <c r="F2591" i="1"/>
  <c r="G2591" i="1"/>
  <c r="M2590" i="1"/>
  <c r="Q2590" i="1" s="1"/>
  <c r="S2590" i="1" s="1"/>
  <c r="U2590" i="1" s="1"/>
  <c r="C2591" i="1" s="1"/>
  <c r="E2591" i="1" l="1"/>
  <c r="H2591" i="1"/>
  <c r="J2591" i="1" s="1"/>
  <c r="K2591" i="1" s="1"/>
  <c r="D2591" i="1"/>
  <c r="I2591" i="1" l="1"/>
  <c r="L2591" i="1" s="1"/>
  <c r="P2591" i="1" s="1"/>
  <c r="R2591" i="1" s="1"/>
  <c r="T2591" i="1" s="1"/>
  <c r="B2592" i="1" s="1"/>
  <c r="M2591" i="1"/>
  <c r="Q2591" i="1" s="1"/>
  <c r="S2591" i="1" s="1"/>
  <c r="U2591" i="1" s="1"/>
  <c r="C2592" i="1" s="1"/>
  <c r="O2591" i="1" l="1"/>
  <c r="W2591" i="1" s="1"/>
  <c r="N2591" i="1"/>
  <c r="V2591" i="1" s="1"/>
  <c r="F2592" i="1" s="1"/>
  <c r="H2592" i="1"/>
  <c r="J2592" i="1" s="1"/>
  <c r="K2592" i="1" s="1"/>
  <c r="G2592" i="1"/>
  <c r="E2592" i="1" l="1"/>
  <c r="D2592" i="1"/>
  <c r="I2592" i="1" l="1"/>
  <c r="N2592" i="1" s="1"/>
  <c r="V2592" i="1" s="1"/>
  <c r="O2592" i="1" l="1"/>
  <c r="W2592" i="1" s="1"/>
  <c r="M2592" i="1"/>
  <c r="Q2592" i="1" s="1"/>
  <c r="S2592" i="1" s="1"/>
  <c r="U2592" i="1" s="1"/>
  <c r="C2593" i="1" s="1"/>
  <c r="F2593" i="1"/>
  <c r="G2593" i="1"/>
  <c r="L2592" i="1"/>
  <c r="P2592" i="1" s="1"/>
  <c r="R2592" i="1" s="1"/>
  <c r="T2592" i="1" s="1"/>
  <c r="B2593" i="1" s="1"/>
  <c r="D2593" i="1" l="1"/>
  <c r="H2593" i="1"/>
  <c r="J2593" i="1" s="1"/>
  <c r="K2593" i="1" s="1"/>
  <c r="E2593" i="1"/>
  <c r="I2593" i="1" l="1"/>
  <c r="O2593" i="1" s="1"/>
  <c r="W2593" i="1" s="1"/>
  <c r="N2593" i="1" l="1"/>
  <c r="V2593" i="1" s="1"/>
  <c r="F2594" i="1" s="1"/>
  <c r="L2593" i="1"/>
  <c r="P2593" i="1" s="1"/>
  <c r="R2593" i="1" s="1"/>
  <c r="T2593" i="1" s="1"/>
  <c r="B2594" i="1" s="1"/>
  <c r="G2594" i="1"/>
  <c r="M2593" i="1"/>
  <c r="Q2593" i="1" s="1"/>
  <c r="S2593" i="1" s="1"/>
  <c r="U2593" i="1" s="1"/>
  <c r="C2594" i="1" s="1"/>
  <c r="E2594" i="1" l="1"/>
  <c r="H2594" i="1"/>
  <c r="J2594" i="1" s="1"/>
  <c r="K2594" i="1" s="1"/>
  <c r="D2594" i="1"/>
  <c r="I2594" i="1" l="1"/>
  <c r="L2594" i="1" s="1"/>
  <c r="P2594" i="1" s="1"/>
  <c r="R2594" i="1" s="1"/>
  <c r="T2594" i="1" s="1"/>
  <c r="B2595" i="1" s="1"/>
  <c r="M2594" i="1" l="1"/>
  <c r="Q2594" i="1" s="1"/>
  <c r="S2594" i="1" s="1"/>
  <c r="U2594" i="1" s="1"/>
  <c r="C2595" i="1" s="1"/>
  <c r="O2594" i="1"/>
  <c r="W2594" i="1" s="1"/>
  <c r="G2595" i="1" s="1"/>
  <c r="N2594" i="1"/>
  <c r="V2594" i="1" s="1"/>
  <c r="F2595" i="1" s="1"/>
  <c r="H2595" i="1"/>
  <c r="J2595" i="1" s="1"/>
  <c r="K2595" i="1" s="1"/>
  <c r="E2595" i="1" l="1"/>
  <c r="D2595" i="1"/>
  <c r="I2595" i="1" l="1"/>
  <c r="N2595" i="1" s="1"/>
  <c r="V2595" i="1" s="1"/>
  <c r="O2595" i="1" l="1"/>
  <c r="W2595" i="1" s="1"/>
  <c r="G2596" i="1" s="1"/>
  <c r="M2595" i="1"/>
  <c r="Q2595" i="1" s="1"/>
  <c r="S2595" i="1" s="1"/>
  <c r="U2595" i="1" s="1"/>
  <c r="C2596" i="1" s="1"/>
  <c r="F2596" i="1"/>
  <c r="L2595" i="1"/>
  <c r="P2595" i="1" s="1"/>
  <c r="R2595" i="1" s="1"/>
  <c r="T2595" i="1" s="1"/>
  <c r="B2596" i="1" s="1"/>
  <c r="D2596" i="1" l="1"/>
  <c r="H2596" i="1"/>
  <c r="J2596" i="1" s="1"/>
  <c r="K2596" i="1" s="1"/>
  <c r="E2596" i="1"/>
  <c r="I2596" i="1" l="1"/>
  <c r="O2596" i="1" s="1"/>
  <c r="W2596" i="1" s="1"/>
  <c r="N2596" i="1" l="1"/>
  <c r="V2596" i="1" s="1"/>
  <c r="L2596" i="1"/>
  <c r="P2596" i="1" s="1"/>
  <c r="R2596" i="1" s="1"/>
  <c r="T2596" i="1" s="1"/>
  <c r="B2597" i="1" s="1"/>
  <c r="F2597" i="1"/>
  <c r="G2597" i="1"/>
  <c r="M2596" i="1"/>
  <c r="Q2596" i="1" s="1"/>
  <c r="S2596" i="1" s="1"/>
  <c r="U2596" i="1" s="1"/>
  <c r="C2597" i="1" s="1"/>
  <c r="E2597" i="1" l="1"/>
  <c r="H2597" i="1"/>
  <c r="J2597" i="1" s="1"/>
  <c r="K2597" i="1" s="1"/>
  <c r="D2597" i="1"/>
  <c r="I2597" i="1" l="1"/>
  <c r="L2597" i="1" s="1"/>
  <c r="P2597" i="1" s="1"/>
  <c r="R2597" i="1" s="1"/>
  <c r="T2597" i="1" s="1"/>
  <c r="B2598" i="1" s="1"/>
  <c r="M2597" i="1" l="1"/>
  <c r="Q2597" i="1" s="1"/>
  <c r="S2597" i="1" s="1"/>
  <c r="U2597" i="1" s="1"/>
  <c r="C2598" i="1" s="1"/>
  <c r="O2597" i="1"/>
  <c r="W2597" i="1" s="1"/>
  <c r="G2598" i="1" s="1"/>
  <c r="N2597" i="1"/>
  <c r="V2597" i="1" s="1"/>
  <c r="F2598" i="1" s="1"/>
  <c r="H2598" i="1"/>
  <c r="J2598" i="1" s="1"/>
  <c r="K2598" i="1" s="1"/>
  <c r="E2598" i="1" l="1"/>
  <c r="D2598" i="1"/>
  <c r="I2598" i="1" l="1"/>
  <c r="N2598" i="1" s="1"/>
  <c r="V2598" i="1" s="1"/>
  <c r="O2598" i="1" l="1"/>
  <c r="W2598" i="1" s="1"/>
  <c r="M2598" i="1"/>
  <c r="Q2598" i="1" s="1"/>
  <c r="S2598" i="1" s="1"/>
  <c r="U2598" i="1" s="1"/>
  <c r="C2599" i="1" s="1"/>
  <c r="F2599" i="1"/>
  <c r="G2599" i="1"/>
  <c r="L2598" i="1"/>
  <c r="P2598" i="1" s="1"/>
  <c r="R2598" i="1" s="1"/>
  <c r="T2598" i="1" s="1"/>
  <c r="B2599" i="1" s="1"/>
  <c r="D2599" i="1" l="1"/>
  <c r="H2599" i="1"/>
  <c r="J2599" i="1" s="1"/>
  <c r="K2599" i="1" s="1"/>
  <c r="E2599" i="1"/>
  <c r="I2599" i="1" l="1"/>
  <c r="O2599" i="1" s="1"/>
  <c r="W2599" i="1" s="1"/>
  <c r="N2599" i="1" l="1"/>
  <c r="V2599" i="1" s="1"/>
  <c r="L2599" i="1"/>
  <c r="P2599" i="1" s="1"/>
  <c r="R2599" i="1" s="1"/>
  <c r="T2599" i="1" s="1"/>
  <c r="B2600" i="1" s="1"/>
  <c r="F2600" i="1"/>
  <c r="G2600" i="1"/>
  <c r="M2599" i="1"/>
  <c r="Q2599" i="1" s="1"/>
  <c r="S2599" i="1" s="1"/>
  <c r="U2599" i="1" s="1"/>
  <c r="C2600" i="1" s="1"/>
  <c r="E2600" i="1" l="1"/>
  <c r="H2600" i="1"/>
  <c r="J2600" i="1" s="1"/>
  <c r="K2600" i="1" s="1"/>
  <c r="D2600" i="1"/>
  <c r="I2600" i="1" l="1"/>
  <c r="L2600" i="1" s="1"/>
  <c r="P2600" i="1" s="1"/>
  <c r="R2600" i="1" s="1"/>
  <c r="T2600" i="1" s="1"/>
  <c r="B2601" i="1" s="1"/>
  <c r="M2600" i="1"/>
  <c r="Q2600" i="1" s="1"/>
  <c r="S2600" i="1" s="1"/>
  <c r="U2600" i="1" s="1"/>
  <c r="C2601" i="1" s="1"/>
  <c r="O2600" i="1" l="1"/>
  <c r="W2600" i="1" s="1"/>
  <c r="N2600" i="1"/>
  <c r="V2600" i="1" s="1"/>
  <c r="F2601" i="1" s="1"/>
  <c r="H2601" i="1"/>
  <c r="J2601" i="1" s="1"/>
  <c r="K2601" i="1" s="1"/>
  <c r="G2601" i="1"/>
  <c r="E2601" i="1" l="1"/>
  <c r="D2601" i="1"/>
  <c r="I2601" i="1" l="1"/>
  <c r="N2601" i="1" s="1"/>
  <c r="V2601" i="1" s="1"/>
  <c r="M2601" i="1"/>
  <c r="Q2601" i="1" s="1"/>
  <c r="S2601" i="1" s="1"/>
  <c r="U2601" i="1" s="1"/>
  <c r="C2602" i="1" s="1"/>
  <c r="O2601" i="1" l="1"/>
  <c r="W2601" i="1" s="1"/>
  <c r="G2602" i="1" s="1"/>
  <c r="F2602" i="1"/>
  <c r="L2601" i="1"/>
  <c r="P2601" i="1" s="1"/>
  <c r="R2601" i="1" s="1"/>
  <c r="T2601" i="1" s="1"/>
  <c r="B2602" i="1" s="1"/>
  <c r="D2602" i="1" l="1"/>
  <c r="H2602" i="1"/>
  <c r="J2602" i="1" s="1"/>
  <c r="K2602" i="1" s="1"/>
  <c r="E2602" i="1"/>
  <c r="I2602" i="1" l="1"/>
  <c r="O2602" i="1" s="1"/>
  <c r="W2602" i="1" s="1"/>
  <c r="N2602" i="1" l="1"/>
  <c r="V2602" i="1" s="1"/>
  <c r="L2602" i="1"/>
  <c r="P2602" i="1" s="1"/>
  <c r="R2602" i="1" s="1"/>
  <c r="T2602" i="1" s="1"/>
  <c r="B2603" i="1" s="1"/>
  <c r="F2603" i="1"/>
  <c r="G2603" i="1"/>
  <c r="M2602" i="1"/>
  <c r="Q2602" i="1" s="1"/>
  <c r="S2602" i="1" s="1"/>
  <c r="U2602" i="1" s="1"/>
  <c r="C2603" i="1" s="1"/>
  <c r="E2603" i="1" l="1"/>
  <c r="H2603" i="1"/>
  <c r="J2603" i="1" s="1"/>
  <c r="K2603" i="1" s="1"/>
  <c r="D2603" i="1"/>
  <c r="I2603" i="1" l="1"/>
  <c r="L2603" i="1" s="1"/>
  <c r="P2603" i="1" s="1"/>
  <c r="R2603" i="1" s="1"/>
  <c r="T2603" i="1" s="1"/>
  <c r="B2604" i="1" s="1"/>
  <c r="M2603" i="1"/>
  <c r="Q2603" i="1" s="1"/>
  <c r="S2603" i="1" s="1"/>
  <c r="U2603" i="1" s="1"/>
  <c r="C2604" i="1" s="1"/>
  <c r="O2603" i="1" l="1"/>
  <c r="W2603" i="1" s="1"/>
  <c r="N2603" i="1"/>
  <c r="V2603" i="1" s="1"/>
  <c r="F2604" i="1" s="1"/>
  <c r="H2604" i="1"/>
  <c r="J2604" i="1" s="1"/>
  <c r="K2604" i="1" s="1"/>
  <c r="G2604" i="1"/>
  <c r="E2604" i="1" l="1"/>
  <c r="D2604" i="1"/>
  <c r="I2604" i="1" l="1"/>
  <c r="N2604" i="1" s="1"/>
  <c r="V2604" i="1" s="1"/>
  <c r="O2604" i="1" l="1"/>
  <c r="W2604" i="1" s="1"/>
  <c r="M2604" i="1"/>
  <c r="Q2604" i="1" s="1"/>
  <c r="S2604" i="1" s="1"/>
  <c r="U2604" i="1" s="1"/>
  <c r="C2605" i="1" s="1"/>
  <c r="F2605" i="1"/>
  <c r="G2605" i="1"/>
  <c r="L2604" i="1"/>
  <c r="P2604" i="1" s="1"/>
  <c r="R2604" i="1" s="1"/>
  <c r="T2604" i="1" s="1"/>
  <c r="B2605" i="1" s="1"/>
  <c r="D2605" i="1" l="1"/>
  <c r="H2605" i="1"/>
  <c r="J2605" i="1" s="1"/>
  <c r="K2605" i="1" s="1"/>
  <c r="E2605" i="1"/>
  <c r="I2605" i="1" l="1"/>
  <c r="O2605" i="1" s="1"/>
  <c r="W2605" i="1" s="1"/>
  <c r="N2605" i="1" l="1"/>
  <c r="V2605" i="1" s="1"/>
  <c r="L2605" i="1"/>
  <c r="P2605" i="1" s="1"/>
  <c r="R2605" i="1" s="1"/>
  <c r="T2605" i="1" s="1"/>
  <c r="B2606" i="1" s="1"/>
  <c r="F2606" i="1"/>
  <c r="G2606" i="1"/>
  <c r="M2605" i="1"/>
  <c r="Q2605" i="1" s="1"/>
  <c r="S2605" i="1" s="1"/>
  <c r="U2605" i="1" s="1"/>
  <c r="C2606" i="1" s="1"/>
  <c r="E2606" i="1" l="1"/>
  <c r="H2606" i="1"/>
  <c r="J2606" i="1" s="1"/>
  <c r="K2606" i="1" s="1"/>
  <c r="D2606" i="1"/>
  <c r="I2606" i="1" l="1"/>
  <c r="L2606" i="1" s="1"/>
  <c r="P2606" i="1" s="1"/>
  <c r="R2606" i="1" s="1"/>
  <c r="T2606" i="1" s="1"/>
  <c r="B2607" i="1" s="1"/>
  <c r="M2606" i="1"/>
  <c r="Q2606" i="1" s="1"/>
  <c r="S2606" i="1" s="1"/>
  <c r="U2606" i="1" s="1"/>
  <c r="C2607" i="1" s="1"/>
  <c r="O2606" i="1" l="1"/>
  <c r="W2606" i="1" s="1"/>
  <c r="N2606" i="1"/>
  <c r="V2606" i="1" s="1"/>
  <c r="F2607" i="1" s="1"/>
  <c r="H2607" i="1"/>
  <c r="J2607" i="1" s="1"/>
  <c r="K2607" i="1" s="1"/>
  <c r="G2607" i="1"/>
  <c r="E2607" i="1" l="1"/>
  <c r="D2607" i="1"/>
  <c r="I2607" i="1" l="1"/>
  <c r="N2607" i="1" s="1"/>
  <c r="V2607" i="1" s="1"/>
  <c r="O2607" i="1" l="1"/>
  <c r="W2607" i="1" s="1"/>
  <c r="M2607" i="1"/>
  <c r="Q2607" i="1" s="1"/>
  <c r="S2607" i="1" s="1"/>
  <c r="U2607" i="1" s="1"/>
  <c r="C2608" i="1" s="1"/>
  <c r="F2608" i="1"/>
  <c r="G2608" i="1"/>
  <c r="L2607" i="1"/>
  <c r="P2607" i="1" s="1"/>
  <c r="R2607" i="1" s="1"/>
  <c r="T2607" i="1" s="1"/>
  <c r="B2608" i="1" s="1"/>
  <c r="D2608" i="1" l="1"/>
  <c r="H2608" i="1"/>
  <c r="J2608" i="1" s="1"/>
  <c r="K2608" i="1" s="1"/>
  <c r="E2608" i="1"/>
  <c r="I2608" i="1" l="1"/>
  <c r="O2608" i="1" s="1"/>
  <c r="W2608" i="1" s="1"/>
  <c r="N2608" i="1" l="1"/>
  <c r="V2608" i="1" s="1"/>
  <c r="L2608" i="1"/>
  <c r="P2608" i="1" s="1"/>
  <c r="R2608" i="1" s="1"/>
  <c r="T2608" i="1" s="1"/>
  <c r="B2609" i="1" s="1"/>
  <c r="F2609" i="1"/>
  <c r="G2609" i="1"/>
  <c r="M2608" i="1"/>
  <c r="Q2608" i="1" s="1"/>
  <c r="S2608" i="1" s="1"/>
  <c r="U2608" i="1" s="1"/>
  <c r="C2609" i="1" s="1"/>
  <c r="E2609" i="1" l="1"/>
  <c r="H2609" i="1"/>
  <c r="J2609" i="1" s="1"/>
  <c r="K2609" i="1" s="1"/>
  <c r="D2609" i="1"/>
  <c r="I2609" i="1" l="1"/>
  <c r="L2609" i="1" s="1"/>
  <c r="P2609" i="1" s="1"/>
  <c r="R2609" i="1" s="1"/>
  <c r="T2609" i="1" s="1"/>
  <c r="B2610" i="1" s="1"/>
  <c r="M2609" i="1"/>
  <c r="Q2609" i="1" s="1"/>
  <c r="S2609" i="1" s="1"/>
  <c r="U2609" i="1" s="1"/>
  <c r="C2610" i="1" s="1"/>
  <c r="O2609" i="1" l="1"/>
  <c r="W2609" i="1" s="1"/>
  <c r="G2610" i="1" s="1"/>
  <c r="N2609" i="1"/>
  <c r="V2609" i="1" s="1"/>
  <c r="F2610" i="1" s="1"/>
  <c r="H2610" i="1"/>
  <c r="J2610" i="1" s="1"/>
  <c r="K2610" i="1" s="1"/>
  <c r="E2610" i="1" l="1"/>
  <c r="D2610" i="1"/>
  <c r="I2610" i="1" l="1"/>
  <c r="N2610" i="1" s="1"/>
  <c r="V2610" i="1" s="1"/>
  <c r="O2610" i="1" l="1"/>
  <c r="W2610" i="1" s="1"/>
  <c r="M2610" i="1"/>
  <c r="Q2610" i="1" s="1"/>
  <c r="S2610" i="1" s="1"/>
  <c r="U2610" i="1" s="1"/>
  <c r="C2611" i="1" s="1"/>
  <c r="F2611" i="1"/>
  <c r="G2611" i="1"/>
  <c r="L2610" i="1"/>
  <c r="P2610" i="1" s="1"/>
  <c r="R2610" i="1" s="1"/>
  <c r="T2610" i="1" s="1"/>
  <c r="B2611" i="1" s="1"/>
  <c r="D2611" i="1" l="1"/>
  <c r="H2611" i="1"/>
  <c r="J2611" i="1" s="1"/>
  <c r="K2611" i="1" s="1"/>
  <c r="E2611" i="1"/>
  <c r="I2611" i="1" l="1"/>
  <c r="O2611" i="1" s="1"/>
  <c r="W2611" i="1" s="1"/>
  <c r="N2611" i="1" l="1"/>
  <c r="V2611" i="1" s="1"/>
  <c r="F2612" i="1" s="1"/>
  <c r="L2611" i="1"/>
  <c r="P2611" i="1" s="1"/>
  <c r="R2611" i="1" s="1"/>
  <c r="T2611" i="1" s="1"/>
  <c r="B2612" i="1" s="1"/>
  <c r="G2612" i="1"/>
  <c r="M2611" i="1"/>
  <c r="Q2611" i="1" s="1"/>
  <c r="S2611" i="1" s="1"/>
  <c r="U2611" i="1" s="1"/>
  <c r="C2612" i="1" s="1"/>
  <c r="E2612" i="1" l="1"/>
  <c r="H2612" i="1"/>
  <c r="J2612" i="1" s="1"/>
  <c r="K2612" i="1" s="1"/>
  <c r="D2612" i="1"/>
  <c r="I2612" i="1" l="1"/>
  <c r="L2612" i="1" s="1"/>
  <c r="P2612" i="1" s="1"/>
  <c r="R2612" i="1" s="1"/>
  <c r="T2612" i="1" s="1"/>
  <c r="B2613" i="1" s="1"/>
  <c r="M2612" i="1"/>
  <c r="Q2612" i="1" s="1"/>
  <c r="S2612" i="1" s="1"/>
  <c r="U2612" i="1" s="1"/>
  <c r="C2613" i="1" s="1"/>
  <c r="O2612" i="1" l="1"/>
  <c r="W2612" i="1" s="1"/>
  <c r="N2612" i="1"/>
  <c r="V2612" i="1" s="1"/>
  <c r="F2613" i="1" s="1"/>
  <c r="H2613" i="1"/>
  <c r="J2613" i="1" s="1"/>
  <c r="K2613" i="1" s="1"/>
  <c r="G2613" i="1"/>
  <c r="E2613" i="1" l="1"/>
  <c r="D2613" i="1"/>
  <c r="I2613" i="1" l="1"/>
  <c r="N2613" i="1" s="1"/>
  <c r="V2613" i="1" s="1"/>
  <c r="O2613" i="1" l="1"/>
  <c r="W2613" i="1" s="1"/>
  <c r="M2613" i="1"/>
  <c r="Q2613" i="1" s="1"/>
  <c r="S2613" i="1" s="1"/>
  <c r="U2613" i="1" s="1"/>
  <c r="C2614" i="1" s="1"/>
  <c r="F2614" i="1"/>
  <c r="G2614" i="1"/>
  <c r="L2613" i="1"/>
  <c r="P2613" i="1" s="1"/>
  <c r="R2613" i="1" s="1"/>
  <c r="T2613" i="1" s="1"/>
  <c r="B2614" i="1" s="1"/>
  <c r="D2614" i="1" l="1"/>
  <c r="H2614" i="1"/>
  <c r="J2614" i="1" s="1"/>
  <c r="K2614" i="1" s="1"/>
  <c r="E2614" i="1"/>
  <c r="I2614" i="1" l="1"/>
  <c r="O2614" i="1" s="1"/>
  <c r="W2614" i="1" s="1"/>
  <c r="N2614" i="1" l="1"/>
  <c r="V2614" i="1" s="1"/>
  <c r="L2614" i="1"/>
  <c r="P2614" i="1" s="1"/>
  <c r="R2614" i="1" s="1"/>
  <c r="T2614" i="1" s="1"/>
  <c r="B2615" i="1" s="1"/>
  <c r="F2615" i="1"/>
  <c r="G2615" i="1"/>
  <c r="M2614" i="1"/>
  <c r="Q2614" i="1" s="1"/>
  <c r="S2614" i="1" s="1"/>
  <c r="U2614" i="1" s="1"/>
  <c r="C2615" i="1" s="1"/>
  <c r="E2615" i="1" l="1"/>
  <c r="H2615" i="1"/>
  <c r="J2615" i="1" s="1"/>
  <c r="K2615" i="1" s="1"/>
  <c r="D2615" i="1"/>
  <c r="I2615" i="1" l="1"/>
  <c r="L2615" i="1" s="1"/>
  <c r="P2615" i="1" s="1"/>
  <c r="R2615" i="1" s="1"/>
  <c r="T2615" i="1" s="1"/>
  <c r="B2616" i="1" s="1"/>
  <c r="M2615" i="1"/>
  <c r="Q2615" i="1" s="1"/>
  <c r="S2615" i="1" s="1"/>
  <c r="U2615" i="1" s="1"/>
  <c r="C2616" i="1" s="1"/>
  <c r="O2615" i="1" l="1"/>
  <c r="W2615" i="1" s="1"/>
  <c r="N2615" i="1"/>
  <c r="V2615" i="1" s="1"/>
  <c r="F2616" i="1" s="1"/>
  <c r="H2616" i="1"/>
  <c r="J2616" i="1" s="1"/>
  <c r="K2616" i="1" s="1"/>
  <c r="G2616" i="1"/>
  <c r="E2616" i="1" l="1"/>
  <c r="D2616" i="1"/>
  <c r="I2616" i="1" l="1"/>
  <c r="N2616" i="1" s="1"/>
  <c r="V2616" i="1" s="1"/>
  <c r="O2616" i="1" l="1"/>
  <c r="W2616" i="1" s="1"/>
  <c r="M2616" i="1"/>
  <c r="Q2616" i="1" s="1"/>
  <c r="S2616" i="1" s="1"/>
  <c r="U2616" i="1" s="1"/>
  <c r="C2617" i="1" s="1"/>
  <c r="F2617" i="1"/>
  <c r="G2617" i="1"/>
  <c r="L2616" i="1"/>
  <c r="P2616" i="1" s="1"/>
  <c r="R2616" i="1" s="1"/>
  <c r="T2616" i="1" s="1"/>
  <c r="B2617" i="1" s="1"/>
  <c r="D2617" i="1" l="1"/>
  <c r="H2617" i="1"/>
  <c r="J2617" i="1" s="1"/>
  <c r="K2617" i="1" s="1"/>
  <c r="E2617" i="1"/>
  <c r="I2617" i="1" l="1"/>
  <c r="O2617" i="1" s="1"/>
  <c r="W2617" i="1" s="1"/>
  <c r="N2617" i="1" l="1"/>
  <c r="V2617" i="1" s="1"/>
  <c r="L2617" i="1"/>
  <c r="P2617" i="1" s="1"/>
  <c r="R2617" i="1" s="1"/>
  <c r="T2617" i="1" s="1"/>
  <c r="B2618" i="1" s="1"/>
  <c r="F2618" i="1"/>
  <c r="G2618" i="1"/>
  <c r="M2617" i="1"/>
  <c r="Q2617" i="1" s="1"/>
  <c r="S2617" i="1" s="1"/>
  <c r="U2617" i="1" s="1"/>
  <c r="C2618" i="1" s="1"/>
  <c r="E2618" i="1" l="1"/>
  <c r="H2618" i="1"/>
  <c r="J2618" i="1" s="1"/>
  <c r="K2618" i="1" s="1"/>
  <c r="D2618" i="1"/>
  <c r="I2618" i="1" l="1"/>
  <c r="L2618" i="1" s="1"/>
  <c r="P2618" i="1" s="1"/>
  <c r="R2618" i="1" s="1"/>
  <c r="T2618" i="1" s="1"/>
  <c r="B2619" i="1" s="1"/>
  <c r="M2618" i="1"/>
  <c r="Q2618" i="1" s="1"/>
  <c r="S2618" i="1" s="1"/>
  <c r="U2618" i="1" s="1"/>
  <c r="C2619" i="1" s="1"/>
  <c r="O2618" i="1" l="1"/>
  <c r="W2618" i="1" s="1"/>
  <c r="N2618" i="1"/>
  <c r="V2618" i="1" s="1"/>
  <c r="F2619" i="1" s="1"/>
  <c r="H2619" i="1"/>
  <c r="J2619" i="1" s="1"/>
  <c r="K2619" i="1" s="1"/>
  <c r="G2619" i="1"/>
  <c r="E2619" i="1" l="1"/>
  <c r="D2619" i="1"/>
  <c r="I2619" i="1" l="1"/>
  <c r="M2619" i="1" s="1"/>
  <c r="Q2619" i="1" s="1"/>
  <c r="S2619" i="1" s="1"/>
  <c r="U2619" i="1" s="1"/>
  <c r="C2620" i="1" s="1"/>
  <c r="O2619" i="1" l="1"/>
  <c r="W2619" i="1" s="1"/>
  <c r="N2619" i="1"/>
  <c r="V2619" i="1" s="1"/>
  <c r="F2620" i="1" s="1"/>
  <c r="G2620" i="1"/>
  <c r="L2619" i="1"/>
  <c r="P2619" i="1" s="1"/>
  <c r="R2619" i="1" s="1"/>
  <c r="T2619" i="1" s="1"/>
  <c r="B2620" i="1" s="1"/>
  <c r="D2620" i="1" l="1"/>
  <c r="H2620" i="1"/>
  <c r="J2620" i="1" s="1"/>
  <c r="K2620" i="1" s="1"/>
  <c r="E2620" i="1"/>
  <c r="I2620" i="1" l="1"/>
  <c r="O2620" i="1" s="1"/>
  <c r="W2620" i="1" s="1"/>
  <c r="N2620" i="1" l="1"/>
  <c r="V2620" i="1" s="1"/>
  <c r="L2620" i="1"/>
  <c r="P2620" i="1" s="1"/>
  <c r="R2620" i="1" s="1"/>
  <c r="T2620" i="1" s="1"/>
  <c r="B2621" i="1" s="1"/>
  <c r="F2621" i="1"/>
  <c r="G2621" i="1"/>
  <c r="M2620" i="1"/>
  <c r="Q2620" i="1" s="1"/>
  <c r="S2620" i="1" s="1"/>
  <c r="U2620" i="1" s="1"/>
  <c r="C2621" i="1" s="1"/>
  <c r="E2621" i="1" l="1"/>
  <c r="H2621" i="1"/>
  <c r="J2621" i="1" s="1"/>
  <c r="K2621" i="1" s="1"/>
  <c r="D2621" i="1"/>
  <c r="I2621" i="1" l="1"/>
  <c r="L2621" i="1" s="1"/>
  <c r="P2621" i="1" s="1"/>
  <c r="R2621" i="1" s="1"/>
  <c r="T2621" i="1" s="1"/>
  <c r="B2622" i="1" s="1"/>
  <c r="M2621" i="1"/>
  <c r="Q2621" i="1" s="1"/>
  <c r="S2621" i="1" s="1"/>
  <c r="U2621" i="1" s="1"/>
  <c r="C2622" i="1" s="1"/>
  <c r="O2621" i="1" l="1"/>
  <c r="W2621" i="1" s="1"/>
  <c r="N2621" i="1"/>
  <c r="V2621" i="1" s="1"/>
  <c r="F2622" i="1" s="1"/>
  <c r="H2622" i="1"/>
  <c r="J2622" i="1" s="1"/>
  <c r="K2622" i="1" s="1"/>
  <c r="G2622" i="1"/>
  <c r="E2622" i="1" l="1"/>
  <c r="D2622" i="1"/>
  <c r="I2622" i="1" l="1"/>
  <c r="N2622" i="1" s="1"/>
  <c r="V2622" i="1" s="1"/>
  <c r="O2622" i="1" l="1"/>
  <c r="W2622" i="1" s="1"/>
  <c r="M2622" i="1"/>
  <c r="Q2622" i="1" s="1"/>
  <c r="S2622" i="1" s="1"/>
  <c r="U2622" i="1" s="1"/>
  <c r="C2623" i="1" s="1"/>
  <c r="F2623" i="1"/>
  <c r="G2623" i="1"/>
  <c r="L2622" i="1"/>
  <c r="P2622" i="1" s="1"/>
  <c r="R2622" i="1" s="1"/>
  <c r="T2622" i="1" s="1"/>
  <c r="B2623" i="1" s="1"/>
  <c r="D2623" i="1" l="1"/>
  <c r="H2623" i="1"/>
  <c r="J2623" i="1" s="1"/>
  <c r="K2623" i="1" s="1"/>
  <c r="E2623" i="1"/>
  <c r="I2623" i="1" l="1"/>
  <c r="O2623" i="1" s="1"/>
  <c r="W2623" i="1" s="1"/>
  <c r="N2623" i="1" l="1"/>
  <c r="V2623" i="1" s="1"/>
  <c r="L2623" i="1"/>
  <c r="P2623" i="1" s="1"/>
  <c r="R2623" i="1" s="1"/>
  <c r="T2623" i="1" s="1"/>
  <c r="B2624" i="1" s="1"/>
  <c r="F2624" i="1"/>
  <c r="G2624" i="1"/>
  <c r="M2623" i="1"/>
  <c r="Q2623" i="1" s="1"/>
  <c r="S2623" i="1" s="1"/>
  <c r="U2623" i="1" s="1"/>
  <c r="C2624" i="1" s="1"/>
  <c r="E2624" i="1" l="1"/>
  <c r="H2624" i="1"/>
  <c r="J2624" i="1" s="1"/>
  <c r="K2624" i="1" s="1"/>
  <c r="D2624" i="1"/>
  <c r="I2624" i="1" l="1"/>
  <c r="L2624" i="1" s="1"/>
  <c r="P2624" i="1" s="1"/>
  <c r="R2624" i="1" s="1"/>
  <c r="T2624" i="1" s="1"/>
  <c r="B2625" i="1" s="1"/>
  <c r="M2624" i="1"/>
  <c r="Q2624" i="1" s="1"/>
  <c r="S2624" i="1" s="1"/>
  <c r="U2624" i="1" s="1"/>
  <c r="C2625" i="1" s="1"/>
  <c r="O2624" i="1" l="1"/>
  <c r="W2624" i="1" s="1"/>
  <c r="N2624" i="1"/>
  <c r="V2624" i="1" s="1"/>
  <c r="F2625" i="1" s="1"/>
  <c r="H2625" i="1"/>
  <c r="J2625" i="1" s="1"/>
  <c r="K2625" i="1" s="1"/>
  <c r="G2625" i="1"/>
  <c r="E2625" i="1" l="1"/>
  <c r="D2625" i="1"/>
  <c r="I2625" i="1" l="1"/>
  <c r="N2625" i="1" s="1"/>
  <c r="V2625" i="1" s="1"/>
  <c r="O2625" i="1" l="1"/>
  <c r="W2625" i="1" s="1"/>
  <c r="M2625" i="1"/>
  <c r="Q2625" i="1" s="1"/>
  <c r="S2625" i="1" s="1"/>
  <c r="U2625" i="1" s="1"/>
  <c r="C2626" i="1" s="1"/>
  <c r="F2626" i="1"/>
  <c r="G2626" i="1"/>
  <c r="L2625" i="1"/>
  <c r="P2625" i="1" s="1"/>
  <c r="R2625" i="1" s="1"/>
  <c r="T2625" i="1" s="1"/>
  <c r="B2626" i="1" s="1"/>
  <c r="D2626" i="1" l="1"/>
  <c r="H2626" i="1"/>
  <c r="J2626" i="1" s="1"/>
  <c r="K2626" i="1" s="1"/>
  <c r="E2626" i="1"/>
  <c r="I2626" i="1" l="1"/>
  <c r="O2626" i="1" s="1"/>
  <c r="W2626" i="1" s="1"/>
  <c r="N2626" i="1" l="1"/>
  <c r="V2626" i="1" s="1"/>
  <c r="L2626" i="1"/>
  <c r="P2626" i="1" s="1"/>
  <c r="R2626" i="1" s="1"/>
  <c r="T2626" i="1" s="1"/>
  <c r="B2627" i="1" s="1"/>
  <c r="F2627" i="1"/>
  <c r="G2627" i="1"/>
  <c r="M2626" i="1"/>
  <c r="Q2626" i="1" s="1"/>
  <c r="S2626" i="1" s="1"/>
  <c r="U2626" i="1" s="1"/>
  <c r="C2627" i="1" s="1"/>
  <c r="E2627" i="1" l="1"/>
  <c r="H2627" i="1"/>
  <c r="J2627" i="1" s="1"/>
  <c r="K2627" i="1" s="1"/>
  <c r="D2627" i="1"/>
  <c r="I2627" i="1" l="1"/>
  <c r="L2627" i="1" s="1"/>
  <c r="P2627" i="1" s="1"/>
  <c r="R2627" i="1" s="1"/>
  <c r="T2627" i="1" s="1"/>
  <c r="B2628" i="1" s="1"/>
  <c r="O2627" i="1" l="1"/>
  <c r="W2627" i="1" s="1"/>
  <c r="N2627" i="1"/>
  <c r="V2627" i="1" s="1"/>
  <c r="F2628" i="1" s="1"/>
  <c r="M2627" i="1"/>
  <c r="Q2627" i="1" s="1"/>
  <c r="S2627" i="1" s="1"/>
  <c r="U2627" i="1" s="1"/>
  <c r="C2628" i="1" s="1"/>
  <c r="H2628" i="1" s="1"/>
  <c r="J2628" i="1" s="1"/>
  <c r="K2628" i="1" s="1"/>
  <c r="G2628" i="1"/>
  <c r="E2628" i="1" l="1"/>
  <c r="D2628" i="1"/>
  <c r="I2628" i="1" l="1"/>
  <c r="N2628" i="1" s="1"/>
  <c r="V2628" i="1" s="1"/>
  <c r="O2628" i="1" l="1"/>
  <c r="W2628" i="1" s="1"/>
  <c r="M2628" i="1"/>
  <c r="Q2628" i="1" s="1"/>
  <c r="S2628" i="1" s="1"/>
  <c r="U2628" i="1" s="1"/>
  <c r="C2629" i="1" s="1"/>
  <c r="F2629" i="1"/>
  <c r="G2629" i="1"/>
  <c r="L2628" i="1"/>
  <c r="P2628" i="1" s="1"/>
  <c r="R2628" i="1" s="1"/>
  <c r="T2628" i="1" s="1"/>
  <c r="B2629" i="1" s="1"/>
  <c r="D2629" i="1" l="1"/>
  <c r="H2629" i="1"/>
  <c r="J2629" i="1" s="1"/>
  <c r="K2629" i="1" s="1"/>
  <c r="E2629" i="1"/>
  <c r="I2629" i="1" l="1"/>
  <c r="O2629" i="1" s="1"/>
  <c r="W2629" i="1" s="1"/>
  <c r="N2629" i="1" l="1"/>
  <c r="V2629" i="1" s="1"/>
  <c r="F2630" i="1" s="1"/>
  <c r="G2630" i="1"/>
  <c r="L2629" i="1"/>
  <c r="P2629" i="1" s="1"/>
  <c r="R2629" i="1" s="1"/>
  <c r="T2629" i="1" s="1"/>
  <c r="B2630" i="1" s="1"/>
  <c r="M2629" i="1"/>
  <c r="Q2629" i="1" s="1"/>
  <c r="S2629" i="1" s="1"/>
  <c r="U2629" i="1" s="1"/>
  <c r="C2630" i="1" s="1"/>
  <c r="E2630" i="1" l="1"/>
  <c r="H2630" i="1"/>
  <c r="J2630" i="1" s="1"/>
  <c r="K2630" i="1" s="1"/>
  <c r="D2630" i="1"/>
  <c r="I2630" i="1" l="1"/>
  <c r="L2630" i="1" s="1"/>
  <c r="P2630" i="1" s="1"/>
  <c r="R2630" i="1" s="1"/>
  <c r="T2630" i="1" s="1"/>
  <c r="B2631" i="1" s="1"/>
  <c r="M2630" i="1" l="1"/>
  <c r="Q2630" i="1" s="1"/>
  <c r="S2630" i="1" s="1"/>
  <c r="U2630" i="1" s="1"/>
  <c r="C2631" i="1" s="1"/>
  <c r="O2630" i="1"/>
  <c r="W2630" i="1" s="1"/>
  <c r="G2631" i="1" s="1"/>
  <c r="N2630" i="1"/>
  <c r="V2630" i="1" s="1"/>
  <c r="F2631" i="1" s="1"/>
  <c r="H2631" i="1"/>
  <c r="J2631" i="1" s="1"/>
  <c r="K2631" i="1" s="1"/>
  <c r="E2631" i="1" l="1"/>
  <c r="D2631" i="1"/>
  <c r="I2631" i="1" l="1"/>
  <c r="N2631" i="1" s="1"/>
  <c r="V2631" i="1" s="1"/>
  <c r="O2631" i="1" l="1"/>
  <c r="W2631" i="1" s="1"/>
  <c r="M2631" i="1"/>
  <c r="Q2631" i="1" s="1"/>
  <c r="S2631" i="1" s="1"/>
  <c r="U2631" i="1" s="1"/>
  <c r="C2632" i="1" s="1"/>
  <c r="F2632" i="1"/>
  <c r="G2632" i="1"/>
  <c r="L2631" i="1"/>
  <c r="P2631" i="1" s="1"/>
  <c r="R2631" i="1" s="1"/>
  <c r="T2631" i="1" s="1"/>
  <c r="B2632" i="1" s="1"/>
  <c r="D2632" i="1" l="1"/>
  <c r="H2632" i="1"/>
  <c r="J2632" i="1" s="1"/>
  <c r="K2632" i="1" s="1"/>
  <c r="E2632" i="1"/>
  <c r="I2632" i="1" l="1"/>
  <c r="O2632" i="1" s="1"/>
  <c r="W2632" i="1" s="1"/>
  <c r="N2632" i="1" l="1"/>
  <c r="V2632" i="1" s="1"/>
  <c r="L2632" i="1"/>
  <c r="P2632" i="1" s="1"/>
  <c r="R2632" i="1" s="1"/>
  <c r="T2632" i="1" s="1"/>
  <c r="B2633" i="1" s="1"/>
  <c r="F2633" i="1"/>
  <c r="G2633" i="1"/>
  <c r="M2632" i="1"/>
  <c r="Q2632" i="1" s="1"/>
  <c r="S2632" i="1" s="1"/>
  <c r="U2632" i="1" s="1"/>
  <c r="C2633" i="1" s="1"/>
  <c r="E2633" i="1" l="1"/>
  <c r="H2633" i="1"/>
  <c r="J2633" i="1" s="1"/>
  <c r="K2633" i="1" s="1"/>
  <c r="D2633" i="1"/>
  <c r="I2633" i="1" l="1"/>
  <c r="L2633" i="1" s="1"/>
  <c r="P2633" i="1" s="1"/>
  <c r="R2633" i="1" s="1"/>
  <c r="T2633" i="1" s="1"/>
  <c r="B2634" i="1" s="1"/>
  <c r="M2633" i="1"/>
  <c r="Q2633" i="1" s="1"/>
  <c r="S2633" i="1" s="1"/>
  <c r="U2633" i="1" s="1"/>
  <c r="C2634" i="1" s="1"/>
  <c r="O2633" i="1" l="1"/>
  <c r="W2633" i="1" s="1"/>
  <c r="N2633" i="1"/>
  <c r="V2633" i="1" s="1"/>
  <c r="F2634" i="1" s="1"/>
  <c r="H2634" i="1"/>
  <c r="J2634" i="1" s="1"/>
  <c r="K2634" i="1" s="1"/>
  <c r="G2634" i="1"/>
  <c r="E2634" i="1" l="1"/>
  <c r="D2634" i="1"/>
  <c r="I2634" i="1" l="1"/>
  <c r="N2634" i="1" s="1"/>
  <c r="V2634" i="1" s="1"/>
  <c r="O2634" i="1" l="1"/>
  <c r="W2634" i="1" s="1"/>
  <c r="M2634" i="1"/>
  <c r="Q2634" i="1" s="1"/>
  <c r="S2634" i="1" s="1"/>
  <c r="U2634" i="1" s="1"/>
  <c r="C2635" i="1" s="1"/>
  <c r="F2635" i="1"/>
  <c r="G2635" i="1"/>
  <c r="L2634" i="1"/>
  <c r="P2634" i="1" s="1"/>
  <c r="R2634" i="1" s="1"/>
  <c r="T2634" i="1" s="1"/>
  <c r="B2635" i="1" s="1"/>
  <c r="D2635" i="1" l="1"/>
  <c r="H2635" i="1"/>
  <c r="J2635" i="1" s="1"/>
  <c r="K2635" i="1" s="1"/>
  <c r="E2635" i="1"/>
  <c r="I2635" i="1" l="1"/>
  <c r="O2635" i="1" s="1"/>
  <c r="W2635" i="1" s="1"/>
  <c r="N2635" i="1" l="1"/>
  <c r="V2635" i="1" s="1"/>
  <c r="L2635" i="1"/>
  <c r="P2635" i="1" s="1"/>
  <c r="R2635" i="1" s="1"/>
  <c r="T2635" i="1" s="1"/>
  <c r="B2636" i="1" s="1"/>
  <c r="F2636" i="1"/>
  <c r="G2636" i="1"/>
  <c r="M2635" i="1"/>
  <c r="Q2635" i="1" s="1"/>
  <c r="S2635" i="1" s="1"/>
  <c r="U2635" i="1" s="1"/>
  <c r="C2636" i="1" s="1"/>
  <c r="E2636" i="1" l="1"/>
  <c r="H2636" i="1"/>
  <c r="J2636" i="1" s="1"/>
  <c r="K2636" i="1" s="1"/>
  <c r="D2636" i="1"/>
  <c r="I2636" i="1" l="1"/>
  <c r="L2636" i="1" s="1"/>
  <c r="P2636" i="1" s="1"/>
  <c r="R2636" i="1" s="1"/>
  <c r="T2636" i="1" s="1"/>
  <c r="B2637" i="1" s="1"/>
  <c r="M2636" i="1"/>
  <c r="Q2636" i="1" s="1"/>
  <c r="S2636" i="1" s="1"/>
  <c r="U2636" i="1" s="1"/>
  <c r="C2637" i="1" s="1"/>
  <c r="O2636" i="1" l="1"/>
  <c r="W2636" i="1" s="1"/>
  <c r="N2636" i="1"/>
  <c r="V2636" i="1" s="1"/>
  <c r="F2637" i="1" s="1"/>
  <c r="H2637" i="1"/>
  <c r="J2637" i="1" s="1"/>
  <c r="K2637" i="1" s="1"/>
  <c r="G2637" i="1"/>
  <c r="E2637" i="1" l="1"/>
  <c r="D2637" i="1"/>
  <c r="I2637" i="1" l="1"/>
  <c r="M2637" i="1" s="1"/>
  <c r="Q2637" i="1" s="1"/>
  <c r="S2637" i="1" s="1"/>
  <c r="U2637" i="1" s="1"/>
  <c r="C2638" i="1" s="1"/>
  <c r="O2637" i="1" l="1"/>
  <c r="W2637" i="1" s="1"/>
  <c r="N2637" i="1"/>
  <c r="V2637" i="1" s="1"/>
  <c r="F2638" i="1" s="1"/>
  <c r="G2638" i="1"/>
  <c r="L2637" i="1"/>
  <c r="P2637" i="1" s="1"/>
  <c r="R2637" i="1" s="1"/>
  <c r="T2637" i="1" s="1"/>
  <c r="B2638" i="1" s="1"/>
  <c r="D2638" i="1" l="1"/>
  <c r="H2638" i="1"/>
  <c r="J2638" i="1" s="1"/>
  <c r="K2638" i="1" s="1"/>
  <c r="E2638" i="1"/>
  <c r="I2638" i="1" l="1"/>
  <c r="O2638" i="1" s="1"/>
  <c r="W2638" i="1" s="1"/>
  <c r="N2638" i="1" l="1"/>
  <c r="V2638" i="1" s="1"/>
  <c r="L2638" i="1"/>
  <c r="P2638" i="1" s="1"/>
  <c r="R2638" i="1" s="1"/>
  <c r="T2638" i="1" s="1"/>
  <c r="B2639" i="1" s="1"/>
  <c r="F2639" i="1"/>
  <c r="G2639" i="1"/>
  <c r="M2638" i="1"/>
  <c r="Q2638" i="1" s="1"/>
  <c r="S2638" i="1" s="1"/>
  <c r="U2638" i="1" s="1"/>
  <c r="C2639" i="1" s="1"/>
  <c r="E2639" i="1" l="1"/>
  <c r="H2639" i="1"/>
  <c r="J2639" i="1" s="1"/>
  <c r="K2639" i="1" s="1"/>
  <c r="D2639" i="1"/>
  <c r="I2639" i="1" l="1"/>
  <c r="L2639" i="1" s="1"/>
  <c r="P2639" i="1" s="1"/>
  <c r="R2639" i="1" s="1"/>
  <c r="T2639" i="1" s="1"/>
  <c r="B2640" i="1" s="1"/>
  <c r="M2639" i="1"/>
  <c r="Q2639" i="1" s="1"/>
  <c r="S2639" i="1" s="1"/>
  <c r="U2639" i="1" s="1"/>
  <c r="C2640" i="1" s="1"/>
  <c r="O2639" i="1" l="1"/>
  <c r="W2639" i="1" s="1"/>
  <c r="N2639" i="1"/>
  <c r="V2639" i="1" s="1"/>
  <c r="F2640" i="1" s="1"/>
  <c r="H2640" i="1"/>
  <c r="J2640" i="1" s="1"/>
  <c r="K2640" i="1" s="1"/>
  <c r="G2640" i="1"/>
  <c r="E2640" i="1" l="1"/>
  <c r="D2640" i="1"/>
  <c r="I2640" i="1" l="1"/>
  <c r="N2640" i="1" s="1"/>
  <c r="V2640" i="1" s="1"/>
  <c r="O2640" i="1" l="1"/>
  <c r="W2640" i="1" s="1"/>
  <c r="M2640" i="1"/>
  <c r="Q2640" i="1" s="1"/>
  <c r="S2640" i="1" s="1"/>
  <c r="U2640" i="1" s="1"/>
  <c r="C2641" i="1" s="1"/>
  <c r="F2641" i="1"/>
  <c r="G2641" i="1"/>
  <c r="L2640" i="1"/>
  <c r="P2640" i="1" s="1"/>
  <c r="R2640" i="1" s="1"/>
  <c r="T2640" i="1" s="1"/>
  <c r="B2641" i="1" s="1"/>
  <c r="D2641" i="1" l="1"/>
  <c r="H2641" i="1"/>
  <c r="J2641" i="1" s="1"/>
  <c r="K2641" i="1" s="1"/>
  <c r="E2641" i="1"/>
  <c r="I2641" i="1" l="1"/>
  <c r="O2641" i="1" s="1"/>
  <c r="W2641" i="1" s="1"/>
  <c r="N2641" i="1" l="1"/>
  <c r="V2641" i="1" s="1"/>
  <c r="L2641" i="1"/>
  <c r="P2641" i="1" s="1"/>
  <c r="R2641" i="1" s="1"/>
  <c r="T2641" i="1" s="1"/>
  <c r="B2642" i="1" s="1"/>
  <c r="F2642" i="1"/>
  <c r="G2642" i="1"/>
  <c r="M2641" i="1"/>
  <c r="Q2641" i="1" s="1"/>
  <c r="S2641" i="1" s="1"/>
  <c r="U2641" i="1" s="1"/>
  <c r="C2642" i="1" s="1"/>
  <c r="E2642" i="1" l="1"/>
  <c r="H2642" i="1"/>
  <c r="J2642" i="1" s="1"/>
  <c r="K2642" i="1" s="1"/>
  <c r="D2642" i="1"/>
  <c r="I2642" i="1" l="1"/>
  <c r="L2642" i="1" s="1"/>
  <c r="P2642" i="1" s="1"/>
  <c r="R2642" i="1" s="1"/>
  <c r="T2642" i="1" s="1"/>
  <c r="B2643" i="1" s="1"/>
  <c r="M2642" i="1"/>
  <c r="Q2642" i="1" s="1"/>
  <c r="S2642" i="1" s="1"/>
  <c r="U2642" i="1" s="1"/>
  <c r="C2643" i="1" s="1"/>
  <c r="O2642" i="1" l="1"/>
  <c r="W2642" i="1" s="1"/>
  <c r="N2642" i="1"/>
  <c r="V2642" i="1" s="1"/>
  <c r="F2643" i="1" s="1"/>
  <c r="H2643" i="1"/>
  <c r="J2643" i="1" s="1"/>
  <c r="K2643" i="1" s="1"/>
  <c r="G2643" i="1"/>
  <c r="E2643" i="1" l="1"/>
  <c r="D2643" i="1"/>
  <c r="I2643" i="1" l="1"/>
  <c r="N2643" i="1" s="1"/>
  <c r="V2643" i="1" s="1"/>
  <c r="O2643" i="1" l="1"/>
  <c r="W2643" i="1" s="1"/>
  <c r="M2643" i="1"/>
  <c r="Q2643" i="1" s="1"/>
  <c r="S2643" i="1" s="1"/>
  <c r="U2643" i="1" s="1"/>
  <c r="C2644" i="1" s="1"/>
  <c r="F2644" i="1"/>
  <c r="G2644" i="1"/>
  <c r="L2643" i="1"/>
  <c r="P2643" i="1" s="1"/>
  <c r="R2643" i="1" s="1"/>
  <c r="T2643" i="1" s="1"/>
  <c r="B2644" i="1" s="1"/>
  <c r="D2644" i="1" l="1"/>
  <c r="H2644" i="1"/>
  <c r="J2644" i="1" s="1"/>
  <c r="K2644" i="1" s="1"/>
  <c r="E2644" i="1"/>
  <c r="I2644" i="1" l="1"/>
  <c r="O2644" i="1" s="1"/>
  <c r="W2644" i="1" s="1"/>
  <c r="N2644" i="1" l="1"/>
  <c r="V2644" i="1" s="1"/>
  <c r="L2644" i="1"/>
  <c r="P2644" i="1" s="1"/>
  <c r="R2644" i="1" s="1"/>
  <c r="T2644" i="1" s="1"/>
  <c r="B2645" i="1" s="1"/>
  <c r="F2645" i="1"/>
  <c r="G2645" i="1"/>
  <c r="M2644" i="1"/>
  <c r="Q2644" i="1" s="1"/>
  <c r="S2644" i="1" s="1"/>
  <c r="U2644" i="1" s="1"/>
  <c r="C2645" i="1" s="1"/>
  <c r="E2645" i="1" l="1"/>
  <c r="H2645" i="1"/>
  <c r="J2645" i="1" s="1"/>
  <c r="K2645" i="1" s="1"/>
  <c r="D2645" i="1"/>
  <c r="I2645" i="1" l="1"/>
  <c r="L2645" i="1" s="1"/>
  <c r="P2645" i="1" s="1"/>
  <c r="R2645" i="1" s="1"/>
  <c r="T2645" i="1" s="1"/>
  <c r="B2646" i="1" s="1"/>
  <c r="M2645" i="1"/>
  <c r="Q2645" i="1" s="1"/>
  <c r="S2645" i="1" s="1"/>
  <c r="U2645" i="1" s="1"/>
  <c r="C2646" i="1" s="1"/>
  <c r="O2645" i="1" l="1"/>
  <c r="W2645" i="1" s="1"/>
  <c r="N2645" i="1"/>
  <c r="V2645" i="1" s="1"/>
  <c r="F2646" i="1" s="1"/>
  <c r="H2646" i="1"/>
  <c r="J2646" i="1" s="1"/>
  <c r="K2646" i="1" s="1"/>
  <c r="G2646" i="1"/>
  <c r="E2646" i="1" l="1"/>
  <c r="D2646" i="1"/>
  <c r="I2646" i="1" l="1"/>
  <c r="N2646" i="1" s="1"/>
  <c r="V2646" i="1" s="1"/>
  <c r="O2646" i="1" l="1"/>
  <c r="W2646" i="1" s="1"/>
  <c r="M2646" i="1"/>
  <c r="Q2646" i="1" s="1"/>
  <c r="S2646" i="1" s="1"/>
  <c r="U2646" i="1" s="1"/>
  <c r="C2647" i="1" s="1"/>
  <c r="F2647" i="1"/>
  <c r="G2647" i="1"/>
  <c r="L2646" i="1"/>
  <c r="P2646" i="1" s="1"/>
  <c r="R2646" i="1" s="1"/>
  <c r="T2646" i="1" s="1"/>
  <c r="B2647" i="1" s="1"/>
  <c r="D2647" i="1" l="1"/>
  <c r="H2647" i="1"/>
  <c r="J2647" i="1" s="1"/>
  <c r="K2647" i="1" s="1"/>
  <c r="E2647" i="1"/>
  <c r="I2647" i="1" l="1"/>
  <c r="O2647" i="1" s="1"/>
  <c r="W2647" i="1" s="1"/>
  <c r="N2647" i="1" l="1"/>
  <c r="V2647" i="1" s="1"/>
  <c r="L2647" i="1"/>
  <c r="P2647" i="1" s="1"/>
  <c r="R2647" i="1" s="1"/>
  <c r="T2647" i="1" s="1"/>
  <c r="B2648" i="1" s="1"/>
  <c r="F2648" i="1"/>
  <c r="G2648" i="1"/>
  <c r="M2647" i="1"/>
  <c r="Q2647" i="1" s="1"/>
  <c r="S2647" i="1" s="1"/>
  <c r="U2647" i="1" s="1"/>
  <c r="C2648" i="1" s="1"/>
  <c r="E2648" i="1" l="1"/>
  <c r="H2648" i="1"/>
  <c r="J2648" i="1" s="1"/>
  <c r="K2648" i="1" s="1"/>
  <c r="D2648" i="1"/>
  <c r="I2648" i="1" l="1"/>
  <c r="N2648" i="1" s="1"/>
  <c r="V2648" i="1" s="1"/>
  <c r="O2648" i="1" l="1"/>
  <c r="W2648" i="1" s="1"/>
  <c r="M2648" i="1"/>
  <c r="Q2648" i="1" s="1"/>
  <c r="S2648" i="1" s="1"/>
  <c r="U2648" i="1" s="1"/>
  <c r="C2649" i="1" s="1"/>
  <c r="L2648" i="1"/>
  <c r="P2648" i="1" s="1"/>
  <c r="R2648" i="1" s="1"/>
  <c r="T2648" i="1" s="1"/>
  <c r="B2649" i="1" s="1"/>
  <c r="F2649" i="1"/>
  <c r="G2649" i="1"/>
  <c r="D2649" i="1" l="1"/>
  <c r="H2649" i="1"/>
  <c r="J2649" i="1" s="1"/>
  <c r="K2649" i="1" s="1"/>
  <c r="E2649" i="1"/>
  <c r="I2649" i="1" l="1"/>
  <c r="O2649" i="1" s="1"/>
  <c r="W2649" i="1" s="1"/>
  <c r="N2649" i="1" l="1"/>
  <c r="V2649" i="1" s="1"/>
  <c r="F2650" i="1" s="1"/>
  <c r="G2650" i="1"/>
  <c r="L2649" i="1"/>
  <c r="P2649" i="1" s="1"/>
  <c r="R2649" i="1" s="1"/>
  <c r="T2649" i="1" s="1"/>
  <c r="B2650" i="1" s="1"/>
  <c r="M2649" i="1"/>
  <c r="Q2649" i="1" s="1"/>
  <c r="S2649" i="1" s="1"/>
  <c r="U2649" i="1" s="1"/>
  <c r="C2650" i="1" s="1"/>
  <c r="E2650" i="1" l="1"/>
  <c r="D2650" i="1"/>
  <c r="H2650" i="1"/>
  <c r="J2650" i="1" s="1"/>
  <c r="K2650" i="1" s="1"/>
  <c r="I2650" i="1" l="1"/>
  <c r="L2650" i="1" s="1"/>
  <c r="P2650" i="1" s="1"/>
  <c r="R2650" i="1" s="1"/>
  <c r="T2650" i="1" s="1"/>
  <c r="B2651" i="1" s="1"/>
  <c r="M2650" i="1"/>
  <c r="Q2650" i="1" s="1"/>
  <c r="S2650" i="1" s="1"/>
  <c r="U2650" i="1" s="1"/>
  <c r="C2651" i="1" s="1"/>
  <c r="O2650" i="1" l="1"/>
  <c r="W2650" i="1" s="1"/>
  <c r="N2650" i="1"/>
  <c r="V2650" i="1" s="1"/>
  <c r="F2651" i="1" s="1"/>
  <c r="D2651" i="1" s="1"/>
  <c r="H2651" i="1"/>
  <c r="J2651" i="1" s="1"/>
  <c r="K2651" i="1" s="1"/>
  <c r="G2651" i="1"/>
  <c r="E2651" i="1" s="1"/>
  <c r="I2651" i="1" l="1"/>
  <c r="O2651" i="1" s="1"/>
  <c r="W2651" i="1" s="1"/>
  <c r="N2651" i="1" l="1"/>
  <c r="V2651" i="1" s="1"/>
  <c r="L2651" i="1"/>
  <c r="P2651" i="1" s="1"/>
  <c r="R2651" i="1" s="1"/>
  <c r="T2651" i="1" s="1"/>
  <c r="B2652" i="1" s="1"/>
  <c r="F2652" i="1"/>
  <c r="G2652" i="1"/>
  <c r="M2651" i="1"/>
  <c r="Q2651" i="1" s="1"/>
  <c r="S2651" i="1" s="1"/>
  <c r="U2651" i="1" s="1"/>
  <c r="C2652" i="1" s="1"/>
  <c r="E2652" i="1" l="1"/>
  <c r="D2652" i="1"/>
  <c r="H2652" i="1"/>
  <c r="J2652" i="1" s="1"/>
  <c r="K2652" i="1" s="1"/>
  <c r="I2652" i="1" l="1"/>
  <c r="N2652" i="1" s="1"/>
  <c r="V2652" i="1" s="1"/>
  <c r="O2652" i="1" l="1"/>
  <c r="W2652" i="1" s="1"/>
  <c r="M2652" i="1"/>
  <c r="Q2652" i="1" s="1"/>
  <c r="S2652" i="1" s="1"/>
  <c r="U2652" i="1" s="1"/>
  <c r="C2653" i="1" s="1"/>
  <c r="F2653" i="1"/>
  <c r="G2653" i="1"/>
  <c r="L2652" i="1"/>
  <c r="P2652" i="1" s="1"/>
  <c r="R2652" i="1" s="1"/>
  <c r="T2652" i="1" s="1"/>
  <c r="B2653" i="1" s="1"/>
  <c r="D2653" i="1" l="1"/>
  <c r="H2653" i="1"/>
  <c r="J2653" i="1" s="1"/>
  <c r="K2653" i="1" s="1"/>
  <c r="E2653" i="1"/>
  <c r="I2653" i="1" l="1"/>
  <c r="O2653" i="1" s="1"/>
  <c r="W2653" i="1" s="1"/>
  <c r="N2653" i="1" l="1"/>
  <c r="V2653" i="1" s="1"/>
  <c r="F2654" i="1" s="1"/>
  <c r="L2653" i="1"/>
  <c r="P2653" i="1" s="1"/>
  <c r="R2653" i="1" s="1"/>
  <c r="T2653" i="1" s="1"/>
  <c r="B2654" i="1" s="1"/>
  <c r="G2654" i="1"/>
  <c r="M2653" i="1"/>
  <c r="Q2653" i="1" s="1"/>
  <c r="S2653" i="1" s="1"/>
  <c r="U2653" i="1" s="1"/>
  <c r="C2654" i="1" s="1"/>
  <c r="E2654" i="1" l="1"/>
  <c r="H2654" i="1"/>
  <c r="J2654" i="1" s="1"/>
  <c r="K2654" i="1" s="1"/>
  <c r="D2654" i="1"/>
  <c r="I2654" i="1" l="1"/>
  <c r="L2654" i="1" s="1"/>
  <c r="P2654" i="1" s="1"/>
  <c r="R2654" i="1" s="1"/>
  <c r="T2654" i="1" s="1"/>
  <c r="B2655" i="1" s="1"/>
  <c r="M2654" i="1"/>
  <c r="Q2654" i="1" s="1"/>
  <c r="S2654" i="1" s="1"/>
  <c r="U2654" i="1" s="1"/>
  <c r="C2655" i="1" s="1"/>
  <c r="O2654" i="1" l="1"/>
  <c r="W2654" i="1" s="1"/>
  <c r="N2654" i="1"/>
  <c r="V2654" i="1" s="1"/>
  <c r="F2655" i="1" s="1"/>
  <c r="H2655" i="1"/>
  <c r="J2655" i="1" s="1"/>
  <c r="K2655" i="1" s="1"/>
  <c r="G2655" i="1"/>
  <c r="E2655" i="1" l="1"/>
  <c r="D2655" i="1"/>
  <c r="I2655" i="1" l="1"/>
  <c r="N2655" i="1" s="1"/>
  <c r="V2655" i="1" s="1"/>
  <c r="O2655" i="1" l="1"/>
  <c r="W2655" i="1" s="1"/>
  <c r="M2655" i="1"/>
  <c r="Q2655" i="1" s="1"/>
  <c r="S2655" i="1" s="1"/>
  <c r="U2655" i="1" s="1"/>
  <c r="C2656" i="1" s="1"/>
  <c r="F2656" i="1"/>
  <c r="G2656" i="1"/>
  <c r="L2655" i="1"/>
  <c r="P2655" i="1" s="1"/>
  <c r="R2655" i="1" s="1"/>
  <c r="T2655" i="1" s="1"/>
  <c r="B2656" i="1" s="1"/>
  <c r="D2656" i="1" l="1"/>
  <c r="H2656" i="1"/>
  <c r="J2656" i="1" s="1"/>
  <c r="K2656" i="1" s="1"/>
  <c r="E2656" i="1"/>
  <c r="I2656" i="1" l="1"/>
  <c r="O2656" i="1" s="1"/>
  <c r="W2656" i="1" s="1"/>
  <c r="N2656" i="1" l="1"/>
  <c r="V2656" i="1" s="1"/>
  <c r="L2656" i="1"/>
  <c r="P2656" i="1" s="1"/>
  <c r="R2656" i="1" s="1"/>
  <c r="T2656" i="1" s="1"/>
  <c r="B2657" i="1" s="1"/>
  <c r="F2657" i="1"/>
  <c r="G2657" i="1"/>
  <c r="M2656" i="1"/>
  <c r="Q2656" i="1" s="1"/>
  <c r="S2656" i="1" s="1"/>
  <c r="U2656" i="1" s="1"/>
  <c r="C2657" i="1" s="1"/>
  <c r="E2657" i="1" l="1"/>
  <c r="H2657" i="1"/>
  <c r="J2657" i="1" s="1"/>
  <c r="K2657" i="1" s="1"/>
  <c r="D2657" i="1"/>
  <c r="I2657" i="1" l="1"/>
  <c r="L2657" i="1" s="1"/>
  <c r="P2657" i="1" s="1"/>
  <c r="R2657" i="1" s="1"/>
  <c r="T2657" i="1" s="1"/>
  <c r="B2658" i="1" s="1"/>
  <c r="M2657" i="1" l="1"/>
  <c r="Q2657" i="1" s="1"/>
  <c r="S2657" i="1" s="1"/>
  <c r="U2657" i="1" s="1"/>
  <c r="C2658" i="1" s="1"/>
  <c r="O2657" i="1"/>
  <c r="W2657" i="1" s="1"/>
  <c r="G2658" i="1" s="1"/>
  <c r="N2657" i="1"/>
  <c r="V2657" i="1" s="1"/>
  <c r="F2658" i="1" s="1"/>
  <c r="H2658" i="1"/>
  <c r="J2658" i="1" s="1"/>
  <c r="K2658" i="1" s="1"/>
  <c r="E2658" i="1" l="1"/>
  <c r="D2658" i="1"/>
  <c r="I2658" i="1" l="1"/>
  <c r="N2658" i="1" s="1"/>
  <c r="V2658" i="1" s="1"/>
  <c r="O2658" i="1" l="1"/>
  <c r="W2658" i="1" s="1"/>
  <c r="M2658" i="1"/>
  <c r="Q2658" i="1" s="1"/>
  <c r="S2658" i="1" s="1"/>
  <c r="U2658" i="1" s="1"/>
  <c r="C2659" i="1" s="1"/>
  <c r="F2659" i="1"/>
  <c r="G2659" i="1"/>
  <c r="L2658" i="1"/>
  <c r="P2658" i="1" s="1"/>
  <c r="R2658" i="1" s="1"/>
  <c r="T2658" i="1" s="1"/>
  <c r="B2659" i="1" s="1"/>
  <c r="D2659" i="1" l="1"/>
  <c r="H2659" i="1"/>
  <c r="J2659" i="1" s="1"/>
  <c r="K2659" i="1" s="1"/>
  <c r="E2659" i="1"/>
  <c r="I2659" i="1" l="1"/>
  <c r="O2659" i="1" s="1"/>
  <c r="W2659" i="1" s="1"/>
  <c r="N2659" i="1" l="1"/>
  <c r="V2659" i="1" s="1"/>
  <c r="L2659" i="1"/>
  <c r="P2659" i="1" s="1"/>
  <c r="R2659" i="1" s="1"/>
  <c r="T2659" i="1" s="1"/>
  <c r="B2660" i="1" s="1"/>
  <c r="F2660" i="1"/>
  <c r="G2660" i="1"/>
  <c r="M2659" i="1"/>
  <c r="Q2659" i="1" s="1"/>
  <c r="S2659" i="1" s="1"/>
  <c r="U2659" i="1" s="1"/>
  <c r="C2660" i="1" s="1"/>
  <c r="E2660" i="1" l="1"/>
  <c r="H2660" i="1"/>
  <c r="J2660" i="1" s="1"/>
  <c r="K2660" i="1" s="1"/>
  <c r="D2660" i="1"/>
  <c r="I2660" i="1" l="1"/>
  <c r="L2660" i="1" s="1"/>
  <c r="P2660" i="1" s="1"/>
  <c r="R2660" i="1" s="1"/>
  <c r="T2660" i="1" s="1"/>
  <c r="B2661" i="1" s="1"/>
  <c r="M2660" i="1"/>
  <c r="Q2660" i="1" s="1"/>
  <c r="S2660" i="1" s="1"/>
  <c r="U2660" i="1" s="1"/>
  <c r="C2661" i="1" s="1"/>
  <c r="O2660" i="1" l="1"/>
  <c r="W2660" i="1" s="1"/>
  <c r="N2660" i="1"/>
  <c r="V2660" i="1" s="1"/>
  <c r="F2661" i="1" s="1"/>
  <c r="H2661" i="1"/>
  <c r="J2661" i="1" s="1"/>
  <c r="K2661" i="1" s="1"/>
  <c r="G2661" i="1"/>
  <c r="E2661" i="1" l="1"/>
  <c r="D2661" i="1"/>
  <c r="I2661" i="1" l="1"/>
  <c r="N2661" i="1" s="1"/>
  <c r="V2661" i="1" s="1"/>
  <c r="O2661" i="1" l="1"/>
  <c r="W2661" i="1" s="1"/>
  <c r="M2661" i="1"/>
  <c r="Q2661" i="1" s="1"/>
  <c r="S2661" i="1" s="1"/>
  <c r="U2661" i="1" s="1"/>
  <c r="C2662" i="1" s="1"/>
  <c r="F2662" i="1"/>
  <c r="G2662" i="1"/>
  <c r="L2661" i="1"/>
  <c r="P2661" i="1" s="1"/>
  <c r="R2661" i="1" s="1"/>
  <c r="T2661" i="1" s="1"/>
  <c r="B2662" i="1" s="1"/>
  <c r="D2662" i="1" l="1"/>
  <c r="H2662" i="1"/>
  <c r="J2662" i="1" s="1"/>
  <c r="K2662" i="1" s="1"/>
  <c r="E2662" i="1"/>
  <c r="I2662" i="1" l="1"/>
  <c r="O2662" i="1" s="1"/>
  <c r="W2662" i="1" s="1"/>
  <c r="N2662" i="1" l="1"/>
  <c r="V2662" i="1" s="1"/>
  <c r="F2663" i="1" s="1"/>
  <c r="L2662" i="1"/>
  <c r="P2662" i="1" s="1"/>
  <c r="R2662" i="1" s="1"/>
  <c r="T2662" i="1" s="1"/>
  <c r="B2663" i="1" s="1"/>
  <c r="G2663" i="1"/>
  <c r="M2662" i="1"/>
  <c r="Q2662" i="1" s="1"/>
  <c r="S2662" i="1" s="1"/>
  <c r="U2662" i="1" s="1"/>
  <c r="C2663" i="1" s="1"/>
  <c r="E2663" i="1" l="1"/>
  <c r="H2663" i="1"/>
  <c r="J2663" i="1" s="1"/>
  <c r="K2663" i="1" s="1"/>
  <c r="D2663" i="1"/>
  <c r="I2663" i="1" l="1"/>
  <c r="L2663" i="1" s="1"/>
  <c r="P2663" i="1" s="1"/>
  <c r="R2663" i="1" s="1"/>
  <c r="T2663" i="1" s="1"/>
  <c r="B2664" i="1" s="1"/>
  <c r="M2663" i="1"/>
  <c r="Q2663" i="1" s="1"/>
  <c r="S2663" i="1" s="1"/>
  <c r="U2663" i="1" s="1"/>
  <c r="C2664" i="1" s="1"/>
  <c r="O2663" i="1" l="1"/>
  <c r="W2663" i="1" s="1"/>
  <c r="N2663" i="1"/>
  <c r="V2663" i="1" s="1"/>
  <c r="F2664" i="1" s="1"/>
  <c r="H2664" i="1"/>
  <c r="J2664" i="1" s="1"/>
  <c r="K2664" i="1" s="1"/>
  <c r="G2664" i="1"/>
  <c r="E2664" i="1" l="1"/>
  <c r="D2664" i="1"/>
  <c r="I2664" i="1" l="1"/>
  <c r="N2664" i="1" s="1"/>
  <c r="V2664" i="1" s="1"/>
  <c r="O2664" i="1" l="1"/>
  <c r="W2664" i="1" s="1"/>
  <c r="M2664" i="1"/>
  <c r="Q2664" i="1" s="1"/>
  <c r="S2664" i="1" s="1"/>
  <c r="U2664" i="1" s="1"/>
  <c r="C2665" i="1" s="1"/>
  <c r="F2665" i="1"/>
  <c r="G2665" i="1"/>
  <c r="L2664" i="1"/>
  <c r="P2664" i="1" s="1"/>
  <c r="R2664" i="1" s="1"/>
  <c r="T2664" i="1" s="1"/>
  <c r="B2665" i="1" s="1"/>
  <c r="D2665" i="1" l="1"/>
  <c r="H2665" i="1"/>
  <c r="J2665" i="1" s="1"/>
  <c r="K2665" i="1" s="1"/>
  <c r="E2665" i="1"/>
  <c r="I2665" i="1" l="1"/>
  <c r="O2665" i="1" s="1"/>
  <c r="W2665" i="1" s="1"/>
  <c r="N2665" i="1" l="1"/>
  <c r="V2665" i="1" s="1"/>
  <c r="L2665" i="1"/>
  <c r="P2665" i="1" s="1"/>
  <c r="R2665" i="1" s="1"/>
  <c r="T2665" i="1" s="1"/>
  <c r="B2666" i="1" s="1"/>
  <c r="F2666" i="1"/>
  <c r="G2666" i="1"/>
  <c r="M2665" i="1"/>
  <c r="Q2665" i="1" s="1"/>
  <c r="S2665" i="1" s="1"/>
  <c r="U2665" i="1" s="1"/>
  <c r="C2666" i="1" s="1"/>
  <c r="E2666" i="1" l="1"/>
  <c r="H2666" i="1"/>
  <c r="J2666" i="1" s="1"/>
  <c r="K2666" i="1" s="1"/>
  <c r="D2666" i="1"/>
  <c r="I2666" i="1" l="1"/>
  <c r="L2666" i="1" s="1"/>
  <c r="P2666" i="1" s="1"/>
  <c r="R2666" i="1" s="1"/>
  <c r="T2666" i="1" s="1"/>
  <c r="B2667" i="1" s="1"/>
  <c r="M2666" i="1" l="1"/>
  <c r="Q2666" i="1" s="1"/>
  <c r="S2666" i="1" s="1"/>
  <c r="U2666" i="1" s="1"/>
  <c r="C2667" i="1" s="1"/>
  <c r="O2666" i="1"/>
  <c r="W2666" i="1" s="1"/>
  <c r="G2667" i="1" s="1"/>
  <c r="N2666" i="1"/>
  <c r="V2666" i="1" s="1"/>
  <c r="F2667" i="1" s="1"/>
  <c r="H2667" i="1"/>
  <c r="J2667" i="1" s="1"/>
  <c r="K2667" i="1" s="1"/>
  <c r="E2667" i="1" l="1"/>
  <c r="D2667" i="1"/>
  <c r="I2667" i="1" l="1"/>
  <c r="M2667" i="1" s="1"/>
  <c r="Q2667" i="1" s="1"/>
  <c r="S2667" i="1" s="1"/>
  <c r="U2667" i="1" s="1"/>
  <c r="C2668" i="1" s="1"/>
  <c r="O2667" i="1" l="1"/>
  <c r="W2667" i="1" s="1"/>
  <c r="N2667" i="1"/>
  <c r="V2667" i="1" s="1"/>
  <c r="F2668" i="1" s="1"/>
  <c r="G2668" i="1"/>
  <c r="L2667" i="1"/>
  <c r="P2667" i="1" s="1"/>
  <c r="R2667" i="1" s="1"/>
  <c r="T2667" i="1" s="1"/>
  <c r="B2668" i="1" s="1"/>
  <c r="D2668" i="1" l="1"/>
  <c r="H2668" i="1"/>
  <c r="J2668" i="1" s="1"/>
  <c r="K2668" i="1" s="1"/>
  <c r="E2668" i="1"/>
  <c r="I2668" i="1" l="1"/>
  <c r="O2668" i="1" s="1"/>
  <c r="W2668" i="1" s="1"/>
  <c r="N2668" i="1" l="1"/>
  <c r="V2668" i="1" s="1"/>
  <c r="F2669" i="1" s="1"/>
  <c r="G2669" i="1"/>
  <c r="L2668" i="1"/>
  <c r="P2668" i="1" s="1"/>
  <c r="R2668" i="1" s="1"/>
  <c r="T2668" i="1" s="1"/>
  <c r="B2669" i="1" s="1"/>
  <c r="M2668" i="1"/>
  <c r="Q2668" i="1" s="1"/>
  <c r="S2668" i="1" s="1"/>
  <c r="U2668" i="1" s="1"/>
  <c r="C2669" i="1" s="1"/>
  <c r="E2669" i="1" l="1"/>
  <c r="H2669" i="1"/>
  <c r="J2669" i="1" s="1"/>
  <c r="K2669" i="1" s="1"/>
  <c r="D2669" i="1"/>
  <c r="I2669" i="1" l="1"/>
  <c r="L2669" i="1" s="1"/>
  <c r="P2669" i="1" s="1"/>
  <c r="R2669" i="1" s="1"/>
  <c r="T2669" i="1" s="1"/>
  <c r="B2670" i="1" s="1"/>
  <c r="M2669" i="1"/>
  <c r="Q2669" i="1" s="1"/>
  <c r="S2669" i="1" s="1"/>
  <c r="U2669" i="1" s="1"/>
  <c r="C2670" i="1" s="1"/>
  <c r="O2669" i="1" l="1"/>
  <c r="W2669" i="1" s="1"/>
  <c r="N2669" i="1"/>
  <c r="V2669" i="1" s="1"/>
  <c r="F2670" i="1" s="1"/>
  <c r="H2670" i="1"/>
  <c r="J2670" i="1" s="1"/>
  <c r="K2670" i="1" s="1"/>
  <c r="G2670" i="1"/>
  <c r="E2670" i="1" l="1"/>
  <c r="D2670" i="1"/>
  <c r="I2670" i="1" l="1"/>
  <c r="N2670" i="1" s="1"/>
  <c r="V2670" i="1" s="1"/>
  <c r="O2670" i="1" l="1"/>
  <c r="W2670" i="1" s="1"/>
  <c r="M2670" i="1"/>
  <c r="Q2670" i="1" s="1"/>
  <c r="S2670" i="1" s="1"/>
  <c r="U2670" i="1" s="1"/>
  <c r="C2671" i="1" s="1"/>
  <c r="F2671" i="1"/>
  <c r="G2671" i="1"/>
  <c r="L2670" i="1"/>
  <c r="P2670" i="1" s="1"/>
  <c r="R2670" i="1" s="1"/>
  <c r="T2670" i="1" s="1"/>
  <c r="B2671" i="1" s="1"/>
  <c r="D2671" i="1" l="1"/>
  <c r="H2671" i="1"/>
  <c r="J2671" i="1" s="1"/>
  <c r="K2671" i="1" s="1"/>
  <c r="E2671" i="1"/>
  <c r="I2671" i="1" l="1"/>
  <c r="O2671" i="1" s="1"/>
  <c r="W2671" i="1" s="1"/>
  <c r="N2671" i="1" l="1"/>
  <c r="V2671" i="1" s="1"/>
  <c r="L2671" i="1"/>
  <c r="P2671" i="1" s="1"/>
  <c r="R2671" i="1" s="1"/>
  <c r="T2671" i="1" s="1"/>
  <c r="B2672" i="1" s="1"/>
  <c r="F2672" i="1"/>
  <c r="G2672" i="1"/>
  <c r="M2671" i="1"/>
  <c r="Q2671" i="1" s="1"/>
  <c r="S2671" i="1" s="1"/>
  <c r="U2671" i="1" s="1"/>
  <c r="C2672" i="1" s="1"/>
  <c r="E2672" i="1" l="1"/>
  <c r="H2672" i="1"/>
  <c r="J2672" i="1" s="1"/>
  <c r="K2672" i="1" s="1"/>
  <c r="D2672" i="1"/>
  <c r="I2672" i="1" l="1"/>
  <c r="L2672" i="1" s="1"/>
  <c r="P2672" i="1" s="1"/>
  <c r="R2672" i="1" s="1"/>
  <c r="T2672" i="1" s="1"/>
  <c r="B2673" i="1" s="1"/>
  <c r="M2672" i="1"/>
  <c r="Q2672" i="1" s="1"/>
  <c r="S2672" i="1" s="1"/>
  <c r="U2672" i="1" s="1"/>
  <c r="C2673" i="1" s="1"/>
  <c r="O2672" i="1" l="1"/>
  <c r="W2672" i="1" s="1"/>
  <c r="N2672" i="1"/>
  <c r="V2672" i="1" s="1"/>
  <c r="F2673" i="1" s="1"/>
  <c r="H2673" i="1"/>
  <c r="J2673" i="1" s="1"/>
  <c r="K2673" i="1" s="1"/>
  <c r="G2673" i="1"/>
  <c r="E2673" i="1" l="1"/>
  <c r="D2673" i="1"/>
  <c r="I2673" i="1" l="1"/>
  <c r="N2673" i="1" s="1"/>
  <c r="V2673" i="1" s="1"/>
  <c r="O2673" i="1" l="1"/>
  <c r="W2673" i="1" s="1"/>
  <c r="M2673" i="1"/>
  <c r="Q2673" i="1" s="1"/>
  <c r="S2673" i="1" s="1"/>
  <c r="U2673" i="1" s="1"/>
  <c r="C2674" i="1" s="1"/>
  <c r="F2674" i="1"/>
  <c r="G2674" i="1"/>
  <c r="L2673" i="1"/>
  <c r="P2673" i="1" s="1"/>
  <c r="R2673" i="1" s="1"/>
  <c r="T2673" i="1" s="1"/>
  <c r="B2674" i="1" s="1"/>
  <c r="D2674" i="1" l="1"/>
  <c r="H2674" i="1"/>
  <c r="J2674" i="1" s="1"/>
  <c r="K2674" i="1" s="1"/>
  <c r="E2674" i="1"/>
  <c r="I2674" i="1" l="1"/>
  <c r="O2674" i="1" s="1"/>
  <c r="W2674" i="1" s="1"/>
  <c r="N2674" i="1" l="1"/>
  <c r="V2674" i="1" s="1"/>
  <c r="F2675" i="1" s="1"/>
  <c r="G2675" i="1"/>
  <c r="L2674" i="1"/>
  <c r="P2674" i="1" s="1"/>
  <c r="R2674" i="1" s="1"/>
  <c r="T2674" i="1" s="1"/>
  <c r="B2675" i="1" s="1"/>
  <c r="M2674" i="1"/>
  <c r="Q2674" i="1" s="1"/>
  <c r="S2674" i="1" s="1"/>
  <c r="U2674" i="1" s="1"/>
  <c r="C2675" i="1" s="1"/>
  <c r="E2675" i="1" l="1"/>
  <c r="H2675" i="1"/>
  <c r="J2675" i="1" s="1"/>
  <c r="K2675" i="1" s="1"/>
  <c r="D2675" i="1"/>
  <c r="I2675" i="1" l="1"/>
  <c r="L2675" i="1" s="1"/>
  <c r="P2675" i="1" s="1"/>
  <c r="R2675" i="1" s="1"/>
  <c r="T2675" i="1" s="1"/>
  <c r="B2676" i="1" s="1"/>
  <c r="M2675" i="1" l="1"/>
  <c r="Q2675" i="1" s="1"/>
  <c r="S2675" i="1" s="1"/>
  <c r="U2675" i="1" s="1"/>
  <c r="C2676" i="1" s="1"/>
  <c r="O2675" i="1"/>
  <c r="W2675" i="1" s="1"/>
  <c r="G2676" i="1" s="1"/>
  <c r="N2675" i="1"/>
  <c r="V2675" i="1" s="1"/>
  <c r="F2676" i="1" s="1"/>
  <c r="H2676" i="1"/>
  <c r="J2676" i="1" s="1"/>
  <c r="K2676" i="1" s="1"/>
  <c r="E2676" i="1" l="1"/>
  <c r="D2676" i="1"/>
  <c r="I2676" i="1" l="1"/>
  <c r="N2676" i="1" s="1"/>
  <c r="V2676" i="1" s="1"/>
  <c r="O2676" i="1" l="1"/>
  <c r="W2676" i="1" s="1"/>
  <c r="M2676" i="1"/>
  <c r="Q2676" i="1" s="1"/>
  <c r="S2676" i="1" s="1"/>
  <c r="U2676" i="1" s="1"/>
  <c r="C2677" i="1" s="1"/>
  <c r="F2677" i="1"/>
  <c r="G2677" i="1"/>
  <c r="L2676" i="1"/>
  <c r="P2676" i="1" s="1"/>
  <c r="R2676" i="1" s="1"/>
  <c r="T2676" i="1" s="1"/>
  <c r="B2677" i="1" s="1"/>
  <c r="D2677" i="1" l="1"/>
  <c r="H2677" i="1"/>
  <c r="J2677" i="1" s="1"/>
  <c r="K2677" i="1" s="1"/>
  <c r="E2677" i="1"/>
  <c r="I2677" i="1" l="1"/>
  <c r="O2677" i="1" s="1"/>
  <c r="W2677" i="1" s="1"/>
  <c r="N2677" i="1" l="1"/>
  <c r="V2677" i="1" s="1"/>
  <c r="F2678" i="1" s="1"/>
  <c r="G2678" i="1"/>
  <c r="L2677" i="1"/>
  <c r="P2677" i="1" s="1"/>
  <c r="R2677" i="1" s="1"/>
  <c r="T2677" i="1" s="1"/>
  <c r="B2678" i="1" s="1"/>
  <c r="M2677" i="1"/>
  <c r="Q2677" i="1" s="1"/>
  <c r="S2677" i="1" s="1"/>
  <c r="U2677" i="1" s="1"/>
  <c r="C2678" i="1" s="1"/>
  <c r="E2678" i="1" l="1"/>
  <c r="H2678" i="1"/>
  <c r="J2678" i="1" s="1"/>
  <c r="K2678" i="1" s="1"/>
  <c r="D2678" i="1"/>
  <c r="I2678" i="1" l="1"/>
  <c r="L2678" i="1" s="1"/>
  <c r="P2678" i="1" s="1"/>
  <c r="R2678" i="1" s="1"/>
  <c r="T2678" i="1" s="1"/>
  <c r="B2679" i="1" s="1"/>
  <c r="M2678" i="1"/>
  <c r="Q2678" i="1" s="1"/>
  <c r="S2678" i="1" s="1"/>
  <c r="U2678" i="1" s="1"/>
  <c r="C2679" i="1" s="1"/>
  <c r="O2678" i="1" l="1"/>
  <c r="W2678" i="1" s="1"/>
  <c r="N2678" i="1"/>
  <c r="V2678" i="1" s="1"/>
  <c r="F2679" i="1" s="1"/>
  <c r="H2679" i="1"/>
  <c r="J2679" i="1" s="1"/>
  <c r="K2679" i="1" s="1"/>
  <c r="G2679" i="1"/>
  <c r="E2679" i="1" l="1"/>
  <c r="D2679" i="1"/>
  <c r="I2679" i="1" l="1"/>
  <c r="N2679" i="1" s="1"/>
  <c r="V2679" i="1" s="1"/>
  <c r="O2679" i="1" l="1"/>
  <c r="W2679" i="1" s="1"/>
  <c r="G2680" i="1" s="1"/>
  <c r="M2679" i="1"/>
  <c r="Q2679" i="1" s="1"/>
  <c r="S2679" i="1" s="1"/>
  <c r="U2679" i="1" s="1"/>
  <c r="C2680" i="1" s="1"/>
  <c r="F2680" i="1"/>
  <c r="L2679" i="1"/>
  <c r="P2679" i="1" s="1"/>
  <c r="R2679" i="1" s="1"/>
  <c r="T2679" i="1" s="1"/>
  <c r="B2680" i="1" s="1"/>
  <c r="D2680" i="1" l="1"/>
  <c r="H2680" i="1"/>
  <c r="J2680" i="1" s="1"/>
  <c r="K2680" i="1" s="1"/>
  <c r="E2680" i="1"/>
  <c r="I2680" i="1" l="1"/>
  <c r="O2680" i="1" s="1"/>
  <c r="W2680" i="1" s="1"/>
  <c r="N2680" i="1" l="1"/>
  <c r="V2680" i="1" s="1"/>
  <c r="F2681" i="1" s="1"/>
  <c r="G2681" i="1"/>
  <c r="L2680" i="1"/>
  <c r="P2680" i="1" s="1"/>
  <c r="R2680" i="1" s="1"/>
  <c r="T2680" i="1" s="1"/>
  <c r="B2681" i="1" s="1"/>
  <c r="M2680" i="1"/>
  <c r="Q2680" i="1" s="1"/>
  <c r="S2680" i="1" s="1"/>
  <c r="U2680" i="1" s="1"/>
  <c r="C2681" i="1" s="1"/>
  <c r="E2681" i="1" l="1"/>
  <c r="H2681" i="1"/>
  <c r="J2681" i="1" s="1"/>
  <c r="K2681" i="1" s="1"/>
  <c r="D2681" i="1"/>
  <c r="I2681" i="1" l="1"/>
  <c r="L2681" i="1" s="1"/>
  <c r="P2681" i="1" s="1"/>
  <c r="R2681" i="1" s="1"/>
  <c r="T2681" i="1" s="1"/>
  <c r="B2682" i="1" s="1"/>
  <c r="M2681" i="1" l="1"/>
  <c r="Q2681" i="1" s="1"/>
  <c r="S2681" i="1" s="1"/>
  <c r="U2681" i="1" s="1"/>
  <c r="C2682" i="1" s="1"/>
  <c r="O2681" i="1"/>
  <c r="W2681" i="1" s="1"/>
  <c r="G2682" i="1" s="1"/>
  <c r="N2681" i="1"/>
  <c r="V2681" i="1" s="1"/>
  <c r="F2682" i="1" s="1"/>
  <c r="H2682" i="1"/>
  <c r="J2682" i="1" s="1"/>
  <c r="K2682" i="1" s="1"/>
  <c r="E2682" i="1" l="1"/>
  <c r="D2682" i="1"/>
  <c r="I2682" i="1" l="1"/>
  <c r="N2682" i="1" s="1"/>
  <c r="V2682" i="1" s="1"/>
  <c r="O2682" i="1" l="1"/>
  <c r="W2682" i="1" s="1"/>
  <c r="M2682" i="1"/>
  <c r="Q2682" i="1" s="1"/>
  <c r="S2682" i="1" s="1"/>
  <c r="U2682" i="1" s="1"/>
  <c r="C2683" i="1" s="1"/>
  <c r="F2683" i="1"/>
  <c r="G2683" i="1"/>
  <c r="L2682" i="1"/>
  <c r="P2682" i="1" s="1"/>
  <c r="R2682" i="1" s="1"/>
  <c r="T2682" i="1" s="1"/>
  <c r="B2683" i="1" s="1"/>
  <c r="D2683" i="1" l="1"/>
  <c r="H2683" i="1"/>
  <c r="J2683" i="1" s="1"/>
  <c r="K2683" i="1" s="1"/>
  <c r="E2683" i="1"/>
  <c r="I2683" i="1" l="1"/>
  <c r="O2683" i="1" s="1"/>
  <c r="W2683" i="1" s="1"/>
  <c r="N2683" i="1" l="1"/>
  <c r="V2683" i="1" s="1"/>
  <c r="F2684" i="1" s="1"/>
  <c r="G2684" i="1"/>
  <c r="L2683" i="1"/>
  <c r="P2683" i="1" s="1"/>
  <c r="R2683" i="1" s="1"/>
  <c r="T2683" i="1" s="1"/>
  <c r="B2684" i="1" s="1"/>
  <c r="M2683" i="1"/>
  <c r="Q2683" i="1" s="1"/>
  <c r="S2683" i="1" s="1"/>
  <c r="U2683" i="1" s="1"/>
  <c r="C2684" i="1" s="1"/>
  <c r="E2684" i="1" l="1"/>
  <c r="H2684" i="1"/>
  <c r="J2684" i="1" s="1"/>
  <c r="K2684" i="1" s="1"/>
  <c r="D2684" i="1"/>
  <c r="I2684" i="1" l="1"/>
  <c r="L2684" i="1" s="1"/>
  <c r="P2684" i="1" s="1"/>
  <c r="R2684" i="1" s="1"/>
  <c r="T2684" i="1" s="1"/>
  <c r="B2685" i="1" s="1"/>
  <c r="M2684" i="1"/>
  <c r="Q2684" i="1" s="1"/>
  <c r="S2684" i="1" s="1"/>
  <c r="U2684" i="1" s="1"/>
  <c r="C2685" i="1" s="1"/>
  <c r="O2684" i="1" l="1"/>
  <c r="W2684" i="1" s="1"/>
  <c r="N2684" i="1"/>
  <c r="V2684" i="1" s="1"/>
  <c r="F2685" i="1" s="1"/>
  <c r="H2685" i="1"/>
  <c r="J2685" i="1" s="1"/>
  <c r="K2685" i="1" s="1"/>
  <c r="G2685" i="1"/>
  <c r="E2685" i="1" l="1"/>
  <c r="D2685" i="1"/>
  <c r="I2685" i="1" l="1"/>
  <c r="N2685" i="1" s="1"/>
  <c r="V2685" i="1" s="1"/>
  <c r="O2685" i="1" l="1"/>
  <c r="W2685" i="1" s="1"/>
  <c r="M2685" i="1"/>
  <c r="Q2685" i="1" s="1"/>
  <c r="S2685" i="1" s="1"/>
  <c r="U2685" i="1" s="1"/>
  <c r="C2686" i="1" s="1"/>
  <c r="F2686" i="1"/>
  <c r="G2686" i="1"/>
  <c r="L2685" i="1"/>
  <c r="P2685" i="1" s="1"/>
  <c r="R2685" i="1" s="1"/>
  <c r="T2685" i="1" s="1"/>
  <c r="B2686" i="1" s="1"/>
  <c r="D2686" i="1" l="1"/>
  <c r="H2686" i="1"/>
  <c r="J2686" i="1" s="1"/>
  <c r="K2686" i="1" s="1"/>
  <c r="E2686" i="1"/>
  <c r="I2686" i="1" l="1"/>
  <c r="O2686" i="1" s="1"/>
  <c r="W2686" i="1" s="1"/>
  <c r="N2686" i="1" l="1"/>
  <c r="V2686" i="1" s="1"/>
  <c r="F2687" i="1" s="1"/>
  <c r="G2687" i="1"/>
  <c r="L2686" i="1"/>
  <c r="P2686" i="1" s="1"/>
  <c r="R2686" i="1" s="1"/>
  <c r="T2686" i="1" s="1"/>
  <c r="B2687" i="1" s="1"/>
  <c r="M2686" i="1"/>
  <c r="Q2686" i="1" s="1"/>
  <c r="S2686" i="1" s="1"/>
  <c r="U2686" i="1" s="1"/>
  <c r="C2687" i="1" s="1"/>
  <c r="E2687" i="1" l="1"/>
  <c r="H2687" i="1"/>
  <c r="J2687" i="1" s="1"/>
  <c r="K2687" i="1" s="1"/>
  <c r="D2687" i="1"/>
  <c r="I2687" i="1" l="1"/>
  <c r="L2687" i="1" s="1"/>
  <c r="P2687" i="1" s="1"/>
  <c r="R2687" i="1" s="1"/>
  <c r="T2687" i="1" s="1"/>
  <c r="B2688" i="1" s="1"/>
  <c r="M2687" i="1"/>
  <c r="Q2687" i="1" s="1"/>
  <c r="S2687" i="1" s="1"/>
  <c r="U2687" i="1" s="1"/>
  <c r="C2688" i="1" s="1"/>
  <c r="O2687" i="1" l="1"/>
  <c r="W2687" i="1" s="1"/>
  <c r="N2687" i="1"/>
  <c r="V2687" i="1" s="1"/>
  <c r="F2688" i="1" s="1"/>
  <c r="H2688" i="1"/>
  <c r="J2688" i="1" s="1"/>
  <c r="K2688" i="1" s="1"/>
  <c r="G2688" i="1"/>
  <c r="E2688" i="1" l="1"/>
  <c r="D2688" i="1"/>
  <c r="I2688" i="1" l="1"/>
  <c r="N2688" i="1" s="1"/>
  <c r="V2688" i="1" s="1"/>
  <c r="O2688" i="1" l="1"/>
  <c r="W2688" i="1" s="1"/>
  <c r="M2688" i="1"/>
  <c r="Q2688" i="1" s="1"/>
  <c r="S2688" i="1" s="1"/>
  <c r="U2688" i="1" s="1"/>
  <c r="C2689" i="1" s="1"/>
  <c r="F2689" i="1"/>
  <c r="G2689" i="1"/>
  <c r="L2688" i="1"/>
  <c r="P2688" i="1" s="1"/>
  <c r="R2688" i="1" s="1"/>
  <c r="T2688" i="1" s="1"/>
  <c r="B2689" i="1" s="1"/>
  <c r="D2689" i="1" l="1"/>
  <c r="H2689" i="1"/>
  <c r="J2689" i="1" s="1"/>
  <c r="K2689" i="1" s="1"/>
  <c r="E2689" i="1"/>
  <c r="I2689" i="1" l="1"/>
  <c r="O2689" i="1" s="1"/>
  <c r="W2689" i="1" s="1"/>
  <c r="N2689" i="1" l="1"/>
  <c r="V2689" i="1" s="1"/>
  <c r="F2690" i="1" s="1"/>
  <c r="G2690" i="1"/>
  <c r="L2689" i="1"/>
  <c r="P2689" i="1" s="1"/>
  <c r="R2689" i="1" s="1"/>
  <c r="T2689" i="1" s="1"/>
  <c r="B2690" i="1" s="1"/>
  <c r="M2689" i="1"/>
  <c r="Q2689" i="1" s="1"/>
  <c r="S2689" i="1" s="1"/>
  <c r="U2689" i="1" s="1"/>
  <c r="C2690" i="1" s="1"/>
  <c r="E2690" i="1" l="1"/>
  <c r="H2690" i="1"/>
  <c r="J2690" i="1" s="1"/>
  <c r="K2690" i="1" s="1"/>
  <c r="D2690" i="1"/>
  <c r="I2690" i="1" l="1"/>
  <c r="L2690" i="1" s="1"/>
  <c r="P2690" i="1" s="1"/>
  <c r="R2690" i="1" s="1"/>
  <c r="T2690" i="1" s="1"/>
  <c r="B2691" i="1" s="1"/>
  <c r="M2690" i="1" l="1"/>
  <c r="Q2690" i="1" s="1"/>
  <c r="S2690" i="1" s="1"/>
  <c r="U2690" i="1" s="1"/>
  <c r="C2691" i="1" s="1"/>
  <c r="O2690" i="1"/>
  <c r="W2690" i="1" s="1"/>
  <c r="G2691" i="1" s="1"/>
  <c r="N2690" i="1"/>
  <c r="V2690" i="1" s="1"/>
  <c r="F2691" i="1" s="1"/>
  <c r="H2691" i="1"/>
  <c r="J2691" i="1" s="1"/>
  <c r="K2691" i="1" s="1"/>
  <c r="E2691" i="1" l="1"/>
  <c r="D2691" i="1"/>
  <c r="I2691" i="1" l="1"/>
  <c r="N2691" i="1" s="1"/>
  <c r="V2691" i="1" s="1"/>
  <c r="O2691" i="1" l="1"/>
  <c r="W2691" i="1" s="1"/>
  <c r="M2691" i="1"/>
  <c r="Q2691" i="1" s="1"/>
  <c r="S2691" i="1" s="1"/>
  <c r="U2691" i="1" s="1"/>
  <c r="C2692" i="1" s="1"/>
  <c r="F2692" i="1"/>
  <c r="G2692" i="1"/>
  <c r="L2691" i="1"/>
  <c r="P2691" i="1" s="1"/>
  <c r="R2691" i="1" s="1"/>
  <c r="T2691" i="1" s="1"/>
  <c r="B2692" i="1" s="1"/>
  <c r="D2692" i="1" l="1"/>
  <c r="H2692" i="1"/>
  <c r="J2692" i="1" s="1"/>
  <c r="K2692" i="1" s="1"/>
  <c r="E2692" i="1"/>
  <c r="I2692" i="1" l="1"/>
  <c r="O2692" i="1" s="1"/>
  <c r="W2692" i="1" s="1"/>
  <c r="N2692" i="1" l="1"/>
  <c r="V2692" i="1" s="1"/>
  <c r="F2693" i="1" s="1"/>
  <c r="G2693" i="1"/>
  <c r="L2692" i="1"/>
  <c r="P2692" i="1" s="1"/>
  <c r="R2692" i="1" s="1"/>
  <c r="T2692" i="1" s="1"/>
  <c r="B2693" i="1" s="1"/>
  <c r="M2692" i="1"/>
  <c r="Q2692" i="1" s="1"/>
  <c r="S2692" i="1" s="1"/>
  <c r="U2692" i="1" s="1"/>
  <c r="C2693" i="1" s="1"/>
  <c r="E2693" i="1" l="1"/>
  <c r="H2693" i="1"/>
  <c r="J2693" i="1" s="1"/>
  <c r="K2693" i="1" s="1"/>
  <c r="D2693" i="1"/>
  <c r="I2693" i="1" l="1"/>
  <c r="L2693" i="1" s="1"/>
  <c r="P2693" i="1" s="1"/>
  <c r="R2693" i="1" s="1"/>
  <c r="T2693" i="1" s="1"/>
  <c r="B2694" i="1" s="1"/>
  <c r="M2693" i="1"/>
  <c r="Q2693" i="1" s="1"/>
  <c r="S2693" i="1" s="1"/>
  <c r="U2693" i="1" s="1"/>
  <c r="C2694" i="1" s="1"/>
  <c r="O2693" i="1" l="1"/>
  <c r="W2693" i="1" s="1"/>
  <c r="N2693" i="1"/>
  <c r="V2693" i="1" s="1"/>
  <c r="F2694" i="1" s="1"/>
  <c r="H2694" i="1"/>
  <c r="J2694" i="1" s="1"/>
  <c r="K2694" i="1" s="1"/>
  <c r="G2694" i="1"/>
  <c r="E2694" i="1" l="1"/>
  <c r="D2694" i="1"/>
  <c r="I2694" i="1" l="1"/>
  <c r="M2694" i="1" s="1"/>
  <c r="Q2694" i="1" s="1"/>
  <c r="S2694" i="1" s="1"/>
  <c r="U2694" i="1" s="1"/>
  <c r="C2695" i="1" s="1"/>
  <c r="O2694" i="1" l="1"/>
  <c r="W2694" i="1" s="1"/>
  <c r="N2694" i="1"/>
  <c r="V2694" i="1" s="1"/>
  <c r="F2695" i="1" s="1"/>
  <c r="G2695" i="1"/>
  <c r="L2694" i="1"/>
  <c r="P2694" i="1" s="1"/>
  <c r="R2694" i="1" s="1"/>
  <c r="T2694" i="1" s="1"/>
  <c r="B2695" i="1" s="1"/>
  <c r="D2695" i="1" l="1"/>
  <c r="H2695" i="1"/>
  <c r="J2695" i="1" s="1"/>
  <c r="K2695" i="1" s="1"/>
  <c r="E2695" i="1"/>
  <c r="I2695" i="1" l="1"/>
  <c r="O2695" i="1" s="1"/>
  <c r="W2695" i="1" s="1"/>
  <c r="N2695" i="1" l="1"/>
  <c r="V2695" i="1" s="1"/>
  <c r="G2696" i="1"/>
  <c r="F2696" i="1"/>
  <c r="L2695" i="1"/>
  <c r="P2695" i="1" s="1"/>
  <c r="R2695" i="1" s="1"/>
  <c r="T2695" i="1" s="1"/>
  <c r="B2696" i="1" s="1"/>
  <c r="M2695" i="1"/>
  <c r="Q2695" i="1" s="1"/>
  <c r="S2695" i="1" s="1"/>
  <c r="U2695" i="1" s="1"/>
  <c r="C2696" i="1" s="1"/>
  <c r="E2696" i="1" l="1"/>
  <c r="H2696" i="1"/>
  <c r="J2696" i="1" s="1"/>
  <c r="K2696" i="1" s="1"/>
  <c r="D2696" i="1"/>
  <c r="I2696" i="1" l="1"/>
  <c r="L2696" i="1" s="1"/>
  <c r="P2696" i="1" s="1"/>
  <c r="R2696" i="1" s="1"/>
  <c r="T2696" i="1" s="1"/>
  <c r="B2697" i="1" s="1"/>
  <c r="M2696" i="1"/>
  <c r="Q2696" i="1" s="1"/>
  <c r="S2696" i="1" s="1"/>
  <c r="U2696" i="1" s="1"/>
  <c r="C2697" i="1" s="1"/>
  <c r="O2696" i="1" l="1"/>
  <c r="W2696" i="1" s="1"/>
  <c r="N2696" i="1"/>
  <c r="V2696" i="1" s="1"/>
  <c r="F2697" i="1" s="1"/>
  <c r="H2697" i="1"/>
  <c r="J2697" i="1" s="1"/>
  <c r="K2697" i="1" s="1"/>
  <c r="G2697" i="1"/>
  <c r="E2697" i="1" l="1"/>
  <c r="D2697" i="1"/>
  <c r="I2697" i="1" l="1"/>
  <c r="N2697" i="1" s="1"/>
  <c r="V2697" i="1" s="1"/>
  <c r="O2697" i="1" l="1"/>
  <c r="W2697" i="1" s="1"/>
  <c r="M2697" i="1"/>
  <c r="Q2697" i="1" s="1"/>
  <c r="S2697" i="1" s="1"/>
  <c r="U2697" i="1" s="1"/>
  <c r="C2698" i="1" s="1"/>
  <c r="F2698" i="1"/>
  <c r="G2698" i="1"/>
  <c r="L2697" i="1"/>
  <c r="P2697" i="1" s="1"/>
  <c r="R2697" i="1" s="1"/>
  <c r="T2697" i="1" s="1"/>
  <c r="B2698" i="1" s="1"/>
  <c r="D2698" i="1" l="1"/>
  <c r="H2698" i="1"/>
  <c r="J2698" i="1" s="1"/>
  <c r="K2698" i="1" s="1"/>
  <c r="E2698" i="1"/>
  <c r="I2698" i="1" l="1"/>
  <c r="O2698" i="1" s="1"/>
  <c r="W2698" i="1" s="1"/>
  <c r="N2698" i="1" l="1"/>
  <c r="V2698" i="1" s="1"/>
  <c r="F2699" i="1" s="1"/>
  <c r="G2699" i="1"/>
  <c r="L2698" i="1"/>
  <c r="P2698" i="1" s="1"/>
  <c r="R2698" i="1" s="1"/>
  <c r="T2698" i="1" s="1"/>
  <c r="B2699" i="1" s="1"/>
  <c r="M2698" i="1"/>
  <c r="Q2698" i="1" s="1"/>
  <c r="S2698" i="1" s="1"/>
  <c r="U2698" i="1" s="1"/>
  <c r="C2699" i="1" s="1"/>
  <c r="E2699" i="1" l="1"/>
  <c r="H2699" i="1"/>
  <c r="J2699" i="1" s="1"/>
  <c r="K2699" i="1" s="1"/>
  <c r="D2699" i="1"/>
  <c r="I2699" i="1" l="1"/>
  <c r="L2699" i="1" s="1"/>
  <c r="P2699" i="1" s="1"/>
  <c r="R2699" i="1" s="1"/>
  <c r="T2699" i="1" s="1"/>
  <c r="B2700" i="1" s="1"/>
  <c r="M2699" i="1" l="1"/>
  <c r="Q2699" i="1" s="1"/>
  <c r="S2699" i="1" s="1"/>
  <c r="U2699" i="1" s="1"/>
  <c r="C2700" i="1" s="1"/>
  <c r="O2699" i="1"/>
  <c r="W2699" i="1" s="1"/>
  <c r="G2700" i="1" s="1"/>
  <c r="N2699" i="1"/>
  <c r="V2699" i="1" s="1"/>
  <c r="F2700" i="1" s="1"/>
  <c r="H2700" i="1"/>
  <c r="J2700" i="1" s="1"/>
  <c r="K2700" i="1" s="1"/>
  <c r="D2700" i="1" l="1"/>
  <c r="E2700" i="1"/>
  <c r="I2700" i="1" l="1"/>
  <c r="O2700" i="1" s="1"/>
  <c r="W2700" i="1" s="1"/>
  <c r="N2700" i="1" l="1"/>
  <c r="V2700" i="1" s="1"/>
  <c r="F2701" i="1" s="1"/>
  <c r="G2701" i="1"/>
  <c r="L2700" i="1"/>
  <c r="P2700" i="1" s="1"/>
  <c r="R2700" i="1" s="1"/>
  <c r="T2700" i="1" s="1"/>
  <c r="B2701" i="1" s="1"/>
  <c r="M2700" i="1"/>
  <c r="Q2700" i="1" s="1"/>
  <c r="S2700" i="1" s="1"/>
  <c r="U2700" i="1" s="1"/>
  <c r="C2701" i="1" s="1"/>
  <c r="E2701" i="1" l="1"/>
  <c r="D2701" i="1"/>
  <c r="H2701" i="1"/>
  <c r="J2701" i="1" s="1"/>
  <c r="K2701" i="1" s="1"/>
  <c r="I2701" i="1" l="1"/>
  <c r="M2701" i="1" s="1"/>
  <c r="Q2701" i="1" s="1"/>
  <c r="S2701" i="1" s="1"/>
  <c r="U2701" i="1" s="1"/>
  <c r="C2702" i="1" s="1"/>
  <c r="O2701" i="1" l="1"/>
  <c r="W2701" i="1" s="1"/>
  <c r="G2702" i="1" s="1"/>
  <c r="N2701" i="1"/>
  <c r="V2701" i="1" s="1"/>
  <c r="F2702" i="1" s="1"/>
  <c r="L2701" i="1"/>
  <c r="P2701" i="1" s="1"/>
  <c r="R2701" i="1" s="1"/>
  <c r="T2701" i="1" s="1"/>
  <c r="B2702" i="1" s="1"/>
  <c r="H2702" i="1" l="1"/>
  <c r="J2702" i="1" s="1"/>
  <c r="K2702" i="1" s="1"/>
  <c r="D2702" i="1"/>
  <c r="E2702" i="1"/>
  <c r="I2702" i="1" l="1"/>
  <c r="L2702" i="1" s="1"/>
  <c r="P2702" i="1" s="1"/>
  <c r="R2702" i="1" s="1"/>
  <c r="T2702" i="1" s="1"/>
  <c r="B2703" i="1" s="1"/>
  <c r="O2702" i="1" l="1"/>
  <c r="W2702" i="1" s="1"/>
  <c r="N2702" i="1"/>
  <c r="V2702" i="1" s="1"/>
  <c r="F2703" i="1" s="1"/>
  <c r="G2703" i="1"/>
  <c r="M2702" i="1"/>
  <c r="Q2702" i="1" s="1"/>
  <c r="S2702" i="1" s="1"/>
  <c r="U2702" i="1" s="1"/>
  <c r="C2703" i="1" s="1"/>
  <c r="E2703" i="1" l="1"/>
  <c r="D2703" i="1"/>
  <c r="H2703" i="1"/>
  <c r="J2703" i="1" s="1"/>
  <c r="K2703" i="1" s="1"/>
  <c r="I2703" i="1" l="1"/>
  <c r="N2703" i="1" s="1"/>
  <c r="V2703" i="1" s="1"/>
  <c r="O2703" i="1" l="1"/>
  <c r="W2703" i="1" s="1"/>
  <c r="M2703" i="1"/>
  <c r="Q2703" i="1" s="1"/>
  <c r="S2703" i="1" s="1"/>
  <c r="U2703" i="1" s="1"/>
  <c r="C2704" i="1" s="1"/>
  <c r="F2704" i="1"/>
  <c r="G2704" i="1"/>
  <c r="L2703" i="1"/>
  <c r="P2703" i="1" s="1"/>
  <c r="R2703" i="1" s="1"/>
  <c r="T2703" i="1" s="1"/>
  <c r="B2704" i="1" s="1"/>
  <c r="D2704" i="1" l="1"/>
  <c r="H2704" i="1"/>
  <c r="J2704" i="1" s="1"/>
  <c r="K2704" i="1" s="1"/>
  <c r="E2704" i="1"/>
  <c r="I2704" i="1" l="1"/>
  <c r="O2704" i="1" s="1"/>
  <c r="W2704" i="1" s="1"/>
  <c r="N2704" i="1" l="1"/>
  <c r="V2704" i="1" s="1"/>
  <c r="G2705" i="1"/>
  <c r="F2705" i="1"/>
  <c r="L2704" i="1"/>
  <c r="P2704" i="1" s="1"/>
  <c r="R2704" i="1" s="1"/>
  <c r="T2704" i="1" s="1"/>
  <c r="B2705" i="1" s="1"/>
  <c r="M2704" i="1"/>
  <c r="Q2704" i="1" s="1"/>
  <c r="S2704" i="1" s="1"/>
  <c r="U2704" i="1" s="1"/>
  <c r="C2705" i="1" s="1"/>
  <c r="H2705" i="1" l="1"/>
  <c r="J2705" i="1" s="1"/>
  <c r="K2705" i="1" s="1"/>
  <c r="D2705" i="1"/>
  <c r="E2705" i="1"/>
  <c r="I2705" i="1" l="1"/>
  <c r="L2705" i="1" s="1"/>
  <c r="P2705" i="1" s="1"/>
  <c r="R2705" i="1" s="1"/>
  <c r="T2705" i="1" s="1"/>
  <c r="B2706" i="1" s="1"/>
  <c r="M2705" i="1" l="1"/>
  <c r="Q2705" i="1" s="1"/>
  <c r="S2705" i="1" s="1"/>
  <c r="U2705" i="1" s="1"/>
  <c r="C2706" i="1" s="1"/>
  <c r="O2705" i="1"/>
  <c r="W2705" i="1" s="1"/>
  <c r="G2706" i="1" s="1"/>
  <c r="N2705" i="1"/>
  <c r="V2705" i="1" s="1"/>
  <c r="F2706" i="1" s="1"/>
  <c r="H2706" i="1"/>
  <c r="J2706" i="1" s="1"/>
  <c r="K2706" i="1" s="1"/>
  <c r="E2706" i="1" l="1"/>
  <c r="D2706" i="1"/>
  <c r="I2706" i="1" l="1"/>
  <c r="N2706" i="1" s="1"/>
  <c r="V2706" i="1" s="1"/>
  <c r="O2706" i="1" l="1"/>
  <c r="W2706" i="1" s="1"/>
  <c r="M2706" i="1"/>
  <c r="Q2706" i="1" s="1"/>
  <c r="S2706" i="1" s="1"/>
  <c r="U2706" i="1" s="1"/>
  <c r="C2707" i="1" s="1"/>
  <c r="F2707" i="1"/>
  <c r="G2707" i="1"/>
  <c r="L2706" i="1"/>
  <c r="P2706" i="1" s="1"/>
  <c r="R2706" i="1" s="1"/>
  <c r="T2706" i="1" s="1"/>
  <c r="B2707" i="1" s="1"/>
  <c r="D2707" i="1" l="1"/>
  <c r="H2707" i="1"/>
  <c r="J2707" i="1" s="1"/>
  <c r="K2707" i="1" s="1"/>
  <c r="E2707" i="1"/>
  <c r="I2707" i="1" l="1"/>
  <c r="O2707" i="1" s="1"/>
  <c r="W2707" i="1" s="1"/>
  <c r="N2707" i="1" l="1"/>
  <c r="V2707" i="1" s="1"/>
  <c r="F2708" i="1" s="1"/>
  <c r="G2708" i="1"/>
  <c r="L2707" i="1"/>
  <c r="P2707" i="1" s="1"/>
  <c r="R2707" i="1" s="1"/>
  <c r="T2707" i="1" s="1"/>
  <c r="B2708" i="1" s="1"/>
  <c r="M2707" i="1"/>
  <c r="Q2707" i="1" s="1"/>
  <c r="S2707" i="1" s="1"/>
  <c r="U2707" i="1" s="1"/>
  <c r="C2708" i="1" s="1"/>
  <c r="H2708" i="1" l="1"/>
  <c r="J2708" i="1" s="1"/>
  <c r="K2708" i="1" s="1"/>
  <c r="D2708" i="1"/>
  <c r="E2708" i="1"/>
  <c r="I2708" i="1" l="1"/>
  <c r="L2708" i="1" s="1"/>
  <c r="P2708" i="1" s="1"/>
  <c r="R2708" i="1" s="1"/>
  <c r="T2708" i="1" s="1"/>
  <c r="B2709" i="1" s="1"/>
  <c r="M2708" i="1"/>
  <c r="Q2708" i="1" s="1"/>
  <c r="S2708" i="1" s="1"/>
  <c r="U2708" i="1" s="1"/>
  <c r="C2709" i="1" s="1"/>
  <c r="O2708" i="1" l="1"/>
  <c r="W2708" i="1" s="1"/>
  <c r="N2708" i="1"/>
  <c r="V2708" i="1" s="1"/>
  <c r="F2709" i="1" s="1"/>
  <c r="H2709" i="1"/>
  <c r="J2709" i="1" s="1"/>
  <c r="K2709" i="1" s="1"/>
  <c r="G2709" i="1"/>
  <c r="E2709" i="1" l="1"/>
  <c r="D2709" i="1"/>
  <c r="I2709" i="1" l="1"/>
  <c r="N2709" i="1" s="1"/>
  <c r="V2709" i="1" s="1"/>
  <c r="O2709" i="1" l="1"/>
  <c r="W2709" i="1" s="1"/>
  <c r="M2709" i="1"/>
  <c r="Q2709" i="1" s="1"/>
  <c r="S2709" i="1" s="1"/>
  <c r="U2709" i="1" s="1"/>
  <c r="C2710" i="1" s="1"/>
  <c r="F2710" i="1"/>
  <c r="G2710" i="1"/>
  <c r="L2709" i="1"/>
  <c r="P2709" i="1" s="1"/>
  <c r="R2709" i="1" s="1"/>
  <c r="T2709" i="1" s="1"/>
  <c r="B2710" i="1" s="1"/>
  <c r="D2710" i="1" l="1"/>
  <c r="H2710" i="1"/>
  <c r="J2710" i="1" s="1"/>
  <c r="K2710" i="1" s="1"/>
  <c r="E2710" i="1"/>
  <c r="I2710" i="1" l="1"/>
  <c r="O2710" i="1" s="1"/>
  <c r="W2710" i="1" s="1"/>
  <c r="N2710" i="1" l="1"/>
  <c r="V2710" i="1" s="1"/>
  <c r="L2710" i="1"/>
  <c r="P2710" i="1" s="1"/>
  <c r="R2710" i="1" s="1"/>
  <c r="T2710" i="1" s="1"/>
  <c r="B2711" i="1" s="1"/>
  <c r="F2711" i="1"/>
  <c r="G2711" i="1"/>
  <c r="M2710" i="1"/>
  <c r="Q2710" i="1" s="1"/>
  <c r="S2710" i="1" s="1"/>
  <c r="U2710" i="1" s="1"/>
  <c r="C2711" i="1" s="1"/>
  <c r="E2711" i="1" l="1"/>
  <c r="H2711" i="1"/>
  <c r="J2711" i="1" s="1"/>
  <c r="K2711" i="1" s="1"/>
  <c r="D2711" i="1"/>
  <c r="I2711" i="1" l="1"/>
  <c r="L2711" i="1" s="1"/>
  <c r="P2711" i="1" s="1"/>
  <c r="R2711" i="1" s="1"/>
  <c r="T2711" i="1" s="1"/>
  <c r="B2712" i="1" s="1"/>
  <c r="M2711" i="1" l="1"/>
  <c r="Q2711" i="1" s="1"/>
  <c r="S2711" i="1" s="1"/>
  <c r="U2711" i="1" s="1"/>
  <c r="C2712" i="1" s="1"/>
  <c r="O2711" i="1"/>
  <c r="W2711" i="1" s="1"/>
  <c r="G2712" i="1" s="1"/>
  <c r="N2711" i="1"/>
  <c r="V2711" i="1" s="1"/>
  <c r="F2712" i="1" s="1"/>
  <c r="H2712" i="1"/>
  <c r="J2712" i="1" s="1"/>
  <c r="K2712" i="1" s="1"/>
  <c r="E2712" i="1" l="1"/>
  <c r="D2712" i="1"/>
  <c r="I2712" i="1" l="1"/>
  <c r="L2712" i="1" s="1"/>
  <c r="P2712" i="1" s="1"/>
  <c r="R2712" i="1" s="1"/>
  <c r="T2712" i="1" s="1"/>
  <c r="B2713" i="1" s="1"/>
  <c r="M2712" i="1"/>
  <c r="Q2712" i="1" s="1"/>
  <c r="S2712" i="1" s="1"/>
  <c r="U2712" i="1" s="1"/>
  <c r="C2713" i="1" s="1"/>
  <c r="O2712" i="1" l="1"/>
  <c r="W2712" i="1" s="1"/>
  <c r="N2712" i="1"/>
  <c r="V2712" i="1" s="1"/>
  <c r="F2713" i="1" s="1"/>
  <c r="H2713" i="1"/>
  <c r="J2713" i="1" s="1"/>
  <c r="K2713" i="1" s="1"/>
  <c r="G2713" i="1"/>
  <c r="E2713" i="1" l="1"/>
  <c r="D2713" i="1"/>
  <c r="I2713" i="1" l="1"/>
  <c r="N2713" i="1" s="1"/>
  <c r="V2713" i="1" s="1"/>
  <c r="O2713" i="1" l="1"/>
  <c r="W2713" i="1" s="1"/>
  <c r="M2713" i="1"/>
  <c r="Q2713" i="1" s="1"/>
  <c r="S2713" i="1" s="1"/>
  <c r="U2713" i="1" s="1"/>
  <c r="C2714" i="1" s="1"/>
  <c r="F2714" i="1"/>
  <c r="G2714" i="1"/>
  <c r="L2713" i="1"/>
  <c r="P2713" i="1" s="1"/>
  <c r="R2713" i="1" s="1"/>
  <c r="T2713" i="1" s="1"/>
  <c r="B2714" i="1" s="1"/>
  <c r="H2714" i="1" l="1"/>
  <c r="J2714" i="1" s="1"/>
  <c r="K2714" i="1" s="1"/>
  <c r="D2714" i="1"/>
  <c r="E2714" i="1"/>
  <c r="I2714" i="1" l="1"/>
  <c r="O2714" i="1" s="1"/>
  <c r="W2714" i="1" s="1"/>
  <c r="N2714" i="1" l="1"/>
  <c r="V2714" i="1" s="1"/>
  <c r="L2714" i="1"/>
  <c r="P2714" i="1" s="1"/>
  <c r="R2714" i="1" s="1"/>
  <c r="T2714" i="1" s="1"/>
  <c r="B2715" i="1" s="1"/>
  <c r="G2715" i="1"/>
  <c r="F2715" i="1"/>
  <c r="M2714" i="1"/>
  <c r="Q2714" i="1" s="1"/>
  <c r="S2714" i="1" s="1"/>
  <c r="U2714" i="1" s="1"/>
  <c r="C2715" i="1" s="1"/>
  <c r="E2715" i="1" l="1"/>
  <c r="D2715" i="1"/>
  <c r="H2715" i="1"/>
  <c r="J2715" i="1" s="1"/>
  <c r="K2715" i="1" s="1"/>
  <c r="I2715" i="1" l="1"/>
  <c r="L2715" i="1" s="1"/>
  <c r="P2715" i="1" s="1"/>
  <c r="R2715" i="1" s="1"/>
  <c r="T2715" i="1" s="1"/>
  <c r="B2716" i="1" s="1"/>
  <c r="M2715" i="1"/>
  <c r="Q2715" i="1" s="1"/>
  <c r="S2715" i="1" s="1"/>
  <c r="U2715" i="1" s="1"/>
  <c r="C2716" i="1" s="1"/>
  <c r="O2715" i="1" l="1"/>
  <c r="W2715" i="1" s="1"/>
  <c r="N2715" i="1"/>
  <c r="V2715" i="1" s="1"/>
  <c r="F2716" i="1" s="1"/>
  <c r="H2716" i="1"/>
  <c r="J2716" i="1" s="1"/>
  <c r="K2716" i="1" s="1"/>
  <c r="G2716" i="1"/>
  <c r="E2716" i="1" l="1"/>
  <c r="D2716" i="1"/>
  <c r="I2716" i="1" l="1"/>
  <c r="L2716" i="1" s="1"/>
  <c r="P2716" i="1" s="1"/>
  <c r="R2716" i="1" s="1"/>
  <c r="T2716" i="1" s="1"/>
  <c r="B2717" i="1" s="1"/>
  <c r="M2716" i="1"/>
  <c r="Q2716" i="1" s="1"/>
  <c r="S2716" i="1" s="1"/>
  <c r="U2716" i="1" s="1"/>
  <c r="C2717" i="1" s="1"/>
  <c r="O2716" i="1" l="1"/>
  <c r="W2716" i="1" s="1"/>
  <c r="N2716" i="1"/>
  <c r="V2716" i="1" s="1"/>
  <c r="F2717" i="1" s="1"/>
  <c r="H2717" i="1"/>
  <c r="J2717" i="1" s="1"/>
  <c r="K2717" i="1" s="1"/>
  <c r="G2717" i="1"/>
  <c r="E2717" i="1" l="1"/>
  <c r="D2717" i="1"/>
  <c r="I2717" i="1" l="1"/>
  <c r="L2717" i="1" s="1"/>
  <c r="P2717" i="1" s="1"/>
  <c r="R2717" i="1" s="1"/>
  <c r="T2717" i="1" s="1"/>
  <c r="B2718" i="1" s="1"/>
  <c r="M2717" i="1" l="1"/>
  <c r="Q2717" i="1" s="1"/>
  <c r="S2717" i="1" s="1"/>
  <c r="U2717" i="1" s="1"/>
  <c r="C2718" i="1" s="1"/>
  <c r="H2718" i="1" s="1"/>
  <c r="J2718" i="1" s="1"/>
  <c r="K2718" i="1" s="1"/>
  <c r="O2717" i="1"/>
  <c r="W2717" i="1" s="1"/>
  <c r="N2717" i="1"/>
  <c r="V2717" i="1" s="1"/>
  <c r="F2718" i="1" s="1"/>
  <c r="G2718" i="1"/>
  <c r="E2718" i="1" l="1"/>
  <c r="D2718" i="1"/>
  <c r="I2718" i="1" l="1"/>
  <c r="L2718" i="1" s="1"/>
  <c r="P2718" i="1" s="1"/>
  <c r="R2718" i="1" s="1"/>
  <c r="T2718" i="1" s="1"/>
  <c r="B2719" i="1" s="1"/>
  <c r="M2718" i="1" l="1"/>
  <c r="Q2718" i="1" s="1"/>
  <c r="S2718" i="1" s="1"/>
  <c r="U2718" i="1" s="1"/>
  <c r="C2719" i="1" s="1"/>
  <c r="O2718" i="1"/>
  <c r="W2718" i="1" s="1"/>
  <c r="G2719" i="1" s="1"/>
  <c r="N2718" i="1"/>
  <c r="V2718" i="1" s="1"/>
  <c r="F2719" i="1" s="1"/>
  <c r="H2719" i="1"/>
  <c r="J2719" i="1" s="1"/>
  <c r="K2719" i="1" s="1"/>
  <c r="E2719" i="1" l="1"/>
  <c r="D2719" i="1"/>
  <c r="I2719" i="1" l="1"/>
  <c r="L2719" i="1" s="1"/>
  <c r="P2719" i="1" s="1"/>
  <c r="R2719" i="1" s="1"/>
  <c r="T2719" i="1" s="1"/>
  <c r="B2720" i="1" s="1"/>
  <c r="O2719" i="1" l="1"/>
  <c r="W2719" i="1" s="1"/>
  <c r="N2719" i="1"/>
  <c r="V2719" i="1" s="1"/>
  <c r="F2720" i="1" s="1"/>
  <c r="M2719" i="1"/>
  <c r="Q2719" i="1" s="1"/>
  <c r="S2719" i="1" s="1"/>
  <c r="U2719" i="1" s="1"/>
  <c r="C2720" i="1" s="1"/>
  <c r="H2720" i="1" s="1"/>
  <c r="J2720" i="1" s="1"/>
  <c r="K2720" i="1" s="1"/>
  <c r="G2720" i="1"/>
  <c r="D2720" i="1" l="1"/>
  <c r="E2720" i="1"/>
  <c r="I2720" i="1" l="1"/>
  <c r="O2720" i="1" s="1"/>
  <c r="W2720" i="1" s="1"/>
  <c r="N2720" i="1" l="1"/>
  <c r="V2720" i="1" s="1"/>
  <c r="L2720" i="1"/>
  <c r="P2720" i="1" s="1"/>
  <c r="R2720" i="1" s="1"/>
  <c r="T2720" i="1" s="1"/>
  <c r="B2721" i="1" s="1"/>
  <c r="F2721" i="1"/>
  <c r="G2721" i="1"/>
  <c r="M2720" i="1"/>
  <c r="Q2720" i="1" s="1"/>
  <c r="S2720" i="1" s="1"/>
  <c r="U2720" i="1" s="1"/>
  <c r="C2721" i="1" s="1"/>
  <c r="E2721" i="1" l="1"/>
  <c r="D2721" i="1"/>
  <c r="H2721" i="1"/>
  <c r="J2721" i="1" s="1"/>
  <c r="K2721" i="1" s="1"/>
  <c r="I2721" i="1" l="1"/>
  <c r="N2721" i="1" s="1"/>
  <c r="V2721" i="1" s="1"/>
  <c r="O2721" i="1" l="1"/>
  <c r="W2721" i="1" s="1"/>
  <c r="L2721" i="1"/>
  <c r="P2721" i="1" s="1"/>
  <c r="R2721" i="1" s="1"/>
  <c r="T2721" i="1" s="1"/>
  <c r="B2722" i="1" s="1"/>
  <c r="G2722" i="1"/>
  <c r="F2722" i="1"/>
  <c r="M2721" i="1"/>
  <c r="Q2721" i="1" s="1"/>
  <c r="S2721" i="1" s="1"/>
  <c r="U2721" i="1" s="1"/>
  <c r="C2722" i="1" s="1"/>
  <c r="E2722" i="1" l="1"/>
  <c r="D2722" i="1"/>
  <c r="H2722" i="1"/>
  <c r="J2722" i="1" s="1"/>
  <c r="K2722" i="1" s="1"/>
  <c r="I2722" i="1" l="1"/>
  <c r="L2722" i="1" s="1"/>
  <c r="P2722" i="1" s="1"/>
  <c r="R2722" i="1" s="1"/>
  <c r="T2722" i="1" s="1"/>
  <c r="B2723" i="1" s="1"/>
  <c r="M2722" i="1" l="1"/>
  <c r="Q2722" i="1" s="1"/>
  <c r="S2722" i="1" s="1"/>
  <c r="U2722" i="1" s="1"/>
  <c r="C2723" i="1" s="1"/>
  <c r="O2722" i="1"/>
  <c r="W2722" i="1" s="1"/>
  <c r="G2723" i="1" s="1"/>
  <c r="N2722" i="1"/>
  <c r="V2722" i="1" s="1"/>
  <c r="F2723" i="1" s="1"/>
  <c r="H2723" i="1"/>
  <c r="J2723" i="1" s="1"/>
  <c r="K2723" i="1" s="1"/>
  <c r="D2723" i="1" l="1"/>
  <c r="E2723" i="1"/>
  <c r="I2723" i="1" l="1"/>
  <c r="O2723" i="1" s="1"/>
  <c r="W2723" i="1" s="1"/>
  <c r="N2723" i="1" l="1"/>
  <c r="V2723" i="1" s="1"/>
  <c r="F2724" i="1" s="1"/>
  <c r="G2724" i="1"/>
  <c r="L2723" i="1"/>
  <c r="P2723" i="1" s="1"/>
  <c r="R2723" i="1" s="1"/>
  <c r="T2723" i="1" s="1"/>
  <c r="B2724" i="1" s="1"/>
  <c r="M2723" i="1"/>
  <c r="Q2723" i="1" s="1"/>
  <c r="S2723" i="1" s="1"/>
  <c r="U2723" i="1" s="1"/>
  <c r="C2724" i="1" s="1"/>
  <c r="D2724" i="1" l="1"/>
  <c r="H2724" i="1"/>
  <c r="J2724" i="1" s="1"/>
  <c r="K2724" i="1" s="1"/>
  <c r="E2724" i="1"/>
  <c r="I2724" i="1" l="1"/>
  <c r="O2724" i="1" s="1"/>
  <c r="W2724" i="1" s="1"/>
  <c r="N2724" i="1" l="1"/>
  <c r="V2724" i="1" s="1"/>
  <c r="L2724" i="1"/>
  <c r="P2724" i="1" s="1"/>
  <c r="R2724" i="1" s="1"/>
  <c r="T2724" i="1" s="1"/>
  <c r="B2725" i="1" s="1"/>
  <c r="G2725" i="1"/>
  <c r="F2725" i="1"/>
  <c r="M2724" i="1"/>
  <c r="Q2724" i="1" s="1"/>
  <c r="S2724" i="1" s="1"/>
  <c r="U2724" i="1" s="1"/>
  <c r="C2725" i="1" s="1"/>
  <c r="E2725" i="1" l="1"/>
  <c r="D2725" i="1"/>
  <c r="H2725" i="1"/>
  <c r="J2725" i="1" s="1"/>
  <c r="K2725" i="1" s="1"/>
  <c r="I2725" i="1" l="1"/>
  <c r="L2725" i="1" s="1"/>
  <c r="P2725" i="1" s="1"/>
  <c r="R2725" i="1" s="1"/>
  <c r="T2725" i="1" s="1"/>
  <c r="B2726" i="1" s="1"/>
  <c r="M2725" i="1"/>
  <c r="Q2725" i="1" s="1"/>
  <c r="S2725" i="1" s="1"/>
  <c r="U2725" i="1" s="1"/>
  <c r="C2726" i="1" s="1"/>
  <c r="O2725" i="1" l="1"/>
  <c r="W2725" i="1" s="1"/>
  <c r="N2725" i="1"/>
  <c r="V2725" i="1" s="1"/>
  <c r="F2726" i="1" s="1"/>
  <c r="H2726" i="1"/>
  <c r="J2726" i="1" s="1"/>
  <c r="K2726" i="1" s="1"/>
  <c r="G2726" i="1"/>
  <c r="E2726" i="1" l="1"/>
  <c r="D2726" i="1"/>
  <c r="I2726" i="1" l="1"/>
  <c r="L2726" i="1" s="1"/>
  <c r="P2726" i="1" s="1"/>
  <c r="R2726" i="1" s="1"/>
  <c r="T2726" i="1" s="1"/>
  <c r="B2727" i="1" s="1"/>
  <c r="M2726" i="1"/>
  <c r="Q2726" i="1" s="1"/>
  <c r="S2726" i="1" s="1"/>
  <c r="U2726" i="1" s="1"/>
  <c r="C2727" i="1" s="1"/>
  <c r="O2726" i="1" l="1"/>
  <c r="W2726" i="1" s="1"/>
  <c r="N2726" i="1"/>
  <c r="V2726" i="1" s="1"/>
  <c r="F2727" i="1" s="1"/>
  <c r="H2727" i="1"/>
  <c r="J2727" i="1" s="1"/>
  <c r="K2727" i="1" s="1"/>
  <c r="G2727" i="1"/>
  <c r="E2727" i="1" l="1"/>
  <c r="D2727" i="1"/>
  <c r="I2727" i="1" l="1"/>
  <c r="L2727" i="1" s="1"/>
  <c r="P2727" i="1" s="1"/>
  <c r="R2727" i="1" s="1"/>
  <c r="T2727" i="1" s="1"/>
  <c r="B2728" i="1" s="1"/>
  <c r="M2727" i="1" l="1"/>
  <c r="Q2727" i="1" s="1"/>
  <c r="S2727" i="1" s="1"/>
  <c r="U2727" i="1" s="1"/>
  <c r="C2728" i="1" s="1"/>
  <c r="O2727" i="1"/>
  <c r="W2727" i="1" s="1"/>
  <c r="G2728" i="1" s="1"/>
  <c r="N2727" i="1"/>
  <c r="V2727" i="1" s="1"/>
  <c r="F2728" i="1" s="1"/>
  <c r="H2728" i="1"/>
  <c r="J2728" i="1" s="1"/>
  <c r="K2728" i="1" s="1"/>
  <c r="E2728" i="1" l="1"/>
  <c r="D2728" i="1"/>
  <c r="I2728" i="1" l="1"/>
  <c r="L2728" i="1" s="1"/>
  <c r="P2728" i="1" s="1"/>
  <c r="R2728" i="1" s="1"/>
  <c r="T2728" i="1" s="1"/>
  <c r="B2729" i="1" s="1"/>
  <c r="M2728" i="1"/>
  <c r="Q2728" i="1" s="1"/>
  <c r="S2728" i="1" s="1"/>
  <c r="U2728" i="1" s="1"/>
  <c r="C2729" i="1" s="1"/>
  <c r="O2728" i="1" l="1"/>
  <c r="W2728" i="1" s="1"/>
  <c r="N2728" i="1"/>
  <c r="V2728" i="1" s="1"/>
  <c r="F2729" i="1" s="1"/>
  <c r="H2729" i="1"/>
  <c r="J2729" i="1" s="1"/>
  <c r="K2729" i="1" s="1"/>
  <c r="G2729" i="1"/>
  <c r="D2729" i="1" l="1"/>
  <c r="E2729" i="1"/>
  <c r="I2729" i="1" l="1"/>
  <c r="O2729" i="1" s="1"/>
  <c r="W2729" i="1" s="1"/>
  <c r="N2729" i="1" l="1"/>
  <c r="V2729" i="1" s="1"/>
  <c r="L2729" i="1"/>
  <c r="P2729" i="1" s="1"/>
  <c r="R2729" i="1" s="1"/>
  <c r="T2729" i="1" s="1"/>
  <c r="B2730" i="1" s="1"/>
  <c r="F2730" i="1"/>
  <c r="G2730" i="1"/>
  <c r="M2729" i="1"/>
  <c r="Q2729" i="1" s="1"/>
  <c r="S2729" i="1" s="1"/>
  <c r="U2729" i="1" s="1"/>
  <c r="C2730" i="1" s="1"/>
  <c r="E2730" i="1" l="1"/>
  <c r="D2730" i="1"/>
  <c r="H2730" i="1"/>
  <c r="J2730" i="1" s="1"/>
  <c r="K2730" i="1" s="1"/>
  <c r="I2730" i="1" l="1"/>
  <c r="L2730" i="1" s="1"/>
  <c r="P2730" i="1" s="1"/>
  <c r="R2730" i="1" s="1"/>
  <c r="T2730" i="1" s="1"/>
  <c r="B2731" i="1" s="1"/>
  <c r="M2730" i="1" l="1"/>
  <c r="Q2730" i="1" s="1"/>
  <c r="S2730" i="1" s="1"/>
  <c r="U2730" i="1" s="1"/>
  <c r="C2731" i="1" s="1"/>
  <c r="O2730" i="1"/>
  <c r="W2730" i="1" s="1"/>
  <c r="G2731" i="1" s="1"/>
  <c r="N2730" i="1"/>
  <c r="V2730" i="1" s="1"/>
  <c r="F2731" i="1" s="1"/>
  <c r="H2731" i="1"/>
  <c r="J2731" i="1" s="1"/>
  <c r="K2731" i="1" s="1"/>
  <c r="E2731" i="1" l="1"/>
  <c r="D2731" i="1"/>
  <c r="I2731" i="1" l="1"/>
  <c r="L2731" i="1" s="1"/>
  <c r="P2731" i="1" s="1"/>
  <c r="R2731" i="1" s="1"/>
  <c r="T2731" i="1" s="1"/>
  <c r="B2732" i="1" s="1"/>
  <c r="M2731" i="1"/>
  <c r="Q2731" i="1" s="1"/>
  <c r="S2731" i="1" s="1"/>
  <c r="U2731" i="1" s="1"/>
  <c r="C2732" i="1" s="1"/>
  <c r="O2731" i="1" l="1"/>
  <c r="W2731" i="1" s="1"/>
  <c r="N2731" i="1"/>
  <c r="V2731" i="1" s="1"/>
  <c r="F2732" i="1" s="1"/>
  <c r="H2732" i="1"/>
  <c r="J2732" i="1" s="1"/>
  <c r="K2732" i="1" s="1"/>
  <c r="G2732" i="1"/>
  <c r="E2732" i="1" s="1"/>
  <c r="D2732" i="1" l="1"/>
  <c r="I2732" i="1" l="1"/>
  <c r="O2732" i="1" s="1"/>
  <c r="W2732" i="1" s="1"/>
  <c r="N2732" i="1" l="1"/>
  <c r="V2732" i="1" s="1"/>
  <c r="M2732" i="1"/>
  <c r="Q2732" i="1" s="1"/>
  <c r="S2732" i="1" s="1"/>
  <c r="U2732" i="1" s="1"/>
  <c r="C2733" i="1" s="1"/>
  <c r="F2733" i="1" l="1"/>
  <c r="G2733" i="1"/>
  <c r="L2732" i="1"/>
  <c r="P2732" i="1" s="1"/>
  <c r="R2732" i="1" s="1"/>
  <c r="T2732" i="1" s="1"/>
  <c r="B2733" i="1" s="1"/>
  <c r="D2733" i="1" l="1"/>
  <c r="H2733" i="1"/>
  <c r="J2733" i="1" s="1"/>
  <c r="K2733" i="1" s="1"/>
  <c r="E2733" i="1"/>
  <c r="I2733" i="1" l="1"/>
  <c r="O2733" i="1" s="1"/>
  <c r="W2733" i="1" s="1"/>
  <c r="N2733" i="1" l="1"/>
  <c r="V2733" i="1" s="1"/>
  <c r="F2734" i="1" s="1"/>
  <c r="L2733" i="1"/>
  <c r="P2733" i="1" s="1"/>
  <c r="R2733" i="1" s="1"/>
  <c r="T2733" i="1" s="1"/>
  <c r="B2734" i="1" s="1"/>
  <c r="G2734" i="1"/>
  <c r="M2733" i="1"/>
  <c r="Q2733" i="1" s="1"/>
  <c r="S2733" i="1" s="1"/>
  <c r="U2733" i="1" s="1"/>
  <c r="C2734" i="1" s="1"/>
  <c r="E2734" i="1" l="1"/>
  <c r="D2734" i="1"/>
  <c r="H2734" i="1"/>
  <c r="J2734" i="1" s="1"/>
  <c r="K2734" i="1" s="1"/>
  <c r="I2734" i="1" l="1"/>
  <c r="L2734" i="1" s="1"/>
  <c r="P2734" i="1" s="1"/>
  <c r="R2734" i="1" s="1"/>
  <c r="T2734" i="1" s="1"/>
  <c r="B2735" i="1" s="1"/>
  <c r="M2734" i="1"/>
  <c r="Q2734" i="1" s="1"/>
  <c r="S2734" i="1" s="1"/>
  <c r="U2734" i="1" s="1"/>
  <c r="C2735" i="1" s="1"/>
  <c r="O2734" i="1" l="1"/>
  <c r="W2734" i="1" s="1"/>
  <c r="N2734" i="1"/>
  <c r="V2734" i="1" s="1"/>
  <c r="F2735" i="1" s="1"/>
  <c r="H2735" i="1"/>
  <c r="J2735" i="1" s="1"/>
  <c r="K2735" i="1" s="1"/>
  <c r="G2735" i="1"/>
  <c r="E2735" i="1" l="1"/>
  <c r="D2735" i="1"/>
  <c r="I2735" i="1" l="1"/>
  <c r="L2735" i="1" s="1"/>
  <c r="P2735" i="1" s="1"/>
  <c r="R2735" i="1" s="1"/>
  <c r="T2735" i="1" s="1"/>
  <c r="B2736" i="1" s="1"/>
  <c r="M2735" i="1" l="1"/>
  <c r="Q2735" i="1" s="1"/>
  <c r="S2735" i="1" s="1"/>
  <c r="U2735" i="1" s="1"/>
  <c r="C2736" i="1" s="1"/>
  <c r="O2735" i="1"/>
  <c r="W2735" i="1" s="1"/>
  <c r="G2736" i="1" s="1"/>
  <c r="N2735" i="1"/>
  <c r="V2735" i="1" s="1"/>
  <c r="F2736" i="1" s="1"/>
  <c r="H2736" i="1"/>
  <c r="J2736" i="1" s="1"/>
  <c r="K2736" i="1" s="1"/>
  <c r="E2736" i="1" l="1"/>
  <c r="D2736" i="1"/>
  <c r="I2736" i="1" l="1"/>
  <c r="L2736" i="1" s="1"/>
  <c r="P2736" i="1" s="1"/>
  <c r="R2736" i="1" s="1"/>
  <c r="T2736" i="1" s="1"/>
  <c r="B2737" i="1" s="1"/>
  <c r="O2736" i="1" l="1"/>
  <c r="W2736" i="1" s="1"/>
  <c r="N2736" i="1"/>
  <c r="V2736" i="1" s="1"/>
  <c r="F2737" i="1" s="1"/>
  <c r="M2736" i="1"/>
  <c r="Q2736" i="1" s="1"/>
  <c r="S2736" i="1" s="1"/>
  <c r="U2736" i="1" s="1"/>
  <c r="C2737" i="1" s="1"/>
  <c r="H2737" i="1" s="1"/>
  <c r="J2737" i="1" s="1"/>
  <c r="K2737" i="1" s="1"/>
  <c r="G2737" i="1"/>
  <c r="E2737" i="1" l="1"/>
  <c r="D2737" i="1"/>
  <c r="I2737" i="1" l="1"/>
  <c r="L2737" i="1" s="1"/>
  <c r="P2737" i="1" s="1"/>
  <c r="R2737" i="1" s="1"/>
  <c r="T2737" i="1" s="1"/>
  <c r="B2738" i="1" s="1"/>
  <c r="M2737" i="1"/>
  <c r="Q2737" i="1" s="1"/>
  <c r="S2737" i="1" s="1"/>
  <c r="U2737" i="1" s="1"/>
  <c r="C2738" i="1" s="1"/>
  <c r="O2737" i="1" l="1"/>
  <c r="W2737" i="1" s="1"/>
  <c r="N2737" i="1"/>
  <c r="V2737" i="1" s="1"/>
  <c r="F2738" i="1" s="1"/>
  <c r="H2738" i="1"/>
  <c r="J2738" i="1" s="1"/>
  <c r="K2738" i="1" s="1"/>
  <c r="G2738" i="1"/>
  <c r="E2738" i="1" l="1"/>
  <c r="D2738" i="1"/>
  <c r="I2738" i="1" l="1"/>
  <c r="L2738" i="1" s="1"/>
  <c r="P2738" i="1" s="1"/>
  <c r="R2738" i="1" s="1"/>
  <c r="T2738" i="1" s="1"/>
  <c r="B2739" i="1" s="1"/>
  <c r="M2738" i="1" l="1"/>
  <c r="Q2738" i="1" s="1"/>
  <c r="S2738" i="1" s="1"/>
  <c r="U2738" i="1" s="1"/>
  <c r="C2739" i="1" s="1"/>
  <c r="O2738" i="1"/>
  <c r="W2738" i="1" s="1"/>
  <c r="G2739" i="1" s="1"/>
  <c r="N2738" i="1"/>
  <c r="V2738" i="1" s="1"/>
  <c r="F2739" i="1" s="1"/>
  <c r="H2739" i="1"/>
  <c r="J2739" i="1" s="1"/>
  <c r="K2739" i="1" s="1"/>
  <c r="E2739" i="1" l="1"/>
  <c r="D2739" i="1"/>
  <c r="I2739" i="1" l="1"/>
  <c r="L2739" i="1" s="1"/>
  <c r="P2739" i="1" s="1"/>
  <c r="R2739" i="1" s="1"/>
  <c r="T2739" i="1" s="1"/>
  <c r="B2740" i="1" s="1"/>
  <c r="O2739" i="1" l="1"/>
  <c r="W2739" i="1" s="1"/>
  <c r="N2739" i="1"/>
  <c r="V2739" i="1" s="1"/>
  <c r="M2739" i="1"/>
  <c r="Q2739" i="1" s="1"/>
  <c r="S2739" i="1" s="1"/>
  <c r="U2739" i="1" s="1"/>
  <c r="C2740" i="1" s="1"/>
  <c r="H2740" i="1" s="1"/>
  <c r="J2740" i="1" s="1"/>
  <c r="K2740" i="1" s="1"/>
  <c r="G2740" i="1"/>
  <c r="F2740" i="1"/>
  <c r="E2740" i="1" l="1"/>
  <c r="D2740" i="1"/>
  <c r="I2740" i="1" l="1"/>
  <c r="L2740" i="1" s="1"/>
  <c r="P2740" i="1" s="1"/>
  <c r="R2740" i="1" s="1"/>
  <c r="T2740" i="1" s="1"/>
  <c r="B2741" i="1" s="1"/>
  <c r="M2740" i="1" l="1"/>
  <c r="Q2740" i="1" s="1"/>
  <c r="S2740" i="1" s="1"/>
  <c r="U2740" i="1" s="1"/>
  <c r="C2741" i="1" s="1"/>
  <c r="O2740" i="1"/>
  <c r="W2740" i="1" s="1"/>
  <c r="G2741" i="1" s="1"/>
  <c r="N2740" i="1"/>
  <c r="V2740" i="1" s="1"/>
  <c r="F2741" i="1" s="1"/>
  <c r="D2741" i="1" s="1"/>
  <c r="H2741" i="1"/>
  <c r="J2741" i="1" s="1"/>
  <c r="K2741" i="1" s="1"/>
  <c r="E2741" i="1" l="1"/>
  <c r="I2741" i="1" l="1"/>
  <c r="N2741" i="1" s="1"/>
  <c r="V2741" i="1" s="1"/>
  <c r="O2741" i="1" l="1"/>
  <c r="W2741" i="1" s="1"/>
  <c r="L2741" i="1"/>
  <c r="P2741" i="1" s="1"/>
  <c r="R2741" i="1" s="1"/>
  <c r="T2741" i="1" s="1"/>
  <c r="B2742" i="1" s="1"/>
  <c r="M2741" i="1"/>
  <c r="Q2741" i="1" s="1"/>
  <c r="S2741" i="1" s="1"/>
  <c r="U2741" i="1" s="1"/>
  <c r="C2742" i="1" s="1"/>
  <c r="H2742" i="1" l="1"/>
  <c r="J2742" i="1" s="1"/>
  <c r="K2742" i="1" s="1"/>
  <c r="F2742" i="1"/>
  <c r="G2742" i="1"/>
  <c r="E2742" i="1" l="1"/>
  <c r="D2742" i="1"/>
  <c r="I2742" i="1" l="1"/>
  <c r="L2742" i="1" s="1"/>
  <c r="P2742" i="1" s="1"/>
  <c r="R2742" i="1" s="1"/>
  <c r="T2742" i="1" s="1"/>
  <c r="B2743" i="1" s="1"/>
  <c r="O2742" i="1" l="1"/>
  <c r="W2742" i="1" s="1"/>
  <c r="N2742" i="1"/>
  <c r="V2742" i="1" s="1"/>
  <c r="F2743" i="1" s="1"/>
  <c r="M2742" i="1"/>
  <c r="Q2742" i="1" s="1"/>
  <c r="S2742" i="1" s="1"/>
  <c r="U2742" i="1" s="1"/>
  <c r="C2743" i="1" s="1"/>
  <c r="H2743" i="1" s="1"/>
  <c r="J2743" i="1" s="1"/>
  <c r="K2743" i="1" s="1"/>
  <c r="G2743" i="1"/>
  <c r="E2743" i="1" l="1"/>
  <c r="D2743" i="1"/>
  <c r="I2743" i="1" l="1"/>
  <c r="L2743" i="1" s="1"/>
  <c r="P2743" i="1" s="1"/>
  <c r="R2743" i="1" s="1"/>
  <c r="T2743" i="1" s="1"/>
  <c r="B2744" i="1" s="1"/>
  <c r="M2743" i="1"/>
  <c r="Q2743" i="1" s="1"/>
  <c r="S2743" i="1" s="1"/>
  <c r="U2743" i="1" s="1"/>
  <c r="C2744" i="1" s="1"/>
  <c r="O2743" i="1" l="1"/>
  <c r="W2743" i="1" s="1"/>
  <c r="N2743" i="1"/>
  <c r="V2743" i="1" s="1"/>
  <c r="F2744" i="1" s="1"/>
  <c r="D2744" i="1" s="1"/>
  <c r="H2744" i="1"/>
  <c r="J2744" i="1" s="1"/>
  <c r="K2744" i="1" s="1"/>
  <c r="G2744" i="1"/>
  <c r="E2744" i="1" l="1"/>
  <c r="I2744" i="1" l="1"/>
  <c r="N2744" i="1" s="1"/>
  <c r="V2744" i="1" s="1"/>
  <c r="O2744" i="1" l="1"/>
  <c r="W2744" i="1" s="1"/>
  <c r="L2744" i="1"/>
  <c r="P2744" i="1" s="1"/>
  <c r="R2744" i="1" s="1"/>
  <c r="T2744" i="1" s="1"/>
  <c r="B2745" i="1" s="1"/>
  <c r="M2744" i="1"/>
  <c r="Q2744" i="1" s="1"/>
  <c r="S2744" i="1" s="1"/>
  <c r="U2744" i="1" s="1"/>
  <c r="C2745" i="1" s="1"/>
  <c r="H2745" i="1" l="1"/>
  <c r="J2745" i="1" s="1"/>
  <c r="K2745" i="1" s="1"/>
  <c r="F2745" i="1"/>
  <c r="G2745" i="1"/>
  <c r="E2745" i="1" l="1"/>
  <c r="D2745" i="1"/>
  <c r="I2745" i="1" l="1"/>
  <c r="L2745" i="1" s="1"/>
  <c r="P2745" i="1" s="1"/>
  <c r="R2745" i="1" s="1"/>
  <c r="T2745" i="1" s="1"/>
  <c r="B2746" i="1" s="1"/>
  <c r="M2745" i="1" l="1"/>
  <c r="Q2745" i="1" s="1"/>
  <c r="S2745" i="1" s="1"/>
  <c r="U2745" i="1" s="1"/>
  <c r="C2746" i="1" s="1"/>
  <c r="O2745" i="1"/>
  <c r="W2745" i="1" s="1"/>
  <c r="G2746" i="1" s="1"/>
  <c r="N2745" i="1"/>
  <c r="V2745" i="1" s="1"/>
  <c r="F2746" i="1" s="1"/>
  <c r="H2746" i="1"/>
  <c r="J2746" i="1" s="1"/>
  <c r="K2746" i="1" s="1"/>
  <c r="E2746" i="1" l="1"/>
  <c r="D2746" i="1"/>
  <c r="I2746" i="1" l="1"/>
  <c r="L2746" i="1" s="1"/>
  <c r="P2746" i="1" s="1"/>
  <c r="R2746" i="1" s="1"/>
  <c r="T2746" i="1" s="1"/>
  <c r="B2747" i="1" s="1"/>
  <c r="M2746" i="1" l="1"/>
  <c r="Q2746" i="1" s="1"/>
  <c r="S2746" i="1" s="1"/>
  <c r="U2746" i="1" s="1"/>
  <c r="C2747" i="1" s="1"/>
  <c r="O2746" i="1"/>
  <c r="W2746" i="1" s="1"/>
  <c r="G2747" i="1" s="1"/>
  <c r="N2746" i="1"/>
  <c r="V2746" i="1" s="1"/>
  <c r="F2747" i="1" s="1"/>
  <c r="D2747" i="1" s="1"/>
  <c r="H2747" i="1"/>
  <c r="J2747" i="1" s="1"/>
  <c r="K2747" i="1" s="1"/>
  <c r="E2747" i="1" l="1"/>
  <c r="I2747" i="1" l="1"/>
  <c r="N2747" i="1" s="1"/>
  <c r="V2747" i="1" s="1"/>
  <c r="O2747" i="1" l="1"/>
  <c r="W2747" i="1" s="1"/>
  <c r="L2747" i="1"/>
  <c r="P2747" i="1" s="1"/>
  <c r="R2747" i="1" s="1"/>
  <c r="T2747" i="1" s="1"/>
  <c r="B2748" i="1" s="1"/>
  <c r="M2747" i="1"/>
  <c r="Q2747" i="1" s="1"/>
  <c r="S2747" i="1" s="1"/>
  <c r="U2747" i="1" s="1"/>
  <c r="C2748" i="1" s="1"/>
  <c r="H2748" i="1" l="1"/>
  <c r="J2748" i="1" s="1"/>
  <c r="K2748" i="1" s="1"/>
  <c r="F2748" i="1"/>
  <c r="G2748" i="1"/>
  <c r="E2748" i="1" l="1"/>
  <c r="D2748" i="1"/>
  <c r="I2748" i="1" l="1"/>
  <c r="L2748" i="1" s="1"/>
  <c r="P2748" i="1" s="1"/>
  <c r="R2748" i="1" s="1"/>
  <c r="T2748" i="1" s="1"/>
  <c r="B2749" i="1" s="1"/>
  <c r="M2748" i="1" l="1"/>
  <c r="Q2748" i="1" s="1"/>
  <c r="S2748" i="1" s="1"/>
  <c r="U2748" i="1" s="1"/>
  <c r="C2749" i="1" s="1"/>
  <c r="O2748" i="1"/>
  <c r="W2748" i="1" s="1"/>
  <c r="G2749" i="1" s="1"/>
  <c r="N2748" i="1"/>
  <c r="V2748" i="1" s="1"/>
  <c r="F2749" i="1" s="1"/>
  <c r="H2749" i="1"/>
  <c r="J2749" i="1" s="1"/>
  <c r="K2749" i="1" s="1"/>
  <c r="E2749" i="1" l="1"/>
  <c r="D2749" i="1"/>
  <c r="I2749" i="1" l="1"/>
  <c r="L2749" i="1" s="1"/>
  <c r="P2749" i="1" s="1"/>
  <c r="R2749" i="1" s="1"/>
  <c r="T2749" i="1" s="1"/>
  <c r="B2750" i="1" s="1"/>
  <c r="M2749" i="1" l="1"/>
  <c r="Q2749" i="1" s="1"/>
  <c r="S2749" i="1" s="1"/>
  <c r="U2749" i="1" s="1"/>
  <c r="C2750" i="1" s="1"/>
  <c r="O2749" i="1"/>
  <c r="W2749" i="1" s="1"/>
  <c r="G2750" i="1" s="1"/>
  <c r="E2750" i="1" s="1"/>
  <c r="N2749" i="1"/>
  <c r="V2749" i="1" s="1"/>
  <c r="F2750" i="1" s="1"/>
  <c r="H2750" i="1"/>
  <c r="J2750" i="1" s="1"/>
  <c r="K2750" i="1" s="1"/>
  <c r="D2750" i="1" l="1"/>
  <c r="I2750" i="1" l="1"/>
  <c r="O2750" i="1" s="1"/>
  <c r="W2750" i="1" s="1"/>
  <c r="N2750" i="1" l="1"/>
  <c r="V2750" i="1" s="1"/>
  <c r="M2750" i="1"/>
  <c r="Q2750" i="1" s="1"/>
  <c r="S2750" i="1" s="1"/>
  <c r="U2750" i="1" s="1"/>
  <c r="C2751" i="1" s="1"/>
  <c r="F2751" i="1" l="1"/>
  <c r="G2751" i="1"/>
  <c r="L2750" i="1"/>
  <c r="P2750" i="1" s="1"/>
  <c r="R2750" i="1" s="1"/>
  <c r="T2750" i="1" s="1"/>
  <c r="B2751" i="1" s="1"/>
  <c r="D2751" i="1" l="1"/>
  <c r="H2751" i="1"/>
  <c r="J2751" i="1" s="1"/>
  <c r="K2751" i="1" s="1"/>
  <c r="E2751" i="1"/>
  <c r="I2751" i="1" l="1"/>
  <c r="O2751" i="1" s="1"/>
  <c r="W2751" i="1" s="1"/>
  <c r="N2751" i="1" l="1"/>
  <c r="V2751" i="1" s="1"/>
  <c r="L2751" i="1"/>
  <c r="P2751" i="1" s="1"/>
  <c r="R2751" i="1" s="1"/>
  <c r="T2751" i="1" s="1"/>
  <c r="B2752" i="1" s="1"/>
  <c r="G2752" i="1"/>
  <c r="F2752" i="1"/>
  <c r="M2751" i="1"/>
  <c r="Q2751" i="1" s="1"/>
  <c r="S2751" i="1" s="1"/>
  <c r="U2751" i="1" s="1"/>
  <c r="C2752" i="1" s="1"/>
  <c r="E2752" i="1" l="1"/>
  <c r="D2752" i="1"/>
  <c r="H2752" i="1"/>
  <c r="J2752" i="1" s="1"/>
  <c r="K2752" i="1" s="1"/>
  <c r="I2752" i="1" l="1"/>
  <c r="L2752" i="1" s="1"/>
  <c r="P2752" i="1" s="1"/>
  <c r="R2752" i="1" s="1"/>
  <c r="T2752" i="1" s="1"/>
  <c r="B2753" i="1" s="1"/>
  <c r="M2752" i="1" l="1"/>
  <c r="Q2752" i="1" s="1"/>
  <c r="S2752" i="1" s="1"/>
  <c r="U2752" i="1" s="1"/>
  <c r="C2753" i="1" s="1"/>
  <c r="O2752" i="1"/>
  <c r="W2752" i="1" s="1"/>
  <c r="G2753" i="1" s="1"/>
  <c r="N2752" i="1"/>
  <c r="V2752" i="1" s="1"/>
  <c r="F2753" i="1" s="1"/>
  <c r="H2753" i="1"/>
  <c r="J2753" i="1" s="1"/>
  <c r="K2753" i="1" s="1"/>
  <c r="E2753" i="1" l="1"/>
  <c r="D2753" i="1"/>
  <c r="I2753" i="1" l="1"/>
  <c r="L2753" i="1" s="1"/>
  <c r="P2753" i="1" s="1"/>
  <c r="R2753" i="1" s="1"/>
  <c r="T2753" i="1" s="1"/>
  <c r="B2754" i="1" s="1"/>
  <c r="M2753" i="1"/>
  <c r="Q2753" i="1" s="1"/>
  <c r="S2753" i="1" s="1"/>
  <c r="U2753" i="1" s="1"/>
  <c r="C2754" i="1" s="1"/>
  <c r="O2753" i="1" l="1"/>
  <c r="W2753" i="1" s="1"/>
  <c r="N2753" i="1"/>
  <c r="V2753" i="1" s="1"/>
  <c r="F2754" i="1" s="1"/>
  <c r="H2754" i="1"/>
  <c r="J2754" i="1" s="1"/>
  <c r="K2754" i="1" s="1"/>
  <c r="G2754" i="1"/>
  <c r="E2754" i="1" l="1"/>
  <c r="D2754" i="1"/>
  <c r="I2754" i="1" l="1"/>
  <c r="L2754" i="1" s="1"/>
  <c r="P2754" i="1" s="1"/>
  <c r="R2754" i="1" s="1"/>
  <c r="T2754" i="1" s="1"/>
  <c r="B2755" i="1" s="1"/>
  <c r="M2754" i="1"/>
  <c r="Q2754" i="1" s="1"/>
  <c r="S2754" i="1" s="1"/>
  <c r="U2754" i="1" s="1"/>
  <c r="C2755" i="1" s="1"/>
  <c r="O2754" i="1" l="1"/>
  <c r="W2754" i="1" s="1"/>
  <c r="N2754" i="1"/>
  <c r="V2754" i="1" s="1"/>
  <c r="F2755" i="1" s="1"/>
  <c r="H2755" i="1"/>
  <c r="J2755" i="1" s="1"/>
  <c r="K2755" i="1" s="1"/>
  <c r="G2755" i="1"/>
  <c r="E2755" i="1" l="1"/>
  <c r="D2755" i="1"/>
  <c r="I2755" i="1" l="1"/>
  <c r="L2755" i="1" s="1"/>
  <c r="P2755" i="1" s="1"/>
  <c r="R2755" i="1" s="1"/>
  <c r="T2755" i="1" s="1"/>
  <c r="B2756" i="1" s="1"/>
  <c r="M2755" i="1" l="1"/>
  <c r="Q2755" i="1" s="1"/>
  <c r="S2755" i="1" s="1"/>
  <c r="U2755" i="1" s="1"/>
  <c r="C2756" i="1" s="1"/>
  <c r="O2755" i="1"/>
  <c r="W2755" i="1" s="1"/>
  <c r="G2756" i="1" s="1"/>
  <c r="N2755" i="1"/>
  <c r="V2755" i="1" s="1"/>
  <c r="F2756" i="1" s="1"/>
  <c r="H2756" i="1"/>
  <c r="J2756" i="1" s="1"/>
  <c r="K2756" i="1" s="1"/>
  <c r="E2756" i="1" l="1"/>
  <c r="D2756" i="1"/>
  <c r="I2756" i="1" l="1"/>
  <c r="L2756" i="1" s="1"/>
  <c r="P2756" i="1" s="1"/>
  <c r="R2756" i="1" s="1"/>
  <c r="T2756" i="1" s="1"/>
  <c r="B2757" i="1" s="1"/>
  <c r="M2756" i="1" l="1"/>
  <c r="Q2756" i="1" s="1"/>
  <c r="S2756" i="1" s="1"/>
  <c r="U2756" i="1" s="1"/>
  <c r="C2757" i="1" s="1"/>
  <c r="O2756" i="1"/>
  <c r="W2756" i="1" s="1"/>
  <c r="G2757" i="1" s="1"/>
  <c r="N2756" i="1"/>
  <c r="V2756" i="1" s="1"/>
  <c r="F2757" i="1" s="1"/>
  <c r="H2757" i="1"/>
  <c r="J2757" i="1" s="1"/>
  <c r="K2757" i="1" s="1"/>
  <c r="E2757" i="1" l="1"/>
  <c r="D2757" i="1"/>
  <c r="I2757" i="1" l="1"/>
  <c r="L2757" i="1" s="1"/>
  <c r="P2757" i="1" s="1"/>
  <c r="R2757" i="1" s="1"/>
  <c r="T2757" i="1" s="1"/>
  <c r="B2758" i="1" s="1"/>
  <c r="O2757" i="1" l="1"/>
  <c r="W2757" i="1" s="1"/>
  <c r="N2757" i="1"/>
  <c r="V2757" i="1" s="1"/>
  <c r="M2757" i="1"/>
  <c r="Q2757" i="1" s="1"/>
  <c r="S2757" i="1" s="1"/>
  <c r="U2757" i="1" s="1"/>
  <c r="C2758" i="1" s="1"/>
  <c r="H2758" i="1" s="1"/>
  <c r="J2758" i="1" s="1"/>
  <c r="K2758" i="1" s="1"/>
  <c r="G2758" i="1"/>
  <c r="F2758" i="1"/>
  <c r="E2758" i="1" l="1"/>
  <c r="D2758" i="1"/>
  <c r="I2758" i="1" l="1"/>
  <c r="L2758" i="1" s="1"/>
  <c r="P2758" i="1" s="1"/>
  <c r="R2758" i="1" s="1"/>
  <c r="T2758" i="1" s="1"/>
  <c r="B2759" i="1" s="1"/>
  <c r="O2758" i="1" l="1"/>
  <c r="W2758" i="1" s="1"/>
  <c r="N2758" i="1"/>
  <c r="V2758" i="1" s="1"/>
  <c r="F2759" i="1" s="1"/>
  <c r="M2758" i="1"/>
  <c r="Q2758" i="1" s="1"/>
  <c r="S2758" i="1" s="1"/>
  <c r="U2758" i="1" s="1"/>
  <c r="C2759" i="1" s="1"/>
  <c r="H2759" i="1" s="1"/>
  <c r="J2759" i="1" s="1"/>
  <c r="K2759" i="1" s="1"/>
  <c r="G2759" i="1"/>
  <c r="E2759" i="1" l="1"/>
  <c r="D2759" i="1"/>
  <c r="I2759" i="1" l="1"/>
  <c r="L2759" i="1" s="1"/>
  <c r="P2759" i="1" s="1"/>
  <c r="R2759" i="1" s="1"/>
  <c r="T2759" i="1" s="1"/>
  <c r="B2760" i="1" s="1"/>
  <c r="M2759" i="1"/>
  <c r="Q2759" i="1" s="1"/>
  <c r="S2759" i="1" s="1"/>
  <c r="U2759" i="1" s="1"/>
  <c r="C2760" i="1" s="1"/>
  <c r="O2759" i="1" l="1"/>
  <c r="W2759" i="1" s="1"/>
  <c r="N2759" i="1"/>
  <c r="V2759" i="1" s="1"/>
  <c r="F2760" i="1" s="1"/>
  <c r="H2760" i="1"/>
  <c r="J2760" i="1" s="1"/>
  <c r="K2760" i="1" s="1"/>
  <c r="G2760" i="1"/>
  <c r="E2760" i="1" l="1"/>
  <c r="D2760" i="1"/>
  <c r="I2760" i="1" l="1"/>
  <c r="L2760" i="1" s="1"/>
  <c r="P2760" i="1" s="1"/>
  <c r="R2760" i="1" s="1"/>
  <c r="T2760" i="1" s="1"/>
  <c r="B2761" i="1" s="1"/>
  <c r="M2760" i="1"/>
  <c r="Q2760" i="1" s="1"/>
  <c r="S2760" i="1" s="1"/>
  <c r="U2760" i="1" s="1"/>
  <c r="C2761" i="1" s="1"/>
  <c r="O2760" i="1" l="1"/>
  <c r="W2760" i="1" s="1"/>
  <c r="N2760" i="1"/>
  <c r="V2760" i="1" s="1"/>
  <c r="F2761" i="1" s="1"/>
  <c r="H2761" i="1"/>
  <c r="J2761" i="1" s="1"/>
  <c r="K2761" i="1" s="1"/>
  <c r="G2761" i="1"/>
  <c r="E2761" i="1" l="1"/>
  <c r="D2761" i="1"/>
  <c r="I2761" i="1" l="1"/>
  <c r="L2761" i="1" s="1"/>
  <c r="P2761" i="1" s="1"/>
  <c r="R2761" i="1" s="1"/>
  <c r="T2761" i="1" s="1"/>
  <c r="B2762" i="1" s="1"/>
  <c r="M2761" i="1"/>
  <c r="Q2761" i="1" s="1"/>
  <c r="S2761" i="1" s="1"/>
  <c r="U2761" i="1" s="1"/>
  <c r="C2762" i="1" s="1"/>
  <c r="O2761" i="1" l="1"/>
  <c r="W2761" i="1" s="1"/>
  <c r="N2761" i="1"/>
  <c r="V2761" i="1" s="1"/>
  <c r="F2762" i="1" s="1"/>
  <c r="H2762" i="1"/>
  <c r="J2762" i="1" s="1"/>
  <c r="K2762" i="1" s="1"/>
  <c r="G2762" i="1"/>
  <c r="E2762" i="1" s="1"/>
  <c r="D2762" i="1" l="1"/>
  <c r="I2762" i="1" l="1"/>
  <c r="O2762" i="1" s="1"/>
  <c r="W2762" i="1" s="1"/>
  <c r="N2762" i="1" l="1"/>
  <c r="V2762" i="1" s="1"/>
  <c r="M2762" i="1"/>
  <c r="Q2762" i="1" s="1"/>
  <c r="S2762" i="1" s="1"/>
  <c r="U2762" i="1" s="1"/>
  <c r="C2763" i="1" s="1"/>
  <c r="F2763" i="1" l="1"/>
  <c r="G2763" i="1"/>
  <c r="L2762" i="1"/>
  <c r="P2762" i="1" s="1"/>
  <c r="R2762" i="1" s="1"/>
  <c r="T2762" i="1" s="1"/>
  <c r="B2763" i="1" s="1"/>
  <c r="D2763" i="1" l="1"/>
  <c r="H2763" i="1"/>
  <c r="J2763" i="1" s="1"/>
  <c r="K2763" i="1" s="1"/>
  <c r="E2763" i="1"/>
  <c r="I2763" i="1" l="1"/>
  <c r="O2763" i="1" s="1"/>
  <c r="W2763" i="1" s="1"/>
  <c r="N2763" i="1" l="1"/>
  <c r="V2763" i="1" s="1"/>
  <c r="L2763" i="1"/>
  <c r="P2763" i="1" s="1"/>
  <c r="R2763" i="1" s="1"/>
  <c r="T2763" i="1" s="1"/>
  <c r="B2764" i="1" s="1"/>
  <c r="G2764" i="1"/>
  <c r="F2764" i="1"/>
  <c r="M2763" i="1"/>
  <c r="Q2763" i="1" s="1"/>
  <c r="S2763" i="1" s="1"/>
  <c r="U2763" i="1" s="1"/>
  <c r="C2764" i="1" s="1"/>
  <c r="E2764" i="1" l="1"/>
  <c r="D2764" i="1"/>
  <c r="H2764" i="1"/>
  <c r="J2764" i="1" s="1"/>
  <c r="K2764" i="1" s="1"/>
  <c r="I2764" i="1" l="1"/>
  <c r="L2764" i="1" s="1"/>
  <c r="P2764" i="1" s="1"/>
  <c r="R2764" i="1" s="1"/>
  <c r="T2764" i="1" s="1"/>
  <c r="B2765" i="1" s="1"/>
  <c r="O2764" i="1" l="1"/>
  <c r="W2764" i="1" s="1"/>
  <c r="N2764" i="1"/>
  <c r="V2764" i="1" s="1"/>
  <c r="F2765" i="1" s="1"/>
  <c r="M2764" i="1"/>
  <c r="Q2764" i="1" s="1"/>
  <c r="S2764" i="1" s="1"/>
  <c r="U2764" i="1" s="1"/>
  <c r="C2765" i="1" s="1"/>
  <c r="G2765" i="1"/>
  <c r="E2765" i="1" l="1"/>
  <c r="D2765" i="1"/>
  <c r="H2765" i="1"/>
  <c r="J2765" i="1" s="1"/>
  <c r="K2765" i="1" s="1"/>
  <c r="I2765" i="1" l="1"/>
  <c r="L2765" i="1" s="1"/>
  <c r="P2765" i="1" s="1"/>
  <c r="R2765" i="1" s="1"/>
  <c r="T2765" i="1" s="1"/>
  <c r="B2766" i="1" s="1"/>
  <c r="M2765" i="1"/>
  <c r="Q2765" i="1" s="1"/>
  <c r="S2765" i="1" s="1"/>
  <c r="U2765" i="1" s="1"/>
  <c r="C2766" i="1" s="1"/>
  <c r="O2765" i="1" l="1"/>
  <c r="W2765" i="1" s="1"/>
  <c r="N2765" i="1"/>
  <c r="V2765" i="1" s="1"/>
  <c r="F2766" i="1" s="1"/>
  <c r="H2766" i="1"/>
  <c r="J2766" i="1" s="1"/>
  <c r="K2766" i="1" s="1"/>
  <c r="G2766" i="1"/>
  <c r="E2766" i="1" l="1"/>
  <c r="D2766" i="1"/>
  <c r="I2766" i="1" l="1"/>
  <c r="L2766" i="1" s="1"/>
  <c r="P2766" i="1" s="1"/>
  <c r="R2766" i="1" s="1"/>
  <c r="T2766" i="1" s="1"/>
  <c r="B2767" i="1" s="1"/>
  <c r="O2766" i="1" l="1"/>
  <c r="W2766" i="1" s="1"/>
  <c r="N2766" i="1"/>
  <c r="V2766" i="1" s="1"/>
  <c r="F2767" i="1" s="1"/>
  <c r="M2766" i="1"/>
  <c r="Q2766" i="1" s="1"/>
  <c r="S2766" i="1" s="1"/>
  <c r="U2766" i="1" s="1"/>
  <c r="C2767" i="1" s="1"/>
  <c r="H2767" i="1" s="1"/>
  <c r="J2767" i="1" s="1"/>
  <c r="K2767" i="1" s="1"/>
  <c r="G2767" i="1"/>
  <c r="E2767" i="1" l="1"/>
  <c r="D2767" i="1"/>
  <c r="I2767" i="1" l="1"/>
  <c r="L2767" i="1" s="1"/>
  <c r="P2767" i="1" s="1"/>
  <c r="R2767" i="1" s="1"/>
  <c r="T2767" i="1" s="1"/>
  <c r="B2768" i="1" s="1"/>
  <c r="O2767" i="1" l="1"/>
  <c r="W2767" i="1" s="1"/>
  <c r="N2767" i="1"/>
  <c r="V2767" i="1" s="1"/>
  <c r="F2768" i="1" s="1"/>
  <c r="M2767" i="1"/>
  <c r="Q2767" i="1" s="1"/>
  <c r="S2767" i="1" s="1"/>
  <c r="U2767" i="1" s="1"/>
  <c r="C2768" i="1" s="1"/>
  <c r="H2768" i="1" s="1"/>
  <c r="J2768" i="1" s="1"/>
  <c r="K2768" i="1" s="1"/>
  <c r="G2768" i="1"/>
  <c r="E2768" i="1" l="1"/>
  <c r="D2768" i="1"/>
  <c r="I2768" i="1" l="1"/>
  <c r="L2768" i="1" s="1"/>
  <c r="P2768" i="1" s="1"/>
  <c r="R2768" i="1" s="1"/>
  <c r="T2768" i="1" s="1"/>
  <c r="B2769" i="1" s="1"/>
  <c r="M2768" i="1"/>
  <c r="Q2768" i="1" s="1"/>
  <c r="S2768" i="1" s="1"/>
  <c r="U2768" i="1" s="1"/>
  <c r="C2769" i="1" s="1"/>
  <c r="O2768" i="1" l="1"/>
  <c r="W2768" i="1" s="1"/>
  <c r="N2768" i="1"/>
  <c r="V2768" i="1" s="1"/>
  <c r="F2769" i="1" s="1"/>
  <c r="H2769" i="1"/>
  <c r="J2769" i="1" s="1"/>
  <c r="K2769" i="1" s="1"/>
  <c r="G2769" i="1"/>
  <c r="E2769" i="1" l="1"/>
  <c r="D2769" i="1"/>
  <c r="I2769" i="1" l="1"/>
  <c r="L2769" i="1" s="1"/>
  <c r="P2769" i="1" s="1"/>
  <c r="R2769" i="1" s="1"/>
  <c r="T2769" i="1" s="1"/>
  <c r="B2770" i="1" s="1"/>
  <c r="M2769" i="1"/>
  <c r="Q2769" i="1" s="1"/>
  <c r="S2769" i="1" s="1"/>
  <c r="U2769" i="1" s="1"/>
  <c r="C2770" i="1" s="1"/>
  <c r="O2769" i="1" l="1"/>
  <c r="W2769" i="1" s="1"/>
  <c r="N2769" i="1"/>
  <c r="V2769" i="1" s="1"/>
  <c r="F2770" i="1" s="1"/>
  <c r="H2770" i="1"/>
  <c r="J2770" i="1" s="1"/>
  <c r="K2770" i="1" s="1"/>
  <c r="G2770" i="1"/>
  <c r="E2770" i="1" l="1"/>
  <c r="D2770" i="1"/>
  <c r="I2770" i="1" l="1"/>
  <c r="M2770" i="1" s="1"/>
  <c r="Q2770" i="1" s="1"/>
  <c r="S2770" i="1" s="1"/>
  <c r="U2770" i="1" s="1"/>
  <c r="C2771" i="1" s="1"/>
  <c r="O2770" i="1" l="1"/>
  <c r="W2770" i="1" s="1"/>
  <c r="N2770" i="1"/>
  <c r="V2770" i="1" s="1"/>
  <c r="F2771" i="1" s="1"/>
  <c r="L2770" i="1"/>
  <c r="P2770" i="1" s="1"/>
  <c r="R2770" i="1" s="1"/>
  <c r="T2770" i="1" s="1"/>
  <c r="B2771" i="1" s="1"/>
  <c r="G2771" i="1"/>
  <c r="H2771" i="1" l="1"/>
  <c r="J2771" i="1" s="1"/>
  <c r="K2771" i="1" s="1"/>
  <c r="D2771" i="1"/>
  <c r="E2771" i="1"/>
  <c r="I2771" i="1" l="1"/>
  <c r="N2771" i="1" s="1"/>
  <c r="V2771" i="1" s="1"/>
  <c r="O2771" i="1" l="1"/>
  <c r="W2771" i="1" s="1"/>
  <c r="L2771" i="1"/>
  <c r="P2771" i="1" s="1"/>
  <c r="R2771" i="1" s="1"/>
  <c r="T2771" i="1" s="1"/>
  <c r="B2772" i="1" s="1"/>
  <c r="F2772" i="1"/>
  <c r="G2772" i="1"/>
  <c r="M2771" i="1"/>
  <c r="Q2771" i="1" s="1"/>
  <c r="S2771" i="1" s="1"/>
  <c r="U2771" i="1" s="1"/>
  <c r="C2772" i="1" s="1"/>
  <c r="E2772" i="1" l="1"/>
  <c r="D2772" i="1"/>
  <c r="H2772" i="1"/>
  <c r="J2772" i="1" s="1"/>
  <c r="K2772" i="1" s="1"/>
  <c r="I2772" i="1" l="1"/>
  <c r="L2772" i="1" s="1"/>
  <c r="P2772" i="1" s="1"/>
  <c r="R2772" i="1" s="1"/>
  <c r="T2772" i="1" s="1"/>
  <c r="B2773" i="1" s="1"/>
  <c r="O2772" i="1" l="1"/>
  <c r="W2772" i="1" s="1"/>
  <c r="N2772" i="1"/>
  <c r="V2772" i="1" s="1"/>
  <c r="M2772" i="1"/>
  <c r="Q2772" i="1" s="1"/>
  <c r="S2772" i="1" s="1"/>
  <c r="U2772" i="1" s="1"/>
  <c r="C2773" i="1" s="1"/>
  <c r="H2773" i="1" s="1"/>
  <c r="J2773" i="1" s="1"/>
  <c r="K2773" i="1" s="1"/>
  <c r="G2773" i="1"/>
  <c r="F2773" i="1"/>
  <c r="E2773" i="1" l="1"/>
  <c r="D2773" i="1"/>
  <c r="I2773" i="1" l="1"/>
  <c r="L2773" i="1" s="1"/>
  <c r="P2773" i="1" s="1"/>
  <c r="R2773" i="1" s="1"/>
  <c r="T2773" i="1" s="1"/>
  <c r="B2774" i="1" s="1"/>
  <c r="M2773" i="1"/>
  <c r="Q2773" i="1" s="1"/>
  <c r="S2773" i="1" s="1"/>
  <c r="U2773" i="1" s="1"/>
  <c r="C2774" i="1" s="1"/>
  <c r="O2773" i="1" l="1"/>
  <c r="W2773" i="1" s="1"/>
  <c r="N2773" i="1"/>
  <c r="V2773" i="1" s="1"/>
  <c r="F2774" i="1" s="1"/>
  <c r="H2774" i="1"/>
  <c r="J2774" i="1" s="1"/>
  <c r="K2774" i="1" s="1"/>
  <c r="G2774" i="1"/>
  <c r="E2774" i="1" s="1"/>
  <c r="D2774" i="1" l="1"/>
  <c r="I2774" i="1" l="1"/>
  <c r="O2774" i="1" s="1"/>
  <c r="W2774" i="1" s="1"/>
  <c r="N2774" i="1" l="1"/>
  <c r="V2774" i="1" s="1"/>
  <c r="M2774" i="1"/>
  <c r="Q2774" i="1" s="1"/>
  <c r="S2774" i="1" s="1"/>
  <c r="U2774" i="1" s="1"/>
  <c r="C2775" i="1" s="1"/>
  <c r="F2775" i="1" l="1"/>
  <c r="G2775" i="1"/>
  <c r="L2774" i="1"/>
  <c r="P2774" i="1" s="1"/>
  <c r="R2774" i="1" s="1"/>
  <c r="T2774" i="1" s="1"/>
  <c r="B2775" i="1" s="1"/>
  <c r="D2775" i="1" l="1"/>
  <c r="H2775" i="1"/>
  <c r="J2775" i="1" s="1"/>
  <c r="K2775" i="1" s="1"/>
  <c r="E2775" i="1"/>
  <c r="I2775" i="1" l="1"/>
  <c r="O2775" i="1" s="1"/>
  <c r="W2775" i="1" s="1"/>
  <c r="N2775" i="1" l="1"/>
  <c r="V2775" i="1" s="1"/>
  <c r="L2775" i="1"/>
  <c r="P2775" i="1" s="1"/>
  <c r="R2775" i="1" s="1"/>
  <c r="T2775" i="1" s="1"/>
  <c r="B2776" i="1" s="1"/>
  <c r="G2776" i="1"/>
  <c r="F2776" i="1"/>
  <c r="M2775" i="1"/>
  <c r="Q2775" i="1" s="1"/>
  <c r="S2775" i="1" s="1"/>
  <c r="U2775" i="1" s="1"/>
  <c r="C2776" i="1" s="1"/>
  <c r="E2776" i="1" l="1"/>
  <c r="D2776" i="1"/>
  <c r="H2776" i="1"/>
  <c r="J2776" i="1" s="1"/>
  <c r="K2776" i="1" s="1"/>
  <c r="I2776" i="1" l="1"/>
  <c r="L2776" i="1" s="1"/>
  <c r="P2776" i="1" s="1"/>
  <c r="R2776" i="1" s="1"/>
  <c r="T2776" i="1" s="1"/>
  <c r="B2777" i="1" s="1"/>
  <c r="M2776" i="1"/>
  <c r="Q2776" i="1" s="1"/>
  <c r="S2776" i="1" s="1"/>
  <c r="U2776" i="1" s="1"/>
  <c r="C2777" i="1" s="1"/>
  <c r="O2776" i="1" l="1"/>
  <c r="W2776" i="1" s="1"/>
  <c r="N2776" i="1"/>
  <c r="V2776" i="1" s="1"/>
  <c r="F2777" i="1" s="1"/>
  <c r="H2777" i="1"/>
  <c r="J2777" i="1" s="1"/>
  <c r="K2777" i="1" s="1"/>
  <c r="G2777" i="1"/>
  <c r="E2777" i="1" s="1"/>
  <c r="D2777" i="1" l="1"/>
  <c r="I2777" i="1" l="1"/>
  <c r="O2777" i="1" s="1"/>
  <c r="W2777" i="1" s="1"/>
  <c r="N2777" i="1" l="1"/>
  <c r="V2777" i="1" s="1"/>
  <c r="M2777" i="1"/>
  <c r="Q2777" i="1" s="1"/>
  <c r="S2777" i="1" s="1"/>
  <c r="U2777" i="1" s="1"/>
  <c r="C2778" i="1" s="1"/>
  <c r="F2778" i="1" l="1"/>
  <c r="G2778" i="1"/>
  <c r="L2777" i="1"/>
  <c r="P2777" i="1" s="1"/>
  <c r="R2777" i="1" s="1"/>
  <c r="T2777" i="1" s="1"/>
  <c r="B2778" i="1" s="1"/>
  <c r="D2778" i="1" l="1"/>
  <c r="H2778" i="1"/>
  <c r="J2778" i="1" s="1"/>
  <c r="K2778" i="1" s="1"/>
  <c r="E2778" i="1"/>
  <c r="I2778" i="1" l="1"/>
  <c r="O2778" i="1" s="1"/>
  <c r="W2778" i="1" s="1"/>
  <c r="N2778" i="1" l="1"/>
  <c r="V2778" i="1" s="1"/>
  <c r="L2778" i="1"/>
  <c r="P2778" i="1" s="1"/>
  <c r="R2778" i="1" s="1"/>
  <c r="T2778" i="1" s="1"/>
  <c r="B2779" i="1" s="1"/>
  <c r="G2779" i="1"/>
  <c r="F2779" i="1"/>
  <c r="M2778" i="1"/>
  <c r="Q2778" i="1" s="1"/>
  <c r="S2778" i="1" s="1"/>
  <c r="U2778" i="1" s="1"/>
  <c r="C2779" i="1" s="1"/>
  <c r="E2779" i="1" l="1"/>
  <c r="D2779" i="1"/>
  <c r="H2779" i="1"/>
  <c r="J2779" i="1" s="1"/>
  <c r="K2779" i="1" s="1"/>
  <c r="I2779" i="1" l="1"/>
  <c r="L2779" i="1" s="1"/>
  <c r="P2779" i="1" s="1"/>
  <c r="R2779" i="1" s="1"/>
  <c r="T2779" i="1" s="1"/>
  <c r="B2780" i="1" s="1"/>
  <c r="M2779" i="1" l="1"/>
  <c r="Q2779" i="1" s="1"/>
  <c r="S2779" i="1" s="1"/>
  <c r="U2779" i="1" s="1"/>
  <c r="C2780" i="1" s="1"/>
  <c r="O2779" i="1"/>
  <c r="W2779" i="1" s="1"/>
  <c r="G2780" i="1" s="1"/>
  <c r="N2779" i="1"/>
  <c r="V2779" i="1" s="1"/>
  <c r="F2780" i="1" s="1"/>
  <c r="D2780" i="1" s="1"/>
  <c r="H2780" i="1"/>
  <c r="J2780" i="1" s="1"/>
  <c r="K2780" i="1" s="1"/>
  <c r="E2780" i="1" l="1"/>
  <c r="I2780" i="1" l="1"/>
  <c r="N2780" i="1" s="1"/>
  <c r="V2780" i="1" s="1"/>
  <c r="O2780" i="1" l="1"/>
  <c r="W2780" i="1" s="1"/>
  <c r="L2780" i="1"/>
  <c r="P2780" i="1" s="1"/>
  <c r="R2780" i="1" s="1"/>
  <c r="T2780" i="1" s="1"/>
  <c r="B2781" i="1" s="1"/>
  <c r="M2780" i="1"/>
  <c r="Q2780" i="1" s="1"/>
  <c r="S2780" i="1" s="1"/>
  <c r="U2780" i="1" s="1"/>
  <c r="C2781" i="1" s="1"/>
  <c r="H2781" i="1" l="1"/>
  <c r="J2781" i="1" s="1"/>
  <c r="K2781" i="1" s="1"/>
  <c r="F2781" i="1"/>
  <c r="G2781" i="1"/>
  <c r="E2781" i="1" l="1"/>
  <c r="D2781" i="1"/>
  <c r="I2781" i="1" l="1"/>
  <c r="L2781" i="1" s="1"/>
  <c r="P2781" i="1" s="1"/>
  <c r="R2781" i="1" s="1"/>
  <c r="T2781" i="1" s="1"/>
  <c r="B2782" i="1" s="1"/>
  <c r="M2781" i="1" l="1"/>
  <c r="Q2781" i="1" s="1"/>
  <c r="S2781" i="1" s="1"/>
  <c r="U2781" i="1" s="1"/>
  <c r="C2782" i="1" s="1"/>
  <c r="O2781" i="1"/>
  <c r="W2781" i="1" s="1"/>
  <c r="N2781" i="1"/>
  <c r="V2781" i="1" s="1"/>
  <c r="F2782" i="1" s="1"/>
  <c r="H2782" i="1"/>
  <c r="J2782" i="1" s="1"/>
  <c r="K2782" i="1" s="1"/>
  <c r="G2782" i="1"/>
  <c r="E2782" i="1" l="1"/>
  <c r="D2782" i="1"/>
  <c r="I2782" i="1" l="1"/>
  <c r="L2782" i="1" s="1"/>
  <c r="P2782" i="1" s="1"/>
  <c r="R2782" i="1" s="1"/>
  <c r="T2782" i="1" s="1"/>
  <c r="B2783" i="1" s="1"/>
  <c r="M2782" i="1"/>
  <c r="Q2782" i="1" s="1"/>
  <c r="S2782" i="1" s="1"/>
  <c r="U2782" i="1" s="1"/>
  <c r="C2783" i="1" s="1"/>
  <c r="O2782" i="1" l="1"/>
  <c r="W2782" i="1" s="1"/>
  <c r="N2782" i="1"/>
  <c r="V2782" i="1" s="1"/>
  <c r="F2783" i="1" s="1"/>
  <c r="H2783" i="1"/>
  <c r="J2783" i="1" s="1"/>
  <c r="K2783" i="1" s="1"/>
  <c r="G2783" i="1"/>
  <c r="E2783" i="1" s="1"/>
  <c r="D2783" i="1" l="1"/>
  <c r="I2783" i="1" l="1"/>
  <c r="O2783" i="1" s="1"/>
  <c r="W2783" i="1" s="1"/>
  <c r="N2783" i="1" l="1"/>
  <c r="V2783" i="1" s="1"/>
  <c r="M2783" i="1"/>
  <c r="Q2783" i="1" s="1"/>
  <c r="S2783" i="1" s="1"/>
  <c r="U2783" i="1" s="1"/>
  <c r="C2784" i="1" s="1"/>
  <c r="F2784" i="1" l="1"/>
  <c r="G2784" i="1"/>
  <c r="L2783" i="1"/>
  <c r="P2783" i="1" s="1"/>
  <c r="R2783" i="1" s="1"/>
  <c r="T2783" i="1" s="1"/>
  <c r="B2784" i="1" s="1"/>
  <c r="D2784" i="1" l="1"/>
  <c r="H2784" i="1"/>
  <c r="J2784" i="1" s="1"/>
  <c r="K2784" i="1" s="1"/>
  <c r="E2784" i="1"/>
  <c r="I2784" i="1" l="1"/>
  <c r="O2784" i="1" s="1"/>
  <c r="W2784" i="1" s="1"/>
  <c r="N2784" i="1" l="1"/>
  <c r="V2784" i="1" s="1"/>
  <c r="L2784" i="1"/>
  <c r="P2784" i="1" s="1"/>
  <c r="R2784" i="1" s="1"/>
  <c r="T2784" i="1" s="1"/>
  <c r="B2785" i="1" s="1"/>
  <c r="G2785" i="1"/>
  <c r="F2785" i="1"/>
  <c r="M2784" i="1"/>
  <c r="Q2784" i="1" s="1"/>
  <c r="S2784" i="1" s="1"/>
  <c r="U2784" i="1" s="1"/>
  <c r="C2785" i="1" s="1"/>
  <c r="E2785" i="1" l="1"/>
  <c r="D2785" i="1"/>
  <c r="H2785" i="1"/>
  <c r="J2785" i="1" s="1"/>
  <c r="K2785" i="1" s="1"/>
  <c r="I2785" i="1" l="1"/>
  <c r="L2785" i="1" s="1"/>
  <c r="P2785" i="1" s="1"/>
  <c r="R2785" i="1" s="1"/>
  <c r="T2785" i="1" s="1"/>
  <c r="B2786" i="1" s="1"/>
  <c r="M2785" i="1" l="1"/>
  <c r="Q2785" i="1" s="1"/>
  <c r="S2785" i="1" s="1"/>
  <c r="U2785" i="1" s="1"/>
  <c r="C2786" i="1" s="1"/>
  <c r="O2785" i="1"/>
  <c r="W2785" i="1" s="1"/>
  <c r="G2786" i="1" s="1"/>
  <c r="N2785" i="1"/>
  <c r="V2785" i="1" s="1"/>
  <c r="F2786" i="1" s="1"/>
  <c r="H2786" i="1"/>
  <c r="J2786" i="1" s="1"/>
  <c r="K2786" i="1" s="1"/>
  <c r="E2786" i="1" l="1"/>
  <c r="D2786" i="1"/>
  <c r="I2786" i="1" l="1"/>
  <c r="O2786" i="1" s="1"/>
  <c r="W2786" i="1" s="1"/>
  <c r="N2786" i="1" l="1"/>
  <c r="V2786" i="1" s="1"/>
  <c r="M2786" i="1"/>
  <c r="Q2786" i="1" s="1"/>
  <c r="S2786" i="1" s="1"/>
  <c r="U2786" i="1" s="1"/>
  <c r="C2787" i="1" s="1"/>
  <c r="F2787" i="1" l="1"/>
  <c r="G2787" i="1"/>
  <c r="L2786" i="1"/>
  <c r="P2786" i="1" s="1"/>
  <c r="R2786" i="1" s="1"/>
  <c r="T2786" i="1" s="1"/>
  <c r="B2787" i="1" s="1"/>
  <c r="D2787" i="1" l="1"/>
  <c r="H2787" i="1"/>
  <c r="J2787" i="1" s="1"/>
  <c r="K2787" i="1" s="1"/>
  <c r="E2787" i="1"/>
  <c r="I2787" i="1" l="1"/>
  <c r="O2787" i="1" s="1"/>
  <c r="W2787" i="1" s="1"/>
  <c r="N2787" i="1" l="1"/>
  <c r="V2787" i="1" s="1"/>
  <c r="L2787" i="1"/>
  <c r="P2787" i="1" s="1"/>
  <c r="R2787" i="1" s="1"/>
  <c r="T2787" i="1" s="1"/>
  <c r="B2788" i="1" s="1"/>
  <c r="G2788" i="1"/>
  <c r="F2788" i="1"/>
  <c r="M2787" i="1"/>
  <c r="Q2787" i="1" s="1"/>
  <c r="S2787" i="1" s="1"/>
  <c r="U2787" i="1" s="1"/>
  <c r="C2788" i="1" s="1"/>
  <c r="E2788" i="1" l="1"/>
  <c r="D2788" i="1"/>
  <c r="H2788" i="1"/>
  <c r="J2788" i="1" s="1"/>
  <c r="K2788" i="1" s="1"/>
  <c r="I2788" i="1" l="1"/>
  <c r="L2788" i="1" s="1"/>
  <c r="P2788" i="1" s="1"/>
  <c r="R2788" i="1" s="1"/>
  <c r="T2788" i="1" s="1"/>
  <c r="B2789" i="1" s="1"/>
  <c r="M2788" i="1"/>
  <c r="Q2788" i="1" s="1"/>
  <c r="S2788" i="1" s="1"/>
  <c r="U2788" i="1" s="1"/>
  <c r="C2789" i="1" s="1"/>
  <c r="O2788" i="1" l="1"/>
  <c r="W2788" i="1" s="1"/>
  <c r="N2788" i="1"/>
  <c r="V2788" i="1" s="1"/>
  <c r="F2789" i="1" s="1"/>
  <c r="H2789" i="1"/>
  <c r="J2789" i="1" s="1"/>
  <c r="K2789" i="1" s="1"/>
  <c r="G2789" i="1"/>
  <c r="E2789" i="1" l="1"/>
  <c r="D2789" i="1"/>
  <c r="I2789" i="1" l="1"/>
  <c r="L2789" i="1" s="1"/>
  <c r="P2789" i="1" s="1"/>
  <c r="R2789" i="1" s="1"/>
  <c r="T2789" i="1" s="1"/>
  <c r="B2790" i="1" s="1"/>
  <c r="O2789" i="1" l="1"/>
  <c r="W2789" i="1" s="1"/>
  <c r="N2789" i="1"/>
  <c r="V2789" i="1" s="1"/>
  <c r="F2790" i="1" s="1"/>
  <c r="M2789" i="1"/>
  <c r="Q2789" i="1" s="1"/>
  <c r="S2789" i="1" s="1"/>
  <c r="U2789" i="1" s="1"/>
  <c r="C2790" i="1" s="1"/>
  <c r="G2790" i="1"/>
  <c r="E2790" i="1" l="1"/>
  <c r="H2790" i="1"/>
  <c r="J2790" i="1" s="1"/>
  <c r="K2790" i="1" s="1"/>
  <c r="D2790" i="1"/>
  <c r="I2790" i="1" l="1"/>
  <c r="L2790" i="1" s="1"/>
  <c r="P2790" i="1" s="1"/>
  <c r="R2790" i="1" s="1"/>
  <c r="T2790" i="1" s="1"/>
  <c r="B2791" i="1" s="1"/>
  <c r="O2790" i="1" l="1"/>
  <c r="W2790" i="1" s="1"/>
  <c r="N2790" i="1"/>
  <c r="V2790" i="1" s="1"/>
  <c r="F2791" i="1" s="1"/>
  <c r="M2790" i="1"/>
  <c r="Q2790" i="1" s="1"/>
  <c r="S2790" i="1" s="1"/>
  <c r="U2790" i="1" s="1"/>
  <c r="C2791" i="1" s="1"/>
  <c r="G2791" i="1"/>
  <c r="E2791" i="1" l="1"/>
  <c r="H2791" i="1"/>
  <c r="J2791" i="1" s="1"/>
  <c r="K2791" i="1" s="1"/>
  <c r="D2791" i="1"/>
  <c r="I2791" i="1" l="1"/>
  <c r="L2791" i="1" s="1"/>
  <c r="P2791" i="1" s="1"/>
  <c r="R2791" i="1" s="1"/>
  <c r="T2791" i="1" s="1"/>
  <c r="B2792" i="1" s="1"/>
  <c r="O2791" i="1" l="1"/>
  <c r="W2791" i="1" s="1"/>
  <c r="N2791" i="1"/>
  <c r="V2791" i="1" s="1"/>
  <c r="F2792" i="1" s="1"/>
  <c r="M2791" i="1"/>
  <c r="Q2791" i="1" s="1"/>
  <c r="S2791" i="1" s="1"/>
  <c r="U2791" i="1" s="1"/>
  <c r="C2792" i="1" s="1"/>
  <c r="G2792" i="1"/>
  <c r="E2792" i="1" l="1"/>
  <c r="D2792" i="1"/>
  <c r="H2792" i="1"/>
  <c r="J2792" i="1" s="1"/>
  <c r="K2792" i="1" s="1"/>
  <c r="I2792" i="1" l="1"/>
  <c r="L2792" i="1" s="1"/>
  <c r="P2792" i="1" s="1"/>
  <c r="R2792" i="1" s="1"/>
  <c r="T2792" i="1" s="1"/>
  <c r="B2793" i="1" s="1"/>
  <c r="M2792" i="1"/>
  <c r="Q2792" i="1" s="1"/>
  <c r="S2792" i="1" s="1"/>
  <c r="U2792" i="1" s="1"/>
  <c r="C2793" i="1" s="1"/>
  <c r="O2792" i="1" l="1"/>
  <c r="W2792" i="1" s="1"/>
  <c r="N2792" i="1"/>
  <c r="V2792" i="1" s="1"/>
  <c r="F2793" i="1" s="1"/>
  <c r="H2793" i="1"/>
  <c r="J2793" i="1" s="1"/>
  <c r="K2793" i="1" s="1"/>
  <c r="G2793" i="1"/>
  <c r="E2793" i="1" l="1"/>
  <c r="D2793" i="1"/>
  <c r="I2793" i="1" l="1"/>
  <c r="L2793" i="1" s="1"/>
  <c r="P2793" i="1" s="1"/>
  <c r="R2793" i="1" s="1"/>
  <c r="T2793" i="1" s="1"/>
  <c r="B2794" i="1" s="1"/>
  <c r="O2793" i="1" l="1"/>
  <c r="W2793" i="1" s="1"/>
  <c r="N2793" i="1"/>
  <c r="V2793" i="1" s="1"/>
  <c r="M2793" i="1"/>
  <c r="Q2793" i="1" s="1"/>
  <c r="S2793" i="1" s="1"/>
  <c r="U2793" i="1" s="1"/>
  <c r="C2794" i="1" s="1"/>
  <c r="H2794" i="1" s="1"/>
  <c r="J2794" i="1" s="1"/>
  <c r="K2794" i="1" s="1"/>
  <c r="G2794" i="1"/>
  <c r="F2794" i="1"/>
  <c r="E2794" i="1" l="1"/>
  <c r="D2794" i="1"/>
  <c r="I2794" i="1" l="1"/>
  <c r="L2794" i="1" s="1"/>
  <c r="P2794" i="1" s="1"/>
  <c r="R2794" i="1" s="1"/>
  <c r="T2794" i="1" s="1"/>
  <c r="B2795" i="1" s="1"/>
  <c r="O2794" i="1" l="1"/>
  <c r="W2794" i="1" s="1"/>
  <c r="N2794" i="1"/>
  <c r="V2794" i="1" s="1"/>
  <c r="F2795" i="1" s="1"/>
  <c r="M2794" i="1"/>
  <c r="Q2794" i="1" s="1"/>
  <c r="S2794" i="1" s="1"/>
  <c r="U2794" i="1" s="1"/>
  <c r="C2795" i="1" s="1"/>
  <c r="G2795" i="1"/>
  <c r="E2795" i="1" l="1"/>
  <c r="D2795" i="1"/>
  <c r="H2795" i="1"/>
  <c r="J2795" i="1" s="1"/>
  <c r="K2795" i="1" s="1"/>
  <c r="I2795" i="1" l="1"/>
  <c r="L2795" i="1" s="1"/>
  <c r="P2795" i="1" s="1"/>
  <c r="R2795" i="1" s="1"/>
  <c r="T2795" i="1" s="1"/>
  <c r="B2796" i="1" s="1"/>
  <c r="M2795" i="1"/>
  <c r="Q2795" i="1" s="1"/>
  <c r="S2795" i="1" s="1"/>
  <c r="U2795" i="1" s="1"/>
  <c r="C2796" i="1" s="1"/>
  <c r="O2795" i="1" l="1"/>
  <c r="W2795" i="1" s="1"/>
  <c r="N2795" i="1"/>
  <c r="V2795" i="1" s="1"/>
  <c r="F2796" i="1" s="1"/>
  <c r="H2796" i="1"/>
  <c r="J2796" i="1" s="1"/>
  <c r="K2796" i="1" s="1"/>
  <c r="G2796" i="1"/>
  <c r="E2796" i="1" l="1"/>
  <c r="D2796" i="1"/>
  <c r="I2796" i="1" l="1"/>
  <c r="L2796" i="1" s="1"/>
  <c r="P2796" i="1" s="1"/>
  <c r="R2796" i="1" s="1"/>
  <c r="T2796" i="1" s="1"/>
  <c r="B2797" i="1" s="1"/>
  <c r="O2796" i="1" l="1"/>
  <c r="W2796" i="1" s="1"/>
  <c r="N2796" i="1"/>
  <c r="V2796" i="1" s="1"/>
  <c r="F2797" i="1" s="1"/>
  <c r="M2796" i="1"/>
  <c r="Q2796" i="1" s="1"/>
  <c r="S2796" i="1" s="1"/>
  <c r="U2796" i="1" s="1"/>
  <c r="C2797" i="1" s="1"/>
  <c r="H2797" i="1" s="1"/>
  <c r="J2797" i="1" s="1"/>
  <c r="K2797" i="1" s="1"/>
  <c r="G2797" i="1"/>
  <c r="E2797" i="1" l="1"/>
  <c r="D2797" i="1"/>
  <c r="I2797" i="1" l="1"/>
  <c r="L2797" i="1" s="1"/>
  <c r="P2797" i="1" s="1"/>
  <c r="R2797" i="1" s="1"/>
  <c r="T2797" i="1" s="1"/>
  <c r="B2798" i="1" s="1"/>
  <c r="M2797" i="1"/>
  <c r="Q2797" i="1" s="1"/>
  <c r="S2797" i="1" s="1"/>
  <c r="U2797" i="1" s="1"/>
  <c r="C2798" i="1" s="1"/>
  <c r="O2797" i="1" l="1"/>
  <c r="W2797" i="1" s="1"/>
  <c r="N2797" i="1"/>
  <c r="V2797" i="1" s="1"/>
  <c r="F2798" i="1" s="1"/>
  <c r="H2798" i="1"/>
  <c r="J2798" i="1" s="1"/>
  <c r="K2798" i="1" s="1"/>
  <c r="G2798" i="1"/>
  <c r="E2798" i="1" l="1"/>
  <c r="D2798" i="1"/>
  <c r="I2798" i="1" l="1"/>
  <c r="L2798" i="1" s="1"/>
  <c r="P2798" i="1" s="1"/>
  <c r="R2798" i="1" s="1"/>
  <c r="T2798" i="1" s="1"/>
  <c r="B2799" i="1" s="1"/>
  <c r="M2798" i="1"/>
  <c r="Q2798" i="1" s="1"/>
  <c r="S2798" i="1" s="1"/>
  <c r="U2798" i="1" s="1"/>
  <c r="C2799" i="1" s="1"/>
  <c r="O2798" i="1" l="1"/>
  <c r="W2798" i="1" s="1"/>
  <c r="N2798" i="1"/>
  <c r="V2798" i="1" s="1"/>
  <c r="F2799" i="1" s="1"/>
  <c r="H2799" i="1"/>
  <c r="J2799" i="1" s="1"/>
  <c r="K2799" i="1" s="1"/>
  <c r="G2799" i="1"/>
  <c r="E2799" i="1" l="1"/>
  <c r="D2799" i="1"/>
  <c r="I2799" i="1" l="1"/>
  <c r="L2799" i="1" s="1"/>
  <c r="P2799" i="1" s="1"/>
  <c r="R2799" i="1" s="1"/>
  <c r="T2799" i="1" s="1"/>
  <c r="B2800" i="1" s="1"/>
  <c r="M2799" i="1"/>
  <c r="Q2799" i="1" s="1"/>
  <c r="S2799" i="1" s="1"/>
  <c r="U2799" i="1" s="1"/>
  <c r="C2800" i="1" s="1"/>
  <c r="O2799" i="1" l="1"/>
  <c r="W2799" i="1" s="1"/>
  <c r="N2799" i="1"/>
  <c r="V2799" i="1" s="1"/>
  <c r="F2800" i="1" s="1"/>
  <c r="H2800" i="1"/>
  <c r="J2800" i="1" s="1"/>
  <c r="K2800" i="1" s="1"/>
  <c r="G2800" i="1"/>
  <c r="E2800" i="1" l="1"/>
  <c r="D2800" i="1"/>
  <c r="I2800" i="1" l="1"/>
  <c r="L2800" i="1" s="1"/>
  <c r="P2800" i="1" s="1"/>
  <c r="R2800" i="1" s="1"/>
  <c r="T2800" i="1" s="1"/>
  <c r="B2801" i="1" s="1"/>
  <c r="M2800" i="1"/>
  <c r="Q2800" i="1" s="1"/>
  <c r="S2800" i="1" s="1"/>
  <c r="U2800" i="1" s="1"/>
  <c r="C2801" i="1" s="1"/>
  <c r="O2800" i="1" l="1"/>
  <c r="W2800" i="1" s="1"/>
  <c r="N2800" i="1"/>
  <c r="V2800" i="1" s="1"/>
  <c r="F2801" i="1" s="1"/>
  <c r="H2801" i="1"/>
  <c r="J2801" i="1" s="1"/>
  <c r="K2801" i="1" s="1"/>
  <c r="G2801" i="1"/>
  <c r="E2801" i="1" l="1"/>
  <c r="D2801" i="1"/>
  <c r="I2801" i="1" l="1"/>
  <c r="L2801" i="1" s="1"/>
  <c r="P2801" i="1" s="1"/>
  <c r="R2801" i="1" s="1"/>
  <c r="T2801" i="1" s="1"/>
  <c r="B2802" i="1" s="1"/>
  <c r="M2801" i="1" l="1"/>
  <c r="Q2801" i="1" s="1"/>
  <c r="S2801" i="1" s="1"/>
  <c r="U2801" i="1" s="1"/>
  <c r="C2802" i="1" s="1"/>
  <c r="O2801" i="1"/>
  <c r="W2801" i="1" s="1"/>
  <c r="G2802" i="1" s="1"/>
  <c r="N2801" i="1"/>
  <c r="V2801" i="1" s="1"/>
  <c r="F2802" i="1" s="1"/>
  <c r="H2802" i="1"/>
  <c r="J2802" i="1" s="1"/>
  <c r="K2802" i="1" s="1"/>
  <c r="E2802" i="1" l="1"/>
  <c r="D2802" i="1"/>
  <c r="I2802" i="1" l="1"/>
  <c r="L2802" i="1" s="1"/>
  <c r="P2802" i="1" s="1"/>
  <c r="R2802" i="1" s="1"/>
  <c r="T2802" i="1" s="1"/>
  <c r="B2803" i="1" s="1"/>
  <c r="M2802" i="1" l="1"/>
  <c r="Q2802" i="1" s="1"/>
  <c r="S2802" i="1" s="1"/>
  <c r="U2802" i="1" s="1"/>
  <c r="C2803" i="1" s="1"/>
  <c r="O2802" i="1"/>
  <c r="W2802" i="1" s="1"/>
  <c r="G2803" i="1" s="1"/>
  <c r="N2802" i="1"/>
  <c r="V2802" i="1" s="1"/>
  <c r="F2803" i="1" s="1"/>
  <c r="H2803" i="1"/>
  <c r="J2803" i="1" s="1"/>
  <c r="K2803" i="1" s="1"/>
  <c r="E2803" i="1" l="1"/>
  <c r="D2803" i="1"/>
  <c r="I2803" i="1" l="1"/>
  <c r="L2803" i="1" s="1"/>
  <c r="P2803" i="1" s="1"/>
  <c r="R2803" i="1" s="1"/>
  <c r="T2803" i="1" s="1"/>
  <c r="B2804" i="1" s="1"/>
  <c r="M2803" i="1" l="1"/>
  <c r="Q2803" i="1" s="1"/>
  <c r="S2803" i="1" s="1"/>
  <c r="U2803" i="1" s="1"/>
  <c r="C2804" i="1" s="1"/>
  <c r="O2803" i="1"/>
  <c r="W2803" i="1" s="1"/>
  <c r="G2804" i="1" s="1"/>
  <c r="N2803" i="1"/>
  <c r="V2803" i="1" s="1"/>
  <c r="F2804" i="1" s="1"/>
  <c r="H2804" i="1"/>
  <c r="J2804" i="1" s="1"/>
  <c r="K2804" i="1" s="1"/>
  <c r="E2804" i="1" l="1"/>
  <c r="D2804" i="1"/>
  <c r="I2804" i="1" l="1"/>
  <c r="L2804" i="1" s="1"/>
  <c r="P2804" i="1" s="1"/>
  <c r="R2804" i="1" s="1"/>
  <c r="T2804" i="1" s="1"/>
  <c r="B2805" i="1" s="1"/>
  <c r="M2804" i="1"/>
  <c r="Q2804" i="1" s="1"/>
  <c r="S2804" i="1" s="1"/>
  <c r="U2804" i="1" s="1"/>
  <c r="C2805" i="1" s="1"/>
  <c r="O2804" i="1" l="1"/>
  <c r="W2804" i="1" s="1"/>
  <c r="N2804" i="1"/>
  <c r="V2804" i="1" s="1"/>
  <c r="F2805" i="1" s="1"/>
  <c r="H2805" i="1"/>
  <c r="J2805" i="1" s="1"/>
  <c r="K2805" i="1" s="1"/>
  <c r="G2805" i="1"/>
  <c r="E2805" i="1" l="1"/>
  <c r="D2805" i="1"/>
  <c r="I2805" i="1" l="1"/>
  <c r="L2805" i="1" s="1"/>
  <c r="P2805" i="1" s="1"/>
  <c r="R2805" i="1" s="1"/>
  <c r="T2805" i="1" s="1"/>
  <c r="B2806" i="1" s="1"/>
  <c r="M2805" i="1"/>
  <c r="Q2805" i="1" s="1"/>
  <c r="S2805" i="1" s="1"/>
  <c r="U2805" i="1" s="1"/>
  <c r="C2806" i="1" s="1"/>
  <c r="O2805" i="1" l="1"/>
  <c r="W2805" i="1" s="1"/>
  <c r="N2805" i="1"/>
  <c r="V2805" i="1" s="1"/>
  <c r="F2806" i="1" s="1"/>
  <c r="H2806" i="1"/>
  <c r="J2806" i="1" s="1"/>
  <c r="K2806" i="1" s="1"/>
  <c r="G2806" i="1"/>
  <c r="E2806" i="1" l="1"/>
  <c r="D2806" i="1"/>
  <c r="I2806" i="1" l="1"/>
  <c r="L2806" i="1" s="1"/>
  <c r="P2806" i="1" s="1"/>
  <c r="R2806" i="1" s="1"/>
  <c r="T2806" i="1" s="1"/>
  <c r="B2807" i="1" s="1"/>
  <c r="M2806" i="1"/>
  <c r="Q2806" i="1" s="1"/>
  <c r="S2806" i="1" s="1"/>
  <c r="U2806" i="1" s="1"/>
  <c r="C2807" i="1" s="1"/>
  <c r="O2806" i="1" l="1"/>
  <c r="W2806" i="1" s="1"/>
  <c r="N2806" i="1"/>
  <c r="V2806" i="1" s="1"/>
  <c r="F2807" i="1" s="1"/>
  <c r="H2807" i="1"/>
  <c r="J2807" i="1" s="1"/>
  <c r="K2807" i="1" s="1"/>
  <c r="G2807" i="1"/>
  <c r="D2807" i="1" l="1"/>
  <c r="E2807" i="1"/>
  <c r="I2807" i="1" l="1"/>
  <c r="L2807" i="1" s="1"/>
  <c r="P2807" i="1" s="1"/>
  <c r="R2807" i="1" s="1"/>
  <c r="T2807" i="1" s="1"/>
  <c r="B2808" i="1" s="1"/>
  <c r="N2807" i="1" l="1"/>
  <c r="V2807" i="1" s="1"/>
  <c r="O2807" i="1"/>
  <c r="W2807" i="1" s="1"/>
  <c r="G2808" i="1" s="1"/>
  <c r="F2808" i="1"/>
  <c r="M2807" i="1"/>
  <c r="Q2807" i="1" s="1"/>
  <c r="S2807" i="1" s="1"/>
  <c r="U2807" i="1" s="1"/>
  <c r="C2808" i="1" s="1"/>
  <c r="E2808" i="1" l="1"/>
  <c r="H2808" i="1"/>
  <c r="J2808" i="1" s="1"/>
  <c r="K2808" i="1" s="1"/>
  <c r="D2808" i="1"/>
  <c r="I2808" i="1" l="1"/>
  <c r="L2808" i="1" s="1"/>
  <c r="P2808" i="1" s="1"/>
  <c r="R2808" i="1" s="1"/>
  <c r="T2808" i="1" s="1"/>
  <c r="B2809" i="1" s="1"/>
  <c r="M2808" i="1"/>
  <c r="Q2808" i="1" s="1"/>
  <c r="S2808" i="1" s="1"/>
  <c r="U2808" i="1" s="1"/>
  <c r="C2809" i="1" s="1"/>
  <c r="O2808" i="1" l="1"/>
  <c r="W2808" i="1" s="1"/>
  <c r="N2808" i="1"/>
  <c r="V2808" i="1" s="1"/>
  <c r="H2809" i="1"/>
  <c r="J2809" i="1" s="1"/>
  <c r="K2809" i="1" s="1"/>
  <c r="G2809" i="1"/>
  <c r="F2809" i="1"/>
  <c r="E2809" i="1" l="1"/>
  <c r="D2809" i="1"/>
  <c r="I2809" i="1" l="1"/>
  <c r="M2809" i="1" s="1"/>
  <c r="Q2809" i="1" s="1"/>
  <c r="S2809" i="1" s="1"/>
  <c r="U2809" i="1" s="1"/>
  <c r="C2810" i="1" s="1"/>
  <c r="L2809" i="1" l="1"/>
  <c r="P2809" i="1" s="1"/>
  <c r="R2809" i="1" s="1"/>
  <c r="T2809" i="1" s="1"/>
  <c r="B2810" i="1" s="1"/>
  <c r="O2809" i="1"/>
  <c r="W2809" i="1" s="1"/>
  <c r="G2810" i="1" s="1"/>
  <c r="N2809" i="1"/>
  <c r="V2809" i="1" s="1"/>
  <c r="F2810" i="1" s="1"/>
  <c r="H2810" i="1"/>
  <c r="J2810" i="1" s="1"/>
  <c r="K2810" i="1" s="1"/>
  <c r="D2810" i="1" l="1"/>
  <c r="E2810" i="1"/>
  <c r="I2810" i="1" l="1"/>
  <c r="O2810" i="1" s="1"/>
  <c r="W2810" i="1" s="1"/>
  <c r="N2810" i="1" l="1"/>
  <c r="V2810" i="1" s="1"/>
  <c r="L2810" i="1"/>
  <c r="P2810" i="1" s="1"/>
  <c r="R2810" i="1" s="1"/>
  <c r="T2810" i="1" s="1"/>
  <c r="B2811" i="1" s="1"/>
  <c r="F2811" i="1"/>
  <c r="G2811" i="1"/>
  <c r="M2810" i="1"/>
  <c r="Q2810" i="1" s="1"/>
  <c r="S2810" i="1" s="1"/>
  <c r="U2810" i="1" s="1"/>
  <c r="C2811" i="1" s="1"/>
  <c r="E2811" i="1" l="1"/>
  <c r="D2811" i="1"/>
  <c r="H2811" i="1"/>
  <c r="J2811" i="1" s="1"/>
  <c r="K2811" i="1" s="1"/>
  <c r="I2811" i="1" l="1"/>
  <c r="N2811" i="1" s="1"/>
  <c r="V2811" i="1" s="1"/>
  <c r="O2811" i="1" l="1"/>
  <c r="W2811" i="1" s="1"/>
  <c r="L2811" i="1"/>
  <c r="P2811" i="1" s="1"/>
  <c r="R2811" i="1" s="1"/>
  <c r="T2811" i="1" s="1"/>
  <c r="B2812" i="1" s="1"/>
  <c r="G2812" i="1"/>
  <c r="F2812" i="1"/>
  <c r="M2811" i="1"/>
  <c r="Q2811" i="1" s="1"/>
  <c r="S2811" i="1" s="1"/>
  <c r="U2811" i="1" s="1"/>
  <c r="C2812" i="1" s="1"/>
  <c r="E2812" i="1" l="1"/>
  <c r="D2812" i="1"/>
  <c r="H2812" i="1"/>
  <c r="J2812" i="1" s="1"/>
  <c r="K2812" i="1" s="1"/>
  <c r="I2812" i="1" l="1"/>
  <c r="L2812" i="1" s="1"/>
  <c r="P2812" i="1" s="1"/>
  <c r="R2812" i="1" s="1"/>
  <c r="T2812" i="1" s="1"/>
  <c r="B2813" i="1" s="1"/>
  <c r="M2812" i="1"/>
  <c r="Q2812" i="1" s="1"/>
  <c r="S2812" i="1" s="1"/>
  <c r="U2812" i="1" s="1"/>
  <c r="C2813" i="1" s="1"/>
  <c r="O2812" i="1" l="1"/>
  <c r="W2812" i="1" s="1"/>
  <c r="N2812" i="1"/>
  <c r="V2812" i="1" s="1"/>
  <c r="F2813" i="1" s="1"/>
  <c r="H2813" i="1"/>
  <c r="J2813" i="1" s="1"/>
  <c r="K2813" i="1" s="1"/>
  <c r="G2813" i="1"/>
  <c r="E2813" i="1" l="1"/>
  <c r="D2813" i="1"/>
  <c r="I2813" i="1" l="1"/>
  <c r="L2813" i="1" s="1"/>
  <c r="P2813" i="1" s="1"/>
  <c r="R2813" i="1" s="1"/>
  <c r="T2813" i="1" s="1"/>
  <c r="B2814" i="1" s="1"/>
  <c r="M2813" i="1"/>
  <c r="Q2813" i="1" s="1"/>
  <c r="S2813" i="1" s="1"/>
  <c r="U2813" i="1" s="1"/>
  <c r="C2814" i="1" s="1"/>
  <c r="O2813" i="1" l="1"/>
  <c r="W2813" i="1" s="1"/>
  <c r="N2813" i="1"/>
  <c r="V2813" i="1" s="1"/>
  <c r="F2814" i="1" s="1"/>
  <c r="H2814" i="1"/>
  <c r="J2814" i="1" s="1"/>
  <c r="K2814" i="1" s="1"/>
  <c r="G2814" i="1"/>
  <c r="E2814" i="1" l="1"/>
  <c r="D2814" i="1"/>
  <c r="I2814" i="1" l="1"/>
  <c r="L2814" i="1" s="1"/>
  <c r="P2814" i="1" s="1"/>
  <c r="R2814" i="1" s="1"/>
  <c r="T2814" i="1" s="1"/>
  <c r="B2815" i="1" s="1"/>
  <c r="M2814" i="1"/>
  <c r="Q2814" i="1" s="1"/>
  <c r="S2814" i="1" s="1"/>
  <c r="U2814" i="1" s="1"/>
  <c r="C2815" i="1" s="1"/>
  <c r="O2814" i="1" l="1"/>
  <c r="W2814" i="1" s="1"/>
  <c r="N2814" i="1"/>
  <c r="V2814" i="1" s="1"/>
  <c r="F2815" i="1" s="1"/>
  <c r="H2815" i="1"/>
  <c r="J2815" i="1" s="1"/>
  <c r="K2815" i="1" s="1"/>
  <c r="G2815" i="1"/>
  <c r="E2815" i="1" l="1"/>
  <c r="D2815" i="1"/>
  <c r="I2815" i="1" l="1"/>
  <c r="L2815" i="1" s="1"/>
  <c r="P2815" i="1" s="1"/>
  <c r="R2815" i="1" s="1"/>
  <c r="T2815" i="1" s="1"/>
  <c r="B2816" i="1" s="1"/>
  <c r="M2815" i="1"/>
  <c r="Q2815" i="1" s="1"/>
  <c r="S2815" i="1" s="1"/>
  <c r="U2815" i="1" s="1"/>
  <c r="C2816" i="1" s="1"/>
  <c r="O2815" i="1" l="1"/>
  <c r="W2815" i="1" s="1"/>
  <c r="N2815" i="1"/>
  <c r="V2815" i="1" s="1"/>
  <c r="F2816" i="1" s="1"/>
  <c r="H2816" i="1"/>
  <c r="J2816" i="1" s="1"/>
  <c r="K2816" i="1" s="1"/>
  <c r="G2816" i="1"/>
  <c r="E2816" i="1" l="1"/>
  <c r="D2816" i="1"/>
  <c r="I2816" i="1" l="1"/>
  <c r="L2816" i="1" s="1"/>
  <c r="P2816" i="1" s="1"/>
  <c r="R2816" i="1" s="1"/>
  <c r="T2816" i="1" s="1"/>
  <c r="B2817" i="1" s="1"/>
  <c r="M2816" i="1"/>
  <c r="Q2816" i="1" s="1"/>
  <c r="S2816" i="1" s="1"/>
  <c r="U2816" i="1" s="1"/>
  <c r="C2817" i="1" s="1"/>
  <c r="O2816" i="1" l="1"/>
  <c r="W2816" i="1" s="1"/>
  <c r="N2816" i="1"/>
  <c r="V2816" i="1" s="1"/>
  <c r="F2817" i="1" s="1"/>
  <c r="H2817" i="1"/>
  <c r="J2817" i="1" s="1"/>
  <c r="K2817" i="1" s="1"/>
  <c r="G2817" i="1"/>
  <c r="E2817" i="1" l="1"/>
  <c r="D2817" i="1"/>
  <c r="I2817" i="1" l="1"/>
  <c r="M2817" i="1" s="1"/>
  <c r="Q2817" i="1" s="1"/>
  <c r="S2817" i="1" s="1"/>
  <c r="U2817" i="1" s="1"/>
  <c r="C2818" i="1" s="1"/>
  <c r="L2817" i="1" l="1"/>
  <c r="P2817" i="1" s="1"/>
  <c r="R2817" i="1" s="1"/>
  <c r="T2817" i="1" s="1"/>
  <c r="B2818" i="1" s="1"/>
  <c r="O2817" i="1"/>
  <c r="W2817" i="1" s="1"/>
  <c r="G2818" i="1" s="1"/>
  <c r="N2817" i="1"/>
  <c r="V2817" i="1" s="1"/>
  <c r="F2818" i="1" s="1"/>
  <c r="H2818" i="1"/>
  <c r="J2818" i="1" s="1"/>
  <c r="K2818" i="1" s="1"/>
  <c r="D2818" i="1" l="1"/>
  <c r="E2818" i="1"/>
  <c r="I2818" i="1" l="1"/>
  <c r="O2818" i="1" s="1"/>
  <c r="W2818" i="1" s="1"/>
  <c r="N2818" i="1" l="1"/>
  <c r="V2818" i="1" s="1"/>
  <c r="L2818" i="1"/>
  <c r="P2818" i="1" s="1"/>
  <c r="R2818" i="1" s="1"/>
  <c r="T2818" i="1" s="1"/>
  <c r="B2819" i="1" s="1"/>
  <c r="F2819" i="1"/>
  <c r="G2819" i="1"/>
  <c r="M2818" i="1"/>
  <c r="Q2818" i="1" s="1"/>
  <c r="S2818" i="1" s="1"/>
  <c r="U2818" i="1" s="1"/>
  <c r="C2819" i="1" s="1"/>
  <c r="E2819" i="1" l="1"/>
  <c r="H2819" i="1"/>
  <c r="J2819" i="1" s="1"/>
  <c r="K2819" i="1" s="1"/>
  <c r="D2819" i="1"/>
  <c r="I2819" i="1" l="1"/>
  <c r="L2819" i="1" s="1"/>
  <c r="P2819" i="1" s="1"/>
  <c r="R2819" i="1" s="1"/>
  <c r="T2819" i="1" s="1"/>
  <c r="B2820" i="1" s="1"/>
  <c r="O2819" i="1" l="1"/>
  <c r="W2819" i="1" s="1"/>
  <c r="N2819" i="1"/>
  <c r="V2819" i="1" s="1"/>
  <c r="F2820" i="1" s="1"/>
  <c r="M2819" i="1"/>
  <c r="Q2819" i="1" s="1"/>
  <c r="S2819" i="1" s="1"/>
  <c r="U2819" i="1" s="1"/>
  <c r="C2820" i="1" s="1"/>
  <c r="H2820" i="1" s="1"/>
  <c r="J2820" i="1" s="1"/>
  <c r="K2820" i="1" s="1"/>
  <c r="G2820" i="1"/>
  <c r="E2820" i="1" l="1"/>
  <c r="D2820" i="1"/>
  <c r="I2820" i="1" l="1"/>
  <c r="L2820" i="1" s="1"/>
  <c r="P2820" i="1" s="1"/>
  <c r="R2820" i="1" s="1"/>
  <c r="T2820" i="1" s="1"/>
  <c r="B2821" i="1" s="1"/>
  <c r="M2820" i="1"/>
  <c r="Q2820" i="1" s="1"/>
  <c r="S2820" i="1" s="1"/>
  <c r="U2820" i="1" s="1"/>
  <c r="C2821" i="1" s="1"/>
  <c r="O2820" i="1" l="1"/>
  <c r="W2820" i="1" s="1"/>
  <c r="N2820" i="1"/>
  <c r="V2820" i="1" s="1"/>
  <c r="H2821" i="1"/>
  <c r="J2821" i="1" s="1"/>
  <c r="K2821" i="1" s="1"/>
  <c r="G2821" i="1"/>
  <c r="F2821" i="1"/>
  <c r="E2821" i="1" l="1"/>
  <c r="D2821" i="1"/>
  <c r="I2821" i="1" l="1"/>
  <c r="L2821" i="1" s="1"/>
  <c r="P2821" i="1" s="1"/>
  <c r="R2821" i="1" s="1"/>
  <c r="T2821" i="1" s="1"/>
  <c r="B2822" i="1" s="1"/>
  <c r="O2821" i="1" l="1"/>
  <c r="W2821" i="1" s="1"/>
  <c r="N2821" i="1"/>
  <c r="V2821" i="1" s="1"/>
  <c r="F2822" i="1" s="1"/>
  <c r="M2821" i="1"/>
  <c r="Q2821" i="1" s="1"/>
  <c r="S2821" i="1" s="1"/>
  <c r="U2821" i="1" s="1"/>
  <c r="C2822" i="1" s="1"/>
  <c r="G2822" i="1"/>
  <c r="E2822" i="1" l="1"/>
  <c r="D2822" i="1"/>
  <c r="H2822" i="1"/>
  <c r="J2822" i="1" s="1"/>
  <c r="K2822" i="1" s="1"/>
  <c r="I2822" i="1" l="1"/>
  <c r="L2822" i="1" s="1"/>
  <c r="P2822" i="1" s="1"/>
  <c r="R2822" i="1" s="1"/>
  <c r="T2822" i="1" s="1"/>
  <c r="B2823" i="1" s="1"/>
  <c r="M2822" i="1"/>
  <c r="Q2822" i="1" s="1"/>
  <c r="S2822" i="1" s="1"/>
  <c r="U2822" i="1" s="1"/>
  <c r="C2823" i="1" s="1"/>
  <c r="O2822" i="1" l="1"/>
  <c r="W2822" i="1" s="1"/>
  <c r="N2822" i="1"/>
  <c r="V2822" i="1" s="1"/>
  <c r="F2823" i="1" s="1"/>
  <c r="H2823" i="1"/>
  <c r="J2823" i="1" s="1"/>
  <c r="K2823" i="1" s="1"/>
  <c r="G2823" i="1"/>
  <c r="E2823" i="1" l="1"/>
  <c r="D2823" i="1"/>
  <c r="I2823" i="1" l="1"/>
  <c r="L2823" i="1" s="1"/>
  <c r="P2823" i="1" s="1"/>
  <c r="R2823" i="1" s="1"/>
  <c r="T2823" i="1" s="1"/>
  <c r="B2824" i="1" s="1"/>
  <c r="M2823" i="1"/>
  <c r="Q2823" i="1" s="1"/>
  <c r="S2823" i="1" s="1"/>
  <c r="U2823" i="1" s="1"/>
  <c r="C2824" i="1" s="1"/>
  <c r="O2823" i="1" l="1"/>
  <c r="W2823" i="1" s="1"/>
  <c r="N2823" i="1"/>
  <c r="V2823" i="1" s="1"/>
  <c r="F2824" i="1" s="1"/>
  <c r="H2824" i="1"/>
  <c r="J2824" i="1" s="1"/>
  <c r="K2824" i="1" s="1"/>
  <c r="G2824" i="1"/>
  <c r="E2824" i="1" l="1"/>
  <c r="D2824" i="1"/>
  <c r="I2824" i="1" l="1"/>
  <c r="L2824" i="1" s="1"/>
  <c r="P2824" i="1" s="1"/>
  <c r="R2824" i="1" s="1"/>
  <c r="T2824" i="1" s="1"/>
  <c r="B2825" i="1" s="1"/>
  <c r="M2824" i="1"/>
  <c r="Q2824" i="1" s="1"/>
  <c r="S2824" i="1" s="1"/>
  <c r="U2824" i="1" s="1"/>
  <c r="C2825" i="1" s="1"/>
  <c r="O2824" i="1" l="1"/>
  <c r="W2824" i="1" s="1"/>
  <c r="N2824" i="1"/>
  <c r="V2824" i="1" s="1"/>
  <c r="F2825" i="1" s="1"/>
  <c r="H2825" i="1"/>
  <c r="J2825" i="1" s="1"/>
  <c r="K2825" i="1" s="1"/>
  <c r="G2825" i="1"/>
  <c r="D2825" i="1" l="1"/>
  <c r="E2825" i="1"/>
  <c r="I2825" i="1" l="1"/>
  <c r="O2825" i="1" s="1"/>
  <c r="W2825" i="1" s="1"/>
  <c r="N2825" i="1" l="1"/>
  <c r="V2825" i="1" s="1"/>
  <c r="L2825" i="1"/>
  <c r="P2825" i="1" s="1"/>
  <c r="R2825" i="1" s="1"/>
  <c r="T2825" i="1" s="1"/>
  <c r="B2826" i="1" s="1"/>
  <c r="F2826" i="1"/>
  <c r="G2826" i="1"/>
  <c r="M2825" i="1"/>
  <c r="Q2825" i="1" s="1"/>
  <c r="S2825" i="1" s="1"/>
  <c r="U2825" i="1" s="1"/>
  <c r="C2826" i="1" s="1"/>
  <c r="E2826" i="1" l="1"/>
  <c r="H2826" i="1"/>
  <c r="J2826" i="1" s="1"/>
  <c r="K2826" i="1" s="1"/>
  <c r="D2826" i="1"/>
  <c r="I2826" i="1" l="1"/>
  <c r="L2826" i="1" s="1"/>
  <c r="P2826" i="1" s="1"/>
  <c r="R2826" i="1" s="1"/>
  <c r="T2826" i="1" s="1"/>
  <c r="B2827" i="1" s="1"/>
  <c r="M2826" i="1"/>
  <c r="Q2826" i="1" s="1"/>
  <c r="S2826" i="1" s="1"/>
  <c r="U2826" i="1" s="1"/>
  <c r="C2827" i="1" s="1"/>
  <c r="O2826" i="1" l="1"/>
  <c r="W2826" i="1" s="1"/>
  <c r="N2826" i="1"/>
  <c r="V2826" i="1" s="1"/>
  <c r="F2827" i="1" s="1"/>
  <c r="H2827" i="1"/>
  <c r="J2827" i="1" s="1"/>
  <c r="K2827" i="1" s="1"/>
  <c r="G2827" i="1"/>
  <c r="E2827" i="1" l="1"/>
  <c r="D2827" i="1"/>
  <c r="I2827" i="1" l="1"/>
  <c r="L2827" i="1" s="1"/>
  <c r="P2827" i="1" s="1"/>
  <c r="R2827" i="1" s="1"/>
  <c r="T2827" i="1" s="1"/>
  <c r="B2828" i="1" s="1"/>
  <c r="M2827" i="1"/>
  <c r="Q2827" i="1" s="1"/>
  <c r="S2827" i="1" s="1"/>
  <c r="U2827" i="1" s="1"/>
  <c r="C2828" i="1" s="1"/>
  <c r="O2827" i="1" l="1"/>
  <c r="W2827" i="1" s="1"/>
  <c r="N2827" i="1"/>
  <c r="V2827" i="1" s="1"/>
  <c r="H2828" i="1"/>
  <c r="J2828" i="1" s="1"/>
  <c r="K2828" i="1" s="1"/>
  <c r="G2828" i="1"/>
  <c r="F2828" i="1"/>
  <c r="D2828" i="1" l="1"/>
  <c r="E2828" i="1"/>
  <c r="I2828" i="1" l="1"/>
  <c r="O2828" i="1" s="1"/>
  <c r="W2828" i="1" s="1"/>
  <c r="N2828" i="1" l="1"/>
  <c r="V2828" i="1" s="1"/>
  <c r="F2829" i="1" s="1"/>
  <c r="L2828" i="1"/>
  <c r="P2828" i="1" s="1"/>
  <c r="R2828" i="1" s="1"/>
  <c r="T2828" i="1" s="1"/>
  <c r="B2829" i="1" s="1"/>
  <c r="G2829" i="1"/>
  <c r="M2828" i="1"/>
  <c r="Q2828" i="1" s="1"/>
  <c r="S2828" i="1" s="1"/>
  <c r="U2828" i="1" s="1"/>
  <c r="C2829" i="1" s="1"/>
  <c r="E2829" i="1" l="1"/>
  <c r="H2829" i="1"/>
  <c r="J2829" i="1" s="1"/>
  <c r="K2829" i="1" s="1"/>
  <c r="D2829" i="1"/>
  <c r="I2829" i="1" l="1"/>
  <c r="L2829" i="1" s="1"/>
  <c r="P2829" i="1" s="1"/>
  <c r="R2829" i="1" s="1"/>
  <c r="T2829" i="1" s="1"/>
  <c r="B2830" i="1" s="1"/>
  <c r="M2829" i="1" l="1"/>
  <c r="Q2829" i="1" s="1"/>
  <c r="S2829" i="1" s="1"/>
  <c r="U2829" i="1" s="1"/>
  <c r="C2830" i="1" s="1"/>
  <c r="O2829" i="1"/>
  <c r="W2829" i="1" s="1"/>
  <c r="G2830" i="1" s="1"/>
  <c r="N2829" i="1"/>
  <c r="V2829" i="1" s="1"/>
  <c r="F2830" i="1" s="1"/>
  <c r="H2830" i="1"/>
  <c r="J2830" i="1" s="1"/>
  <c r="K2830" i="1" s="1"/>
  <c r="E2830" i="1" l="1"/>
  <c r="D2830" i="1"/>
  <c r="I2830" i="1" l="1"/>
  <c r="L2830" i="1" s="1"/>
  <c r="P2830" i="1" s="1"/>
  <c r="R2830" i="1" s="1"/>
  <c r="T2830" i="1" s="1"/>
  <c r="B2831" i="1" s="1"/>
  <c r="M2830" i="1"/>
  <c r="Q2830" i="1" s="1"/>
  <c r="S2830" i="1" s="1"/>
  <c r="U2830" i="1" s="1"/>
  <c r="C2831" i="1" s="1"/>
  <c r="O2830" i="1" l="1"/>
  <c r="W2830" i="1" s="1"/>
  <c r="N2830" i="1"/>
  <c r="V2830" i="1" s="1"/>
  <c r="F2831" i="1" s="1"/>
  <c r="D2831" i="1" s="1"/>
  <c r="H2831" i="1"/>
  <c r="J2831" i="1" s="1"/>
  <c r="K2831" i="1" s="1"/>
  <c r="G2831" i="1"/>
  <c r="E2831" i="1" l="1"/>
  <c r="I2831" i="1" l="1"/>
  <c r="N2831" i="1" s="1"/>
  <c r="V2831" i="1" s="1"/>
  <c r="O2831" i="1" l="1"/>
  <c r="W2831" i="1" s="1"/>
  <c r="L2831" i="1"/>
  <c r="P2831" i="1" s="1"/>
  <c r="R2831" i="1" s="1"/>
  <c r="T2831" i="1" s="1"/>
  <c r="B2832" i="1" s="1"/>
  <c r="M2831" i="1"/>
  <c r="Q2831" i="1" s="1"/>
  <c r="S2831" i="1" s="1"/>
  <c r="U2831" i="1" s="1"/>
  <c r="C2832" i="1" s="1"/>
  <c r="H2832" i="1" l="1"/>
  <c r="J2832" i="1" s="1"/>
  <c r="K2832" i="1" s="1"/>
  <c r="F2832" i="1"/>
  <c r="G2832" i="1"/>
  <c r="E2832" i="1" l="1"/>
  <c r="D2832" i="1"/>
  <c r="I2832" i="1" l="1"/>
  <c r="L2832" i="1" s="1"/>
  <c r="P2832" i="1" s="1"/>
  <c r="R2832" i="1" s="1"/>
  <c r="T2832" i="1" s="1"/>
  <c r="B2833" i="1" s="1"/>
  <c r="M2832" i="1" l="1"/>
  <c r="Q2832" i="1" s="1"/>
  <c r="S2832" i="1" s="1"/>
  <c r="U2832" i="1" s="1"/>
  <c r="C2833" i="1" s="1"/>
  <c r="O2832" i="1"/>
  <c r="W2832" i="1" s="1"/>
  <c r="G2833" i="1" s="1"/>
  <c r="N2832" i="1"/>
  <c r="V2832" i="1" s="1"/>
  <c r="F2833" i="1" s="1"/>
  <c r="H2833" i="1"/>
  <c r="J2833" i="1" s="1"/>
  <c r="K2833" i="1" s="1"/>
  <c r="E2833" i="1" l="1"/>
  <c r="D2833" i="1"/>
  <c r="I2833" i="1" l="1"/>
  <c r="L2833" i="1" s="1"/>
  <c r="P2833" i="1" s="1"/>
  <c r="R2833" i="1" s="1"/>
  <c r="T2833" i="1" s="1"/>
  <c r="B2834" i="1" s="1"/>
  <c r="M2833" i="1"/>
  <c r="Q2833" i="1" s="1"/>
  <c r="S2833" i="1" s="1"/>
  <c r="U2833" i="1" s="1"/>
  <c r="C2834" i="1" s="1"/>
  <c r="O2833" i="1" l="1"/>
  <c r="W2833" i="1" s="1"/>
  <c r="N2833" i="1"/>
  <c r="V2833" i="1" s="1"/>
  <c r="F2834" i="1" s="1"/>
  <c r="H2834" i="1"/>
  <c r="J2834" i="1" s="1"/>
  <c r="K2834" i="1" s="1"/>
  <c r="G2834" i="1"/>
  <c r="E2834" i="1" l="1"/>
  <c r="D2834" i="1"/>
  <c r="I2834" i="1" l="1"/>
  <c r="L2834" i="1" s="1"/>
  <c r="P2834" i="1" s="1"/>
  <c r="R2834" i="1" s="1"/>
  <c r="T2834" i="1" s="1"/>
  <c r="B2835" i="1" s="1"/>
  <c r="M2834" i="1"/>
  <c r="Q2834" i="1" s="1"/>
  <c r="S2834" i="1" s="1"/>
  <c r="U2834" i="1" s="1"/>
  <c r="C2835" i="1" s="1"/>
  <c r="O2834" i="1" l="1"/>
  <c r="W2834" i="1" s="1"/>
  <c r="N2834" i="1"/>
  <c r="V2834" i="1" s="1"/>
  <c r="F2835" i="1" s="1"/>
  <c r="H2835" i="1"/>
  <c r="J2835" i="1" s="1"/>
  <c r="K2835" i="1" s="1"/>
  <c r="G2835" i="1"/>
  <c r="E2835" i="1" l="1"/>
  <c r="D2835" i="1"/>
  <c r="I2835" i="1" l="1"/>
  <c r="L2835" i="1" s="1"/>
  <c r="P2835" i="1" s="1"/>
  <c r="R2835" i="1" s="1"/>
  <c r="T2835" i="1" s="1"/>
  <c r="B2836" i="1" s="1"/>
  <c r="M2835" i="1"/>
  <c r="Q2835" i="1" s="1"/>
  <c r="S2835" i="1" s="1"/>
  <c r="U2835" i="1" s="1"/>
  <c r="C2836" i="1" s="1"/>
  <c r="O2835" i="1" l="1"/>
  <c r="W2835" i="1" s="1"/>
  <c r="N2835" i="1"/>
  <c r="V2835" i="1" s="1"/>
  <c r="F2836" i="1" s="1"/>
  <c r="H2836" i="1"/>
  <c r="J2836" i="1" s="1"/>
  <c r="K2836" i="1" s="1"/>
  <c r="G2836" i="1"/>
  <c r="E2836" i="1" l="1"/>
  <c r="D2836" i="1"/>
  <c r="I2836" i="1" l="1"/>
  <c r="L2836" i="1" s="1"/>
  <c r="P2836" i="1" s="1"/>
  <c r="R2836" i="1" s="1"/>
  <c r="T2836" i="1" s="1"/>
  <c r="B2837" i="1" s="1"/>
  <c r="M2836" i="1" l="1"/>
  <c r="Q2836" i="1" s="1"/>
  <c r="S2836" i="1" s="1"/>
  <c r="U2836" i="1" s="1"/>
  <c r="C2837" i="1" s="1"/>
  <c r="O2836" i="1"/>
  <c r="W2836" i="1" s="1"/>
  <c r="G2837" i="1" s="1"/>
  <c r="N2836" i="1"/>
  <c r="V2836" i="1" s="1"/>
  <c r="F2837" i="1" s="1"/>
  <c r="D2837" i="1" s="1"/>
  <c r="H2837" i="1"/>
  <c r="J2837" i="1" s="1"/>
  <c r="K2837" i="1" s="1"/>
  <c r="E2837" i="1" l="1"/>
  <c r="I2837" i="1" l="1"/>
  <c r="N2837" i="1" s="1"/>
  <c r="V2837" i="1" s="1"/>
  <c r="O2837" i="1" l="1"/>
  <c r="W2837" i="1" s="1"/>
  <c r="L2837" i="1"/>
  <c r="P2837" i="1" s="1"/>
  <c r="R2837" i="1" s="1"/>
  <c r="T2837" i="1" s="1"/>
  <c r="B2838" i="1" s="1"/>
  <c r="M2837" i="1"/>
  <c r="Q2837" i="1" s="1"/>
  <c r="S2837" i="1" s="1"/>
  <c r="U2837" i="1" s="1"/>
  <c r="C2838" i="1" s="1"/>
  <c r="H2838" i="1" l="1"/>
  <c r="J2838" i="1" s="1"/>
  <c r="K2838" i="1" s="1"/>
  <c r="F2838" i="1"/>
  <c r="G2838" i="1"/>
  <c r="E2838" i="1" l="1"/>
  <c r="D2838" i="1"/>
  <c r="I2838" i="1" l="1"/>
  <c r="L2838" i="1" s="1"/>
  <c r="P2838" i="1" s="1"/>
  <c r="R2838" i="1" s="1"/>
  <c r="T2838" i="1" s="1"/>
  <c r="B2839" i="1" s="1"/>
  <c r="O2838" i="1" l="1"/>
  <c r="W2838" i="1" s="1"/>
  <c r="N2838" i="1"/>
  <c r="V2838" i="1" s="1"/>
  <c r="M2838" i="1"/>
  <c r="Q2838" i="1" s="1"/>
  <c r="S2838" i="1" s="1"/>
  <c r="U2838" i="1" s="1"/>
  <c r="C2839" i="1" s="1"/>
  <c r="H2839" i="1" s="1"/>
  <c r="J2839" i="1" s="1"/>
  <c r="K2839" i="1" s="1"/>
  <c r="G2839" i="1"/>
  <c r="F2839" i="1"/>
  <c r="E2839" i="1" l="1"/>
  <c r="D2839" i="1"/>
  <c r="I2839" i="1" l="1"/>
  <c r="L2839" i="1" s="1"/>
  <c r="P2839" i="1" s="1"/>
  <c r="R2839" i="1" s="1"/>
  <c r="T2839" i="1" s="1"/>
  <c r="B2840" i="1" s="1"/>
  <c r="O2839" i="1" l="1"/>
  <c r="W2839" i="1" s="1"/>
  <c r="N2839" i="1"/>
  <c r="V2839" i="1" s="1"/>
  <c r="M2839" i="1"/>
  <c r="Q2839" i="1" s="1"/>
  <c r="S2839" i="1" s="1"/>
  <c r="U2839" i="1" s="1"/>
  <c r="C2840" i="1" s="1"/>
  <c r="H2840" i="1" s="1"/>
  <c r="J2840" i="1" s="1"/>
  <c r="K2840" i="1" s="1"/>
  <c r="G2840" i="1"/>
  <c r="F2840" i="1"/>
  <c r="E2840" i="1" l="1"/>
  <c r="D2840" i="1"/>
  <c r="I2840" i="1" l="1"/>
  <c r="L2840" i="1" s="1"/>
  <c r="P2840" i="1" s="1"/>
  <c r="R2840" i="1" s="1"/>
  <c r="T2840" i="1" s="1"/>
  <c r="B2841" i="1" s="1"/>
  <c r="M2840" i="1" l="1"/>
  <c r="Q2840" i="1" s="1"/>
  <c r="S2840" i="1" s="1"/>
  <c r="U2840" i="1" s="1"/>
  <c r="C2841" i="1" s="1"/>
  <c r="O2840" i="1"/>
  <c r="W2840" i="1" s="1"/>
  <c r="N2840" i="1"/>
  <c r="V2840" i="1" s="1"/>
  <c r="F2841" i="1" s="1"/>
  <c r="H2841" i="1"/>
  <c r="J2841" i="1" s="1"/>
  <c r="K2841" i="1" s="1"/>
  <c r="G2841" i="1"/>
  <c r="E2841" i="1" l="1"/>
  <c r="D2841" i="1"/>
  <c r="I2841" i="1" l="1"/>
  <c r="L2841" i="1" s="1"/>
  <c r="P2841" i="1" s="1"/>
  <c r="R2841" i="1" s="1"/>
  <c r="T2841" i="1" s="1"/>
  <c r="B2842" i="1" s="1"/>
  <c r="O2841" i="1" l="1"/>
  <c r="W2841" i="1" s="1"/>
  <c r="N2841" i="1"/>
  <c r="V2841" i="1" s="1"/>
  <c r="F2842" i="1" s="1"/>
  <c r="M2841" i="1"/>
  <c r="Q2841" i="1" s="1"/>
  <c r="S2841" i="1" s="1"/>
  <c r="U2841" i="1" s="1"/>
  <c r="C2842" i="1" s="1"/>
  <c r="G2842" i="1"/>
  <c r="E2842" i="1" l="1"/>
  <c r="H2842" i="1"/>
  <c r="J2842" i="1" s="1"/>
  <c r="K2842" i="1" s="1"/>
  <c r="D2842" i="1"/>
  <c r="I2842" i="1" l="1"/>
  <c r="L2842" i="1" s="1"/>
  <c r="P2842" i="1" s="1"/>
  <c r="R2842" i="1" s="1"/>
  <c r="T2842" i="1" s="1"/>
  <c r="B2843" i="1" s="1"/>
  <c r="M2842" i="1" l="1"/>
  <c r="Q2842" i="1" s="1"/>
  <c r="S2842" i="1" s="1"/>
  <c r="U2842" i="1" s="1"/>
  <c r="C2843" i="1" s="1"/>
  <c r="O2842" i="1"/>
  <c r="W2842" i="1" s="1"/>
  <c r="N2842" i="1"/>
  <c r="V2842" i="1" s="1"/>
  <c r="F2843" i="1" s="1"/>
  <c r="D2843" i="1" s="1"/>
  <c r="H2843" i="1"/>
  <c r="J2843" i="1" s="1"/>
  <c r="K2843" i="1" s="1"/>
  <c r="G2843" i="1"/>
  <c r="E2843" i="1" l="1"/>
  <c r="I2843" i="1" l="1"/>
  <c r="N2843" i="1" s="1"/>
  <c r="V2843" i="1" s="1"/>
  <c r="O2843" i="1" l="1"/>
  <c r="W2843" i="1" s="1"/>
  <c r="L2843" i="1"/>
  <c r="P2843" i="1" s="1"/>
  <c r="R2843" i="1" s="1"/>
  <c r="T2843" i="1" s="1"/>
  <c r="B2844" i="1" s="1"/>
  <c r="M2843" i="1"/>
  <c r="Q2843" i="1" s="1"/>
  <c r="S2843" i="1" s="1"/>
  <c r="U2843" i="1" s="1"/>
  <c r="C2844" i="1" s="1"/>
  <c r="H2844" i="1" l="1"/>
  <c r="J2844" i="1" s="1"/>
  <c r="K2844" i="1" s="1"/>
  <c r="F2844" i="1"/>
  <c r="G2844" i="1"/>
  <c r="E2844" i="1" l="1"/>
  <c r="D2844" i="1"/>
  <c r="I2844" i="1" l="1"/>
  <c r="L2844" i="1" s="1"/>
  <c r="P2844" i="1" s="1"/>
  <c r="R2844" i="1" s="1"/>
  <c r="T2844" i="1" s="1"/>
  <c r="B2845" i="1" s="1"/>
  <c r="M2844" i="1"/>
  <c r="Q2844" i="1" s="1"/>
  <c r="S2844" i="1" s="1"/>
  <c r="U2844" i="1" s="1"/>
  <c r="C2845" i="1" s="1"/>
  <c r="O2844" i="1" l="1"/>
  <c r="W2844" i="1" s="1"/>
  <c r="N2844" i="1"/>
  <c r="V2844" i="1" s="1"/>
  <c r="H2845" i="1"/>
  <c r="J2845" i="1" s="1"/>
  <c r="K2845" i="1" s="1"/>
  <c r="G2845" i="1"/>
  <c r="F2845" i="1"/>
  <c r="E2845" i="1" l="1"/>
  <c r="D2845" i="1"/>
  <c r="I2845" i="1" l="1"/>
  <c r="N2845" i="1" s="1"/>
  <c r="V2845" i="1" s="1"/>
  <c r="O2845" i="1" l="1"/>
  <c r="W2845" i="1" s="1"/>
  <c r="M2845" i="1"/>
  <c r="Q2845" i="1" s="1"/>
  <c r="S2845" i="1" s="1"/>
  <c r="U2845" i="1" s="1"/>
  <c r="C2846" i="1" s="1"/>
  <c r="F2846" i="1"/>
  <c r="G2846" i="1"/>
  <c r="L2845" i="1"/>
  <c r="P2845" i="1" s="1"/>
  <c r="R2845" i="1" s="1"/>
  <c r="T2845" i="1" s="1"/>
  <c r="B2846" i="1" s="1"/>
  <c r="H2846" i="1" l="1"/>
  <c r="J2846" i="1" s="1"/>
  <c r="K2846" i="1" s="1"/>
  <c r="D2846" i="1"/>
  <c r="E2846" i="1"/>
  <c r="I2846" i="1" l="1"/>
  <c r="N2846" i="1" s="1"/>
  <c r="V2846" i="1" s="1"/>
  <c r="O2846" i="1" l="1"/>
  <c r="W2846" i="1" s="1"/>
  <c r="L2846" i="1"/>
  <c r="P2846" i="1" s="1"/>
  <c r="R2846" i="1" s="1"/>
  <c r="T2846" i="1" s="1"/>
  <c r="B2847" i="1" s="1"/>
  <c r="F2847" i="1"/>
  <c r="G2847" i="1"/>
  <c r="M2846" i="1"/>
  <c r="Q2846" i="1" s="1"/>
  <c r="S2846" i="1" s="1"/>
  <c r="U2846" i="1" s="1"/>
  <c r="C2847" i="1" s="1"/>
  <c r="E2847" i="1" l="1"/>
  <c r="H2847" i="1"/>
  <c r="J2847" i="1" s="1"/>
  <c r="K2847" i="1" s="1"/>
  <c r="D2847" i="1"/>
  <c r="I2847" i="1" l="1"/>
  <c r="L2847" i="1" s="1"/>
  <c r="P2847" i="1" s="1"/>
  <c r="R2847" i="1" s="1"/>
  <c r="T2847" i="1" s="1"/>
  <c r="B2848" i="1" s="1"/>
  <c r="M2847" i="1" l="1"/>
  <c r="Q2847" i="1" s="1"/>
  <c r="S2847" i="1" s="1"/>
  <c r="U2847" i="1" s="1"/>
  <c r="C2848" i="1" s="1"/>
  <c r="O2847" i="1"/>
  <c r="W2847" i="1" s="1"/>
  <c r="G2848" i="1" s="1"/>
  <c r="N2847" i="1"/>
  <c r="V2847" i="1" s="1"/>
  <c r="F2848" i="1" s="1"/>
  <c r="H2848" i="1"/>
  <c r="J2848" i="1" s="1"/>
  <c r="K2848" i="1" s="1"/>
  <c r="E2848" i="1" l="1"/>
  <c r="D2848" i="1"/>
  <c r="I2848" i="1" l="1"/>
  <c r="N2848" i="1" s="1"/>
  <c r="V2848" i="1" s="1"/>
  <c r="O2848" i="1" l="1"/>
  <c r="W2848" i="1" s="1"/>
  <c r="M2848" i="1"/>
  <c r="Q2848" i="1" s="1"/>
  <c r="S2848" i="1" s="1"/>
  <c r="U2848" i="1" s="1"/>
  <c r="C2849" i="1" s="1"/>
  <c r="F2849" i="1"/>
  <c r="G2849" i="1"/>
  <c r="L2848" i="1"/>
  <c r="P2848" i="1" s="1"/>
  <c r="R2848" i="1" s="1"/>
  <c r="T2848" i="1" s="1"/>
  <c r="B2849" i="1" s="1"/>
  <c r="H2849" i="1" l="1"/>
  <c r="J2849" i="1" s="1"/>
  <c r="K2849" i="1" s="1"/>
  <c r="D2849" i="1"/>
  <c r="E2849" i="1"/>
  <c r="I2849" i="1" l="1"/>
  <c r="N2849" i="1" s="1"/>
  <c r="V2849" i="1" s="1"/>
  <c r="O2849" i="1" l="1"/>
  <c r="W2849" i="1" s="1"/>
  <c r="L2849" i="1"/>
  <c r="P2849" i="1" s="1"/>
  <c r="R2849" i="1" s="1"/>
  <c r="T2849" i="1" s="1"/>
  <c r="B2850" i="1" s="1"/>
  <c r="F2850" i="1"/>
  <c r="G2850" i="1"/>
  <c r="M2849" i="1"/>
  <c r="Q2849" i="1" s="1"/>
  <c r="S2849" i="1" s="1"/>
  <c r="U2849" i="1" s="1"/>
  <c r="C2850" i="1" s="1"/>
  <c r="E2850" i="1" l="1"/>
  <c r="H2850" i="1"/>
  <c r="J2850" i="1" s="1"/>
  <c r="K2850" i="1" s="1"/>
  <c r="D2850" i="1"/>
  <c r="I2850" i="1" l="1"/>
  <c r="L2850" i="1" s="1"/>
  <c r="P2850" i="1" s="1"/>
  <c r="R2850" i="1" s="1"/>
  <c r="T2850" i="1" s="1"/>
  <c r="B2851" i="1" s="1"/>
  <c r="M2850" i="1"/>
  <c r="Q2850" i="1" s="1"/>
  <c r="S2850" i="1" s="1"/>
  <c r="U2850" i="1" s="1"/>
  <c r="C2851" i="1" s="1"/>
  <c r="O2850" i="1" l="1"/>
  <c r="W2850" i="1" s="1"/>
  <c r="N2850" i="1"/>
  <c r="V2850" i="1" s="1"/>
  <c r="F2851" i="1" s="1"/>
  <c r="H2851" i="1"/>
  <c r="J2851" i="1" s="1"/>
  <c r="K2851" i="1" s="1"/>
  <c r="G2851" i="1"/>
  <c r="E2851" i="1" l="1"/>
  <c r="D2851" i="1"/>
  <c r="I2851" i="1" l="1"/>
  <c r="N2851" i="1" s="1"/>
  <c r="V2851" i="1" s="1"/>
  <c r="O2851" i="1" l="1"/>
  <c r="W2851" i="1" s="1"/>
  <c r="M2851" i="1"/>
  <c r="Q2851" i="1" s="1"/>
  <c r="S2851" i="1" s="1"/>
  <c r="U2851" i="1" s="1"/>
  <c r="C2852" i="1" s="1"/>
  <c r="F2852" i="1"/>
  <c r="G2852" i="1"/>
  <c r="L2851" i="1"/>
  <c r="P2851" i="1" s="1"/>
  <c r="R2851" i="1" s="1"/>
  <c r="T2851" i="1" s="1"/>
  <c r="B2852" i="1" s="1"/>
  <c r="H2852" i="1" l="1"/>
  <c r="J2852" i="1" s="1"/>
  <c r="K2852" i="1" s="1"/>
  <c r="D2852" i="1"/>
  <c r="E2852" i="1"/>
  <c r="I2852" i="1" l="1"/>
  <c r="L2852" i="1" s="1"/>
  <c r="P2852" i="1" s="1"/>
  <c r="R2852" i="1" s="1"/>
  <c r="T2852" i="1" s="1"/>
  <c r="B2853" i="1" s="1"/>
  <c r="M2852" i="1"/>
  <c r="Q2852" i="1" s="1"/>
  <c r="S2852" i="1" s="1"/>
  <c r="U2852" i="1" s="1"/>
  <c r="C2853" i="1" s="1"/>
  <c r="O2852" i="1" l="1"/>
  <c r="W2852" i="1" s="1"/>
  <c r="N2852" i="1"/>
  <c r="V2852" i="1" s="1"/>
  <c r="F2853" i="1" s="1"/>
  <c r="H2853" i="1"/>
  <c r="J2853" i="1" s="1"/>
  <c r="K2853" i="1" s="1"/>
  <c r="G2853" i="1"/>
  <c r="E2853" i="1" l="1"/>
  <c r="D2853" i="1"/>
  <c r="I2853" i="1" l="1"/>
  <c r="L2853" i="1" s="1"/>
  <c r="P2853" i="1" s="1"/>
  <c r="R2853" i="1" s="1"/>
  <c r="T2853" i="1" s="1"/>
  <c r="B2854" i="1" s="1"/>
  <c r="O2853" i="1" l="1"/>
  <c r="W2853" i="1" s="1"/>
  <c r="N2853" i="1"/>
  <c r="V2853" i="1" s="1"/>
  <c r="F2854" i="1" s="1"/>
  <c r="M2853" i="1"/>
  <c r="Q2853" i="1" s="1"/>
  <c r="S2853" i="1" s="1"/>
  <c r="U2853" i="1" s="1"/>
  <c r="C2854" i="1" s="1"/>
  <c r="G2854" i="1"/>
  <c r="E2854" i="1" l="1"/>
  <c r="H2854" i="1"/>
  <c r="J2854" i="1" s="1"/>
  <c r="K2854" i="1" s="1"/>
  <c r="D2854" i="1"/>
  <c r="I2854" i="1" l="1"/>
  <c r="N2854" i="1" s="1"/>
  <c r="V2854" i="1" s="1"/>
  <c r="O2854" i="1" l="1"/>
  <c r="W2854" i="1" s="1"/>
  <c r="M2854" i="1"/>
  <c r="Q2854" i="1" s="1"/>
  <c r="S2854" i="1" s="1"/>
  <c r="U2854" i="1" s="1"/>
  <c r="C2855" i="1" s="1"/>
  <c r="F2855" i="1"/>
  <c r="G2855" i="1"/>
  <c r="L2854" i="1"/>
  <c r="P2854" i="1" s="1"/>
  <c r="R2854" i="1" s="1"/>
  <c r="T2854" i="1" s="1"/>
  <c r="B2855" i="1" s="1"/>
  <c r="H2855" i="1" l="1"/>
  <c r="J2855" i="1" s="1"/>
  <c r="K2855" i="1" s="1"/>
  <c r="D2855" i="1"/>
  <c r="E2855" i="1"/>
  <c r="I2855" i="1" l="1"/>
  <c r="N2855" i="1" s="1"/>
  <c r="V2855" i="1" s="1"/>
  <c r="O2855" i="1" l="1"/>
  <c r="W2855" i="1" s="1"/>
  <c r="L2855" i="1"/>
  <c r="P2855" i="1" s="1"/>
  <c r="R2855" i="1" s="1"/>
  <c r="T2855" i="1" s="1"/>
  <c r="B2856" i="1" s="1"/>
  <c r="F2856" i="1"/>
  <c r="G2856" i="1"/>
  <c r="M2855" i="1"/>
  <c r="Q2855" i="1" s="1"/>
  <c r="S2855" i="1" s="1"/>
  <c r="U2855" i="1" s="1"/>
  <c r="C2856" i="1" s="1"/>
  <c r="E2856" i="1" l="1"/>
  <c r="H2856" i="1"/>
  <c r="J2856" i="1" s="1"/>
  <c r="K2856" i="1" s="1"/>
  <c r="D2856" i="1"/>
  <c r="I2856" i="1" l="1"/>
  <c r="L2856" i="1" s="1"/>
  <c r="P2856" i="1" s="1"/>
  <c r="R2856" i="1" s="1"/>
  <c r="T2856" i="1" s="1"/>
  <c r="B2857" i="1" s="1"/>
  <c r="M2856" i="1" l="1"/>
  <c r="Q2856" i="1" s="1"/>
  <c r="S2856" i="1" s="1"/>
  <c r="U2856" i="1" s="1"/>
  <c r="C2857" i="1" s="1"/>
  <c r="O2856" i="1"/>
  <c r="W2856" i="1" s="1"/>
  <c r="G2857" i="1" s="1"/>
  <c r="N2856" i="1"/>
  <c r="V2856" i="1" s="1"/>
  <c r="F2857" i="1" s="1"/>
  <c r="H2857" i="1"/>
  <c r="J2857" i="1" s="1"/>
  <c r="K2857" i="1" s="1"/>
  <c r="E2857" i="1" l="1"/>
  <c r="D2857" i="1"/>
  <c r="I2857" i="1" l="1"/>
  <c r="N2857" i="1" s="1"/>
  <c r="V2857" i="1" s="1"/>
  <c r="O2857" i="1" l="1"/>
  <c r="W2857" i="1" s="1"/>
  <c r="M2857" i="1"/>
  <c r="Q2857" i="1" s="1"/>
  <c r="S2857" i="1" s="1"/>
  <c r="U2857" i="1" s="1"/>
  <c r="C2858" i="1" s="1"/>
  <c r="F2858" i="1"/>
  <c r="G2858" i="1"/>
  <c r="L2857" i="1"/>
  <c r="P2857" i="1" s="1"/>
  <c r="R2857" i="1" s="1"/>
  <c r="T2857" i="1" s="1"/>
  <c r="B2858" i="1" s="1"/>
  <c r="H2858" i="1" l="1"/>
  <c r="J2858" i="1" s="1"/>
  <c r="K2858" i="1" s="1"/>
  <c r="D2858" i="1"/>
  <c r="E2858" i="1"/>
  <c r="I2858" i="1" l="1"/>
  <c r="N2858" i="1" s="1"/>
  <c r="V2858" i="1" s="1"/>
  <c r="O2858" i="1" l="1"/>
  <c r="W2858" i="1" s="1"/>
  <c r="L2858" i="1"/>
  <c r="P2858" i="1" s="1"/>
  <c r="R2858" i="1" s="1"/>
  <c r="T2858" i="1" s="1"/>
  <c r="B2859" i="1" s="1"/>
  <c r="F2859" i="1"/>
  <c r="G2859" i="1"/>
  <c r="M2858" i="1"/>
  <c r="Q2858" i="1" s="1"/>
  <c r="S2858" i="1" s="1"/>
  <c r="U2858" i="1" s="1"/>
  <c r="C2859" i="1" s="1"/>
  <c r="E2859" i="1" l="1"/>
  <c r="H2859" i="1"/>
  <c r="J2859" i="1" s="1"/>
  <c r="K2859" i="1" s="1"/>
  <c r="D2859" i="1"/>
  <c r="I2859" i="1" l="1"/>
  <c r="L2859" i="1" s="1"/>
  <c r="P2859" i="1" s="1"/>
  <c r="R2859" i="1" s="1"/>
  <c r="T2859" i="1" s="1"/>
  <c r="B2860" i="1" s="1"/>
  <c r="M2859" i="1"/>
  <c r="Q2859" i="1" s="1"/>
  <c r="S2859" i="1" s="1"/>
  <c r="U2859" i="1" s="1"/>
  <c r="C2860" i="1" s="1"/>
  <c r="O2859" i="1" l="1"/>
  <c r="W2859" i="1" s="1"/>
  <c r="N2859" i="1"/>
  <c r="V2859" i="1" s="1"/>
  <c r="F2860" i="1" s="1"/>
  <c r="H2860" i="1"/>
  <c r="J2860" i="1" s="1"/>
  <c r="K2860" i="1" s="1"/>
  <c r="G2860" i="1"/>
  <c r="E2860" i="1" l="1"/>
  <c r="D2860" i="1"/>
  <c r="I2860" i="1" l="1"/>
  <c r="N2860" i="1" s="1"/>
  <c r="V2860" i="1" s="1"/>
  <c r="O2860" i="1" l="1"/>
  <c r="W2860" i="1" s="1"/>
  <c r="M2860" i="1"/>
  <c r="Q2860" i="1" s="1"/>
  <c r="S2860" i="1" s="1"/>
  <c r="U2860" i="1" s="1"/>
  <c r="C2861" i="1" s="1"/>
  <c r="F2861" i="1"/>
  <c r="G2861" i="1"/>
  <c r="L2860" i="1"/>
  <c r="P2860" i="1" s="1"/>
  <c r="R2860" i="1" s="1"/>
  <c r="T2860" i="1" s="1"/>
  <c r="B2861" i="1" s="1"/>
  <c r="H2861" i="1" l="1"/>
  <c r="J2861" i="1" s="1"/>
  <c r="K2861" i="1" s="1"/>
  <c r="D2861" i="1"/>
  <c r="E2861" i="1"/>
  <c r="I2861" i="1" l="1"/>
  <c r="N2861" i="1" s="1"/>
  <c r="V2861" i="1" s="1"/>
  <c r="O2861" i="1" l="1"/>
  <c r="W2861" i="1" s="1"/>
  <c r="L2861" i="1"/>
  <c r="P2861" i="1" s="1"/>
  <c r="R2861" i="1" s="1"/>
  <c r="T2861" i="1" s="1"/>
  <c r="B2862" i="1" s="1"/>
  <c r="F2862" i="1"/>
  <c r="G2862" i="1"/>
  <c r="M2861" i="1"/>
  <c r="Q2861" i="1" s="1"/>
  <c r="S2861" i="1" s="1"/>
  <c r="U2861" i="1" s="1"/>
  <c r="C2862" i="1" s="1"/>
  <c r="E2862" i="1" l="1"/>
  <c r="H2862" i="1"/>
  <c r="J2862" i="1" s="1"/>
  <c r="K2862" i="1" s="1"/>
  <c r="D2862" i="1"/>
  <c r="I2862" i="1" l="1"/>
  <c r="L2862" i="1" s="1"/>
  <c r="P2862" i="1" s="1"/>
  <c r="R2862" i="1" s="1"/>
  <c r="T2862" i="1" s="1"/>
  <c r="B2863" i="1" s="1"/>
  <c r="M2862" i="1"/>
  <c r="Q2862" i="1" s="1"/>
  <c r="S2862" i="1" s="1"/>
  <c r="U2862" i="1" s="1"/>
  <c r="C2863" i="1" s="1"/>
  <c r="O2862" i="1" l="1"/>
  <c r="W2862" i="1" s="1"/>
  <c r="N2862" i="1"/>
  <c r="V2862" i="1" s="1"/>
  <c r="F2863" i="1" s="1"/>
  <c r="H2863" i="1"/>
  <c r="J2863" i="1" s="1"/>
  <c r="K2863" i="1" s="1"/>
  <c r="G2863" i="1"/>
  <c r="E2863" i="1" l="1"/>
  <c r="D2863" i="1"/>
  <c r="I2863" i="1" l="1"/>
  <c r="N2863" i="1" s="1"/>
  <c r="V2863" i="1" s="1"/>
  <c r="O2863" i="1" l="1"/>
  <c r="W2863" i="1" s="1"/>
  <c r="M2863" i="1"/>
  <c r="Q2863" i="1" s="1"/>
  <c r="S2863" i="1" s="1"/>
  <c r="U2863" i="1" s="1"/>
  <c r="C2864" i="1" s="1"/>
  <c r="F2864" i="1"/>
  <c r="G2864" i="1"/>
  <c r="L2863" i="1"/>
  <c r="P2863" i="1" s="1"/>
  <c r="R2863" i="1" s="1"/>
  <c r="T2863" i="1" s="1"/>
  <c r="B2864" i="1" s="1"/>
  <c r="H2864" i="1" l="1"/>
  <c r="J2864" i="1" s="1"/>
  <c r="K2864" i="1" s="1"/>
  <c r="D2864" i="1"/>
  <c r="E2864" i="1"/>
  <c r="I2864" i="1" l="1"/>
  <c r="L2864" i="1" s="1"/>
  <c r="P2864" i="1" s="1"/>
  <c r="R2864" i="1" s="1"/>
  <c r="T2864" i="1" s="1"/>
  <c r="B2865" i="1" s="1"/>
  <c r="M2864" i="1"/>
  <c r="Q2864" i="1" s="1"/>
  <c r="S2864" i="1" s="1"/>
  <c r="U2864" i="1" s="1"/>
  <c r="C2865" i="1" s="1"/>
  <c r="O2864" i="1" l="1"/>
  <c r="W2864" i="1" s="1"/>
  <c r="N2864" i="1"/>
  <c r="V2864" i="1" s="1"/>
  <c r="F2865" i="1" s="1"/>
  <c r="H2865" i="1"/>
  <c r="J2865" i="1" s="1"/>
  <c r="K2865" i="1" s="1"/>
  <c r="G2865" i="1"/>
  <c r="E2865" i="1" l="1"/>
  <c r="D2865" i="1"/>
  <c r="I2865" i="1" l="1"/>
  <c r="L2865" i="1" s="1"/>
  <c r="P2865" i="1" s="1"/>
  <c r="R2865" i="1" s="1"/>
  <c r="T2865" i="1" s="1"/>
  <c r="B2866" i="1" s="1"/>
  <c r="M2865" i="1"/>
  <c r="Q2865" i="1" s="1"/>
  <c r="S2865" i="1" s="1"/>
  <c r="U2865" i="1" s="1"/>
  <c r="C2866" i="1" s="1"/>
  <c r="O2865" i="1" l="1"/>
  <c r="W2865" i="1" s="1"/>
  <c r="N2865" i="1"/>
  <c r="V2865" i="1" s="1"/>
  <c r="H2866" i="1"/>
  <c r="J2866" i="1" s="1"/>
  <c r="K2866" i="1" s="1"/>
  <c r="G2866" i="1"/>
  <c r="F2866" i="1"/>
  <c r="E2866" i="1" l="1"/>
  <c r="D2866" i="1"/>
  <c r="I2866" i="1" l="1"/>
  <c r="N2866" i="1" s="1"/>
  <c r="V2866" i="1" s="1"/>
  <c r="O2866" i="1" l="1"/>
  <c r="W2866" i="1" s="1"/>
  <c r="M2866" i="1"/>
  <c r="Q2866" i="1" s="1"/>
  <c r="S2866" i="1" s="1"/>
  <c r="U2866" i="1" s="1"/>
  <c r="C2867" i="1" s="1"/>
  <c r="F2867" i="1"/>
  <c r="G2867" i="1"/>
  <c r="L2866" i="1"/>
  <c r="P2866" i="1" s="1"/>
  <c r="R2866" i="1" s="1"/>
  <c r="T2866" i="1" s="1"/>
  <c r="B2867" i="1" s="1"/>
  <c r="H2867" i="1" l="1"/>
  <c r="J2867" i="1" s="1"/>
  <c r="K2867" i="1" s="1"/>
  <c r="D2867" i="1"/>
  <c r="E2867" i="1"/>
  <c r="I2867" i="1" l="1"/>
  <c r="N2867" i="1" s="1"/>
  <c r="V2867" i="1" s="1"/>
  <c r="O2867" i="1" l="1"/>
  <c r="W2867" i="1" s="1"/>
  <c r="L2867" i="1"/>
  <c r="P2867" i="1" s="1"/>
  <c r="R2867" i="1" s="1"/>
  <c r="T2867" i="1" s="1"/>
  <c r="B2868" i="1" s="1"/>
  <c r="F2868" i="1"/>
  <c r="G2868" i="1"/>
  <c r="M2867" i="1"/>
  <c r="Q2867" i="1" s="1"/>
  <c r="S2867" i="1" s="1"/>
  <c r="U2867" i="1" s="1"/>
  <c r="C2868" i="1" s="1"/>
  <c r="E2868" i="1" l="1"/>
  <c r="H2868" i="1"/>
  <c r="J2868" i="1" s="1"/>
  <c r="K2868" i="1" s="1"/>
  <c r="D2868" i="1"/>
  <c r="I2868" i="1" l="1"/>
  <c r="L2868" i="1" s="1"/>
  <c r="P2868" i="1" s="1"/>
  <c r="R2868" i="1" s="1"/>
  <c r="T2868" i="1" s="1"/>
  <c r="B2869" i="1" s="1"/>
  <c r="M2868" i="1"/>
  <c r="Q2868" i="1" s="1"/>
  <c r="S2868" i="1" s="1"/>
  <c r="U2868" i="1" s="1"/>
  <c r="C2869" i="1" s="1"/>
  <c r="O2868" i="1" l="1"/>
  <c r="W2868" i="1" s="1"/>
  <c r="N2868" i="1"/>
  <c r="V2868" i="1" s="1"/>
  <c r="H2869" i="1"/>
  <c r="J2869" i="1" s="1"/>
  <c r="K2869" i="1" s="1"/>
  <c r="G2869" i="1"/>
  <c r="F2869" i="1"/>
  <c r="E2869" i="1" l="1"/>
  <c r="D2869" i="1"/>
  <c r="I2869" i="1" l="1"/>
  <c r="N2869" i="1" s="1"/>
  <c r="V2869" i="1" s="1"/>
  <c r="O2869" i="1" l="1"/>
  <c r="W2869" i="1" s="1"/>
  <c r="M2869" i="1"/>
  <c r="Q2869" i="1" s="1"/>
  <c r="S2869" i="1" s="1"/>
  <c r="U2869" i="1" s="1"/>
  <c r="C2870" i="1" s="1"/>
  <c r="F2870" i="1"/>
  <c r="G2870" i="1"/>
  <c r="L2869" i="1"/>
  <c r="P2869" i="1" s="1"/>
  <c r="R2869" i="1" s="1"/>
  <c r="T2869" i="1" s="1"/>
  <c r="B2870" i="1" s="1"/>
  <c r="H2870" i="1" l="1"/>
  <c r="J2870" i="1" s="1"/>
  <c r="K2870" i="1" s="1"/>
  <c r="D2870" i="1"/>
  <c r="E2870" i="1"/>
  <c r="I2870" i="1" l="1"/>
  <c r="N2870" i="1" s="1"/>
  <c r="V2870" i="1" s="1"/>
  <c r="O2870" i="1" l="1"/>
  <c r="W2870" i="1" s="1"/>
  <c r="L2870" i="1"/>
  <c r="P2870" i="1" s="1"/>
  <c r="R2870" i="1" s="1"/>
  <c r="T2870" i="1" s="1"/>
  <c r="B2871" i="1" s="1"/>
  <c r="F2871" i="1"/>
  <c r="G2871" i="1"/>
  <c r="M2870" i="1"/>
  <c r="Q2870" i="1" s="1"/>
  <c r="S2870" i="1" s="1"/>
  <c r="U2870" i="1" s="1"/>
  <c r="C2871" i="1" s="1"/>
  <c r="E2871" i="1" l="1"/>
  <c r="H2871" i="1"/>
  <c r="J2871" i="1" s="1"/>
  <c r="K2871" i="1" s="1"/>
  <c r="D2871" i="1"/>
  <c r="I2871" i="1" l="1"/>
  <c r="L2871" i="1" s="1"/>
  <c r="P2871" i="1" s="1"/>
  <c r="R2871" i="1" s="1"/>
  <c r="T2871" i="1" s="1"/>
  <c r="B2872" i="1" s="1"/>
  <c r="M2871" i="1"/>
  <c r="Q2871" i="1" s="1"/>
  <c r="S2871" i="1" s="1"/>
  <c r="U2871" i="1" s="1"/>
  <c r="C2872" i="1" s="1"/>
  <c r="O2871" i="1" l="1"/>
  <c r="W2871" i="1" s="1"/>
  <c r="N2871" i="1"/>
  <c r="V2871" i="1" s="1"/>
  <c r="F2872" i="1" s="1"/>
  <c r="H2872" i="1"/>
  <c r="J2872" i="1" s="1"/>
  <c r="K2872" i="1" s="1"/>
  <c r="G2872" i="1"/>
  <c r="E2872" i="1" l="1"/>
  <c r="D2872" i="1"/>
  <c r="I2872" i="1" l="1"/>
  <c r="L2872" i="1" s="1"/>
  <c r="P2872" i="1" s="1"/>
  <c r="R2872" i="1" s="1"/>
  <c r="T2872" i="1" s="1"/>
  <c r="B2873" i="1" s="1"/>
  <c r="O2872" i="1" l="1"/>
  <c r="W2872" i="1" s="1"/>
  <c r="N2872" i="1"/>
  <c r="V2872" i="1" s="1"/>
  <c r="F2873" i="1" s="1"/>
  <c r="M2872" i="1"/>
  <c r="Q2872" i="1" s="1"/>
  <c r="S2872" i="1" s="1"/>
  <c r="U2872" i="1" s="1"/>
  <c r="C2873" i="1" s="1"/>
  <c r="H2873" i="1" s="1"/>
  <c r="J2873" i="1" s="1"/>
  <c r="K2873" i="1" s="1"/>
  <c r="G2873" i="1"/>
  <c r="E2873" i="1" l="1"/>
  <c r="D2873" i="1"/>
  <c r="I2873" i="1" l="1"/>
  <c r="L2873" i="1" s="1"/>
  <c r="P2873" i="1" s="1"/>
  <c r="R2873" i="1" s="1"/>
  <c r="T2873" i="1" s="1"/>
  <c r="B2874" i="1" s="1"/>
  <c r="O2873" i="1" l="1"/>
  <c r="W2873" i="1" s="1"/>
  <c r="N2873" i="1"/>
  <c r="V2873" i="1" s="1"/>
  <c r="F2874" i="1" s="1"/>
  <c r="M2873" i="1"/>
  <c r="Q2873" i="1" s="1"/>
  <c r="S2873" i="1" s="1"/>
  <c r="U2873" i="1" s="1"/>
  <c r="C2874" i="1" s="1"/>
  <c r="H2874" i="1" s="1"/>
  <c r="J2874" i="1" s="1"/>
  <c r="K2874" i="1" s="1"/>
  <c r="G2874" i="1"/>
  <c r="E2874" i="1" l="1"/>
  <c r="D2874" i="1"/>
  <c r="I2874" i="1" l="1"/>
  <c r="L2874" i="1" s="1"/>
  <c r="P2874" i="1" s="1"/>
  <c r="R2874" i="1" s="1"/>
  <c r="T2874" i="1" s="1"/>
  <c r="B2875" i="1" s="1"/>
  <c r="M2874" i="1"/>
  <c r="Q2874" i="1" s="1"/>
  <c r="S2874" i="1" s="1"/>
  <c r="U2874" i="1" s="1"/>
  <c r="C2875" i="1" s="1"/>
  <c r="O2874" i="1" l="1"/>
  <c r="W2874" i="1" s="1"/>
  <c r="N2874" i="1"/>
  <c r="V2874" i="1" s="1"/>
  <c r="F2875" i="1" s="1"/>
  <c r="H2875" i="1"/>
  <c r="J2875" i="1" s="1"/>
  <c r="K2875" i="1" s="1"/>
  <c r="G2875" i="1"/>
  <c r="E2875" i="1" l="1"/>
  <c r="D2875" i="1"/>
  <c r="I2875" i="1" l="1"/>
  <c r="L2875" i="1" s="1"/>
  <c r="P2875" i="1" s="1"/>
  <c r="R2875" i="1" s="1"/>
  <c r="T2875" i="1" s="1"/>
  <c r="B2876" i="1" s="1"/>
  <c r="O2875" i="1" l="1"/>
  <c r="W2875" i="1" s="1"/>
  <c r="N2875" i="1"/>
  <c r="V2875" i="1" s="1"/>
  <c r="F2876" i="1" s="1"/>
  <c r="M2875" i="1"/>
  <c r="Q2875" i="1" s="1"/>
  <c r="S2875" i="1" s="1"/>
  <c r="U2875" i="1" s="1"/>
  <c r="C2876" i="1" s="1"/>
  <c r="H2876" i="1" s="1"/>
  <c r="J2876" i="1" s="1"/>
  <c r="K2876" i="1" s="1"/>
  <c r="G2876" i="1"/>
  <c r="D2876" i="1" l="1"/>
  <c r="E2876" i="1"/>
  <c r="I2876" i="1" l="1"/>
  <c r="L2876" i="1" s="1"/>
  <c r="P2876" i="1" s="1"/>
  <c r="R2876" i="1" s="1"/>
  <c r="T2876" i="1" s="1"/>
  <c r="B2877" i="1" s="1"/>
  <c r="M2876" i="1" l="1"/>
  <c r="Q2876" i="1" s="1"/>
  <c r="S2876" i="1" s="1"/>
  <c r="U2876" i="1" s="1"/>
  <c r="C2877" i="1" s="1"/>
  <c r="N2876" i="1"/>
  <c r="V2876" i="1" s="1"/>
  <c r="F2877" i="1" s="1"/>
  <c r="O2876" i="1"/>
  <c r="W2876" i="1" s="1"/>
  <c r="G2877" i="1" s="1"/>
  <c r="H2877" i="1"/>
  <c r="J2877" i="1" s="1"/>
  <c r="K2877" i="1" s="1"/>
  <c r="E2877" i="1" l="1"/>
  <c r="D2877" i="1"/>
  <c r="I2877" i="1" l="1"/>
  <c r="L2877" i="1" s="1"/>
  <c r="P2877" i="1" s="1"/>
  <c r="R2877" i="1" s="1"/>
  <c r="T2877" i="1" s="1"/>
  <c r="B2878" i="1" s="1"/>
  <c r="O2877" i="1" l="1"/>
  <c r="W2877" i="1" s="1"/>
  <c r="N2877" i="1"/>
  <c r="V2877" i="1" s="1"/>
  <c r="F2878" i="1" s="1"/>
  <c r="M2877" i="1"/>
  <c r="Q2877" i="1" s="1"/>
  <c r="S2877" i="1" s="1"/>
  <c r="U2877" i="1" s="1"/>
  <c r="C2878" i="1" s="1"/>
  <c r="H2878" i="1" s="1"/>
  <c r="J2878" i="1" s="1"/>
  <c r="K2878" i="1" s="1"/>
  <c r="G2878" i="1"/>
  <c r="E2878" i="1" l="1"/>
  <c r="D2878" i="1"/>
  <c r="I2878" i="1" l="1"/>
  <c r="L2878" i="1" s="1"/>
  <c r="P2878" i="1" s="1"/>
  <c r="R2878" i="1" s="1"/>
  <c r="T2878" i="1" s="1"/>
  <c r="B2879" i="1" s="1"/>
  <c r="M2878" i="1" l="1"/>
  <c r="Q2878" i="1" s="1"/>
  <c r="S2878" i="1" s="1"/>
  <c r="U2878" i="1" s="1"/>
  <c r="C2879" i="1" s="1"/>
  <c r="O2878" i="1"/>
  <c r="W2878" i="1" s="1"/>
  <c r="G2879" i="1" s="1"/>
  <c r="N2878" i="1"/>
  <c r="V2878" i="1" s="1"/>
  <c r="F2879" i="1" s="1"/>
  <c r="H2879" i="1"/>
  <c r="J2879" i="1" s="1"/>
  <c r="K2879" i="1" s="1"/>
  <c r="E2879" i="1" l="1"/>
  <c r="D2879" i="1"/>
  <c r="I2879" i="1" l="1"/>
  <c r="N2879" i="1" s="1"/>
  <c r="V2879" i="1" s="1"/>
  <c r="O2879" i="1" l="1"/>
  <c r="W2879" i="1" s="1"/>
  <c r="M2879" i="1"/>
  <c r="Q2879" i="1" s="1"/>
  <c r="S2879" i="1" s="1"/>
  <c r="U2879" i="1" s="1"/>
  <c r="C2880" i="1" s="1"/>
  <c r="F2880" i="1"/>
  <c r="G2880" i="1"/>
  <c r="L2879" i="1"/>
  <c r="P2879" i="1" s="1"/>
  <c r="R2879" i="1" s="1"/>
  <c r="T2879" i="1" s="1"/>
  <c r="B2880" i="1" s="1"/>
  <c r="D2880" i="1" l="1"/>
  <c r="H2880" i="1"/>
  <c r="J2880" i="1" s="1"/>
  <c r="K2880" i="1" s="1"/>
  <c r="E2880" i="1"/>
  <c r="I2880" i="1" l="1"/>
  <c r="O2880" i="1" s="1"/>
  <c r="W2880" i="1" s="1"/>
  <c r="N2880" i="1" l="1"/>
  <c r="V2880" i="1" s="1"/>
  <c r="L2880" i="1"/>
  <c r="P2880" i="1" s="1"/>
  <c r="R2880" i="1" s="1"/>
  <c r="T2880" i="1" s="1"/>
  <c r="B2881" i="1" s="1"/>
  <c r="F2881" i="1"/>
  <c r="G2881" i="1"/>
  <c r="M2880" i="1"/>
  <c r="Q2880" i="1" s="1"/>
  <c r="S2880" i="1" s="1"/>
  <c r="U2880" i="1" s="1"/>
  <c r="C2881" i="1" s="1"/>
  <c r="E2881" i="1" l="1"/>
  <c r="H2881" i="1"/>
  <c r="J2881" i="1" s="1"/>
  <c r="K2881" i="1" s="1"/>
  <c r="D2881" i="1"/>
  <c r="I2881" i="1" l="1"/>
  <c r="L2881" i="1" s="1"/>
  <c r="P2881" i="1" s="1"/>
  <c r="R2881" i="1" s="1"/>
  <c r="T2881" i="1" s="1"/>
  <c r="B2882" i="1" s="1"/>
  <c r="M2881" i="1" l="1"/>
  <c r="Q2881" i="1" s="1"/>
  <c r="S2881" i="1" s="1"/>
  <c r="U2881" i="1" s="1"/>
  <c r="C2882" i="1" s="1"/>
  <c r="O2881" i="1"/>
  <c r="W2881" i="1" s="1"/>
  <c r="G2882" i="1" s="1"/>
  <c r="N2881" i="1"/>
  <c r="V2881" i="1" s="1"/>
  <c r="F2882" i="1" s="1"/>
  <c r="H2882" i="1"/>
  <c r="J2882" i="1" s="1"/>
  <c r="K2882" i="1" s="1"/>
  <c r="E2882" i="1" l="1"/>
  <c r="D2882" i="1"/>
  <c r="I2882" i="1" l="1"/>
  <c r="N2882" i="1" s="1"/>
  <c r="V2882" i="1" s="1"/>
  <c r="O2882" i="1" l="1"/>
  <c r="W2882" i="1" s="1"/>
  <c r="M2882" i="1"/>
  <c r="Q2882" i="1" s="1"/>
  <c r="S2882" i="1" s="1"/>
  <c r="U2882" i="1" s="1"/>
  <c r="C2883" i="1" s="1"/>
  <c r="F2883" i="1"/>
  <c r="G2883" i="1"/>
  <c r="L2882" i="1"/>
  <c r="P2882" i="1" s="1"/>
  <c r="R2882" i="1" s="1"/>
  <c r="T2882" i="1" s="1"/>
  <c r="B2883" i="1" s="1"/>
  <c r="D2883" i="1" l="1"/>
  <c r="H2883" i="1"/>
  <c r="J2883" i="1" s="1"/>
  <c r="K2883" i="1" s="1"/>
  <c r="E2883" i="1"/>
  <c r="I2883" i="1" l="1"/>
  <c r="O2883" i="1" s="1"/>
  <c r="W2883" i="1" s="1"/>
  <c r="N2883" i="1" l="1"/>
  <c r="V2883" i="1" s="1"/>
  <c r="L2883" i="1"/>
  <c r="P2883" i="1" s="1"/>
  <c r="R2883" i="1" s="1"/>
  <c r="T2883" i="1" s="1"/>
  <c r="B2884" i="1" s="1"/>
  <c r="F2884" i="1"/>
  <c r="G2884" i="1"/>
  <c r="M2883" i="1"/>
  <c r="Q2883" i="1" s="1"/>
  <c r="S2883" i="1" s="1"/>
  <c r="U2883" i="1" s="1"/>
  <c r="C2884" i="1" s="1"/>
  <c r="E2884" i="1" l="1"/>
  <c r="H2884" i="1"/>
  <c r="J2884" i="1" s="1"/>
  <c r="K2884" i="1" s="1"/>
  <c r="D2884" i="1"/>
  <c r="I2884" i="1" l="1"/>
  <c r="L2884" i="1" s="1"/>
  <c r="P2884" i="1" s="1"/>
  <c r="R2884" i="1" s="1"/>
  <c r="T2884" i="1" s="1"/>
  <c r="B2885" i="1" s="1"/>
  <c r="O2884" i="1" l="1"/>
  <c r="W2884" i="1" s="1"/>
  <c r="N2884" i="1"/>
  <c r="V2884" i="1" s="1"/>
  <c r="F2885" i="1" s="1"/>
  <c r="M2884" i="1"/>
  <c r="Q2884" i="1" s="1"/>
  <c r="S2884" i="1" s="1"/>
  <c r="U2884" i="1" s="1"/>
  <c r="C2885" i="1" s="1"/>
  <c r="H2885" i="1" s="1"/>
  <c r="J2885" i="1" s="1"/>
  <c r="K2885" i="1" s="1"/>
  <c r="G2885" i="1"/>
  <c r="E2885" i="1" l="1"/>
  <c r="D2885" i="1"/>
  <c r="I2885" i="1" l="1"/>
  <c r="N2885" i="1" s="1"/>
  <c r="V2885" i="1" s="1"/>
  <c r="O2885" i="1" l="1"/>
  <c r="W2885" i="1" s="1"/>
  <c r="M2885" i="1"/>
  <c r="Q2885" i="1" s="1"/>
  <c r="S2885" i="1" s="1"/>
  <c r="U2885" i="1" s="1"/>
  <c r="C2886" i="1" s="1"/>
  <c r="F2886" i="1"/>
  <c r="G2886" i="1"/>
  <c r="L2885" i="1"/>
  <c r="P2885" i="1" s="1"/>
  <c r="R2885" i="1" s="1"/>
  <c r="T2885" i="1" s="1"/>
  <c r="B2886" i="1" s="1"/>
  <c r="D2886" i="1" l="1"/>
  <c r="H2886" i="1"/>
  <c r="J2886" i="1" s="1"/>
  <c r="K2886" i="1" s="1"/>
  <c r="E2886" i="1"/>
  <c r="I2886" i="1" l="1"/>
  <c r="O2886" i="1" s="1"/>
  <c r="W2886" i="1" s="1"/>
  <c r="N2886" i="1" l="1"/>
  <c r="V2886" i="1" s="1"/>
  <c r="F2887" i="1" s="1"/>
  <c r="L2886" i="1"/>
  <c r="P2886" i="1" s="1"/>
  <c r="R2886" i="1" s="1"/>
  <c r="T2886" i="1" s="1"/>
  <c r="B2887" i="1" s="1"/>
  <c r="G2887" i="1"/>
  <c r="M2886" i="1"/>
  <c r="Q2886" i="1" s="1"/>
  <c r="S2886" i="1" s="1"/>
  <c r="U2886" i="1" s="1"/>
  <c r="C2887" i="1" s="1"/>
  <c r="E2887" i="1" l="1"/>
  <c r="H2887" i="1"/>
  <c r="J2887" i="1" s="1"/>
  <c r="K2887" i="1" s="1"/>
  <c r="D2887" i="1"/>
  <c r="I2887" i="1" l="1"/>
  <c r="L2887" i="1" s="1"/>
  <c r="P2887" i="1" s="1"/>
  <c r="R2887" i="1" s="1"/>
  <c r="T2887" i="1" s="1"/>
  <c r="B2888" i="1" s="1"/>
  <c r="M2887" i="1"/>
  <c r="Q2887" i="1" s="1"/>
  <c r="S2887" i="1" s="1"/>
  <c r="U2887" i="1" s="1"/>
  <c r="C2888" i="1" s="1"/>
  <c r="O2887" i="1" l="1"/>
  <c r="W2887" i="1" s="1"/>
  <c r="N2887" i="1"/>
  <c r="V2887" i="1" s="1"/>
  <c r="F2888" i="1" s="1"/>
  <c r="H2888" i="1"/>
  <c r="J2888" i="1" s="1"/>
  <c r="K2888" i="1" s="1"/>
  <c r="G2888" i="1"/>
  <c r="E2888" i="1" l="1"/>
  <c r="D2888" i="1"/>
  <c r="I2888" i="1" l="1"/>
  <c r="N2888" i="1" s="1"/>
  <c r="V2888" i="1" s="1"/>
  <c r="O2888" i="1" l="1"/>
  <c r="W2888" i="1" s="1"/>
  <c r="M2888" i="1"/>
  <c r="Q2888" i="1" s="1"/>
  <c r="S2888" i="1" s="1"/>
  <c r="U2888" i="1" s="1"/>
  <c r="C2889" i="1" s="1"/>
  <c r="F2889" i="1"/>
  <c r="G2889" i="1"/>
  <c r="L2888" i="1"/>
  <c r="P2888" i="1" s="1"/>
  <c r="R2888" i="1" s="1"/>
  <c r="T2888" i="1" s="1"/>
  <c r="B2889" i="1" s="1"/>
  <c r="D2889" i="1" l="1"/>
  <c r="H2889" i="1"/>
  <c r="J2889" i="1" s="1"/>
  <c r="K2889" i="1" s="1"/>
  <c r="E2889" i="1"/>
  <c r="I2889" i="1" l="1"/>
  <c r="O2889" i="1" s="1"/>
  <c r="W2889" i="1" s="1"/>
  <c r="N2889" i="1" l="1"/>
  <c r="V2889" i="1" s="1"/>
  <c r="L2889" i="1"/>
  <c r="P2889" i="1" s="1"/>
  <c r="R2889" i="1" s="1"/>
  <c r="T2889" i="1" s="1"/>
  <c r="B2890" i="1" s="1"/>
  <c r="F2890" i="1"/>
  <c r="G2890" i="1"/>
  <c r="M2889" i="1"/>
  <c r="Q2889" i="1" s="1"/>
  <c r="S2889" i="1" s="1"/>
  <c r="U2889" i="1" s="1"/>
  <c r="C2890" i="1" s="1"/>
  <c r="E2890" i="1" l="1"/>
  <c r="H2890" i="1"/>
  <c r="J2890" i="1" s="1"/>
  <c r="K2890" i="1" s="1"/>
  <c r="D2890" i="1"/>
  <c r="I2890" i="1" l="1"/>
  <c r="L2890" i="1" s="1"/>
  <c r="P2890" i="1" s="1"/>
  <c r="R2890" i="1" s="1"/>
  <c r="T2890" i="1" s="1"/>
  <c r="B2891" i="1" s="1"/>
  <c r="O2890" i="1" l="1"/>
  <c r="W2890" i="1" s="1"/>
  <c r="N2890" i="1"/>
  <c r="V2890" i="1" s="1"/>
  <c r="F2891" i="1" s="1"/>
  <c r="M2890" i="1"/>
  <c r="Q2890" i="1" s="1"/>
  <c r="S2890" i="1" s="1"/>
  <c r="U2890" i="1" s="1"/>
  <c r="C2891" i="1" s="1"/>
  <c r="H2891" i="1" s="1"/>
  <c r="J2891" i="1" s="1"/>
  <c r="K2891" i="1" s="1"/>
  <c r="G2891" i="1"/>
  <c r="E2891" i="1" l="1"/>
  <c r="D2891" i="1"/>
  <c r="I2891" i="1" l="1"/>
  <c r="N2891" i="1" s="1"/>
  <c r="V2891" i="1" s="1"/>
  <c r="O2891" i="1" l="1"/>
  <c r="W2891" i="1" s="1"/>
  <c r="M2891" i="1"/>
  <c r="Q2891" i="1" s="1"/>
  <c r="S2891" i="1" s="1"/>
  <c r="U2891" i="1" s="1"/>
  <c r="C2892" i="1" s="1"/>
  <c r="F2892" i="1"/>
  <c r="G2892" i="1"/>
  <c r="L2891" i="1"/>
  <c r="P2891" i="1" s="1"/>
  <c r="R2891" i="1" s="1"/>
  <c r="T2891" i="1" s="1"/>
  <c r="B2892" i="1" s="1"/>
  <c r="D2892" i="1" l="1"/>
  <c r="H2892" i="1"/>
  <c r="J2892" i="1" s="1"/>
  <c r="K2892" i="1" s="1"/>
  <c r="E2892" i="1"/>
  <c r="I2892" i="1" l="1"/>
  <c r="O2892" i="1" s="1"/>
  <c r="W2892" i="1" s="1"/>
  <c r="N2892" i="1" l="1"/>
  <c r="V2892" i="1" s="1"/>
  <c r="L2892" i="1"/>
  <c r="P2892" i="1" s="1"/>
  <c r="R2892" i="1" s="1"/>
  <c r="T2892" i="1" s="1"/>
  <c r="B2893" i="1" s="1"/>
  <c r="F2893" i="1"/>
  <c r="G2893" i="1"/>
  <c r="M2892" i="1"/>
  <c r="Q2892" i="1" s="1"/>
  <c r="S2892" i="1" s="1"/>
  <c r="U2892" i="1" s="1"/>
  <c r="C2893" i="1" s="1"/>
  <c r="E2893" i="1" l="1"/>
  <c r="H2893" i="1"/>
  <c r="J2893" i="1" s="1"/>
  <c r="K2893" i="1" s="1"/>
  <c r="D2893" i="1"/>
  <c r="I2893" i="1" l="1"/>
  <c r="L2893" i="1" s="1"/>
  <c r="P2893" i="1" s="1"/>
  <c r="R2893" i="1" s="1"/>
  <c r="T2893" i="1" s="1"/>
  <c r="B2894" i="1" s="1"/>
  <c r="M2893" i="1"/>
  <c r="Q2893" i="1" s="1"/>
  <c r="S2893" i="1" s="1"/>
  <c r="U2893" i="1" s="1"/>
  <c r="C2894" i="1" s="1"/>
  <c r="O2893" i="1" l="1"/>
  <c r="W2893" i="1" s="1"/>
  <c r="N2893" i="1"/>
  <c r="V2893" i="1" s="1"/>
  <c r="F2894" i="1" s="1"/>
  <c r="H2894" i="1"/>
  <c r="J2894" i="1" s="1"/>
  <c r="K2894" i="1" s="1"/>
  <c r="G2894" i="1"/>
  <c r="E2894" i="1" l="1"/>
  <c r="D2894" i="1"/>
  <c r="I2894" i="1" l="1"/>
  <c r="N2894" i="1" s="1"/>
  <c r="V2894" i="1" s="1"/>
  <c r="O2894" i="1" l="1"/>
  <c r="W2894" i="1" s="1"/>
  <c r="M2894" i="1"/>
  <c r="Q2894" i="1" s="1"/>
  <c r="S2894" i="1" s="1"/>
  <c r="U2894" i="1" s="1"/>
  <c r="C2895" i="1" s="1"/>
  <c r="F2895" i="1"/>
  <c r="G2895" i="1"/>
  <c r="L2894" i="1"/>
  <c r="P2894" i="1" s="1"/>
  <c r="R2894" i="1" s="1"/>
  <c r="T2894" i="1" s="1"/>
  <c r="B2895" i="1" s="1"/>
  <c r="D2895" i="1" l="1"/>
  <c r="H2895" i="1"/>
  <c r="J2895" i="1" s="1"/>
  <c r="K2895" i="1" s="1"/>
  <c r="E2895" i="1"/>
  <c r="I2895" i="1" l="1"/>
  <c r="O2895" i="1" s="1"/>
  <c r="W2895" i="1" s="1"/>
  <c r="N2895" i="1" l="1"/>
  <c r="V2895" i="1" s="1"/>
  <c r="L2895" i="1"/>
  <c r="P2895" i="1" s="1"/>
  <c r="R2895" i="1" s="1"/>
  <c r="T2895" i="1" s="1"/>
  <c r="B2896" i="1" s="1"/>
  <c r="F2896" i="1"/>
  <c r="G2896" i="1"/>
  <c r="M2895" i="1"/>
  <c r="Q2895" i="1" s="1"/>
  <c r="S2895" i="1" s="1"/>
  <c r="U2895" i="1" s="1"/>
  <c r="C2896" i="1" s="1"/>
  <c r="E2896" i="1" l="1"/>
  <c r="H2896" i="1"/>
  <c r="J2896" i="1" s="1"/>
  <c r="K2896" i="1" s="1"/>
  <c r="D2896" i="1"/>
  <c r="I2896" i="1" l="1"/>
  <c r="L2896" i="1" s="1"/>
  <c r="P2896" i="1" s="1"/>
  <c r="R2896" i="1" s="1"/>
  <c r="T2896" i="1" s="1"/>
  <c r="B2897" i="1" s="1"/>
  <c r="M2896" i="1"/>
  <c r="Q2896" i="1" s="1"/>
  <c r="S2896" i="1" s="1"/>
  <c r="U2896" i="1" s="1"/>
  <c r="C2897" i="1" s="1"/>
  <c r="O2896" i="1" l="1"/>
  <c r="W2896" i="1" s="1"/>
  <c r="N2896" i="1"/>
  <c r="V2896" i="1" s="1"/>
  <c r="F2897" i="1" s="1"/>
  <c r="H2897" i="1"/>
  <c r="J2897" i="1" s="1"/>
  <c r="K2897" i="1" s="1"/>
  <c r="G2897" i="1"/>
  <c r="E2897" i="1" l="1"/>
  <c r="D2897" i="1"/>
  <c r="I2897" i="1" l="1"/>
  <c r="N2897" i="1" s="1"/>
  <c r="V2897" i="1" s="1"/>
  <c r="O2897" i="1" l="1"/>
  <c r="W2897" i="1" s="1"/>
  <c r="M2897" i="1"/>
  <c r="Q2897" i="1" s="1"/>
  <c r="S2897" i="1" s="1"/>
  <c r="U2897" i="1" s="1"/>
  <c r="C2898" i="1" s="1"/>
  <c r="F2898" i="1"/>
  <c r="G2898" i="1"/>
  <c r="L2897" i="1"/>
  <c r="P2897" i="1" s="1"/>
  <c r="R2897" i="1" s="1"/>
  <c r="T2897" i="1" s="1"/>
  <c r="B2898" i="1" s="1"/>
  <c r="D2898" i="1" l="1"/>
  <c r="H2898" i="1"/>
  <c r="J2898" i="1" s="1"/>
  <c r="K2898" i="1" s="1"/>
  <c r="E2898" i="1"/>
  <c r="I2898" i="1" l="1"/>
  <c r="O2898" i="1" s="1"/>
  <c r="W2898" i="1" s="1"/>
  <c r="N2898" i="1" l="1"/>
  <c r="V2898" i="1" s="1"/>
  <c r="L2898" i="1"/>
  <c r="P2898" i="1" s="1"/>
  <c r="R2898" i="1" s="1"/>
  <c r="T2898" i="1" s="1"/>
  <c r="B2899" i="1" s="1"/>
  <c r="F2899" i="1"/>
  <c r="G2899" i="1"/>
  <c r="M2898" i="1"/>
  <c r="Q2898" i="1" s="1"/>
  <c r="S2898" i="1" s="1"/>
  <c r="U2898" i="1" s="1"/>
  <c r="C2899" i="1" s="1"/>
  <c r="E2899" i="1" l="1"/>
  <c r="H2899" i="1"/>
  <c r="J2899" i="1" s="1"/>
  <c r="K2899" i="1" s="1"/>
  <c r="D2899" i="1"/>
  <c r="I2899" i="1" l="1"/>
  <c r="L2899" i="1" s="1"/>
  <c r="P2899" i="1" s="1"/>
  <c r="R2899" i="1" s="1"/>
  <c r="T2899" i="1" s="1"/>
  <c r="B2900" i="1" s="1"/>
  <c r="M2899" i="1"/>
  <c r="Q2899" i="1" s="1"/>
  <c r="S2899" i="1" s="1"/>
  <c r="U2899" i="1" s="1"/>
  <c r="C2900" i="1" s="1"/>
  <c r="O2899" i="1" l="1"/>
  <c r="W2899" i="1" s="1"/>
  <c r="N2899" i="1"/>
  <c r="V2899" i="1" s="1"/>
  <c r="F2900" i="1" s="1"/>
  <c r="H2900" i="1"/>
  <c r="J2900" i="1" s="1"/>
  <c r="K2900" i="1" s="1"/>
  <c r="G2900" i="1"/>
  <c r="E2900" i="1" l="1"/>
  <c r="D2900" i="1"/>
  <c r="I2900" i="1" l="1"/>
  <c r="N2900" i="1" s="1"/>
  <c r="V2900" i="1" s="1"/>
  <c r="O2900" i="1" l="1"/>
  <c r="W2900" i="1" s="1"/>
  <c r="M2900" i="1"/>
  <c r="Q2900" i="1" s="1"/>
  <c r="S2900" i="1" s="1"/>
  <c r="U2900" i="1" s="1"/>
  <c r="C2901" i="1" s="1"/>
  <c r="F2901" i="1"/>
  <c r="G2901" i="1"/>
  <c r="L2900" i="1"/>
  <c r="P2900" i="1" s="1"/>
  <c r="R2900" i="1" s="1"/>
  <c r="T2900" i="1" s="1"/>
  <c r="B2901" i="1" s="1"/>
  <c r="D2901" i="1" l="1"/>
  <c r="H2901" i="1"/>
  <c r="J2901" i="1" s="1"/>
  <c r="K2901" i="1" s="1"/>
  <c r="E2901" i="1"/>
  <c r="I2901" i="1" l="1"/>
  <c r="O2901" i="1" s="1"/>
  <c r="W2901" i="1" s="1"/>
  <c r="N2901" i="1" l="1"/>
  <c r="V2901" i="1" s="1"/>
  <c r="L2901" i="1"/>
  <c r="P2901" i="1" s="1"/>
  <c r="R2901" i="1" s="1"/>
  <c r="T2901" i="1" s="1"/>
  <c r="B2902" i="1" s="1"/>
  <c r="F2902" i="1"/>
  <c r="G2902" i="1"/>
  <c r="M2901" i="1"/>
  <c r="Q2901" i="1" s="1"/>
  <c r="S2901" i="1" s="1"/>
  <c r="U2901" i="1" s="1"/>
  <c r="C2902" i="1" s="1"/>
  <c r="E2902" i="1" l="1"/>
  <c r="H2902" i="1"/>
  <c r="J2902" i="1" s="1"/>
  <c r="K2902" i="1" s="1"/>
  <c r="D2902" i="1"/>
  <c r="I2902" i="1" l="1"/>
  <c r="L2902" i="1" s="1"/>
  <c r="P2902" i="1" s="1"/>
  <c r="R2902" i="1" s="1"/>
  <c r="T2902" i="1" s="1"/>
  <c r="B2903" i="1" s="1"/>
  <c r="M2902" i="1" l="1"/>
  <c r="Q2902" i="1" s="1"/>
  <c r="S2902" i="1" s="1"/>
  <c r="U2902" i="1" s="1"/>
  <c r="C2903" i="1" s="1"/>
  <c r="O2902" i="1"/>
  <c r="W2902" i="1" s="1"/>
  <c r="G2903" i="1" s="1"/>
  <c r="N2902" i="1"/>
  <c r="V2902" i="1" s="1"/>
  <c r="F2903" i="1" s="1"/>
  <c r="H2903" i="1"/>
  <c r="J2903" i="1" s="1"/>
  <c r="K2903" i="1" s="1"/>
  <c r="E2903" i="1" l="1"/>
  <c r="D2903" i="1"/>
  <c r="I2903" i="1" l="1"/>
  <c r="M2903" i="1" s="1"/>
  <c r="Q2903" i="1" s="1"/>
  <c r="S2903" i="1" s="1"/>
  <c r="U2903" i="1" s="1"/>
  <c r="C2904" i="1" s="1"/>
  <c r="O2903" i="1" l="1"/>
  <c r="W2903" i="1" s="1"/>
  <c r="N2903" i="1"/>
  <c r="V2903" i="1" s="1"/>
  <c r="F2904" i="1" s="1"/>
  <c r="G2904" i="1"/>
  <c r="L2903" i="1"/>
  <c r="P2903" i="1" s="1"/>
  <c r="R2903" i="1" s="1"/>
  <c r="T2903" i="1" s="1"/>
  <c r="B2904" i="1" s="1"/>
  <c r="D2904" i="1" l="1"/>
  <c r="H2904" i="1"/>
  <c r="J2904" i="1" s="1"/>
  <c r="K2904" i="1" s="1"/>
  <c r="E2904" i="1"/>
  <c r="I2904" i="1" l="1"/>
  <c r="O2904" i="1" s="1"/>
  <c r="W2904" i="1" s="1"/>
  <c r="N2904" i="1" l="1"/>
  <c r="V2904" i="1" s="1"/>
  <c r="L2904" i="1"/>
  <c r="P2904" i="1" s="1"/>
  <c r="R2904" i="1" s="1"/>
  <c r="T2904" i="1" s="1"/>
  <c r="B2905" i="1" s="1"/>
  <c r="F2905" i="1"/>
  <c r="G2905" i="1"/>
  <c r="M2904" i="1"/>
  <c r="Q2904" i="1" s="1"/>
  <c r="S2904" i="1" s="1"/>
  <c r="U2904" i="1" s="1"/>
  <c r="C2905" i="1" s="1"/>
  <c r="E2905" i="1" l="1"/>
  <c r="H2905" i="1"/>
  <c r="J2905" i="1" s="1"/>
  <c r="K2905" i="1" s="1"/>
  <c r="D2905" i="1"/>
  <c r="I2905" i="1" l="1"/>
  <c r="L2905" i="1" s="1"/>
  <c r="P2905" i="1" s="1"/>
  <c r="R2905" i="1" s="1"/>
  <c r="T2905" i="1" s="1"/>
  <c r="B2906" i="1" s="1"/>
  <c r="O2905" i="1" l="1"/>
  <c r="W2905" i="1" s="1"/>
  <c r="N2905" i="1"/>
  <c r="V2905" i="1" s="1"/>
  <c r="F2906" i="1" s="1"/>
  <c r="M2905" i="1"/>
  <c r="Q2905" i="1" s="1"/>
  <c r="S2905" i="1" s="1"/>
  <c r="U2905" i="1" s="1"/>
  <c r="C2906" i="1" s="1"/>
  <c r="H2906" i="1" s="1"/>
  <c r="J2906" i="1" s="1"/>
  <c r="K2906" i="1" s="1"/>
  <c r="G2906" i="1"/>
  <c r="E2906" i="1" l="1"/>
  <c r="D2906" i="1"/>
  <c r="I2906" i="1" l="1"/>
  <c r="N2906" i="1" s="1"/>
  <c r="V2906" i="1" s="1"/>
  <c r="O2906" i="1" l="1"/>
  <c r="W2906" i="1" s="1"/>
  <c r="M2906" i="1"/>
  <c r="Q2906" i="1" s="1"/>
  <c r="S2906" i="1" s="1"/>
  <c r="U2906" i="1" s="1"/>
  <c r="C2907" i="1" s="1"/>
  <c r="F2907" i="1"/>
  <c r="G2907" i="1"/>
  <c r="L2906" i="1"/>
  <c r="P2906" i="1" s="1"/>
  <c r="R2906" i="1" s="1"/>
  <c r="T2906" i="1" s="1"/>
  <c r="B2907" i="1" s="1"/>
  <c r="D2907" i="1" l="1"/>
  <c r="H2907" i="1"/>
  <c r="J2907" i="1" s="1"/>
  <c r="K2907" i="1" s="1"/>
  <c r="E2907" i="1"/>
  <c r="I2907" i="1" l="1"/>
  <c r="O2907" i="1" s="1"/>
  <c r="W2907" i="1" s="1"/>
  <c r="N2907" i="1" l="1"/>
  <c r="V2907" i="1" s="1"/>
  <c r="F2908" i="1" s="1"/>
  <c r="L2907" i="1"/>
  <c r="P2907" i="1" s="1"/>
  <c r="R2907" i="1" s="1"/>
  <c r="T2907" i="1" s="1"/>
  <c r="B2908" i="1" s="1"/>
  <c r="G2908" i="1"/>
  <c r="M2907" i="1"/>
  <c r="Q2907" i="1" s="1"/>
  <c r="S2907" i="1" s="1"/>
  <c r="U2907" i="1" s="1"/>
  <c r="C2908" i="1" s="1"/>
  <c r="E2908" i="1" l="1"/>
  <c r="H2908" i="1"/>
  <c r="J2908" i="1" s="1"/>
  <c r="K2908" i="1" s="1"/>
  <c r="D2908" i="1"/>
  <c r="I2908" i="1" l="1"/>
  <c r="L2908" i="1" s="1"/>
  <c r="P2908" i="1" s="1"/>
  <c r="R2908" i="1" s="1"/>
  <c r="T2908" i="1" s="1"/>
  <c r="B2909" i="1" s="1"/>
  <c r="O2908" i="1" l="1"/>
  <c r="W2908" i="1" s="1"/>
  <c r="N2908" i="1"/>
  <c r="V2908" i="1" s="1"/>
  <c r="F2909" i="1" s="1"/>
  <c r="M2908" i="1"/>
  <c r="Q2908" i="1" s="1"/>
  <c r="S2908" i="1" s="1"/>
  <c r="U2908" i="1" s="1"/>
  <c r="C2909" i="1" s="1"/>
  <c r="H2909" i="1" s="1"/>
  <c r="J2909" i="1" s="1"/>
  <c r="K2909" i="1" s="1"/>
  <c r="G2909" i="1"/>
  <c r="E2909" i="1" l="1"/>
  <c r="D2909" i="1"/>
  <c r="I2909" i="1" l="1"/>
  <c r="N2909" i="1" s="1"/>
  <c r="V2909" i="1" s="1"/>
  <c r="O2909" i="1" l="1"/>
  <c r="W2909" i="1" s="1"/>
  <c r="M2909" i="1"/>
  <c r="Q2909" i="1" s="1"/>
  <c r="S2909" i="1" s="1"/>
  <c r="U2909" i="1" s="1"/>
  <c r="C2910" i="1" s="1"/>
  <c r="F2910" i="1"/>
  <c r="G2910" i="1"/>
  <c r="L2909" i="1"/>
  <c r="P2909" i="1" s="1"/>
  <c r="R2909" i="1" s="1"/>
  <c r="T2909" i="1" s="1"/>
  <c r="B2910" i="1" s="1"/>
  <c r="D2910" i="1" l="1"/>
  <c r="H2910" i="1"/>
  <c r="J2910" i="1" s="1"/>
  <c r="K2910" i="1" s="1"/>
  <c r="E2910" i="1"/>
  <c r="I2910" i="1" l="1"/>
  <c r="O2910" i="1" s="1"/>
  <c r="W2910" i="1" s="1"/>
  <c r="N2910" i="1" l="1"/>
  <c r="V2910" i="1" s="1"/>
  <c r="L2910" i="1"/>
  <c r="P2910" i="1" s="1"/>
  <c r="R2910" i="1" s="1"/>
  <c r="T2910" i="1" s="1"/>
  <c r="B2911" i="1" s="1"/>
  <c r="F2911" i="1"/>
  <c r="G2911" i="1"/>
  <c r="M2910" i="1"/>
  <c r="Q2910" i="1" s="1"/>
  <c r="S2910" i="1" s="1"/>
  <c r="U2910" i="1" s="1"/>
  <c r="C2911" i="1" s="1"/>
  <c r="E2911" i="1" l="1"/>
  <c r="H2911" i="1"/>
  <c r="J2911" i="1" s="1"/>
  <c r="K2911" i="1" s="1"/>
  <c r="D2911" i="1"/>
  <c r="I2911" i="1" l="1"/>
  <c r="L2911" i="1" s="1"/>
  <c r="P2911" i="1" s="1"/>
  <c r="R2911" i="1" s="1"/>
  <c r="T2911" i="1" s="1"/>
  <c r="B2912" i="1" s="1"/>
  <c r="M2911" i="1" l="1"/>
  <c r="Q2911" i="1" s="1"/>
  <c r="S2911" i="1" s="1"/>
  <c r="U2911" i="1" s="1"/>
  <c r="C2912" i="1" s="1"/>
  <c r="O2911" i="1"/>
  <c r="W2911" i="1" s="1"/>
  <c r="G2912" i="1" s="1"/>
  <c r="N2911" i="1"/>
  <c r="V2911" i="1" s="1"/>
  <c r="F2912" i="1" s="1"/>
  <c r="H2912" i="1"/>
  <c r="J2912" i="1" s="1"/>
  <c r="K2912" i="1" s="1"/>
  <c r="E2912" i="1" l="1"/>
  <c r="D2912" i="1"/>
  <c r="I2912" i="1" l="1"/>
  <c r="N2912" i="1" s="1"/>
  <c r="V2912" i="1" s="1"/>
  <c r="O2912" i="1" l="1"/>
  <c r="W2912" i="1" s="1"/>
  <c r="G2913" i="1" s="1"/>
  <c r="M2912" i="1"/>
  <c r="Q2912" i="1" s="1"/>
  <c r="S2912" i="1" s="1"/>
  <c r="U2912" i="1" s="1"/>
  <c r="C2913" i="1" s="1"/>
  <c r="F2913" i="1"/>
  <c r="L2912" i="1"/>
  <c r="P2912" i="1" s="1"/>
  <c r="R2912" i="1" s="1"/>
  <c r="T2912" i="1" s="1"/>
  <c r="B2913" i="1" s="1"/>
  <c r="D2913" i="1" l="1"/>
  <c r="H2913" i="1"/>
  <c r="J2913" i="1" s="1"/>
  <c r="K2913" i="1" s="1"/>
  <c r="E2913" i="1"/>
  <c r="I2913" i="1" l="1"/>
  <c r="O2913" i="1" s="1"/>
  <c r="W2913" i="1" s="1"/>
  <c r="N2913" i="1" l="1"/>
  <c r="V2913" i="1" s="1"/>
  <c r="L2913" i="1"/>
  <c r="P2913" i="1" s="1"/>
  <c r="R2913" i="1" s="1"/>
  <c r="T2913" i="1" s="1"/>
  <c r="B2914" i="1" s="1"/>
  <c r="F2914" i="1"/>
  <c r="G2914" i="1"/>
  <c r="M2913" i="1"/>
  <c r="Q2913" i="1" s="1"/>
  <c r="S2913" i="1" s="1"/>
  <c r="U2913" i="1" s="1"/>
  <c r="C2914" i="1" s="1"/>
  <c r="E2914" i="1" l="1"/>
  <c r="H2914" i="1"/>
  <c r="J2914" i="1" s="1"/>
  <c r="K2914" i="1" s="1"/>
  <c r="D2914" i="1"/>
  <c r="I2914" i="1" l="1"/>
  <c r="L2914" i="1" s="1"/>
  <c r="P2914" i="1" s="1"/>
  <c r="R2914" i="1" s="1"/>
  <c r="T2914" i="1" s="1"/>
  <c r="B2915" i="1" s="1"/>
  <c r="M2914" i="1"/>
  <c r="Q2914" i="1" s="1"/>
  <c r="S2914" i="1" s="1"/>
  <c r="U2914" i="1" s="1"/>
  <c r="C2915" i="1" s="1"/>
  <c r="O2914" i="1" l="1"/>
  <c r="W2914" i="1" s="1"/>
  <c r="N2914" i="1"/>
  <c r="V2914" i="1" s="1"/>
  <c r="F2915" i="1" s="1"/>
  <c r="H2915" i="1"/>
  <c r="J2915" i="1" s="1"/>
  <c r="K2915" i="1" s="1"/>
  <c r="G2915" i="1"/>
  <c r="E2915" i="1" l="1"/>
  <c r="D2915" i="1"/>
  <c r="I2915" i="1" l="1"/>
  <c r="N2915" i="1" s="1"/>
  <c r="V2915" i="1" s="1"/>
  <c r="O2915" i="1" l="1"/>
  <c r="W2915" i="1" s="1"/>
  <c r="M2915" i="1"/>
  <c r="Q2915" i="1" s="1"/>
  <c r="S2915" i="1" s="1"/>
  <c r="U2915" i="1" s="1"/>
  <c r="C2916" i="1" s="1"/>
  <c r="F2916" i="1"/>
  <c r="G2916" i="1"/>
  <c r="L2915" i="1"/>
  <c r="P2915" i="1" s="1"/>
  <c r="R2915" i="1" s="1"/>
  <c r="T2915" i="1" s="1"/>
  <c r="B2916" i="1" s="1"/>
  <c r="D2916" i="1" l="1"/>
  <c r="H2916" i="1"/>
  <c r="J2916" i="1" s="1"/>
  <c r="K2916" i="1" s="1"/>
  <c r="E2916" i="1"/>
  <c r="I2916" i="1" l="1"/>
  <c r="O2916" i="1" s="1"/>
  <c r="W2916" i="1" s="1"/>
  <c r="N2916" i="1" l="1"/>
  <c r="V2916" i="1" s="1"/>
  <c r="L2916" i="1"/>
  <c r="P2916" i="1" s="1"/>
  <c r="R2916" i="1" s="1"/>
  <c r="T2916" i="1" s="1"/>
  <c r="B2917" i="1" s="1"/>
  <c r="F2917" i="1"/>
  <c r="G2917" i="1"/>
  <c r="M2916" i="1"/>
  <c r="Q2916" i="1" s="1"/>
  <c r="S2916" i="1" s="1"/>
  <c r="U2916" i="1" s="1"/>
  <c r="C2917" i="1" s="1"/>
  <c r="E2917" i="1" l="1"/>
  <c r="H2917" i="1"/>
  <c r="J2917" i="1" s="1"/>
  <c r="K2917" i="1" s="1"/>
  <c r="D2917" i="1"/>
  <c r="I2917" i="1" l="1"/>
  <c r="L2917" i="1" s="1"/>
  <c r="P2917" i="1" s="1"/>
  <c r="R2917" i="1" s="1"/>
  <c r="T2917" i="1" s="1"/>
  <c r="B2918" i="1" s="1"/>
  <c r="M2917" i="1"/>
  <c r="Q2917" i="1" s="1"/>
  <c r="S2917" i="1" s="1"/>
  <c r="U2917" i="1" s="1"/>
  <c r="C2918" i="1" s="1"/>
  <c r="O2917" i="1" l="1"/>
  <c r="W2917" i="1" s="1"/>
  <c r="N2917" i="1"/>
  <c r="V2917" i="1" s="1"/>
  <c r="F2918" i="1" s="1"/>
  <c r="H2918" i="1"/>
  <c r="J2918" i="1" s="1"/>
  <c r="K2918" i="1" s="1"/>
  <c r="G2918" i="1"/>
  <c r="E2918" i="1" l="1"/>
  <c r="D2918" i="1"/>
  <c r="I2918" i="1" l="1"/>
  <c r="N2918" i="1" s="1"/>
  <c r="V2918" i="1" s="1"/>
  <c r="O2918" i="1" l="1"/>
  <c r="W2918" i="1" s="1"/>
  <c r="M2918" i="1"/>
  <c r="Q2918" i="1" s="1"/>
  <c r="S2918" i="1" s="1"/>
  <c r="U2918" i="1" s="1"/>
  <c r="C2919" i="1" s="1"/>
  <c r="F2919" i="1"/>
  <c r="G2919" i="1"/>
  <c r="L2918" i="1"/>
  <c r="P2918" i="1" s="1"/>
  <c r="R2918" i="1" s="1"/>
  <c r="T2918" i="1" s="1"/>
  <c r="B2919" i="1" s="1"/>
  <c r="D2919" i="1" l="1"/>
  <c r="H2919" i="1"/>
  <c r="J2919" i="1" s="1"/>
  <c r="K2919" i="1" s="1"/>
  <c r="E2919" i="1"/>
  <c r="I2919" i="1" l="1"/>
  <c r="O2919" i="1" s="1"/>
  <c r="W2919" i="1" s="1"/>
  <c r="N2919" i="1" l="1"/>
  <c r="V2919" i="1" s="1"/>
  <c r="L2919" i="1"/>
  <c r="P2919" i="1" s="1"/>
  <c r="R2919" i="1" s="1"/>
  <c r="T2919" i="1" s="1"/>
  <c r="B2920" i="1" s="1"/>
  <c r="F2920" i="1"/>
  <c r="G2920" i="1"/>
  <c r="M2919" i="1"/>
  <c r="Q2919" i="1" s="1"/>
  <c r="S2919" i="1" s="1"/>
  <c r="U2919" i="1" s="1"/>
  <c r="C2920" i="1" s="1"/>
  <c r="E2920" i="1" l="1"/>
  <c r="H2920" i="1"/>
  <c r="J2920" i="1" s="1"/>
  <c r="K2920" i="1" s="1"/>
  <c r="D2920" i="1"/>
  <c r="I2920" i="1" l="1"/>
  <c r="L2920" i="1" s="1"/>
  <c r="P2920" i="1" s="1"/>
  <c r="R2920" i="1" s="1"/>
  <c r="T2920" i="1" s="1"/>
  <c r="B2921" i="1" s="1"/>
  <c r="M2920" i="1"/>
  <c r="Q2920" i="1" s="1"/>
  <c r="S2920" i="1" s="1"/>
  <c r="U2920" i="1" s="1"/>
  <c r="C2921" i="1" s="1"/>
  <c r="O2920" i="1" l="1"/>
  <c r="W2920" i="1" s="1"/>
  <c r="N2920" i="1"/>
  <c r="V2920" i="1" s="1"/>
  <c r="F2921" i="1" s="1"/>
  <c r="H2921" i="1"/>
  <c r="J2921" i="1" s="1"/>
  <c r="K2921" i="1" s="1"/>
  <c r="G2921" i="1"/>
  <c r="E2921" i="1" l="1"/>
  <c r="D2921" i="1"/>
  <c r="I2921" i="1" l="1"/>
  <c r="N2921" i="1" s="1"/>
  <c r="V2921" i="1" s="1"/>
  <c r="O2921" i="1" l="1"/>
  <c r="W2921" i="1" s="1"/>
  <c r="M2921" i="1"/>
  <c r="Q2921" i="1" s="1"/>
  <c r="S2921" i="1" s="1"/>
  <c r="U2921" i="1" s="1"/>
  <c r="C2922" i="1" s="1"/>
  <c r="F2922" i="1"/>
  <c r="G2922" i="1"/>
  <c r="L2921" i="1"/>
  <c r="P2921" i="1" s="1"/>
  <c r="R2921" i="1" s="1"/>
  <c r="T2921" i="1" s="1"/>
  <c r="B2922" i="1" s="1"/>
  <c r="D2922" i="1" l="1"/>
  <c r="H2922" i="1"/>
  <c r="J2922" i="1" s="1"/>
  <c r="K2922" i="1" s="1"/>
  <c r="E2922" i="1"/>
  <c r="I2922" i="1" l="1"/>
  <c r="O2922" i="1" s="1"/>
  <c r="W2922" i="1" s="1"/>
  <c r="N2922" i="1" l="1"/>
  <c r="V2922" i="1" s="1"/>
  <c r="L2922" i="1"/>
  <c r="P2922" i="1" s="1"/>
  <c r="R2922" i="1" s="1"/>
  <c r="T2922" i="1" s="1"/>
  <c r="B2923" i="1" s="1"/>
  <c r="F2923" i="1"/>
  <c r="G2923" i="1"/>
  <c r="M2922" i="1"/>
  <c r="Q2922" i="1" s="1"/>
  <c r="S2922" i="1" s="1"/>
  <c r="U2922" i="1" s="1"/>
  <c r="C2923" i="1" s="1"/>
  <c r="E2923" i="1" l="1"/>
  <c r="H2923" i="1"/>
  <c r="J2923" i="1" s="1"/>
  <c r="K2923" i="1" s="1"/>
  <c r="D2923" i="1"/>
  <c r="I2923" i="1" l="1"/>
  <c r="L2923" i="1" s="1"/>
  <c r="P2923" i="1" s="1"/>
  <c r="R2923" i="1" s="1"/>
  <c r="T2923" i="1" s="1"/>
  <c r="B2924" i="1" s="1"/>
  <c r="M2923" i="1"/>
  <c r="Q2923" i="1" s="1"/>
  <c r="S2923" i="1" s="1"/>
  <c r="U2923" i="1" s="1"/>
  <c r="C2924" i="1" s="1"/>
  <c r="O2923" i="1" l="1"/>
  <c r="W2923" i="1" s="1"/>
  <c r="N2923" i="1"/>
  <c r="V2923" i="1" s="1"/>
  <c r="F2924" i="1" s="1"/>
  <c r="H2924" i="1"/>
  <c r="J2924" i="1" s="1"/>
  <c r="K2924" i="1" s="1"/>
  <c r="G2924" i="1"/>
  <c r="E2924" i="1" l="1"/>
  <c r="D2924" i="1"/>
  <c r="I2924" i="1" l="1"/>
  <c r="N2924" i="1" s="1"/>
  <c r="V2924" i="1" s="1"/>
  <c r="O2924" i="1" l="1"/>
  <c r="W2924" i="1" s="1"/>
  <c r="M2924" i="1"/>
  <c r="Q2924" i="1" s="1"/>
  <c r="S2924" i="1" s="1"/>
  <c r="U2924" i="1" s="1"/>
  <c r="C2925" i="1" s="1"/>
  <c r="F2925" i="1"/>
  <c r="G2925" i="1"/>
  <c r="L2924" i="1"/>
  <c r="P2924" i="1" s="1"/>
  <c r="R2924" i="1" s="1"/>
  <c r="T2924" i="1" s="1"/>
  <c r="B2925" i="1" s="1"/>
  <c r="D2925" i="1" l="1"/>
  <c r="H2925" i="1"/>
  <c r="J2925" i="1" s="1"/>
  <c r="K2925" i="1" s="1"/>
  <c r="E2925" i="1"/>
  <c r="I2925" i="1" l="1"/>
  <c r="O2925" i="1" s="1"/>
  <c r="W2925" i="1" s="1"/>
  <c r="N2925" i="1" l="1"/>
  <c r="V2925" i="1" s="1"/>
  <c r="L2925" i="1"/>
  <c r="P2925" i="1" s="1"/>
  <c r="R2925" i="1" s="1"/>
  <c r="T2925" i="1" s="1"/>
  <c r="B2926" i="1" s="1"/>
  <c r="F2926" i="1"/>
  <c r="G2926" i="1"/>
  <c r="M2925" i="1"/>
  <c r="Q2925" i="1" s="1"/>
  <c r="S2925" i="1" s="1"/>
  <c r="U2925" i="1" s="1"/>
  <c r="C2926" i="1" s="1"/>
  <c r="E2926" i="1" l="1"/>
  <c r="H2926" i="1"/>
  <c r="J2926" i="1" s="1"/>
  <c r="K2926" i="1" s="1"/>
  <c r="D2926" i="1"/>
  <c r="I2926" i="1" l="1"/>
  <c r="L2926" i="1" s="1"/>
  <c r="P2926" i="1" s="1"/>
  <c r="R2926" i="1" s="1"/>
  <c r="T2926" i="1" s="1"/>
  <c r="B2927" i="1" s="1"/>
  <c r="M2926" i="1"/>
  <c r="Q2926" i="1" s="1"/>
  <c r="S2926" i="1" s="1"/>
  <c r="U2926" i="1" s="1"/>
  <c r="C2927" i="1" s="1"/>
  <c r="O2926" i="1" l="1"/>
  <c r="W2926" i="1" s="1"/>
  <c r="N2926" i="1"/>
  <c r="V2926" i="1" s="1"/>
  <c r="F2927" i="1" s="1"/>
  <c r="H2927" i="1"/>
  <c r="J2927" i="1" s="1"/>
  <c r="K2927" i="1" s="1"/>
  <c r="G2927" i="1"/>
  <c r="E2927" i="1" l="1"/>
  <c r="D2927" i="1"/>
  <c r="I2927" i="1" l="1"/>
  <c r="N2927" i="1" s="1"/>
  <c r="V2927" i="1" s="1"/>
  <c r="O2927" i="1" l="1"/>
  <c r="W2927" i="1" s="1"/>
  <c r="M2927" i="1"/>
  <c r="Q2927" i="1" s="1"/>
  <c r="S2927" i="1" s="1"/>
  <c r="U2927" i="1" s="1"/>
  <c r="C2928" i="1" s="1"/>
  <c r="F2928" i="1"/>
  <c r="G2928" i="1"/>
  <c r="L2927" i="1"/>
  <c r="P2927" i="1" s="1"/>
  <c r="R2927" i="1" s="1"/>
  <c r="T2927" i="1" s="1"/>
  <c r="B2928" i="1" s="1"/>
  <c r="D2928" i="1" l="1"/>
  <c r="H2928" i="1"/>
  <c r="J2928" i="1" s="1"/>
  <c r="K2928" i="1" s="1"/>
  <c r="E2928" i="1"/>
  <c r="I2928" i="1" l="1"/>
  <c r="O2928" i="1" s="1"/>
  <c r="W2928" i="1" s="1"/>
  <c r="N2928" i="1" l="1"/>
  <c r="V2928" i="1" s="1"/>
  <c r="L2928" i="1"/>
  <c r="P2928" i="1" s="1"/>
  <c r="R2928" i="1" s="1"/>
  <c r="T2928" i="1" s="1"/>
  <c r="B2929" i="1" s="1"/>
  <c r="F2929" i="1"/>
  <c r="G2929" i="1"/>
  <c r="M2928" i="1"/>
  <c r="Q2928" i="1" s="1"/>
  <c r="S2928" i="1" s="1"/>
  <c r="U2928" i="1" s="1"/>
  <c r="C2929" i="1" s="1"/>
  <c r="E2929" i="1" l="1"/>
  <c r="H2929" i="1"/>
  <c r="J2929" i="1" s="1"/>
  <c r="K2929" i="1" s="1"/>
  <c r="D2929" i="1"/>
  <c r="I2929" i="1" l="1"/>
  <c r="L2929" i="1" s="1"/>
  <c r="P2929" i="1" s="1"/>
  <c r="R2929" i="1" s="1"/>
  <c r="T2929" i="1" s="1"/>
  <c r="B2930" i="1" s="1"/>
  <c r="M2929" i="1" l="1"/>
  <c r="Q2929" i="1" s="1"/>
  <c r="S2929" i="1" s="1"/>
  <c r="U2929" i="1" s="1"/>
  <c r="C2930" i="1" s="1"/>
  <c r="H2930" i="1" s="1"/>
  <c r="J2930" i="1" s="1"/>
  <c r="K2930" i="1" s="1"/>
  <c r="O2929" i="1"/>
  <c r="W2929" i="1" s="1"/>
  <c r="G2930" i="1" s="1"/>
  <c r="N2929" i="1"/>
  <c r="V2929" i="1" s="1"/>
  <c r="F2930" i="1" s="1"/>
  <c r="E2930" i="1" l="1"/>
  <c r="D2930" i="1"/>
  <c r="I2930" i="1" l="1"/>
  <c r="N2930" i="1" s="1"/>
  <c r="V2930" i="1" s="1"/>
  <c r="O2930" i="1" l="1"/>
  <c r="W2930" i="1" s="1"/>
  <c r="M2930" i="1"/>
  <c r="Q2930" i="1" s="1"/>
  <c r="S2930" i="1" s="1"/>
  <c r="U2930" i="1" s="1"/>
  <c r="C2931" i="1" s="1"/>
  <c r="F2931" i="1"/>
  <c r="G2931" i="1"/>
  <c r="L2930" i="1"/>
  <c r="P2930" i="1" s="1"/>
  <c r="R2930" i="1" s="1"/>
  <c r="T2930" i="1" s="1"/>
  <c r="B2931" i="1" s="1"/>
  <c r="D2931" i="1" l="1"/>
  <c r="H2931" i="1"/>
  <c r="J2931" i="1" s="1"/>
  <c r="K2931" i="1" s="1"/>
  <c r="E2931" i="1"/>
  <c r="I2931" i="1" l="1"/>
  <c r="O2931" i="1" s="1"/>
  <c r="W2931" i="1" s="1"/>
  <c r="N2931" i="1" l="1"/>
  <c r="V2931" i="1" s="1"/>
  <c r="L2931" i="1"/>
  <c r="P2931" i="1" s="1"/>
  <c r="R2931" i="1" s="1"/>
  <c r="T2931" i="1" s="1"/>
  <c r="B2932" i="1" s="1"/>
  <c r="F2932" i="1"/>
  <c r="G2932" i="1"/>
  <c r="M2931" i="1"/>
  <c r="Q2931" i="1" s="1"/>
  <c r="S2931" i="1" s="1"/>
  <c r="U2931" i="1" s="1"/>
  <c r="C2932" i="1" s="1"/>
  <c r="E2932" i="1" l="1"/>
  <c r="H2932" i="1"/>
  <c r="J2932" i="1" s="1"/>
  <c r="K2932" i="1" s="1"/>
  <c r="D2932" i="1"/>
  <c r="I2932" i="1" l="1"/>
  <c r="L2932" i="1" s="1"/>
  <c r="P2932" i="1" s="1"/>
  <c r="R2932" i="1" s="1"/>
  <c r="T2932" i="1" s="1"/>
  <c r="B2933" i="1" s="1"/>
  <c r="M2932" i="1"/>
  <c r="Q2932" i="1" s="1"/>
  <c r="S2932" i="1" s="1"/>
  <c r="U2932" i="1" s="1"/>
  <c r="C2933" i="1" s="1"/>
  <c r="O2932" i="1" l="1"/>
  <c r="W2932" i="1" s="1"/>
  <c r="N2932" i="1"/>
  <c r="V2932" i="1" s="1"/>
  <c r="F2933" i="1" s="1"/>
  <c r="H2933" i="1"/>
  <c r="J2933" i="1" s="1"/>
  <c r="K2933" i="1" s="1"/>
  <c r="G2933" i="1"/>
  <c r="E2933" i="1" l="1"/>
  <c r="D2933" i="1"/>
  <c r="I2933" i="1" l="1"/>
  <c r="N2933" i="1" s="1"/>
  <c r="V2933" i="1" s="1"/>
  <c r="O2933" i="1" l="1"/>
  <c r="W2933" i="1" s="1"/>
  <c r="M2933" i="1"/>
  <c r="Q2933" i="1" s="1"/>
  <c r="S2933" i="1" s="1"/>
  <c r="U2933" i="1" s="1"/>
  <c r="C2934" i="1" s="1"/>
  <c r="F2934" i="1"/>
  <c r="G2934" i="1"/>
  <c r="L2933" i="1"/>
  <c r="P2933" i="1" s="1"/>
  <c r="R2933" i="1" s="1"/>
  <c r="T2933" i="1" s="1"/>
  <c r="B2934" i="1" s="1"/>
  <c r="D2934" i="1" l="1"/>
  <c r="H2934" i="1"/>
  <c r="J2934" i="1" s="1"/>
  <c r="K2934" i="1" s="1"/>
  <c r="E2934" i="1"/>
  <c r="I2934" i="1" l="1"/>
  <c r="O2934" i="1" s="1"/>
  <c r="W2934" i="1" s="1"/>
  <c r="N2934" i="1" l="1"/>
  <c r="V2934" i="1" s="1"/>
  <c r="L2934" i="1"/>
  <c r="P2934" i="1" s="1"/>
  <c r="R2934" i="1" s="1"/>
  <c r="T2934" i="1" s="1"/>
  <c r="B2935" i="1" s="1"/>
  <c r="F2935" i="1"/>
  <c r="G2935" i="1"/>
  <c r="M2934" i="1"/>
  <c r="Q2934" i="1" s="1"/>
  <c r="S2934" i="1" s="1"/>
  <c r="U2934" i="1" s="1"/>
  <c r="C2935" i="1" s="1"/>
  <c r="E2935" i="1" l="1"/>
  <c r="H2935" i="1"/>
  <c r="J2935" i="1" s="1"/>
  <c r="K2935" i="1" s="1"/>
  <c r="D2935" i="1"/>
  <c r="I2935" i="1" l="1"/>
  <c r="L2935" i="1" s="1"/>
  <c r="P2935" i="1" s="1"/>
  <c r="R2935" i="1" s="1"/>
  <c r="T2935" i="1" s="1"/>
  <c r="B2936" i="1" s="1"/>
  <c r="M2935" i="1"/>
  <c r="Q2935" i="1" s="1"/>
  <c r="S2935" i="1" s="1"/>
  <c r="U2935" i="1" s="1"/>
  <c r="C2936" i="1" s="1"/>
  <c r="O2935" i="1" l="1"/>
  <c r="W2935" i="1" s="1"/>
  <c r="N2935" i="1"/>
  <c r="V2935" i="1" s="1"/>
  <c r="F2936" i="1" s="1"/>
  <c r="H2936" i="1"/>
  <c r="J2936" i="1" s="1"/>
  <c r="K2936" i="1" s="1"/>
  <c r="G2936" i="1"/>
  <c r="E2936" i="1" l="1"/>
  <c r="D2936" i="1"/>
  <c r="I2936" i="1" l="1"/>
  <c r="N2936" i="1" s="1"/>
  <c r="V2936" i="1" s="1"/>
  <c r="O2936" i="1" l="1"/>
  <c r="W2936" i="1" s="1"/>
  <c r="M2936" i="1"/>
  <c r="Q2936" i="1" s="1"/>
  <c r="S2936" i="1" s="1"/>
  <c r="U2936" i="1" s="1"/>
  <c r="C2937" i="1" s="1"/>
  <c r="F2937" i="1"/>
  <c r="G2937" i="1"/>
  <c r="L2936" i="1"/>
  <c r="P2936" i="1" s="1"/>
  <c r="R2936" i="1" s="1"/>
  <c r="T2936" i="1" s="1"/>
  <c r="B2937" i="1" s="1"/>
  <c r="D2937" i="1" l="1"/>
  <c r="H2937" i="1"/>
  <c r="J2937" i="1" s="1"/>
  <c r="K2937" i="1" s="1"/>
  <c r="E2937" i="1"/>
  <c r="I2937" i="1" l="1"/>
  <c r="O2937" i="1" s="1"/>
  <c r="W2937" i="1" s="1"/>
  <c r="N2937" i="1" l="1"/>
  <c r="V2937" i="1" s="1"/>
  <c r="L2937" i="1"/>
  <c r="P2937" i="1" s="1"/>
  <c r="R2937" i="1" s="1"/>
  <c r="T2937" i="1" s="1"/>
  <c r="B2938" i="1" s="1"/>
  <c r="F2938" i="1"/>
  <c r="G2938" i="1"/>
  <c r="M2937" i="1"/>
  <c r="Q2937" i="1" s="1"/>
  <c r="S2937" i="1" s="1"/>
  <c r="U2937" i="1" s="1"/>
  <c r="C2938" i="1" s="1"/>
  <c r="E2938" i="1" l="1"/>
  <c r="H2938" i="1"/>
  <c r="J2938" i="1" s="1"/>
  <c r="K2938" i="1" s="1"/>
  <c r="D2938" i="1"/>
  <c r="I2938" i="1" l="1"/>
  <c r="L2938" i="1" s="1"/>
  <c r="P2938" i="1" s="1"/>
  <c r="R2938" i="1" s="1"/>
  <c r="T2938" i="1" s="1"/>
  <c r="B2939" i="1" s="1"/>
  <c r="O2938" i="1" l="1"/>
  <c r="W2938" i="1" s="1"/>
  <c r="N2938" i="1"/>
  <c r="V2938" i="1" s="1"/>
  <c r="F2939" i="1" s="1"/>
  <c r="M2938" i="1"/>
  <c r="Q2938" i="1" s="1"/>
  <c r="S2938" i="1" s="1"/>
  <c r="U2938" i="1" s="1"/>
  <c r="C2939" i="1" s="1"/>
  <c r="H2939" i="1" s="1"/>
  <c r="J2939" i="1" s="1"/>
  <c r="K2939" i="1" s="1"/>
  <c r="G2939" i="1"/>
  <c r="E2939" i="1" l="1"/>
  <c r="D2939" i="1"/>
  <c r="I2939" i="1" l="1"/>
  <c r="N2939" i="1" s="1"/>
  <c r="V2939" i="1" s="1"/>
  <c r="O2939" i="1" l="1"/>
  <c r="W2939" i="1" s="1"/>
  <c r="M2939" i="1"/>
  <c r="Q2939" i="1" s="1"/>
  <c r="S2939" i="1" s="1"/>
  <c r="U2939" i="1" s="1"/>
  <c r="C2940" i="1" s="1"/>
  <c r="F2940" i="1"/>
  <c r="G2940" i="1"/>
  <c r="L2939" i="1"/>
  <c r="P2939" i="1" s="1"/>
  <c r="R2939" i="1" s="1"/>
  <c r="T2939" i="1" s="1"/>
  <c r="B2940" i="1" s="1"/>
  <c r="D2940" i="1" l="1"/>
  <c r="H2940" i="1"/>
  <c r="J2940" i="1" s="1"/>
  <c r="K2940" i="1" s="1"/>
  <c r="E2940" i="1"/>
  <c r="I2940" i="1" l="1"/>
  <c r="O2940" i="1" s="1"/>
  <c r="W2940" i="1" s="1"/>
  <c r="N2940" i="1" l="1"/>
  <c r="V2940" i="1" s="1"/>
  <c r="L2940" i="1"/>
  <c r="P2940" i="1" s="1"/>
  <c r="R2940" i="1" s="1"/>
  <c r="T2940" i="1" s="1"/>
  <c r="B2941" i="1" s="1"/>
  <c r="F2941" i="1"/>
  <c r="G2941" i="1"/>
  <c r="M2940" i="1"/>
  <c r="Q2940" i="1" s="1"/>
  <c r="S2940" i="1" s="1"/>
  <c r="U2940" i="1" s="1"/>
  <c r="C2941" i="1" s="1"/>
  <c r="E2941" i="1" l="1"/>
  <c r="H2941" i="1"/>
  <c r="J2941" i="1" s="1"/>
  <c r="K2941" i="1" s="1"/>
  <c r="D2941" i="1"/>
  <c r="I2941" i="1" l="1"/>
  <c r="L2941" i="1" s="1"/>
  <c r="P2941" i="1" s="1"/>
  <c r="R2941" i="1" s="1"/>
  <c r="T2941" i="1" s="1"/>
  <c r="B2942" i="1" s="1"/>
  <c r="M2941" i="1"/>
  <c r="Q2941" i="1" s="1"/>
  <c r="S2941" i="1" s="1"/>
  <c r="U2941" i="1" s="1"/>
  <c r="C2942" i="1" s="1"/>
  <c r="O2941" i="1" l="1"/>
  <c r="W2941" i="1" s="1"/>
  <c r="N2941" i="1"/>
  <c r="V2941" i="1" s="1"/>
  <c r="F2942" i="1" s="1"/>
  <c r="H2942" i="1"/>
  <c r="J2942" i="1" s="1"/>
  <c r="K2942" i="1" s="1"/>
  <c r="G2942" i="1"/>
  <c r="E2942" i="1" l="1"/>
  <c r="D2942" i="1"/>
  <c r="I2942" i="1" l="1"/>
  <c r="M2942" i="1" s="1"/>
  <c r="Q2942" i="1" s="1"/>
  <c r="S2942" i="1" s="1"/>
  <c r="U2942" i="1" s="1"/>
  <c r="C2943" i="1" s="1"/>
  <c r="O2942" i="1" l="1"/>
  <c r="W2942" i="1" s="1"/>
  <c r="G2943" i="1" s="1"/>
  <c r="N2942" i="1"/>
  <c r="V2942" i="1" s="1"/>
  <c r="F2943" i="1" s="1"/>
  <c r="L2942" i="1"/>
  <c r="P2942" i="1" s="1"/>
  <c r="R2942" i="1" s="1"/>
  <c r="T2942" i="1" s="1"/>
  <c r="B2943" i="1" s="1"/>
  <c r="D2943" i="1" l="1"/>
  <c r="H2943" i="1"/>
  <c r="J2943" i="1" s="1"/>
  <c r="K2943" i="1" s="1"/>
  <c r="E2943" i="1"/>
  <c r="I2943" i="1" l="1"/>
  <c r="O2943" i="1" s="1"/>
  <c r="W2943" i="1" s="1"/>
  <c r="N2943" i="1" l="1"/>
  <c r="V2943" i="1" s="1"/>
  <c r="L2943" i="1"/>
  <c r="P2943" i="1" s="1"/>
  <c r="R2943" i="1" s="1"/>
  <c r="T2943" i="1" s="1"/>
  <c r="B2944" i="1" s="1"/>
  <c r="F2944" i="1"/>
  <c r="G2944" i="1"/>
  <c r="M2943" i="1"/>
  <c r="Q2943" i="1" s="1"/>
  <c r="S2943" i="1" s="1"/>
  <c r="U2943" i="1" s="1"/>
  <c r="C2944" i="1" s="1"/>
  <c r="E2944" i="1" l="1"/>
  <c r="H2944" i="1"/>
  <c r="J2944" i="1" s="1"/>
  <c r="K2944" i="1" s="1"/>
  <c r="D2944" i="1"/>
  <c r="I2944" i="1" l="1"/>
  <c r="L2944" i="1" s="1"/>
  <c r="P2944" i="1" s="1"/>
  <c r="R2944" i="1" s="1"/>
  <c r="T2944" i="1" s="1"/>
  <c r="B2945" i="1" s="1"/>
  <c r="M2944" i="1"/>
  <c r="Q2944" i="1" s="1"/>
  <c r="S2944" i="1" s="1"/>
  <c r="U2944" i="1" s="1"/>
  <c r="C2945" i="1" s="1"/>
  <c r="O2944" i="1" l="1"/>
  <c r="W2944" i="1" s="1"/>
  <c r="N2944" i="1"/>
  <c r="V2944" i="1" s="1"/>
  <c r="F2945" i="1" s="1"/>
  <c r="H2945" i="1"/>
  <c r="J2945" i="1" s="1"/>
  <c r="K2945" i="1" s="1"/>
  <c r="G2945" i="1"/>
  <c r="E2945" i="1" l="1"/>
  <c r="D2945" i="1"/>
  <c r="I2945" i="1" l="1"/>
  <c r="N2945" i="1" s="1"/>
  <c r="V2945" i="1" s="1"/>
  <c r="O2945" i="1" l="1"/>
  <c r="W2945" i="1" s="1"/>
  <c r="M2945" i="1"/>
  <c r="Q2945" i="1" s="1"/>
  <c r="S2945" i="1" s="1"/>
  <c r="U2945" i="1" s="1"/>
  <c r="C2946" i="1" s="1"/>
  <c r="F2946" i="1"/>
  <c r="G2946" i="1"/>
  <c r="L2945" i="1"/>
  <c r="P2945" i="1" s="1"/>
  <c r="R2945" i="1" s="1"/>
  <c r="T2945" i="1" s="1"/>
  <c r="B2946" i="1" s="1"/>
  <c r="D2946" i="1" l="1"/>
  <c r="H2946" i="1"/>
  <c r="J2946" i="1" s="1"/>
  <c r="K2946" i="1" s="1"/>
  <c r="E2946" i="1"/>
  <c r="I2946" i="1" l="1"/>
  <c r="O2946" i="1" s="1"/>
  <c r="W2946" i="1" s="1"/>
  <c r="N2946" i="1" l="1"/>
  <c r="V2946" i="1" s="1"/>
  <c r="L2946" i="1"/>
  <c r="P2946" i="1" s="1"/>
  <c r="R2946" i="1" s="1"/>
  <c r="T2946" i="1" s="1"/>
  <c r="B2947" i="1" s="1"/>
  <c r="F2947" i="1"/>
  <c r="G2947" i="1"/>
  <c r="M2946" i="1"/>
  <c r="Q2946" i="1" s="1"/>
  <c r="S2946" i="1" s="1"/>
  <c r="U2946" i="1" s="1"/>
  <c r="C2947" i="1" s="1"/>
  <c r="E2947" i="1" l="1"/>
  <c r="H2947" i="1"/>
  <c r="J2947" i="1" s="1"/>
  <c r="K2947" i="1" s="1"/>
  <c r="D2947" i="1"/>
  <c r="I2947" i="1" l="1"/>
  <c r="L2947" i="1" s="1"/>
  <c r="P2947" i="1" s="1"/>
  <c r="R2947" i="1" s="1"/>
  <c r="T2947" i="1" s="1"/>
  <c r="B2948" i="1" s="1"/>
  <c r="M2947" i="1"/>
  <c r="Q2947" i="1" s="1"/>
  <c r="S2947" i="1" s="1"/>
  <c r="U2947" i="1" s="1"/>
  <c r="C2948" i="1" s="1"/>
  <c r="O2947" i="1" l="1"/>
  <c r="W2947" i="1" s="1"/>
  <c r="N2947" i="1"/>
  <c r="V2947" i="1" s="1"/>
  <c r="F2948" i="1" s="1"/>
  <c r="H2948" i="1"/>
  <c r="J2948" i="1" s="1"/>
  <c r="K2948" i="1" s="1"/>
  <c r="G2948" i="1"/>
  <c r="E2948" i="1" l="1"/>
  <c r="D2948" i="1"/>
  <c r="I2948" i="1" l="1"/>
  <c r="N2948" i="1" s="1"/>
  <c r="V2948" i="1" s="1"/>
  <c r="O2948" i="1" l="1"/>
  <c r="W2948" i="1" s="1"/>
  <c r="M2948" i="1"/>
  <c r="Q2948" i="1" s="1"/>
  <c r="S2948" i="1" s="1"/>
  <c r="U2948" i="1" s="1"/>
  <c r="C2949" i="1" s="1"/>
  <c r="F2949" i="1"/>
  <c r="G2949" i="1"/>
  <c r="L2948" i="1"/>
  <c r="P2948" i="1" s="1"/>
  <c r="R2948" i="1" s="1"/>
  <c r="T2948" i="1" s="1"/>
  <c r="B2949" i="1" s="1"/>
  <c r="D2949" i="1" l="1"/>
  <c r="H2949" i="1"/>
  <c r="J2949" i="1" s="1"/>
  <c r="K2949" i="1" s="1"/>
  <c r="E2949" i="1"/>
  <c r="I2949" i="1" l="1"/>
  <c r="O2949" i="1" s="1"/>
  <c r="W2949" i="1" s="1"/>
  <c r="N2949" i="1" l="1"/>
  <c r="V2949" i="1" s="1"/>
  <c r="L2949" i="1"/>
  <c r="P2949" i="1" s="1"/>
  <c r="R2949" i="1" s="1"/>
  <c r="T2949" i="1" s="1"/>
  <c r="B2950" i="1" s="1"/>
  <c r="F2950" i="1"/>
  <c r="G2950" i="1"/>
  <c r="M2949" i="1"/>
  <c r="Q2949" i="1" s="1"/>
  <c r="S2949" i="1" s="1"/>
  <c r="U2949" i="1" s="1"/>
  <c r="C2950" i="1" s="1"/>
  <c r="E2950" i="1" l="1"/>
  <c r="H2950" i="1"/>
  <c r="J2950" i="1" s="1"/>
  <c r="K2950" i="1" s="1"/>
  <c r="D2950" i="1"/>
  <c r="I2950" i="1" l="1"/>
  <c r="L2950" i="1" s="1"/>
  <c r="P2950" i="1" s="1"/>
  <c r="R2950" i="1" s="1"/>
  <c r="T2950" i="1" s="1"/>
  <c r="B2951" i="1" s="1"/>
  <c r="M2950" i="1" l="1"/>
  <c r="Q2950" i="1" s="1"/>
  <c r="S2950" i="1" s="1"/>
  <c r="U2950" i="1" s="1"/>
  <c r="C2951" i="1" s="1"/>
  <c r="O2950" i="1"/>
  <c r="W2950" i="1" s="1"/>
  <c r="G2951" i="1" s="1"/>
  <c r="E2951" i="1" s="1"/>
  <c r="N2950" i="1"/>
  <c r="V2950" i="1" s="1"/>
  <c r="F2951" i="1" s="1"/>
  <c r="H2951" i="1"/>
  <c r="J2951" i="1" s="1"/>
  <c r="K2951" i="1" s="1"/>
  <c r="D2951" i="1" l="1"/>
  <c r="I2951" i="1" l="1"/>
  <c r="O2951" i="1" s="1"/>
  <c r="W2951" i="1" s="1"/>
  <c r="N2951" i="1" l="1"/>
  <c r="V2951" i="1" s="1"/>
  <c r="M2951" i="1"/>
  <c r="Q2951" i="1" s="1"/>
  <c r="S2951" i="1" s="1"/>
  <c r="U2951" i="1" s="1"/>
  <c r="C2952" i="1" s="1"/>
  <c r="L2951" i="1"/>
  <c r="P2951" i="1" s="1"/>
  <c r="R2951" i="1" s="1"/>
  <c r="T2951" i="1" s="1"/>
  <c r="B2952" i="1" s="1"/>
  <c r="H2952" i="1" l="1"/>
  <c r="J2952" i="1" s="1"/>
  <c r="K2952" i="1" s="1"/>
  <c r="F2952" i="1"/>
  <c r="G2952" i="1"/>
  <c r="D2952" i="1" l="1"/>
  <c r="E2952" i="1"/>
  <c r="I2952" i="1" l="1"/>
  <c r="O2952" i="1" s="1"/>
  <c r="W2952" i="1" s="1"/>
  <c r="N2952" i="1" l="1"/>
  <c r="V2952" i="1" s="1"/>
  <c r="L2952" i="1"/>
  <c r="P2952" i="1" s="1"/>
  <c r="R2952" i="1" s="1"/>
  <c r="T2952" i="1" s="1"/>
  <c r="B2953" i="1" s="1"/>
  <c r="F2953" i="1"/>
  <c r="G2953" i="1"/>
  <c r="M2952" i="1"/>
  <c r="Q2952" i="1" s="1"/>
  <c r="S2952" i="1" s="1"/>
  <c r="U2952" i="1" s="1"/>
  <c r="C2953" i="1" s="1"/>
  <c r="E2953" i="1" l="1"/>
  <c r="H2953" i="1"/>
  <c r="J2953" i="1" s="1"/>
  <c r="K2953" i="1" s="1"/>
  <c r="D2953" i="1"/>
  <c r="I2953" i="1" l="1"/>
  <c r="L2953" i="1" s="1"/>
  <c r="P2953" i="1" s="1"/>
  <c r="R2953" i="1" s="1"/>
  <c r="T2953" i="1" s="1"/>
  <c r="B2954" i="1" s="1"/>
  <c r="M2953" i="1" l="1"/>
  <c r="Q2953" i="1" s="1"/>
  <c r="S2953" i="1" s="1"/>
  <c r="U2953" i="1" s="1"/>
  <c r="C2954" i="1" s="1"/>
  <c r="O2953" i="1"/>
  <c r="W2953" i="1" s="1"/>
  <c r="G2954" i="1" s="1"/>
  <c r="N2953" i="1"/>
  <c r="V2953" i="1" s="1"/>
  <c r="F2954" i="1" s="1"/>
  <c r="H2954" i="1"/>
  <c r="J2954" i="1" s="1"/>
  <c r="K2954" i="1" s="1"/>
  <c r="E2954" i="1" l="1"/>
  <c r="D2954" i="1"/>
  <c r="I2954" i="1" l="1"/>
  <c r="N2954" i="1" s="1"/>
  <c r="V2954" i="1" s="1"/>
  <c r="O2954" i="1" l="1"/>
  <c r="W2954" i="1" s="1"/>
  <c r="M2954" i="1"/>
  <c r="Q2954" i="1" s="1"/>
  <c r="S2954" i="1" s="1"/>
  <c r="U2954" i="1" s="1"/>
  <c r="C2955" i="1" s="1"/>
  <c r="F2955" i="1"/>
  <c r="G2955" i="1"/>
  <c r="L2954" i="1"/>
  <c r="P2954" i="1" s="1"/>
  <c r="R2954" i="1" s="1"/>
  <c r="T2954" i="1" s="1"/>
  <c r="B2955" i="1" s="1"/>
  <c r="D2955" i="1" l="1"/>
  <c r="H2955" i="1"/>
  <c r="J2955" i="1" s="1"/>
  <c r="K2955" i="1" s="1"/>
  <c r="E2955" i="1"/>
  <c r="I2955" i="1" l="1"/>
  <c r="O2955" i="1" s="1"/>
  <c r="W2955" i="1" s="1"/>
  <c r="N2955" i="1" l="1"/>
  <c r="V2955" i="1" s="1"/>
  <c r="L2955" i="1"/>
  <c r="P2955" i="1" s="1"/>
  <c r="R2955" i="1" s="1"/>
  <c r="T2955" i="1" s="1"/>
  <c r="B2956" i="1" s="1"/>
  <c r="F2956" i="1"/>
  <c r="G2956" i="1"/>
  <c r="M2955" i="1"/>
  <c r="Q2955" i="1" s="1"/>
  <c r="S2955" i="1" s="1"/>
  <c r="U2955" i="1" s="1"/>
  <c r="C2956" i="1" s="1"/>
  <c r="E2956" i="1" l="1"/>
  <c r="H2956" i="1"/>
  <c r="J2956" i="1" s="1"/>
  <c r="K2956" i="1" s="1"/>
  <c r="D2956" i="1"/>
  <c r="I2956" i="1" l="1"/>
  <c r="L2956" i="1" s="1"/>
  <c r="P2956" i="1" s="1"/>
  <c r="R2956" i="1" s="1"/>
  <c r="T2956" i="1" s="1"/>
  <c r="B2957" i="1" s="1"/>
  <c r="M2956" i="1"/>
  <c r="Q2956" i="1" s="1"/>
  <c r="S2956" i="1" s="1"/>
  <c r="U2956" i="1" s="1"/>
  <c r="C2957" i="1" s="1"/>
  <c r="O2956" i="1" l="1"/>
  <c r="W2956" i="1" s="1"/>
  <c r="N2956" i="1"/>
  <c r="V2956" i="1" s="1"/>
  <c r="F2957" i="1" s="1"/>
  <c r="H2957" i="1"/>
  <c r="J2957" i="1" s="1"/>
  <c r="K2957" i="1" s="1"/>
  <c r="G2957" i="1"/>
  <c r="E2957" i="1" l="1"/>
  <c r="D2957" i="1"/>
  <c r="I2957" i="1" l="1"/>
  <c r="N2957" i="1" s="1"/>
  <c r="V2957" i="1" s="1"/>
  <c r="O2957" i="1" l="1"/>
  <c r="W2957" i="1" s="1"/>
  <c r="M2957" i="1"/>
  <c r="Q2957" i="1" s="1"/>
  <c r="S2957" i="1" s="1"/>
  <c r="U2957" i="1" s="1"/>
  <c r="C2958" i="1" s="1"/>
  <c r="F2958" i="1"/>
  <c r="G2958" i="1"/>
  <c r="L2957" i="1"/>
  <c r="P2957" i="1" s="1"/>
  <c r="R2957" i="1" s="1"/>
  <c r="T2957" i="1" s="1"/>
  <c r="B2958" i="1" s="1"/>
  <c r="D2958" i="1" l="1"/>
  <c r="H2958" i="1"/>
  <c r="J2958" i="1" s="1"/>
  <c r="K2958" i="1" s="1"/>
  <c r="E2958" i="1"/>
  <c r="I2958" i="1" l="1"/>
  <c r="O2958" i="1" s="1"/>
  <c r="W2958" i="1" s="1"/>
  <c r="N2958" i="1" l="1"/>
  <c r="V2958" i="1" s="1"/>
  <c r="L2958" i="1"/>
  <c r="P2958" i="1" s="1"/>
  <c r="R2958" i="1" s="1"/>
  <c r="T2958" i="1" s="1"/>
  <c r="B2959" i="1" s="1"/>
  <c r="F2959" i="1"/>
  <c r="G2959" i="1"/>
  <c r="M2958" i="1"/>
  <c r="Q2958" i="1" s="1"/>
  <c r="S2958" i="1" s="1"/>
  <c r="U2958" i="1" s="1"/>
  <c r="C2959" i="1" s="1"/>
  <c r="E2959" i="1" l="1"/>
  <c r="H2959" i="1"/>
  <c r="J2959" i="1" s="1"/>
  <c r="K2959" i="1" s="1"/>
  <c r="D2959" i="1"/>
  <c r="I2959" i="1" l="1"/>
  <c r="L2959" i="1" s="1"/>
  <c r="P2959" i="1" s="1"/>
  <c r="R2959" i="1" s="1"/>
  <c r="T2959" i="1" s="1"/>
  <c r="B2960" i="1" s="1"/>
  <c r="M2959" i="1"/>
  <c r="Q2959" i="1" s="1"/>
  <c r="S2959" i="1" s="1"/>
  <c r="U2959" i="1" s="1"/>
  <c r="C2960" i="1" s="1"/>
  <c r="O2959" i="1" l="1"/>
  <c r="W2959" i="1" s="1"/>
  <c r="N2959" i="1"/>
  <c r="V2959" i="1" s="1"/>
  <c r="F2960" i="1" s="1"/>
  <c r="H2960" i="1"/>
  <c r="J2960" i="1" s="1"/>
  <c r="K2960" i="1" s="1"/>
  <c r="G2960" i="1"/>
  <c r="E2960" i="1" l="1"/>
  <c r="D2960" i="1"/>
  <c r="I2960" i="1" l="1"/>
  <c r="N2960" i="1" s="1"/>
  <c r="V2960" i="1" s="1"/>
  <c r="O2960" i="1" l="1"/>
  <c r="W2960" i="1" s="1"/>
  <c r="M2960" i="1"/>
  <c r="Q2960" i="1" s="1"/>
  <c r="S2960" i="1" s="1"/>
  <c r="U2960" i="1" s="1"/>
  <c r="C2961" i="1" s="1"/>
  <c r="F2961" i="1"/>
  <c r="G2961" i="1"/>
  <c r="L2960" i="1"/>
  <c r="P2960" i="1" s="1"/>
  <c r="R2960" i="1" s="1"/>
  <c r="T2960" i="1" s="1"/>
  <c r="B2961" i="1" s="1"/>
  <c r="D2961" i="1" l="1"/>
  <c r="H2961" i="1"/>
  <c r="J2961" i="1" s="1"/>
  <c r="K2961" i="1" s="1"/>
  <c r="E2961" i="1"/>
  <c r="I2961" i="1" l="1"/>
  <c r="O2961" i="1" s="1"/>
  <c r="W2961" i="1" s="1"/>
  <c r="N2961" i="1" l="1"/>
  <c r="V2961" i="1" s="1"/>
  <c r="L2961" i="1"/>
  <c r="P2961" i="1" s="1"/>
  <c r="R2961" i="1" s="1"/>
  <c r="T2961" i="1" s="1"/>
  <c r="B2962" i="1" s="1"/>
  <c r="F2962" i="1"/>
  <c r="G2962" i="1"/>
  <c r="M2961" i="1"/>
  <c r="Q2961" i="1" s="1"/>
  <c r="S2961" i="1" s="1"/>
  <c r="U2961" i="1" s="1"/>
  <c r="C2962" i="1" s="1"/>
  <c r="E2962" i="1" l="1"/>
  <c r="H2962" i="1"/>
  <c r="J2962" i="1" s="1"/>
  <c r="K2962" i="1" s="1"/>
  <c r="D2962" i="1"/>
  <c r="I2962" i="1" l="1"/>
  <c r="L2962" i="1" s="1"/>
  <c r="P2962" i="1" s="1"/>
  <c r="R2962" i="1" s="1"/>
  <c r="T2962" i="1" s="1"/>
  <c r="B2963" i="1" s="1"/>
  <c r="M2962" i="1"/>
  <c r="Q2962" i="1" s="1"/>
  <c r="S2962" i="1" s="1"/>
  <c r="U2962" i="1" s="1"/>
  <c r="C2963" i="1" s="1"/>
  <c r="O2962" i="1" l="1"/>
  <c r="W2962" i="1" s="1"/>
  <c r="N2962" i="1"/>
  <c r="V2962" i="1" s="1"/>
  <c r="F2963" i="1" s="1"/>
  <c r="H2963" i="1"/>
  <c r="J2963" i="1" s="1"/>
  <c r="K2963" i="1" s="1"/>
  <c r="G2963" i="1"/>
  <c r="E2963" i="1" l="1"/>
  <c r="D2963" i="1"/>
  <c r="I2963" i="1" l="1"/>
  <c r="N2963" i="1" s="1"/>
  <c r="V2963" i="1" s="1"/>
  <c r="O2963" i="1" l="1"/>
  <c r="W2963" i="1" s="1"/>
  <c r="M2963" i="1"/>
  <c r="Q2963" i="1" s="1"/>
  <c r="S2963" i="1" s="1"/>
  <c r="U2963" i="1" s="1"/>
  <c r="C2964" i="1" s="1"/>
  <c r="F2964" i="1"/>
  <c r="G2964" i="1"/>
  <c r="L2963" i="1"/>
  <c r="P2963" i="1" s="1"/>
  <c r="R2963" i="1" s="1"/>
  <c r="T2963" i="1" s="1"/>
  <c r="B2964" i="1" s="1"/>
  <c r="D2964" i="1" l="1"/>
  <c r="H2964" i="1"/>
  <c r="J2964" i="1" s="1"/>
  <c r="K2964" i="1" s="1"/>
  <c r="E2964" i="1"/>
  <c r="I2964" i="1" l="1"/>
  <c r="O2964" i="1" s="1"/>
  <c r="W2964" i="1" s="1"/>
  <c r="N2964" i="1" l="1"/>
  <c r="V2964" i="1" s="1"/>
  <c r="L2964" i="1"/>
  <c r="P2964" i="1" s="1"/>
  <c r="R2964" i="1" s="1"/>
  <c r="T2964" i="1" s="1"/>
  <c r="B2965" i="1" s="1"/>
  <c r="F2965" i="1"/>
  <c r="G2965" i="1"/>
  <c r="M2964" i="1"/>
  <c r="Q2964" i="1" s="1"/>
  <c r="S2964" i="1" s="1"/>
  <c r="U2964" i="1" s="1"/>
  <c r="C2965" i="1" s="1"/>
  <c r="E2965" i="1" l="1"/>
  <c r="H2965" i="1"/>
  <c r="J2965" i="1" s="1"/>
  <c r="K2965" i="1" s="1"/>
  <c r="D2965" i="1"/>
  <c r="I2965" i="1" l="1"/>
  <c r="L2965" i="1" s="1"/>
  <c r="P2965" i="1" s="1"/>
  <c r="R2965" i="1" s="1"/>
  <c r="T2965" i="1" s="1"/>
  <c r="B2966" i="1" s="1"/>
  <c r="M2965" i="1"/>
  <c r="Q2965" i="1" s="1"/>
  <c r="S2965" i="1" s="1"/>
  <c r="U2965" i="1" s="1"/>
  <c r="C2966" i="1" s="1"/>
  <c r="O2965" i="1" l="1"/>
  <c r="W2965" i="1" s="1"/>
  <c r="N2965" i="1"/>
  <c r="V2965" i="1" s="1"/>
  <c r="F2966" i="1" s="1"/>
  <c r="H2966" i="1"/>
  <c r="J2966" i="1" s="1"/>
  <c r="K2966" i="1" s="1"/>
  <c r="G2966" i="1"/>
  <c r="E2966" i="1" l="1"/>
  <c r="D2966" i="1"/>
  <c r="I2966" i="1" l="1"/>
  <c r="N2966" i="1" s="1"/>
  <c r="V2966" i="1" s="1"/>
  <c r="O2966" i="1" l="1"/>
  <c r="W2966" i="1" s="1"/>
  <c r="M2966" i="1"/>
  <c r="Q2966" i="1" s="1"/>
  <c r="S2966" i="1" s="1"/>
  <c r="U2966" i="1" s="1"/>
  <c r="C2967" i="1" s="1"/>
  <c r="F2967" i="1"/>
  <c r="G2967" i="1"/>
  <c r="L2966" i="1"/>
  <c r="P2966" i="1" s="1"/>
  <c r="R2966" i="1" s="1"/>
  <c r="T2966" i="1" s="1"/>
  <c r="B2967" i="1" s="1"/>
  <c r="D2967" i="1" l="1"/>
  <c r="H2967" i="1"/>
  <c r="J2967" i="1" s="1"/>
  <c r="K2967" i="1" s="1"/>
  <c r="E2967" i="1"/>
  <c r="I2967" i="1" l="1"/>
  <c r="L2967" i="1" s="1"/>
  <c r="P2967" i="1" s="1"/>
  <c r="R2967" i="1" s="1"/>
  <c r="T2967" i="1" s="1"/>
  <c r="B2968" i="1" s="1"/>
  <c r="N2967" i="1" l="1"/>
  <c r="V2967" i="1" s="1"/>
  <c r="O2967" i="1"/>
  <c r="W2967" i="1" s="1"/>
  <c r="G2968" i="1" s="1"/>
  <c r="F2968" i="1"/>
  <c r="M2967" i="1"/>
  <c r="Q2967" i="1" s="1"/>
  <c r="S2967" i="1" s="1"/>
  <c r="U2967" i="1" s="1"/>
  <c r="C2968" i="1" s="1"/>
  <c r="E2968" i="1" l="1"/>
  <c r="D2968" i="1"/>
  <c r="H2968" i="1"/>
  <c r="J2968" i="1" s="1"/>
  <c r="K2968" i="1" s="1"/>
  <c r="I2968" i="1" l="1"/>
  <c r="L2968" i="1" s="1"/>
  <c r="P2968" i="1" s="1"/>
  <c r="R2968" i="1" s="1"/>
  <c r="T2968" i="1" s="1"/>
  <c r="B2969" i="1" s="1"/>
  <c r="M2968" i="1" l="1"/>
  <c r="Q2968" i="1" s="1"/>
  <c r="S2968" i="1" s="1"/>
  <c r="U2968" i="1" s="1"/>
  <c r="C2969" i="1" s="1"/>
  <c r="O2968" i="1"/>
  <c r="W2968" i="1" s="1"/>
  <c r="G2969" i="1" s="1"/>
  <c r="N2968" i="1"/>
  <c r="V2968" i="1" s="1"/>
  <c r="F2969" i="1" s="1"/>
  <c r="H2969" i="1"/>
  <c r="J2969" i="1" s="1"/>
  <c r="K2969" i="1" s="1"/>
  <c r="E2969" i="1" l="1"/>
  <c r="D2969" i="1"/>
  <c r="I2969" i="1" l="1"/>
  <c r="N2969" i="1" s="1"/>
  <c r="V2969" i="1" s="1"/>
  <c r="O2969" i="1" l="1"/>
  <c r="W2969" i="1" s="1"/>
  <c r="M2969" i="1"/>
  <c r="Q2969" i="1" s="1"/>
  <c r="S2969" i="1" s="1"/>
  <c r="U2969" i="1" s="1"/>
  <c r="C2970" i="1" s="1"/>
  <c r="F2970" i="1"/>
  <c r="G2970" i="1"/>
  <c r="L2969" i="1"/>
  <c r="P2969" i="1" s="1"/>
  <c r="R2969" i="1" s="1"/>
  <c r="T2969" i="1" s="1"/>
  <c r="B2970" i="1" s="1"/>
  <c r="D2970" i="1" l="1"/>
  <c r="H2970" i="1"/>
  <c r="J2970" i="1" s="1"/>
  <c r="K2970" i="1" s="1"/>
  <c r="E2970" i="1"/>
  <c r="I2970" i="1" l="1"/>
  <c r="O2970" i="1" s="1"/>
  <c r="W2970" i="1" s="1"/>
  <c r="N2970" i="1" l="1"/>
  <c r="V2970" i="1" s="1"/>
  <c r="F2971" i="1" s="1"/>
  <c r="L2970" i="1"/>
  <c r="P2970" i="1" s="1"/>
  <c r="R2970" i="1" s="1"/>
  <c r="T2970" i="1" s="1"/>
  <c r="B2971" i="1" s="1"/>
  <c r="G2971" i="1"/>
  <c r="M2970" i="1"/>
  <c r="Q2970" i="1" s="1"/>
  <c r="S2970" i="1" s="1"/>
  <c r="U2970" i="1" s="1"/>
  <c r="C2971" i="1" s="1"/>
  <c r="E2971" i="1" l="1"/>
  <c r="H2971" i="1"/>
  <c r="J2971" i="1" s="1"/>
  <c r="K2971" i="1" s="1"/>
  <c r="D2971" i="1"/>
  <c r="I2971" i="1" l="1"/>
  <c r="L2971" i="1" s="1"/>
  <c r="P2971" i="1" s="1"/>
  <c r="R2971" i="1" s="1"/>
  <c r="T2971" i="1" s="1"/>
  <c r="B2972" i="1" s="1"/>
  <c r="M2971" i="1"/>
  <c r="Q2971" i="1" s="1"/>
  <c r="S2971" i="1" s="1"/>
  <c r="U2971" i="1" s="1"/>
  <c r="C2972" i="1" s="1"/>
  <c r="O2971" i="1" l="1"/>
  <c r="W2971" i="1" s="1"/>
  <c r="N2971" i="1"/>
  <c r="V2971" i="1" s="1"/>
  <c r="F2972" i="1" s="1"/>
  <c r="H2972" i="1"/>
  <c r="J2972" i="1" s="1"/>
  <c r="K2972" i="1" s="1"/>
  <c r="G2972" i="1"/>
  <c r="E2972" i="1" l="1"/>
  <c r="D2972" i="1"/>
  <c r="I2972" i="1" l="1"/>
  <c r="N2972" i="1" s="1"/>
  <c r="V2972" i="1" s="1"/>
  <c r="O2972" i="1" l="1"/>
  <c r="W2972" i="1" s="1"/>
  <c r="M2972" i="1"/>
  <c r="Q2972" i="1" s="1"/>
  <c r="S2972" i="1" s="1"/>
  <c r="U2972" i="1" s="1"/>
  <c r="C2973" i="1" s="1"/>
  <c r="F2973" i="1"/>
  <c r="G2973" i="1"/>
  <c r="L2972" i="1"/>
  <c r="P2972" i="1" s="1"/>
  <c r="R2972" i="1" s="1"/>
  <c r="T2972" i="1" s="1"/>
  <c r="B2973" i="1" s="1"/>
  <c r="D2973" i="1" l="1"/>
  <c r="H2973" i="1"/>
  <c r="J2973" i="1" s="1"/>
  <c r="K2973" i="1" s="1"/>
  <c r="E2973" i="1"/>
  <c r="I2973" i="1" l="1"/>
  <c r="O2973" i="1" s="1"/>
  <c r="W2973" i="1" s="1"/>
  <c r="N2973" i="1" l="1"/>
  <c r="V2973" i="1" s="1"/>
  <c r="L2973" i="1"/>
  <c r="P2973" i="1" s="1"/>
  <c r="R2973" i="1" s="1"/>
  <c r="T2973" i="1" s="1"/>
  <c r="B2974" i="1" s="1"/>
  <c r="F2974" i="1"/>
  <c r="G2974" i="1"/>
  <c r="M2973" i="1"/>
  <c r="Q2973" i="1" s="1"/>
  <c r="S2973" i="1" s="1"/>
  <c r="U2973" i="1" s="1"/>
  <c r="C2974" i="1" s="1"/>
  <c r="E2974" i="1" l="1"/>
  <c r="H2974" i="1"/>
  <c r="J2974" i="1" s="1"/>
  <c r="K2974" i="1" s="1"/>
  <c r="D2974" i="1"/>
  <c r="I2974" i="1" l="1"/>
  <c r="L2974" i="1" s="1"/>
  <c r="P2974" i="1" s="1"/>
  <c r="R2974" i="1" s="1"/>
  <c r="T2974" i="1" s="1"/>
  <c r="B2975" i="1" s="1"/>
  <c r="M2974" i="1" l="1"/>
  <c r="Q2974" i="1" s="1"/>
  <c r="S2974" i="1" s="1"/>
  <c r="U2974" i="1" s="1"/>
  <c r="C2975" i="1" s="1"/>
  <c r="O2974" i="1"/>
  <c r="W2974" i="1" s="1"/>
  <c r="G2975" i="1" s="1"/>
  <c r="N2974" i="1"/>
  <c r="V2974" i="1" s="1"/>
  <c r="F2975" i="1" s="1"/>
  <c r="H2975" i="1"/>
  <c r="J2975" i="1" s="1"/>
  <c r="K2975" i="1" s="1"/>
  <c r="E2975" i="1" l="1"/>
  <c r="D2975" i="1"/>
  <c r="I2975" i="1" l="1"/>
  <c r="N2975" i="1" s="1"/>
  <c r="V2975" i="1" s="1"/>
  <c r="O2975" i="1" l="1"/>
  <c r="W2975" i="1" s="1"/>
  <c r="M2975" i="1"/>
  <c r="Q2975" i="1" s="1"/>
  <c r="S2975" i="1" s="1"/>
  <c r="U2975" i="1" s="1"/>
  <c r="C2976" i="1" s="1"/>
  <c r="F2976" i="1"/>
  <c r="G2976" i="1"/>
  <c r="L2975" i="1"/>
  <c r="P2975" i="1" s="1"/>
  <c r="R2975" i="1" s="1"/>
  <c r="T2975" i="1" s="1"/>
  <c r="B2976" i="1" s="1"/>
  <c r="D2976" i="1" l="1"/>
  <c r="H2976" i="1"/>
  <c r="J2976" i="1" s="1"/>
  <c r="K2976" i="1" s="1"/>
  <c r="E2976" i="1"/>
  <c r="I2976" i="1" l="1"/>
  <c r="O2976" i="1" s="1"/>
  <c r="W2976" i="1" s="1"/>
  <c r="N2976" i="1" l="1"/>
  <c r="V2976" i="1" s="1"/>
  <c r="L2976" i="1"/>
  <c r="P2976" i="1" s="1"/>
  <c r="R2976" i="1" s="1"/>
  <c r="T2976" i="1" s="1"/>
  <c r="B2977" i="1" s="1"/>
  <c r="F2977" i="1"/>
  <c r="G2977" i="1"/>
  <c r="M2976" i="1"/>
  <c r="Q2976" i="1" s="1"/>
  <c r="S2976" i="1" s="1"/>
  <c r="U2976" i="1" s="1"/>
  <c r="C2977" i="1" s="1"/>
  <c r="E2977" i="1" l="1"/>
  <c r="H2977" i="1"/>
  <c r="J2977" i="1" s="1"/>
  <c r="K2977" i="1" s="1"/>
  <c r="D2977" i="1"/>
  <c r="I2977" i="1" l="1"/>
  <c r="L2977" i="1" s="1"/>
  <c r="P2977" i="1" s="1"/>
  <c r="R2977" i="1" s="1"/>
  <c r="T2977" i="1" s="1"/>
  <c r="B2978" i="1" s="1"/>
  <c r="O2977" i="1" l="1"/>
  <c r="W2977" i="1" s="1"/>
  <c r="N2977" i="1"/>
  <c r="V2977" i="1" s="1"/>
  <c r="F2978" i="1" s="1"/>
  <c r="M2977" i="1"/>
  <c r="Q2977" i="1" s="1"/>
  <c r="S2977" i="1" s="1"/>
  <c r="U2977" i="1" s="1"/>
  <c r="C2978" i="1" s="1"/>
  <c r="H2978" i="1" s="1"/>
  <c r="J2978" i="1" s="1"/>
  <c r="K2978" i="1" s="1"/>
  <c r="G2978" i="1"/>
  <c r="E2978" i="1" l="1"/>
  <c r="D2978" i="1"/>
  <c r="I2978" i="1" l="1"/>
  <c r="N2978" i="1" s="1"/>
  <c r="V2978" i="1" s="1"/>
  <c r="O2978" i="1" l="1"/>
  <c r="W2978" i="1" s="1"/>
  <c r="M2978" i="1"/>
  <c r="Q2978" i="1" s="1"/>
  <c r="S2978" i="1" s="1"/>
  <c r="U2978" i="1" s="1"/>
  <c r="C2979" i="1" s="1"/>
  <c r="F2979" i="1"/>
  <c r="G2979" i="1"/>
  <c r="L2978" i="1"/>
  <c r="P2978" i="1" s="1"/>
  <c r="R2978" i="1" s="1"/>
  <c r="T2978" i="1" s="1"/>
  <c r="B2979" i="1" s="1"/>
  <c r="D2979" i="1" l="1"/>
  <c r="H2979" i="1"/>
  <c r="J2979" i="1" s="1"/>
  <c r="K2979" i="1" s="1"/>
  <c r="E2979" i="1"/>
  <c r="I2979" i="1" l="1"/>
  <c r="O2979" i="1" s="1"/>
  <c r="W2979" i="1" s="1"/>
  <c r="N2979" i="1" l="1"/>
  <c r="V2979" i="1" s="1"/>
  <c r="L2979" i="1"/>
  <c r="P2979" i="1" s="1"/>
  <c r="R2979" i="1" s="1"/>
  <c r="T2979" i="1" s="1"/>
  <c r="B2980" i="1" s="1"/>
  <c r="F2980" i="1"/>
  <c r="G2980" i="1"/>
  <c r="M2979" i="1"/>
  <c r="Q2979" i="1" s="1"/>
  <c r="S2979" i="1" s="1"/>
  <c r="U2979" i="1" s="1"/>
  <c r="C2980" i="1" s="1"/>
  <c r="E2980" i="1" l="1"/>
  <c r="H2980" i="1"/>
  <c r="J2980" i="1" s="1"/>
  <c r="K2980" i="1" s="1"/>
  <c r="D2980" i="1"/>
  <c r="I2980" i="1" l="1"/>
  <c r="L2980" i="1" s="1"/>
  <c r="P2980" i="1" s="1"/>
  <c r="R2980" i="1" s="1"/>
  <c r="T2980" i="1" s="1"/>
  <c r="B2981" i="1" s="1"/>
  <c r="M2980" i="1"/>
  <c r="Q2980" i="1" s="1"/>
  <c r="S2980" i="1" s="1"/>
  <c r="U2980" i="1" s="1"/>
  <c r="C2981" i="1" s="1"/>
  <c r="O2980" i="1" l="1"/>
  <c r="W2980" i="1" s="1"/>
  <c r="N2980" i="1"/>
  <c r="V2980" i="1" s="1"/>
  <c r="F2981" i="1" s="1"/>
  <c r="H2981" i="1"/>
  <c r="J2981" i="1" s="1"/>
  <c r="K2981" i="1" s="1"/>
  <c r="G2981" i="1"/>
  <c r="E2981" i="1" l="1"/>
  <c r="D2981" i="1"/>
  <c r="I2981" i="1" l="1"/>
  <c r="N2981" i="1" s="1"/>
  <c r="V2981" i="1" s="1"/>
  <c r="O2981" i="1" l="1"/>
  <c r="W2981" i="1" s="1"/>
  <c r="M2981" i="1"/>
  <c r="Q2981" i="1" s="1"/>
  <c r="S2981" i="1" s="1"/>
  <c r="U2981" i="1" s="1"/>
  <c r="C2982" i="1" s="1"/>
  <c r="F2982" i="1"/>
  <c r="G2982" i="1"/>
  <c r="L2981" i="1"/>
  <c r="P2981" i="1" s="1"/>
  <c r="R2981" i="1" s="1"/>
  <c r="T2981" i="1" s="1"/>
  <c r="B2982" i="1" s="1"/>
  <c r="D2982" i="1" l="1"/>
  <c r="H2982" i="1"/>
  <c r="J2982" i="1" s="1"/>
  <c r="K2982" i="1" s="1"/>
  <c r="E2982" i="1"/>
  <c r="I2982" i="1" l="1"/>
  <c r="O2982" i="1" s="1"/>
  <c r="W2982" i="1" s="1"/>
  <c r="N2982" i="1" l="1"/>
  <c r="V2982" i="1" s="1"/>
  <c r="F2983" i="1" s="1"/>
  <c r="L2982" i="1"/>
  <c r="P2982" i="1" s="1"/>
  <c r="R2982" i="1" s="1"/>
  <c r="T2982" i="1" s="1"/>
  <c r="B2983" i="1" s="1"/>
  <c r="G2983" i="1"/>
  <c r="M2982" i="1"/>
  <c r="Q2982" i="1" s="1"/>
  <c r="S2982" i="1" s="1"/>
  <c r="U2982" i="1" s="1"/>
  <c r="C2983" i="1" s="1"/>
  <c r="E2983" i="1" l="1"/>
  <c r="H2983" i="1"/>
  <c r="J2983" i="1" s="1"/>
  <c r="K2983" i="1" s="1"/>
  <c r="D2983" i="1"/>
  <c r="I2983" i="1" l="1"/>
  <c r="L2983" i="1" s="1"/>
  <c r="P2983" i="1" s="1"/>
  <c r="R2983" i="1" s="1"/>
  <c r="T2983" i="1" s="1"/>
  <c r="B2984" i="1" s="1"/>
  <c r="M2983" i="1"/>
  <c r="Q2983" i="1" s="1"/>
  <c r="S2983" i="1" s="1"/>
  <c r="U2983" i="1" s="1"/>
  <c r="C2984" i="1" s="1"/>
  <c r="O2983" i="1" l="1"/>
  <c r="W2983" i="1" s="1"/>
  <c r="N2983" i="1"/>
  <c r="V2983" i="1" s="1"/>
  <c r="F2984" i="1" s="1"/>
  <c r="H2984" i="1"/>
  <c r="J2984" i="1" s="1"/>
  <c r="K2984" i="1" s="1"/>
  <c r="G2984" i="1"/>
  <c r="E2984" i="1" l="1"/>
  <c r="D2984" i="1"/>
  <c r="I2984" i="1" l="1"/>
  <c r="N2984" i="1" s="1"/>
  <c r="V2984" i="1" s="1"/>
  <c r="O2984" i="1" l="1"/>
  <c r="W2984" i="1" s="1"/>
  <c r="M2984" i="1"/>
  <c r="Q2984" i="1" s="1"/>
  <c r="S2984" i="1" s="1"/>
  <c r="U2984" i="1" s="1"/>
  <c r="C2985" i="1" s="1"/>
  <c r="F2985" i="1"/>
  <c r="G2985" i="1"/>
  <c r="L2984" i="1"/>
  <c r="P2984" i="1" s="1"/>
  <c r="R2984" i="1" s="1"/>
  <c r="T2984" i="1" s="1"/>
  <c r="B2985" i="1" s="1"/>
  <c r="D2985" i="1" l="1"/>
  <c r="H2985" i="1"/>
  <c r="J2985" i="1" s="1"/>
  <c r="K2985" i="1" s="1"/>
  <c r="E2985" i="1"/>
  <c r="I2985" i="1" l="1"/>
  <c r="O2985" i="1" s="1"/>
  <c r="W2985" i="1" s="1"/>
  <c r="N2985" i="1" l="1"/>
  <c r="V2985" i="1" s="1"/>
  <c r="L2985" i="1"/>
  <c r="P2985" i="1" s="1"/>
  <c r="R2985" i="1" s="1"/>
  <c r="T2985" i="1" s="1"/>
  <c r="B2986" i="1" s="1"/>
  <c r="F2986" i="1"/>
  <c r="G2986" i="1"/>
  <c r="M2985" i="1"/>
  <c r="Q2985" i="1" s="1"/>
  <c r="S2985" i="1" s="1"/>
  <c r="U2985" i="1" s="1"/>
  <c r="C2986" i="1" s="1"/>
  <c r="E2986" i="1" l="1"/>
  <c r="H2986" i="1"/>
  <c r="J2986" i="1" s="1"/>
  <c r="K2986" i="1" s="1"/>
  <c r="D2986" i="1"/>
  <c r="I2986" i="1" l="1"/>
  <c r="L2986" i="1" s="1"/>
  <c r="P2986" i="1" s="1"/>
  <c r="R2986" i="1" s="1"/>
  <c r="T2986" i="1" s="1"/>
  <c r="B2987" i="1" s="1"/>
  <c r="M2986" i="1"/>
  <c r="Q2986" i="1" s="1"/>
  <c r="S2986" i="1" s="1"/>
  <c r="U2986" i="1" s="1"/>
  <c r="C2987" i="1" s="1"/>
  <c r="O2986" i="1" l="1"/>
  <c r="W2986" i="1" s="1"/>
  <c r="N2986" i="1"/>
  <c r="V2986" i="1" s="1"/>
  <c r="F2987" i="1" s="1"/>
  <c r="H2987" i="1"/>
  <c r="J2987" i="1" s="1"/>
  <c r="K2987" i="1" s="1"/>
  <c r="G2987" i="1"/>
  <c r="E2987" i="1" l="1"/>
  <c r="D2987" i="1"/>
  <c r="I2987" i="1" l="1"/>
  <c r="N2987" i="1" s="1"/>
  <c r="V2987" i="1" s="1"/>
  <c r="O2987" i="1" l="1"/>
  <c r="W2987" i="1" s="1"/>
  <c r="M2987" i="1"/>
  <c r="Q2987" i="1" s="1"/>
  <c r="S2987" i="1" s="1"/>
  <c r="U2987" i="1" s="1"/>
  <c r="C2988" i="1" s="1"/>
  <c r="F2988" i="1"/>
  <c r="G2988" i="1"/>
  <c r="L2987" i="1"/>
  <c r="P2987" i="1" s="1"/>
  <c r="R2987" i="1" s="1"/>
  <c r="T2987" i="1" s="1"/>
  <c r="B2988" i="1" s="1"/>
  <c r="D2988" i="1" l="1"/>
  <c r="H2988" i="1"/>
  <c r="J2988" i="1" s="1"/>
  <c r="K2988" i="1" s="1"/>
  <c r="E2988" i="1"/>
  <c r="I2988" i="1" l="1"/>
  <c r="O2988" i="1" s="1"/>
  <c r="W2988" i="1" s="1"/>
  <c r="N2988" i="1" l="1"/>
  <c r="V2988" i="1" s="1"/>
  <c r="L2988" i="1"/>
  <c r="P2988" i="1" s="1"/>
  <c r="R2988" i="1" s="1"/>
  <c r="T2988" i="1" s="1"/>
  <c r="B2989" i="1" s="1"/>
  <c r="F2989" i="1"/>
  <c r="G2989" i="1"/>
  <c r="M2988" i="1"/>
  <c r="Q2988" i="1" s="1"/>
  <c r="S2988" i="1" s="1"/>
  <c r="U2988" i="1" s="1"/>
  <c r="C2989" i="1" s="1"/>
  <c r="E2989" i="1" l="1"/>
  <c r="H2989" i="1"/>
  <c r="J2989" i="1" s="1"/>
  <c r="K2989" i="1" s="1"/>
  <c r="D2989" i="1"/>
  <c r="I2989" i="1" l="1"/>
  <c r="L2989" i="1" s="1"/>
  <c r="P2989" i="1" s="1"/>
  <c r="R2989" i="1" s="1"/>
  <c r="T2989" i="1" s="1"/>
  <c r="B2990" i="1" s="1"/>
  <c r="M2989" i="1" l="1"/>
  <c r="Q2989" i="1" s="1"/>
  <c r="S2989" i="1" s="1"/>
  <c r="U2989" i="1" s="1"/>
  <c r="C2990" i="1" s="1"/>
  <c r="O2989" i="1"/>
  <c r="W2989" i="1" s="1"/>
  <c r="G2990" i="1" s="1"/>
  <c r="N2989" i="1"/>
  <c r="V2989" i="1" s="1"/>
  <c r="F2990" i="1" s="1"/>
  <c r="H2990" i="1"/>
  <c r="J2990" i="1" s="1"/>
  <c r="K2990" i="1" s="1"/>
  <c r="E2990" i="1" l="1"/>
  <c r="D2990" i="1"/>
  <c r="I2990" i="1" l="1"/>
  <c r="N2990" i="1" s="1"/>
  <c r="V2990" i="1" s="1"/>
  <c r="O2990" i="1" l="1"/>
  <c r="W2990" i="1" s="1"/>
  <c r="M2990" i="1"/>
  <c r="Q2990" i="1" s="1"/>
  <c r="S2990" i="1" s="1"/>
  <c r="U2990" i="1" s="1"/>
  <c r="C2991" i="1" s="1"/>
  <c r="F2991" i="1"/>
  <c r="G2991" i="1"/>
  <c r="L2990" i="1"/>
  <c r="P2990" i="1" s="1"/>
  <c r="R2990" i="1" s="1"/>
  <c r="T2990" i="1" s="1"/>
  <c r="B2991" i="1" s="1"/>
  <c r="D2991" i="1" l="1"/>
  <c r="H2991" i="1"/>
  <c r="J2991" i="1" s="1"/>
  <c r="K2991" i="1" s="1"/>
  <c r="E2991" i="1"/>
  <c r="I2991" i="1" l="1"/>
  <c r="O2991" i="1" s="1"/>
  <c r="W2991" i="1" s="1"/>
  <c r="N2991" i="1" l="1"/>
  <c r="V2991" i="1" s="1"/>
  <c r="L2991" i="1"/>
  <c r="P2991" i="1" s="1"/>
  <c r="R2991" i="1" s="1"/>
  <c r="T2991" i="1" s="1"/>
  <c r="B2992" i="1" s="1"/>
  <c r="F2992" i="1"/>
  <c r="G2992" i="1"/>
  <c r="M2991" i="1"/>
  <c r="Q2991" i="1" s="1"/>
  <c r="S2991" i="1" s="1"/>
  <c r="U2991" i="1" s="1"/>
  <c r="C2992" i="1" s="1"/>
  <c r="E2992" i="1" l="1"/>
  <c r="H2992" i="1"/>
  <c r="J2992" i="1" s="1"/>
  <c r="K2992" i="1" s="1"/>
  <c r="D2992" i="1"/>
  <c r="I2992" i="1" l="1"/>
  <c r="L2992" i="1" s="1"/>
  <c r="P2992" i="1" s="1"/>
  <c r="R2992" i="1" s="1"/>
  <c r="T2992" i="1" s="1"/>
  <c r="B2993" i="1" s="1"/>
  <c r="M2992" i="1"/>
  <c r="Q2992" i="1" s="1"/>
  <c r="S2992" i="1" s="1"/>
  <c r="U2992" i="1" s="1"/>
  <c r="C2993" i="1" s="1"/>
  <c r="O2992" i="1" l="1"/>
  <c r="W2992" i="1" s="1"/>
  <c r="N2992" i="1"/>
  <c r="V2992" i="1" s="1"/>
  <c r="F2993" i="1" s="1"/>
  <c r="H2993" i="1"/>
  <c r="J2993" i="1" s="1"/>
  <c r="K2993" i="1" s="1"/>
  <c r="G2993" i="1"/>
  <c r="E2993" i="1" l="1"/>
  <c r="D2993" i="1"/>
  <c r="I2993" i="1" l="1"/>
  <c r="N2993" i="1" s="1"/>
  <c r="V2993" i="1" s="1"/>
  <c r="O2993" i="1" l="1"/>
  <c r="W2993" i="1" s="1"/>
  <c r="M2993" i="1"/>
  <c r="Q2993" i="1" s="1"/>
  <c r="S2993" i="1" s="1"/>
  <c r="U2993" i="1" s="1"/>
  <c r="C2994" i="1" s="1"/>
  <c r="F2994" i="1"/>
  <c r="G2994" i="1"/>
  <c r="L2993" i="1"/>
  <c r="P2993" i="1" s="1"/>
  <c r="R2993" i="1" s="1"/>
  <c r="T2993" i="1" s="1"/>
  <c r="B2994" i="1" s="1"/>
  <c r="D2994" i="1" l="1"/>
  <c r="H2994" i="1"/>
  <c r="J2994" i="1" s="1"/>
  <c r="K2994" i="1" s="1"/>
  <c r="E2994" i="1"/>
  <c r="I2994" i="1" l="1"/>
  <c r="L2994" i="1" s="1"/>
  <c r="P2994" i="1" s="1"/>
  <c r="R2994" i="1" s="1"/>
  <c r="T2994" i="1" s="1"/>
  <c r="B2995" i="1" s="1"/>
  <c r="N2994" i="1" l="1"/>
  <c r="V2994" i="1" s="1"/>
  <c r="O2994" i="1"/>
  <c r="W2994" i="1" s="1"/>
  <c r="G2995" i="1" s="1"/>
  <c r="F2995" i="1"/>
  <c r="M2994" i="1"/>
  <c r="Q2994" i="1" s="1"/>
  <c r="S2994" i="1" s="1"/>
  <c r="U2994" i="1" s="1"/>
  <c r="C2995" i="1" s="1"/>
  <c r="E2995" i="1" l="1"/>
  <c r="D2995" i="1"/>
  <c r="H2995" i="1"/>
  <c r="J2995" i="1" s="1"/>
  <c r="K2995" i="1" s="1"/>
  <c r="I2995" i="1" l="1"/>
  <c r="L2995" i="1" s="1"/>
  <c r="P2995" i="1" s="1"/>
  <c r="R2995" i="1" s="1"/>
  <c r="T2995" i="1" s="1"/>
  <c r="B2996" i="1" s="1"/>
  <c r="M2995" i="1"/>
  <c r="Q2995" i="1" s="1"/>
  <c r="S2995" i="1" s="1"/>
  <c r="U2995" i="1" s="1"/>
  <c r="C2996" i="1" s="1"/>
  <c r="O2995" i="1" l="1"/>
  <c r="W2995" i="1" s="1"/>
  <c r="N2995" i="1"/>
  <c r="V2995" i="1" s="1"/>
  <c r="F2996" i="1" s="1"/>
  <c r="H2996" i="1"/>
  <c r="J2996" i="1" s="1"/>
  <c r="K2996" i="1" s="1"/>
  <c r="G2996" i="1"/>
  <c r="E2996" i="1" l="1"/>
  <c r="D2996" i="1"/>
  <c r="I2996" i="1" l="1"/>
  <c r="N2996" i="1" s="1"/>
  <c r="V2996" i="1" s="1"/>
  <c r="O2996" i="1" l="1"/>
  <c r="W2996" i="1" s="1"/>
  <c r="M2996" i="1"/>
  <c r="Q2996" i="1" s="1"/>
  <c r="S2996" i="1" s="1"/>
  <c r="U2996" i="1" s="1"/>
  <c r="C2997" i="1" s="1"/>
  <c r="F2997" i="1"/>
  <c r="G2997" i="1"/>
  <c r="L2996" i="1"/>
  <c r="P2996" i="1" s="1"/>
  <c r="R2996" i="1" s="1"/>
  <c r="T2996" i="1" s="1"/>
  <c r="B2997" i="1" s="1"/>
  <c r="D2997" i="1" l="1"/>
  <c r="H2997" i="1"/>
  <c r="J2997" i="1" s="1"/>
  <c r="K2997" i="1" s="1"/>
  <c r="E2997" i="1"/>
  <c r="I2997" i="1" l="1"/>
  <c r="O2997" i="1" s="1"/>
  <c r="W2997" i="1" s="1"/>
  <c r="N2997" i="1" l="1"/>
  <c r="V2997" i="1" s="1"/>
  <c r="L2997" i="1"/>
  <c r="P2997" i="1" s="1"/>
  <c r="R2997" i="1" s="1"/>
  <c r="T2997" i="1" s="1"/>
  <c r="B2998" i="1" s="1"/>
  <c r="F2998" i="1"/>
  <c r="G2998" i="1"/>
  <c r="M2997" i="1"/>
  <c r="Q2997" i="1" s="1"/>
  <c r="S2997" i="1" s="1"/>
  <c r="U2997" i="1" s="1"/>
  <c r="C2998" i="1" s="1"/>
  <c r="E2998" i="1" l="1"/>
  <c r="H2998" i="1"/>
  <c r="J2998" i="1" s="1"/>
  <c r="K2998" i="1" s="1"/>
  <c r="D2998" i="1"/>
  <c r="I2998" i="1" l="1"/>
  <c r="M2998" i="1" s="1"/>
  <c r="Q2998" i="1" s="1"/>
  <c r="S2998" i="1" s="1"/>
  <c r="U2998" i="1" s="1"/>
  <c r="C2999" i="1" s="1"/>
  <c r="O2998" i="1" l="1"/>
  <c r="W2998" i="1" s="1"/>
  <c r="N2998" i="1"/>
  <c r="V2998" i="1" s="1"/>
  <c r="F2999" i="1" s="1"/>
  <c r="L2998" i="1"/>
  <c r="P2998" i="1" s="1"/>
  <c r="R2998" i="1" s="1"/>
  <c r="T2998" i="1" s="1"/>
  <c r="B2999" i="1" s="1"/>
  <c r="G2999" i="1"/>
  <c r="D2999" i="1" l="1"/>
  <c r="H2999" i="1"/>
  <c r="J2999" i="1" s="1"/>
  <c r="K2999" i="1" s="1"/>
  <c r="E2999" i="1"/>
  <c r="I2999" i="1" l="1"/>
  <c r="O2999" i="1" s="1"/>
  <c r="W2999" i="1" s="1"/>
  <c r="N2999" i="1" l="1"/>
  <c r="V2999" i="1" s="1"/>
  <c r="F3000" i="1" s="1"/>
  <c r="G3000" i="1"/>
  <c r="L2999" i="1"/>
  <c r="P2999" i="1" s="1"/>
  <c r="R2999" i="1" s="1"/>
  <c r="T2999" i="1" s="1"/>
  <c r="B3000" i="1" s="1"/>
  <c r="M2999" i="1"/>
  <c r="Q2999" i="1" s="1"/>
  <c r="S2999" i="1" s="1"/>
  <c r="U2999" i="1" s="1"/>
  <c r="C3000" i="1" s="1"/>
  <c r="E3000" i="1" l="1"/>
  <c r="D3000" i="1"/>
  <c r="H3000" i="1"/>
  <c r="J3000" i="1" s="1"/>
  <c r="K3000" i="1" s="1"/>
  <c r="I3000" i="1" l="1"/>
  <c r="L3000" i="1" s="1"/>
  <c r="P3000" i="1" s="1"/>
  <c r="R3000" i="1" s="1"/>
  <c r="T3000" i="1" s="1"/>
  <c r="B3001" i="1" s="1"/>
  <c r="M3000" i="1"/>
  <c r="Q3000" i="1" s="1"/>
  <c r="S3000" i="1" s="1"/>
  <c r="U3000" i="1" s="1"/>
  <c r="C3001" i="1" s="1"/>
  <c r="O3000" i="1" l="1"/>
  <c r="W3000" i="1" s="1"/>
  <c r="N3000" i="1"/>
  <c r="V3000" i="1" s="1"/>
  <c r="F3001" i="1" s="1"/>
  <c r="H3001" i="1"/>
  <c r="J3001" i="1" s="1"/>
  <c r="K3001" i="1" s="1"/>
  <c r="G3001" i="1"/>
  <c r="D3001" i="1" l="1"/>
  <c r="E3001" i="1"/>
  <c r="I3001" i="1" l="1"/>
  <c r="O3001" i="1" s="1"/>
  <c r="W3001" i="1" s="1"/>
  <c r="N3001" i="1" l="1"/>
  <c r="V3001" i="1" s="1"/>
  <c r="L3001" i="1"/>
  <c r="P3001" i="1" s="1"/>
  <c r="R3001" i="1" s="1"/>
  <c r="T3001" i="1" s="1"/>
  <c r="B3002" i="1" s="1"/>
  <c r="F3002" i="1"/>
  <c r="G3002" i="1"/>
  <c r="M3001" i="1"/>
  <c r="Q3001" i="1" s="1"/>
  <c r="S3001" i="1" s="1"/>
  <c r="U3001" i="1" s="1"/>
  <c r="C3002" i="1" s="1"/>
  <c r="E3002" i="1" l="1"/>
  <c r="D3002" i="1"/>
  <c r="H3002" i="1"/>
  <c r="J3002" i="1" s="1"/>
  <c r="K3002" i="1" s="1"/>
  <c r="I3002" i="1" l="1"/>
  <c r="N3002" i="1" s="1"/>
  <c r="V3002" i="1" s="1"/>
  <c r="O3002" i="1" l="1"/>
  <c r="W3002" i="1" s="1"/>
  <c r="M3002" i="1"/>
  <c r="Q3002" i="1" s="1"/>
  <c r="S3002" i="1" s="1"/>
  <c r="U3002" i="1" s="1"/>
  <c r="C3003" i="1" s="1"/>
  <c r="F3003" i="1"/>
  <c r="G3003" i="1"/>
  <c r="L3002" i="1"/>
  <c r="P3002" i="1" s="1"/>
  <c r="R3002" i="1" s="1"/>
  <c r="T3002" i="1" s="1"/>
  <c r="B3003" i="1" s="1"/>
  <c r="D3003" i="1" l="1"/>
  <c r="H3003" i="1"/>
  <c r="J3003" i="1" s="1"/>
  <c r="K3003" i="1" s="1"/>
  <c r="E3003" i="1"/>
  <c r="I3003" i="1" l="1"/>
  <c r="O3003" i="1" s="1"/>
  <c r="W3003" i="1" s="1"/>
  <c r="N3003" i="1" l="1"/>
  <c r="V3003" i="1" s="1"/>
  <c r="L3003" i="1"/>
  <c r="P3003" i="1" s="1"/>
  <c r="R3003" i="1" s="1"/>
  <c r="T3003" i="1" s="1"/>
  <c r="B3004" i="1" s="1"/>
  <c r="F3004" i="1"/>
  <c r="G3004" i="1"/>
  <c r="M3003" i="1"/>
  <c r="Q3003" i="1" s="1"/>
  <c r="S3003" i="1" s="1"/>
  <c r="U3003" i="1" s="1"/>
  <c r="C3004" i="1" s="1"/>
  <c r="E3004" i="1" l="1"/>
  <c r="H3004" i="1"/>
  <c r="J3004" i="1" s="1"/>
  <c r="K3004" i="1" s="1"/>
  <c r="D3004" i="1"/>
  <c r="I3004" i="1" l="1"/>
  <c r="L3004" i="1" s="1"/>
  <c r="P3004" i="1" s="1"/>
  <c r="R3004" i="1" s="1"/>
  <c r="T3004" i="1" s="1"/>
  <c r="B3005" i="1" s="1"/>
  <c r="M3004" i="1"/>
  <c r="Q3004" i="1" s="1"/>
  <c r="S3004" i="1" s="1"/>
  <c r="U3004" i="1" s="1"/>
  <c r="C3005" i="1" s="1"/>
  <c r="O3004" i="1" l="1"/>
  <c r="W3004" i="1" s="1"/>
  <c r="N3004" i="1"/>
  <c r="V3004" i="1" s="1"/>
  <c r="F3005" i="1" s="1"/>
  <c r="H3005" i="1"/>
  <c r="J3005" i="1" s="1"/>
  <c r="K3005" i="1" s="1"/>
  <c r="G3005" i="1"/>
  <c r="E3005" i="1" l="1"/>
  <c r="D3005" i="1"/>
  <c r="I3005" i="1" l="1"/>
  <c r="N3005" i="1" s="1"/>
  <c r="V3005" i="1" s="1"/>
  <c r="O3005" i="1" l="1"/>
  <c r="W3005" i="1" s="1"/>
  <c r="M3005" i="1"/>
  <c r="Q3005" i="1" s="1"/>
  <c r="S3005" i="1" s="1"/>
  <c r="U3005" i="1" s="1"/>
  <c r="C3006" i="1" s="1"/>
  <c r="F3006" i="1"/>
  <c r="G3006" i="1"/>
  <c r="L3005" i="1"/>
  <c r="P3005" i="1" s="1"/>
  <c r="R3005" i="1" s="1"/>
  <c r="T3005" i="1" s="1"/>
  <c r="B3006" i="1" s="1"/>
  <c r="D3006" i="1" l="1"/>
  <c r="H3006" i="1"/>
  <c r="J3006" i="1" s="1"/>
  <c r="K3006" i="1" s="1"/>
  <c r="E3006" i="1"/>
  <c r="I3006" i="1" l="1"/>
  <c r="O3006" i="1" s="1"/>
  <c r="W3006" i="1" s="1"/>
  <c r="N3006" i="1" l="1"/>
  <c r="V3006" i="1" s="1"/>
  <c r="L3006" i="1"/>
  <c r="P3006" i="1" s="1"/>
  <c r="R3006" i="1" s="1"/>
  <c r="T3006" i="1" s="1"/>
  <c r="B3007" i="1" s="1"/>
  <c r="F3007" i="1"/>
  <c r="G3007" i="1"/>
  <c r="M3006" i="1"/>
  <c r="Q3006" i="1" s="1"/>
  <c r="S3006" i="1" s="1"/>
  <c r="U3006" i="1" s="1"/>
  <c r="C3007" i="1" s="1"/>
  <c r="E3007" i="1" l="1"/>
  <c r="H3007" i="1"/>
  <c r="J3007" i="1" s="1"/>
  <c r="K3007" i="1" s="1"/>
  <c r="D3007" i="1"/>
  <c r="I3007" i="1" l="1"/>
  <c r="L3007" i="1" s="1"/>
  <c r="P3007" i="1" s="1"/>
  <c r="R3007" i="1" s="1"/>
  <c r="T3007" i="1" s="1"/>
  <c r="B3008" i="1" s="1"/>
  <c r="M3007" i="1"/>
  <c r="Q3007" i="1" s="1"/>
  <c r="S3007" i="1" s="1"/>
  <c r="U3007" i="1" s="1"/>
  <c r="C3008" i="1" s="1"/>
  <c r="O3007" i="1" l="1"/>
  <c r="W3007" i="1" s="1"/>
  <c r="N3007" i="1"/>
  <c r="V3007" i="1" s="1"/>
  <c r="F3008" i="1" s="1"/>
  <c r="H3008" i="1"/>
  <c r="J3008" i="1" s="1"/>
  <c r="K3008" i="1" s="1"/>
  <c r="G3008" i="1"/>
  <c r="E3008" i="1" l="1"/>
  <c r="D3008" i="1"/>
  <c r="I3008" i="1" l="1"/>
  <c r="N3008" i="1" s="1"/>
  <c r="V3008" i="1" s="1"/>
  <c r="O3008" i="1" l="1"/>
  <c r="W3008" i="1" s="1"/>
  <c r="M3008" i="1"/>
  <c r="Q3008" i="1" s="1"/>
  <c r="S3008" i="1" s="1"/>
  <c r="U3008" i="1" s="1"/>
  <c r="C3009" i="1" s="1"/>
  <c r="F3009" i="1"/>
  <c r="G3009" i="1"/>
  <c r="L3008" i="1"/>
  <c r="P3008" i="1" s="1"/>
  <c r="R3008" i="1" s="1"/>
  <c r="T3008" i="1" s="1"/>
  <c r="B3009" i="1" s="1"/>
  <c r="D3009" i="1" l="1"/>
  <c r="H3009" i="1"/>
  <c r="J3009" i="1" s="1"/>
  <c r="K3009" i="1" s="1"/>
  <c r="E3009" i="1"/>
  <c r="I3009" i="1" l="1"/>
  <c r="O3009" i="1" s="1"/>
  <c r="W3009" i="1" s="1"/>
  <c r="N3009" i="1" l="1"/>
  <c r="V3009" i="1" s="1"/>
  <c r="L3009" i="1"/>
  <c r="P3009" i="1" s="1"/>
  <c r="R3009" i="1" s="1"/>
  <c r="T3009" i="1" s="1"/>
  <c r="B3010" i="1" s="1"/>
  <c r="F3010" i="1"/>
  <c r="G3010" i="1"/>
  <c r="M3009" i="1"/>
  <c r="Q3009" i="1" s="1"/>
  <c r="S3009" i="1" s="1"/>
  <c r="U3009" i="1" s="1"/>
  <c r="C3010" i="1" s="1"/>
  <c r="E3010" i="1" l="1"/>
  <c r="H3010" i="1"/>
  <c r="J3010" i="1" s="1"/>
  <c r="K3010" i="1" s="1"/>
  <c r="D3010" i="1"/>
  <c r="I3010" i="1" l="1"/>
  <c r="L3010" i="1" s="1"/>
  <c r="P3010" i="1" s="1"/>
  <c r="R3010" i="1" s="1"/>
  <c r="T3010" i="1" s="1"/>
  <c r="B3011" i="1" s="1"/>
  <c r="M3010" i="1" l="1"/>
  <c r="Q3010" i="1" s="1"/>
  <c r="S3010" i="1" s="1"/>
  <c r="U3010" i="1" s="1"/>
  <c r="C3011" i="1" s="1"/>
  <c r="O3010" i="1"/>
  <c r="W3010" i="1" s="1"/>
  <c r="N3010" i="1"/>
  <c r="V3010" i="1" s="1"/>
  <c r="F3011" i="1" s="1"/>
  <c r="H3011" i="1"/>
  <c r="J3011" i="1" s="1"/>
  <c r="K3011" i="1" s="1"/>
  <c r="G3011" i="1"/>
  <c r="E3011" i="1" l="1"/>
  <c r="D3011" i="1"/>
  <c r="I3011" i="1" l="1"/>
  <c r="N3011" i="1" s="1"/>
  <c r="V3011" i="1" s="1"/>
  <c r="O3011" i="1" l="1"/>
  <c r="W3011" i="1" s="1"/>
  <c r="M3011" i="1"/>
  <c r="Q3011" i="1" s="1"/>
  <c r="S3011" i="1" s="1"/>
  <c r="U3011" i="1" s="1"/>
  <c r="C3012" i="1" s="1"/>
  <c r="F3012" i="1"/>
  <c r="G3012" i="1"/>
  <c r="L3011" i="1"/>
  <c r="P3011" i="1" s="1"/>
  <c r="R3011" i="1" s="1"/>
  <c r="T3011" i="1" s="1"/>
  <c r="B3012" i="1" s="1"/>
  <c r="D3012" i="1" l="1"/>
  <c r="H3012" i="1"/>
  <c r="J3012" i="1" s="1"/>
  <c r="K3012" i="1" s="1"/>
  <c r="E3012" i="1"/>
  <c r="I3012" i="1" l="1"/>
  <c r="O3012" i="1" s="1"/>
  <c r="W3012" i="1" s="1"/>
  <c r="N3012" i="1" l="1"/>
  <c r="V3012" i="1" s="1"/>
  <c r="F3013" i="1" s="1"/>
  <c r="L3012" i="1"/>
  <c r="P3012" i="1" s="1"/>
  <c r="R3012" i="1" s="1"/>
  <c r="T3012" i="1" s="1"/>
  <c r="B3013" i="1" s="1"/>
  <c r="G3013" i="1"/>
  <c r="M3012" i="1"/>
  <c r="Q3012" i="1" s="1"/>
  <c r="S3012" i="1" s="1"/>
  <c r="U3012" i="1" s="1"/>
  <c r="C3013" i="1" s="1"/>
  <c r="E3013" i="1" l="1"/>
  <c r="H3013" i="1"/>
  <c r="J3013" i="1" s="1"/>
  <c r="K3013" i="1" s="1"/>
  <c r="D3013" i="1"/>
  <c r="I3013" i="1" l="1"/>
  <c r="L3013" i="1" s="1"/>
  <c r="P3013" i="1" s="1"/>
  <c r="R3013" i="1" s="1"/>
  <c r="T3013" i="1" s="1"/>
  <c r="B3014" i="1" s="1"/>
  <c r="M3013" i="1"/>
  <c r="Q3013" i="1" s="1"/>
  <c r="S3013" i="1" s="1"/>
  <c r="U3013" i="1" s="1"/>
  <c r="C3014" i="1" s="1"/>
  <c r="O3013" i="1" l="1"/>
  <c r="W3013" i="1" s="1"/>
  <c r="N3013" i="1"/>
  <c r="V3013" i="1" s="1"/>
  <c r="F3014" i="1" s="1"/>
  <c r="H3014" i="1"/>
  <c r="J3014" i="1" s="1"/>
  <c r="K3014" i="1" s="1"/>
  <c r="G3014" i="1"/>
  <c r="E3014" i="1" l="1"/>
  <c r="D3014" i="1"/>
  <c r="I3014" i="1" l="1"/>
  <c r="N3014" i="1" s="1"/>
  <c r="V3014" i="1" s="1"/>
  <c r="O3014" i="1" l="1"/>
  <c r="W3014" i="1" s="1"/>
  <c r="M3014" i="1"/>
  <c r="Q3014" i="1" s="1"/>
  <c r="S3014" i="1" s="1"/>
  <c r="U3014" i="1" s="1"/>
  <c r="C3015" i="1" s="1"/>
  <c r="F3015" i="1"/>
  <c r="G3015" i="1"/>
  <c r="L3014" i="1"/>
  <c r="P3014" i="1" s="1"/>
  <c r="R3014" i="1" s="1"/>
  <c r="T3014" i="1" s="1"/>
  <c r="B3015" i="1" s="1"/>
  <c r="D3015" i="1" l="1"/>
  <c r="H3015" i="1"/>
  <c r="J3015" i="1" s="1"/>
  <c r="K3015" i="1" s="1"/>
  <c r="E3015" i="1"/>
  <c r="I3015" i="1" l="1"/>
  <c r="O3015" i="1" s="1"/>
  <c r="W3015" i="1" s="1"/>
  <c r="N3015" i="1" l="1"/>
  <c r="V3015" i="1" s="1"/>
  <c r="L3015" i="1"/>
  <c r="P3015" i="1" s="1"/>
  <c r="R3015" i="1" s="1"/>
  <c r="T3015" i="1" s="1"/>
  <c r="B3016" i="1" s="1"/>
  <c r="F3016" i="1"/>
  <c r="G3016" i="1"/>
  <c r="M3015" i="1"/>
  <c r="Q3015" i="1" s="1"/>
  <c r="S3015" i="1" s="1"/>
  <c r="U3015" i="1" s="1"/>
  <c r="C3016" i="1" s="1"/>
  <c r="E3016" i="1" l="1"/>
  <c r="H3016" i="1"/>
  <c r="J3016" i="1" s="1"/>
  <c r="K3016" i="1" s="1"/>
  <c r="D3016" i="1"/>
  <c r="I3016" i="1" l="1"/>
  <c r="L3016" i="1" s="1"/>
  <c r="P3016" i="1" s="1"/>
  <c r="R3016" i="1" s="1"/>
  <c r="T3016" i="1" s="1"/>
  <c r="B3017" i="1" s="1"/>
  <c r="M3016" i="1"/>
  <c r="Q3016" i="1" s="1"/>
  <c r="S3016" i="1" s="1"/>
  <c r="U3016" i="1" s="1"/>
  <c r="C3017" i="1" s="1"/>
  <c r="O3016" i="1" l="1"/>
  <c r="W3016" i="1" s="1"/>
  <c r="N3016" i="1"/>
  <c r="V3016" i="1" s="1"/>
  <c r="F3017" i="1" s="1"/>
  <c r="H3017" i="1"/>
  <c r="J3017" i="1" s="1"/>
  <c r="K3017" i="1" s="1"/>
  <c r="G3017" i="1"/>
  <c r="E3017" i="1" l="1"/>
  <c r="D3017" i="1"/>
  <c r="I3017" i="1" l="1"/>
  <c r="N3017" i="1" s="1"/>
  <c r="V3017" i="1" s="1"/>
  <c r="O3017" i="1" l="1"/>
  <c r="W3017" i="1" s="1"/>
  <c r="M3017" i="1"/>
  <c r="Q3017" i="1" s="1"/>
  <c r="S3017" i="1" s="1"/>
  <c r="U3017" i="1" s="1"/>
  <c r="C3018" i="1" s="1"/>
  <c r="F3018" i="1"/>
  <c r="G3018" i="1"/>
  <c r="L3017" i="1"/>
  <c r="P3017" i="1" s="1"/>
  <c r="R3017" i="1" s="1"/>
  <c r="T3017" i="1" s="1"/>
  <c r="B3018" i="1" s="1"/>
  <c r="D3018" i="1" l="1"/>
  <c r="H3018" i="1"/>
  <c r="J3018" i="1" s="1"/>
  <c r="K3018" i="1" s="1"/>
  <c r="E3018" i="1"/>
  <c r="I3018" i="1" l="1"/>
  <c r="O3018" i="1" s="1"/>
  <c r="W3018" i="1" s="1"/>
  <c r="N3018" i="1" l="1"/>
  <c r="V3018" i="1" s="1"/>
  <c r="L3018" i="1"/>
  <c r="P3018" i="1" s="1"/>
  <c r="R3018" i="1" s="1"/>
  <c r="T3018" i="1" s="1"/>
  <c r="B3019" i="1" s="1"/>
  <c r="F3019" i="1"/>
  <c r="G3019" i="1"/>
  <c r="M3018" i="1"/>
  <c r="Q3018" i="1" s="1"/>
  <c r="S3018" i="1" s="1"/>
  <c r="U3018" i="1" s="1"/>
  <c r="C3019" i="1" s="1"/>
  <c r="E3019" i="1" l="1"/>
  <c r="H3019" i="1"/>
  <c r="J3019" i="1" s="1"/>
  <c r="K3019" i="1" s="1"/>
  <c r="D3019" i="1"/>
  <c r="I3019" i="1" l="1"/>
  <c r="L3019" i="1" s="1"/>
  <c r="P3019" i="1" s="1"/>
  <c r="R3019" i="1" s="1"/>
  <c r="T3019" i="1" s="1"/>
  <c r="B3020" i="1" s="1"/>
  <c r="M3019" i="1"/>
  <c r="Q3019" i="1" s="1"/>
  <c r="S3019" i="1" s="1"/>
  <c r="U3019" i="1" s="1"/>
  <c r="C3020" i="1" s="1"/>
  <c r="O3019" i="1" l="1"/>
  <c r="W3019" i="1" s="1"/>
  <c r="N3019" i="1"/>
  <c r="V3019" i="1" s="1"/>
  <c r="F3020" i="1" s="1"/>
  <c r="H3020" i="1"/>
  <c r="J3020" i="1" s="1"/>
  <c r="K3020" i="1" s="1"/>
  <c r="G3020" i="1"/>
  <c r="E3020" i="1" l="1"/>
  <c r="D3020" i="1"/>
  <c r="I3020" i="1" l="1"/>
  <c r="N3020" i="1" s="1"/>
  <c r="V3020" i="1" s="1"/>
  <c r="O3020" i="1" l="1"/>
  <c r="W3020" i="1" s="1"/>
  <c r="M3020" i="1"/>
  <c r="Q3020" i="1" s="1"/>
  <c r="S3020" i="1" s="1"/>
  <c r="U3020" i="1" s="1"/>
  <c r="C3021" i="1" s="1"/>
  <c r="F3021" i="1"/>
  <c r="G3021" i="1"/>
  <c r="L3020" i="1"/>
  <c r="P3020" i="1" s="1"/>
  <c r="R3020" i="1" s="1"/>
  <c r="T3020" i="1" s="1"/>
  <c r="B3021" i="1" s="1"/>
  <c r="D3021" i="1" l="1"/>
  <c r="H3021" i="1"/>
  <c r="J3021" i="1" s="1"/>
  <c r="K3021" i="1" s="1"/>
  <c r="E3021" i="1"/>
  <c r="I3021" i="1" l="1"/>
  <c r="O3021" i="1" s="1"/>
  <c r="W3021" i="1" s="1"/>
  <c r="N3021" i="1" l="1"/>
  <c r="V3021" i="1" s="1"/>
  <c r="L3021" i="1"/>
  <c r="P3021" i="1" s="1"/>
  <c r="R3021" i="1" s="1"/>
  <c r="T3021" i="1" s="1"/>
  <c r="B3022" i="1" s="1"/>
  <c r="F3022" i="1"/>
  <c r="G3022" i="1"/>
  <c r="M3021" i="1"/>
  <c r="Q3021" i="1" s="1"/>
  <c r="S3021" i="1" s="1"/>
  <c r="U3021" i="1" s="1"/>
  <c r="C3022" i="1" s="1"/>
  <c r="E3022" i="1" l="1"/>
  <c r="H3022" i="1"/>
  <c r="J3022" i="1" s="1"/>
  <c r="K3022" i="1" s="1"/>
  <c r="D3022" i="1"/>
  <c r="I3022" i="1" l="1"/>
  <c r="L3022" i="1" s="1"/>
  <c r="P3022" i="1" s="1"/>
  <c r="R3022" i="1" s="1"/>
  <c r="T3022" i="1" s="1"/>
  <c r="B3023" i="1" s="1"/>
  <c r="M3022" i="1"/>
  <c r="Q3022" i="1" s="1"/>
  <c r="S3022" i="1" s="1"/>
  <c r="U3022" i="1" s="1"/>
  <c r="C3023" i="1" s="1"/>
  <c r="O3022" i="1" l="1"/>
  <c r="W3022" i="1" s="1"/>
  <c r="N3022" i="1"/>
  <c r="V3022" i="1" s="1"/>
  <c r="F3023" i="1" s="1"/>
  <c r="H3023" i="1"/>
  <c r="J3023" i="1" s="1"/>
  <c r="K3023" i="1" s="1"/>
  <c r="G3023" i="1"/>
  <c r="E3023" i="1" l="1"/>
  <c r="D3023" i="1"/>
  <c r="I3023" i="1" l="1"/>
  <c r="N3023" i="1" s="1"/>
  <c r="V3023" i="1" s="1"/>
  <c r="O3023" i="1" l="1"/>
  <c r="W3023" i="1" s="1"/>
  <c r="M3023" i="1"/>
  <c r="Q3023" i="1" s="1"/>
  <c r="S3023" i="1" s="1"/>
  <c r="U3023" i="1" s="1"/>
  <c r="C3024" i="1" s="1"/>
  <c r="F3024" i="1"/>
  <c r="G3024" i="1"/>
  <c r="L3023" i="1"/>
  <c r="P3023" i="1" s="1"/>
  <c r="R3023" i="1" s="1"/>
  <c r="T3023" i="1" s="1"/>
  <c r="B3024" i="1" s="1"/>
  <c r="D3024" i="1" l="1"/>
  <c r="H3024" i="1"/>
  <c r="J3024" i="1" s="1"/>
  <c r="K3024" i="1" s="1"/>
  <c r="E3024" i="1"/>
  <c r="I3024" i="1" l="1"/>
  <c r="O3024" i="1" s="1"/>
  <c r="W3024" i="1" s="1"/>
  <c r="N3024" i="1" l="1"/>
  <c r="V3024" i="1" s="1"/>
  <c r="F3025" i="1" s="1"/>
  <c r="L3024" i="1"/>
  <c r="P3024" i="1" s="1"/>
  <c r="R3024" i="1" s="1"/>
  <c r="T3024" i="1" s="1"/>
  <c r="B3025" i="1" s="1"/>
  <c r="G3025" i="1"/>
  <c r="M3024" i="1"/>
  <c r="Q3024" i="1" s="1"/>
  <c r="S3024" i="1" s="1"/>
  <c r="U3024" i="1" s="1"/>
  <c r="C3025" i="1" s="1"/>
  <c r="E3025" i="1" l="1"/>
  <c r="H3025" i="1"/>
  <c r="J3025" i="1" s="1"/>
  <c r="K3025" i="1" s="1"/>
  <c r="D3025" i="1"/>
  <c r="I3025" i="1" l="1"/>
  <c r="L3025" i="1" s="1"/>
  <c r="P3025" i="1" s="1"/>
  <c r="R3025" i="1" s="1"/>
  <c r="T3025" i="1" s="1"/>
  <c r="B3026" i="1" s="1"/>
  <c r="M3025" i="1" l="1"/>
  <c r="Q3025" i="1" s="1"/>
  <c r="S3025" i="1" s="1"/>
  <c r="U3025" i="1" s="1"/>
  <c r="C3026" i="1" s="1"/>
  <c r="O3025" i="1"/>
  <c r="W3025" i="1" s="1"/>
  <c r="G3026" i="1" s="1"/>
  <c r="N3025" i="1"/>
  <c r="V3025" i="1" s="1"/>
  <c r="F3026" i="1" s="1"/>
  <c r="H3026" i="1"/>
  <c r="J3026" i="1" s="1"/>
  <c r="K3026" i="1" s="1"/>
  <c r="E3026" i="1" l="1"/>
  <c r="D3026" i="1"/>
  <c r="I3026" i="1" l="1"/>
  <c r="N3026" i="1" s="1"/>
  <c r="V3026" i="1" s="1"/>
  <c r="O3026" i="1" l="1"/>
  <c r="W3026" i="1" s="1"/>
  <c r="M3026" i="1"/>
  <c r="Q3026" i="1" s="1"/>
  <c r="S3026" i="1" s="1"/>
  <c r="U3026" i="1" s="1"/>
  <c r="C3027" i="1" s="1"/>
  <c r="F3027" i="1"/>
  <c r="G3027" i="1"/>
  <c r="L3026" i="1"/>
  <c r="P3026" i="1" s="1"/>
  <c r="R3026" i="1" s="1"/>
  <c r="T3026" i="1" s="1"/>
  <c r="B3027" i="1" s="1"/>
  <c r="D3027" i="1" l="1"/>
  <c r="H3027" i="1"/>
  <c r="J3027" i="1" s="1"/>
  <c r="K3027" i="1" s="1"/>
  <c r="E3027" i="1"/>
  <c r="I3027" i="1" l="1"/>
  <c r="O3027" i="1" s="1"/>
  <c r="W3027" i="1" s="1"/>
  <c r="N3027" i="1" l="1"/>
  <c r="V3027" i="1" s="1"/>
  <c r="F3028" i="1" s="1"/>
  <c r="G3028" i="1"/>
  <c r="L3027" i="1"/>
  <c r="P3027" i="1" s="1"/>
  <c r="R3027" i="1" s="1"/>
  <c r="T3027" i="1" s="1"/>
  <c r="B3028" i="1" s="1"/>
  <c r="M3027" i="1"/>
  <c r="Q3027" i="1" s="1"/>
  <c r="S3027" i="1" s="1"/>
  <c r="U3027" i="1" s="1"/>
  <c r="C3028" i="1" s="1"/>
  <c r="H3028" i="1" l="1"/>
  <c r="J3028" i="1" s="1"/>
  <c r="K3028" i="1" s="1"/>
  <c r="D3028" i="1"/>
  <c r="E3028" i="1"/>
  <c r="I3028" i="1" l="1"/>
  <c r="L3028" i="1" s="1"/>
  <c r="P3028" i="1" s="1"/>
  <c r="R3028" i="1" s="1"/>
  <c r="T3028" i="1" s="1"/>
  <c r="B3029" i="1" s="1"/>
  <c r="M3028" i="1"/>
  <c r="Q3028" i="1" s="1"/>
  <c r="S3028" i="1" s="1"/>
  <c r="U3028" i="1" s="1"/>
  <c r="C3029" i="1" s="1"/>
  <c r="O3028" i="1" l="1"/>
  <c r="W3028" i="1" s="1"/>
  <c r="N3028" i="1"/>
  <c r="V3028" i="1" s="1"/>
  <c r="F3029" i="1" s="1"/>
  <c r="H3029" i="1"/>
  <c r="J3029" i="1" s="1"/>
  <c r="K3029" i="1" s="1"/>
  <c r="G3029" i="1"/>
  <c r="E3029" i="1" l="1"/>
  <c r="D3029" i="1"/>
  <c r="I3029" i="1" l="1"/>
  <c r="N3029" i="1" s="1"/>
  <c r="V3029" i="1" s="1"/>
  <c r="O3029" i="1" l="1"/>
  <c r="W3029" i="1" s="1"/>
  <c r="M3029" i="1"/>
  <c r="Q3029" i="1" s="1"/>
  <c r="S3029" i="1" s="1"/>
  <c r="U3029" i="1" s="1"/>
  <c r="C3030" i="1" s="1"/>
  <c r="F3030" i="1"/>
  <c r="G3030" i="1"/>
  <c r="L3029" i="1"/>
  <c r="P3029" i="1" s="1"/>
  <c r="R3029" i="1" s="1"/>
  <c r="T3029" i="1" s="1"/>
  <c r="B3030" i="1" s="1"/>
  <c r="D3030" i="1" l="1"/>
  <c r="H3030" i="1"/>
  <c r="J3030" i="1" s="1"/>
  <c r="K3030" i="1" s="1"/>
  <c r="E3030" i="1"/>
  <c r="I3030" i="1" l="1"/>
  <c r="O3030" i="1" s="1"/>
  <c r="W3030" i="1" s="1"/>
  <c r="N3030" i="1" l="1"/>
  <c r="V3030" i="1" s="1"/>
  <c r="L3030" i="1"/>
  <c r="P3030" i="1" s="1"/>
  <c r="R3030" i="1" s="1"/>
  <c r="T3030" i="1" s="1"/>
  <c r="B3031" i="1" s="1"/>
  <c r="F3031" i="1"/>
  <c r="G3031" i="1"/>
  <c r="M3030" i="1"/>
  <c r="Q3030" i="1" s="1"/>
  <c r="S3030" i="1" s="1"/>
  <c r="U3030" i="1" s="1"/>
  <c r="C3031" i="1" s="1"/>
  <c r="E3031" i="1" l="1"/>
  <c r="H3031" i="1"/>
  <c r="J3031" i="1" s="1"/>
  <c r="K3031" i="1" s="1"/>
  <c r="D3031" i="1"/>
  <c r="I3031" i="1" l="1"/>
  <c r="L3031" i="1" s="1"/>
  <c r="P3031" i="1" s="1"/>
  <c r="R3031" i="1" s="1"/>
  <c r="T3031" i="1" s="1"/>
  <c r="B3032" i="1" s="1"/>
  <c r="M3031" i="1"/>
  <c r="Q3031" i="1" s="1"/>
  <c r="S3031" i="1" s="1"/>
  <c r="U3031" i="1" s="1"/>
  <c r="C3032" i="1" s="1"/>
  <c r="O3031" i="1" l="1"/>
  <c r="W3031" i="1" s="1"/>
  <c r="N3031" i="1"/>
  <c r="V3031" i="1" s="1"/>
  <c r="F3032" i="1" s="1"/>
  <c r="H3032" i="1"/>
  <c r="J3032" i="1" s="1"/>
  <c r="K3032" i="1" s="1"/>
  <c r="G3032" i="1"/>
  <c r="E3032" i="1" l="1"/>
  <c r="D3032" i="1"/>
  <c r="I3032" i="1" l="1"/>
  <c r="N3032" i="1" s="1"/>
  <c r="V3032" i="1" s="1"/>
  <c r="O3032" i="1" l="1"/>
  <c r="W3032" i="1" s="1"/>
  <c r="M3032" i="1"/>
  <c r="Q3032" i="1" s="1"/>
  <c r="S3032" i="1" s="1"/>
  <c r="U3032" i="1" s="1"/>
  <c r="C3033" i="1" s="1"/>
  <c r="F3033" i="1"/>
  <c r="G3033" i="1"/>
  <c r="L3032" i="1"/>
  <c r="P3032" i="1" s="1"/>
  <c r="R3032" i="1" s="1"/>
  <c r="T3032" i="1" s="1"/>
  <c r="B3033" i="1" s="1"/>
  <c r="D3033" i="1" l="1"/>
  <c r="H3033" i="1"/>
  <c r="J3033" i="1" s="1"/>
  <c r="K3033" i="1" s="1"/>
  <c r="E3033" i="1"/>
  <c r="I3033" i="1" l="1"/>
  <c r="O3033" i="1" s="1"/>
  <c r="W3033" i="1" s="1"/>
  <c r="N3033" i="1" l="1"/>
  <c r="V3033" i="1" s="1"/>
  <c r="L3033" i="1"/>
  <c r="P3033" i="1" s="1"/>
  <c r="R3033" i="1" s="1"/>
  <c r="T3033" i="1" s="1"/>
  <c r="B3034" i="1" s="1"/>
  <c r="F3034" i="1"/>
  <c r="G3034" i="1"/>
  <c r="M3033" i="1"/>
  <c r="Q3033" i="1" s="1"/>
  <c r="S3033" i="1" s="1"/>
  <c r="U3033" i="1" s="1"/>
  <c r="C3034" i="1" s="1"/>
  <c r="E3034" i="1" l="1"/>
  <c r="H3034" i="1"/>
  <c r="J3034" i="1" s="1"/>
  <c r="K3034" i="1" s="1"/>
  <c r="D3034" i="1"/>
  <c r="I3034" i="1" l="1"/>
  <c r="L3034" i="1" s="1"/>
  <c r="P3034" i="1" s="1"/>
  <c r="R3034" i="1" s="1"/>
  <c r="T3034" i="1" s="1"/>
  <c r="B3035" i="1" s="1"/>
  <c r="M3034" i="1"/>
  <c r="Q3034" i="1" s="1"/>
  <c r="S3034" i="1" s="1"/>
  <c r="U3034" i="1" s="1"/>
  <c r="C3035" i="1" s="1"/>
  <c r="O3034" i="1" l="1"/>
  <c r="W3034" i="1" s="1"/>
  <c r="N3034" i="1"/>
  <c r="V3034" i="1" s="1"/>
  <c r="F3035" i="1" s="1"/>
  <c r="H3035" i="1"/>
  <c r="J3035" i="1" s="1"/>
  <c r="K3035" i="1" s="1"/>
  <c r="G3035" i="1"/>
  <c r="E3035" i="1" l="1"/>
  <c r="D3035" i="1"/>
  <c r="I3035" i="1" l="1"/>
  <c r="N3035" i="1" s="1"/>
  <c r="V3035" i="1" s="1"/>
  <c r="O3035" i="1" l="1"/>
  <c r="W3035" i="1" s="1"/>
  <c r="M3035" i="1"/>
  <c r="Q3035" i="1" s="1"/>
  <c r="S3035" i="1" s="1"/>
  <c r="U3035" i="1" s="1"/>
  <c r="C3036" i="1" s="1"/>
  <c r="F3036" i="1"/>
  <c r="G3036" i="1"/>
  <c r="L3035" i="1"/>
  <c r="P3035" i="1" s="1"/>
  <c r="R3035" i="1" s="1"/>
  <c r="T3035" i="1" s="1"/>
  <c r="B3036" i="1" s="1"/>
  <c r="D3036" i="1" l="1"/>
  <c r="H3036" i="1"/>
  <c r="J3036" i="1" s="1"/>
  <c r="K3036" i="1" s="1"/>
  <c r="E3036" i="1"/>
  <c r="I3036" i="1" l="1"/>
  <c r="O3036" i="1" s="1"/>
  <c r="W3036" i="1" s="1"/>
  <c r="N3036" i="1" l="1"/>
  <c r="V3036" i="1" s="1"/>
  <c r="L3036" i="1"/>
  <c r="P3036" i="1" s="1"/>
  <c r="R3036" i="1" s="1"/>
  <c r="T3036" i="1" s="1"/>
  <c r="B3037" i="1" s="1"/>
  <c r="F3037" i="1"/>
  <c r="G3037" i="1"/>
  <c r="M3036" i="1"/>
  <c r="Q3036" i="1" s="1"/>
  <c r="S3036" i="1" s="1"/>
  <c r="U3036" i="1" s="1"/>
  <c r="C3037" i="1" s="1"/>
  <c r="E3037" i="1" l="1"/>
  <c r="H3037" i="1"/>
  <c r="J3037" i="1" s="1"/>
  <c r="K3037" i="1" s="1"/>
  <c r="D3037" i="1"/>
  <c r="I3037" i="1" l="1"/>
  <c r="L3037" i="1" s="1"/>
  <c r="P3037" i="1" s="1"/>
  <c r="R3037" i="1" s="1"/>
  <c r="T3037" i="1" s="1"/>
  <c r="B3038" i="1" s="1"/>
  <c r="M3037" i="1" l="1"/>
  <c r="Q3037" i="1" s="1"/>
  <c r="S3037" i="1" s="1"/>
  <c r="U3037" i="1" s="1"/>
  <c r="C3038" i="1" s="1"/>
  <c r="O3037" i="1"/>
  <c r="W3037" i="1" s="1"/>
  <c r="G3038" i="1" s="1"/>
  <c r="N3037" i="1"/>
  <c r="V3037" i="1" s="1"/>
  <c r="F3038" i="1" s="1"/>
  <c r="H3038" i="1"/>
  <c r="J3038" i="1" s="1"/>
  <c r="K3038" i="1" s="1"/>
  <c r="E3038" i="1" l="1"/>
  <c r="D3038" i="1"/>
  <c r="I3038" i="1" l="1"/>
  <c r="N3038" i="1" s="1"/>
  <c r="V3038" i="1" s="1"/>
  <c r="O3038" i="1" l="1"/>
  <c r="W3038" i="1" s="1"/>
  <c r="M3038" i="1"/>
  <c r="Q3038" i="1" s="1"/>
  <c r="S3038" i="1" s="1"/>
  <c r="U3038" i="1" s="1"/>
  <c r="C3039" i="1" s="1"/>
  <c r="F3039" i="1"/>
  <c r="G3039" i="1"/>
  <c r="L3038" i="1"/>
  <c r="P3038" i="1" s="1"/>
  <c r="R3038" i="1" s="1"/>
  <c r="T3038" i="1" s="1"/>
  <c r="B3039" i="1" s="1"/>
  <c r="D3039" i="1" l="1"/>
  <c r="H3039" i="1"/>
  <c r="J3039" i="1" s="1"/>
  <c r="K3039" i="1" s="1"/>
  <c r="E3039" i="1"/>
  <c r="I3039" i="1" l="1"/>
  <c r="O3039" i="1" s="1"/>
  <c r="W3039" i="1" s="1"/>
  <c r="N3039" i="1" l="1"/>
  <c r="V3039" i="1" s="1"/>
  <c r="L3039" i="1"/>
  <c r="P3039" i="1" s="1"/>
  <c r="R3039" i="1" s="1"/>
  <c r="T3039" i="1" s="1"/>
  <c r="B3040" i="1" s="1"/>
  <c r="F3040" i="1"/>
  <c r="G3040" i="1"/>
  <c r="M3039" i="1"/>
  <c r="Q3039" i="1" s="1"/>
  <c r="S3039" i="1" s="1"/>
  <c r="U3039" i="1" s="1"/>
  <c r="C3040" i="1" s="1"/>
  <c r="E3040" i="1" l="1"/>
  <c r="H3040" i="1"/>
  <c r="J3040" i="1" s="1"/>
  <c r="K3040" i="1" s="1"/>
  <c r="D3040" i="1"/>
  <c r="I3040" i="1" l="1"/>
  <c r="L3040" i="1" s="1"/>
  <c r="P3040" i="1" s="1"/>
  <c r="R3040" i="1" s="1"/>
  <c r="T3040" i="1" s="1"/>
  <c r="B3041" i="1" s="1"/>
  <c r="M3040" i="1" l="1"/>
  <c r="Q3040" i="1" s="1"/>
  <c r="S3040" i="1" s="1"/>
  <c r="U3040" i="1" s="1"/>
  <c r="C3041" i="1" s="1"/>
  <c r="O3040" i="1"/>
  <c r="W3040" i="1" s="1"/>
  <c r="G3041" i="1" s="1"/>
  <c r="N3040" i="1"/>
  <c r="V3040" i="1" s="1"/>
  <c r="F3041" i="1" s="1"/>
  <c r="H3041" i="1"/>
  <c r="J3041" i="1" s="1"/>
  <c r="K3041" i="1" s="1"/>
  <c r="E3041" i="1" l="1"/>
  <c r="D3041" i="1"/>
  <c r="I3041" i="1" l="1"/>
  <c r="N3041" i="1" s="1"/>
  <c r="V3041" i="1" s="1"/>
  <c r="O3041" i="1" l="1"/>
  <c r="W3041" i="1" s="1"/>
  <c r="M3041" i="1"/>
  <c r="Q3041" i="1" s="1"/>
  <c r="S3041" i="1" s="1"/>
  <c r="U3041" i="1" s="1"/>
  <c r="C3042" i="1" s="1"/>
  <c r="F3042" i="1"/>
  <c r="G3042" i="1"/>
  <c r="L3041" i="1"/>
  <c r="P3041" i="1" s="1"/>
  <c r="R3041" i="1" s="1"/>
  <c r="T3041" i="1" s="1"/>
  <c r="B3042" i="1" s="1"/>
  <c r="D3042" i="1" l="1"/>
  <c r="H3042" i="1"/>
  <c r="J3042" i="1" s="1"/>
  <c r="K3042" i="1" s="1"/>
  <c r="E3042" i="1"/>
  <c r="I3042" i="1" l="1"/>
  <c r="O3042" i="1" s="1"/>
  <c r="W3042" i="1" s="1"/>
  <c r="N3042" i="1" l="1"/>
  <c r="V3042" i="1" s="1"/>
  <c r="L3042" i="1"/>
  <c r="P3042" i="1" s="1"/>
  <c r="R3042" i="1" s="1"/>
  <c r="T3042" i="1" s="1"/>
  <c r="B3043" i="1" s="1"/>
  <c r="F3043" i="1"/>
  <c r="G3043" i="1"/>
  <c r="M3042" i="1"/>
  <c r="Q3042" i="1" s="1"/>
  <c r="S3042" i="1" s="1"/>
  <c r="U3042" i="1" s="1"/>
  <c r="C3043" i="1" s="1"/>
  <c r="E3043" i="1" l="1"/>
  <c r="H3043" i="1"/>
  <c r="J3043" i="1" s="1"/>
  <c r="K3043" i="1" s="1"/>
  <c r="D3043" i="1"/>
  <c r="I3043" i="1" l="1"/>
  <c r="L3043" i="1" s="1"/>
  <c r="P3043" i="1" s="1"/>
  <c r="R3043" i="1" s="1"/>
  <c r="T3043" i="1" s="1"/>
  <c r="B3044" i="1" s="1"/>
  <c r="M3043" i="1" l="1"/>
  <c r="Q3043" i="1" s="1"/>
  <c r="S3043" i="1" s="1"/>
  <c r="U3043" i="1" s="1"/>
  <c r="C3044" i="1" s="1"/>
  <c r="O3043" i="1"/>
  <c r="W3043" i="1" s="1"/>
  <c r="G3044" i="1" s="1"/>
  <c r="N3043" i="1"/>
  <c r="V3043" i="1" s="1"/>
  <c r="F3044" i="1" s="1"/>
  <c r="H3044" i="1"/>
  <c r="J3044" i="1" s="1"/>
  <c r="K3044" i="1" s="1"/>
  <c r="E3044" i="1" l="1"/>
  <c r="D3044" i="1"/>
  <c r="I3044" i="1" l="1"/>
  <c r="N3044" i="1" s="1"/>
  <c r="V3044" i="1" s="1"/>
  <c r="O3044" i="1" l="1"/>
  <c r="W3044" i="1" s="1"/>
  <c r="M3044" i="1"/>
  <c r="Q3044" i="1" s="1"/>
  <c r="S3044" i="1" s="1"/>
  <c r="U3044" i="1" s="1"/>
  <c r="C3045" i="1" s="1"/>
  <c r="F3045" i="1"/>
  <c r="G3045" i="1"/>
  <c r="L3044" i="1"/>
  <c r="P3044" i="1" s="1"/>
  <c r="R3044" i="1" s="1"/>
  <c r="T3044" i="1" s="1"/>
  <c r="B3045" i="1" s="1"/>
  <c r="D3045" i="1" l="1"/>
  <c r="H3045" i="1"/>
  <c r="J3045" i="1" s="1"/>
  <c r="K3045" i="1" s="1"/>
  <c r="E3045" i="1"/>
  <c r="I3045" i="1" l="1"/>
  <c r="O3045" i="1" s="1"/>
  <c r="W3045" i="1" s="1"/>
  <c r="N3045" i="1" l="1"/>
  <c r="V3045" i="1" s="1"/>
  <c r="L3045" i="1"/>
  <c r="P3045" i="1" s="1"/>
  <c r="R3045" i="1" s="1"/>
  <c r="T3045" i="1" s="1"/>
  <c r="B3046" i="1" s="1"/>
  <c r="F3046" i="1"/>
  <c r="G3046" i="1"/>
  <c r="M3045" i="1"/>
  <c r="Q3045" i="1" s="1"/>
  <c r="S3045" i="1" s="1"/>
  <c r="U3045" i="1" s="1"/>
  <c r="C3046" i="1" s="1"/>
  <c r="E3046" i="1" l="1"/>
  <c r="H3046" i="1"/>
  <c r="J3046" i="1" s="1"/>
  <c r="K3046" i="1" s="1"/>
  <c r="D3046" i="1"/>
  <c r="I3046" i="1" l="1"/>
  <c r="N3046" i="1" s="1"/>
  <c r="V3046" i="1" s="1"/>
  <c r="M3046" i="1" l="1"/>
  <c r="Q3046" i="1" s="1"/>
  <c r="S3046" i="1" s="1"/>
  <c r="U3046" i="1" s="1"/>
  <c r="C3047" i="1" s="1"/>
  <c r="L3046" i="1"/>
  <c r="P3046" i="1" s="1"/>
  <c r="R3046" i="1" s="1"/>
  <c r="T3046" i="1" s="1"/>
  <c r="B3047" i="1" s="1"/>
  <c r="H3047" i="1" s="1"/>
  <c r="J3047" i="1" s="1"/>
  <c r="K3047" i="1" s="1"/>
  <c r="O3046" i="1"/>
  <c r="W3046" i="1" s="1"/>
  <c r="G3047" i="1" s="1"/>
  <c r="F3047" i="1"/>
  <c r="E3047" i="1" l="1"/>
  <c r="D3047" i="1"/>
  <c r="I3047" i="1" l="1"/>
  <c r="M3047" i="1" s="1"/>
  <c r="Q3047" i="1" s="1"/>
  <c r="S3047" i="1" s="1"/>
  <c r="U3047" i="1" s="1"/>
  <c r="C3048" i="1" s="1"/>
  <c r="O3047" i="1" l="1"/>
  <c r="W3047" i="1" s="1"/>
  <c r="N3047" i="1"/>
  <c r="V3047" i="1" s="1"/>
  <c r="F3048" i="1" s="1"/>
  <c r="G3048" i="1"/>
  <c r="L3047" i="1"/>
  <c r="P3047" i="1" s="1"/>
  <c r="R3047" i="1" s="1"/>
  <c r="T3047" i="1" s="1"/>
  <c r="B3048" i="1" s="1"/>
  <c r="D3048" i="1" l="1"/>
  <c r="H3048" i="1"/>
  <c r="J3048" i="1" s="1"/>
  <c r="K3048" i="1" s="1"/>
  <c r="E3048" i="1"/>
  <c r="I3048" i="1" l="1"/>
  <c r="L3048" i="1" s="1"/>
  <c r="P3048" i="1" s="1"/>
  <c r="R3048" i="1" s="1"/>
  <c r="T3048" i="1" s="1"/>
  <c r="B3049" i="1" s="1"/>
  <c r="N3048" i="1" l="1"/>
  <c r="V3048" i="1" s="1"/>
  <c r="O3048" i="1"/>
  <c r="W3048" i="1" s="1"/>
  <c r="G3049" i="1" s="1"/>
  <c r="F3049" i="1"/>
  <c r="M3048" i="1"/>
  <c r="Q3048" i="1" s="1"/>
  <c r="S3048" i="1" s="1"/>
  <c r="U3048" i="1" s="1"/>
  <c r="C3049" i="1" s="1"/>
  <c r="E3049" i="1" l="1"/>
  <c r="D3049" i="1"/>
  <c r="H3049" i="1"/>
  <c r="J3049" i="1" s="1"/>
  <c r="K3049" i="1" s="1"/>
  <c r="I3049" i="1" l="1"/>
  <c r="L3049" i="1" s="1"/>
  <c r="P3049" i="1" s="1"/>
  <c r="R3049" i="1" s="1"/>
  <c r="T3049" i="1" s="1"/>
  <c r="B3050" i="1" s="1"/>
  <c r="M3049" i="1" l="1"/>
  <c r="Q3049" i="1" s="1"/>
  <c r="S3049" i="1" s="1"/>
  <c r="U3049" i="1" s="1"/>
  <c r="C3050" i="1" s="1"/>
  <c r="O3049" i="1"/>
  <c r="W3049" i="1" s="1"/>
  <c r="G3050" i="1" s="1"/>
  <c r="N3049" i="1"/>
  <c r="V3049" i="1" s="1"/>
  <c r="F3050" i="1" s="1"/>
  <c r="H3050" i="1"/>
  <c r="J3050" i="1" s="1"/>
  <c r="K3050" i="1" s="1"/>
  <c r="E3050" i="1" l="1"/>
  <c r="D3050" i="1"/>
  <c r="I3050" i="1" l="1"/>
  <c r="N3050" i="1" s="1"/>
  <c r="V3050" i="1" s="1"/>
  <c r="O3050" i="1" l="1"/>
  <c r="W3050" i="1" s="1"/>
  <c r="M3050" i="1"/>
  <c r="Q3050" i="1" s="1"/>
  <c r="S3050" i="1" s="1"/>
  <c r="U3050" i="1" s="1"/>
  <c r="C3051" i="1" s="1"/>
  <c r="G3051" i="1"/>
  <c r="F3051" i="1"/>
  <c r="L3050" i="1"/>
  <c r="P3050" i="1" s="1"/>
  <c r="R3050" i="1" s="1"/>
  <c r="T3050" i="1" s="1"/>
  <c r="B3051" i="1" s="1"/>
  <c r="D3051" i="1" l="1"/>
  <c r="H3051" i="1"/>
  <c r="J3051" i="1" s="1"/>
  <c r="K3051" i="1" s="1"/>
  <c r="E3051" i="1"/>
  <c r="I3051" i="1" l="1"/>
  <c r="O3051" i="1" s="1"/>
  <c r="W3051" i="1" s="1"/>
  <c r="N3051" i="1" l="1"/>
  <c r="V3051" i="1" s="1"/>
  <c r="L3051" i="1"/>
  <c r="P3051" i="1" s="1"/>
  <c r="R3051" i="1" s="1"/>
  <c r="T3051" i="1" s="1"/>
  <c r="B3052" i="1" s="1"/>
  <c r="F3052" i="1"/>
  <c r="G3052" i="1"/>
  <c r="M3051" i="1"/>
  <c r="Q3051" i="1" s="1"/>
  <c r="S3051" i="1" s="1"/>
  <c r="U3051" i="1" s="1"/>
  <c r="C3052" i="1" s="1"/>
  <c r="E3052" i="1" l="1"/>
  <c r="H3052" i="1"/>
  <c r="J3052" i="1" s="1"/>
  <c r="K3052" i="1" s="1"/>
  <c r="D3052" i="1"/>
  <c r="I3052" i="1" l="1"/>
  <c r="L3052" i="1" s="1"/>
  <c r="P3052" i="1" s="1"/>
  <c r="R3052" i="1" s="1"/>
  <c r="T3052" i="1" s="1"/>
  <c r="B3053" i="1" s="1"/>
  <c r="M3052" i="1"/>
  <c r="Q3052" i="1" s="1"/>
  <c r="S3052" i="1" s="1"/>
  <c r="U3052" i="1" s="1"/>
  <c r="C3053" i="1" s="1"/>
  <c r="O3052" i="1" l="1"/>
  <c r="W3052" i="1" s="1"/>
  <c r="N3052" i="1"/>
  <c r="V3052" i="1" s="1"/>
  <c r="F3053" i="1" s="1"/>
  <c r="H3053" i="1"/>
  <c r="J3053" i="1" s="1"/>
  <c r="K3053" i="1" s="1"/>
  <c r="G3053" i="1"/>
  <c r="E3053" i="1" l="1"/>
  <c r="D3053" i="1"/>
  <c r="I3053" i="1" l="1"/>
  <c r="N3053" i="1" s="1"/>
  <c r="V3053" i="1" s="1"/>
  <c r="O3053" i="1" l="1"/>
  <c r="W3053" i="1" s="1"/>
  <c r="M3053" i="1"/>
  <c r="Q3053" i="1" s="1"/>
  <c r="S3053" i="1" s="1"/>
  <c r="U3053" i="1" s="1"/>
  <c r="C3054" i="1" s="1"/>
  <c r="G3054" i="1"/>
  <c r="F3054" i="1"/>
  <c r="L3053" i="1"/>
  <c r="P3053" i="1" s="1"/>
  <c r="R3053" i="1" s="1"/>
  <c r="T3053" i="1" s="1"/>
  <c r="B3054" i="1" s="1"/>
  <c r="D3054" i="1" l="1"/>
  <c r="H3054" i="1"/>
  <c r="J3054" i="1" s="1"/>
  <c r="K3054" i="1" s="1"/>
  <c r="E3054" i="1"/>
  <c r="I3054" i="1" l="1"/>
  <c r="O3054" i="1" s="1"/>
  <c r="W3054" i="1" s="1"/>
  <c r="N3054" i="1" l="1"/>
  <c r="V3054" i="1" s="1"/>
  <c r="L3054" i="1"/>
  <c r="P3054" i="1" s="1"/>
  <c r="R3054" i="1" s="1"/>
  <c r="T3054" i="1" s="1"/>
  <c r="B3055" i="1" s="1"/>
  <c r="F3055" i="1"/>
  <c r="G3055" i="1"/>
  <c r="M3054" i="1"/>
  <c r="Q3054" i="1" s="1"/>
  <c r="S3054" i="1" s="1"/>
  <c r="U3054" i="1" s="1"/>
  <c r="C3055" i="1" s="1"/>
  <c r="E3055" i="1" l="1"/>
  <c r="H3055" i="1"/>
  <c r="J3055" i="1" s="1"/>
  <c r="K3055" i="1" s="1"/>
  <c r="D3055" i="1"/>
  <c r="I3055" i="1" l="1"/>
  <c r="L3055" i="1" s="1"/>
  <c r="P3055" i="1" s="1"/>
  <c r="R3055" i="1" s="1"/>
  <c r="T3055" i="1" s="1"/>
  <c r="B3056" i="1" s="1"/>
  <c r="M3055" i="1" l="1"/>
  <c r="Q3055" i="1" s="1"/>
  <c r="S3055" i="1" s="1"/>
  <c r="U3055" i="1" s="1"/>
  <c r="C3056" i="1" s="1"/>
  <c r="O3055" i="1"/>
  <c r="W3055" i="1" s="1"/>
  <c r="G3056" i="1" s="1"/>
  <c r="N3055" i="1"/>
  <c r="V3055" i="1" s="1"/>
  <c r="F3056" i="1" s="1"/>
  <c r="H3056" i="1"/>
  <c r="J3056" i="1" s="1"/>
  <c r="K3056" i="1" s="1"/>
  <c r="E3056" i="1" l="1"/>
  <c r="D3056" i="1"/>
  <c r="I3056" i="1" l="1"/>
  <c r="N3056" i="1" s="1"/>
  <c r="V3056" i="1" s="1"/>
  <c r="O3056" i="1" l="1"/>
  <c r="W3056" i="1" s="1"/>
  <c r="M3056" i="1"/>
  <c r="Q3056" i="1" s="1"/>
  <c r="S3056" i="1" s="1"/>
  <c r="U3056" i="1" s="1"/>
  <c r="C3057" i="1" s="1"/>
  <c r="G3057" i="1"/>
  <c r="F3057" i="1"/>
  <c r="L3056" i="1"/>
  <c r="P3056" i="1" s="1"/>
  <c r="R3056" i="1" s="1"/>
  <c r="T3056" i="1" s="1"/>
  <c r="B3057" i="1" s="1"/>
  <c r="D3057" i="1" l="1"/>
  <c r="H3057" i="1"/>
  <c r="J3057" i="1" s="1"/>
  <c r="K3057" i="1" s="1"/>
  <c r="E3057" i="1"/>
  <c r="I3057" i="1" l="1"/>
  <c r="O3057" i="1" s="1"/>
  <c r="W3057" i="1" s="1"/>
  <c r="N3057" i="1" l="1"/>
  <c r="V3057" i="1" s="1"/>
  <c r="L3057" i="1"/>
  <c r="P3057" i="1" s="1"/>
  <c r="R3057" i="1" s="1"/>
  <c r="T3057" i="1" s="1"/>
  <c r="B3058" i="1" s="1"/>
  <c r="F3058" i="1"/>
  <c r="G3058" i="1"/>
  <c r="M3057" i="1"/>
  <c r="Q3057" i="1" s="1"/>
  <c r="S3057" i="1" s="1"/>
  <c r="U3057" i="1" s="1"/>
  <c r="C3058" i="1" s="1"/>
  <c r="E3058" i="1" l="1"/>
  <c r="H3058" i="1"/>
  <c r="J3058" i="1" s="1"/>
  <c r="K3058" i="1" s="1"/>
  <c r="D3058" i="1"/>
  <c r="I3058" i="1" l="1"/>
  <c r="L3058" i="1" s="1"/>
  <c r="P3058" i="1" s="1"/>
  <c r="R3058" i="1" s="1"/>
  <c r="T3058" i="1" s="1"/>
  <c r="B3059" i="1" s="1"/>
  <c r="M3058" i="1" l="1"/>
  <c r="Q3058" i="1" s="1"/>
  <c r="S3058" i="1" s="1"/>
  <c r="U3058" i="1" s="1"/>
  <c r="C3059" i="1" s="1"/>
  <c r="O3058" i="1"/>
  <c r="W3058" i="1" s="1"/>
  <c r="G3059" i="1" s="1"/>
  <c r="N3058" i="1"/>
  <c r="V3058" i="1" s="1"/>
  <c r="F3059" i="1" s="1"/>
  <c r="H3059" i="1"/>
  <c r="J3059" i="1" s="1"/>
  <c r="K3059" i="1" s="1"/>
  <c r="E3059" i="1" l="1"/>
  <c r="D3059" i="1"/>
  <c r="I3059" i="1" l="1"/>
  <c r="N3059" i="1" s="1"/>
  <c r="V3059" i="1" s="1"/>
  <c r="O3059" i="1" l="1"/>
  <c r="W3059" i="1" s="1"/>
  <c r="M3059" i="1"/>
  <c r="Q3059" i="1" s="1"/>
  <c r="S3059" i="1" s="1"/>
  <c r="U3059" i="1" s="1"/>
  <c r="C3060" i="1" s="1"/>
  <c r="G3060" i="1"/>
  <c r="F3060" i="1"/>
  <c r="L3059" i="1"/>
  <c r="P3059" i="1" s="1"/>
  <c r="R3059" i="1" s="1"/>
  <c r="T3059" i="1" s="1"/>
  <c r="B3060" i="1" s="1"/>
  <c r="D3060" i="1" l="1"/>
  <c r="H3060" i="1"/>
  <c r="J3060" i="1" s="1"/>
  <c r="K3060" i="1" s="1"/>
  <c r="E3060" i="1"/>
  <c r="I3060" i="1" l="1"/>
  <c r="O3060" i="1" s="1"/>
  <c r="W3060" i="1" s="1"/>
  <c r="N3060" i="1" l="1"/>
  <c r="V3060" i="1" s="1"/>
  <c r="L3060" i="1"/>
  <c r="P3060" i="1" s="1"/>
  <c r="R3060" i="1" s="1"/>
  <c r="T3060" i="1" s="1"/>
  <c r="B3061" i="1" s="1"/>
  <c r="F3061" i="1"/>
  <c r="G3061" i="1"/>
  <c r="M3060" i="1"/>
  <c r="Q3060" i="1" s="1"/>
  <c r="S3060" i="1" s="1"/>
  <c r="U3060" i="1" s="1"/>
  <c r="C3061" i="1" s="1"/>
  <c r="E3061" i="1" l="1"/>
  <c r="H3061" i="1"/>
  <c r="J3061" i="1" s="1"/>
  <c r="K3061" i="1" s="1"/>
  <c r="D3061" i="1"/>
  <c r="I3061" i="1" l="1"/>
  <c r="L3061" i="1" s="1"/>
  <c r="P3061" i="1" s="1"/>
  <c r="R3061" i="1" s="1"/>
  <c r="T3061" i="1" s="1"/>
  <c r="B3062" i="1" s="1"/>
  <c r="M3061" i="1"/>
  <c r="Q3061" i="1" s="1"/>
  <c r="S3061" i="1" s="1"/>
  <c r="U3061" i="1" s="1"/>
  <c r="C3062" i="1" s="1"/>
  <c r="O3061" i="1" l="1"/>
  <c r="W3061" i="1" s="1"/>
  <c r="N3061" i="1"/>
  <c r="V3061" i="1" s="1"/>
  <c r="F3062" i="1" s="1"/>
  <c r="H3062" i="1"/>
  <c r="J3062" i="1" s="1"/>
  <c r="K3062" i="1" s="1"/>
  <c r="G3062" i="1"/>
  <c r="E3062" i="1" l="1"/>
  <c r="D3062" i="1"/>
  <c r="I3062" i="1" l="1"/>
  <c r="N3062" i="1" s="1"/>
  <c r="V3062" i="1" s="1"/>
  <c r="O3062" i="1" l="1"/>
  <c r="W3062" i="1" s="1"/>
  <c r="G3063" i="1" s="1"/>
  <c r="M3062" i="1"/>
  <c r="Q3062" i="1" s="1"/>
  <c r="S3062" i="1" s="1"/>
  <c r="U3062" i="1" s="1"/>
  <c r="C3063" i="1" s="1"/>
  <c r="F3063" i="1"/>
  <c r="L3062" i="1"/>
  <c r="P3062" i="1" s="1"/>
  <c r="R3062" i="1" s="1"/>
  <c r="T3062" i="1" s="1"/>
  <c r="B3063" i="1" s="1"/>
  <c r="D3063" i="1" l="1"/>
  <c r="H3063" i="1"/>
  <c r="J3063" i="1" s="1"/>
  <c r="K3063" i="1" s="1"/>
  <c r="E3063" i="1"/>
  <c r="I3063" i="1" l="1"/>
  <c r="O3063" i="1" s="1"/>
  <c r="W3063" i="1" s="1"/>
  <c r="N3063" i="1" l="1"/>
  <c r="V3063" i="1" s="1"/>
  <c r="L3063" i="1"/>
  <c r="P3063" i="1" s="1"/>
  <c r="R3063" i="1" s="1"/>
  <c r="T3063" i="1" s="1"/>
  <c r="B3064" i="1" s="1"/>
  <c r="F3064" i="1"/>
  <c r="G3064" i="1"/>
  <c r="M3063" i="1"/>
  <c r="Q3063" i="1" s="1"/>
  <c r="S3063" i="1" s="1"/>
  <c r="U3063" i="1" s="1"/>
  <c r="C3064" i="1" s="1"/>
  <c r="E3064" i="1" l="1"/>
  <c r="H3064" i="1"/>
  <c r="J3064" i="1" s="1"/>
  <c r="K3064" i="1" s="1"/>
  <c r="D3064" i="1"/>
  <c r="I3064" i="1" l="1"/>
  <c r="L3064" i="1" s="1"/>
  <c r="P3064" i="1" s="1"/>
  <c r="R3064" i="1" s="1"/>
  <c r="T3064" i="1" s="1"/>
  <c r="B3065" i="1" s="1"/>
  <c r="M3064" i="1"/>
  <c r="Q3064" i="1" s="1"/>
  <c r="S3064" i="1" s="1"/>
  <c r="U3064" i="1" s="1"/>
  <c r="C3065" i="1" s="1"/>
  <c r="O3064" i="1" l="1"/>
  <c r="W3064" i="1" s="1"/>
  <c r="N3064" i="1"/>
  <c r="V3064" i="1" s="1"/>
  <c r="F3065" i="1" s="1"/>
  <c r="H3065" i="1"/>
  <c r="J3065" i="1" s="1"/>
  <c r="K3065" i="1" s="1"/>
  <c r="G3065" i="1"/>
  <c r="E3065" i="1" l="1"/>
  <c r="D3065" i="1"/>
  <c r="I3065" i="1" l="1"/>
  <c r="N3065" i="1" s="1"/>
  <c r="V3065" i="1" s="1"/>
  <c r="O3065" i="1" l="1"/>
  <c r="W3065" i="1" s="1"/>
  <c r="M3065" i="1"/>
  <c r="Q3065" i="1" s="1"/>
  <c r="S3065" i="1" s="1"/>
  <c r="U3065" i="1" s="1"/>
  <c r="C3066" i="1" s="1"/>
  <c r="G3066" i="1"/>
  <c r="F3066" i="1"/>
  <c r="L3065" i="1"/>
  <c r="P3065" i="1" s="1"/>
  <c r="R3065" i="1" s="1"/>
  <c r="T3065" i="1" s="1"/>
  <c r="B3066" i="1" s="1"/>
  <c r="D3066" i="1" l="1"/>
  <c r="H3066" i="1"/>
  <c r="J3066" i="1" s="1"/>
  <c r="K3066" i="1" s="1"/>
  <c r="E3066" i="1"/>
  <c r="I3066" i="1" l="1"/>
  <c r="L3066" i="1" s="1"/>
  <c r="P3066" i="1" s="1"/>
  <c r="R3066" i="1" s="1"/>
  <c r="T3066" i="1" s="1"/>
  <c r="B3067" i="1" s="1"/>
  <c r="N3066" i="1" l="1"/>
  <c r="V3066" i="1" s="1"/>
  <c r="O3066" i="1"/>
  <c r="W3066" i="1" s="1"/>
  <c r="G3067" i="1" s="1"/>
  <c r="F3067" i="1"/>
  <c r="D3067" i="1" s="1"/>
  <c r="M3066" i="1"/>
  <c r="Q3066" i="1" s="1"/>
  <c r="S3066" i="1" s="1"/>
  <c r="U3066" i="1" s="1"/>
  <c r="C3067" i="1" s="1"/>
  <c r="E3067" i="1" l="1"/>
  <c r="H3067" i="1"/>
  <c r="J3067" i="1" s="1"/>
  <c r="K3067" i="1" s="1"/>
  <c r="I3067" i="1" l="1"/>
  <c r="N3067" i="1" s="1"/>
  <c r="V3067" i="1" s="1"/>
  <c r="O3067" i="1" l="1"/>
  <c r="W3067" i="1" s="1"/>
  <c r="L3067" i="1"/>
  <c r="P3067" i="1" s="1"/>
  <c r="R3067" i="1" s="1"/>
  <c r="T3067" i="1" s="1"/>
  <c r="B3068" i="1" s="1"/>
  <c r="M3067" i="1"/>
  <c r="Q3067" i="1" s="1"/>
  <c r="S3067" i="1" s="1"/>
  <c r="U3067" i="1" s="1"/>
  <c r="C3068" i="1" s="1"/>
  <c r="H3068" i="1" l="1"/>
  <c r="J3068" i="1" s="1"/>
  <c r="K3068" i="1" s="1"/>
  <c r="F3068" i="1"/>
  <c r="G3068" i="1"/>
  <c r="E3068" i="1" l="1"/>
  <c r="D3068" i="1"/>
  <c r="I3068" i="1" l="1"/>
  <c r="N3068" i="1" s="1"/>
  <c r="V3068" i="1" s="1"/>
  <c r="O3068" i="1" l="1"/>
  <c r="W3068" i="1" s="1"/>
  <c r="M3068" i="1"/>
  <c r="Q3068" i="1" s="1"/>
  <c r="S3068" i="1" s="1"/>
  <c r="U3068" i="1" s="1"/>
  <c r="C3069" i="1" s="1"/>
  <c r="F3069" i="1"/>
  <c r="G3069" i="1"/>
  <c r="L3068" i="1"/>
  <c r="P3068" i="1" s="1"/>
  <c r="R3068" i="1" s="1"/>
  <c r="T3068" i="1" s="1"/>
  <c r="B3069" i="1" s="1"/>
  <c r="D3069" i="1" l="1"/>
  <c r="H3069" i="1"/>
  <c r="J3069" i="1" s="1"/>
  <c r="K3069" i="1" s="1"/>
  <c r="E3069" i="1"/>
  <c r="I3069" i="1" l="1"/>
  <c r="O3069" i="1" s="1"/>
  <c r="W3069" i="1" s="1"/>
  <c r="N3069" i="1" l="1"/>
  <c r="V3069" i="1" s="1"/>
  <c r="L3069" i="1"/>
  <c r="P3069" i="1" s="1"/>
  <c r="R3069" i="1" s="1"/>
  <c r="T3069" i="1" s="1"/>
  <c r="B3070" i="1" s="1"/>
  <c r="F3070" i="1"/>
  <c r="G3070" i="1"/>
  <c r="M3069" i="1"/>
  <c r="Q3069" i="1" s="1"/>
  <c r="S3069" i="1" s="1"/>
  <c r="U3069" i="1" s="1"/>
  <c r="C3070" i="1" s="1"/>
  <c r="E3070" i="1" l="1"/>
  <c r="H3070" i="1"/>
  <c r="J3070" i="1" s="1"/>
  <c r="K3070" i="1" s="1"/>
  <c r="D3070" i="1"/>
  <c r="I3070" i="1" l="1"/>
  <c r="L3070" i="1" s="1"/>
  <c r="P3070" i="1" s="1"/>
  <c r="R3070" i="1" s="1"/>
  <c r="T3070" i="1" s="1"/>
  <c r="B3071" i="1" s="1"/>
  <c r="M3070" i="1"/>
  <c r="Q3070" i="1" s="1"/>
  <c r="S3070" i="1" s="1"/>
  <c r="U3070" i="1" s="1"/>
  <c r="C3071" i="1" s="1"/>
  <c r="O3070" i="1" l="1"/>
  <c r="W3070" i="1" s="1"/>
  <c r="N3070" i="1"/>
  <c r="V3070" i="1" s="1"/>
  <c r="F3071" i="1" s="1"/>
  <c r="H3071" i="1"/>
  <c r="J3071" i="1" s="1"/>
  <c r="K3071" i="1" s="1"/>
  <c r="G3071" i="1"/>
  <c r="E3071" i="1" l="1"/>
  <c r="D3071" i="1"/>
  <c r="I3071" i="1" l="1"/>
  <c r="M3071" i="1" s="1"/>
  <c r="Q3071" i="1" s="1"/>
  <c r="S3071" i="1" s="1"/>
  <c r="U3071" i="1" s="1"/>
  <c r="C3072" i="1" s="1"/>
  <c r="O3071" i="1" l="1"/>
  <c r="W3071" i="1" s="1"/>
  <c r="N3071" i="1"/>
  <c r="V3071" i="1" s="1"/>
  <c r="F3072" i="1" s="1"/>
  <c r="G3072" i="1"/>
  <c r="L3071" i="1"/>
  <c r="P3071" i="1" s="1"/>
  <c r="R3071" i="1" s="1"/>
  <c r="T3071" i="1" s="1"/>
  <c r="B3072" i="1" s="1"/>
  <c r="D3072" i="1" l="1"/>
  <c r="H3072" i="1"/>
  <c r="J3072" i="1" s="1"/>
  <c r="K3072" i="1" s="1"/>
  <c r="E3072" i="1"/>
  <c r="I3072" i="1" l="1"/>
  <c r="O3072" i="1" s="1"/>
  <c r="W3072" i="1" s="1"/>
  <c r="N3072" i="1" l="1"/>
  <c r="V3072" i="1" s="1"/>
  <c r="L3072" i="1"/>
  <c r="P3072" i="1" s="1"/>
  <c r="R3072" i="1" s="1"/>
  <c r="T3072" i="1" s="1"/>
  <c r="B3073" i="1" s="1"/>
  <c r="F3073" i="1"/>
  <c r="G3073" i="1"/>
  <c r="M3072" i="1"/>
  <c r="Q3072" i="1" s="1"/>
  <c r="S3072" i="1" s="1"/>
  <c r="U3072" i="1" s="1"/>
  <c r="C3073" i="1" s="1"/>
  <c r="E3073" i="1" l="1"/>
  <c r="H3073" i="1"/>
  <c r="J3073" i="1" s="1"/>
  <c r="K3073" i="1" s="1"/>
  <c r="D3073" i="1"/>
  <c r="I3073" i="1" l="1"/>
  <c r="L3073" i="1" s="1"/>
  <c r="P3073" i="1" s="1"/>
  <c r="R3073" i="1" s="1"/>
  <c r="T3073" i="1" s="1"/>
  <c r="B3074" i="1" s="1"/>
  <c r="M3073" i="1" l="1"/>
  <c r="Q3073" i="1" s="1"/>
  <c r="S3073" i="1" s="1"/>
  <c r="U3073" i="1" s="1"/>
  <c r="C3074" i="1" s="1"/>
  <c r="O3073" i="1"/>
  <c r="W3073" i="1" s="1"/>
  <c r="G3074" i="1" s="1"/>
  <c r="N3073" i="1"/>
  <c r="V3073" i="1" s="1"/>
  <c r="F3074" i="1" s="1"/>
  <c r="H3074" i="1"/>
  <c r="J3074" i="1" s="1"/>
  <c r="K3074" i="1" s="1"/>
  <c r="E3074" i="1" l="1"/>
  <c r="D3074" i="1"/>
  <c r="I3074" i="1" l="1"/>
  <c r="N3074" i="1" s="1"/>
  <c r="V3074" i="1" s="1"/>
  <c r="O3074" i="1" l="1"/>
  <c r="W3074" i="1" s="1"/>
  <c r="M3074" i="1"/>
  <c r="Q3074" i="1" s="1"/>
  <c r="S3074" i="1" s="1"/>
  <c r="U3074" i="1" s="1"/>
  <c r="C3075" i="1" s="1"/>
  <c r="F3075" i="1"/>
  <c r="G3075" i="1"/>
  <c r="L3074" i="1"/>
  <c r="P3074" i="1" s="1"/>
  <c r="R3074" i="1" s="1"/>
  <c r="T3074" i="1" s="1"/>
  <c r="B3075" i="1" s="1"/>
  <c r="D3075" i="1" l="1"/>
  <c r="H3075" i="1"/>
  <c r="J3075" i="1" s="1"/>
  <c r="K3075" i="1" s="1"/>
  <c r="E3075" i="1"/>
  <c r="I3075" i="1" l="1"/>
  <c r="O3075" i="1" s="1"/>
  <c r="W3075" i="1" s="1"/>
  <c r="N3075" i="1" l="1"/>
  <c r="V3075" i="1" s="1"/>
  <c r="L3075" i="1"/>
  <c r="P3075" i="1" s="1"/>
  <c r="R3075" i="1" s="1"/>
  <c r="T3075" i="1" s="1"/>
  <c r="B3076" i="1" s="1"/>
  <c r="F3076" i="1"/>
  <c r="G3076" i="1"/>
  <c r="M3075" i="1"/>
  <c r="Q3075" i="1" s="1"/>
  <c r="S3075" i="1" s="1"/>
  <c r="U3075" i="1" s="1"/>
  <c r="C3076" i="1" s="1"/>
  <c r="E3076" i="1" l="1"/>
  <c r="H3076" i="1"/>
  <c r="J3076" i="1" s="1"/>
  <c r="K3076" i="1" s="1"/>
  <c r="D3076" i="1"/>
  <c r="I3076" i="1" l="1"/>
  <c r="L3076" i="1" s="1"/>
  <c r="P3076" i="1" s="1"/>
  <c r="R3076" i="1" s="1"/>
  <c r="T3076" i="1" s="1"/>
  <c r="B3077" i="1" s="1"/>
  <c r="M3076" i="1"/>
  <c r="Q3076" i="1" s="1"/>
  <c r="S3076" i="1" s="1"/>
  <c r="U3076" i="1" s="1"/>
  <c r="C3077" i="1" s="1"/>
  <c r="O3076" i="1" l="1"/>
  <c r="W3076" i="1" s="1"/>
  <c r="N3076" i="1"/>
  <c r="V3076" i="1" s="1"/>
  <c r="F3077" i="1" s="1"/>
  <c r="H3077" i="1"/>
  <c r="J3077" i="1" s="1"/>
  <c r="K3077" i="1" s="1"/>
  <c r="G3077" i="1"/>
  <c r="E3077" i="1" l="1"/>
  <c r="D3077" i="1"/>
  <c r="I3077" i="1" l="1"/>
  <c r="N3077" i="1" s="1"/>
  <c r="V3077" i="1" s="1"/>
  <c r="O3077" i="1" l="1"/>
  <c r="W3077" i="1" s="1"/>
  <c r="M3077" i="1"/>
  <c r="Q3077" i="1" s="1"/>
  <c r="S3077" i="1" s="1"/>
  <c r="U3077" i="1" s="1"/>
  <c r="C3078" i="1" s="1"/>
  <c r="F3078" i="1"/>
  <c r="G3078" i="1"/>
  <c r="L3077" i="1"/>
  <c r="P3077" i="1" s="1"/>
  <c r="R3077" i="1" s="1"/>
  <c r="T3077" i="1" s="1"/>
  <c r="B3078" i="1" s="1"/>
  <c r="D3078" i="1" l="1"/>
  <c r="H3078" i="1"/>
  <c r="J3078" i="1" s="1"/>
  <c r="K3078" i="1" s="1"/>
  <c r="E3078" i="1"/>
  <c r="I3078" i="1" l="1"/>
  <c r="O3078" i="1" s="1"/>
  <c r="W3078" i="1" s="1"/>
  <c r="N3078" i="1" l="1"/>
  <c r="V3078" i="1" s="1"/>
  <c r="L3078" i="1"/>
  <c r="P3078" i="1" s="1"/>
  <c r="R3078" i="1" s="1"/>
  <c r="T3078" i="1" s="1"/>
  <c r="B3079" i="1" s="1"/>
  <c r="F3079" i="1"/>
  <c r="G3079" i="1"/>
  <c r="M3078" i="1"/>
  <c r="Q3078" i="1" s="1"/>
  <c r="S3078" i="1" s="1"/>
  <c r="U3078" i="1" s="1"/>
  <c r="C3079" i="1" s="1"/>
  <c r="E3079" i="1" l="1"/>
  <c r="H3079" i="1"/>
  <c r="J3079" i="1" s="1"/>
  <c r="K3079" i="1" s="1"/>
  <c r="D3079" i="1"/>
  <c r="I3079" i="1" l="1"/>
  <c r="L3079" i="1" s="1"/>
  <c r="P3079" i="1" s="1"/>
  <c r="R3079" i="1" s="1"/>
  <c r="T3079" i="1" s="1"/>
  <c r="B3080" i="1" s="1"/>
  <c r="M3079" i="1"/>
  <c r="Q3079" i="1" s="1"/>
  <c r="S3079" i="1" s="1"/>
  <c r="U3079" i="1" s="1"/>
  <c r="C3080" i="1" s="1"/>
  <c r="O3079" i="1" l="1"/>
  <c r="W3079" i="1" s="1"/>
  <c r="N3079" i="1"/>
  <c r="V3079" i="1" s="1"/>
  <c r="F3080" i="1" s="1"/>
  <c r="H3080" i="1"/>
  <c r="J3080" i="1" s="1"/>
  <c r="K3080" i="1" s="1"/>
  <c r="G3080" i="1"/>
  <c r="E3080" i="1" l="1"/>
  <c r="D3080" i="1"/>
  <c r="I3080" i="1" l="1"/>
  <c r="N3080" i="1" s="1"/>
  <c r="V3080" i="1" s="1"/>
  <c r="O3080" i="1" l="1"/>
  <c r="W3080" i="1" s="1"/>
  <c r="M3080" i="1"/>
  <c r="Q3080" i="1" s="1"/>
  <c r="S3080" i="1" s="1"/>
  <c r="U3080" i="1" s="1"/>
  <c r="C3081" i="1" s="1"/>
  <c r="F3081" i="1"/>
  <c r="G3081" i="1"/>
  <c r="L3080" i="1"/>
  <c r="P3080" i="1" s="1"/>
  <c r="R3080" i="1" s="1"/>
  <c r="T3080" i="1" s="1"/>
  <c r="B3081" i="1" s="1"/>
  <c r="D3081" i="1" l="1"/>
  <c r="H3081" i="1"/>
  <c r="J3081" i="1" s="1"/>
  <c r="K3081" i="1" s="1"/>
  <c r="E3081" i="1"/>
  <c r="I3081" i="1" l="1"/>
  <c r="O3081" i="1" s="1"/>
  <c r="W3081" i="1" s="1"/>
  <c r="N3081" i="1" l="1"/>
  <c r="V3081" i="1" s="1"/>
  <c r="L3081" i="1"/>
  <c r="P3081" i="1" s="1"/>
  <c r="R3081" i="1" s="1"/>
  <c r="T3081" i="1" s="1"/>
  <c r="B3082" i="1" s="1"/>
  <c r="F3082" i="1"/>
  <c r="G3082" i="1"/>
  <c r="M3081" i="1"/>
  <c r="Q3081" i="1" s="1"/>
  <c r="S3081" i="1" s="1"/>
  <c r="U3081" i="1" s="1"/>
  <c r="C3082" i="1" s="1"/>
  <c r="E3082" i="1" l="1"/>
  <c r="H3082" i="1"/>
  <c r="J3082" i="1" s="1"/>
  <c r="K3082" i="1" s="1"/>
  <c r="D3082" i="1"/>
  <c r="I3082" i="1" l="1"/>
  <c r="L3082" i="1" s="1"/>
  <c r="P3082" i="1" s="1"/>
  <c r="R3082" i="1" s="1"/>
  <c r="T3082" i="1" s="1"/>
  <c r="B3083" i="1" s="1"/>
  <c r="M3082" i="1"/>
  <c r="Q3082" i="1" s="1"/>
  <c r="S3082" i="1" s="1"/>
  <c r="U3082" i="1" s="1"/>
  <c r="C3083" i="1" s="1"/>
  <c r="O3082" i="1" l="1"/>
  <c r="W3082" i="1" s="1"/>
  <c r="N3082" i="1"/>
  <c r="V3082" i="1" s="1"/>
  <c r="F3083" i="1" s="1"/>
  <c r="H3083" i="1"/>
  <c r="J3083" i="1" s="1"/>
  <c r="K3083" i="1" s="1"/>
  <c r="G3083" i="1"/>
  <c r="E3083" i="1" l="1"/>
  <c r="D3083" i="1"/>
  <c r="I3083" i="1" l="1"/>
  <c r="N3083" i="1" s="1"/>
  <c r="V3083" i="1" s="1"/>
  <c r="O3083" i="1" l="1"/>
  <c r="W3083" i="1" s="1"/>
  <c r="M3083" i="1"/>
  <c r="Q3083" i="1" s="1"/>
  <c r="S3083" i="1" s="1"/>
  <c r="U3083" i="1" s="1"/>
  <c r="C3084" i="1" s="1"/>
  <c r="F3084" i="1"/>
  <c r="G3084" i="1"/>
  <c r="L3083" i="1"/>
  <c r="P3083" i="1" s="1"/>
  <c r="R3083" i="1" s="1"/>
  <c r="T3083" i="1" s="1"/>
  <c r="B3084" i="1" s="1"/>
  <c r="D3084" i="1" l="1"/>
  <c r="H3084" i="1"/>
  <c r="J3084" i="1" s="1"/>
  <c r="K3084" i="1" s="1"/>
  <c r="E3084" i="1"/>
  <c r="I3084" i="1" l="1"/>
  <c r="O3084" i="1" s="1"/>
  <c r="W3084" i="1" s="1"/>
  <c r="N3084" i="1" l="1"/>
  <c r="V3084" i="1" s="1"/>
  <c r="L3084" i="1"/>
  <c r="P3084" i="1" s="1"/>
  <c r="R3084" i="1" s="1"/>
  <c r="T3084" i="1" s="1"/>
  <c r="B3085" i="1" s="1"/>
  <c r="F3085" i="1"/>
  <c r="G3085" i="1"/>
  <c r="M3084" i="1"/>
  <c r="Q3084" i="1" s="1"/>
  <c r="S3084" i="1" s="1"/>
  <c r="U3084" i="1" s="1"/>
  <c r="C3085" i="1" s="1"/>
  <c r="E3085" i="1" l="1"/>
  <c r="H3085" i="1"/>
  <c r="J3085" i="1" s="1"/>
  <c r="K3085" i="1" s="1"/>
  <c r="D3085" i="1"/>
  <c r="I3085" i="1" l="1"/>
  <c r="L3085" i="1" s="1"/>
  <c r="P3085" i="1" s="1"/>
  <c r="R3085" i="1" s="1"/>
  <c r="T3085" i="1" s="1"/>
  <c r="B3086" i="1" s="1"/>
  <c r="M3085" i="1"/>
  <c r="Q3085" i="1" s="1"/>
  <c r="S3085" i="1" s="1"/>
  <c r="U3085" i="1" s="1"/>
  <c r="C3086" i="1" s="1"/>
  <c r="O3085" i="1" l="1"/>
  <c r="W3085" i="1" s="1"/>
  <c r="N3085" i="1"/>
  <c r="V3085" i="1" s="1"/>
  <c r="F3086" i="1" s="1"/>
  <c r="H3086" i="1"/>
  <c r="J3086" i="1" s="1"/>
  <c r="K3086" i="1" s="1"/>
  <c r="G3086" i="1"/>
  <c r="E3086" i="1" l="1"/>
  <c r="D3086" i="1"/>
  <c r="I3086" i="1" l="1"/>
  <c r="M3086" i="1" s="1"/>
  <c r="Q3086" i="1" s="1"/>
  <c r="S3086" i="1" s="1"/>
  <c r="U3086" i="1" s="1"/>
  <c r="C3087" i="1" s="1"/>
  <c r="O3086" i="1" l="1"/>
  <c r="W3086" i="1" s="1"/>
  <c r="N3086" i="1"/>
  <c r="V3086" i="1" s="1"/>
  <c r="F3087" i="1" s="1"/>
  <c r="G3087" i="1"/>
  <c r="L3086" i="1"/>
  <c r="P3086" i="1" s="1"/>
  <c r="R3086" i="1" s="1"/>
  <c r="T3086" i="1" s="1"/>
  <c r="B3087" i="1" s="1"/>
  <c r="D3087" i="1" l="1"/>
  <c r="H3087" i="1"/>
  <c r="J3087" i="1" s="1"/>
  <c r="K3087" i="1" s="1"/>
  <c r="E3087" i="1"/>
  <c r="I3087" i="1" l="1"/>
  <c r="L3087" i="1" s="1"/>
  <c r="P3087" i="1" s="1"/>
  <c r="R3087" i="1" s="1"/>
  <c r="T3087" i="1" s="1"/>
  <c r="B3088" i="1" s="1"/>
  <c r="N3087" i="1" l="1"/>
  <c r="V3087" i="1" s="1"/>
  <c r="F3088" i="1" s="1"/>
  <c r="O3087" i="1"/>
  <c r="W3087" i="1" s="1"/>
  <c r="G3088" i="1" s="1"/>
  <c r="M3087" i="1"/>
  <c r="Q3087" i="1" s="1"/>
  <c r="S3087" i="1" s="1"/>
  <c r="U3087" i="1" s="1"/>
  <c r="C3088" i="1" s="1"/>
  <c r="E3088" i="1" l="1"/>
  <c r="D3088" i="1"/>
  <c r="H3088" i="1"/>
  <c r="J3088" i="1" s="1"/>
  <c r="K3088" i="1" s="1"/>
  <c r="I3088" i="1" l="1"/>
  <c r="L3088" i="1" s="1"/>
  <c r="P3088" i="1" s="1"/>
  <c r="R3088" i="1" s="1"/>
  <c r="T3088" i="1" s="1"/>
  <c r="B3089" i="1" s="1"/>
  <c r="M3088" i="1" l="1"/>
  <c r="Q3088" i="1" s="1"/>
  <c r="S3088" i="1" s="1"/>
  <c r="U3088" i="1" s="1"/>
  <c r="C3089" i="1" s="1"/>
  <c r="O3088" i="1"/>
  <c r="W3088" i="1" s="1"/>
  <c r="G3089" i="1" s="1"/>
  <c r="N3088" i="1"/>
  <c r="V3088" i="1" s="1"/>
  <c r="F3089" i="1" s="1"/>
  <c r="H3089" i="1"/>
  <c r="J3089" i="1" s="1"/>
  <c r="K3089" i="1" s="1"/>
  <c r="E3089" i="1" l="1"/>
  <c r="D3089" i="1"/>
  <c r="I3089" i="1" l="1"/>
  <c r="N3089" i="1" s="1"/>
  <c r="V3089" i="1" s="1"/>
  <c r="O3089" i="1" l="1"/>
  <c r="W3089" i="1" s="1"/>
  <c r="M3089" i="1"/>
  <c r="Q3089" i="1" s="1"/>
  <c r="S3089" i="1" s="1"/>
  <c r="U3089" i="1" s="1"/>
  <c r="C3090" i="1" s="1"/>
  <c r="F3090" i="1"/>
  <c r="G3090" i="1"/>
  <c r="L3089" i="1"/>
  <c r="P3089" i="1" s="1"/>
  <c r="R3089" i="1" s="1"/>
  <c r="T3089" i="1" s="1"/>
  <c r="B3090" i="1" s="1"/>
  <c r="D3090" i="1" l="1"/>
  <c r="H3090" i="1"/>
  <c r="J3090" i="1" s="1"/>
  <c r="K3090" i="1" s="1"/>
  <c r="E3090" i="1"/>
  <c r="I3090" i="1" l="1"/>
  <c r="O3090" i="1" s="1"/>
  <c r="W3090" i="1" s="1"/>
  <c r="N3090" i="1" l="1"/>
  <c r="V3090" i="1" s="1"/>
  <c r="L3090" i="1"/>
  <c r="P3090" i="1" s="1"/>
  <c r="R3090" i="1" s="1"/>
  <c r="T3090" i="1" s="1"/>
  <c r="B3091" i="1" s="1"/>
  <c r="F3091" i="1"/>
  <c r="G3091" i="1"/>
  <c r="M3090" i="1"/>
  <c r="Q3090" i="1" s="1"/>
  <c r="S3090" i="1" s="1"/>
  <c r="U3090" i="1" s="1"/>
  <c r="C3091" i="1" s="1"/>
  <c r="E3091" i="1" l="1"/>
  <c r="H3091" i="1"/>
  <c r="J3091" i="1" s="1"/>
  <c r="K3091" i="1" s="1"/>
  <c r="D3091" i="1"/>
  <c r="I3091" i="1" l="1"/>
  <c r="L3091" i="1" s="1"/>
  <c r="P3091" i="1" s="1"/>
  <c r="R3091" i="1" s="1"/>
  <c r="T3091" i="1" s="1"/>
  <c r="B3092" i="1" s="1"/>
  <c r="M3091" i="1"/>
  <c r="Q3091" i="1" s="1"/>
  <c r="S3091" i="1" s="1"/>
  <c r="U3091" i="1" s="1"/>
  <c r="C3092" i="1" s="1"/>
  <c r="O3091" i="1" l="1"/>
  <c r="W3091" i="1" s="1"/>
  <c r="N3091" i="1"/>
  <c r="V3091" i="1" s="1"/>
  <c r="F3092" i="1" s="1"/>
  <c r="H3092" i="1"/>
  <c r="J3092" i="1" s="1"/>
  <c r="K3092" i="1" s="1"/>
  <c r="G3092" i="1"/>
  <c r="E3092" i="1" l="1"/>
  <c r="D3092" i="1"/>
  <c r="I3092" i="1" l="1"/>
  <c r="M3092" i="1" s="1"/>
  <c r="Q3092" i="1" s="1"/>
  <c r="S3092" i="1" s="1"/>
  <c r="U3092" i="1" s="1"/>
  <c r="C3093" i="1" s="1"/>
  <c r="O3092" i="1" l="1"/>
  <c r="W3092" i="1" s="1"/>
  <c r="N3092" i="1"/>
  <c r="V3092" i="1" s="1"/>
  <c r="F3093" i="1" s="1"/>
  <c r="G3093" i="1"/>
  <c r="L3092" i="1"/>
  <c r="P3092" i="1" s="1"/>
  <c r="R3092" i="1" s="1"/>
  <c r="T3092" i="1" s="1"/>
  <c r="B3093" i="1" s="1"/>
  <c r="D3093" i="1" l="1"/>
  <c r="H3093" i="1"/>
  <c r="J3093" i="1" s="1"/>
  <c r="K3093" i="1" s="1"/>
  <c r="E3093" i="1"/>
  <c r="I3093" i="1" l="1"/>
  <c r="L3093" i="1" s="1"/>
  <c r="P3093" i="1" s="1"/>
  <c r="R3093" i="1" s="1"/>
  <c r="T3093" i="1" s="1"/>
  <c r="B3094" i="1" s="1"/>
  <c r="N3093" i="1" l="1"/>
  <c r="V3093" i="1" s="1"/>
  <c r="O3093" i="1"/>
  <c r="W3093" i="1" s="1"/>
  <c r="G3094" i="1" s="1"/>
  <c r="F3094" i="1"/>
  <c r="M3093" i="1"/>
  <c r="Q3093" i="1" s="1"/>
  <c r="S3093" i="1" s="1"/>
  <c r="U3093" i="1" s="1"/>
  <c r="C3094" i="1" s="1"/>
  <c r="E3094" i="1" l="1"/>
  <c r="D3094" i="1"/>
  <c r="H3094" i="1"/>
  <c r="J3094" i="1" s="1"/>
  <c r="K3094" i="1" s="1"/>
  <c r="I3094" i="1" l="1"/>
  <c r="L3094" i="1" s="1"/>
  <c r="P3094" i="1" s="1"/>
  <c r="R3094" i="1" s="1"/>
  <c r="T3094" i="1" s="1"/>
  <c r="B3095" i="1" s="1"/>
  <c r="M3094" i="1"/>
  <c r="Q3094" i="1" s="1"/>
  <c r="S3094" i="1" s="1"/>
  <c r="U3094" i="1" s="1"/>
  <c r="C3095" i="1" s="1"/>
  <c r="O3094" i="1" l="1"/>
  <c r="W3094" i="1" s="1"/>
  <c r="N3094" i="1"/>
  <c r="V3094" i="1" s="1"/>
  <c r="F3095" i="1" s="1"/>
  <c r="H3095" i="1"/>
  <c r="J3095" i="1" s="1"/>
  <c r="K3095" i="1" s="1"/>
  <c r="G3095" i="1"/>
  <c r="E3095" i="1" l="1"/>
  <c r="D3095" i="1"/>
  <c r="I3095" i="1" l="1"/>
  <c r="N3095" i="1" s="1"/>
  <c r="V3095" i="1" s="1"/>
  <c r="O3095" i="1" l="1"/>
  <c r="W3095" i="1" s="1"/>
  <c r="M3095" i="1"/>
  <c r="Q3095" i="1" s="1"/>
  <c r="S3095" i="1" s="1"/>
  <c r="U3095" i="1" s="1"/>
  <c r="C3096" i="1" s="1"/>
  <c r="F3096" i="1"/>
  <c r="G3096" i="1"/>
  <c r="L3095" i="1"/>
  <c r="P3095" i="1" s="1"/>
  <c r="R3095" i="1" s="1"/>
  <c r="T3095" i="1" s="1"/>
  <c r="B3096" i="1" s="1"/>
  <c r="D3096" i="1" l="1"/>
  <c r="H3096" i="1"/>
  <c r="J3096" i="1" s="1"/>
  <c r="K3096" i="1" s="1"/>
  <c r="E3096" i="1"/>
  <c r="I3096" i="1" l="1"/>
  <c r="O3096" i="1" s="1"/>
  <c r="W3096" i="1" s="1"/>
  <c r="N3096" i="1" l="1"/>
  <c r="V3096" i="1" s="1"/>
  <c r="F3097" i="1" s="1"/>
  <c r="L3096" i="1"/>
  <c r="P3096" i="1" s="1"/>
  <c r="R3096" i="1" s="1"/>
  <c r="T3096" i="1" s="1"/>
  <c r="B3097" i="1" s="1"/>
  <c r="G3097" i="1"/>
  <c r="M3096" i="1"/>
  <c r="Q3096" i="1" s="1"/>
  <c r="S3096" i="1" s="1"/>
  <c r="U3096" i="1" s="1"/>
  <c r="C3097" i="1" s="1"/>
  <c r="E3097" i="1" l="1"/>
  <c r="H3097" i="1"/>
  <c r="J3097" i="1" s="1"/>
  <c r="K3097" i="1" s="1"/>
  <c r="D3097" i="1"/>
  <c r="I3097" i="1" l="1"/>
  <c r="L3097" i="1" s="1"/>
  <c r="P3097" i="1" s="1"/>
  <c r="R3097" i="1" s="1"/>
  <c r="T3097" i="1" s="1"/>
  <c r="B3098" i="1" s="1"/>
  <c r="O3097" i="1" l="1"/>
  <c r="W3097" i="1" s="1"/>
  <c r="N3097" i="1"/>
  <c r="V3097" i="1" s="1"/>
  <c r="F3098" i="1" s="1"/>
  <c r="M3097" i="1"/>
  <c r="Q3097" i="1" s="1"/>
  <c r="S3097" i="1" s="1"/>
  <c r="U3097" i="1" s="1"/>
  <c r="C3098" i="1" s="1"/>
  <c r="H3098" i="1" s="1"/>
  <c r="J3098" i="1" s="1"/>
  <c r="K3098" i="1" s="1"/>
  <c r="G3098" i="1"/>
  <c r="E3098" i="1" l="1"/>
  <c r="D3098" i="1"/>
  <c r="I3098" i="1" l="1"/>
  <c r="N3098" i="1" s="1"/>
  <c r="V3098" i="1" s="1"/>
  <c r="O3098" i="1" l="1"/>
  <c r="W3098" i="1" s="1"/>
  <c r="M3098" i="1"/>
  <c r="Q3098" i="1" s="1"/>
  <c r="S3098" i="1" s="1"/>
  <c r="U3098" i="1" s="1"/>
  <c r="C3099" i="1" s="1"/>
  <c r="F3099" i="1"/>
  <c r="G3099" i="1"/>
  <c r="L3098" i="1"/>
  <c r="P3098" i="1" s="1"/>
  <c r="R3098" i="1" s="1"/>
  <c r="T3098" i="1" s="1"/>
  <c r="B3099" i="1" s="1"/>
  <c r="D3099" i="1" l="1"/>
  <c r="H3099" i="1"/>
  <c r="J3099" i="1" s="1"/>
  <c r="K3099" i="1" s="1"/>
  <c r="E3099" i="1"/>
  <c r="I3099" i="1" l="1"/>
  <c r="O3099" i="1" s="1"/>
  <c r="W3099" i="1" s="1"/>
  <c r="N3099" i="1" l="1"/>
  <c r="V3099" i="1" s="1"/>
  <c r="L3099" i="1"/>
  <c r="P3099" i="1" s="1"/>
  <c r="R3099" i="1" s="1"/>
  <c r="T3099" i="1" s="1"/>
  <c r="B3100" i="1" s="1"/>
  <c r="F3100" i="1"/>
  <c r="G3100" i="1"/>
  <c r="M3099" i="1"/>
  <c r="Q3099" i="1" s="1"/>
  <c r="S3099" i="1" s="1"/>
  <c r="U3099" i="1" s="1"/>
  <c r="C3100" i="1" s="1"/>
  <c r="E3100" i="1" l="1"/>
  <c r="H3100" i="1"/>
  <c r="J3100" i="1" s="1"/>
  <c r="K3100" i="1" s="1"/>
  <c r="D3100" i="1"/>
  <c r="I3100" i="1" l="1"/>
  <c r="L3100" i="1" s="1"/>
  <c r="P3100" i="1" s="1"/>
  <c r="R3100" i="1" s="1"/>
  <c r="T3100" i="1" s="1"/>
  <c r="B3101" i="1" s="1"/>
  <c r="M3100" i="1"/>
  <c r="Q3100" i="1" s="1"/>
  <c r="S3100" i="1" s="1"/>
  <c r="U3100" i="1" s="1"/>
  <c r="C3101" i="1" s="1"/>
  <c r="O3100" i="1" l="1"/>
  <c r="W3100" i="1" s="1"/>
  <c r="N3100" i="1"/>
  <c r="V3100" i="1" s="1"/>
  <c r="F3101" i="1" s="1"/>
  <c r="H3101" i="1"/>
  <c r="J3101" i="1" s="1"/>
  <c r="K3101" i="1" s="1"/>
  <c r="G3101" i="1"/>
  <c r="E3101" i="1" l="1"/>
  <c r="D3101" i="1"/>
  <c r="I3101" i="1" l="1"/>
  <c r="N3101" i="1" s="1"/>
  <c r="V3101" i="1" s="1"/>
  <c r="O3101" i="1" l="1"/>
  <c r="W3101" i="1" s="1"/>
  <c r="F3102" i="1"/>
  <c r="G3102" i="1"/>
  <c r="M3101" i="1"/>
  <c r="Q3101" i="1" s="1"/>
  <c r="S3101" i="1" s="1"/>
  <c r="U3101" i="1" s="1"/>
  <c r="C3102" i="1" s="1"/>
  <c r="L3101" i="1"/>
  <c r="P3101" i="1" s="1"/>
  <c r="R3101" i="1" s="1"/>
  <c r="T3101" i="1" s="1"/>
  <c r="B3102" i="1" s="1"/>
  <c r="D3102" i="1" l="1"/>
  <c r="H3102" i="1"/>
  <c r="J3102" i="1" s="1"/>
  <c r="K3102" i="1" s="1"/>
  <c r="E3102" i="1"/>
  <c r="I3102" i="1" l="1"/>
  <c r="L3102" i="1" s="1"/>
  <c r="P3102" i="1" s="1"/>
  <c r="R3102" i="1" s="1"/>
  <c r="T3102" i="1" s="1"/>
  <c r="B3103" i="1" s="1"/>
  <c r="N3102" i="1" l="1"/>
  <c r="V3102" i="1" s="1"/>
  <c r="O3102" i="1"/>
  <c r="W3102" i="1" s="1"/>
  <c r="G3103" i="1" s="1"/>
  <c r="F3103" i="1"/>
  <c r="M3102" i="1"/>
  <c r="Q3102" i="1" s="1"/>
  <c r="S3102" i="1" s="1"/>
  <c r="U3102" i="1" s="1"/>
  <c r="C3103" i="1" s="1"/>
  <c r="E3103" i="1" l="1"/>
  <c r="D3103" i="1"/>
  <c r="H3103" i="1"/>
  <c r="J3103" i="1" s="1"/>
  <c r="K3103" i="1" s="1"/>
  <c r="I3103" i="1" l="1"/>
  <c r="L3103" i="1" s="1"/>
  <c r="P3103" i="1" s="1"/>
  <c r="R3103" i="1" s="1"/>
  <c r="T3103" i="1" s="1"/>
  <c r="B3104" i="1" s="1"/>
  <c r="M3103" i="1"/>
  <c r="Q3103" i="1" s="1"/>
  <c r="S3103" i="1" s="1"/>
  <c r="U3103" i="1" s="1"/>
  <c r="C3104" i="1" s="1"/>
  <c r="O3103" i="1" l="1"/>
  <c r="W3103" i="1" s="1"/>
  <c r="N3103" i="1"/>
  <c r="V3103" i="1" s="1"/>
  <c r="F3104" i="1" s="1"/>
  <c r="H3104" i="1"/>
  <c r="J3104" i="1" s="1"/>
  <c r="K3104" i="1" s="1"/>
  <c r="G3104" i="1"/>
  <c r="E3104" i="1" l="1"/>
  <c r="D3104" i="1"/>
  <c r="I3104" i="1" l="1"/>
  <c r="N3104" i="1" s="1"/>
  <c r="V3104" i="1" s="1"/>
  <c r="O3104" i="1" l="1"/>
  <c r="W3104" i="1" s="1"/>
  <c r="M3104" i="1"/>
  <c r="Q3104" i="1" s="1"/>
  <c r="S3104" i="1" s="1"/>
  <c r="U3104" i="1" s="1"/>
  <c r="C3105" i="1" s="1"/>
  <c r="F3105" i="1"/>
  <c r="G3105" i="1"/>
  <c r="L3104" i="1"/>
  <c r="P3104" i="1" s="1"/>
  <c r="R3104" i="1" s="1"/>
  <c r="T3104" i="1" s="1"/>
  <c r="B3105" i="1" s="1"/>
  <c r="D3105" i="1" l="1"/>
  <c r="H3105" i="1"/>
  <c r="J3105" i="1" s="1"/>
  <c r="K3105" i="1" s="1"/>
  <c r="E3105" i="1"/>
  <c r="I3105" i="1" l="1"/>
  <c r="O3105" i="1" s="1"/>
  <c r="W3105" i="1" s="1"/>
  <c r="N3105" i="1" l="1"/>
  <c r="V3105" i="1" s="1"/>
  <c r="L3105" i="1"/>
  <c r="P3105" i="1" s="1"/>
  <c r="R3105" i="1" s="1"/>
  <c r="T3105" i="1" s="1"/>
  <c r="B3106" i="1" s="1"/>
  <c r="F3106" i="1"/>
  <c r="G3106" i="1"/>
  <c r="M3105" i="1"/>
  <c r="Q3105" i="1" s="1"/>
  <c r="S3105" i="1" s="1"/>
  <c r="U3105" i="1" s="1"/>
  <c r="C3106" i="1" s="1"/>
  <c r="E3106" i="1" l="1"/>
  <c r="H3106" i="1"/>
  <c r="J3106" i="1" s="1"/>
  <c r="K3106" i="1" s="1"/>
  <c r="D3106" i="1"/>
  <c r="I3106" i="1" l="1"/>
  <c r="L3106" i="1" s="1"/>
  <c r="P3106" i="1" s="1"/>
  <c r="R3106" i="1" s="1"/>
  <c r="T3106" i="1" s="1"/>
  <c r="B3107" i="1" s="1"/>
  <c r="M3106" i="1"/>
  <c r="Q3106" i="1" s="1"/>
  <c r="S3106" i="1" s="1"/>
  <c r="U3106" i="1" s="1"/>
  <c r="C3107" i="1" s="1"/>
  <c r="O3106" i="1" l="1"/>
  <c r="W3106" i="1" s="1"/>
  <c r="N3106" i="1"/>
  <c r="V3106" i="1" s="1"/>
  <c r="F3107" i="1" s="1"/>
  <c r="H3107" i="1"/>
  <c r="J3107" i="1" s="1"/>
  <c r="K3107" i="1" s="1"/>
  <c r="G3107" i="1"/>
  <c r="E3107" i="1" l="1"/>
  <c r="D3107" i="1"/>
  <c r="I3107" i="1" l="1"/>
  <c r="N3107" i="1" s="1"/>
  <c r="V3107" i="1" s="1"/>
  <c r="O3107" i="1" l="1"/>
  <c r="W3107" i="1" s="1"/>
  <c r="M3107" i="1"/>
  <c r="Q3107" i="1" s="1"/>
  <c r="S3107" i="1" s="1"/>
  <c r="U3107" i="1" s="1"/>
  <c r="C3108" i="1" s="1"/>
  <c r="F3108" i="1"/>
  <c r="G3108" i="1"/>
  <c r="L3107" i="1"/>
  <c r="P3107" i="1" s="1"/>
  <c r="R3107" i="1" s="1"/>
  <c r="T3107" i="1" s="1"/>
  <c r="B3108" i="1" s="1"/>
  <c r="D3108" i="1" l="1"/>
  <c r="H3108" i="1"/>
  <c r="J3108" i="1" s="1"/>
  <c r="K3108" i="1" s="1"/>
  <c r="E3108" i="1"/>
  <c r="I3108" i="1" l="1"/>
  <c r="O3108" i="1" s="1"/>
  <c r="W3108" i="1" s="1"/>
  <c r="N3108" i="1" l="1"/>
  <c r="V3108" i="1" s="1"/>
  <c r="L3108" i="1"/>
  <c r="P3108" i="1" s="1"/>
  <c r="R3108" i="1" s="1"/>
  <c r="T3108" i="1" s="1"/>
  <c r="B3109" i="1" s="1"/>
  <c r="F3109" i="1"/>
  <c r="G3109" i="1"/>
  <c r="M3108" i="1"/>
  <c r="Q3108" i="1" s="1"/>
  <c r="S3108" i="1" s="1"/>
  <c r="U3108" i="1" s="1"/>
  <c r="C3109" i="1" s="1"/>
  <c r="E3109" i="1" l="1"/>
  <c r="H3109" i="1"/>
  <c r="J3109" i="1" s="1"/>
  <c r="K3109" i="1" s="1"/>
  <c r="D3109" i="1"/>
  <c r="I3109" i="1" l="1"/>
  <c r="L3109" i="1" s="1"/>
  <c r="P3109" i="1" s="1"/>
  <c r="R3109" i="1" s="1"/>
  <c r="T3109" i="1" s="1"/>
  <c r="B3110" i="1" s="1"/>
  <c r="M3109" i="1"/>
  <c r="Q3109" i="1" s="1"/>
  <c r="S3109" i="1" s="1"/>
  <c r="U3109" i="1" s="1"/>
  <c r="C3110" i="1" s="1"/>
  <c r="O3109" i="1" l="1"/>
  <c r="W3109" i="1" s="1"/>
  <c r="N3109" i="1"/>
  <c r="V3109" i="1" s="1"/>
  <c r="F3110" i="1" s="1"/>
  <c r="H3110" i="1"/>
  <c r="J3110" i="1" s="1"/>
  <c r="K3110" i="1" s="1"/>
  <c r="G3110" i="1"/>
  <c r="E3110" i="1" l="1"/>
  <c r="D3110" i="1"/>
  <c r="I3110" i="1" l="1"/>
  <c r="N3110" i="1" s="1"/>
  <c r="V3110" i="1" s="1"/>
  <c r="O3110" i="1" l="1"/>
  <c r="W3110" i="1" s="1"/>
  <c r="M3110" i="1"/>
  <c r="Q3110" i="1" s="1"/>
  <c r="S3110" i="1" s="1"/>
  <c r="U3110" i="1" s="1"/>
  <c r="C3111" i="1" s="1"/>
  <c r="F3111" i="1"/>
  <c r="G3111" i="1"/>
  <c r="L3110" i="1"/>
  <c r="P3110" i="1" s="1"/>
  <c r="R3110" i="1" s="1"/>
  <c r="T3110" i="1" s="1"/>
  <c r="B3111" i="1" s="1"/>
  <c r="D3111" i="1" l="1"/>
  <c r="H3111" i="1"/>
  <c r="J3111" i="1" s="1"/>
  <c r="K3111" i="1" s="1"/>
  <c r="E3111" i="1"/>
  <c r="I3111" i="1" l="1"/>
  <c r="O3111" i="1" s="1"/>
  <c r="W3111" i="1" s="1"/>
  <c r="N3111" i="1" l="1"/>
  <c r="V3111" i="1" s="1"/>
  <c r="L3111" i="1"/>
  <c r="P3111" i="1" s="1"/>
  <c r="R3111" i="1" s="1"/>
  <c r="T3111" i="1" s="1"/>
  <c r="B3112" i="1" s="1"/>
  <c r="F3112" i="1"/>
  <c r="G3112" i="1"/>
  <c r="M3111" i="1"/>
  <c r="Q3111" i="1" s="1"/>
  <c r="S3111" i="1" s="1"/>
  <c r="U3111" i="1" s="1"/>
  <c r="C3112" i="1" s="1"/>
  <c r="E3112" i="1" l="1"/>
  <c r="H3112" i="1"/>
  <c r="J3112" i="1" s="1"/>
  <c r="K3112" i="1" s="1"/>
  <c r="D3112" i="1"/>
  <c r="I3112" i="1" l="1"/>
  <c r="L3112" i="1" s="1"/>
  <c r="P3112" i="1" s="1"/>
  <c r="R3112" i="1" s="1"/>
  <c r="T3112" i="1" s="1"/>
  <c r="B3113" i="1" s="1"/>
  <c r="M3112" i="1"/>
  <c r="Q3112" i="1" s="1"/>
  <c r="S3112" i="1" s="1"/>
  <c r="U3112" i="1" s="1"/>
  <c r="C3113" i="1" s="1"/>
  <c r="O3112" i="1" l="1"/>
  <c r="W3112" i="1" s="1"/>
  <c r="N3112" i="1"/>
  <c r="V3112" i="1" s="1"/>
  <c r="F3113" i="1" s="1"/>
  <c r="H3113" i="1"/>
  <c r="J3113" i="1" s="1"/>
  <c r="K3113" i="1" s="1"/>
  <c r="G3113" i="1"/>
  <c r="E3113" i="1" l="1"/>
  <c r="D3113" i="1"/>
  <c r="I3113" i="1" l="1"/>
  <c r="N3113" i="1" s="1"/>
  <c r="V3113" i="1" s="1"/>
  <c r="O3113" i="1" l="1"/>
  <c r="W3113" i="1" s="1"/>
  <c r="M3113" i="1"/>
  <c r="Q3113" i="1" s="1"/>
  <c r="S3113" i="1" s="1"/>
  <c r="U3113" i="1" s="1"/>
  <c r="C3114" i="1" s="1"/>
  <c r="F3114" i="1"/>
  <c r="G3114" i="1"/>
  <c r="L3113" i="1"/>
  <c r="P3113" i="1" s="1"/>
  <c r="R3113" i="1" s="1"/>
  <c r="T3113" i="1" s="1"/>
  <c r="B3114" i="1" s="1"/>
  <c r="D3114" i="1" l="1"/>
  <c r="H3114" i="1"/>
  <c r="J3114" i="1" s="1"/>
  <c r="K3114" i="1" s="1"/>
  <c r="E3114" i="1"/>
  <c r="I3114" i="1" l="1"/>
  <c r="O3114" i="1" s="1"/>
  <c r="W3114" i="1" s="1"/>
  <c r="N3114" i="1" l="1"/>
  <c r="V3114" i="1" s="1"/>
  <c r="L3114" i="1"/>
  <c r="P3114" i="1" s="1"/>
  <c r="R3114" i="1" s="1"/>
  <c r="T3114" i="1" s="1"/>
  <c r="B3115" i="1" s="1"/>
  <c r="F3115" i="1"/>
  <c r="G3115" i="1"/>
  <c r="M3114" i="1"/>
  <c r="Q3114" i="1" s="1"/>
  <c r="S3114" i="1" s="1"/>
  <c r="U3114" i="1" s="1"/>
  <c r="C3115" i="1" s="1"/>
  <c r="E3115" i="1" l="1"/>
  <c r="H3115" i="1"/>
  <c r="J3115" i="1" s="1"/>
  <c r="K3115" i="1" s="1"/>
  <c r="D3115" i="1"/>
  <c r="I3115" i="1" l="1"/>
  <c r="L3115" i="1" s="1"/>
  <c r="P3115" i="1" s="1"/>
  <c r="R3115" i="1" s="1"/>
  <c r="T3115" i="1" s="1"/>
  <c r="B3116" i="1" s="1"/>
  <c r="M3115" i="1"/>
  <c r="Q3115" i="1" s="1"/>
  <c r="S3115" i="1" s="1"/>
  <c r="U3115" i="1" s="1"/>
  <c r="C3116" i="1" s="1"/>
  <c r="O3115" i="1" l="1"/>
  <c r="W3115" i="1" s="1"/>
  <c r="N3115" i="1"/>
  <c r="V3115" i="1" s="1"/>
  <c r="F3116" i="1" s="1"/>
  <c r="H3116" i="1"/>
  <c r="J3116" i="1" s="1"/>
  <c r="K3116" i="1" s="1"/>
  <c r="G3116" i="1"/>
  <c r="E3116" i="1" l="1"/>
  <c r="D3116" i="1"/>
  <c r="I3116" i="1" l="1"/>
  <c r="N3116" i="1" s="1"/>
  <c r="V3116" i="1" s="1"/>
  <c r="O3116" i="1" l="1"/>
  <c r="W3116" i="1" s="1"/>
  <c r="M3116" i="1"/>
  <c r="Q3116" i="1" s="1"/>
  <c r="S3116" i="1" s="1"/>
  <c r="U3116" i="1" s="1"/>
  <c r="C3117" i="1" s="1"/>
  <c r="F3117" i="1"/>
  <c r="G3117" i="1"/>
  <c r="L3116" i="1"/>
  <c r="P3116" i="1" s="1"/>
  <c r="R3116" i="1" s="1"/>
  <c r="T3116" i="1" s="1"/>
  <c r="B3117" i="1" s="1"/>
  <c r="D3117" i="1" l="1"/>
  <c r="H3117" i="1"/>
  <c r="J3117" i="1" s="1"/>
  <c r="K3117" i="1" s="1"/>
  <c r="E3117" i="1"/>
  <c r="I3117" i="1" l="1"/>
  <c r="O3117" i="1" s="1"/>
  <c r="W3117" i="1" s="1"/>
  <c r="N3117" i="1" l="1"/>
  <c r="V3117" i="1" s="1"/>
  <c r="L3117" i="1"/>
  <c r="P3117" i="1" s="1"/>
  <c r="R3117" i="1" s="1"/>
  <c r="T3117" i="1" s="1"/>
  <c r="B3118" i="1" s="1"/>
  <c r="F3118" i="1"/>
  <c r="G3118" i="1"/>
  <c r="M3117" i="1"/>
  <c r="Q3117" i="1" s="1"/>
  <c r="S3117" i="1" s="1"/>
  <c r="U3117" i="1" s="1"/>
  <c r="C3118" i="1" s="1"/>
  <c r="E3118" i="1" l="1"/>
  <c r="H3118" i="1"/>
  <c r="J3118" i="1" s="1"/>
  <c r="K3118" i="1" s="1"/>
  <c r="D3118" i="1"/>
  <c r="I3118" i="1" l="1"/>
  <c r="L3118" i="1" s="1"/>
  <c r="P3118" i="1" s="1"/>
  <c r="R3118" i="1" s="1"/>
  <c r="T3118" i="1" s="1"/>
  <c r="B3119" i="1" s="1"/>
  <c r="M3118" i="1"/>
  <c r="Q3118" i="1" s="1"/>
  <c r="S3118" i="1" s="1"/>
  <c r="U3118" i="1" s="1"/>
  <c r="C3119" i="1" s="1"/>
  <c r="O3118" i="1" l="1"/>
  <c r="W3118" i="1" s="1"/>
  <c r="N3118" i="1"/>
  <c r="V3118" i="1" s="1"/>
  <c r="F3119" i="1" s="1"/>
  <c r="H3119" i="1"/>
  <c r="J3119" i="1" s="1"/>
  <c r="K3119" i="1" s="1"/>
  <c r="G3119" i="1"/>
  <c r="E3119" i="1" l="1"/>
  <c r="D3119" i="1"/>
  <c r="I3119" i="1" l="1"/>
  <c r="N3119" i="1" s="1"/>
  <c r="V3119" i="1" s="1"/>
  <c r="O3119" i="1" l="1"/>
  <c r="W3119" i="1" s="1"/>
  <c r="M3119" i="1"/>
  <c r="Q3119" i="1" s="1"/>
  <c r="S3119" i="1" s="1"/>
  <c r="U3119" i="1" s="1"/>
  <c r="C3120" i="1" s="1"/>
  <c r="F3120" i="1"/>
  <c r="G3120" i="1"/>
  <c r="L3119" i="1"/>
  <c r="P3119" i="1" s="1"/>
  <c r="R3119" i="1" s="1"/>
  <c r="T3119" i="1" s="1"/>
  <c r="B3120" i="1" s="1"/>
  <c r="D3120" i="1" l="1"/>
  <c r="H3120" i="1"/>
  <c r="J3120" i="1" s="1"/>
  <c r="K3120" i="1" s="1"/>
  <c r="E3120" i="1"/>
  <c r="I3120" i="1" l="1"/>
  <c r="L3120" i="1" s="1"/>
  <c r="P3120" i="1" s="1"/>
  <c r="R3120" i="1" s="1"/>
  <c r="T3120" i="1" s="1"/>
  <c r="B3121" i="1" s="1"/>
  <c r="N3120" i="1" l="1"/>
  <c r="V3120" i="1" s="1"/>
  <c r="O3120" i="1"/>
  <c r="W3120" i="1" s="1"/>
  <c r="G3121" i="1" s="1"/>
  <c r="F3121" i="1"/>
  <c r="M3120" i="1"/>
  <c r="Q3120" i="1" s="1"/>
  <c r="S3120" i="1" s="1"/>
  <c r="U3120" i="1" s="1"/>
  <c r="C3121" i="1" s="1"/>
  <c r="E3121" i="1" l="1"/>
  <c r="D3121" i="1"/>
  <c r="H3121" i="1"/>
  <c r="J3121" i="1" s="1"/>
  <c r="K3121" i="1" s="1"/>
  <c r="I3121" i="1" l="1"/>
  <c r="L3121" i="1" s="1"/>
  <c r="P3121" i="1" s="1"/>
  <c r="R3121" i="1" s="1"/>
  <c r="T3121" i="1" s="1"/>
  <c r="B3122" i="1" s="1"/>
  <c r="M3121" i="1"/>
  <c r="Q3121" i="1" s="1"/>
  <c r="S3121" i="1" s="1"/>
  <c r="U3121" i="1" s="1"/>
  <c r="C3122" i="1" s="1"/>
  <c r="O3121" i="1" l="1"/>
  <c r="W3121" i="1" s="1"/>
  <c r="N3121" i="1"/>
  <c r="V3121" i="1" s="1"/>
  <c r="F3122" i="1" s="1"/>
  <c r="H3122" i="1"/>
  <c r="J3122" i="1" s="1"/>
  <c r="K3122" i="1" s="1"/>
  <c r="G3122" i="1"/>
  <c r="E3122" i="1" l="1"/>
  <c r="D3122" i="1"/>
  <c r="I3122" i="1" l="1"/>
  <c r="N3122" i="1" s="1"/>
  <c r="V3122" i="1" s="1"/>
  <c r="O3122" i="1" l="1"/>
  <c r="W3122" i="1" s="1"/>
  <c r="M3122" i="1"/>
  <c r="Q3122" i="1" s="1"/>
  <c r="S3122" i="1" s="1"/>
  <c r="U3122" i="1" s="1"/>
  <c r="C3123" i="1" s="1"/>
  <c r="F3123" i="1"/>
  <c r="G3123" i="1"/>
  <c r="L3122" i="1"/>
  <c r="P3122" i="1" s="1"/>
  <c r="R3122" i="1" s="1"/>
  <c r="T3122" i="1" s="1"/>
  <c r="B3123" i="1" s="1"/>
  <c r="D3123" i="1" l="1"/>
  <c r="H3123" i="1"/>
  <c r="J3123" i="1" s="1"/>
  <c r="K3123" i="1" s="1"/>
  <c r="E3123" i="1"/>
  <c r="I3123" i="1" l="1"/>
  <c r="O3123" i="1" s="1"/>
  <c r="W3123" i="1" s="1"/>
  <c r="N3123" i="1" l="1"/>
  <c r="V3123" i="1" s="1"/>
  <c r="L3123" i="1"/>
  <c r="P3123" i="1" s="1"/>
  <c r="R3123" i="1" s="1"/>
  <c r="T3123" i="1" s="1"/>
  <c r="B3124" i="1" s="1"/>
  <c r="F3124" i="1"/>
  <c r="G3124" i="1"/>
  <c r="M3123" i="1"/>
  <c r="Q3123" i="1" s="1"/>
  <c r="S3123" i="1" s="1"/>
  <c r="U3123" i="1" s="1"/>
  <c r="C3124" i="1" s="1"/>
  <c r="E3124" i="1" l="1"/>
  <c r="H3124" i="1"/>
  <c r="J3124" i="1" s="1"/>
  <c r="K3124" i="1" s="1"/>
  <c r="D3124" i="1"/>
  <c r="I3124" i="1" l="1"/>
  <c r="L3124" i="1" s="1"/>
  <c r="P3124" i="1" s="1"/>
  <c r="R3124" i="1" s="1"/>
  <c r="T3124" i="1" s="1"/>
  <c r="B3125" i="1" s="1"/>
  <c r="M3124" i="1" l="1"/>
  <c r="Q3124" i="1" s="1"/>
  <c r="S3124" i="1" s="1"/>
  <c r="U3124" i="1" s="1"/>
  <c r="C3125" i="1" s="1"/>
  <c r="O3124" i="1"/>
  <c r="W3124" i="1" s="1"/>
  <c r="G3125" i="1" s="1"/>
  <c r="N3124" i="1"/>
  <c r="V3124" i="1" s="1"/>
  <c r="F3125" i="1" s="1"/>
  <c r="H3125" i="1"/>
  <c r="J3125" i="1" s="1"/>
  <c r="K3125" i="1" s="1"/>
  <c r="E3125" i="1" l="1"/>
  <c r="D3125" i="1"/>
  <c r="I3125" i="1" l="1"/>
  <c r="N3125" i="1" s="1"/>
  <c r="V3125" i="1" s="1"/>
  <c r="O3125" i="1" l="1"/>
  <c r="W3125" i="1" s="1"/>
  <c r="M3125" i="1"/>
  <c r="Q3125" i="1" s="1"/>
  <c r="S3125" i="1" s="1"/>
  <c r="U3125" i="1" s="1"/>
  <c r="C3126" i="1" s="1"/>
  <c r="F3126" i="1"/>
  <c r="G3126" i="1"/>
  <c r="L3125" i="1"/>
  <c r="P3125" i="1" s="1"/>
  <c r="R3125" i="1" s="1"/>
  <c r="T3125" i="1" s="1"/>
  <c r="B3126" i="1" s="1"/>
  <c r="D3126" i="1" l="1"/>
  <c r="H3126" i="1"/>
  <c r="J3126" i="1" s="1"/>
  <c r="K3126" i="1" s="1"/>
  <c r="E3126" i="1"/>
  <c r="I3126" i="1" l="1"/>
  <c r="O3126" i="1" s="1"/>
  <c r="W3126" i="1" s="1"/>
  <c r="N3126" i="1" l="1"/>
  <c r="V3126" i="1" s="1"/>
  <c r="L3126" i="1"/>
  <c r="P3126" i="1" s="1"/>
  <c r="R3126" i="1" s="1"/>
  <c r="T3126" i="1" s="1"/>
  <c r="B3127" i="1" s="1"/>
  <c r="F3127" i="1"/>
  <c r="G3127" i="1"/>
  <c r="M3126" i="1"/>
  <c r="Q3126" i="1" s="1"/>
  <c r="S3126" i="1" s="1"/>
  <c r="U3126" i="1" s="1"/>
  <c r="C3127" i="1" s="1"/>
  <c r="E3127" i="1" l="1"/>
  <c r="H3127" i="1"/>
  <c r="J3127" i="1" s="1"/>
  <c r="K3127" i="1" s="1"/>
  <c r="D3127" i="1"/>
  <c r="I3127" i="1" l="1"/>
  <c r="L3127" i="1" s="1"/>
  <c r="P3127" i="1" s="1"/>
  <c r="R3127" i="1" s="1"/>
  <c r="T3127" i="1" s="1"/>
  <c r="B3128" i="1" s="1"/>
  <c r="M3127" i="1"/>
  <c r="Q3127" i="1" s="1"/>
  <c r="S3127" i="1" s="1"/>
  <c r="U3127" i="1" s="1"/>
  <c r="C3128" i="1" s="1"/>
  <c r="O3127" i="1" l="1"/>
  <c r="W3127" i="1" s="1"/>
  <c r="N3127" i="1"/>
  <c r="V3127" i="1" s="1"/>
  <c r="F3128" i="1" s="1"/>
  <c r="H3128" i="1"/>
  <c r="J3128" i="1" s="1"/>
  <c r="K3128" i="1" s="1"/>
  <c r="G3128" i="1"/>
  <c r="E3128" i="1" l="1"/>
  <c r="D3128" i="1"/>
  <c r="I3128" i="1" l="1"/>
  <c r="N3128" i="1" s="1"/>
  <c r="V3128" i="1" s="1"/>
  <c r="O3128" i="1" l="1"/>
  <c r="W3128" i="1" s="1"/>
  <c r="M3128" i="1"/>
  <c r="Q3128" i="1" s="1"/>
  <c r="S3128" i="1" s="1"/>
  <c r="U3128" i="1" s="1"/>
  <c r="C3129" i="1" s="1"/>
  <c r="F3129" i="1"/>
  <c r="G3129" i="1"/>
  <c r="L3128" i="1"/>
  <c r="P3128" i="1" s="1"/>
  <c r="R3128" i="1" s="1"/>
  <c r="T3128" i="1" s="1"/>
  <c r="B3129" i="1" s="1"/>
  <c r="D3129" i="1" l="1"/>
  <c r="H3129" i="1"/>
  <c r="J3129" i="1" s="1"/>
  <c r="K3129" i="1" s="1"/>
  <c r="E3129" i="1"/>
  <c r="I3129" i="1" l="1"/>
  <c r="O3129" i="1" s="1"/>
  <c r="W3129" i="1" s="1"/>
  <c r="N3129" i="1" l="1"/>
  <c r="V3129" i="1" s="1"/>
  <c r="L3129" i="1"/>
  <c r="P3129" i="1" s="1"/>
  <c r="R3129" i="1" s="1"/>
  <c r="T3129" i="1" s="1"/>
  <c r="B3130" i="1" s="1"/>
  <c r="F3130" i="1"/>
  <c r="G3130" i="1"/>
  <c r="M3129" i="1"/>
  <c r="Q3129" i="1" s="1"/>
  <c r="S3129" i="1" s="1"/>
  <c r="U3129" i="1" s="1"/>
  <c r="C3130" i="1" s="1"/>
  <c r="E3130" i="1" l="1"/>
  <c r="H3130" i="1"/>
  <c r="J3130" i="1" s="1"/>
  <c r="K3130" i="1" s="1"/>
  <c r="D3130" i="1"/>
  <c r="I3130" i="1" l="1"/>
  <c r="L3130" i="1" s="1"/>
  <c r="P3130" i="1" s="1"/>
  <c r="R3130" i="1" s="1"/>
  <c r="T3130" i="1" s="1"/>
  <c r="B3131" i="1" s="1"/>
  <c r="M3130" i="1"/>
  <c r="Q3130" i="1" s="1"/>
  <c r="S3130" i="1" s="1"/>
  <c r="U3130" i="1" s="1"/>
  <c r="C3131" i="1" s="1"/>
  <c r="O3130" i="1" l="1"/>
  <c r="W3130" i="1" s="1"/>
  <c r="N3130" i="1"/>
  <c r="V3130" i="1" s="1"/>
  <c r="F3131" i="1" s="1"/>
  <c r="H3131" i="1"/>
  <c r="J3131" i="1" s="1"/>
  <c r="K3131" i="1" s="1"/>
  <c r="G3131" i="1"/>
  <c r="E3131" i="1" l="1"/>
  <c r="D3131" i="1"/>
  <c r="I3131" i="1" l="1"/>
  <c r="N3131" i="1" s="1"/>
  <c r="V3131" i="1" s="1"/>
  <c r="O3131" i="1" l="1"/>
  <c r="W3131" i="1" s="1"/>
  <c r="M3131" i="1"/>
  <c r="Q3131" i="1" s="1"/>
  <c r="S3131" i="1" s="1"/>
  <c r="U3131" i="1" s="1"/>
  <c r="C3132" i="1" s="1"/>
  <c r="F3132" i="1"/>
  <c r="G3132" i="1"/>
  <c r="L3131" i="1"/>
  <c r="P3131" i="1" s="1"/>
  <c r="R3131" i="1" s="1"/>
  <c r="T3131" i="1" s="1"/>
  <c r="B3132" i="1" s="1"/>
  <c r="D3132" i="1" l="1"/>
  <c r="H3132" i="1"/>
  <c r="J3132" i="1" s="1"/>
  <c r="K3132" i="1" s="1"/>
  <c r="E3132" i="1"/>
  <c r="I3132" i="1" l="1"/>
  <c r="O3132" i="1" s="1"/>
  <c r="W3132" i="1" s="1"/>
  <c r="N3132" i="1" l="1"/>
  <c r="V3132" i="1" s="1"/>
  <c r="L3132" i="1"/>
  <c r="P3132" i="1" s="1"/>
  <c r="R3132" i="1" s="1"/>
  <c r="T3132" i="1" s="1"/>
  <c r="B3133" i="1" s="1"/>
  <c r="F3133" i="1"/>
  <c r="G3133" i="1"/>
  <c r="M3132" i="1"/>
  <c r="Q3132" i="1" s="1"/>
  <c r="S3132" i="1" s="1"/>
  <c r="U3132" i="1" s="1"/>
  <c r="C3133" i="1" s="1"/>
  <c r="E3133" i="1" l="1"/>
  <c r="H3133" i="1"/>
  <c r="J3133" i="1" s="1"/>
  <c r="K3133" i="1" s="1"/>
  <c r="D3133" i="1"/>
  <c r="I3133" i="1" l="1"/>
  <c r="L3133" i="1" s="1"/>
  <c r="P3133" i="1" s="1"/>
  <c r="R3133" i="1" s="1"/>
  <c r="T3133" i="1" s="1"/>
  <c r="B3134" i="1" s="1"/>
  <c r="M3133" i="1" l="1"/>
  <c r="Q3133" i="1" s="1"/>
  <c r="S3133" i="1" s="1"/>
  <c r="U3133" i="1" s="1"/>
  <c r="C3134" i="1" s="1"/>
  <c r="O3133" i="1"/>
  <c r="W3133" i="1" s="1"/>
  <c r="N3133" i="1"/>
  <c r="V3133" i="1" s="1"/>
  <c r="F3134" i="1" s="1"/>
  <c r="H3134" i="1"/>
  <c r="J3134" i="1" s="1"/>
  <c r="K3134" i="1" s="1"/>
  <c r="G3134" i="1"/>
  <c r="E3134" i="1" l="1"/>
  <c r="D3134" i="1"/>
  <c r="I3134" i="1" l="1"/>
  <c r="N3134" i="1" s="1"/>
  <c r="V3134" i="1" s="1"/>
  <c r="O3134" i="1" l="1"/>
  <c r="W3134" i="1" s="1"/>
  <c r="M3134" i="1"/>
  <c r="Q3134" i="1" s="1"/>
  <c r="S3134" i="1" s="1"/>
  <c r="U3134" i="1" s="1"/>
  <c r="C3135" i="1" s="1"/>
  <c r="F3135" i="1"/>
  <c r="G3135" i="1"/>
  <c r="L3134" i="1"/>
  <c r="P3134" i="1" s="1"/>
  <c r="R3134" i="1" s="1"/>
  <c r="T3134" i="1" s="1"/>
  <c r="B3135" i="1" s="1"/>
  <c r="D3135" i="1" l="1"/>
  <c r="H3135" i="1"/>
  <c r="J3135" i="1" s="1"/>
  <c r="K3135" i="1" s="1"/>
  <c r="E3135" i="1"/>
  <c r="I3135" i="1" l="1"/>
  <c r="O3135" i="1" s="1"/>
  <c r="W3135" i="1" s="1"/>
  <c r="N3135" i="1" l="1"/>
  <c r="V3135" i="1" s="1"/>
  <c r="L3135" i="1"/>
  <c r="P3135" i="1" s="1"/>
  <c r="R3135" i="1" s="1"/>
  <c r="T3135" i="1" s="1"/>
  <c r="B3136" i="1" s="1"/>
  <c r="F3136" i="1"/>
  <c r="G3136" i="1"/>
  <c r="M3135" i="1"/>
  <c r="Q3135" i="1" s="1"/>
  <c r="S3135" i="1" s="1"/>
  <c r="U3135" i="1" s="1"/>
  <c r="C3136" i="1" s="1"/>
  <c r="E3136" i="1" l="1"/>
  <c r="H3136" i="1"/>
  <c r="J3136" i="1" s="1"/>
  <c r="K3136" i="1" s="1"/>
  <c r="D3136" i="1"/>
  <c r="I3136" i="1" l="1"/>
  <c r="L3136" i="1" s="1"/>
  <c r="P3136" i="1" s="1"/>
  <c r="R3136" i="1" s="1"/>
  <c r="T3136" i="1" s="1"/>
  <c r="B3137" i="1" s="1"/>
  <c r="M3136" i="1" l="1"/>
  <c r="Q3136" i="1" s="1"/>
  <c r="S3136" i="1" s="1"/>
  <c r="U3136" i="1" s="1"/>
  <c r="C3137" i="1" s="1"/>
  <c r="O3136" i="1"/>
  <c r="W3136" i="1" s="1"/>
  <c r="G3137" i="1" s="1"/>
  <c r="N3136" i="1"/>
  <c r="V3136" i="1" s="1"/>
  <c r="F3137" i="1" s="1"/>
  <c r="H3137" i="1"/>
  <c r="J3137" i="1" s="1"/>
  <c r="K3137" i="1" s="1"/>
  <c r="E3137" i="1" l="1"/>
  <c r="D3137" i="1"/>
  <c r="I3137" i="1" l="1"/>
  <c r="N3137" i="1" s="1"/>
  <c r="V3137" i="1" s="1"/>
  <c r="O3137" i="1" l="1"/>
  <c r="W3137" i="1" s="1"/>
  <c r="M3137" i="1"/>
  <c r="Q3137" i="1" s="1"/>
  <c r="S3137" i="1" s="1"/>
  <c r="U3137" i="1" s="1"/>
  <c r="C3138" i="1" s="1"/>
  <c r="F3138" i="1"/>
  <c r="G3138" i="1"/>
  <c r="L3137" i="1"/>
  <c r="P3137" i="1" s="1"/>
  <c r="R3137" i="1" s="1"/>
  <c r="T3137" i="1" s="1"/>
  <c r="B3138" i="1" s="1"/>
  <c r="D3138" i="1" l="1"/>
  <c r="H3138" i="1"/>
  <c r="J3138" i="1" s="1"/>
  <c r="K3138" i="1" s="1"/>
  <c r="E3138" i="1"/>
  <c r="I3138" i="1" l="1"/>
  <c r="O3138" i="1" s="1"/>
  <c r="W3138" i="1" s="1"/>
  <c r="N3138" i="1" l="1"/>
  <c r="V3138" i="1" s="1"/>
  <c r="L3138" i="1"/>
  <c r="P3138" i="1" s="1"/>
  <c r="R3138" i="1" s="1"/>
  <c r="T3138" i="1" s="1"/>
  <c r="B3139" i="1" s="1"/>
  <c r="F3139" i="1"/>
  <c r="G3139" i="1"/>
  <c r="M3138" i="1"/>
  <c r="Q3138" i="1" s="1"/>
  <c r="S3138" i="1" s="1"/>
  <c r="U3138" i="1" s="1"/>
  <c r="C3139" i="1" s="1"/>
  <c r="E3139" i="1" l="1"/>
  <c r="H3139" i="1"/>
  <c r="J3139" i="1" s="1"/>
  <c r="K3139" i="1" s="1"/>
  <c r="D3139" i="1"/>
  <c r="I3139" i="1" l="1"/>
  <c r="L3139" i="1" s="1"/>
  <c r="P3139" i="1" s="1"/>
  <c r="R3139" i="1" s="1"/>
  <c r="T3139" i="1" s="1"/>
  <c r="B3140" i="1" s="1"/>
  <c r="M3139" i="1"/>
  <c r="Q3139" i="1" s="1"/>
  <c r="S3139" i="1" s="1"/>
  <c r="U3139" i="1" s="1"/>
  <c r="C3140" i="1" s="1"/>
  <c r="O3139" i="1" l="1"/>
  <c r="W3139" i="1" s="1"/>
  <c r="N3139" i="1"/>
  <c r="V3139" i="1" s="1"/>
  <c r="F3140" i="1" s="1"/>
  <c r="H3140" i="1"/>
  <c r="J3140" i="1" s="1"/>
  <c r="K3140" i="1" s="1"/>
  <c r="G3140" i="1"/>
  <c r="E3140" i="1" l="1"/>
  <c r="D3140" i="1"/>
  <c r="I3140" i="1" l="1"/>
  <c r="N3140" i="1" s="1"/>
  <c r="V3140" i="1" s="1"/>
  <c r="O3140" i="1" l="1"/>
  <c r="W3140" i="1" s="1"/>
  <c r="M3140" i="1"/>
  <c r="Q3140" i="1" s="1"/>
  <c r="S3140" i="1" s="1"/>
  <c r="U3140" i="1" s="1"/>
  <c r="C3141" i="1" s="1"/>
  <c r="F3141" i="1"/>
  <c r="G3141" i="1"/>
  <c r="L3140" i="1"/>
  <c r="P3140" i="1" s="1"/>
  <c r="R3140" i="1" s="1"/>
  <c r="T3140" i="1" s="1"/>
  <c r="B3141" i="1" s="1"/>
  <c r="D3141" i="1" l="1"/>
  <c r="H3141" i="1"/>
  <c r="J3141" i="1" s="1"/>
  <c r="K3141" i="1" s="1"/>
  <c r="E3141" i="1"/>
  <c r="I3141" i="1" l="1"/>
  <c r="O3141" i="1" s="1"/>
  <c r="W3141" i="1" s="1"/>
  <c r="N3141" i="1" l="1"/>
  <c r="V3141" i="1" s="1"/>
  <c r="L3141" i="1"/>
  <c r="P3141" i="1" s="1"/>
  <c r="R3141" i="1" s="1"/>
  <c r="T3141" i="1" s="1"/>
  <c r="B3142" i="1" s="1"/>
  <c r="F3142" i="1"/>
  <c r="G3142" i="1"/>
  <c r="M3141" i="1"/>
  <c r="Q3141" i="1" s="1"/>
  <c r="S3141" i="1" s="1"/>
  <c r="U3141" i="1" s="1"/>
  <c r="C3142" i="1" s="1"/>
  <c r="E3142" i="1" l="1"/>
  <c r="H3142" i="1"/>
  <c r="J3142" i="1" s="1"/>
  <c r="K3142" i="1" s="1"/>
  <c r="D3142" i="1"/>
  <c r="I3142" i="1" l="1"/>
  <c r="L3142" i="1" s="1"/>
  <c r="P3142" i="1" s="1"/>
  <c r="R3142" i="1" s="1"/>
  <c r="T3142" i="1" s="1"/>
  <c r="B3143" i="1" s="1"/>
  <c r="M3142" i="1"/>
  <c r="Q3142" i="1" s="1"/>
  <c r="S3142" i="1" s="1"/>
  <c r="U3142" i="1" s="1"/>
  <c r="C3143" i="1" s="1"/>
  <c r="O3142" i="1" l="1"/>
  <c r="W3142" i="1" s="1"/>
  <c r="N3142" i="1"/>
  <c r="V3142" i="1" s="1"/>
  <c r="F3143" i="1" s="1"/>
  <c r="H3143" i="1"/>
  <c r="J3143" i="1" s="1"/>
  <c r="K3143" i="1" s="1"/>
  <c r="G3143" i="1"/>
  <c r="E3143" i="1" l="1"/>
  <c r="D3143" i="1"/>
  <c r="I3143" i="1" l="1"/>
  <c r="N3143" i="1" s="1"/>
  <c r="V3143" i="1" s="1"/>
  <c r="O3143" i="1" l="1"/>
  <c r="W3143" i="1" s="1"/>
  <c r="M3143" i="1"/>
  <c r="Q3143" i="1" s="1"/>
  <c r="S3143" i="1" s="1"/>
  <c r="U3143" i="1" s="1"/>
  <c r="C3144" i="1" s="1"/>
  <c r="F3144" i="1"/>
  <c r="G3144" i="1"/>
  <c r="L3143" i="1"/>
  <c r="P3143" i="1" s="1"/>
  <c r="R3143" i="1" s="1"/>
  <c r="T3143" i="1" s="1"/>
  <c r="B3144" i="1" s="1"/>
  <c r="D3144" i="1" l="1"/>
  <c r="H3144" i="1"/>
  <c r="J3144" i="1" s="1"/>
  <c r="K3144" i="1" s="1"/>
  <c r="E3144" i="1"/>
  <c r="I3144" i="1" l="1"/>
  <c r="O3144" i="1" s="1"/>
  <c r="W3144" i="1" s="1"/>
  <c r="N3144" i="1" l="1"/>
  <c r="V3144" i="1" s="1"/>
  <c r="F3145" i="1" s="1"/>
  <c r="L3144" i="1"/>
  <c r="P3144" i="1" s="1"/>
  <c r="R3144" i="1" s="1"/>
  <c r="T3144" i="1" s="1"/>
  <c r="B3145" i="1" s="1"/>
  <c r="G3145" i="1"/>
  <c r="M3144" i="1"/>
  <c r="Q3144" i="1" s="1"/>
  <c r="S3144" i="1" s="1"/>
  <c r="U3144" i="1" s="1"/>
  <c r="C3145" i="1" s="1"/>
  <c r="E3145" i="1" l="1"/>
  <c r="H3145" i="1"/>
  <c r="J3145" i="1" s="1"/>
  <c r="K3145" i="1" s="1"/>
  <c r="D3145" i="1"/>
  <c r="I3145" i="1" l="1"/>
  <c r="L3145" i="1" s="1"/>
  <c r="P3145" i="1" s="1"/>
  <c r="R3145" i="1" s="1"/>
  <c r="T3145" i="1" s="1"/>
  <c r="B3146" i="1" s="1"/>
  <c r="M3145" i="1"/>
  <c r="Q3145" i="1" s="1"/>
  <c r="S3145" i="1" s="1"/>
  <c r="U3145" i="1" s="1"/>
  <c r="C3146" i="1" s="1"/>
  <c r="O3145" i="1" l="1"/>
  <c r="W3145" i="1" s="1"/>
  <c r="N3145" i="1"/>
  <c r="V3145" i="1" s="1"/>
  <c r="F3146" i="1" s="1"/>
  <c r="H3146" i="1"/>
  <c r="J3146" i="1" s="1"/>
  <c r="K3146" i="1" s="1"/>
  <c r="G3146" i="1"/>
  <c r="E3146" i="1" l="1"/>
  <c r="D3146" i="1"/>
  <c r="I3146" i="1" l="1"/>
  <c r="N3146" i="1" s="1"/>
  <c r="V3146" i="1" s="1"/>
  <c r="O3146" i="1" l="1"/>
  <c r="W3146" i="1" s="1"/>
  <c r="M3146" i="1"/>
  <c r="Q3146" i="1" s="1"/>
  <c r="S3146" i="1" s="1"/>
  <c r="U3146" i="1" s="1"/>
  <c r="C3147" i="1" s="1"/>
  <c r="F3147" i="1"/>
  <c r="G3147" i="1"/>
  <c r="L3146" i="1"/>
  <c r="P3146" i="1" s="1"/>
  <c r="R3146" i="1" s="1"/>
  <c r="T3146" i="1" s="1"/>
  <c r="B3147" i="1" s="1"/>
  <c r="D3147" i="1" l="1"/>
  <c r="H3147" i="1"/>
  <c r="J3147" i="1" s="1"/>
  <c r="K3147" i="1" s="1"/>
  <c r="E3147" i="1"/>
  <c r="I3147" i="1" l="1"/>
  <c r="O3147" i="1" s="1"/>
  <c r="W3147" i="1" s="1"/>
  <c r="N3147" i="1" l="1"/>
  <c r="V3147" i="1" s="1"/>
  <c r="L3147" i="1"/>
  <c r="P3147" i="1" s="1"/>
  <c r="R3147" i="1" s="1"/>
  <c r="T3147" i="1" s="1"/>
  <c r="B3148" i="1" s="1"/>
  <c r="F3148" i="1"/>
  <c r="G3148" i="1"/>
  <c r="M3147" i="1"/>
  <c r="Q3147" i="1" s="1"/>
  <c r="S3147" i="1" s="1"/>
  <c r="U3147" i="1" s="1"/>
  <c r="C3148" i="1" s="1"/>
  <c r="E3148" i="1" l="1"/>
  <c r="H3148" i="1"/>
  <c r="J3148" i="1" s="1"/>
  <c r="K3148" i="1" s="1"/>
  <c r="D3148" i="1"/>
  <c r="I3148" i="1" l="1"/>
  <c r="L3148" i="1" s="1"/>
  <c r="P3148" i="1" s="1"/>
  <c r="R3148" i="1" s="1"/>
  <c r="T3148" i="1" s="1"/>
  <c r="B3149" i="1" s="1"/>
  <c r="M3148" i="1"/>
  <c r="Q3148" i="1" s="1"/>
  <c r="S3148" i="1" s="1"/>
  <c r="U3148" i="1" s="1"/>
  <c r="C3149" i="1" s="1"/>
  <c r="O3148" i="1" l="1"/>
  <c r="W3148" i="1" s="1"/>
  <c r="N3148" i="1"/>
  <c r="V3148" i="1" s="1"/>
  <c r="F3149" i="1" s="1"/>
  <c r="H3149" i="1"/>
  <c r="J3149" i="1" s="1"/>
  <c r="K3149" i="1" s="1"/>
  <c r="G3149" i="1"/>
  <c r="E3149" i="1" l="1"/>
  <c r="D3149" i="1"/>
  <c r="I3149" i="1" l="1"/>
  <c r="N3149" i="1" s="1"/>
  <c r="V3149" i="1" s="1"/>
  <c r="O3149" i="1" l="1"/>
  <c r="W3149" i="1" s="1"/>
  <c r="M3149" i="1"/>
  <c r="Q3149" i="1" s="1"/>
  <c r="S3149" i="1" s="1"/>
  <c r="U3149" i="1" s="1"/>
  <c r="C3150" i="1" s="1"/>
  <c r="F3150" i="1"/>
  <c r="G3150" i="1"/>
  <c r="L3149" i="1"/>
  <c r="P3149" i="1" s="1"/>
  <c r="R3149" i="1" s="1"/>
  <c r="T3149" i="1" s="1"/>
  <c r="B3150" i="1" s="1"/>
  <c r="D3150" i="1" l="1"/>
  <c r="H3150" i="1"/>
  <c r="J3150" i="1" s="1"/>
  <c r="K3150" i="1" s="1"/>
  <c r="E3150" i="1"/>
  <c r="I3150" i="1" l="1"/>
  <c r="O3150" i="1" s="1"/>
  <c r="W3150" i="1" s="1"/>
  <c r="N3150" i="1" l="1"/>
  <c r="V3150" i="1" s="1"/>
  <c r="L3150" i="1"/>
  <c r="P3150" i="1" s="1"/>
  <c r="R3150" i="1" s="1"/>
  <c r="T3150" i="1" s="1"/>
  <c r="B3151" i="1" s="1"/>
  <c r="F3151" i="1"/>
  <c r="G3151" i="1"/>
  <c r="M3150" i="1"/>
  <c r="Q3150" i="1" s="1"/>
  <c r="S3150" i="1" s="1"/>
  <c r="U3150" i="1" s="1"/>
  <c r="C3151" i="1" s="1"/>
  <c r="E3151" i="1" l="1"/>
  <c r="H3151" i="1"/>
  <c r="J3151" i="1" s="1"/>
  <c r="K3151" i="1" s="1"/>
  <c r="D3151" i="1"/>
  <c r="I3151" i="1" l="1"/>
  <c r="L3151" i="1" s="1"/>
  <c r="P3151" i="1" s="1"/>
  <c r="R3151" i="1" s="1"/>
  <c r="T3151" i="1" s="1"/>
  <c r="B3152" i="1" s="1"/>
  <c r="M3151" i="1"/>
  <c r="Q3151" i="1" s="1"/>
  <c r="S3151" i="1" s="1"/>
  <c r="U3151" i="1" s="1"/>
  <c r="C3152" i="1" s="1"/>
  <c r="O3151" i="1" l="1"/>
  <c r="W3151" i="1" s="1"/>
  <c r="N3151" i="1"/>
  <c r="V3151" i="1" s="1"/>
  <c r="F3152" i="1" s="1"/>
  <c r="H3152" i="1"/>
  <c r="J3152" i="1" s="1"/>
  <c r="K3152" i="1" s="1"/>
  <c r="G3152" i="1"/>
  <c r="E3152" i="1" l="1"/>
  <c r="D3152" i="1"/>
  <c r="I3152" i="1" l="1"/>
  <c r="N3152" i="1" s="1"/>
  <c r="V3152" i="1" s="1"/>
  <c r="O3152" i="1" l="1"/>
  <c r="W3152" i="1" s="1"/>
  <c r="M3152" i="1"/>
  <c r="Q3152" i="1" s="1"/>
  <c r="S3152" i="1" s="1"/>
  <c r="U3152" i="1" s="1"/>
  <c r="C3153" i="1" s="1"/>
  <c r="F3153" i="1"/>
  <c r="G3153" i="1"/>
  <c r="L3152" i="1"/>
  <c r="P3152" i="1" s="1"/>
  <c r="R3152" i="1" s="1"/>
  <c r="T3152" i="1" s="1"/>
  <c r="B3153" i="1" s="1"/>
  <c r="D3153" i="1" l="1"/>
  <c r="H3153" i="1"/>
  <c r="J3153" i="1" s="1"/>
  <c r="K3153" i="1" s="1"/>
  <c r="E3153" i="1"/>
  <c r="I3153" i="1" l="1"/>
  <c r="O3153" i="1" s="1"/>
  <c r="W3153" i="1" s="1"/>
  <c r="N3153" i="1" l="1"/>
  <c r="V3153" i="1" s="1"/>
  <c r="L3153" i="1"/>
  <c r="P3153" i="1" s="1"/>
  <c r="R3153" i="1" s="1"/>
  <c r="T3153" i="1" s="1"/>
  <c r="B3154" i="1" s="1"/>
  <c r="F3154" i="1"/>
  <c r="G3154" i="1"/>
  <c r="M3153" i="1"/>
  <c r="Q3153" i="1" s="1"/>
  <c r="S3153" i="1" s="1"/>
  <c r="U3153" i="1" s="1"/>
  <c r="C3154" i="1" s="1"/>
  <c r="E3154" i="1" l="1"/>
  <c r="H3154" i="1"/>
  <c r="J3154" i="1" s="1"/>
  <c r="K3154" i="1" s="1"/>
  <c r="D3154" i="1"/>
  <c r="I3154" i="1" l="1"/>
  <c r="L3154" i="1" s="1"/>
  <c r="P3154" i="1" s="1"/>
  <c r="R3154" i="1" s="1"/>
  <c r="T3154" i="1" s="1"/>
  <c r="B3155" i="1" s="1"/>
  <c r="M3154" i="1" l="1"/>
  <c r="Q3154" i="1" s="1"/>
  <c r="S3154" i="1" s="1"/>
  <c r="U3154" i="1" s="1"/>
  <c r="C3155" i="1" s="1"/>
  <c r="O3154" i="1"/>
  <c r="W3154" i="1" s="1"/>
  <c r="G3155" i="1" s="1"/>
  <c r="N3154" i="1"/>
  <c r="V3154" i="1" s="1"/>
  <c r="F3155" i="1" s="1"/>
  <c r="H3155" i="1"/>
  <c r="J3155" i="1" s="1"/>
  <c r="K3155" i="1" s="1"/>
  <c r="E3155" i="1" l="1"/>
  <c r="D3155" i="1"/>
  <c r="I3155" i="1" l="1"/>
  <c r="N3155" i="1" s="1"/>
  <c r="V3155" i="1" s="1"/>
  <c r="O3155" i="1" l="1"/>
  <c r="W3155" i="1" s="1"/>
  <c r="M3155" i="1"/>
  <c r="Q3155" i="1" s="1"/>
  <c r="S3155" i="1" s="1"/>
  <c r="U3155" i="1" s="1"/>
  <c r="C3156" i="1" s="1"/>
  <c r="F3156" i="1"/>
  <c r="G3156" i="1"/>
  <c r="L3155" i="1"/>
  <c r="P3155" i="1" s="1"/>
  <c r="R3155" i="1" s="1"/>
  <c r="T3155" i="1" s="1"/>
  <c r="B3156" i="1" s="1"/>
  <c r="D3156" i="1" l="1"/>
  <c r="H3156" i="1"/>
  <c r="J3156" i="1" s="1"/>
  <c r="K3156" i="1" s="1"/>
  <c r="E3156" i="1"/>
  <c r="I3156" i="1" l="1"/>
  <c r="O3156" i="1" s="1"/>
  <c r="W3156" i="1" s="1"/>
  <c r="N3156" i="1" l="1"/>
  <c r="V3156" i="1" s="1"/>
  <c r="L3156" i="1"/>
  <c r="P3156" i="1" s="1"/>
  <c r="R3156" i="1" s="1"/>
  <c r="T3156" i="1" s="1"/>
  <c r="B3157" i="1" s="1"/>
  <c r="F3157" i="1"/>
  <c r="G3157" i="1"/>
  <c r="M3156" i="1"/>
  <c r="Q3156" i="1" s="1"/>
  <c r="S3156" i="1" s="1"/>
  <c r="U3156" i="1" s="1"/>
  <c r="C3157" i="1" s="1"/>
  <c r="E3157" i="1" l="1"/>
  <c r="H3157" i="1"/>
  <c r="J3157" i="1" s="1"/>
  <c r="K3157" i="1" s="1"/>
  <c r="D3157" i="1"/>
  <c r="I3157" i="1" l="1"/>
  <c r="L3157" i="1" s="1"/>
  <c r="P3157" i="1" s="1"/>
  <c r="R3157" i="1" s="1"/>
  <c r="T3157" i="1" s="1"/>
  <c r="B3158" i="1" s="1"/>
  <c r="M3157" i="1"/>
  <c r="Q3157" i="1" s="1"/>
  <c r="S3157" i="1" s="1"/>
  <c r="U3157" i="1" s="1"/>
  <c r="C3158" i="1" s="1"/>
  <c r="O3157" i="1" l="1"/>
  <c r="W3157" i="1" s="1"/>
  <c r="N3157" i="1"/>
  <c r="V3157" i="1" s="1"/>
  <c r="F3158" i="1" s="1"/>
  <c r="H3158" i="1"/>
  <c r="J3158" i="1" s="1"/>
  <c r="K3158" i="1" s="1"/>
  <c r="G3158" i="1"/>
  <c r="E3158" i="1" l="1"/>
  <c r="D3158" i="1"/>
  <c r="I3158" i="1" l="1"/>
  <c r="N3158" i="1" s="1"/>
  <c r="V3158" i="1" s="1"/>
  <c r="O3158" i="1" l="1"/>
  <c r="W3158" i="1" s="1"/>
  <c r="M3158" i="1"/>
  <c r="Q3158" i="1" s="1"/>
  <c r="S3158" i="1" s="1"/>
  <c r="U3158" i="1" s="1"/>
  <c r="C3159" i="1" s="1"/>
  <c r="F3159" i="1"/>
  <c r="G3159" i="1"/>
  <c r="L3158" i="1"/>
  <c r="P3158" i="1" s="1"/>
  <c r="R3158" i="1" s="1"/>
  <c r="T3158" i="1" s="1"/>
  <c r="B3159" i="1" s="1"/>
  <c r="D3159" i="1" l="1"/>
  <c r="H3159" i="1"/>
  <c r="J3159" i="1" s="1"/>
  <c r="K3159" i="1" s="1"/>
  <c r="E3159" i="1"/>
  <c r="I3159" i="1" l="1"/>
  <c r="O3159" i="1" s="1"/>
  <c r="W3159" i="1" s="1"/>
  <c r="N3159" i="1" l="1"/>
  <c r="V3159" i="1" s="1"/>
  <c r="L3159" i="1"/>
  <c r="P3159" i="1" s="1"/>
  <c r="R3159" i="1" s="1"/>
  <c r="T3159" i="1" s="1"/>
  <c r="B3160" i="1" s="1"/>
  <c r="F3160" i="1"/>
  <c r="G3160" i="1"/>
  <c r="M3159" i="1"/>
  <c r="Q3159" i="1" s="1"/>
  <c r="S3159" i="1" s="1"/>
  <c r="U3159" i="1" s="1"/>
  <c r="C3160" i="1" s="1"/>
  <c r="E3160" i="1" l="1"/>
  <c r="H3160" i="1"/>
  <c r="J3160" i="1" s="1"/>
  <c r="K3160" i="1" s="1"/>
  <c r="D3160" i="1"/>
  <c r="I3160" i="1" l="1"/>
  <c r="M3160" i="1" s="1"/>
  <c r="Q3160" i="1" s="1"/>
  <c r="S3160" i="1" s="1"/>
  <c r="U3160" i="1" s="1"/>
  <c r="C3161" i="1" s="1"/>
  <c r="O3160" i="1" l="1"/>
  <c r="W3160" i="1" s="1"/>
  <c r="N3160" i="1"/>
  <c r="V3160" i="1" s="1"/>
  <c r="F3161" i="1" s="1"/>
  <c r="L3160" i="1"/>
  <c r="P3160" i="1" s="1"/>
  <c r="R3160" i="1" s="1"/>
  <c r="T3160" i="1" s="1"/>
  <c r="B3161" i="1" s="1"/>
  <c r="G3161" i="1"/>
  <c r="D3161" i="1" l="1"/>
  <c r="H3161" i="1"/>
  <c r="J3161" i="1" s="1"/>
  <c r="K3161" i="1" s="1"/>
  <c r="E3161" i="1"/>
  <c r="I3161" i="1" l="1"/>
  <c r="O3161" i="1" s="1"/>
  <c r="W3161" i="1" s="1"/>
  <c r="N3161" i="1" l="1"/>
  <c r="V3161" i="1" s="1"/>
  <c r="L3161" i="1"/>
  <c r="P3161" i="1" s="1"/>
  <c r="R3161" i="1" s="1"/>
  <c r="T3161" i="1" s="1"/>
  <c r="B3162" i="1" s="1"/>
  <c r="F3162" i="1"/>
  <c r="G3162" i="1"/>
  <c r="M3161" i="1"/>
  <c r="Q3161" i="1" s="1"/>
  <c r="S3161" i="1" s="1"/>
  <c r="U3161" i="1" s="1"/>
  <c r="C3162" i="1" s="1"/>
  <c r="E3162" i="1" l="1"/>
  <c r="D3162" i="1"/>
  <c r="H3162" i="1"/>
  <c r="J3162" i="1" s="1"/>
  <c r="K3162" i="1" s="1"/>
  <c r="I3162" i="1" l="1"/>
  <c r="L3162" i="1" s="1"/>
  <c r="P3162" i="1" s="1"/>
  <c r="R3162" i="1" s="1"/>
  <c r="T3162" i="1" s="1"/>
  <c r="B3163" i="1" s="1"/>
  <c r="M3162" i="1"/>
  <c r="Q3162" i="1" s="1"/>
  <c r="S3162" i="1" s="1"/>
  <c r="U3162" i="1" s="1"/>
  <c r="C3163" i="1" s="1"/>
  <c r="O3162" i="1" l="1"/>
  <c r="W3162" i="1" s="1"/>
  <c r="N3162" i="1"/>
  <c r="V3162" i="1" s="1"/>
  <c r="F3163" i="1" s="1"/>
  <c r="H3163" i="1"/>
  <c r="J3163" i="1" s="1"/>
  <c r="K3163" i="1" s="1"/>
  <c r="G3163" i="1"/>
  <c r="D3163" i="1" l="1"/>
  <c r="E3163" i="1"/>
  <c r="I3163" i="1" l="1"/>
  <c r="L3163" i="1" s="1"/>
  <c r="P3163" i="1" s="1"/>
  <c r="R3163" i="1" s="1"/>
  <c r="T3163" i="1" s="1"/>
  <c r="B3164" i="1" s="1"/>
  <c r="N3163" i="1" l="1"/>
  <c r="V3163" i="1" s="1"/>
  <c r="O3163" i="1"/>
  <c r="W3163" i="1" s="1"/>
  <c r="G3164" i="1" s="1"/>
  <c r="F3164" i="1"/>
  <c r="M3163" i="1"/>
  <c r="Q3163" i="1" s="1"/>
  <c r="S3163" i="1" s="1"/>
  <c r="U3163" i="1" s="1"/>
  <c r="C3164" i="1" s="1"/>
  <c r="E3164" i="1" l="1"/>
  <c r="H3164" i="1"/>
  <c r="J3164" i="1" s="1"/>
  <c r="K3164" i="1" s="1"/>
  <c r="D3164" i="1"/>
  <c r="I3164" i="1" l="1"/>
  <c r="N3164" i="1" s="1"/>
  <c r="V3164" i="1" s="1"/>
  <c r="O3164" i="1" l="1"/>
  <c r="W3164" i="1" s="1"/>
  <c r="M3164" i="1"/>
  <c r="Q3164" i="1" s="1"/>
  <c r="S3164" i="1" s="1"/>
  <c r="U3164" i="1" s="1"/>
  <c r="C3165" i="1" s="1"/>
  <c r="F3165" i="1"/>
  <c r="G3165" i="1"/>
  <c r="L3164" i="1"/>
  <c r="P3164" i="1" s="1"/>
  <c r="R3164" i="1" s="1"/>
  <c r="T3164" i="1" s="1"/>
  <c r="B3165" i="1" s="1"/>
  <c r="D3165" i="1" l="1"/>
  <c r="H3165" i="1"/>
  <c r="J3165" i="1" s="1"/>
  <c r="K3165" i="1" s="1"/>
  <c r="E3165" i="1"/>
  <c r="I3165" i="1" l="1"/>
  <c r="O3165" i="1" s="1"/>
  <c r="W3165" i="1" s="1"/>
  <c r="N3165" i="1" l="1"/>
  <c r="V3165" i="1" s="1"/>
  <c r="L3165" i="1"/>
  <c r="P3165" i="1" s="1"/>
  <c r="R3165" i="1" s="1"/>
  <c r="T3165" i="1" s="1"/>
  <c r="B3166" i="1" s="1"/>
  <c r="F3166" i="1"/>
  <c r="G3166" i="1"/>
  <c r="M3165" i="1"/>
  <c r="Q3165" i="1" s="1"/>
  <c r="S3165" i="1" s="1"/>
  <c r="U3165" i="1" s="1"/>
  <c r="C3166" i="1" s="1"/>
  <c r="E3166" i="1" l="1"/>
  <c r="H3166" i="1"/>
  <c r="J3166" i="1" s="1"/>
  <c r="K3166" i="1" s="1"/>
  <c r="D3166" i="1"/>
  <c r="I3166" i="1" l="1"/>
  <c r="L3166" i="1" s="1"/>
  <c r="P3166" i="1" s="1"/>
  <c r="R3166" i="1" s="1"/>
  <c r="T3166" i="1" s="1"/>
  <c r="B3167" i="1" s="1"/>
  <c r="M3166" i="1"/>
  <c r="Q3166" i="1" s="1"/>
  <c r="S3166" i="1" s="1"/>
  <c r="U3166" i="1" s="1"/>
  <c r="C3167" i="1" s="1"/>
  <c r="O3166" i="1" l="1"/>
  <c r="W3166" i="1" s="1"/>
  <c r="N3166" i="1"/>
  <c r="V3166" i="1" s="1"/>
  <c r="F3167" i="1" s="1"/>
  <c r="H3167" i="1"/>
  <c r="J3167" i="1" s="1"/>
  <c r="K3167" i="1" s="1"/>
  <c r="G3167" i="1"/>
  <c r="E3167" i="1" l="1"/>
  <c r="D3167" i="1"/>
  <c r="I3167" i="1" l="1"/>
  <c r="N3167" i="1" s="1"/>
  <c r="V3167" i="1" s="1"/>
  <c r="O3167" i="1" l="1"/>
  <c r="W3167" i="1" s="1"/>
  <c r="M3167" i="1"/>
  <c r="Q3167" i="1" s="1"/>
  <c r="S3167" i="1" s="1"/>
  <c r="U3167" i="1" s="1"/>
  <c r="C3168" i="1" s="1"/>
  <c r="F3168" i="1"/>
  <c r="G3168" i="1"/>
  <c r="L3167" i="1"/>
  <c r="P3167" i="1" s="1"/>
  <c r="R3167" i="1" s="1"/>
  <c r="T3167" i="1" s="1"/>
  <c r="B3168" i="1" s="1"/>
  <c r="D3168" i="1" l="1"/>
  <c r="H3168" i="1"/>
  <c r="J3168" i="1" s="1"/>
  <c r="K3168" i="1" s="1"/>
  <c r="E3168" i="1"/>
  <c r="I3168" i="1" l="1"/>
  <c r="O3168" i="1" s="1"/>
  <c r="W3168" i="1" s="1"/>
  <c r="N3168" i="1" l="1"/>
  <c r="V3168" i="1" s="1"/>
  <c r="F3169" i="1" s="1"/>
  <c r="L3168" i="1"/>
  <c r="P3168" i="1" s="1"/>
  <c r="R3168" i="1" s="1"/>
  <c r="T3168" i="1" s="1"/>
  <c r="B3169" i="1" s="1"/>
  <c r="G3169" i="1"/>
  <c r="M3168" i="1"/>
  <c r="Q3168" i="1" s="1"/>
  <c r="S3168" i="1" s="1"/>
  <c r="U3168" i="1" s="1"/>
  <c r="C3169" i="1" s="1"/>
  <c r="E3169" i="1" l="1"/>
  <c r="H3169" i="1"/>
  <c r="J3169" i="1" s="1"/>
  <c r="K3169" i="1" s="1"/>
  <c r="D3169" i="1"/>
  <c r="I3169" i="1" l="1"/>
  <c r="L3169" i="1" s="1"/>
  <c r="P3169" i="1" s="1"/>
  <c r="R3169" i="1" s="1"/>
  <c r="T3169" i="1" s="1"/>
  <c r="B3170" i="1" s="1"/>
  <c r="M3169" i="1" l="1"/>
  <c r="Q3169" i="1" s="1"/>
  <c r="S3169" i="1" s="1"/>
  <c r="U3169" i="1" s="1"/>
  <c r="C3170" i="1" s="1"/>
  <c r="O3169" i="1"/>
  <c r="W3169" i="1" s="1"/>
  <c r="G3170" i="1" s="1"/>
  <c r="N3169" i="1"/>
  <c r="V3169" i="1" s="1"/>
  <c r="F3170" i="1" s="1"/>
  <c r="H3170" i="1"/>
  <c r="J3170" i="1" s="1"/>
  <c r="K3170" i="1" s="1"/>
  <c r="E3170" i="1" l="1"/>
  <c r="D3170" i="1"/>
  <c r="I3170" i="1" l="1"/>
  <c r="N3170" i="1" s="1"/>
  <c r="V3170" i="1" s="1"/>
  <c r="O3170" i="1" l="1"/>
  <c r="W3170" i="1" s="1"/>
  <c r="M3170" i="1"/>
  <c r="Q3170" i="1" s="1"/>
  <c r="S3170" i="1" s="1"/>
  <c r="U3170" i="1" s="1"/>
  <c r="C3171" i="1" s="1"/>
  <c r="F3171" i="1"/>
  <c r="G3171" i="1"/>
  <c r="L3170" i="1"/>
  <c r="P3170" i="1" s="1"/>
  <c r="R3170" i="1" s="1"/>
  <c r="T3170" i="1" s="1"/>
  <c r="B3171" i="1" s="1"/>
  <c r="D3171" i="1" l="1"/>
  <c r="H3171" i="1"/>
  <c r="J3171" i="1" s="1"/>
  <c r="K3171" i="1" s="1"/>
  <c r="E3171" i="1"/>
  <c r="I3171" i="1" l="1"/>
  <c r="O3171" i="1" s="1"/>
  <c r="W3171" i="1" s="1"/>
  <c r="N3171" i="1" l="1"/>
  <c r="V3171" i="1" s="1"/>
  <c r="L3171" i="1"/>
  <c r="P3171" i="1" s="1"/>
  <c r="R3171" i="1" s="1"/>
  <c r="T3171" i="1" s="1"/>
  <c r="B3172" i="1" s="1"/>
  <c r="F3172" i="1"/>
  <c r="G3172" i="1"/>
  <c r="M3171" i="1"/>
  <c r="Q3171" i="1" s="1"/>
  <c r="S3171" i="1" s="1"/>
  <c r="U3171" i="1" s="1"/>
  <c r="C3172" i="1" s="1"/>
  <c r="E3172" i="1" l="1"/>
  <c r="H3172" i="1"/>
  <c r="J3172" i="1" s="1"/>
  <c r="K3172" i="1" s="1"/>
  <c r="D3172" i="1"/>
  <c r="I3172" i="1" l="1"/>
  <c r="L3172" i="1" s="1"/>
  <c r="P3172" i="1" s="1"/>
  <c r="R3172" i="1" s="1"/>
  <c r="T3172" i="1" s="1"/>
  <c r="B3173" i="1" s="1"/>
  <c r="O3172" i="1" l="1"/>
  <c r="W3172" i="1" s="1"/>
  <c r="N3172" i="1"/>
  <c r="V3172" i="1" s="1"/>
  <c r="F3173" i="1" s="1"/>
  <c r="M3172" i="1"/>
  <c r="Q3172" i="1" s="1"/>
  <c r="S3172" i="1" s="1"/>
  <c r="U3172" i="1" s="1"/>
  <c r="C3173" i="1" s="1"/>
  <c r="H3173" i="1" s="1"/>
  <c r="J3173" i="1" s="1"/>
  <c r="K3173" i="1" s="1"/>
  <c r="G3173" i="1"/>
  <c r="E3173" i="1" l="1"/>
  <c r="D3173" i="1"/>
  <c r="I3173" i="1" l="1"/>
  <c r="N3173" i="1" s="1"/>
  <c r="V3173" i="1" s="1"/>
  <c r="O3173" i="1" l="1"/>
  <c r="W3173" i="1" s="1"/>
  <c r="M3173" i="1"/>
  <c r="Q3173" i="1" s="1"/>
  <c r="S3173" i="1" s="1"/>
  <c r="U3173" i="1" s="1"/>
  <c r="C3174" i="1" s="1"/>
  <c r="F3174" i="1"/>
  <c r="G3174" i="1"/>
  <c r="L3173" i="1"/>
  <c r="P3173" i="1" s="1"/>
  <c r="R3173" i="1" s="1"/>
  <c r="T3173" i="1" s="1"/>
  <c r="B3174" i="1" s="1"/>
  <c r="D3174" i="1" l="1"/>
  <c r="H3174" i="1"/>
  <c r="J3174" i="1" s="1"/>
  <c r="K3174" i="1" s="1"/>
  <c r="E3174" i="1"/>
  <c r="I3174" i="1" l="1"/>
  <c r="O3174" i="1" s="1"/>
  <c r="W3174" i="1" s="1"/>
  <c r="N3174" i="1" l="1"/>
  <c r="V3174" i="1" s="1"/>
  <c r="L3174" i="1"/>
  <c r="P3174" i="1" s="1"/>
  <c r="R3174" i="1" s="1"/>
  <c r="T3174" i="1" s="1"/>
  <c r="B3175" i="1" s="1"/>
  <c r="F3175" i="1"/>
  <c r="G3175" i="1"/>
  <c r="M3174" i="1"/>
  <c r="Q3174" i="1" s="1"/>
  <c r="S3174" i="1" s="1"/>
  <c r="U3174" i="1" s="1"/>
  <c r="C3175" i="1" s="1"/>
  <c r="E3175" i="1" l="1"/>
  <c r="H3175" i="1"/>
  <c r="J3175" i="1" s="1"/>
  <c r="K3175" i="1" s="1"/>
  <c r="D3175" i="1"/>
  <c r="I3175" i="1" l="1"/>
  <c r="L3175" i="1" s="1"/>
  <c r="P3175" i="1" s="1"/>
  <c r="R3175" i="1" s="1"/>
  <c r="T3175" i="1" s="1"/>
  <c r="B3176" i="1" s="1"/>
  <c r="M3175" i="1" l="1"/>
  <c r="Q3175" i="1" s="1"/>
  <c r="S3175" i="1" s="1"/>
  <c r="U3175" i="1" s="1"/>
  <c r="C3176" i="1" s="1"/>
  <c r="O3175" i="1"/>
  <c r="W3175" i="1" s="1"/>
  <c r="G3176" i="1" s="1"/>
  <c r="N3175" i="1"/>
  <c r="V3175" i="1" s="1"/>
  <c r="F3176" i="1" s="1"/>
  <c r="H3176" i="1"/>
  <c r="J3176" i="1" s="1"/>
  <c r="K3176" i="1" s="1"/>
  <c r="E3176" i="1" l="1"/>
  <c r="D3176" i="1"/>
  <c r="I3176" i="1" l="1"/>
  <c r="N3176" i="1" s="1"/>
  <c r="V3176" i="1" s="1"/>
  <c r="O3176" i="1" l="1"/>
  <c r="W3176" i="1" s="1"/>
  <c r="M3176" i="1"/>
  <c r="Q3176" i="1" s="1"/>
  <c r="S3176" i="1" s="1"/>
  <c r="U3176" i="1" s="1"/>
  <c r="C3177" i="1" s="1"/>
  <c r="F3177" i="1"/>
  <c r="G3177" i="1"/>
  <c r="L3176" i="1"/>
  <c r="P3176" i="1" s="1"/>
  <c r="R3176" i="1" s="1"/>
  <c r="T3176" i="1" s="1"/>
  <c r="B3177" i="1" s="1"/>
  <c r="D3177" i="1" l="1"/>
  <c r="H3177" i="1"/>
  <c r="J3177" i="1" s="1"/>
  <c r="K3177" i="1" s="1"/>
  <c r="E3177" i="1"/>
  <c r="I3177" i="1" l="1"/>
  <c r="O3177" i="1" s="1"/>
  <c r="W3177" i="1" s="1"/>
  <c r="N3177" i="1" l="1"/>
  <c r="V3177" i="1" s="1"/>
  <c r="L3177" i="1"/>
  <c r="P3177" i="1" s="1"/>
  <c r="R3177" i="1" s="1"/>
  <c r="T3177" i="1" s="1"/>
  <c r="B3178" i="1" s="1"/>
  <c r="F3178" i="1"/>
  <c r="G3178" i="1"/>
  <c r="M3177" i="1"/>
  <c r="Q3177" i="1" s="1"/>
  <c r="S3177" i="1" s="1"/>
  <c r="U3177" i="1" s="1"/>
  <c r="C3178" i="1" s="1"/>
  <c r="E3178" i="1" l="1"/>
  <c r="H3178" i="1"/>
  <c r="J3178" i="1" s="1"/>
  <c r="K3178" i="1" s="1"/>
  <c r="D3178" i="1"/>
  <c r="I3178" i="1" l="1"/>
  <c r="L3178" i="1" s="1"/>
  <c r="P3178" i="1" s="1"/>
  <c r="R3178" i="1" s="1"/>
  <c r="T3178" i="1" s="1"/>
  <c r="B3179" i="1" s="1"/>
  <c r="M3178" i="1" l="1"/>
  <c r="Q3178" i="1" s="1"/>
  <c r="S3178" i="1" s="1"/>
  <c r="U3178" i="1" s="1"/>
  <c r="C3179" i="1" s="1"/>
  <c r="O3178" i="1"/>
  <c r="W3178" i="1" s="1"/>
  <c r="G3179" i="1" s="1"/>
  <c r="N3178" i="1"/>
  <c r="V3178" i="1" s="1"/>
  <c r="F3179" i="1" s="1"/>
  <c r="H3179" i="1"/>
  <c r="J3179" i="1" s="1"/>
  <c r="K3179" i="1" s="1"/>
  <c r="E3179" i="1" l="1"/>
  <c r="D3179" i="1"/>
  <c r="I3179" i="1" l="1"/>
  <c r="N3179" i="1" s="1"/>
  <c r="V3179" i="1" s="1"/>
  <c r="O3179" i="1" l="1"/>
  <c r="W3179" i="1" s="1"/>
  <c r="M3179" i="1"/>
  <c r="Q3179" i="1" s="1"/>
  <c r="S3179" i="1" s="1"/>
  <c r="U3179" i="1" s="1"/>
  <c r="C3180" i="1" s="1"/>
  <c r="F3180" i="1"/>
  <c r="G3180" i="1"/>
  <c r="L3179" i="1"/>
  <c r="P3179" i="1" s="1"/>
  <c r="R3179" i="1" s="1"/>
  <c r="T3179" i="1" s="1"/>
  <c r="B3180" i="1" s="1"/>
  <c r="D3180" i="1" l="1"/>
  <c r="H3180" i="1"/>
  <c r="J3180" i="1" s="1"/>
  <c r="K3180" i="1" s="1"/>
  <c r="E3180" i="1"/>
  <c r="I3180" i="1" l="1"/>
  <c r="O3180" i="1" s="1"/>
  <c r="W3180" i="1" s="1"/>
  <c r="N3180" i="1" l="1"/>
  <c r="V3180" i="1" s="1"/>
  <c r="L3180" i="1"/>
  <c r="P3180" i="1" s="1"/>
  <c r="R3180" i="1" s="1"/>
  <c r="T3180" i="1" s="1"/>
  <c r="B3181" i="1" s="1"/>
  <c r="F3181" i="1"/>
  <c r="G3181" i="1"/>
  <c r="M3180" i="1"/>
  <c r="Q3180" i="1" s="1"/>
  <c r="S3180" i="1" s="1"/>
  <c r="U3180" i="1" s="1"/>
  <c r="C3181" i="1" s="1"/>
  <c r="E3181" i="1" l="1"/>
  <c r="H3181" i="1"/>
  <c r="J3181" i="1" s="1"/>
  <c r="K3181" i="1" s="1"/>
  <c r="D3181" i="1"/>
  <c r="I3181" i="1" l="1"/>
  <c r="L3181" i="1" s="1"/>
  <c r="P3181" i="1" s="1"/>
  <c r="R3181" i="1" s="1"/>
  <c r="T3181" i="1" s="1"/>
  <c r="B3182" i="1" s="1"/>
  <c r="M3181" i="1"/>
  <c r="Q3181" i="1" s="1"/>
  <c r="S3181" i="1" s="1"/>
  <c r="U3181" i="1" s="1"/>
  <c r="C3182" i="1" s="1"/>
  <c r="O3181" i="1" l="1"/>
  <c r="W3181" i="1" s="1"/>
  <c r="N3181" i="1"/>
  <c r="V3181" i="1" s="1"/>
  <c r="F3182" i="1" s="1"/>
  <c r="H3182" i="1"/>
  <c r="J3182" i="1" s="1"/>
  <c r="K3182" i="1" s="1"/>
  <c r="G3182" i="1"/>
  <c r="E3182" i="1" l="1"/>
  <c r="D3182" i="1"/>
  <c r="I3182" i="1" l="1"/>
  <c r="N3182" i="1" s="1"/>
  <c r="V3182" i="1" s="1"/>
  <c r="O3182" i="1" l="1"/>
  <c r="W3182" i="1" s="1"/>
  <c r="M3182" i="1"/>
  <c r="Q3182" i="1" s="1"/>
  <c r="S3182" i="1" s="1"/>
  <c r="U3182" i="1" s="1"/>
  <c r="C3183" i="1" s="1"/>
  <c r="F3183" i="1"/>
  <c r="G3183" i="1"/>
  <c r="L3182" i="1"/>
  <c r="P3182" i="1" s="1"/>
  <c r="R3182" i="1" s="1"/>
  <c r="T3182" i="1" s="1"/>
  <c r="B3183" i="1" s="1"/>
  <c r="D3183" i="1" l="1"/>
  <c r="H3183" i="1"/>
  <c r="J3183" i="1" s="1"/>
  <c r="K3183" i="1" s="1"/>
  <c r="E3183" i="1"/>
  <c r="I3183" i="1" l="1"/>
  <c r="O3183" i="1" s="1"/>
  <c r="W3183" i="1" s="1"/>
  <c r="N3183" i="1" l="1"/>
  <c r="V3183" i="1" s="1"/>
  <c r="L3183" i="1"/>
  <c r="P3183" i="1" s="1"/>
  <c r="R3183" i="1" s="1"/>
  <c r="T3183" i="1" s="1"/>
  <c r="B3184" i="1" s="1"/>
  <c r="F3184" i="1"/>
  <c r="G3184" i="1"/>
  <c r="M3183" i="1"/>
  <c r="Q3183" i="1" s="1"/>
  <c r="S3183" i="1" s="1"/>
  <c r="U3183" i="1" s="1"/>
  <c r="C3184" i="1" s="1"/>
  <c r="E3184" i="1" l="1"/>
  <c r="H3184" i="1"/>
  <c r="J3184" i="1" s="1"/>
  <c r="K3184" i="1" s="1"/>
  <c r="D3184" i="1"/>
  <c r="I3184" i="1" l="1"/>
  <c r="L3184" i="1" s="1"/>
  <c r="P3184" i="1" s="1"/>
  <c r="R3184" i="1" s="1"/>
  <c r="T3184" i="1" s="1"/>
  <c r="B3185" i="1" s="1"/>
  <c r="M3184" i="1"/>
  <c r="Q3184" i="1" s="1"/>
  <c r="S3184" i="1" s="1"/>
  <c r="U3184" i="1" s="1"/>
  <c r="C3185" i="1" s="1"/>
  <c r="O3184" i="1" l="1"/>
  <c r="W3184" i="1" s="1"/>
  <c r="N3184" i="1"/>
  <c r="V3184" i="1" s="1"/>
  <c r="F3185" i="1" s="1"/>
  <c r="H3185" i="1"/>
  <c r="J3185" i="1" s="1"/>
  <c r="K3185" i="1" s="1"/>
  <c r="G3185" i="1"/>
  <c r="E3185" i="1" l="1"/>
  <c r="D3185" i="1"/>
  <c r="I3185" i="1" l="1"/>
  <c r="N3185" i="1" s="1"/>
  <c r="V3185" i="1" s="1"/>
  <c r="O3185" i="1" l="1"/>
  <c r="W3185" i="1" s="1"/>
  <c r="M3185" i="1"/>
  <c r="Q3185" i="1" s="1"/>
  <c r="S3185" i="1" s="1"/>
  <c r="U3185" i="1" s="1"/>
  <c r="C3186" i="1" s="1"/>
  <c r="F3186" i="1"/>
  <c r="G3186" i="1"/>
  <c r="L3185" i="1"/>
  <c r="P3185" i="1" s="1"/>
  <c r="R3185" i="1" s="1"/>
  <c r="T3185" i="1" s="1"/>
  <c r="B3186" i="1" s="1"/>
  <c r="D3186" i="1" l="1"/>
  <c r="H3186" i="1"/>
  <c r="J3186" i="1" s="1"/>
  <c r="K3186" i="1" s="1"/>
  <c r="E3186" i="1"/>
  <c r="I3186" i="1" l="1"/>
  <c r="O3186" i="1" s="1"/>
  <c r="W3186" i="1" s="1"/>
  <c r="N3186" i="1" l="1"/>
  <c r="V3186" i="1" s="1"/>
  <c r="L3186" i="1"/>
  <c r="P3186" i="1" s="1"/>
  <c r="R3186" i="1" s="1"/>
  <c r="T3186" i="1" s="1"/>
  <c r="B3187" i="1" s="1"/>
  <c r="F3187" i="1"/>
  <c r="G3187" i="1"/>
  <c r="M3186" i="1"/>
  <c r="Q3186" i="1" s="1"/>
  <c r="S3186" i="1" s="1"/>
  <c r="U3186" i="1" s="1"/>
  <c r="C3187" i="1" s="1"/>
  <c r="E3187" i="1" l="1"/>
  <c r="H3187" i="1"/>
  <c r="J3187" i="1" s="1"/>
  <c r="K3187" i="1" s="1"/>
  <c r="D3187" i="1"/>
  <c r="I3187" i="1" l="1"/>
  <c r="L3187" i="1" s="1"/>
  <c r="P3187" i="1" s="1"/>
  <c r="R3187" i="1" s="1"/>
  <c r="T3187" i="1" s="1"/>
  <c r="B3188" i="1" s="1"/>
  <c r="M3187" i="1"/>
  <c r="Q3187" i="1" s="1"/>
  <c r="S3187" i="1" s="1"/>
  <c r="U3187" i="1" s="1"/>
  <c r="C3188" i="1" s="1"/>
  <c r="O3187" i="1" l="1"/>
  <c r="W3187" i="1" s="1"/>
  <c r="N3187" i="1"/>
  <c r="V3187" i="1" s="1"/>
  <c r="F3188" i="1" s="1"/>
  <c r="H3188" i="1"/>
  <c r="J3188" i="1" s="1"/>
  <c r="K3188" i="1" s="1"/>
  <c r="G3188" i="1"/>
  <c r="E3188" i="1" l="1"/>
  <c r="D3188" i="1"/>
  <c r="I3188" i="1" l="1"/>
  <c r="N3188" i="1" s="1"/>
  <c r="V3188" i="1" s="1"/>
  <c r="O3188" i="1" l="1"/>
  <c r="W3188" i="1" s="1"/>
  <c r="M3188" i="1"/>
  <c r="Q3188" i="1" s="1"/>
  <c r="S3188" i="1" s="1"/>
  <c r="U3188" i="1" s="1"/>
  <c r="C3189" i="1" s="1"/>
  <c r="F3189" i="1"/>
  <c r="G3189" i="1"/>
  <c r="L3188" i="1"/>
  <c r="P3188" i="1" s="1"/>
  <c r="R3188" i="1" s="1"/>
  <c r="T3188" i="1" s="1"/>
  <c r="B3189" i="1" s="1"/>
  <c r="D3189" i="1" l="1"/>
  <c r="H3189" i="1"/>
  <c r="J3189" i="1" s="1"/>
  <c r="K3189" i="1" s="1"/>
  <c r="E3189" i="1"/>
  <c r="I3189" i="1" l="1"/>
  <c r="O3189" i="1" s="1"/>
  <c r="W3189" i="1" s="1"/>
  <c r="N3189" i="1" l="1"/>
  <c r="V3189" i="1" s="1"/>
  <c r="L3189" i="1"/>
  <c r="P3189" i="1" s="1"/>
  <c r="R3189" i="1" s="1"/>
  <c r="T3189" i="1" s="1"/>
  <c r="B3190" i="1" s="1"/>
  <c r="F3190" i="1"/>
  <c r="G3190" i="1"/>
  <c r="M3189" i="1"/>
  <c r="Q3189" i="1" s="1"/>
  <c r="S3189" i="1" s="1"/>
  <c r="U3189" i="1" s="1"/>
  <c r="C3190" i="1" s="1"/>
  <c r="E3190" i="1" l="1"/>
  <c r="H3190" i="1"/>
  <c r="J3190" i="1" s="1"/>
  <c r="K3190" i="1" s="1"/>
  <c r="D3190" i="1"/>
  <c r="I3190" i="1" l="1"/>
  <c r="L3190" i="1" s="1"/>
  <c r="P3190" i="1" s="1"/>
  <c r="R3190" i="1" s="1"/>
  <c r="T3190" i="1" s="1"/>
  <c r="B3191" i="1" s="1"/>
  <c r="O3190" i="1" l="1"/>
  <c r="W3190" i="1" s="1"/>
  <c r="N3190" i="1"/>
  <c r="V3190" i="1" s="1"/>
  <c r="F3191" i="1" s="1"/>
  <c r="M3190" i="1"/>
  <c r="Q3190" i="1" s="1"/>
  <c r="S3190" i="1" s="1"/>
  <c r="U3190" i="1" s="1"/>
  <c r="C3191" i="1" s="1"/>
  <c r="H3191" i="1" s="1"/>
  <c r="J3191" i="1" s="1"/>
  <c r="K3191" i="1" s="1"/>
  <c r="G3191" i="1"/>
  <c r="E3191" i="1" l="1"/>
  <c r="D3191" i="1"/>
  <c r="I3191" i="1" l="1"/>
  <c r="N3191" i="1" s="1"/>
  <c r="V3191" i="1" s="1"/>
  <c r="O3191" i="1" l="1"/>
  <c r="W3191" i="1" s="1"/>
  <c r="M3191" i="1"/>
  <c r="Q3191" i="1" s="1"/>
  <c r="S3191" i="1" s="1"/>
  <c r="U3191" i="1" s="1"/>
  <c r="C3192" i="1" s="1"/>
  <c r="F3192" i="1"/>
  <c r="G3192" i="1"/>
  <c r="L3191" i="1"/>
  <c r="P3191" i="1" s="1"/>
  <c r="R3191" i="1" s="1"/>
  <c r="T3191" i="1" s="1"/>
  <c r="B3192" i="1" s="1"/>
  <c r="D3192" i="1" l="1"/>
  <c r="H3192" i="1"/>
  <c r="J3192" i="1" s="1"/>
  <c r="K3192" i="1" s="1"/>
  <c r="E3192" i="1"/>
  <c r="I3192" i="1" l="1"/>
  <c r="O3192" i="1" s="1"/>
  <c r="W3192" i="1" s="1"/>
  <c r="N3192" i="1" l="1"/>
  <c r="V3192" i="1" s="1"/>
  <c r="L3192" i="1"/>
  <c r="P3192" i="1" s="1"/>
  <c r="R3192" i="1" s="1"/>
  <c r="T3192" i="1" s="1"/>
  <c r="B3193" i="1" s="1"/>
  <c r="F3193" i="1"/>
  <c r="G3193" i="1"/>
  <c r="M3192" i="1"/>
  <c r="Q3192" i="1" s="1"/>
  <c r="S3192" i="1" s="1"/>
  <c r="U3192" i="1" s="1"/>
  <c r="C3193" i="1" s="1"/>
  <c r="E3193" i="1" l="1"/>
  <c r="H3193" i="1"/>
  <c r="J3193" i="1" s="1"/>
  <c r="K3193" i="1" s="1"/>
  <c r="D3193" i="1"/>
  <c r="I3193" i="1" l="1"/>
  <c r="L3193" i="1" s="1"/>
  <c r="P3193" i="1" s="1"/>
  <c r="R3193" i="1" s="1"/>
  <c r="T3193" i="1" s="1"/>
  <c r="B3194" i="1" s="1"/>
  <c r="M3193" i="1" l="1"/>
  <c r="Q3193" i="1" s="1"/>
  <c r="S3193" i="1" s="1"/>
  <c r="U3193" i="1" s="1"/>
  <c r="C3194" i="1" s="1"/>
  <c r="O3193" i="1"/>
  <c r="W3193" i="1" s="1"/>
  <c r="G3194" i="1" s="1"/>
  <c r="N3193" i="1"/>
  <c r="V3193" i="1" s="1"/>
  <c r="F3194" i="1" s="1"/>
  <c r="H3194" i="1"/>
  <c r="J3194" i="1" s="1"/>
  <c r="K3194" i="1" s="1"/>
  <c r="E3194" i="1" l="1"/>
  <c r="D3194" i="1"/>
  <c r="I3194" i="1" l="1"/>
  <c r="N3194" i="1" s="1"/>
  <c r="V3194" i="1" s="1"/>
  <c r="O3194" i="1" l="1"/>
  <c r="W3194" i="1" s="1"/>
  <c r="M3194" i="1"/>
  <c r="Q3194" i="1" s="1"/>
  <c r="S3194" i="1" s="1"/>
  <c r="U3194" i="1" s="1"/>
  <c r="C3195" i="1" s="1"/>
  <c r="F3195" i="1"/>
  <c r="G3195" i="1"/>
  <c r="L3194" i="1"/>
  <c r="P3194" i="1" s="1"/>
  <c r="R3194" i="1" s="1"/>
  <c r="T3194" i="1" s="1"/>
  <c r="B3195" i="1" s="1"/>
  <c r="D3195" i="1" l="1"/>
  <c r="H3195" i="1"/>
  <c r="J3195" i="1" s="1"/>
  <c r="K3195" i="1" s="1"/>
  <c r="E3195" i="1"/>
  <c r="I3195" i="1" l="1"/>
  <c r="O3195" i="1" s="1"/>
  <c r="W3195" i="1" s="1"/>
  <c r="N3195" i="1" l="1"/>
  <c r="V3195" i="1" s="1"/>
  <c r="L3195" i="1"/>
  <c r="P3195" i="1" s="1"/>
  <c r="R3195" i="1" s="1"/>
  <c r="T3195" i="1" s="1"/>
  <c r="B3196" i="1" s="1"/>
  <c r="F3196" i="1"/>
  <c r="G3196" i="1"/>
  <c r="M3195" i="1"/>
  <c r="Q3195" i="1" s="1"/>
  <c r="S3195" i="1" s="1"/>
  <c r="U3195" i="1" s="1"/>
  <c r="C3196" i="1" s="1"/>
  <c r="E3196" i="1" l="1"/>
  <c r="H3196" i="1"/>
  <c r="J3196" i="1" s="1"/>
  <c r="K3196" i="1" s="1"/>
  <c r="D3196" i="1"/>
  <c r="I3196" i="1" l="1"/>
  <c r="L3196" i="1" s="1"/>
  <c r="P3196" i="1" s="1"/>
  <c r="R3196" i="1" s="1"/>
  <c r="T3196" i="1" s="1"/>
  <c r="B3197" i="1" s="1"/>
  <c r="O3196" i="1" l="1"/>
  <c r="W3196" i="1" s="1"/>
  <c r="N3196" i="1"/>
  <c r="V3196" i="1" s="1"/>
  <c r="F3197" i="1" s="1"/>
  <c r="M3196" i="1"/>
  <c r="Q3196" i="1" s="1"/>
  <c r="S3196" i="1" s="1"/>
  <c r="U3196" i="1" s="1"/>
  <c r="C3197" i="1" s="1"/>
  <c r="H3197" i="1" s="1"/>
  <c r="J3197" i="1" s="1"/>
  <c r="K3197" i="1" s="1"/>
  <c r="G3197" i="1"/>
  <c r="E3197" i="1" l="1"/>
  <c r="D3197" i="1"/>
  <c r="I3197" i="1" l="1"/>
  <c r="N3197" i="1" s="1"/>
  <c r="V3197" i="1" s="1"/>
  <c r="O3197" i="1" l="1"/>
  <c r="W3197" i="1" s="1"/>
  <c r="M3197" i="1"/>
  <c r="Q3197" i="1" s="1"/>
  <c r="S3197" i="1" s="1"/>
  <c r="U3197" i="1" s="1"/>
  <c r="C3198" i="1" s="1"/>
  <c r="F3198" i="1"/>
  <c r="G3198" i="1"/>
  <c r="L3197" i="1"/>
  <c r="P3197" i="1" s="1"/>
  <c r="R3197" i="1" s="1"/>
  <c r="T3197" i="1" s="1"/>
  <c r="B3198" i="1" s="1"/>
  <c r="D3198" i="1" l="1"/>
  <c r="H3198" i="1"/>
  <c r="J3198" i="1" s="1"/>
  <c r="K3198" i="1" s="1"/>
  <c r="E3198" i="1"/>
  <c r="I3198" i="1" l="1"/>
  <c r="O3198" i="1" s="1"/>
  <c r="W3198" i="1" s="1"/>
  <c r="N3198" i="1" l="1"/>
  <c r="V3198" i="1" s="1"/>
  <c r="L3198" i="1"/>
  <c r="P3198" i="1" s="1"/>
  <c r="R3198" i="1" s="1"/>
  <c r="T3198" i="1" s="1"/>
  <c r="B3199" i="1" s="1"/>
  <c r="F3199" i="1"/>
  <c r="G3199" i="1"/>
  <c r="M3198" i="1"/>
  <c r="Q3198" i="1" s="1"/>
  <c r="S3198" i="1" s="1"/>
  <c r="U3198" i="1" s="1"/>
  <c r="C3199" i="1" s="1"/>
  <c r="E3199" i="1" l="1"/>
  <c r="H3199" i="1"/>
  <c r="J3199" i="1" s="1"/>
  <c r="K3199" i="1" s="1"/>
  <c r="D3199" i="1"/>
  <c r="I3199" i="1" l="1"/>
  <c r="L3199" i="1" s="1"/>
  <c r="P3199" i="1" s="1"/>
  <c r="R3199" i="1" s="1"/>
  <c r="T3199" i="1" s="1"/>
  <c r="B3200" i="1" s="1"/>
  <c r="M3199" i="1"/>
  <c r="Q3199" i="1" s="1"/>
  <c r="S3199" i="1" s="1"/>
  <c r="U3199" i="1" s="1"/>
  <c r="C3200" i="1" s="1"/>
  <c r="O3199" i="1" l="1"/>
  <c r="W3199" i="1" s="1"/>
  <c r="N3199" i="1"/>
  <c r="V3199" i="1" s="1"/>
  <c r="F3200" i="1" s="1"/>
  <c r="H3200" i="1"/>
  <c r="J3200" i="1" s="1"/>
  <c r="K3200" i="1" s="1"/>
  <c r="G3200" i="1"/>
  <c r="E3200" i="1" l="1"/>
  <c r="D3200" i="1"/>
  <c r="I3200" i="1" l="1"/>
  <c r="N3200" i="1" s="1"/>
  <c r="V3200" i="1" s="1"/>
  <c r="O3200" i="1" l="1"/>
  <c r="W3200" i="1" s="1"/>
  <c r="M3200" i="1"/>
  <c r="Q3200" i="1" s="1"/>
  <c r="S3200" i="1" s="1"/>
  <c r="U3200" i="1" s="1"/>
  <c r="C3201" i="1" s="1"/>
  <c r="F3201" i="1"/>
  <c r="G3201" i="1"/>
  <c r="L3200" i="1"/>
  <c r="P3200" i="1" s="1"/>
  <c r="R3200" i="1" s="1"/>
  <c r="T3200" i="1" s="1"/>
  <c r="B3201" i="1" s="1"/>
  <c r="D3201" i="1" l="1"/>
  <c r="H3201" i="1"/>
  <c r="J3201" i="1" s="1"/>
  <c r="K3201" i="1" s="1"/>
  <c r="E3201" i="1"/>
  <c r="I3201" i="1" l="1"/>
  <c r="O3201" i="1" s="1"/>
  <c r="W3201" i="1" s="1"/>
  <c r="N3201" i="1" l="1"/>
  <c r="V3201" i="1" s="1"/>
  <c r="L3201" i="1"/>
  <c r="P3201" i="1" s="1"/>
  <c r="R3201" i="1" s="1"/>
  <c r="T3201" i="1" s="1"/>
  <c r="B3202" i="1" s="1"/>
  <c r="F3202" i="1"/>
  <c r="G3202" i="1"/>
  <c r="M3201" i="1"/>
  <c r="Q3201" i="1" s="1"/>
  <c r="S3201" i="1" s="1"/>
  <c r="U3201" i="1" s="1"/>
  <c r="C3202" i="1" s="1"/>
  <c r="E3202" i="1" l="1"/>
  <c r="H3202" i="1"/>
  <c r="J3202" i="1" s="1"/>
  <c r="K3202" i="1" s="1"/>
  <c r="D3202" i="1"/>
  <c r="I3202" i="1" l="1"/>
  <c r="L3202" i="1" s="1"/>
  <c r="P3202" i="1" s="1"/>
  <c r="R3202" i="1" s="1"/>
  <c r="T3202" i="1" s="1"/>
  <c r="B3203" i="1" s="1"/>
  <c r="M3202" i="1"/>
  <c r="Q3202" i="1" s="1"/>
  <c r="S3202" i="1" s="1"/>
  <c r="U3202" i="1" s="1"/>
  <c r="C3203" i="1" s="1"/>
  <c r="O3202" i="1" l="1"/>
  <c r="W3202" i="1" s="1"/>
  <c r="N3202" i="1"/>
  <c r="V3202" i="1" s="1"/>
  <c r="F3203" i="1" s="1"/>
  <c r="H3203" i="1"/>
  <c r="J3203" i="1" s="1"/>
  <c r="K3203" i="1" s="1"/>
  <c r="G3203" i="1"/>
  <c r="E3203" i="1" l="1"/>
  <c r="D3203" i="1"/>
  <c r="I3203" i="1" l="1"/>
  <c r="N3203" i="1" s="1"/>
  <c r="V3203" i="1" s="1"/>
  <c r="O3203" i="1" l="1"/>
  <c r="W3203" i="1" s="1"/>
  <c r="M3203" i="1"/>
  <c r="Q3203" i="1" s="1"/>
  <c r="S3203" i="1" s="1"/>
  <c r="U3203" i="1" s="1"/>
  <c r="C3204" i="1" s="1"/>
  <c r="F3204" i="1"/>
  <c r="G3204" i="1"/>
  <c r="L3203" i="1"/>
  <c r="P3203" i="1" s="1"/>
  <c r="R3203" i="1" s="1"/>
  <c r="T3203" i="1" s="1"/>
  <c r="B3204" i="1" s="1"/>
  <c r="D3204" i="1" l="1"/>
  <c r="H3204" i="1"/>
  <c r="J3204" i="1" s="1"/>
  <c r="K3204" i="1" s="1"/>
  <c r="E3204" i="1"/>
  <c r="I3204" i="1" l="1"/>
  <c r="O3204" i="1" s="1"/>
  <c r="W3204" i="1" s="1"/>
  <c r="N3204" i="1" l="1"/>
  <c r="V3204" i="1" s="1"/>
  <c r="F3205" i="1" s="1"/>
  <c r="L3204" i="1"/>
  <c r="P3204" i="1" s="1"/>
  <c r="R3204" i="1" s="1"/>
  <c r="T3204" i="1" s="1"/>
  <c r="B3205" i="1" s="1"/>
  <c r="G3205" i="1"/>
  <c r="M3204" i="1"/>
  <c r="Q3204" i="1" s="1"/>
  <c r="S3204" i="1" s="1"/>
  <c r="U3204" i="1" s="1"/>
  <c r="C3205" i="1" s="1"/>
  <c r="E3205" i="1" l="1"/>
  <c r="H3205" i="1"/>
  <c r="J3205" i="1" s="1"/>
  <c r="K3205" i="1" s="1"/>
  <c r="D3205" i="1"/>
  <c r="I3205" i="1" l="1"/>
  <c r="L3205" i="1" s="1"/>
  <c r="P3205" i="1" s="1"/>
  <c r="R3205" i="1" s="1"/>
  <c r="T3205" i="1" s="1"/>
  <c r="B3206" i="1" s="1"/>
  <c r="M3205" i="1"/>
  <c r="Q3205" i="1" s="1"/>
  <c r="S3205" i="1" s="1"/>
  <c r="U3205" i="1" s="1"/>
  <c r="C3206" i="1" s="1"/>
  <c r="O3205" i="1" l="1"/>
  <c r="W3205" i="1" s="1"/>
  <c r="N3205" i="1"/>
  <c r="V3205" i="1" s="1"/>
  <c r="F3206" i="1" s="1"/>
  <c r="H3206" i="1"/>
  <c r="J3206" i="1" s="1"/>
  <c r="K3206" i="1" s="1"/>
  <c r="G3206" i="1"/>
  <c r="E3206" i="1" l="1"/>
  <c r="D3206" i="1"/>
  <c r="I3206" i="1" l="1"/>
  <c r="N3206" i="1" s="1"/>
  <c r="V3206" i="1" s="1"/>
  <c r="O3206" i="1" l="1"/>
  <c r="W3206" i="1" s="1"/>
  <c r="M3206" i="1"/>
  <c r="Q3206" i="1" s="1"/>
  <c r="S3206" i="1" s="1"/>
  <c r="U3206" i="1" s="1"/>
  <c r="C3207" i="1" s="1"/>
  <c r="F3207" i="1"/>
  <c r="G3207" i="1"/>
  <c r="L3206" i="1"/>
  <c r="P3206" i="1" s="1"/>
  <c r="R3206" i="1" s="1"/>
  <c r="T3206" i="1" s="1"/>
  <c r="B3207" i="1" s="1"/>
  <c r="D3207" i="1" l="1"/>
  <c r="H3207" i="1"/>
  <c r="J3207" i="1" s="1"/>
  <c r="K3207" i="1" s="1"/>
  <c r="E3207" i="1"/>
  <c r="I3207" i="1" l="1"/>
  <c r="O3207" i="1" s="1"/>
  <c r="W3207" i="1" s="1"/>
  <c r="N3207" i="1" l="1"/>
  <c r="V3207" i="1" s="1"/>
  <c r="L3207" i="1"/>
  <c r="P3207" i="1" s="1"/>
  <c r="R3207" i="1" s="1"/>
  <c r="T3207" i="1" s="1"/>
  <c r="B3208" i="1" s="1"/>
  <c r="F3208" i="1"/>
  <c r="G3208" i="1"/>
  <c r="M3207" i="1"/>
  <c r="Q3207" i="1" s="1"/>
  <c r="S3207" i="1" s="1"/>
  <c r="U3207" i="1" s="1"/>
  <c r="C3208" i="1" s="1"/>
  <c r="E3208" i="1" l="1"/>
  <c r="H3208" i="1"/>
  <c r="J3208" i="1" s="1"/>
  <c r="K3208" i="1" s="1"/>
  <c r="D3208" i="1"/>
  <c r="I3208" i="1" l="1"/>
  <c r="L3208" i="1" s="1"/>
  <c r="P3208" i="1" s="1"/>
  <c r="R3208" i="1" s="1"/>
  <c r="T3208" i="1" s="1"/>
  <c r="B3209" i="1" s="1"/>
  <c r="M3208" i="1"/>
  <c r="Q3208" i="1" s="1"/>
  <c r="S3208" i="1" s="1"/>
  <c r="U3208" i="1" s="1"/>
  <c r="C3209" i="1" s="1"/>
  <c r="O3208" i="1" l="1"/>
  <c r="W3208" i="1" s="1"/>
  <c r="N3208" i="1"/>
  <c r="V3208" i="1" s="1"/>
  <c r="F3209" i="1" s="1"/>
  <c r="H3209" i="1"/>
  <c r="J3209" i="1" s="1"/>
  <c r="K3209" i="1" s="1"/>
  <c r="G3209" i="1"/>
  <c r="E3209" i="1" l="1"/>
  <c r="D3209" i="1"/>
  <c r="I3209" i="1" l="1"/>
  <c r="N3209" i="1" s="1"/>
  <c r="V3209" i="1" s="1"/>
  <c r="O3209" i="1" l="1"/>
  <c r="W3209" i="1" s="1"/>
  <c r="M3209" i="1"/>
  <c r="Q3209" i="1" s="1"/>
  <c r="S3209" i="1" s="1"/>
  <c r="U3209" i="1" s="1"/>
  <c r="C3210" i="1" s="1"/>
  <c r="F3210" i="1"/>
  <c r="G3210" i="1"/>
  <c r="L3209" i="1"/>
  <c r="P3209" i="1" s="1"/>
  <c r="R3209" i="1" s="1"/>
  <c r="T3209" i="1" s="1"/>
  <c r="B3210" i="1" s="1"/>
  <c r="D3210" i="1" l="1"/>
  <c r="H3210" i="1"/>
  <c r="J3210" i="1" s="1"/>
  <c r="K3210" i="1" s="1"/>
  <c r="E3210" i="1"/>
  <c r="I3210" i="1" l="1"/>
  <c r="O3210" i="1" s="1"/>
  <c r="W3210" i="1" s="1"/>
  <c r="N3210" i="1" l="1"/>
  <c r="V3210" i="1" s="1"/>
  <c r="L3210" i="1"/>
  <c r="P3210" i="1" s="1"/>
  <c r="R3210" i="1" s="1"/>
  <c r="T3210" i="1" s="1"/>
  <c r="B3211" i="1" s="1"/>
  <c r="F3211" i="1"/>
  <c r="G3211" i="1"/>
  <c r="M3210" i="1"/>
  <c r="Q3210" i="1" s="1"/>
  <c r="S3210" i="1" s="1"/>
  <c r="U3210" i="1" s="1"/>
  <c r="C3211" i="1" s="1"/>
  <c r="E3211" i="1" l="1"/>
  <c r="H3211" i="1"/>
  <c r="J3211" i="1" s="1"/>
  <c r="K3211" i="1" s="1"/>
  <c r="D3211" i="1"/>
  <c r="I3211" i="1" l="1"/>
  <c r="L3211" i="1" s="1"/>
  <c r="P3211" i="1" s="1"/>
  <c r="R3211" i="1" s="1"/>
  <c r="T3211" i="1" s="1"/>
  <c r="B3212" i="1" s="1"/>
  <c r="M3211" i="1"/>
  <c r="Q3211" i="1" s="1"/>
  <c r="S3211" i="1" s="1"/>
  <c r="U3211" i="1" s="1"/>
  <c r="C3212" i="1" s="1"/>
  <c r="O3211" i="1" l="1"/>
  <c r="W3211" i="1" s="1"/>
  <c r="N3211" i="1"/>
  <c r="V3211" i="1" s="1"/>
  <c r="F3212" i="1" s="1"/>
  <c r="H3212" i="1"/>
  <c r="J3212" i="1" s="1"/>
  <c r="K3212" i="1" s="1"/>
  <c r="G3212" i="1"/>
  <c r="E3212" i="1" l="1"/>
  <c r="D3212" i="1"/>
  <c r="I3212" i="1" l="1"/>
  <c r="N3212" i="1" s="1"/>
  <c r="V3212" i="1" s="1"/>
  <c r="O3212" i="1" l="1"/>
  <c r="W3212" i="1" s="1"/>
  <c r="M3212" i="1"/>
  <c r="Q3212" i="1" s="1"/>
  <c r="S3212" i="1" s="1"/>
  <c r="U3212" i="1" s="1"/>
  <c r="C3213" i="1" s="1"/>
  <c r="F3213" i="1"/>
  <c r="G3213" i="1"/>
  <c r="L3212" i="1"/>
  <c r="P3212" i="1" s="1"/>
  <c r="R3212" i="1" s="1"/>
  <c r="T3212" i="1" s="1"/>
  <c r="B3213" i="1" s="1"/>
  <c r="D3213" i="1" l="1"/>
  <c r="H3213" i="1"/>
  <c r="J3213" i="1" s="1"/>
  <c r="K3213" i="1" s="1"/>
  <c r="E3213" i="1"/>
  <c r="I3213" i="1" l="1"/>
  <c r="O3213" i="1" s="1"/>
  <c r="W3213" i="1" s="1"/>
  <c r="N3213" i="1" l="1"/>
  <c r="V3213" i="1" s="1"/>
  <c r="L3213" i="1"/>
  <c r="P3213" i="1" s="1"/>
  <c r="R3213" i="1" s="1"/>
  <c r="T3213" i="1" s="1"/>
  <c r="B3214" i="1" s="1"/>
  <c r="F3214" i="1"/>
  <c r="G3214" i="1"/>
  <c r="M3213" i="1"/>
  <c r="Q3213" i="1" s="1"/>
  <c r="S3213" i="1" s="1"/>
  <c r="U3213" i="1" s="1"/>
  <c r="C3214" i="1" s="1"/>
  <c r="E3214" i="1" l="1"/>
  <c r="H3214" i="1"/>
  <c r="J3214" i="1" s="1"/>
  <c r="K3214" i="1" s="1"/>
  <c r="D3214" i="1"/>
  <c r="I3214" i="1" l="1"/>
  <c r="L3214" i="1" s="1"/>
  <c r="P3214" i="1" s="1"/>
  <c r="R3214" i="1" s="1"/>
  <c r="T3214" i="1" s="1"/>
  <c r="B3215" i="1" s="1"/>
  <c r="M3214" i="1"/>
  <c r="Q3214" i="1" s="1"/>
  <c r="S3214" i="1" s="1"/>
  <c r="U3214" i="1" s="1"/>
  <c r="C3215" i="1" s="1"/>
  <c r="O3214" i="1" l="1"/>
  <c r="W3214" i="1" s="1"/>
  <c r="N3214" i="1"/>
  <c r="V3214" i="1" s="1"/>
  <c r="F3215" i="1" s="1"/>
  <c r="H3215" i="1"/>
  <c r="J3215" i="1" s="1"/>
  <c r="K3215" i="1" s="1"/>
  <c r="G3215" i="1"/>
  <c r="E3215" i="1" l="1"/>
  <c r="D3215" i="1"/>
  <c r="I3215" i="1" l="1"/>
  <c r="N3215" i="1" s="1"/>
  <c r="V3215" i="1" s="1"/>
  <c r="O3215" i="1" l="1"/>
  <c r="W3215" i="1" s="1"/>
  <c r="M3215" i="1"/>
  <c r="Q3215" i="1" s="1"/>
  <c r="S3215" i="1" s="1"/>
  <c r="U3215" i="1" s="1"/>
  <c r="C3216" i="1" s="1"/>
  <c r="F3216" i="1"/>
  <c r="G3216" i="1"/>
  <c r="L3215" i="1"/>
  <c r="P3215" i="1" s="1"/>
  <c r="R3215" i="1" s="1"/>
  <c r="T3215" i="1" s="1"/>
  <c r="B3216" i="1" s="1"/>
  <c r="D3216" i="1" l="1"/>
  <c r="H3216" i="1"/>
  <c r="J3216" i="1" s="1"/>
  <c r="K3216" i="1" s="1"/>
  <c r="E3216" i="1"/>
  <c r="I3216" i="1" l="1"/>
  <c r="O3216" i="1" s="1"/>
  <c r="W3216" i="1" s="1"/>
  <c r="N3216" i="1" l="1"/>
  <c r="V3216" i="1" s="1"/>
  <c r="F3217" i="1" s="1"/>
  <c r="L3216" i="1"/>
  <c r="P3216" i="1" s="1"/>
  <c r="R3216" i="1" s="1"/>
  <c r="T3216" i="1" s="1"/>
  <c r="B3217" i="1" s="1"/>
  <c r="G3217" i="1"/>
  <c r="M3216" i="1"/>
  <c r="Q3216" i="1" s="1"/>
  <c r="S3216" i="1" s="1"/>
  <c r="U3216" i="1" s="1"/>
  <c r="C3217" i="1" s="1"/>
  <c r="E3217" i="1" l="1"/>
  <c r="H3217" i="1"/>
  <c r="J3217" i="1" s="1"/>
  <c r="K3217" i="1" s="1"/>
  <c r="D3217" i="1"/>
  <c r="I3217" i="1" l="1"/>
  <c r="L3217" i="1" s="1"/>
  <c r="P3217" i="1" s="1"/>
  <c r="R3217" i="1" s="1"/>
  <c r="T3217" i="1" s="1"/>
  <c r="B3218" i="1" s="1"/>
  <c r="O3217" i="1" l="1"/>
  <c r="W3217" i="1" s="1"/>
  <c r="N3217" i="1"/>
  <c r="V3217" i="1" s="1"/>
  <c r="F3218" i="1" s="1"/>
  <c r="M3217" i="1"/>
  <c r="Q3217" i="1" s="1"/>
  <c r="S3217" i="1" s="1"/>
  <c r="U3217" i="1" s="1"/>
  <c r="C3218" i="1" s="1"/>
  <c r="H3218" i="1" s="1"/>
  <c r="J3218" i="1" s="1"/>
  <c r="K3218" i="1" s="1"/>
  <c r="G3218" i="1"/>
  <c r="E3218" i="1" l="1"/>
  <c r="D3218" i="1"/>
  <c r="I3218" i="1" l="1"/>
  <c r="N3218" i="1" s="1"/>
  <c r="V3218" i="1" s="1"/>
  <c r="O3218" i="1" l="1"/>
  <c r="W3218" i="1" s="1"/>
  <c r="M3218" i="1"/>
  <c r="Q3218" i="1" s="1"/>
  <c r="S3218" i="1" s="1"/>
  <c r="U3218" i="1" s="1"/>
  <c r="C3219" i="1" s="1"/>
  <c r="F3219" i="1"/>
  <c r="G3219" i="1"/>
  <c r="L3218" i="1"/>
  <c r="P3218" i="1" s="1"/>
  <c r="R3218" i="1" s="1"/>
  <c r="T3218" i="1" s="1"/>
  <c r="B3219" i="1" s="1"/>
  <c r="D3219" i="1" l="1"/>
  <c r="H3219" i="1"/>
  <c r="J3219" i="1" s="1"/>
  <c r="K3219" i="1" s="1"/>
  <c r="E3219" i="1"/>
  <c r="I3219" i="1" l="1"/>
  <c r="O3219" i="1" s="1"/>
  <c r="W3219" i="1" s="1"/>
  <c r="N3219" i="1" l="1"/>
  <c r="V3219" i="1" s="1"/>
  <c r="L3219" i="1"/>
  <c r="P3219" i="1" s="1"/>
  <c r="R3219" i="1" s="1"/>
  <c r="T3219" i="1" s="1"/>
  <c r="B3220" i="1" s="1"/>
  <c r="F3220" i="1"/>
  <c r="G3220" i="1"/>
  <c r="M3219" i="1"/>
  <c r="Q3219" i="1" s="1"/>
  <c r="S3219" i="1" s="1"/>
  <c r="U3219" i="1" s="1"/>
  <c r="C3220" i="1" s="1"/>
  <c r="E3220" i="1" l="1"/>
  <c r="H3220" i="1"/>
  <c r="J3220" i="1" s="1"/>
  <c r="K3220" i="1" s="1"/>
  <c r="D3220" i="1"/>
  <c r="I3220" i="1" l="1"/>
  <c r="L3220" i="1" s="1"/>
  <c r="P3220" i="1" s="1"/>
  <c r="R3220" i="1" s="1"/>
  <c r="T3220" i="1" s="1"/>
  <c r="B3221" i="1" s="1"/>
  <c r="M3220" i="1" l="1"/>
  <c r="Q3220" i="1" s="1"/>
  <c r="S3220" i="1" s="1"/>
  <c r="U3220" i="1" s="1"/>
  <c r="C3221" i="1" s="1"/>
  <c r="O3220" i="1"/>
  <c r="W3220" i="1" s="1"/>
  <c r="G3221" i="1" s="1"/>
  <c r="N3220" i="1"/>
  <c r="V3220" i="1" s="1"/>
  <c r="F3221" i="1" s="1"/>
  <c r="H3221" i="1"/>
  <c r="J3221" i="1" s="1"/>
  <c r="K3221" i="1" s="1"/>
  <c r="E3221" i="1" l="1"/>
  <c r="D3221" i="1"/>
  <c r="I3221" i="1" l="1"/>
  <c r="N3221" i="1" s="1"/>
  <c r="V3221" i="1" s="1"/>
  <c r="O3221" i="1" l="1"/>
  <c r="W3221" i="1" s="1"/>
  <c r="M3221" i="1"/>
  <c r="Q3221" i="1" s="1"/>
  <c r="S3221" i="1" s="1"/>
  <c r="U3221" i="1" s="1"/>
  <c r="C3222" i="1" s="1"/>
  <c r="F3222" i="1"/>
  <c r="G3222" i="1"/>
  <c r="L3221" i="1"/>
  <c r="P3221" i="1" s="1"/>
  <c r="R3221" i="1" s="1"/>
  <c r="T3221" i="1" s="1"/>
  <c r="B3222" i="1" s="1"/>
  <c r="D3222" i="1" l="1"/>
  <c r="H3222" i="1"/>
  <c r="J3222" i="1" s="1"/>
  <c r="K3222" i="1" s="1"/>
  <c r="E3222" i="1"/>
  <c r="I3222" i="1" l="1"/>
  <c r="O3222" i="1" s="1"/>
  <c r="W3222" i="1" s="1"/>
  <c r="N3222" i="1" l="1"/>
  <c r="V3222" i="1" s="1"/>
  <c r="L3222" i="1"/>
  <c r="P3222" i="1" s="1"/>
  <c r="R3222" i="1" s="1"/>
  <c r="T3222" i="1" s="1"/>
  <c r="B3223" i="1" s="1"/>
  <c r="F3223" i="1"/>
  <c r="G3223" i="1"/>
  <c r="M3222" i="1"/>
  <c r="Q3222" i="1" s="1"/>
  <c r="S3222" i="1" s="1"/>
  <c r="U3222" i="1" s="1"/>
  <c r="C3223" i="1" s="1"/>
  <c r="E3223" i="1" l="1"/>
  <c r="H3223" i="1"/>
  <c r="J3223" i="1" s="1"/>
  <c r="K3223" i="1" s="1"/>
  <c r="D3223" i="1"/>
  <c r="I3223" i="1" l="1"/>
  <c r="L3223" i="1" s="1"/>
  <c r="P3223" i="1" s="1"/>
  <c r="R3223" i="1" s="1"/>
  <c r="T3223" i="1" s="1"/>
  <c r="B3224" i="1" s="1"/>
  <c r="M3223" i="1" l="1"/>
  <c r="Q3223" i="1" s="1"/>
  <c r="S3223" i="1" s="1"/>
  <c r="U3223" i="1" s="1"/>
  <c r="C3224" i="1" s="1"/>
  <c r="O3223" i="1"/>
  <c r="W3223" i="1" s="1"/>
  <c r="G3224" i="1" s="1"/>
  <c r="N3223" i="1"/>
  <c r="V3223" i="1" s="1"/>
  <c r="F3224" i="1" s="1"/>
  <c r="H3224" i="1"/>
  <c r="J3224" i="1" s="1"/>
  <c r="K3224" i="1" s="1"/>
  <c r="E3224" i="1" l="1"/>
  <c r="D3224" i="1"/>
  <c r="I3224" i="1" l="1"/>
  <c r="M3224" i="1" s="1"/>
  <c r="Q3224" i="1" s="1"/>
  <c r="S3224" i="1" s="1"/>
  <c r="U3224" i="1" s="1"/>
  <c r="C3225" i="1" s="1"/>
  <c r="O3224" i="1" l="1"/>
  <c r="W3224" i="1" s="1"/>
  <c r="G3225" i="1" s="1"/>
  <c r="N3224" i="1"/>
  <c r="V3224" i="1" s="1"/>
  <c r="F3225" i="1" s="1"/>
  <c r="L3224" i="1"/>
  <c r="P3224" i="1" s="1"/>
  <c r="R3224" i="1" s="1"/>
  <c r="T3224" i="1" s="1"/>
  <c r="B3225" i="1" s="1"/>
  <c r="D3225" i="1" l="1"/>
  <c r="H3225" i="1"/>
  <c r="J3225" i="1" s="1"/>
  <c r="K3225" i="1" s="1"/>
  <c r="E3225" i="1"/>
  <c r="I3225" i="1" l="1"/>
  <c r="O3225" i="1" s="1"/>
  <c r="W3225" i="1" s="1"/>
  <c r="L3225" i="1" l="1"/>
  <c r="P3225" i="1" s="1"/>
  <c r="R3225" i="1" s="1"/>
  <c r="T3225" i="1" s="1"/>
  <c r="B3226" i="1" s="1"/>
  <c r="N3225" i="1"/>
  <c r="V3225" i="1" s="1"/>
  <c r="F3226" i="1" s="1"/>
  <c r="G3226" i="1"/>
  <c r="M3225" i="1"/>
  <c r="Q3225" i="1" s="1"/>
  <c r="S3225" i="1" s="1"/>
  <c r="U3225" i="1" s="1"/>
  <c r="C3226" i="1" s="1"/>
  <c r="E3226" i="1" l="1"/>
  <c r="D3226" i="1"/>
  <c r="H3226" i="1"/>
  <c r="J3226" i="1" s="1"/>
  <c r="K3226" i="1" s="1"/>
  <c r="I3226" i="1" l="1"/>
  <c r="L3226" i="1" s="1"/>
  <c r="P3226" i="1" s="1"/>
  <c r="R3226" i="1" s="1"/>
  <c r="T3226" i="1" s="1"/>
  <c r="B3227" i="1" s="1"/>
  <c r="M3226" i="1" l="1"/>
  <c r="Q3226" i="1" s="1"/>
  <c r="S3226" i="1" s="1"/>
  <c r="U3226" i="1" s="1"/>
  <c r="C3227" i="1" s="1"/>
  <c r="O3226" i="1"/>
  <c r="W3226" i="1" s="1"/>
  <c r="N3226" i="1"/>
  <c r="V3226" i="1" s="1"/>
  <c r="F3227" i="1" s="1"/>
  <c r="H3227" i="1"/>
  <c r="J3227" i="1" s="1"/>
  <c r="K3227" i="1" s="1"/>
  <c r="G3227" i="1"/>
  <c r="E3227" i="1" l="1"/>
  <c r="D3227" i="1"/>
  <c r="I3227" i="1" l="1"/>
  <c r="N3227" i="1" s="1"/>
  <c r="V3227" i="1" s="1"/>
  <c r="O3227" i="1" l="1"/>
  <c r="W3227" i="1" s="1"/>
  <c r="M3227" i="1"/>
  <c r="Q3227" i="1" s="1"/>
  <c r="S3227" i="1" s="1"/>
  <c r="U3227" i="1" s="1"/>
  <c r="C3228" i="1" s="1"/>
  <c r="F3228" i="1"/>
  <c r="G3228" i="1"/>
  <c r="L3227" i="1"/>
  <c r="P3227" i="1" s="1"/>
  <c r="R3227" i="1" s="1"/>
  <c r="T3227" i="1" s="1"/>
  <c r="B3228" i="1" s="1"/>
  <c r="D3228" i="1" l="1"/>
  <c r="H3228" i="1"/>
  <c r="J3228" i="1" s="1"/>
  <c r="K3228" i="1" s="1"/>
  <c r="E3228" i="1"/>
  <c r="I3228" i="1" l="1"/>
  <c r="O3228" i="1" s="1"/>
  <c r="W3228" i="1" s="1"/>
  <c r="N3228" i="1" l="1"/>
  <c r="V3228" i="1" s="1"/>
  <c r="L3228" i="1"/>
  <c r="P3228" i="1" s="1"/>
  <c r="R3228" i="1" s="1"/>
  <c r="T3228" i="1" s="1"/>
  <c r="B3229" i="1" s="1"/>
  <c r="F3229" i="1"/>
  <c r="G3229" i="1"/>
  <c r="M3228" i="1"/>
  <c r="Q3228" i="1" s="1"/>
  <c r="S3228" i="1" s="1"/>
  <c r="U3228" i="1" s="1"/>
  <c r="C3229" i="1" s="1"/>
  <c r="E3229" i="1" l="1"/>
  <c r="H3229" i="1"/>
  <c r="J3229" i="1" s="1"/>
  <c r="K3229" i="1" s="1"/>
  <c r="D3229" i="1"/>
  <c r="I3229" i="1" l="1"/>
  <c r="L3229" i="1" s="1"/>
  <c r="P3229" i="1" s="1"/>
  <c r="R3229" i="1" s="1"/>
  <c r="T3229" i="1" s="1"/>
  <c r="B3230" i="1" s="1"/>
  <c r="M3229" i="1" l="1"/>
  <c r="Q3229" i="1" s="1"/>
  <c r="S3229" i="1" s="1"/>
  <c r="U3229" i="1" s="1"/>
  <c r="C3230" i="1" s="1"/>
  <c r="O3229" i="1"/>
  <c r="W3229" i="1" s="1"/>
  <c r="G3230" i="1" s="1"/>
  <c r="N3229" i="1"/>
  <c r="V3229" i="1" s="1"/>
  <c r="F3230" i="1" s="1"/>
  <c r="H3230" i="1"/>
  <c r="J3230" i="1" s="1"/>
  <c r="K3230" i="1" s="1"/>
  <c r="E3230" i="1" l="1"/>
  <c r="D3230" i="1"/>
  <c r="I3230" i="1" l="1"/>
  <c r="N3230" i="1" s="1"/>
  <c r="V3230" i="1" s="1"/>
  <c r="O3230" i="1" l="1"/>
  <c r="W3230" i="1" s="1"/>
  <c r="M3230" i="1"/>
  <c r="Q3230" i="1" s="1"/>
  <c r="S3230" i="1" s="1"/>
  <c r="U3230" i="1" s="1"/>
  <c r="C3231" i="1" s="1"/>
  <c r="F3231" i="1"/>
  <c r="G3231" i="1"/>
  <c r="L3230" i="1"/>
  <c r="P3230" i="1" s="1"/>
  <c r="R3230" i="1" s="1"/>
  <c r="T3230" i="1" s="1"/>
  <c r="B3231" i="1" s="1"/>
  <c r="D3231" i="1" l="1"/>
  <c r="H3231" i="1"/>
  <c r="J3231" i="1" s="1"/>
  <c r="K3231" i="1" s="1"/>
  <c r="E3231" i="1"/>
  <c r="I3231" i="1" l="1"/>
  <c r="O3231" i="1" s="1"/>
  <c r="W3231" i="1" s="1"/>
  <c r="N3231" i="1" l="1"/>
  <c r="V3231" i="1" s="1"/>
  <c r="L3231" i="1"/>
  <c r="P3231" i="1" s="1"/>
  <c r="R3231" i="1" s="1"/>
  <c r="T3231" i="1" s="1"/>
  <c r="B3232" i="1" s="1"/>
  <c r="F3232" i="1"/>
  <c r="G3232" i="1"/>
  <c r="M3231" i="1"/>
  <c r="Q3231" i="1" s="1"/>
  <c r="S3231" i="1" s="1"/>
  <c r="U3231" i="1" s="1"/>
  <c r="C3232" i="1" s="1"/>
  <c r="E3232" i="1" l="1"/>
  <c r="H3232" i="1"/>
  <c r="J3232" i="1" s="1"/>
  <c r="K3232" i="1" s="1"/>
  <c r="D3232" i="1"/>
  <c r="I3232" i="1" l="1"/>
  <c r="L3232" i="1" s="1"/>
  <c r="P3232" i="1" s="1"/>
  <c r="R3232" i="1" s="1"/>
  <c r="T3232" i="1" s="1"/>
  <c r="B3233" i="1" s="1"/>
  <c r="M3232" i="1"/>
  <c r="Q3232" i="1" s="1"/>
  <c r="S3232" i="1" s="1"/>
  <c r="U3232" i="1" s="1"/>
  <c r="C3233" i="1" s="1"/>
  <c r="O3232" i="1" l="1"/>
  <c r="W3232" i="1" s="1"/>
  <c r="N3232" i="1"/>
  <c r="V3232" i="1" s="1"/>
  <c r="F3233" i="1" s="1"/>
  <c r="H3233" i="1"/>
  <c r="J3233" i="1" s="1"/>
  <c r="K3233" i="1" s="1"/>
  <c r="G3233" i="1"/>
  <c r="E3233" i="1" l="1"/>
  <c r="D3233" i="1"/>
  <c r="I3233" i="1" l="1"/>
  <c r="N3233" i="1" s="1"/>
  <c r="V3233" i="1" s="1"/>
  <c r="O3233" i="1" l="1"/>
  <c r="W3233" i="1" s="1"/>
  <c r="M3233" i="1"/>
  <c r="Q3233" i="1" s="1"/>
  <c r="S3233" i="1" s="1"/>
  <c r="U3233" i="1" s="1"/>
  <c r="C3234" i="1" s="1"/>
  <c r="F3234" i="1"/>
  <c r="G3234" i="1"/>
  <c r="L3233" i="1"/>
  <c r="P3233" i="1" s="1"/>
  <c r="R3233" i="1" s="1"/>
  <c r="T3233" i="1" s="1"/>
  <c r="B3234" i="1" s="1"/>
  <c r="D3234" i="1" l="1"/>
  <c r="H3234" i="1"/>
  <c r="J3234" i="1" s="1"/>
  <c r="K3234" i="1" s="1"/>
  <c r="E3234" i="1"/>
  <c r="I3234" i="1" l="1"/>
  <c r="O3234" i="1" s="1"/>
  <c r="W3234" i="1" s="1"/>
  <c r="N3234" i="1" l="1"/>
  <c r="V3234" i="1" s="1"/>
  <c r="L3234" i="1"/>
  <c r="P3234" i="1" s="1"/>
  <c r="R3234" i="1" s="1"/>
  <c r="T3234" i="1" s="1"/>
  <c r="B3235" i="1" s="1"/>
  <c r="F3235" i="1"/>
  <c r="G3235" i="1"/>
  <c r="M3234" i="1"/>
  <c r="Q3234" i="1" s="1"/>
  <c r="S3234" i="1" s="1"/>
  <c r="U3234" i="1" s="1"/>
  <c r="C3235" i="1" s="1"/>
  <c r="E3235" i="1" l="1"/>
  <c r="H3235" i="1"/>
  <c r="J3235" i="1" s="1"/>
  <c r="K3235" i="1" s="1"/>
  <c r="D3235" i="1"/>
  <c r="I3235" i="1" l="1"/>
  <c r="L3235" i="1" s="1"/>
  <c r="P3235" i="1" s="1"/>
  <c r="R3235" i="1" s="1"/>
  <c r="T3235" i="1" s="1"/>
  <c r="B3236" i="1" s="1"/>
  <c r="M3235" i="1"/>
  <c r="Q3235" i="1" s="1"/>
  <c r="S3235" i="1" s="1"/>
  <c r="U3235" i="1" s="1"/>
  <c r="C3236" i="1" s="1"/>
  <c r="O3235" i="1" l="1"/>
  <c r="W3235" i="1" s="1"/>
  <c r="N3235" i="1"/>
  <c r="V3235" i="1" s="1"/>
  <c r="F3236" i="1" s="1"/>
  <c r="H3236" i="1"/>
  <c r="J3236" i="1" s="1"/>
  <c r="K3236" i="1" s="1"/>
  <c r="G3236" i="1"/>
  <c r="E3236" i="1" l="1"/>
  <c r="D3236" i="1"/>
  <c r="I3236" i="1" l="1"/>
  <c r="N3236" i="1" s="1"/>
  <c r="V3236" i="1" s="1"/>
  <c r="O3236" i="1" l="1"/>
  <c r="W3236" i="1" s="1"/>
  <c r="M3236" i="1"/>
  <c r="Q3236" i="1" s="1"/>
  <c r="S3236" i="1" s="1"/>
  <c r="U3236" i="1" s="1"/>
  <c r="C3237" i="1" s="1"/>
  <c r="F3237" i="1"/>
  <c r="G3237" i="1"/>
  <c r="L3236" i="1"/>
  <c r="P3236" i="1" s="1"/>
  <c r="R3236" i="1" s="1"/>
  <c r="T3236" i="1" s="1"/>
  <c r="B3237" i="1" s="1"/>
  <c r="D3237" i="1" l="1"/>
  <c r="H3237" i="1"/>
  <c r="J3237" i="1" s="1"/>
  <c r="K3237" i="1" s="1"/>
  <c r="E3237" i="1"/>
  <c r="I3237" i="1" l="1"/>
  <c r="L3237" i="1" s="1"/>
  <c r="P3237" i="1" s="1"/>
  <c r="R3237" i="1" s="1"/>
  <c r="T3237" i="1" s="1"/>
  <c r="B3238" i="1" s="1"/>
  <c r="N3237" i="1" l="1"/>
  <c r="V3237" i="1" s="1"/>
  <c r="F3238" i="1" s="1"/>
  <c r="O3237" i="1"/>
  <c r="W3237" i="1" s="1"/>
  <c r="G3238" i="1" s="1"/>
  <c r="M3237" i="1"/>
  <c r="Q3237" i="1" s="1"/>
  <c r="S3237" i="1" s="1"/>
  <c r="U3237" i="1" s="1"/>
  <c r="C3238" i="1" s="1"/>
  <c r="E3238" i="1" l="1"/>
  <c r="D3238" i="1"/>
  <c r="H3238" i="1"/>
  <c r="J3238" i="1" s="1"/>
  <c r="K3238" i="1" s="1"/>
  <c r="I3238" i="1" l="1"/>
  <c r="L3238" i="1" s="1"/>
  <c r="P3238" i="1" s="1"/>
  <c r="R3238" i="1" s="1"/>
  <c r="T3238" i="1" s="1"/>
  <c r="B3239" i="1" s="1"/>
  <c r="M3238" i="1" l="1"/>
  <c r="Q3238" i="1" s="1"/>
  <c r="S3238" i="1" s="1"/>
  <c r="U3238" i="1" s="1"/>
  <c r="C3239" i="1" s="1"/>
  <c r="O3238" i="1"/>
  <c r="W3238" i="1" s="1"/>
  <c r="G3239" i="1" s="1"/>
  <c r="N3238" i="1"/>
  <c r="V3238" i="1" s="1"/>
  <c r="F3239" i="1" s="1"/>
  <c r="H3239" i="1"/>
  <c r="J3239" i="1" s="1"/>
  <c r="K3239" i="1" s="1"/>
  <c r="E3239" i="1" l="1"/>
  <c r="D3239" i="1"/>
  <c r="I3239" i="1" l="1"/>
  <c r="N3239" i="1" s="1"/>
  <c r="V3239" i="1" s="1"/>
  <c r="O3239" i="1" l="1"/>
  <c r="W3239" i="1" s="1"/>
  <c r="M3239" i="1"/>
  <c r="Q3239" i="1" s="1"/>
  <c r="S3239" i="1" s="1"/>
  <c r="U3239" i="1" s="1"/>
  <c r="C3240" i="1" s="1"/>
  <c r="F3240" i="1"/>
  <c r="G3240" i="1"/>
  <c r="L3239" i="1"/>
  <c r="P3239" i="1" s="1"/>
  <c r="R3239" i="1" s="1"/>
  <c r="T3239" i="1" s="1"/>
  <c r="B3240" i="1" s="1"/>
  <c r="D3240" i="1" l="1"/>
  <c r="H3240" i="1"/>
  <c r="J3240" i="1" s="1"/>
  <c r="K3240" i="1" s="1"/>
  <c r="E3240" i="1"/>
  <c r="I3240" i="1" l="1"/>
  <c r="O3240" i="1" s="1"/>
  <c r="W3240" i="1" s="1"/>
  <c r="N3240" i="1" l="1"/>
  <c r="V3240" i="1" s="1"/>
  <c r="L3240" i="1"/>
  <c r="P3240" i="1" s="1"/>
  <c r="R3240" i="1" s="1"/>
  <c r="T3240" i="1" s="1"/>
  <c r="B3241" i="1" s="1"/>
  <c r="F3241" i="1"/>
  <c r="G3241" i="1"/>
  <c r="M3240" i="1"/>
  <c r="Q3240" i="1" s="1"/>
  <c r="S3240" i="1" s="1"/>
  <c r="U3240" i="1" s="1"/>
  <c r="C3241" i="1" s="1"/>
  <c r="E3241" i="1" l="1"/>
  <c r="H3241" i="1"/>
  <c r="J3241" i="1" s="1"/>
  <c r="K3241" i="1" s="1"/>
  <c r="D3241" i="1"/>
  <c r="I3241" i="1" l="1"/>
  <c r="L3241" i="1" s="1"/>
  <c r="P3241" i="1" s="1"/>
  <c r="R3241" i="1" s="1"/>
  <c r="T3241" i="1" s="1"/>
  <c r="B3242" i="1" s="1"/>
  <c r="M3241" i="1"/>
  <c r="Q3241" i="1" s="1"/>
  <c r="S3241" i="1" s="1"/>
  <c r="U3241" i="1" s="1"/>
  <c r="C3242" i="1" s="1"/>
  <c r="O3241" i="1" l="1"/>
  <c r="W3241" i="1" s="1"/>
  <c r="G3242" i="1" s="1"/>
  <c r="N3241" i="1"/>
  <c r="V3241" i="1" s="1"/>
  <c r="F3242" i="1" s="1"/>
  <c r="H3242" i="1"/>
  <c r="J3242" i="1" s="1"/>
  <c r="K3242" i="1" s="1"/>
  <c r="E3242" i="1" l="1"/>
  <c r="D3242" i="1"/>
  <c r="I3242" i="1" l="1"/>
  <c r="N3242" i="1" s="1"/>
  <c r="V3242" i="1" s="1"/>
  <c r="O3242" i="1" l="1"/>
  <c r="W3242" i="1" s="1"/>
  <c r="M3242" i="1"/>
  <c r="Q3242" i="1" s="1"/>
  <c r="S3242" i="1" s="1"/>
  <c r="U3242" i="1" s="1"/>
  <c r="C3243" i="1" s="1"/>
  <c r="F3243" i="1"/>
  <c r="G3243" i="1"/>
  <c r="L3242" i="1"/>
  <c r="P3242" i="1" s="1"/>
  <c r="R3242" i="1" s="1"/>
  <c r="T3242" i="1" s="1"/>
  <c r="B3243" i="1" s="1"/>
  <c r="D3243" i="1" l="1"/>
  <c r="H3243" i="1"/>
  <c r="J3243" i="1" s="1"/>
  <c r="K3243" i="1" s="1"/>
  <c r="E3243" i="1"/>
  <c r="I3243" i="1" l="1"/>
  <c r="O3243" i="1" s="1"/>
  <c r="W3243" i="1" s="1"/>
  <c r="N3243" i="1" l="1"/>
  <c r="V3243" i="1" s="1"/>
  <c r="L3243" i="1"/>
  <c r="P3243" i="1" s="1"/>
  <c r="R3243" i="1" s="1"/>
  <c r="T3243" i="1" s="1"/>
  <c r="B3244" i="1" s="1"/>
  <c r="F3244" i="1"/>
  <c r="G3244" i="1"/>
  <c r="M3243" i="1"/>
  <c r="Q3243" i="1" s="1"/>
  <c r="S3243" i="1" s="1"/>
  <c r="U3243" i="1" s="1"/>
  <c r="C3244" i="1" s="1"/>
  <c r="E3244" i="1" l="1"/>
  <c r="H3244" i="1"/>
  <c r="J3244" i="1" s="1"/>
  <c r="K3244" i="1" s="1"/>
  <c r="D3244" i="1"/>
  <c r="I3244" i="1" l="1"/>
  <c r="L3244" i="1" s="1"/>
  <c r="P3244" i="1" s="1"/>
  <c r="R3244" i="1" s="1"/>
  <c r="T3244" i="1" s="1"/>
  <c r="B3245" i="1" s="1"/>
  <c r="M3244" i="1"/>
  <c r="Q3244" i="1" s="1"/>
  <c r="S3244" i="1" s="1"/>
  <c r="U3244" i="1" s="1"/>
  <c r="C3245" i="1" s="1"/>
  <c r="O3244" i="1" l="1"/>
  <c r="W3244" i="1" s="1"/>
  <c r="N3244" i="1"/>
  <c r="V3244" i="1" s="1"/>
  <c r="F3245" i="1" s="1"/>
  <c r="H3245" i="1"/>
  <c r="J3245" i="1" s="1"/>
  <c r="K3245" i="1" s="1"/>
  <c r="G3245" i="1"/>
  <c r="E3245" i="1" l="1"/>
  <c r="D3245" i="1"/>
  <c r="I3245" i="1" l="1"/>
  <c r="N3245" i="1" s="1"/>
  <c r="V3245" i="1" s="1"/>
  <c r="O3245" i="1" l="1"/>
  <c r="W3245" i="1" s="1"/>
  <c r="M3245" i="1"/>
  <c r="Q3245" i="1" s="1"/>
  <c r="S3245" i="1" s="1"/>
  <c r="U3245" i="1" s="1"/>
  <c r="C3246" i="1" s="1"/>
  <c r="F3246" i="1"/>
  <c r="G3246" i="1"/>
  <c r="L3245" i="1"/>
  <c r="P3245" i="1" s="1"/>
  <c r="R3245" i="1" s="1"/>
  <c r="T3245" i="1" s="1"/>
  <c r="B3246" i="1" s="1"/>
  <c r="D3246" i="1" l="1"/>
  <c r="H3246" i="1"/>
  <c r="J3246" i="1" s="1"/>
  <c r="K3246" i="1" s="1"/>
  <c r="E3246" i="1"/>
  <c r="I3246" i="1" l="1"/>
  <c r="O3246" i="1" s="1"/>
  <c r="W3246" i="1" s="1"/>
  <c r="N3246" i="1" l="1"/>
  <c r="V3246" i="1" s="1"/>
  <c r="F3247" i="1" s="1"/>
  <c r="L3246" i="1"/>
  <c r="P3246" i="1" s="1"/>
  <c r="R3246" i="1" s="1"/>
  <c r="T3246" i="1" s="1"/>
  <c r="B3247" i="1" s="1"/>
  <c r="G3247" i="1"/>
  <c r="M3246" i="1"/>
  <c r="Q3246" i="1" s="1"/>
  <c r="S3246" i="1" s="1"/>
  <c r="U3246" i="1" s="1"/>
  <c r="C3247" i="1" s="1"/>
  <c r="E3247" i="1" l="1"/>
  <c r="H3247" i="1"/>
  <c r="J3247" i="1" s="1"/>
  <c r="K3247" i="1" s="1"/>
  <c r="D3247" i="1"/>
  <c r="I3247" i="1" l="1"/>
  <c r="L3247" i="1" s="1"/>
  <c r="P3247" i="1" s="1"/>
  <c r="R3247" i="1" s="1"/>
  <c r="T3247" i="1" s="1"/>
  <c r="B3248" i="1" s="1"/>
  <c r="O3247" i="1" l="1"/>
  <c r="W3247" i="1" s="1"/>
  <c r="N3247" i="1"/>
  <c r="V3247" i="1" s="1"/>
  <c r="F3248" i="1" s="1"/>
  <c r="M3247" i="1"/>
  <c r="Q3247" i="1" s="1"/>
  <c r="S3247" i="1" s="1"/>
  <c r="U3247" i="1" s="1"/>
  <c r="C3248" i="1" s="1"/>
  <c r="H3248" i="1" s="1"/>
  <c r="J3248" i="1" s="1"/>
  <c r="K3248" i="1" s="1"/>
  <c r="G3248" i="1"/>
  <c r="E3248" i="1" l="1"/>
  <c r="D3248" i="1"/>
  <c r="I3248" i="1" l="1"/>
  <c r="N3248" i="1" s="1"/>
  <c r="V3248" i="1" s="1"/>
  <c r="O3248" i="1" l="1"/>
  <c r="W3248" i="1" s="1"/>
  <c r="M3248" i="1"/>
  <c r="Q3248" i="1" s="1"/>
  <c r="S3248" i="1" s="1"/>
  <c r="U3248" i="1" s="1"/>
  <c r="C3249" i="1" s="1"/>
  <c r="F3249" i="1"/>
  <c r="G3249" i="1"/>
  <c r="L3248" i="1"/>
  <c r="P3248" i="1" s="1"/>
  <c r="R3248" i="1" s="1"/>
  <c r="T3248" i="1" s="1"/>
  <c r="B3249" i="1" s="1"/>
  <c r="D3249" i="1" l="1"/>
  <c r="H3249" i="1"/>
  <c r="J3249" i="1" s="1"/>
  <c r="K3249" i="1" s="1"/>
  <c r="E3249" i="1"/>
  <c r="I3249" i="1" l="1"/>
  <c r="O3249" i="1" s="1"/>
  <c r="W3249" i="1" s="1"/>
  <c r="N3249" i="1" l="1"/>
  <c r="V3249" i="1" s="1"/>
  <c r="L3249" i="1"/>
  <c r="P3249" i="1" s="1"/>
  <c r="R3249" i="1" s="1"/>
  <c r="T3249" i="1" s="1"/>
  <c r="B3250" i="1" s="1"/>
  <c r="F3250" i="1"/>
  <c r="G3250" i="1"/>
  <c r="M3249" i="1"/>
  <c r="Q3249" i="1" s="1"/>
  <c r="S3249" i="1" s="1"/>
  <c r="U3249" i="1" s="1"/>
  <c r="C3250" i="1" s="1"/>
  <c r="E3250" i="1" l="1"/>
  <c r="H3250" i="1"/>
  <c r="J3250" i="1" s="1"/>
  <c r="K3250" i="1" s="1"/>
  <c r="D3250" i="1"/>
  <c r="I3250" i="1" l="1"/>
  <c r="L3250" i="1" s="1"/>
  <c r="P3250" i="1" s="1"/>
  <c r="R3250" i="1" s="1"/>
  <c r="T3250" i="1" s="1"/>
  <c r="B3251" i="1" s="1"/>
  <c r="M3250" i="1"/>
  <c r="Q3250" i="1" s="1"/>
  <c r="S3250" i="1" s="1"/>
  <c r="U3250" i="1" s="1"/>
  <c r="C3251" i="1" s="1"/>
  <c r="O3250" i="1" l="1"/>
  <c r="W3250" i="1" s="1"/>
  <c r="N3250" i="1"/>
  <c r="V3250" i="1" s="1"/>
  <c r="F3251" i="1" s="1"/>
  <c r="H3251" i="1"/>
  <c r="J3251" i="1" s="1"/>
  <c r="K3251" i="1" s="1"/>
  <c r="G3251" i="1"/>
  <c r="E3251" i="1" l="1"/>
  <c r="D3251" i="1"/>
  <c r="I3251" i="1" l="1"/>
  <c r="N3251" i="1" s="1"/>
  <c r="V3251" i="1" s="1"/>
  <c r="O3251" i="1" l="1"/>
  <c r="W3251" i="1" s="1"/>
  <c r="M3251" i="1"/>
  <c r="Q3251" i="1" s="1"/>
  <c r="S3251" i="1" s="1"/>
  <c r="U3251" i="1" s="1"/>
  <c r="C3252" i="1" s="1"/>
  <c r="F3252" i="1"/>
  <c r="G3252" i="1"/>
  <c r="L3251" i="1"/>
  <c r="P3251" i="1" s="1"/>
  <c r="R3251" i="1" s="1"/>
  <c r="T3251" i="1" s="1"/>
  <c r="B3252" i="1" s="1"/>
  <c r="D3252" i="1" l="1"/>
  <c r="H3252" i="1"/>
  <c r="J3252" i="1" s="1"/>
  <c r="K3252" i="1" s="1"/>
  <c r="E3252" i="1"/>
  <c r="I3252" i="1" l="1"/>
  <c r="O3252" i="1" s="1"/>
  <c r="W3252" i="1" s="1"/>
  <c r="N3252" i="1" l="1"/>
  <c r="V3252" i="1" s="1"/>
  <c r="F3253" i="1" s="1"/>
  <c r="L3252" i="1"/>
  <c r="P3252" i="1" s="1"/>
  <c r="R3252" i="1" s="1"/>
  <c r="T3252" i="1" s="1"/>
  <c r="B3253" i="1" s="1"/>
  <c r="G3253" i="1"/>
  <c r="M3252" i="1"/>
  <c r="Q3252" i="1" s="1"/>
  <c r="S3252" i="1" s="1"/>
  <c r="U3252" i="1" s="1"/>
  <c r="C3253" i="1" s="1"/>
  <c r="E3253" i="1" l="1"/>
  <c r="H3253" i="1"/>
  <c r="J3253" i="1" s="1"/>
  <c r="K3253" i="1" s="1"/>
  <c r="D3253" i="1"/>
  <c r="I3253" i="1" l="1"/>
  <c r="L3253" i="1" s="1"/>
  <c r="P3253" i="1" s="1"/>
  <c r="R3253" i="1" s="1"/>
  <c r="T3253" i="1" s="1"/>
  <c r="B3254" i="1" s="1"/>
  <c r="M3253" i="1" l="1"/>
  <c r="Q3253" i="1" s="1"/>
  <c r="S3253" i="1" s="1"/>
  <c r="U3253" i="1" s="1"/>
  <c r="C3254" i="1" s="1"/>
  <c r="H3254" i="1" s="1"/>
  <c r="J3254" i="1" s="1"/>
  <c r="K3254" i="1" s="1"/>
  <c r="O3253" i="1"/>
  <c r="W3253" i="1" s="1"/>
  <c r="G3254" i="1" s="1"/>
  <c r="N3253" i="1"/>
  <c r="V3253" i="1" s="1"/>
  <c r="F3254" i="1" s="1"/>
  <c r="E3254" i="1" l="1"/>
  <c r="D3254" i="1"/>
  <c r="I3254" i="1" l="1"/>
  <c r="N3254" i="1" s="1"/>
  <c r="V3254" i="1" s="1"/>
  <c r="O3254" i="1" l="1"/>
  <c r="W3254" i="1" s="1"/>
  <c r="F3255" i="1"/>
  <c r="G3255" i="1"/>
  <c r="L3254" i="1"/>
  <c r="P3254" i="1" s="1"/>
  <c r="R3254" i="1" s="1"/>
  <c r="T3254" i="1" s="1"/>
  <c r="B3255" i="1" s="1"/>
  <c r="M3254" i="1"/>
  <c r="Q3254" i="1" s="1"/>
  <c r="S3254" i="1" s="1"/>
  <c r="U3254" i="1" s="1"/>
  <c r="C3255" i="1" s="1"/>
  <c r="E3255" i="1" l="1"/>
  <c r="D3255" i="1"/>
  <c r="H3255" i="1"/>
  <c r="J3255" i="1" s="1"/>
  <c r="K3255" i="1" s="1"/>
  <c r="I3255" i="1" l="1"/>
  <c r="L3255" i="1" s="1"/>
  <c r="P3255" i="1" s="1"/>
  <c r="R3255" i="1" s="1"/>
  <c r="T3255" i="1" s="1"/>
  <c r="B3256" i="1" s="1"/>
  <c r="M3255" i="1" l="1"/>
  <c r="Q3255" i="1" s="1"/>
  <c r="S3255" i="1" s="1"/>
  <c r="U3255" i="1" s="1"/>
  <c r="C3256" i="1" s="1"/>
  <c r="O3255" i="1"/>
  <c r="W3255" i="1" s="1"/>
  <c r="G3256" i="1" s="1"/>
  <c r="N3255" i="1"/>
  <c r="V3255" i="1" s="1"/>
  <c r="H3256" i="1"/>
  <c r="J3256" i="1" s="1"/>
  <c r="K3256" i="1" s="1"/>
  <c r="F3256" i="1"/>
  <c r="E3256" i="1" l="1"/>
  <c r="D3256" i="1"/>
  <c r="I3256" i="1" l="1"/>
  <c r="L3256" i="1" s="1"/>
  <c r="P3256" i="1" s="1"/>
  <c r="R3256" i="1" s="1"/>
  <c r="T3256" i="1" s="1"/>
  <c r="B3257" i="1" s="1"/>
  <c r="M3256" i="1"/>
  <c r="Q3256" i="1" s="1"/>
  <c r="S3256" i="1" s="1"/>
  <c r="U3256" i="1" s="1"/>
  <c r="C3257" i="1" s="1"/>
  <c r="O3256" i="1" l="1"/>
  <c r="W3256" i="1" s="1"/>
  <c r="N3256" i="1"/>
  <c r="V3256" i="1" s="1"/>
  <c r="F3257" i="1" s="1"/>
  <c r="H3257" i="1"/>
  <c r="J3257" i="1" s="1"/>
  <c r="K3257" i="1" s="1"/>
  <c r="G3257" i="1"/>
  <c r="E3257" i="1" l="1"/>
  <c r="D3257" i="1"/>
  <c r="I3257" i="1" l="1"/>
  <c r="N3257" i="1" s="1"/>
  <c r="V3257" i="1" s="1"/>
  <c r="O3257" i="1" l="1"/>
  <c r="W3257" i="1" s="1"/>
  <c r="M3257" i="1"/>
  <c r="Q3257" i="1" s="1"/>
  <c r="S3257" i="1" s="1"/>
  <c r="U3257" i="1" s="1"/>
  <c r="C3258" i="1" s="1"/>
  <c r="F3258" i="1"/>
  <c r="G3258" i="1"/>
  <c r="L3257" i="1"/>
  <c r="P3257" i="1" s="1"/>
  <c r="R3257" i="1" s="1"/>
  <c r="T3257" i="1" s="1"/>
  <c r="B3258" i="1" s="1"/>
  <c r="D3258" i="1" l="1"/>
  <c r="H3258" i="1"/>
  <c r="J3258" i="1" s="1"/>
  <c r="K3258" i="1" s="1"/>
  <c r="E3258" i="1"/>
  <c r="I3258" i="1" l="1"/>
  <c r="O3258" i="1" s="1"/>
  <c r="W3258" i="1" s="1"/>
  <c r="N3258" i="1" l="1"/>
  <c r="V3258" i="1" s="1"/>
  <c r="L3258" i="1"/>
  <c r="P3258" i="1" s="1"/>
  <c r="R3258" i="1" s="1"/>
  <c r="T3258" i="1" s="1"/>
  <c r="B3259" i="1" s="1"/>
  <c r="F3259" i="1"/>
  <c r="G3259" i="1"/>
  <c r="M3258" i="1"/>
  <c r="Q3258" i="1" s="1"/>
  <c r="S3258" i="1" s="1"/>
  <c r="U3258" i="1" s="1"/>
  <c r="C3259" i="1" s="1"/>
  <c r="E3259" i="1" l="1"/>
  <c r="H3259" i="1"/>
  <c r="J3259" i="1" s="1"/>
  <c r="K3259" i="1" s="1"/>
  <c r="D3259" i="1"/>
  <c r="I3259" i="1" l="1"/>
  <c r="L3259" i="1" s="1"/>
  <c r="P3259" i="1" s="1"/>
  <c r="R3259" i="1" s="1"/>
  <c r="T3259" i="1" s="1"/>
  <c r="B3260" i="1" s="1"/>
  <c r="M3259" i="1"/>
  <c r="Q3259" i="1" s="1"/>
  <c r="S3259" i="1" s="1"/>
  <c r="U3259" i="1" s="1"/>
  <c r="C3260" i="1" s="1"/>
  <c r="O3259" i="1" l="1"/>
  <c r="W3259" i="1" s="1"/>
  <c r="N3259" i="1"/>
  <c r="V3259" i="1" s="1"/>
  <c r="F3260" i="1" s="1"/>
  <c r="H3260" i="1"/>
  <c r="J3260" i="1" s="1"/>
  <c r="K3260" i="1" s="1"/>
  <c r="G3260" i="1"/>
  <c r="E3260" i="1" l="1"/>
  <c r="D3260" i="1"/>
  <c r="I3260" i="1" l="1"/>
  <c r="M3260" i="1" s="1"/>
  <c r="Q3260" i="1" s="1"/>
  <c r="S3260" i="1" s="1"/>
  <c r="U3260" i="1" s="1"/>
  <c r="C3261" i="1" s="1"/>
  <c r="O3260" i="1" l="1"/>
  <c r="W3260" i="1" s="1"/>
  <c r="N3260" i="1"/>
  <c r="V3260" i="1" s="1"/>
  <c r="F3261" i="1" s="1"/>
  <c r="G3261" i="1"/>
  <c r="L3260" i="1"/>
  <c r="P3260" i="1" s="1"/>
  <c r="R3260" i="1" s="1"/>
  <c r="T3260" i="1" s="1"/>
  <c r="B3261" i="1" s="1"/>
  <c r="D3261" i="1" l="1"/>
  <c r="H3261" i="1"/>
  <c r="J3261" i="1" s="1"/>
  <c r="K3261" i="1" s="1"/>
  <c r="E3261" i="1"/>
  <c r="I3261" i="1" l="1"/>
  <c r="O3261" i="1" s="1"/>
  <c r="W3261" i="1" s="1"/>
  <c r="N3261" i="1" l="1"/>
  <c r="V3261" i="1" s="1"/>
  <c r="L3261" i="1"/>
  <c r="P3261" i="1" s="1"/>
  <c r="R3261" i="1" s="1"/>
  <c r="T3261" i="1" s="1"/>
  <c r="B3262" i="1" s="1"/>
  <c r="F3262" i="1"/>
  <c r="G3262" i="1"/>
  <c r="M3261" i="1"/>
  <c r="Q3261" i="1" s="1"/>
  <c r="S3261" i="1" s="1"/>
  <c r="U3261" i="1" s="1"/>
  <c r="C3262" i="1" s="1"/>
  <c r="E3262" i="1" l="1"/>
  <c r="H3262" i="1"/>
  <c r="J3262" i="1" s="1"/>
  <c r="K3262" i="1" s="1"/>
  <c r="D3262" i="1"/>
  <c r="I3262" i="1" l="1"/>
  <c r="L3262" i="1" s="1"/>
  <c r="P3262" i="1" s="1"/>
  <c r="R3262" i="1" s="1"/>
  <c r="T3262" i="1" s="1"/>
  <c r="B3263" i="1" s="1"/>
  <c r="M3262" i="1" l="1"/>
  <c r="Q3262" i="1" s="1"/>
  <c r="S3262" i="1" s="1"/>
  <c r="U3262" i="1" s="1"/>
  <c r="C3263" i="1" s="1"/>
  <c r="O3262" i="1"/>
  <c r="W3262" i="1" s="1"/>
  <c r="N3262" i="1"/>
  <c r="V3262" i="1" s="1"/>
  <c r="F3263" i="1" s="1"/>
  <c r="H3263" i="1"/>
  <c r="J3263" i="1" s="1"/>
  <c r="K3263" i="1" s="1"/>
  <c r="G3263" i="1"/>
  <c r="E3263" i="1" l="1"/>
  <c r="D3263" i="1"/>
  <c r="I3263" i="1" l="1"/>
  <c r="N3263" i="1" s="1"/>
  <c r="V3263" i="1" s="1"/>
  <c r="O3263" i="1" l="1"/>
  <c r="W3263" i="1" s="1"/>
  <c r="M3263" i="1"/>
  <c r="Q3263" i="1" s="1"/>
  <c r="S3263" i="1" s="1"/>
  <c r="U3263" i="1" s="1"/>
  <c r="C3264" i="1" s="1"/>
  <c r="F3264" i="1"/>
  <c r="G3264" i="1"/>
  <c r="L3263" i="1"/>
  <c r="P3263" i="1" s="1"/>
  <c r="R3263" i="1" s="1"/>
  <c r="T3263" i="1" s="1"/>
  <c r="B3264" i="1" s="1"/>
  <c r="D3264" i="1" l="1"/>
  <c r="H3264" i="1"/>
  <c r="J3264" i="1" s="1"/>
  <c r="K3264" i="1" s="1"/>
  <c r="E3264" i="1"/>
  <c r="I3264" i="1" l="1"/>
  <c r="L3264" i="1" s="1"/>
  <c r="P3264" i="1" s="1"/>
  <c r="R3264" i="1" s="1"/>
  <c r="T3264" i="1" s="1"/>
  <c r="B3265" i="1" s="1"/>
  <c r="N3264" i="1" l="1"/>
  <c r="V3264" i="1" s="1"/>
  <c r="O3264" i="1"/>
  <c r="W3264" i="1" s="1"/>
  <c r="G3265" i="1" s="1"/>
  <c r="F3265" i="1"/>
  <c r="M3264" i="1"/>
  <c r="Q3264" i="1" s="1"/>
  <c r="S3264" i="1" s="1"/>
  <c r="U3264" i="1" s="1"/>
  <c r="C3265" i="1" s="1"/>
  <c r="E3265" i="1" l="1"/>
  <c r="D3265" i="1"/>
  <c r="H3265" i="1"/>
  <c r="J3265" i="1" s="1"/>
  <c r="K3265" i="1" s="1"/>
  <c r="I3265" i="1" l="1"/>
  <c r="L3265" i="1" s="1"/>
  <c r="P3265" i="1" s="1"/>
  <c r="R3265" i="1" s="1"/>
  <c r="T3265" i="1" s="1"/>
  <c r="B3266" i="1" s="1"/>
  <c r="M3265" i="1" l="1"/>
  <c r="Q3265" i="1" s="1"/>
  <c r="S3265" i="1" s="1"/>
  <c r="U3265" i="1" s="1"/>
  <c r="C3266" i="1" s="1"/>
  <c r="O3265" i="1"/>
  <c r="W3265" i="1" s="1"/>
  <c r="G3266" i="1" s="1"/>
  <c r="N3265" i="1"/>
  <c r="V3265" i="1" s="1"/>
  <c r="F3266" i="1" s="1"/>
  <c r="H3266" i="1"/>
  <c r="J3266" i="1" s="1"/>
  <c r="K3266" i="1" s="1"/>
  <c r="E3266" i="1" l="1"/>
  <c r="D3266" i="1"/>
  <c r="I3266" i="1" l="1"/>
  <c r="N3266" i="1" s="1"/>
  <c r="V3266" i="1" s="1"/>
  <c r="O3266" i="1" l="1"/>
  <c r="W3266" i="1" s="1"/>
  <c r="M3266" i="1"/>
  <c r="Q3266" i="1" s="1"/>
  <c r="S3266" i="1" s="1"/>
  <c r="U3266" i="1" s="1"/>
  <c r="C3267" i="1" s="1"/>
  <c r="F3267" i="1"/>
  <c r="G3267" i="1"/>
  <c r="L3266" i="1"/>
  <c r="P3266" i="1" s="1"/>
  <c r="R3266" i="1" s="1"/>
  <c r="T3266" i="1" s="1"/>
  <c r="B3267" i="1" s="1"/>
  <c r="D3267" i="1" l="1"/>
  <c r="H3267" i="1"/>
  <c r="J3267" i="1" s="1"/>
  <c r="K3267" i="1" s="1"/>
  <c r="E3267" i="1"/>
  <c r="I3267" i="1" l="1"/>
  <c r="O3267" i="1" s="1"/>
  <c r="W3267" i="1" s="1"/>
  <c r="N3267" i="1" l="1"/>
  <c r="V3267" i="1" s="1"/>
  <c r="L3267" i="1"/>
  <c r="P3267" i="1" s="1"/>
  <c r="R3267" i="1" s="1"/>
  <c r="T3267" i="1" s="1"/>
  <c r="B3268" i="1" s="1"/>
  <c r="F3268" i="1"/>
  <c r="G3268" i="1"/>
  <c r="M3267" i="1"/>
  <c r="Q3267" i="1" s="1"/>
  <c r="S3267" i="1" s="1"/>
  <c r="U3267" i="1" s="1"/>
  <c r="C3268" i="1" s="1"/>
  <c r="E3268" i="1" l="1"/>
  <c r="H3268" i="1"/>
  <c r="J3268" i="1" s="1"/>
  <c r="K3268" i="1" s="1"/>
  <c r="D3268" i="1"/>
  <c r="I3268" i="1" l="1"/>
  <c r="L3268" i="1" s="1"/>
  <c r="P3268" i="1" s="1"/>
  <c r="R3268" i="1" s="1"/>
  <c r="T3268" i="1" s="1"/>
  <c r="B3269" i="1" s="1"/>
  <c r="M3268" i="1"/>
  <c r="Q3268" i="1" s="1"/>
  <c r="S3268" i="1" s="1"/>
  <c r="U3268" i="1" s="1"/>
  <c r="C3269" i="1" s="1"/>
  <c r="O3268" i="1" l="1"/>
  <c r="W3268" i="1" s="1"/>
  <c r="N3268" i="1"/>
  <c r="V3268" i="1" s="1"/>
  <c r="F3269" i="1" s="1"/>
  <c r="H3269" i="1"/>
  <c r="J3269" i="1" s="1"/>
  <c r="K3269" i="1" s="1"/>
  <c r="G3269" i="1"/>
  <c r="E3269" i="1" l="1"/>
  <c r="D3269" i="1"/>
  <c r="I3269" i="1" l="1"/>
  <c r="N3269" i="1" s="1"/>
  <c r="V3269" i="1" s="1"/>
  <c r="O3269" i="1" l="1"/>
  <c r="W3269" i="1" s="1"/>
  <c r="M3269" i="1"/>
  <c r="Q3269" i="1" s="1"/>
  <c r="S3269" i="1" s="1"/>
  <c r="U3269" i="1" s="1"/>
  <c r="C3270" i="1" s="1"/>
  <c r="F3270" i="1"/>
  <c r="G3270" i="1"/>
  <c r="L3269" i="1"/>
  <c r="P3269" i="1" s="1"/>
  <c r="R3269" i="1" s="1"/>
  <c r="T3269" i="1" s="1"/>
  <c r="B3270" i="1" s="1"/>
  <c r="D3270" i="1" l="1"/>
  <c r="H3270" i="1"/>
  <c r="J3270" i="1" s="1"/>
  <c r="K3270" i="1" s="1"/>
  <c r="E3270" i="1"/>
  <c r="I3270" i="1" l="1"/>
  <c r="O3270" i="1" s="1"/>
  <c r="W3270" i="1" s="1"/>
  <c r="N3270" i="1" l="1"/>
  <c r="V3270" i="1" s="1"/>
  <c r="F3271" i="1" s="1"/>
  <c r="G3271" i="1"/>
  <c r="L3270" i="1"/>
  <c r="P3270" i="1" s="1"/>
  <c r="R3270" i="1" s="1"/>
  <c r="T3270" i="1" s="1"/>
  <c r="B3271" i="1" s="1"/>
  <c r="M3270" i="1"/>
  <c r="Q3270" i="1" s="1"/>
  <c r="S3270" i="1" s="1"/>
  <c r="U3270" i="1" s="1"/>
  <c r="C3271" i="1" s="1"/>
  <c r="E3271" i="1" l="1"/>
  <c r="H3271" i="1"/>
  <c r="J3271" i="1" s="1"/>
  <c r="K3271" i="1" s="1"/>
  <c r="D3271" i="1"/>
  <c r="I3271" i="1" l="1"/>
  <c r="L3271" i="1" s="1"/>
  <c r="P3271" i="1" s="1"/>
  <c r="R3271" i="1" s="1"/>
  <c r="T3271" i="1" s="1"/>
  <c r="B3272" i="1" s="1"/>
  <c r="O3271" i="1" l="1"/>
  <c r="W3271" i="1" s="1"/>
  <c r="N3271" i="1"/>
  <c r="V3271" i="1" s="1"/>
  <c r="F3272" i="1" s="1"/>
  <c r="M3271" i="1"/>
  <c r="Q3271" i="1" s="1"/>
  <c r="S3271" i="1" s="1"/>
  <c r="U3271" i="1" s="1"/>
  <c r="C3272" i="1" s="1"/>
  <c r="H3272" i="1" s="1"/>
  <c r="J3272" i="1" s="1"/>
  <c r="K3272" i="1" s="1"/>
  <c r="G3272" i="1"/>
  <c r="E3272" i="1" l="1"/>
  <c r="D3272" i="1"/>
  <c r="I3272" i="1" l="1"/>
  <c r="M3272" i="1" s="1"/>
  <c r="Q3272" i="1" s="1"/>
  <c r="S3272" i="1" s="1"/>
  <c r="U3272" i="1" s="1"/>
  <c r="C3273" i="1" s="1"/>
  <c r="O3272" i="1" l="1"/>
  <c r="W3272" i="1" s="1"/>
  <c r="N3272" i="1"/>
  <c r="V3272" i="1" s="1"/>
  <c r="F3273" i="1" s="1"/>
  <c r="G3273" i="1"/>
  <c r="L3272" i="1"/>
  <c r="P3272" i="1" s="1"/>
  <c r="R3272" i="1" s="1"/>
  <c r="T3272" i="1" s="1"/>
  <c r="B3273" i="1" s="1"/>
  <c r="D3273" i="1" l="1"/>
  <c r="H3273" i="1"/>
  <c r="J3273" i="1" s="1"/>
  <c r="K3273" i="1" s="1"/>
  <c r="E3273" i="1"/>
  <c r="I3273" i="1" l="1"/>
  <c r="O3273" i="1" s="1"/>
  <c r="W3273" i="1" s="1"/>
  <c r="N3273" i="1" l="1"/>
  <c r="V3273" i="1" s="1"/>
  <c r="L3273" i="1"/>
  <c r="P3273" i="1" s="1"/>
  <c r="R3273" i="1" s="1"/>
  <c r="T3273" i="1" s="1"/>
  <c r="B3274" i="1" s="1"/>
  <c r="F3274" i="1"/>
  <c r="G3274" i="1"/>
  <c r="M3273" i="1"/>
  <c r="Q3273" i="1" s="1"/>
  <c r="S3273" i="1" s="1"/>
  <c r="U3273" i="1" s="1"/>
  <c r="C3274" i="1" s="1"/>
  <c r="E3274" i="1" l="1"/>
  <c r="H3274" i="1"/>
  <c r="J3274" i="1" s="1"/>
  <c r="K3274" i="1" s="1"/>
  <c r="D3274" i="1"/>
  <c r="I3274" i="1" l="1"/>
  <c r="L3274" i="1" s="1"/>
  <c r="P3274" i="1" s="1"/>
  <c r="R3274" i="1" s="1"/>
  <c r="T3274" i="1" s="1"/>
  <c r="B3275" i="1" s="1"/>
  <c r="M3274" i="1"/>
  <c r="Q3274" i="1" s="1"/>
  <c r="S3274" i="1" s="1"/>
  <c r="U3274" i="1" s="1"/>
  <c r="C3275" i="1" s="1"/>
  <c r="O3274" i="1" l="1"/>
  <c r="W3274" i="1" s="1"/>
  <c r="N3274" i="1"/>
  <c r="V3274" i="1" s="1"/>
  <c r="F3275" i="1" s="1"/>
  <c r="H3275" i="1"/>
  <c r="J3275" i="1" s="1"/>
  <c r="K3275" i="1" s="1"/>
  <c r="G3275" i="1"/>
  <c r="E3275" i="1" l="1"/>
  <c r="D3275" i="1"/>
  <c r="I3275" i="1" l="1"/>
  <c r="N3275" i="1" s="1"/>
  <c r="V3275" i="1" s="1"/>
  <c r="O3275" i="1" l="1"/>
  <c r="W3275" i="1" s="1"/>
  <c r="M3275" i="1"/>
  <c r="Q3275" i="1" s="1"/>
  <c r="S3275" i="1" s="1"/>
  <c r="U3275" i="1" s="1"/>
  <c r="C3276" i="1" s="1"/>
  <c r="F3276" i="1"/>
  <c r="G3276" i="1"/>
  <c r="L3275" i="1"/>
  <c r="P3275" i="1" s="1"/>
  <c r="R3275" i="1" s="1"/>
  <c r="T3275" i="1" s="1"/>
  <c r="B3276" i="1" s="1"/>
  <c r="D3276" i="1" l="1"/>
  <c r="H3276" i="1"/>
  <c r="J3276" i="1" s="1"/>
  <c r="K3276" i="1" s="1"/>
  <c r="E3276" i="1"/>
  <c r="I3276" i="1" l="1"/>
  <c r="O3276" i="1" s="1"/>
  <c r="W3276" i="1" s="1"/>
  <c r="N3276" i="1" l="1"/>
  <c r="V3276" i="1" s="1"/>
  <c r="L3276" i="1"/>
  <c r="P3276" i="1" s="1"/>
  <c r="R3276" i="1" s="1"/>
  <c r="T3276" i="1" s="1"/>
  <c r="B3277" i="1" s="1"/>
  <c r="F3277" i="1"/>
  <c r="G3277" i="1"/>
  <c r="M3276" i="1"/>
  <c r="Q3276" i="1" s="1"/>
  <c r="S3276" i="1" s="1"/>
  <c r="U3276" i="1" s="1"/>
  <c r="C3277" i="1" s="1"/>
  <c r="E3277" i="1" l="1"/>
  <c r="H3277" i="1"/>
  <c r="J3277" i="1" s="1"/>
  <c r="K3277" i="1" s="1"/>
  <c r="D3277" i="1"/>
  <c r="I3277" i="1" l="1"/>
  <c r="L3277" i="1" s="1"/>
  <c r="P3277" i="1" s="1"/>
  <c r="R3277" i="1" s="1"/>
  <c r="T3277" i="1" s="1"/>
  <c r="B3278" i="1" s="1"/>
  <c r="M3277" i="1"/>
  <c r="Q3277" i="1" s="1"/>
  <c r="S3277" i="1" s="1"/>
  <c r="U3277" i="1" s="1"/>
  <c r="C3278" i="1" s="1"/>
  <c r="O3277" i="1" l="1"/>
  <c r="W3277" i="1" s="1"/>
  <c r="N3277" i="1"/>
  <c r="V3277" i="1" s="1"/>
  <c r="F3278" i="1" s="1"/>
  <c r="H3278" i="1"/>
  <c r="J3278" i="1" s="1"/>
  <c r="K3278" i="1" s="1"/>
  <c r="G3278" i="1"/>
  <c r="E3278" i="1" l="1"/>
  <c r="D3278" i="1"/>
  <c r="I3278" i="1" l="1"/>
  <c r="N3278" i="1" s="1"/>
  <c r="V3278" i="1" s="1"/>
  <c r="O3278" i="1" l="1"/>
  <c r="W3278" i="1" s="1"/>
  <c r="M3278" i="1"/>
  <c r="Q3278" i="1" s="1"/>
  <c r="S3278" i="1" s="1"/>
  <c r="U3278" i="1" s="1"/>
  <c r="C3279" i="1" s="1"/>
  <c r="F3279" i="1"/>
  <c r="G3279" i="1"/>
  <c r="L3278" i="1"/>
  <c r="P3278" i="1" s="1"/>
  <c r="R3278" i="1" s="1"/>
  <c r="T3278" i="1" s="1"/>
  <c r="B3279" i="1" s="1"/>
  <c r="D3279" i="1" l="1"/>
  <c r="H3279" i="1"/>
  <c r="J3279" i="1" s="1"/>
  <c r="K3279" i="1" s="1"/>
  <c r="E3279" i="1"/>
  <c r="I3279" i="1" l="1"/>
  <c r="O3279" i="1" s="1"/>
  <c r="W3279" i="1" s="1"/>
  <c r="N3279" i="1" l="1"/>
  <c r="V3279" i="1" s="1"/>
  <c r="L3279" i="1"/>
  <c r="P3279" i="1" s="1"/>
  <c r="R3279" i="1" s="1"/>
  <c r="T3279" i="1" s="1"/>
  <c r="B3280" i="1" s="1"/>
  <c r="F3280" i="1"/>
  <c r="G3280" i="1"/>
  <c r="M3279" i="1"/>
  <c r="Q3279" i="1" s="1"/>
  <c r="S3279" i="1" s="1"/>
  <c r="U3279" i="1" s="1"/>
  <c r="C3280" i="1" s="1"/>
  <c r="E3280" i="1" l="1"/>
  <c r="H3280" i="1"/>
  <c r="J3280" i="1" s="1"/>
  <c r="K3280" i="1" s="1"/>
  <c r="D3280" i="1"/>
  <c r="I3280" i="1" l="1"/>
  <c r="L3280" i="1" s="1"/>
  <c r="P3280" i="1" s="1"/>
  <c r="R3280" i="1" s="1"/>
  <c r="T3280" i="1" s="1"/>
  <c r="B3281" i="1" s="1"/>
  <c r="M3280" i="1" l="1"/>
  <c r="Q3280" i="1" s="1"/>
  <c r="S3280" i="1" s="1"/>
  <c r="U3280" i="1" s="1"/>
  <c r="C3281" i="1" s="1"/>
  <c r="O3280" i="1"/>
  <c r="W3280" i="1" s="1"/>
  <c r="N3280" i="1"/>
  <c r="V3280" i="1" s="1"/>
  <c r="F3281" i="1" s="1"/>
  <c r="H3281" i="1"/>
  <c r="J3281" i="1" s="1"/>
  <c r="K3281" i="1" s="1"/>
  <c r="G3281" i="1"/>
  <c r="E3281" i="1" l="1"/>
  <c r="D3281" i="1"/>
  <c r="I3281" i="1" l="1"/>
  <c r="N3281" i="1" s="1"/>
  <c r="V3281" i="1" s="1"/>
  <c r="O3281" i="1" l="1"/>
  <c r="W3281" i="1" s="1"/>
  <c r="M3281" i="1"/>
  <c r="Q3281" i="1" s="1"/>
  <c r="S3281" i="1" s="1"/>
  <c r="U3281" i="1" s="1"/>
  <c r="C3282" i="1" s="1"/>
  <c r="F3282" i="1"/>
  <c r="G3282" i="1"/>
  <c r="L3281" i="1"/>
  <c r="P3281" i="1" s="1"/>
  <c r="R3281" i="1" s="1"/>
  <c r="T3281" i="1" s="1"/>
  <c r="B3282" i="1" s="1"/>
  <c r="D3282" i="1" l="1"/>
  <c r="H3282" i="1"/>
  <c r="J3282" i="1" s="1"/>
  <c r="K3282" i="1" s="1"/>
  <c r="E3282" i="1"/>
  <c r="I3282" i="1" l="1"/>
  <c r="O3282" i="1" s="1"/>
  <c r="W3282" i="1" s="1"/>
  <c r="N3282" i="1" l="1"/>
  <c r="V3282" i="1" s="1"/>
  <c r="L3282" i="1"/>
  <c r="P3282" i="1" s="1"/>
  <c r="R3282" i="1" s="1"/>
  <c r="T3282" i="1" s="1"/>
  <c r="B3283" i="1" s="1"/>
  <c r="F3283" i="1"/>
  <c r="G3283" i="1"/>
  <c r="M3282" i="1"/>
  <c r="Q3282" i="1" s="1"/>
  <c r="S3282" i="1" s="1"/>
  <c r="U3282" i="1" s="1"/>
  <c r="C3283" i="1" s="1"/>
  <c r="E3283" i="1" l="1"/>
  <c r="H3283" i="1"/>
  <c r="J3283" i="1" s="1"/>
  <c r="K3283" i="1" s="1"/>
  <c r="D3283" i="1"/>
  <c r="I3283" i="1" l="1"/>
  <c r="L3283" i="1" s="1"/>
  <c r="P3283" i="1" s="1"/>
  <c r="R3283" i="1" s="1"/>
  <c r="T3283" i="1" s="1"/>
  <c r="B3284" i="1" s="1"/>
  <c r="M3283" i="1"/>
  <c r="Q3283" i="1" s="1"/>
  <c r="S3283" i="1" s="1"/>
  <c r="U3283" i="1" s="1"/>
  <c r="C3284" i="1" s="1"/>
  <c r="O3283" i="1" l="1"/>
  <c r="W3283" i="1" s="1"/>
  <c r="N3283" i="1"/>
  <c r="V3283" i="1" s="1"/>
  <c r="F3284" i="1" s="1"/>
  <c r="H3284" i="1"/>
  <c r="J3284" i="1" s="1"/>
  <c r="K3284" i="1" s="1"/>
  <c r="G3284" i="1"/>
  <c r="E3284" i="1" l="1"/>
  <c r="D3284" i="1"/>
  <c r="I3284" i="1" l="1"/>
  <c r="N3284" i="1" s="1"/>
  <c r="V3284" i="1" s="1"/>
  <c r="O3284" i="1" l="1"/>
  <c r="W3284" i="1" s="1"/>
  <c r="M3284" i="1"/>
  <c r="Q3284" i="1" s="1"/>
  <c r="S3284" i="1" s="1"/>
  <c r="U3284" i="1" s="1"/>
  <c r="C3285" i="1" s="1"/>
  <c r="F3285" i="1"/>
  <c r="G3285" i="1"/>
  <c r="L3284" i="1"/>
  <c r="P3284" i="1" s="1"/>
  <c r="R3284" i="1" s="1"/>
  <c r="T3284" i="1" s="1"/>
  <c r="B3285" i="1" s="1"/>
  <c r="D3285" i="1" l="1"/>
  <c r="H3285" i="1"/>
  <c r="J3285" i="1" s="1"/>
  <c r="K3285" i="1" s="1"/>
  <c r="E3285" i="1"/>
  <c r="I3285" i="1" l="1"/>
  <c r="O3285" i="1" s="1"/>
  <c r="W3285" i="1" s="1"/>
  <c r="N3285" i="1" l="1"/>
  <c r="V3285" i="1" s="1"/>
  <c r="F3286" i="1" s="1"/>
  <c r="L3285" i="1"/>
  <c r="P3285" i="1" s="1"/>
  <c r="R3285" i="1" s="1"/>
  <c r="T3285" i="1" s="1"/>
  <c r="B3286" i="1" s="1"/>
  <c r="G3286" i="1"/>
  <c r="M3285" i="1"/>
  <c r="Q3285" i="1" s="1"/>
  <c r="S3285" i="1" s="1"/>
  <c r="U3285" i="1" s="1"/>
  <c r="C3286" i="1" s="1"/>
  <c r="E3286" i="1" l="1"/>
  <c r="H3286" i="1"/>
  <c r="J3286" i="1" s="1"/>
  <c r="K3286" i="1" s="1"/>
  <c r="D3286" i="1"/>
  <c r="I3286" i="1" l="1"/>
  <c r="L3286" i="1" s="1"/>
  <c r="P3286" i="1" s="1"/>
  <c r="R3286" i="1" s="1"/>
  <c r="T3286" i="1" s="1"/>
  <c r="B3287" i="1" s="1"/>
  <c r="M3286" i="1"/>
  <c r="Q3286" i="1" s="1"/>
  <c r="S3286" i="1" s="1"/>
  <c r="U3286" i="1" s="1"/>
  <c r="C3287" i="1" s="1"/>
  <c r="O3286" i="1" l="1"/>
  <c r="W3286" i="1" s="1"/>
  <c r="N3286" i="1"/>
  <c r="V3286" i="1" s="1"/>
  <c r="F3287" i="1" s="1"/>
  <c r="H3287" i="1"/>
  <c r="J3287" i="1" s="1"/>
  <c r="K3287" i="1" s="1"/>
  <c r="G3287" i="1"/>
  <c r="E3287" i="1" l="1"/>
  <c r="D3287" i="1"/>
  <c r="I3287" i="1" l="1"/>
  <c r="N3287" i="1" s="1"/>
  <c r="V3287" i="1" s="1"/>
  <c r="O3287" i="1" l="1"/>
  <c r="W3287" i="1" s="1"/>
  <c r="M3287" i="1"/>
  <c r="Q3287" i="1" s="1"/>
  <c r="S3287" i="1" s="1"/>
  <c r="U3287" i="1" s="1"/>
  <c r="C3288" i="1" s="1"/>
  <c r="F3288" i="1"/>
  <c r="G3288" i="1"/>
  <c r="L3287" i="1"/>
  <c r="P3287" i="1" s="1"/>
  <c r="R3287" i="1" s="1"/>
  <c r="T3287" i="1" s="1"/>
  <c r="B3288" i="1" s="1"/>
  <c r="D3288" i="1" l="1"/>
  <c r="H3288" i="1"/>
  <c r="J3288" i="1" s="1"/>
  <c r="K3288" i="1" s="1"/>
  <c r="E3288" i="1"/>
  <c r="I3288" i="1" l="1"/>
  <c r="O3288" i="1" s="1"/>
  <c r="W3288" i="1" s="1"/>
  <c r="N3288" i="1" l="1"/>
  <c r="V3288" i="1" s="1"/>
  <c r="L3288" i="1"/>
  <c r="P3288" i="1" s="1"/>
  <c r="R3288" i="1" s="1"/>
  <c r="T3288" i="1" s="1"/>
  <c r="B3289" i="1" s="1"/>
  <c r="F3289" i="1"/>
  <c r="G3289" i="1"/>
  <c r="M3288" i="1"/>
  <c r="Q3288" i="1" s="1"/>
  <c r="S3288" i="1" s="1"/>
  <c r="U3288" i="1" s="1"/>
  <c r="C3289" i="1" s="1"/>
  <c r="E3289" i="1" l="1"/>
  <c r="H3289" i="1"/>
  <c r="J3289" i="1" s="1"/>
  <c r="K3289" i="1" s="1"/>
  <c r="D3289" i="1"/>
  <c r="I3289" i="1" l="1"/>
  <c r="L3289" i="1" s="1"/>
  <c r="P3289" i="1" s="1"/>
  <c r="R3289" i="1" s="1"/>
  <c r="T3289" i="1" s="1"/>
  <c r="B3290" i="1" s="1"/>
  <c r="M3289" i="1"/>
  <c r="Q3289" i="1" s="1"/>
  <c r="S3289" i="1" s="1"/>
  <c r="U3289" i="1" s="1"/>
  <c r="C3290" i="1" s="1"/>
  <c r="O3289" i="1" l="1"/>
  <c r="W3289" i="1" s="1"/>
  <c r="G3290" i="1" s="1"/>
  <c r="N3289" i="1"/>
  <c r="V3289" i="1" s="1"/>
  <c r="F3290" i="1" s="1"/>
  <c r="H3290" i="1"/>
  <c r="J3290" i="1" s="1"/>
  <c r="K3290" i="1" s="1"/>
  <c r="E3290" i="1" l="1"/>
  <c r="D3290" i="1"/>
  <c r="I3290" i="1" l="1"/>
  <c r="N3290" i="1" s="1"/>
  <c r="V3290" i="1" s="1"/>
  <c r="O3290" i="1" l="1"/>
  <c r="W3290" i="1" s="1"/>
  <c r="M3290" i="1"/>
  <c r="Q3290" i="1" s="1"/>
  <c r="S3290" i="1" s="1"/>
  <c r="U3290" i="1" s="1"/>
  <c r="C3291" i="1" s="1"/>
  <c r="F3291" i="1"/>
  <c r="G3291" i="1"/>
  <c r="L3290" i="1"/>
  <c r="P3290" i="1" s="1"/>
  <c r="R3290" i="1" s="1"/>
  <c r="T3290" i="1" s="1"/>
  <c r="B3291" i="1" s="1"/>
  <c r="D3291" i="1" l="1"/>
  <c r="H3291" i="1"/>
  <c r="J3291" i="1" s="1"/>
  <c r="K3291" i="1" s="1"/>
  <c r="E3291" i="1"/>
  <c r="I3291" i="1" l="1"/>
  <c r="L3291" i="1" s="1"/>
  <c r="P3291" i="1" s="1"/>
  <c r="R3291" i="1" s="1"/>
  <c r="T3291" i="1" s="1"/>
  <c r="B3292" i="1" s="1"/>
  <c r="N3291" i="1" l="1"/>
  <c r="V3291" i="1" s="1"/>
  <c r="O3291" i="1"/>
  <c r="W3291" i="1" s="1"/>
  <c r="G3292" i="1" s="1"/>
  <c r="F3292" i="1"/>
  <c r="M3291" i="1"/>
  <c r="Q3291" i="1" s="1"/>
  <c r="S3291" i="1" s="1"/>
  <c r="U3291" i="1" s="1"/>
  <c r="C3292" i="1" s="1"/>
  <c r="E3292" i="1" l="1"/>
  <c r="D3292" i="1"/>
  <c r="H3292" i="1"/>
  <c r="J3292" i="1" s="1"/>
  <c r="K3292" i="1" s="1"/>
  <c r="I3292" i="1" l="1"/>
  <c r="L3292" i="1" s="1"/>
  <c r="P3292" i="1" s="1"/>
  <c r="R3292" i="1" s="1"/>
  <c r="T3292" i="1" s="1"/>
  <c r="B3293" i="1" s="1"/>
  <c r="O3292" i="1" l="1"/>
  <c r="W3292" i="1" s="1"/>
  <c r="N3292" i="1"/>
  <c r="V3292" i="1" s="1"/>
  <c r="F3293" i="1" s="1"/>
  <c r="M3292" i="1"/>
  <c r="Q3292" i="1" s="1"/>
  <c r="S3292" i="1" s="1"/>
  <c r="U3292" i="1" s="1"/>
  <c r="C3293" i="1" s="1"/>
  <c r="H3293" i="1" s="1"/>
  <c r="J3293" i="1" s="1"/>
  <c r="K3293" i="1" s="1"/>
  <c r="G3293" i="1"/>
  <c r="E3293" i="1" l="1"/>
  <c r="D3293" i="1"/>
  <c r="I3293" i="1" l="1"/>
  <c r="N3293" i="1" s="1"/>
  <c r="V3293" i="1" s="1"/>
  <c r="O3293" i="1" l="1"/>
  <c r="W3293" i="1" s="1"/>
  <c r="M3293" i="1"/>
  <c r="Q3293" i="1" s="1"/>
  <c r="S3293" i="1" s="1"/>
  <c r="U3293" i="1" s="1"/>
  <c r="C3294" i="1" s="1"/>
  <c r="F3294" i="1"/>
  <c r="G3294" i="1"/>
  <c r="L3293" i="1"/>
  <c r="P3293" i="1" s="1"/>
  <c r="R3293" i="1" s="1"/>
  <c r="T3293" i="1" s="1"/>
  <c r="B3294" i="1" s="1"/>
  <c r="D3294" i="1" l="1"/>
  <c r="H3294" i="1"/>
  <c r="J3294" i="1" s="1"/>
  <c r="K3294" i="1" s="1"/>
  <c r="E3294" i="1"/>
  <c r="I3294" i="1" l="1"/>
  <c r="O3294" i="1" s="1"/>
  <c r="W3294" i="1" s="1"/>
  <c r="N3294" i="1" l="1"/>
  <c r="V3294" i="1" s="1"/>
  <c r="L3294" i="1"/>
  <c r="P3294" i="1" s="1"/>
  <c r="R3294" i="1" s="1"/>
  <c r="T3294" i="1" s="1"/>
  <c r="B3295" i="1" s="1"/>
  <c r="F3295" i="1"/>
  <c r="G3295" i="1"/>
  <c r="M3294" i="1"/>
  <c r="Q3294" i="1" s="1"/>
  <c r="S3294" i="1" s="1"/>
  <c r="U3294" i="1" s="1"/>
  <c r="C3295" i="1" s="1"/>
  <c r="E3295" i="1" l="1"/>
  <c r="H3295" i="1"/>
  <c r="J3295" i="1" s="1"/>
  <c r="K3295" i="1" s="1"/>
  <c r="D3295" i="1"/>
  <c r="I3295" i="1" l="1"/>
  <c r="L3295" i="1" s="1"/>
  <c r="P3295" i="1" s="1"/>
  <c r="R3295" i="1" s="1"/>
  <c r="T3295" i="1" s="1"/>
  <c r="B3296" i="1" s="1"/>
  <c r="M3295" i="1" l="1"/>
  <c r="Q3295" i="1" s="1"/>
  <c r="S3295" i="1" s="1"/>
  <c r="U3295" i="1" s="1"/>
  <c r="C3296" i="1" s="1"/>
  <c r="O3295" i="1"/>
  <c r="W3295" i="1" s="1"/>
  <c r="G3296" i="1" s="1"/>
  <c r="N3295" i="1"/>
  <c r="V3295" i="1" s="1"/>
  <c r="F3296" i="1" s="1"/>
  <c r="H3296" i="1"/>
  <c r="J3296" i="1" s="1"/>
  <c r="K3296" i="1" s="1"/>
  <c r="E3296" i="1" l="1"/>
  <c r="D3296" i="1"/>
  <c r="I3296" i="1" l="1"/>
  <c r="M3296" i="1" s="1"/>
  <c r="Q3296" i="1" s="1"/>
  <c r="S3296" i="1" s="1"/>
  <c r="U3296" i="1" s="1"/>
  <c r="C3297" i="1" s="1"/>
  <c r="O3296" i="1" l="1"/>
  <c r="W3296" i="1" s="1"/>
  <c r="N3296" i="1"/>
  <c r="V3296" i="1" s="1"/>
  <c r="F3297" i="1" s="1"/>
  <c r="G3297" i="1"/>
  <c r="L3296" i="1"/>
  <c r="P3296" i="1" s="1"/>
  <c r="R3296" i="1" s="1"/>
  <c r="T3296" i="1" s="1"/>
  <c r="B3297" i="1" s="1"/>
  <c r="D3297" i="1" l="1"/>
  <c r="H3297" i="1"/>
  <c r="J3297" i="1" s="1"/>
  <c r="K3297" i="1" s="1"/>
  <c r="E3297" i="1"/>
  <c r="I3297" i="1" l="1"/>
  <c r="O3297" i="1" s="1"/>
  <c r="W3297" i="1" s="1"/>
  <c r="N3297" i="1" l="1"/>
  <c r="V3297" i="1" s="1"/>
  <c r="L3297" i="1"/>
  <c r="P3297" i="1" s="1"/>
  <c r="R3297" i="1" s="1"/>
  <c r="T3297" i="1" s="1"/>
  <c r="B3298" i="1" s="1"/>
  <c r="F3298" i="1"/>
  <c r="G3298" i="1"/>
  <c r="M3297" i="1"/>
  <c r="Q3297" i="1" s="1"/>
  <c r="S3297" i="1" s="1"/>
  <c r="U3297" i="1" s="1"/>
  <c r="C3298" i="1" s="1"/>
  <c r="E3298" i="1" l="1"/>
  <c r="H3298" i="1"/>
  <c r="J3298" i="1" s="1"/>
  <c r="K3298" i="1" s="1"/>
  <c r="D3298" i="1"/>
  <c r="I3298" i="1" l="1"/>
  <c r="L3298" i="1" s="1"/>
  <c r="P3298" i="1" s="1"/>
  <c r="R3298" i="1" s="1"/>
  <c r="T3298" i="1" s="1"/>
  <c r="B3299" i="1" s="1"/>
  <c r="M3298" i="1"/>
  <c r="Q3298" i="1" s="1"/>
  <c r="S3298" i="1" s="1"/>
  <c r="U3298" i="1" s="1"/>
  <c r="C3299" i="1" s="1"/>
  <c r="O3298" i="1" l="1"/>
  <c r="W3298" i="1" s="1"/>
  <c r="N3298" i="1"/>
  <c r="V3298" i="1" s="1"/>
  <c r="F3299" i="1" s="1"/>
  <c r="H3299" i="1"/>
  <c r="J3299" i="1" s="1"/>
  <c r="K3299" i="1" s="1"/>
  <c r="G3299" i="1"/>
  <c r="E3299" i="1" l="1"/>
  <c r="D3299" i="1"/>
  <c r="I3299" i="1" l="1"/>
  <c r="M3299" i="1" s="1"/>
  <c r="Q3299" i="1" s="1"/>
  <c r="S3299" i="1" s="1"/>
  <c r="U3299" i="1" s="1"/>
  <c r="C3300" i="1" s="1"/>
  <c r="O3299" i="1" l="1"/>
  <c r="W3299" i="1" s="1"/>
  <c r="N3299" i="1"/>
  <c r="V3299" i="1" s="1"/>
  <c r="F3300" i="1" s="1"/>
  <c r="G3300" i="1"/>
  <c r="L3299" i="1"/>
  <c r="P3299" i="1" s="1"/>
  <c r="R3299" i="1" s="1"/>
  <c r="T3299" i="1" s="1"/>
  <c r="B3300" i="1" s="1"/>
  <c r="D3300" i="1" l="1"/>
  <c r="H3300" i="1"/>
  <c r="J3300" i="1" s="1"/>
  <c r="K3300" i="1" s="1"/>
  <c r="E3300" i="1"/>
  <c r="I3300" i="1" l="1"/>
  <c r="L3300" i="1" s="1"/>
  <c r="P3300" i="1" s="1"/>
  <c r="R3300" i="1" s="1"/>
  <c r="T3300" i="1" s="1"/>
  <c r="B3301" i="1" s="1"/>
  <c r="N3300" i="1" l="1"/>
  <c r="V3300" i="1" s="1"/>
  <c r="O3300" i="1"/>
  <c r="W3300" i="1" s="1"/>
  <c r="G3301" i="1" s="1"/>
  <c r="F3301" i="1"/>
  <c r="M3300" i="1"/>
  <c r="Q3300" i="1" s="1"/>
  <c r="S3300" i="1" s="1"/>
  <c r="U3300" i="1" s="1"/>
  <c r="C3301" i="1" s="1"/>
  <c r="E3301" i="1" l="1"/>
  <c r="D3301" i="1"/>
  <c r="H3301" i="1"/>
  <c r="J3301" i="1" s="1"/>
  <c r="K3301" i="1" s="1"/>
  <c r="I3301" i="1" l="1"/>
  <c r="L3301" i="1" s="1"/>
  <c r="P3301" i="1" s="1"/>
  <c r="R3301" i="1" s="1"/>
  <c r="T3301" i="1" s="1"/>
  <c r="B3302" i="1" s="1"/>
  <c r="M3301" i="1" l="1"/>
  <c r="Q3301" i="1" s="1"/>
  <c r="S3301" i="1" s="1"/>
  <c r="U3301" i="1" s="1"/>
  <c r="C3302" i="1" s="1"/>
  <c r="O3301" i="1"/>
  <c r="W3301" i="1" s="1"/>
  <c r="G3302" i="1" s="1"/>
  <c r="E3302" i="1" s="1"/>
  <c r="N3301" i="1"/>
  <c r="V3301" i="1" s="1"/>
  <c r="F3302" i="1" s="1"/>
  <c r="H3302" i="1"/>
  <c r="J3302" i="1" s="1"/>
  <c r="K3302" i="1" s="1"/>
  <c r="D3302" i="1" l="1"/>
  <c r="I3302" i="1" l="1"/>
  <c r="O3302" i="1" s="1"/>
  <c r="W3302" i="1" s="1"/>
  <c r="N3302" i="1" l="1"/>
  <c r="V3302" i="1" s="1"/>
  <c r="M3302" i="1"/>
  <c r="Q3302" i="1" s="1"/>
  <c r="S3302" i="1" s="1"/>
  <c r="U3302" i="1" s="1"/>
  <c r="C3303" i="1" s="1"/>
  <c r="L3302" i="1"/>
  <c r="P3302" i="1" s="1"/>
  <c r="R3302" i="1" s="1"/>
  <c r="T3302" i="1" s="1"/>
  <c r="B3303" i="1" s="1"/>
  <c r="H3303" i="1" l="1"/>
  <c r="J3303" i="1" s="1"/>
  <c r="K3303" i="1" s="1"/>
  <c r="F3303" i="1"/>
  <c r="G3303" i="1"/>
  <c r="D3303" i="1" l="1"/>
  <c r="E3303" i="1"/>
  <c r="I3303" i="1" l="1"/>
  <c r="O3303" i="1" s="1"/>
  <c r="W3303" i="1" s="1"/>
  <c r="N3303" i="1" l="1"/>
  <c r="V3303" i="1" s="1"/>
  <c r="L3303" i="1"/>
  <c r="P3303" i="1" s="1"/>
  <c r="R3303" i="1" s="1"/>
  <c r="T3303" i="1" s="1"/>
  <c r="B3304" i="1" s="1"/>
  <c r="F3304" i="1"/>
  <c r="G3304" i="1"/>
  <c r="M3303" i="1"/>
  <c r="Q3303" i="1" s="1"/>
  <c r="S3303" i="1" s="1"/>
  <c r="U3303" i="1" s="1"/>
  <c r="C3304" i="1" s="1"/>
  <c r="E3304" i="1" l="1"/>
  <c r="H3304" i="1"/>
  <c r="J3304" i="1" s="1"/>
  <c r="K3304" i="1" s="1"/>
  <c r="D3304" i="1"/>
  <c r="I3304" i="1" l="1"/>
  <c r="L3304" i="1" s="1"/>
  <c r="P3304" i="1" s="1"/>
  <c r="R3304" i="1" s="1"/>
  <c r="T3304" i="1" s="1"/>
  <c r="B3305" i="1" s="1"/>
  <c r="M3304" i="1" l="1"/>
  <c r="Q3304" i="1" s="1"/>
  <c r="S3304" i="1" s="1"/>
  <c r="U3304" i="1" s="1"/>
  <c r="C3305" i="1" s="1"/>
  <c r="H3305" i="1" s="1"/>
  <c r="J3305" i="1" s="1"/>
  <c r="K3305" i="1" s="1"/>
  <c r="O3304" i="1"/>
  <c r="W3304" i="1" s="1"/>
  <c r="N3304" i="1"/>
  <c r="V3304" i="1" s="1"/>
  <c r="F3305" i="1" s="1"/>
  <c r="G3305" i="1"/>
  <c r="E3305" i="1" l="1"/>
  <c r="D3305" i="1"/>
  <c r="I3305" i="1" l="1"/>
  <c r="M3305" i="1" s="1"/>
  <c r="Q3305" i="1" s="1"/>
  <c r="S3305" i="1" s="1"/>
  <c r="U3305" i="1" s="1"/>
  <c r="C3306" i="1" s="1"/>
  <c r="O3305" i="1" l="1"/>
  <c r="W3305" i="1" s="1"/>
  <c r="N3305" i="1"/>
  <c r="V3305" i="1" s="1"/>
  <c r="F3306" i="1" s="1"/>
  <c r="G3306" i="1"/>
  <c r="L3305" i="1"/>
  <c r="P3305" i="1" s="1"/>
  <c r="R3305" i="1" s="1"/>
  <c r="T3305" i="1" s="1"/>
  <c r="B3306" i="1" s="1"/>
  <c r="D3306" i="1" l="1"/>
  <c r="H3306" i="1"/>
  <c r="J3306" i="1" s="1"/>
  <c r="K3306" i="1" s="1"/>
  <c r="E3306" i="1"/>
  <c r="I3306" i="1" l="1"/>
  <c r="O3306" i="1" s="1"/>
  <c r="W3306" i="1" s="1"/>
  <c r="N3306" i="1" l="1"/>
  <c r="V3306" i="1" s="1"/>
  <c r="F3307" i="1" s="1"/>
  <c r="L3306" i="1"/>
  <c r="P3306" i="1" s="1"/>
  <c r="R3306" i="1" s="1"/>
  <c r="T3306" i="1" s="1"/>
  <c r="B3307" i="1" s="1"/>
  <c r="G3307" i="1"/>
  <c r="M3306" i="1"/>
  <c r="Q3306" i="1" s="1"/>
  <c r="S3306" i="1" s="1"/>
  <c r="U3306" i="1" s="1"/>
  <c r="C3307" i="1" s="1"/>
  <c r="E3307" i="1" l="1"/>
  <c r="H3307" i="1"/>
  <c r="J3307" i="1" s="1"/>
  <c r="K3307" i="1" s="1"/>
  <c r="D3307" i="1"/>
  <c r="I3307" i="1" l="1"/>
  <c r="L3307" i="1" s="1"/>
  <c r="P3307" i="1" s="1"/>
  <c r="R3307" i="1" s="1"/>
  <c r="T3307" i="1" s="1"/>
  <c r="B3308" i="1" s="1"/>
  <c r="M3307" i="1"/>
  <c r="Q3307" i="1" s="1"/>
  <c r="S3307" i="1" s="1"/>
  <c r="U3307" i="1" s="1"/>
  <c r="C3308" i="1" s="1"/>
  <c r="O3307" i="1" l="1"/>
  <c r="W3307" i="1" s="1"/>
  <c r="N3307" i="1"/>
  <c r="V3307" i="1" s="1"/>
  <c r="F3308" i="1" s="1"/>
  <c r="H3308" i="1"/>
  <c r="J3308" i="1" s="1"/>
  <c r="K3308" i="1" s="1"/>
  <c r="G3308" i="1"/>
  <c r="E3308" i="1" l="1"/>
  <c r="D3308" i="1"/>
  <c r="I3308" i="1" l="1"/>
  <c r="N3308" i="1" s="1"/>
  <c r="V3308" i="1" s="1"/>
  <c r="O3308" i="1" l="1"/>
  <c r="W3308" i="1" s="1"/>
  <c r="M3308" i="1"/>
  <c r="Q3308" i="1" s="1"/>
  <c r="S3308" i="1" s="1"/>
  <c r="U3308" i="1" s="1"/>
  <c r="C3309" i="1" s="1"/>
  <c r="F3309" i="1"/>
  <c r="G3309" i="1"/>
  <c r="L3308" i="1"/>
  <c r="P3308" i="1" s="1"/>
  <c r="R3308" i="1" s="1"/>
  <c r="T3308" i="1" s="1"/>
  <c r="B3309" i="1" s="1"/>
  <c r="D3309" i="1" l="1"/>
  <c r="H3309" i="1"/>
  <c r="J3309" i="1" s="1"/>
  <c r="K3309" i="1" s="1"/>
  <c r="E3309" i="1"/>
  <c r="I3309" i="1" l="1"/>
  <c r="O3309" i="1" s="1"/>
  <c r="W3309" i="1" s="1"/>
  <c r="N3309" i="1" l="1"/>
  <c r="V3309" i="1" s="1"/>
  <c r="L3309" i="1"/>
  <c r="P3309" i="1" s="1"/>
  <c r="R3309" i="1" s="1"/>
  <c r="T3309" i="1" s="1"/>
  <c r="B3310" i="1" s="1"/>
  <c r="F3310" i="1"/>
  <c r="G3310" i="1"/>
  <c r="M3309" i="1"/>
  <c r="Q3309" i="1" s="1"/>
  <c r="S3309" i="1" s="1"/>
  <c r="U3309" i="1" s="1"/>
  <c r="C3310" i="1" s="1"/>
  <c r="E3310" i="1" l="1"/>
  <c r="H3310" i="1"/>
  <c r="J3310" i="1" s="1"/>
  <c r="K3310" i="1" s="1"/>
  <c r="D3310" i="1"/>
  <c r="I3310" i="1" l="1"/>
  <c r="L3310" i="1" s="1"/>
  <c r="P3310" i="1" s="1"/>
  <c r="R3310" i="1" s="1"/>
  <c r="T3310" i="1" s="1"/>
  <c r="B3311" i="1" s="1"/>
  <c r="M3310" i="1"/>
  <c r="Q3310" i="1" s="1"/>
  <c r="S3310" i="1" s="1"/>
  <c r="U3310" i="1" s="1"/>
  <c r="C3311" i="1" s="1"/>
  <c r="O3310" i="1" l="1"/>
  <c r="W3310" i="1" s="1"/>
  <c r="N3310" i="1"/>
  <c r="V3310" i="1" s="1"/>
  <c r="F3311" i="1" s="1"/>
  <c r="H3311" i="1"/>
  <c r="J3311" i="1" s="1"/>
  <c r="K3311" i="1" s="1"/>
  <c r="G3311" i="1"/>
  <c r="E3311" i="1" l="1"/>
  <c r="D3311" i="1"/>
  <c r="I3311" i="1" l="1"/>
  <c r="N3311" i="1" s="1"/>
  <c r="V3311" i="1" s="1"/>
  <c r="O3311" i="1" l="1"/>
  <c r="W3311" i="1" s="1"/>
  <c r="M3311" i="1"/>
  <c r="Q3311" i="1" s="1"/>
  <c r="S3311" i="1" s="1"/>
  <c r="U3311" i="1" s="1"/>
  <c r="C3312" i="1" s="1"/>
  <c r="F3312" i="1"/>
  <c r="G3312" i="1"/>
  <c r="L3311" i="1"/>
  <c r="P3311" i="1" s="1"/>
  <c r="R3311" i="1" s="1"/>
  <c r="T3311" i="1" s="1"/>
  <c r="B3312" i="1" s="1"/>
  <c r="D3312" i="1" l="1"/>
  <c r="H3312" i="1"/>
  <c r="J3312" i="1" s="1"/>
  <c r="K3312" i="1" s="1"/>
  <c r="E3312" i="1"/>
  <c r="I3312" i="1" l="1"/>
  <c r="O3312" i="1" s="1"/>
  <c r="W3312" i="1" s="1"/>
  <c r="N3312" i="1" l="1"/>
  <c r="V3312" i="1" s="1"/>
  <c r="F3313" i="1" s="1"/>
  <c r="L3312" i="1"/>
  <c r="P3312" i="1" s="1"/>
  <c r="R3312" i="1" s="1"/>
  <c r="T3312" i="1" s="1"/>
  <c r="B3313" i="1" s="1"/>
  <c r="G3313" i="1"/>
  <c r="M3312" i="1"/>
  <c r="Q3312" i="1" s="1"/>
  <c r="S3312" i="1" s="1"/>
  <c r="U3312" i="1" s="1"/>
  <c r="C3313" i="1" s="1"/>
  <c r="E3313" i="1" l="1"/>
  <c r="H3313" i="1"/>
  <c r="J3313" i="1" s="1"/>
  <c r="K3313" i="1" s="1"/>
  <c r="D3313" i="1"/>
  <c r="I3313" i="1" l="1"/>
  <c r="L3313" i="1" s="1"/>
  <c r="P3313" i="1" s="1"/>
  <c r="R3313" i="1" s="1"/>
  <c r="T3313" i="1" s="1"/>
  <c r="B3314" i="1" s="1"/>
  <c r="M3313" i="1" l="1"/>
  <c r="Q3313" i="1" s="1"/>
  <c r="S3313" i="1" s="1"/>
  <c r="U3313" i="1" s="1"/>
  <c r="C3314" i="1" s="1"/>
  <c r="O3313" i="1"/>
  <c r="W3313" i="1" s="1"/>
  <c r="G3314" i="1" s="1"/>
  <c r="N3313" i="1"/>
  <c r="V3313" i="1" s="1"/>
  <c r="F3314" i="1" s="1"/>
  <c r="H3314" i="1"/>
  <c r="J3314" i="1" s="1"/>
  <c r="K3314" i="1" s="1"/>
  <c r="E3314" i="1" l="1"/>
  <c r="D3314" i="1"/>
  <c r="I3314" i="1" l="1"/>
  <c r="N3314" i="1" s="1"/>
  <c r="V3314" i="1" s="1"/>
  <c r="O3314" i="1" l="1"/>
  <c r="W3314" i="1" s="1"/>
  <c r="M3314" i="1"/>
  <c r="Q3314" i="1" s="1"/>
  <c r="S3314" i="1" s="1"/>
  <c r="U3314" i="1" s="1"/>
  <c r="C3315" i="1" s="1"/>
  <c r="F3315" i="1"/>
  <c r="G3315" i="1"/>
  <c r="L3314" i="1"/>
  <c r="P3314" i="1" s="1"/>
  <c r="R3314" i="1" s="1"/>
  <c r="T3314" i="1" s="1"/>
  <c r="B3315" i="1" s="1"/>
  <c r="D3315" i="1" l="1"/>
  <c r="H3315" i="1"/>
  <c r="J3315" i="1" s="1"/>
  <c r="K3315" i="1" s="1"/>
  <c r="E3315" i="1"/>
  <c r="I3315" i="1" l="1"/>
  <c r="O3315" i="1" s="1"/>
  <c r="W3315" i="1" s="1"/>
  <c r="N3315" i="1" l="1"/>
  <c r="V3315" i="1" s="1"/>
  <c r="L3315" i="1"/>
  <c r="P3315" i="1" s="1"/>
  <c r="R3315" i="1" s="1"/>
  <c r="T3315" i="1" s="1"/>
  <c r="B3316" i="1" s="1"/>
  <c r="F3316" i="1"/>
  <c r="G3316" i="1"/>
  <c r="M3315" i="1"/>
  <c r="Q3315" i="1" s="1"/>
  <c r="S3315" i="1" s="1"/>
  <c r="U3315" i="1" s="1"/>
  <c r="C3316" i="1" s="1"/>
  <c r="E3316" i="1" l="1"/>
  <c r="H3316" i="1"/>
  <c r="J3316" i="1" s="1"/>
  <c r="K3316" i="1" s="1"/>
  <c r="D3316" i="1"/>
  <c r="I3316" i="1" l="1"/>
  <c r="L3316" i="1" s="1"/>
  <c r="P3316" i="1" s="1"/>
  <c r="R3316" i="1" s="1"/>
  <c r="T3316" i="1" s="1"/>
  <c r="B3317" i="1" s="1"/>
  <c r="M3316" i="1" l="1"/>
  <c r="Q3316" i="1" s="1"/>
  <c r="S3316" i="1" s="1"/>
  <c r="U3316" i="1" s="1"/>
  <c r="C3317" i="1" s="1"/>
  <c r="O3316" i="1"/>
  <c r="W3316" i="1" s="1"/>
  <c r="G3317" i="1" s="1"/>
  <c r="N3316" i="1"/>
  <c r="V3316" i="1" s="1"/>
  <c r="F3317" i="1" s="1"/>
  <c r="H3317" i="1"/>
  <c r="J3317" i="1" s="1"/>
  <c r="K3317" i="1" s="1"/>
  <c r="E3317" i="1" l="1"/>
  <c r="D3317" i="1"/>
  <c r="I3317" i="1" l="1"/>
  <c r="N3317" i="1" s="1"/>
  <c r="V3317" i="1" s="1"/>
  <c r="O3317" i="1" l="1"/>
  <c r="W3317" i="1" s="1"/>
  <c r="M3317" i="1"/>
  <c r="Q3317" i="1" s="1"/>
  <c r="S3317" i="1" s="1"/>
  <c r="U3317" i="1" s="1"/>
  <c r="C3318" i="1" s="1"/>
  <c r="F3318" i="1"/>
  <c r="G3318" i="1"/>
  <c r="L3317" i="1"/>
  <c r="P3317" i="1" s="1"/>
  <c r="R3317" i="1" s="1"/>
  <c r="T3317" i="1" s="1"/>
  <c r="B3318" i="1" s="1"/>
  <c r="D3318" i="1" l="1"/>
  <c r="H3318" i="1"/>
  <c r="J3318" i="1" s="1"/>
  <c r="K3318" i="1" s="1"/>
  <c r="E3318" i="1"/>
  <c r="I3318" i="1" l="1"/>
  <c r="O3318" i="1" s="1"/>
  <c r="W3318" i="1" s="1"/>
  <c r="N3318" i="1" l="1"/>
  <c r="V3318" i="1" s="1"/>
  <c r="L3318" i="1"/>
  <c r="P3318" i="1" s="1"/>
  <c r="R3318" i="1" s="1"/>
  <c r="T3318" i="1" s="1"/>
  <c r="B3319" i="1" s="1"/>
  <c r="F3319" i="1"/>
  <c r="G3319" i="1"/>
  <c r="M3318" i="1"/>
  <c r="Q3318" i="1" s="1"/>
  <c r="S3318" i="1" s="1"/>
  <c r="U3318" i="1" s="1"/>
  <c r="C3319" i="1" s="1"/>
  <c r="E3319" i="1" l="1"/>
  <c r="H3319" i="1"/>
  <c r="J3319" i="1" s="1"/>
  <c r="K3319" i="1" s="1"/>
  <c r="D3319" i="1"/>
  <c r="I3319" i="1" l="1"/>
  <c r="L3319" i="1" s="1"/>
  <c r="P3319" i="1" s="1"/>
  <c r="R3319" i="1" s="1"/>
  <c r="T3319" i="1" s="1"/>
  <c r="B3320" i="1" s="1"/>
  <c r="M3319" i="1"/>
  <c r="Q3319" i="1" s="1"/>
  <c r="S3319" i="1" s="1"/>
  <c r="U3319" i="1" s="1"/>
  <c r="C3320" i="1" s="1"/>
  <c r="O3319" i="1" l="1"/>
  <c r="W3319" i="1" s="1"/>
  <c r="N3319" i="1"/>
  <c r="V3319" i="1" s="1"/>
  <c r="F3320" i="1" s="1"/>
  <c r="H3320" i="1"/>
  <c r="J3320" i="1" s="1"/>
  <c r="K3320" i="1" s="1"/>
  <c r="G3320" i="1"/>
  <c r="E3320" i="1" l="1"/>
  <c r="D3320" i="1"/>
  <c r="I3320" i="1" l="1"/>
  <c r="N3320" i="1" s="1"/>
  <c r="V3320" i="1" s="1"/>
  <c r="O3320" i="1" l="1"/>
  <c r="W3320" i="1" s="1"/>
  <c r="G3321" i="1" s="1"/>
  <c r="M3320" i="1"/>
  <c r="Q3320" i="1" s="1"/>
  <c r="S3320" i="1" s="1"/>
  <c r="U3320" i="1" s="1"/>
  <c r="C3321" i="1" s="1"/>
  <c r="F3321" i="1"/>
  <c r="L3320" i="1"/>
  <c r="P3320" i="1" s="1"/>
  <c r="R3320" i="1" s="1"/>
  <c r="T3320" i="1" s="1"/>
  <c r="B3321" i="1" s="1"/>
  <c r="D3321" i="1" l="1"/>
  <c r="H3321" i="1"/>
  <c r="J3321" i="1" s="1"/>
  <c r="K3321" i="1" s="1"/>
  <c r="E3321" i="1"/>
  <c r="I3321" i="1" l="1"/>
  <c r="O3321" i="1" s="1"/>
  <c r="W3321" i="1" s="1"/>
  <c r="N3321" i="1" l="1"/>
  <c r="V3321" i="1" s="1"/>
  <c r="L3321" i="1"/>
  <c r="P3321" i="1" s="1"/>
  <c r="R3321" i="1" s="1"/>
  <c r="T3321" i="1" s="1"/>
  <c r="B3322" i="1" s="1"/>
  <c r="F3322" i="1"/>
  <c r="G3322" i="1"/>
  <c r="M3321" i="1"/>
  <c r="Q3321" i="1" s="1"/>
  <c r="S3321" i="1" s="1"/>
  <c r="U3321" i="1" s="1"/>
  <c r="C3322" i="1" s="1"/>
  <c r="E3322" i="1" l="1"/>
  <c r="H3322" i="1"/>
  <c r="J3322" i="1" s="1"/>
  <c r="K3322" i="1" s="1"/>
  <c r="D3322" i="1"/>
  <c r="I3322" i="1" l="1"/>
  <c r="L3322" i="1" s="1"/>
  <c r="P3322" i="1" s="1"/>
  <c r="R3322" i="1" s="1"/>
  <c r="T3322" i="1" s="1"/>
  <c r="B3323" i="1" s="1"/>
  <c r="M3322" i="1"/>
  <c r="Q3322" i="1" s="1"/>
  <c r="S3322" i="1" s="1"/>
  <c r="U3322" i="1" s="1"/>
  <c r="C3323" i="1" s="1"/>
  <c r="O3322" i="1" l="1"/>
  <c r="W3322" i="1" s="1"/>
  <c r="N3322" i="1"/>
  <c r="V3322" i="1" s="1"/>
  <c r="F3323" i="1" s="1"/>
  <c r="H3323" i="1"/>
  <c r="J3323" i="1" s="1"/>
  <c r="K3323" i="1" s="1"/>
  <c r="G3323" i="1"/>
  <c r="E3323" i="1" l="1"/>
  <c r="D3323" i="1"/>
  <c r="I3323" i="1" l="1"/>
  <c r="N3323" i="1" s="1"/>
  <c r="V3323" i="1" s="1"/>
  <c r="O3323" i="1" l="1"/>
  <c r="W3323" i="1" s="1"/>
  <c r="M3323" i="1"/>
  <c r="Q3323" i="1" s="1"/>
  <c r="S3323" i="1" s="1"/>
  <c r="U3323" i="1" s="1"/>
  <c r="C3324" i="1" s="1"/>
  <c r="F3324" i="1"/>
  <c r="G3324" i="1"/>
  <c r="L3323" i="1"/>
  <c r="P3323" i="1" s="1"/>
  <c r="R3323" i="1" s="1"/>
  <c r="T3323" i="1" s="1"/>
  <c r="B3324" i="1" s="1"/>
  <c r="D3324" i="1" l="1"/>
  <c r="H3324" i="1"/>
  <c r="J3324" i="1" s="1"/>
  <c r="K3324" i="1" s="1"/>
  <c r="E3324" i="1"/>
  <c r="I3324" i="1" l="1"/>
  <c r="O3324" i="1" s="1"/>
  <c r="W3324" i="1" s="1"/>
  <c r="N3324" i="1" l="1"/>
  <c r="V3324" i="1" s="1"/>
  <c r="L3324" i="1"/>
  <c r="P3324" i="1" s="1"/>
  <c r="R3324" i="1" s="1"/>
  <c r="T3324" i="1" s="1"/>
  <c r="B3325" i="1" s="1"/>
  <c r="F3325" i="1"/>
  <c r="G3325" i="1"/>
  <c r="M3324" i="1"/>
  <c r="Q3324" i="1" s="1"/>
  <c r="S3324" i="1" s="1"/>
  <c r="U3324" i="1" s="1"/>
  <c r="C3325" i="1" s="1"/>
  <c r="E3325" i="1" l="1"/>
  <c r="H3325" i="1"/>
  <c r="J3325" i="1" s="1"/>
  <c r="K3325" i="1" s="1"/>
  <c r="D3325" i="1"/>
  <c r="I3325" i="1" l="1"/>
  <c r="L3325" i="1" s="1"/>
  <c r="P3325" i="1" s="1"/>
  <c r="R3325" i="1" s="1"/>
  <c r="T3325" i="1" s="1"/>
  <c r="B3326" i="1" s="1"/>
  <c r="M3325" i="1"/>
  <c r="Q3325" i="1" s="1"/>
  <c r="S3325" i="1" s="1"/>
  <c r="U3325" i="1" s="1"/>
  <c r="C3326" i="1" s="1"/>
  <c r="O3325" i="1" l="1"/>
  <c r="W3325" i="1" s="1"/>
  <c r="N3325" i="1"/>
  <c r="V3325" i="1" s="1"/>
  <c r="F3326" i="1" s="1"/>
  <c r="H3326" i="1"/>
  <c r="J3326" i="1" s="1"/>
  <c r="K3326" i="1" s="1"/>
  <c r="G3326" i="1"/>
  <c r="E3326" i="1" l="1"/>
  <c r="D3326" i="1"/>
  <c r="I3326" i="1" l="1"/>
  <c r="N3326" i="1" s="1"/>
  <c r="V3326" i="1" s="1"/>
  <c r="O3326" i="1" l="1"/>
  <c r="W3326" i="1" s="1"/>
  <c r="M3326" i="1"/>
  <c r="Q3326" i="1" s="1"/>
  <c r="S3326" i="1" s="1"/>
  <c r="U3326" i="1" s="1"/>
  <c r="C3327" i="1" s="1"/>
  <c r="F3327" i="1"/>
  <c r="G3327" i="1"/>
  <c r="L3326" i="1"/>
  <c r="P3326" i="1" s="1"/>
  <c r="R3326" i="1" s="1"/>
  <c r="T3326" i="1" s="1"/>
  <c r="B3327" i="1" s="1"/>
  <c r="D3327" i="1" l="1"/>
  <c r="H3327" i="1"/>
  <c r="J3327" i="1" s="1"/>
  <c r="K3327" i="1" s="1"/>
  <c r="E3327" i="1"/>
  <c r="I3327" i="1" l="1"/>
  <c r="O3327" i="1" s="1"/>
  <c r="W3327" i="1" s="1"/>
  <c r="N3327" i="1" l="1"/>
  <c r="V3327" i="1" s="1"/>
  <c r="L3327" i="1"/>
  <c r="P3327" i="1" s="1"/>
  <c r="R3327" i="1" s="1"/>
  <c r="T3327" i="1" s="1"/>
  <c r="B3328" i="1" s="1"/>
  <c r="F3328" i="1"/>
  <c r="G3328" i="1"/>
  <c r="M3327" i="1"/>
  <c r="Q3327" i="1" s="1"/>
  <c r="S3327" i="1" s="1"/>
  <c r="U3327" i="1" s="1"/>
  <c r="C3328" i="1" s="1"/>
  <c r="E3328" i="1" l="1"/>
  <c r="H3328" i="1"/>
  <c r="J3328" i="1" s="1"/>
  <c r="K3328" i="1" s="1"/>
  <c r="D3328" i="1"/>
  <c r="I3328" i="1" l="1"/>
  <c r="L3328" i="1" s="1"/>
  <c r="P3328" i="1" s="1"/>
  <c r="R3328" i="1" s="1"/>
  <c r="T3328" i="1" s="1"/>
  <c r="B3329" i="1" s="1"/>
  <c r="M3328" i="1"/>
  <c r="Q3328" i="1" s="1"/>
  <c r="S3328" i="1" s="1"/>
  <c r="U3328" i="1" s="1"/>
  <c r="C3329" i="1" s="1"/>
  <c r="O3328" i="1" l="1"/>
  <c r="W3328" i="1" s="1"/>
  <c r="N3328" i="1"/>
  <c r="V3328" i="1" s="1"/>
  <c r="F3329" i="1" s="1"/>
  <c r="H3329" i="1"/>
  <c r="J3329" i="1" s="1"/>
  <c r="K3329" i="1" s="1"/>
  <c r="G3329" i="1"/>
  <c r="E3329" i="1" l="1"/>
  <c r="D3329" i="1"/>
  <c r="I3329" i="1" l="1"/>
  <c r="N3329" i="1" s="1"/>
  <c r="V3329" i="1" s="1"/>
  <c r="O3329" i="1" l="1"/>
  <c r="W3329" i="1" s="1"/>
  <c r="M3329" i="1"/>
  <c r="Q3329" i="1" s="1"/>
  <c r="S3329" i="1" s="1"/>
  <c r="U3329" i="1" s="1"/>
  <c r="C3330" i="1" s="1"/>
  <c r="F3330" i="1"/>
  <c r="G3330" i="1"/>
  <c r="L3329" i="1"/>
  <c r="P3329" i="1" s="1"/>
  <c r="R3329" i="1" s="1"/>
  <c r="T3329" i="1" s="1"/>
  <c r="B3330" i="1" s="1"/>
  <c r="D3330" i="1" l="1"/>
  <c r="H3330" i="1"/>
  <c r="J3330" i="1" s="1"/>
  <c r="K3330" i="1" s="1"/>
  <c r="E3330" i="1"/>
  <c r="I3330" i="1" l="1"/>
  <c r="O3330" i="1" s="1"/>
  <c r="W3330" i="1" s="1"/>
  <c r="N3330" i="1" l="1"/>
  <c r="V3330" i="1" s="1"/>
  <c r="L3330" i="1"/>
  <c r="P3330" i="1" s="1"/>
  <c r="R3330" i="1" s="1"/>
  <c r="T3330" i="1" s="1"/>
  <c r="B3331" i="1" s="1"/>
  <c r="F3331" i="1"/>
  <c r="G3331" i="1"/>
  <c r="M3330" i="1"/>
  <c r="Q3330" i="1" s="1"/>
  <c r="S3330" i="1" s="1"/>
  <c r="U3330" i="1" s="1"/>
  <c r="C3331" i="1" s="1"/>
  <c r="E3331" i="1" l="1"/>
  <c r="H3331" i="1"/>
  <c r="J3331" i="1" s="1"/>
  <c r="K3331" i="1" s="1"/>
  <c r="D3331" i="1"/>
  <c r="I3331" i="1" l="1"/>
  <c r="L3331" i="1" s="1"/>
  <c r="P3331" i="1" s="1"/>
  <c r="R3331" i="1" s="1"/>
  <c r="T3331" i="1" s="1"/>
  <c r="B3332" i="1" s="1"/>
  <c r="M3331" i="1"/>
  <c r="Q3331" i="1" s="1"/>
  <c r="S3331" i="1" s="1"/>
  <c r="U3331" i="1" s="1"/>
  <c r="C3332" i="1" s="1"/>
  <c r="O3331" i="1" l="1"/>
  <c r="W3331" i="1" s="1"/>
  <c r="N3331" i="1"/>
  <c r="V3331" i="1" s="1"/>
  <c r="F3332" i="1" s="1"/>
  <c r="H3332" i="1"/>
  <c r="J3332" i="1" s="1"/>
  <c r="K3332" i="1" s="1"/>
  <c r="G3332" i="1"/>
  <c r="E3332" i="1" l="1"/>
  <c r="D3332" i="1"/>
  <c r="I3332" i="1" l="1"/>
  <c r="N3332" i="1" s="1"/>
  <c r="V3332" i="1" s="1"/>
  <c r="O3332" i="1" l="1"/>
  <c r="W3332" i="1" s="1"/>
  <c r="M3332" i="1"/>
  <c r="Q3332" i="1" s="1"/>
  <c r="S3332" i="1" s="1"/>
  <c r="U3332" i="1" s="1"/>
  <c r="C3333" i="1" s="1"/>
  <c r="F3333" i="1"/>
  <c r="G3333" i="1"/>
  <c r="L3332" i="1"/>
  <c r="P3332" i="1" s="1"/>
  <c r="R3332" i="1" s="1"/>
  <c r="T3332" i="1" s="1"/>
  <c r="B3333" i="1" s="1"/>
  <c r="D3333" i="1" l="1"/>
  <c r="H3333" i="1"/>
  <c r="J3333" i="1" s="1"/>
  <c r="K3333" i="1" s="1"/>
  <c r="E3333" i="1"/>
  <c r="I3333" i="1" l="1"/>
  <c r="O3333" i="1" s="1"/>
  <c r="W3333" i="1" s="1"/>
  <c r="N3333" i="1" l="1"/>
  <c r="V3333" i="1" s="1"/>
  <c r="F3334" i="1" s="1"/>
  <c r="L3333" i="1"/>
  <c r="P3333" i="1" s="1"/>
  <c r="R3333" i="1" s="1"/>
  <c r="T3333" i="1" s="1"/>
  <c r="B3334" i="1" s="1"/>
  <c r="G3334" i="1"/>
  <c r="M3333" i="1"/>
  <c r="Q3333" i="1" s="1"/>
  <c r="S3333" i="1" s="1"/>
  <c r="U3333" i="1" s="1"/>
  <c r="C3334" i="1" s="1"/>
  <c r="E3334" i="1" l="1"/>
  <c r="H3334" i="1"/>
  <c r="J3334" i="1" s="1"/>
  <c r="K3334" i="1" s="1"/>
  <c r="D3334" i="1"/>
  <c r="I3334" i="1" l="1"/>
  <c r="L3334" i="1" s="1"/>
  <c r="P3334" i="1" s="1"/>
  <c r="R3334" i="1" s="1"/>
  <c r="T3334" i="1" s="1"/>
  <c r="B3335" i="1" s="1"/>
  <c r="M3334" i="1" l="1"/>
  <c r="Q3334" i="1" s="1"/>
  <c r="S3334" i="1" s="1"/>
  <c r="U3334" i="1" s="1"/>
  <c r="C3335" i="1" s="1"/>
  <c r="O3334" i="1"/>
  <c r="W3334" i="1" s="1"/>
  <c r="G3335" i="1" s="1"/>
  <c r="N3334" i="1"/>
  <c r="V3334" i="1" s="1"/>
  <c r="F3335" i="1" s="1"/>
  <c r="H3335" i="1"/>
  <c r="J3335" i="1" s="1"/>
  <c r="K3335" i="1" s="1"/>
  <c r="E3335" i="1" l="1"/>
  <c r="D3335" i="1"/>
  <c r="I3335" i="1" l="1"/>
  <c r="N3335" i="1" s="1"/>
  <c r="V3335" i="1" s="1"/>
  <c r="O3335" i="1" l="1"/>
  <c r="W3335" i="1" s="1"/>
  <c r="M3335" i="1"/>
  <c r="Q3335" i="1" s="1"/>
  <c r="S3335" i="1" s="1"/>
  <c r="U3335" i="1" s="1"/>
  <c r="C3336" i="1" s="1"/>
  <c r="F3336" i="1"/>
  <c r="G3336" i="1"/>
  <c r="L3335" i="1"/>
  <c r="P3335" i="1" s="1"/>
  <c r="R3335" i="1" s="1"/>
  <c r="T3335" i="1" s="1"/>
  <c r="B3336" i="1" s="1"/>
  <c r="D3336" i="1" l="1"/>
  <c r="H3336" i="1"/>
  <c r="J3336" i="1" s="1"/>
  <c r="K3336" i="1" s="1"/>
  <c r="E3336" i="1"/>
  <c r="I3336" i="1" l="1"/>
  <c r="O3336" i="1" s="1"/>
  <c r="W3336" i="1" s="1"/>
  <c r="N3336" i="1" l="1"/>
  <c r="V3336" i="1" s="1"/>
  <c r="L3336" i="1"/>
  <c r="P3336" i="1" s="1"/>
  <c r="R3336" i="1" s="1"/>
  <c r="T3336" i="1" s="1"/>
  <c r="B3337" i="1" s="1"/>
  <c r="F3337" i="1"/>
  <c r="G3337" i="1"/>
  <c r="M3336" i="1"/>
  <c r="Q3336" i="1" s="1"/>
  <c r="S3336" i="1" s="1"/>
  <c r="U3336" i="1" s="1"/>
  <c r="C3337" i="1" s="1"/>
  <c r="E3337" i="1" l="1"/>
  <c r="H3337" i="1"/>
  <c r="J3337" i="1" s="1"/>
  <c r="K3337" i="1" s="1"/>
  <c r="D3337" i="1"/>
  <c r="I3337" i="1" l="1"/>
  <c r="N3337" i="1" s="1"/>
  <c r="V3337" i="1" s="1"/>
  <c r="M3337" i="1"/>
  <c r="Q3337" i="1" s="1"/>
  <c r="S3337" i="1" s="1"/>
  <c r="U3337" i="1" s="1"/>
  <c r="C3338" i="1" s="1"/>
  <c r="L3337" i="1" l="1"/>
  <c r="P3337" i="1" s="1"/>
  <c r="R3337" i="1" s="1"/>
  <c r="T3337" i="1" s="1"/>
  <c r="B3338" i="1" s="1"/>
  <c r="H3338" i="1" s="1"/>
  <c r="J3338" i="1" s="1"/>
  <c r="K3338" i="1" s="1"/>
  <c r="O3337" i="1"/>
  <c r="W3337" i="1" s="1"/>
  <c r="G3338" i="1" s="1"/>
  <c r="F3338" i="1"/>
  <c r="E3338" i="1" l="1"/>
  <c r="D3338" i="1"/>
  <c r="I3338" i="1" l="1"/>
  <c r="N3338" i="1" s="1"/>
  <c r="V3338" i="1" s="1"/>
  <c r="O3338" i="1" l="1"/>
  <c r="W3338" i="1" s="1"/>
  <c r="M3338" i="1"/>
  <c r="Q3338" i="1" s="1"/>
  <c r="S3338" i="1" s="1"/>
  <c r="U3338" i="1" s="1"/>
  <c r="C3339" i="1" s="1"/>
  <c r="F3339" i="1"/>
  <c r="G3339" i="1"/>
  <c r="L3338" i="1"/>
  <c r="P3338" i="1" s="1"/>
  <c r="R3338" i="1" s="1"/>
  <c r="T3338" i="1" s="1"/>
  <c r="B3339" i="1" s="1"/>
  <c r="D3339" i="1" l="1"/>
  <c r="H3339" i="1"/>
  <c r="J3339" i="1" s="1"/>
  <c r="K3339" i="1" s="1"/>
  <c r="E3339" i="1"/>
  <c r="I3339" i="1" l="1"/>
  <c r="O3339" i="1" s="1"/>
  <c r="W3339" i="1" s="1"/>
  <c r="N3339" i="1" l="1"/>
  <c r="V3339" i="1" s="1"/>
  <c r="L3339" i="1"/>
  <c r="P3339" i="1" s="1"/>
  <c r="R3339" i="1" s="1"/>
  <c r="T3339" i="1" s="1"/>
  <c r="B3340" i="1" s="1"/>
  <c r="F3340" i="1"/>
  <c r="G3340" i="1"/>
  <c r="M3339" i="1"/>
  <c r="Q3339" i="1" s="1"/>
  <c r="S3339" i="1" s="1"/>
  <c r="U3339" i="1" s="1"/>
  <c r="C3340" i="1" s="1"/>
  <c r="E3340" i="1" l="1"/>
  <c r="H3340" i="1"/>
  <c r="J3340" i="1" s="1"/>
  <c r="K3340" i="1" s="1"/>
  <c r="D3340" i="1"/>
  <c r="I3340" i="1" l="1"/>
  <c r="L3340" i="1" s="1"/>
  <c r="P3340" i="1" s="1"/>
  <c r="R3340" i="1" s="1"/>
  <c r="T3340" i="1" s="1"/>
  <c r="B3341" i="1" s="1"/>
  <c r="M3340" i="1"/>
  <c r="Q3340" i="1" s="1"/>
  <c r="S3340" i="1" s="1"/>
  <c r="U3340" i="1" s="1"/>
  <c r="C3341" i="1" s="1"/>
  <c r="O3340" i="1" l="1"/>
  <c r="W3340" i="1" s="1"/>
  <c r="N3340" i="1"/>
  <c r="V3340" i="1" s="1"/>
  <c r="F3341" i="1" s="1"/>
  <c r="H3341" i="1"/>
  <c r="J3341" i="1" s="1"/>
  <c r="K3341" i="1" s="1"/>
  <c r="G3341" i="1"/>
  <c r="E3341" i="1" l="1"/>
  <c r="D3341" i="1"/>
  <c r="I3341" i="1" l="1"/>
  <c r="N3341" i="1" s="1"/>
  <c r="V3341" i="1" s="1"/>
  <c r="O3341" i="1" l="1"/>
  <c r="W3341" i="1" s="1"/>
  <c r="M3341" i="1"/>
  <c r="Q3341" i="1" s="1"/>
  <c r="S3341" i="1" s="1"/>
  <c r="U3341" i="1" s="1"/>
  <c r="C3342" i="1" s="1"/>
  <c r="F3342" i="1"/>
  <c r="G3342" i="1"/>
  <c r="L3341" i="1"/>
  <c r="P3341" i="1" s="1"/>
  <c r="R3341" i="1" s="1"/>
  <c r="T3341" i="1" s="1"/>
  <c r="B3342" i="1" s="1"/>
  <c r="D3342" i="1" l="1"/>
  <c r="H3342" i="1"/>
  <c r="J3342" i="1" s="1"/>
  <c r="K3342" i="1" s="1"/>
  <c r="E3342" i="1"/>
  <c r="I3342" i="1" l="1"/>
  <c r="L3342" i="1" s="1"/>
  <c r="P3342" i="1" s="1"/>
  <c r="R3342" i="1" s="1"/>
  <c r="T3342" i="1" s="1"/>
  <c r="B3343" i="1" s="1"/>
  <c r="N3342" i="1" l="1"/>
  <c r="V3342" i="1" s="1"/>
  <c r="O3342" i="1"/>
  <c r="W3342" i="1" s="1"/>
  <c r="G3343" i="1" s="1"/>
  <c r="F3343" i="1"/>
  <c r="M3342" i="1"/>
  <c r="Q3342" i="1" s="1"/>
  <c r="S3342" i="1" s="1"/>
  <c r="U3342" i="1" s="1"/>
  <c r="C3343" i="1" s="1"/>
  <c r="E3343" i="1" l="1"/>
  <c r="D3343" i="1"/>
  <c r="H3343" i="1"/>
  <c r="J3343" i="1" s="1"/>
  <c r="K3343" i="1" s="1"/>
  <c r="I3343" i="1" l="1"/>
  <c r="L3343" i="1" s="1"/>
  <c r="P3343" i="1" s="1"/>
  <c r="R3343" i="1" s="1"/>
  <c r="T3343" i="1" s="1"/>
  <c r="B3344" i="1" s="1"/>
  <c r="M3343" i="1" l="1"/>
  <c r="Q3343" i="1" s="1"/>
  <c r="S3343" i="1" s="1"/>
  <c r="U3343" i="1" s="1"/>
  <c r="C3344" i="1" s="1"/>
  <c r="O3343" i="1"/>
  <c r="W3343" i="1" s="1"/>
  <c r="G3344" i="1" s="1"/>
  <c r="N3343" i="1"/>
  <c r="V3343" i="1" s="1"/>
  <c r="F3344" i="1" s="1"/>
  <c r="H3344" i="1"/>
  <c r="J3344" i="1" s="1"/>
  <c r="K3344" i="1" s="1"/>
  <c r="E3344" i="1" l="1"/>
  <c r="D3344" i="1"/>
  <c r="I3344" i="1" l="1"/>
  <c r="M3344" i="1" s="1"/>
  <c r="Q3344" i="1" s="1"/>
  <c r="S3344" i="1" s="1"/>
  <c r="U3344" i="1" s="1"/>
  <c r="C3345" i="1" s="1"/>
  <c r="O3344" i="1" l="1"/>
  <c r="W3344" i="1" s="1"/>
  <c r="N3344" i="1"/>
  <c r="V3344" i="1" s="1"/>
  <c r="F3345" i="1" s="1"/>
  <c r="G3345" i="1"/>
  <c r="L3344" i="1"/>
  <c r="P3344" i="1" s="1"/>
  <c r="R3344" i="1" s="1"/>
  <c r="T3344" i="1" s="1"/>
  <c r="B3345" i="1" s="1"/>
  <c r="D3345" i="1" l="1"/>
  <c r="H3345" i="1"/>
  <c r="J3345" i="1" s="1"/>
  <c r="K3345" i="1" s="1"/>
  <c r="E3345" i="1"/>
  <c r="I3345" i="1" l="1"/>
  <c r="O3345" i="1" s="1"/>
  <c r="W3345" i="1" s="1"/>
  <c r="N3345" i="1" l="1"/>
  <c r="V3345" i="1" s="1"/>
  <c r="L3345" i="1"/>
  <c r="P3345" i="1" s="1"/>
  <c r="R3345" i="1" s="1"/>
  <c r="T3345" i="1" s="1"/>
  <c r="B3346" i="1" s="1"/>
  <c r="F3346" i="1"/>
  <c r="G3346" i="1"/>
  <c r="M3345" i="1"/>
  <c r="Q3345" i="1" s="1"/>
  <c r="S3345" i="1" s="1"/>
  <c r="U3345" i="1" s="1"/>
  <c r="C3346" i="1" s="1"/>
  <c r="E3346" i="1" l="1"/>
  <c r="H3346" i="1"/>
  <c r="J3346" i="1" s="1"/>
  <c r="K3346" i="1" s="1"/>
  <c r="D3346" i="1"/>
  <c r="I3346" i="1" l="1"/>
  <c r="L3346" i="1" s="1"/>
  <c r="P3346" i="1" s="1"/>
  <c r="R3346" i="1" s="1"/>
  <c r="T3346" i="1" s="1"/>
  <c r="B3347" i="1" s="1"/>
  <c r="M3346" i="1" l="1"/>
  <c r="Q3346" i="1" s="1"/>
  <c r="S3346" i="1" s="1"/>
  <c r="U3346" i="1" s="1"/>
  <c r="C3347" i="1" s="1"/>
  <c r="O3346" i="1"/>
  <c r="W3346" i="1" s="1"/>
  <c r="G3347" i="1" s="1"/>
  <c r="N3346" i="1"/>
  <c r="V3346" i="1" s="1"/>
  <c r="F3347" i="1" s="1"/>
  <c r="H3347" i="1"/>
  <c r="J3347" i="1" s="1"/>
  <c r="K3347" i="1" s="1"/>
  <c r="E3347" i="1" l="1"/>
  <c r="D3347" i="1"/>
  <c r="I3347" i="1" l="1"/>
  <c r="N3347" i="1" s="1"/>
  <c r="V3347" i="1" s="1"/>
  <c r="O3347" i="1" l="1"/>
  <c r="W3347" i="1" s="1"/>
  <c r="G3348" i="1" s="1"/>
  <c r="M3347" i="1"/>
  <c r="Q3347" i="1" s="1"/>
  <c r="S3347" i="1" s="1"/>
  <c r="U3347" i="1" s="1"/>
  <c r="C3348" i="1" s="1"/>
  <c r="F3348" i="1"/>
  <c r="L3347" i="1"/>
  <c r="P3347" i="1" s="1"/>
  <c r="R3347" i="1" s="1"/>
  <c r="T3347" i="1" s="1"/>
  <c r="B3348" i="1" s="1"/>
  <c r="D3348" i="1" l="1"/>
  <c r="H3348" i="1"/>
  <c r="J3348" i="1" s="1"/>
  <c r="K3348" i="1" s="1"/>
  <c r="E3348" i="1"/>
  <c r="I3348" i="1" l="1"/>
  <c r="O3348" i="1" s="1"/>
  <c r="W3348" i="1" s="1"/>
  <c r="N3348" i="1" l="1"/>
  <c r="V3348" i="1" s="1"/>
  <c r="F3349" i="1" s="1"/>
  <c r="L3348" i="1"/>
  <c r="P3348" i="1" s="1"/>
  <c r="R3348" i="1" s="1"/>
  <c r="T3348" i="1" s="1"/>
  <c r="B3349" i="1" s="1"/>
  <c r="G3349" i="1"/>
  <c r="M3348" i="1"/>
  <c r="Q3348" i="1" s="1"/>
  <c r="S3348" i="1" s="1"/>
  <c r="U3348" i="1" s="1"/>
  <c r="C3349" i="1" s="1"/>
  <c r="E3349" i="1" l="1"/>
  <c r="H3349" i="1"/>
  <c r="J3349" i="1" s="1"/>
  <c r="K3349" i="1" s="1"/>
  <c r="D3349" i="1"/>
  <c r="I3349" i="1" l="1"/>
  <c r="L3349" i="1" s="1"/>
  <c r="P3349" i="1" s="1"/>
  <c r="R3349" i="1" s="1"/>
  <c r="T3349" i="1" s="1"/>
  <c r="B3350" i="1" s="1"/>
  <c r="M3349" i="1"/>
  <c r="Q3349" i="1" s="1"/>
  <c r="S3349" i="1" s="1"/>
  <c r="U3349" i="1" s="1"/>
  <c r="C3350" i="1" s="1"/>
  <c r="O3349" i="1" l="1"/>
  <c r="W3349" i="1" s="1"/>
  <c r="N3349" i="1"/>
  <c r="V3349" i="1" s="1"/>
  <c r="F3350" i="1" s="1"/>
  <c r="H3350" i="1"/>
  <c r="J3350" i="1" s="1"/>
  <c r="K3350" i="1" s="1"/>
  <c r="G3350" i="1"/>
  <c r="E3350" i="1" l="1"/>
  <c r="D3350" i="1"/>
  <c r="I3350" i="1" l="1"/>
  <c r="N3350" i="1" s="1"/>
  <c r="V3350" i="1" s="1"/>
  <c r="O3350" i="1" l="1"/>
  <c r="W3350" i="1" s="1"/>
  <c r="M3350" i="1"/>
  <c r="Q3350" i="1" s="1"/>
  <c r="S3350" i="1" s="1"/>
  <c r="U3350" i="1" s="1"/>
  <c r="C3351" i="1" s="1"/>
  <c r="F3351" i="1"/>
  <c r="G3351" i="1"/>
  <c r="L3350" i="1"/>
  <c r="P3350" i="1" s="1"/>
  <c r="R3350" i="1" s="1"/>
  <c r="T3350" i="1" s="1"/>
  <c r="B3351" i="1" s="1"/>
  <c r="D3351" i="1" l="1"/>
  <c r="H3351" i="1"/>
  <c r="J3351" i="1" s="1"/>
  <c r="K3351" i="1" s="1"/>
  <c r="E3351" i="1"/>
  <c r="I3351" i="1" l="1"/>
  <c r="O3351" i="1" s="1"/>
  <c r="W3351" i="1" s="1"/>
  <c r="N3351" i="1" l="1"/>
  <c r="V3351" i="1" s="1"/>
  <c r="F3352" i="1" s="1"/>
  <c r="L3351" i="1"/>
  <c r="P3351" i="1" s="1"/>
  <c r="R3351" i="1" s="1"/>
  <c r="T3351" i="1" s="1"/>
  <c r="B3352" i="1" s="1"/>
  <c r="G3352" i="1"/>
  <c r="M3351" i="1"/>
  <c r="Q3351" i="1" s="1"/>
  <c r="S3351" i="1" s="1"/>
  <c r="U3351" i="1" s="1"/>
  <c r="C3352" i="1" s="1"/>
  <c r="E3352" i="1" l="1"/>
  <c r="H3352" i="1"/>
  <c r="J3352" i="1" s="1"/>
  <c r="K3352" i="1" s="1"/>
  <c r="D3352" i="1"/>
  <c r="I3352" i="1" l="1"/>
  <c r="L3352" i="1" s="1"/>
  <c r="P3352" i="1" s="1"/>
  <c r="R3352" i="1" s="1"/>
  <c r="T3352" i="1" s="1"/>
  <c r="B3353" i="1" s="1"/>
  <c r="M3352" i="1"/>
  <c r="Q3352" i="1" s="1"/>
  <c r="S3352" i="1" s="1"/>
  <c r="U3352" i="1" s="1"/>
  <c r="C3353" i="1" s="1"/>
  <c r="O3352" i="1" l="1"/>
  <c r="W3352" i="1" s="1"/>
  <c r="N3352" i="1"/>
  <c r="V3352" i="1" s="1"/>
  <c r="F3353" i="1" s="1"/>
  <c r="H3353" i="1"/>
  <c r="J3353" i="1" s="1"/>
  <c r="K3353" i="1" s="1"/>
  <c r="G3353" i="1"/>
  <c r="E3353" i="1" l="1"/>
  <c r="D3353" i="1"/>
  <c r="I3353" i="1" l="1"/>
  <c r="N3353" i="1" s="1"/>
  <c r="V3353" i="1" s="1"/>
  <c r="O3353" i="1" l="1"/>
  <c r="W3353" i="1" s="1"/>
  <c r="M3353" i="1"/>
  <c r="Q3353" i="1" s="1"/>
  <c r="S3353" i="1" s="1"/>
  <c r="U3353" i="1" s="1"/>
  <c r="C3354" i="1" s="1"/>
  <c r="F3354" i="1"/>
  <c r="G3354" i="1"/>
  <c r="L3353" i="1"/>
  <c r="P3353" i="1" s="1"/>
  <c r="R3353" i="1" s="1"/>
  <c r="T3353" i="1" s="1"/>
  <c r="B3354" i="1" s="1"/>
  <c r="D3354" i="1" l="1"/>
  <c r="H3354" i="1"/>
  <c r="J3354" i="1" s="1"/>
  <c r="K3354" i="1" s="1"/>
  <c r="E3354" i="1"/>
  <c r="I3354" i="1" l="1"/>
  <c r="L3354" i="1" s="1"/>
  <c r="P3354" i="1" s="1"/>
  <c r="R3354" i="1" s="1"/>
  <c r="T3354" i="1" s="1"/>
  <c r="B3355" i="1" s="1"/>
  <c r="N3354" i="1" l="1"/>
  <c r="V3354" i="1" s="1"/>
  <c r="F3355" i="1" s="1"/>
  <c r="O3354" i="1"/>
  <c r="W3354" i="1" s="1"/>
  <c r="G3355" i="1" s="1"/>
  <c r="M3354" i="1"/>
  <c r="Q3354" i="1" s="1"/>
  <c r="S3354" i="1" s="1"/>
  <c r="U3354" i="1" s="1"/>
  <c r="C3355" i="1" s="1"/>
  <c r="E3355" i="1" l="1"/>
  <c r="D3355" i="1"/>
  <c r="H3355" i="1"/>
  <c r="J3355" i="1" s="1"/>
  <c r="K3355" i="1" s="1"/>
  <c r="I3355" i="1" l="1"/>
  <c r="N3355" i="1" s="1"/>
  <c r="V3355" i="1" s="1"/>
  <c r="M3355" i="1" l="1"/>
  <c r="Q3355" i="1" s="1"/>
  <c r="S3355" i="1" s="1"/>
  <c r="U3355" i="1" s="1"/>
  <c r="C3356" i="1" s="1"/>
  <c r="O3355" i="1"/>
  <c r="W3355" i="1" s="1"/>
  <c r="L3355" i="1"/>
  <c r="P3355" i="1" s="1"/>
  <c r="R3355" i="1" s="1"/>
  <c r="T3355" i="1" s="1"/>
  <c r="B3356" i="1" s="1"/>
  <c r="F3356" i="1"/>
  <c r="G3356" i="1"/>
  <c r="H3356" i="1" l="1"/>
  <c r="J3356" i="1" s="1"/>
  <c r="K3356" i="1" s="1"/>
  <c r="E3356" i="1"/>
  <c r="D3356" i="1"/>
  <c r="I3356" i="1" l="1"/>
  <c r="N3356" i="1" s="1"/>
  <c r="V3356" i="1" s="1"/>
  <c r="O3356" i="1" l="1"/>
  <c r="W3356" i="1" s="1"/>
  <c r="M3356" i="1"/>
  <c r="Q3356" i="1" s="1"/>
  <c r="S3356" i="1" s="1"/>
  <c r="U3356" i="1" s="1"/>
  <c r="C3357" i="1" s="1"/>
  <c r="F3357" i="1"/>
  <c r="G3357" i="1"/>
  <c r="L3356" i="1"/>
  <c r="P3356" i="1" s="1"/>
  <c r="R3356" i="1" s="1"/>
  <c r="T3356" i="1" s="1"/>
  <c r="B3357" i="1" s="1"/>
  <c r="D3357" i="1" l="1"/>
  <c r="H3357" i="1"/>
  <c r="J3357" i="1" s="1"/>
  <c r="K3357" i="1" s="1"/>
  <c r="E3357" i="1"/>
  <c r="I3357" i="1" l="1"/>
  <c r="O3357" i="1" s="1"/>
  <c r="W3357" i="1" s="1"/>
  <c r="N3357" i="1" l="1"/>
  <c r="V3357" i="1" s="1"/>
  <c r="L3357" i="1"/>
  <c r="P3357" i="1" s="1"/>
  <c r="R3357" i="1" s="1"/>
  <c r="T3357" i="1" s="1"/>
  <c r="B3358" i="1" s="1"/>
  <c r="F3358" i="1"/>
  <c r="G3358" i="1"/>
  <c r="M3357" i="1"/>
  <c r="Q3357" i="1" s="1"/>
  <c r="S3357" i="1" s="1"/>
  <c r="U3357" i="1" s="1"/>
  <c r="C3358" i="1" s="1"/>
  <c r="E3358" i="1" l="1"/>
  <c r="H3358" i="1"/>
  <c r="J3358" i="1" s="1"/>
  <c r="K3358" i="1" s="1"/>
  <c r="D3358" i="1"/>
  <c r="I3358" i="1" l="1"/>
  <c r="L3358" i="1" s="1"/>
  <c r="P3358" i="1" s="1"/>
  <c r="R3358" i="1" s="1"/>
  <c r="T3358" i="1" s="1"/>
  <c r="B3359" i="1" s="1"/>
  <c r="M3358" i="1"/>
  <c r="Q3358" i="1" s="1"/>
  <c r="S3358" i="1" s="1"/>
  <c r="U3358" i="1" s="1"/>
  <c r="C3359" i="1" s="1"/>
  <c r="O3358" i="1" l="1"/>
  <c r="W3358" i="1" s="1"/>
  <c r="N3358" i="1"/>
  <c r="V3358" i="1" s="1"/>
  <c r="F3359" i="1" s="1"/>
  <c r="H3359" i="1"/>
  <c r="J3359" i="1" s="1"/>
  <c r="K3359" i="1" s="1"/>
  <c r="G3359" i="1"/>
  <c r="E3359" i="1" l="1"/>
  <c r="D3359" i="1"/>
  <c r="I3359" i="1" l="1"/>
  <c r="N3359" i="1" s="1"/>
  <c r="V3359" i="1" s="1"/>
  <c r="O3359" i="1" l="1"/>
  <c r="W3359" i="1" s="1"/>
  <c r="M3359" i="1"/>
  <c r="Q3359" i="1" s="1"/>
  <c r="S3359" i="1" s="1"/>
  <c r="U3359" i="1" s="1"/>
  <c r="C3360" i="1" s="1"/>
  <c r="F3360" i="1"/>
  <c r="G3360" i="1"/>
  <c r="L3359" i="1"/>
  <c r="P3359" i="1" s="1"/>
  <c r="R3359" i="1" s="1"/>
  <c r="T3359" i="1" s="1"/>
  <c r="B3360" i="1" s="1"/>
  <c r="D3360" i="1" l="1"/>
  <c r="H3360" i="1"/>
  <c r="J3360" i="1" s="1"/>
  <c r="K3360" i="1" s="1"/>
  <c r="E3360" i="1"/>
  <c r="I3360" i="1" l="1"/>
  <c r="O3360" i="1" s="1"/>
  <c r="W3360" i="1" s="1"/>
  <c r="N3360" i="1" l="1"/>
  <c r="V3360" i="1" s="1"/>
  <c r="L3360" i="1"/>
  <c r="P3360" i="1" s="1"/>
  <c r="R3360" i="1" s="1"/>
  <c r="T3360" i="1" s="1"/>
  <c r="B3361" i="1" s="1"/>
  <c r="F3361" i="1"/>
  <c r="G3361" i="1"/>
  <c r="M3360" i="1"/>
  <c r="Q3360" i="1" s="1"/>
  <c r="S3360" i="1" s="1"/>
  <c r="U3360" i="1" s="1"/>
  <c r="C3361" i="1" s="1"/>
  <c r="E3361" i="1" l="1"/>
  <c r="H3361" i="1"/>
  <c r="J3361" i="1" s="1"/>
  <c r="K3361" i="1" s="1"/>
  <c r="D3361" i="1"/>
  <c r="I3361" i="1" l="1"/>
  <c r="L3361" i="1" s="1"/>
  <c r="P3361" i="1" s="1"/>
  <c r="R3361" i="1" s="1"/>
  <c r="T3361" i="1" s="1"/>
  <c r="B3362" i="1" s="1"/>
  <c r="M3361" i="1" l="1"/>
  <c r="Q3361" i="1" s="1"/>
  <c r="S3361" i="1" s="1"/>
  <c r="U3361" i="1" s="1"/>
  <c r="C3362" i="1" s="1"/>
  <c r="O3361" i="1"/>
  <c r="W3361" i="1" s="1"/>
  <c r="G3362" i="1" s="1"/>
  <c r="N3361" i="1"/>
  <c r="V3361" i="1" s="1"/>
  <c r="F3362" i="1" s="1"/>
  <c r="H3362" i="1"/>
  <c r="J3362" i="1" s="1"/>
  <c r="K3362" i="1" s="1"/>
  <c r="E3362" i="1" l="1"/>
  <c r="D3362" i="1"/>
  <c r="I3362" i="1" l="1"/>
  <c r="N3362" i="1" s="1"/>
  <c r="V3362" i="1" s="1"/>
  <c r="O3362" i="1" l="1"/>
  <c r="W3362" i="1" s="1"/>
  <c r="M3362" i="1"/>
  <c r="Q3362" i="1" s="1"/>
  <c r="S3362" i="1" s="1"/>
  <c r="U3362" i="1" s="1"/>
  <c r="C3363" i="1" s="1"/>
  <c r="F3363" i="1"/>
  <c r="G3363" i="1"/>
  <c r="L3362" i="1"/>
  <c r="P3362" i="1" s="1"/>
  <c r="R3362" i="1" s="1"/>
  <c r="T3362" i="1" s="1"/>
  <c r="B3363" i="1" s="1"/>
  <c r="D3363" i="1" l="1"/>
  <c r="H3363" i="1"/>
  <c r="J3363" i="1" s="1"/>
  <c r="K3363" i="1" s="1"/>
  <c r="E3363" i="1"/>
  <c r="I3363" i="1" l="1"/>
  <c r="O3363" i="1" s="1"/>
  <c r="W3363" i="1" s="1"/>
  <c r="N3363" i="1" l="1"/>
  <c r="V3363" i="1" s="1"/>
  <c r="F3364" i="1" s="1"/>
  <c r="L3363" i="1"/>
  <c r="P3363" i="1" s="1"/>
  <c r="R3363" i="1" s="1"/>
  <c r="T3363" i="1" s="1"/>
  <c r="B3364" i="1" s="1"/>
  <c r="G3364" i="1"/>
  <c r="M3363" i="1"/>
  <c r="Q3363" i="1" s="1"/>
  <c r="S3363" i="1" s="1"/>
  <c r="U3363" i="1" s="1"/>
  <c r="C3364" i="1" s="1"/>
  <c r="E3364" i="1" l="1"/>
  <c r="H3364" i="1"/>
  <c r="J3364" i="1" s="1"/>
  <c r="K3364" i="1" s="1"/>
  <c r="D3364" i="1"/>
  <c r="I3364" i="1" l="1"/>
  <c r="L3364" i="1" s="1"/>
  <c r="P3364" i="1" s="1"/>
  <c r="R3364" i="1" s="1"/>
  <c r="T3364" i="1" s="1"/>
  <c r="B3365" i="1" s="1"/>
  <c r="M3364" i="1"/>
  <c r="Q3364" i="1" s="1"/>
  <c r="S3364" i="1" s="1"/>
  <c r="U3364" i="1" s="1"/>
  <c r="C3365" i="1" s="1"/>
  <c r="O3364" i="1" l="1"/>
  <c r="W3364" i="1" s="1"/>
  <c r="N3364" i="1"/>
  <c r="V3364" i="1" s="1"/>
  <c r="F3365" i="1" s="1"/>
  <c r="H3365" i="1"/>
  <c r="J3365" i="1" s="1"/>
  <c r="K3365" i="1" s="1"/>
  <c r="G3365" i="1"/>
  <c r="E3365" i="1" l="1"/>
  <c r="D3365" i="1"/>
  <c r="I3365" i="1" l="1"/>
  <c r="N3365" i="1" s="1"/>
  <c r="V3365" i="1" s="1"/>
  <c r="O3365" i="1" l="1"/>
  <c r="W3365" i="1" s="1"/>
  <c r="M3365" i="1"/>
  <c r="Q3365" i="1" s="1"/>
  <c r="S3365" i="1" s="1"/>
  <c r="U3365" i="1" s="1"/>
  <c r="C3366" i="1" s="1"/>
  <c r="F3366" i="1"/>
  <c r="G3366" i="1"/>
  <c r="L3365" i="1"/>
  <c r="P3365" i="1" s="1"/>
  <c r="R3365" i="1" s="1"/>
  <c r="T3365" i="1" s="1"/>
  <c r="B3366" i="1" s="1"/>
  <c r="D3366" i="1" l="1"/>
  <c r="H3366" i="1"/>
  <c r="J3366" i="1" s="1"/>
  <c r="K3366" i="1" s="1"/>
  <c r="E3366" i="1"/>
  <c r="I3366" i="1" l="1"/>
  <c r="O3366" i="1" s="1"/>
  <c r="W3366" i="1" s="1"/>
  <c r="N3366" i="1" l="1"/>
  <c r="V3366" i="1" s="1"/>
  <c r="L3366" i="1"/>
  <c r="P3366" i="1" s="1"/>
  <c r="R3366" i="1" s="1"/>
  <c r="T3366" i="1" s="1"/>
  <c r="B3367" i="1" s="1"/>
  <c r="F3367" i="1"/>
  <c r="G3367" i="1"/>
  <c r="M3366" i="1"/>
  <c r="Q3366" i="1" s="1"/>
  <c r="S3366" i="1" s="1"/>
  <c r="U3366" i="1" s="1"/>
  <c r="C3367" i="1" s="1"/>
  <c r="E3367" i="1" l="1"/>
  <c r="H3367" i="1"/>
  <c r="J3367" i="1" s="1"/>
  <c r="K3367" i="1" s="1"/>
  <c r="D3367" i="1"/>
  <c r="I3367" i="1" l="1"/>
  <c r="L3367" i="1" s="1"/>
  <c r="P3367" i="1" s="1"/>
  <c r="R3367" i="1" s="1"/>
  <c r="T3367" i="1" s="1"/>
  <c r="B3368" i="1" s="1"/>
  <c r="M3367" i="1"/>
  <c r="Q3367" i="1" s="1"/>
  <c r="S3367" i="1" s="1"/>
  <c r="U3367" i="1" s="1"/>
  <c r="C3368" i="1" s="1"/>
  <c r="O3367" i="1" l="1"/>
  <c r="W3367" i="1" s="1"/>
  <c r="N3367" i="1"/>
  <c r="V3367" i="1" s="1"/>
  <c r="F3368" i="1" s="1"/>
  <c r="H3368" i="1"/>
  <c r="J3368" i="1" s="1"/>
  <c r="K3368" i="1" s="1"/>
  <c r="G3368" i="1"/>
  <c r="E3368" i="1" l="1"/>
  <c r="D3368" i="1"/>
  <c r="I3368" i="1" l="1"/>
  <c r="N3368" i="1" s="1"/>
  <c r="V3368" i="1" s="1"/>
  <c r="O3368" i="1" l="1"/>
  <c r="W3368" i="1" s="1"/>
  <c r="M3368" i="1"/>
  <c r="Q3368" i="1" s="1"/>
  <c r="S3368" i="1" s="1"/>
  <c r="U3368" i="1" s="1"/>
  <c r="C3369" i="1" s="1"/>
  <c r="F3369" i="1"/>
  <c r="G3369" i="1"/>
  <c r="L3368" i="1"/>
  <c r="P3368" i="1" s="1"/>
  <c r="R3368" i="1" s="1"/>
  <c r="T3368" i="1" s="1"/>
  <c r="B3369" i="1" s="1"/>
  <c r="D3369" i="1" l="1"/>
  <c r="H3369" i="1"/>
  <c r="J3369" i="1" s="1"/>
  <c r="K3369" i="1" s="1"/>
  <c r="E3369" i="1"/>
  <c r="I3369" i="1" l="1"/>
  <c r="O3369" i="1" s="1"/>
  <c r="W3369" i="1" s="1"/>
  <c r="N3369" i="1" l="1"/>
  <c r="V3369" i="1" s="1"/>
  <c r="L3369" i="1"/>
  <c r="P3369" i="1" s="1"/>
  <c r="R3369" i="1" s="1"/>
  <c r="T3369" i="1" s="1"/>
  <c r="B3370" i="1" s="1"/>
  <c r="F3370" i="1"/>
  <c r="G3370" i="1"/>
  <c r="M3369" i="1"/>
  <c r="Q3369" i="1" s="1"/>
  <c r="S3369" i="1" s="1"/>
  <c r="U3369" i="1" s="1"/>
  <c r="C3370" i="1" s="1"/>
  <c r="E3370" i="1" l="1"/>
  <c r="H3370" i="1"/>
  <c r="J3370" i="1" s="1"/>
  <c r="K3370" i="1" s="1"/>
  <c r="D3370" i="1"/>
  <c r="I3370" i="1" l="1"/>
  <c r="L3370" i="1" s="1"/>
  <c r="P3370" i="1" s="1"/>
  <c r="R3370" i="1" s="1"/>
  <c r="T3370" i="1" s="1"/>
  <c r="B3371" i="1" s="1"/>
  <c r="M3370" i="1"/>
  <c r="Q3370" i="1" s="1"/>
  <c r="S3370" i="1" s="1"/>
  <c r="U3370" i="1" s="1"/>
  <c r="C3371" i="1" s="1"/>
  <c r="O3370" i="1" l="1"/>
  <c r="W3370" i="1" s="1"/>
  <c r="N3370" i="1"/>
  <c r="V3370" i="1" s="1"/>
  <c r="F3371" i="1" s="1"/>
  <c r="H3371" i="1"/>
  <c r="J3371" i="1" s="1"/>
  <c r="K3371" i="1" s="1"/>
  <c r="G3371" i="1"/>
  <c r="E3371" i="1" l="1"/>
  <c r="D3371" i="1"/>
  <c r="I3371" i="1" l="1"/>
  <c r="N3371" i="1" s="1"/>
  <c r="V3371" i="1" s="1"/>
  <c r="O3371" i="1" l="1"/>
  <c r="W3371" i="1" s="1"/>
  <c r="M3371" i="1"/>
  <c r="Q3371" i="1" s="1"/>
  <c r="S3371" i="1" s="1"/>
  <c r="U3371" i="1" s="1"/>
  <c r="C3372" i="1" s="1"/>
  <c r="F3372" i="1"/>
  <c r="G3372" i="1"/>
  <c r="L3371" i="1"/>
  <c r="P3371" i="1" s="1"/>
  <c r="R3371" i="1" s="1"/>
  <c r="T3371" i="1" s="1"/>
  <c r="B3372" i="1" s="1"/>
  <c r="D3372" i="1" l="1"/>
  <c r="H3372" i="1"/>
  <c r="J3372" i="1" s="1"/>
  <c r="K3372" i="1" s="1"/>
  <c r="E3372" i="1"/>
  <c r="I3372" i="1" l="1"/>
  <c r="O3372" i="1" s="1"/>
  <c r="W3372" i="1" s="1"/>
  <c r="N3372" i="1" l="1"/>
  <c r="V3372" i="1" s="1"/>
  <c r="L3372" i="1"/>
  <c r="P3372" i="1" s="1"/>
  <c r="R3372" i="1" s="1"/>
  <c r="T3372" i="1" s="1"/>
  <c r="B3373" i="1" s="1"/>
  <c r="F3373" i="1"/>
  <c r="G3373" i="1"/>
  <c r="M3372" i="1"/>
  <c r="Q3372" i="1" s="1"/>
  <c r="S3372" i="1" s="1"/>
  <c r="U3372" i="1" s="1"/>
  <c r="C3373" i="1" s="1"/>
  <c r="E3373" i="1" l="1"/>
  <c r="H3373" i="1"/>
  <c r="J3373" i="1" s="1"/>
  <c r="K3373" i="1" s="1"/>
  <c r="D3373" i="1"/>
  <c r="I3373" i="1" l="1"/>
  <c r="L3373" i="1" s="1"/>
  <c r="P3373" i="1" s="1"/>
  <c r="R3373" i="1" s="1"/>
  <c r="T3373" i="1" s="1"/>
  <c r="B3374" i="1" s="1"/>
  <c r="O3373" i="1" l="1"/>
  <c r="W3373" i="1" s="1"/>
  <c r="N3373" i="1"/>
  <c r="V3373" i="1" s="1"/>
  <c r="F3374" i="1" s="1"/>
  <c r="M3373" i="1"/>
  <c r="Q3373" i="1" s="1"/>
  <c r="S3373" i="1" s="1"/>
  <c r="U3373" i="1" s="1"/>
  <c r="C3374" i="1" s="1"/>
  <c r="H3374" i="1" s="1"/>
  <c r="J3374" i="1" s="1"/>
  <c r="K3374" i="1" s="1"/>
  <c r="G3374" i="1"/>
  <c r="E3374" i="1" l="1"/>
  <c r="D3374" i="1"/>
  <c r="I3374" i="1" l="1"/>
  <c r="N3374" i="1" s="1"/>
  <c r="V3374" i="1" s="1"/>
  <c r="O3374" i="1" l="1"/>
  <c r="W3374" i="1" s="1"/>
  <c r="M3374" i="1"/>
  <c r="Q3374" i="1" s="1"/>
  <c r="S3374" i="1" s="1"/>
  <c r="U3374" i="1" s="1"/>
  <c r="C3375" i="1" s="1"/>
  <c r="F3375" i="1"/>
  <c r="G3375" i="1"/>
  <c r="L3374" i="1"/>
  <c r="P3374" i="1" s="1"/>
  <c r="R3374" i="1" s="1"/>
  <c r="T3374" i="1" s="1"/>
  <c r="B3375" i="1" s="1"/>
  <c r="D3375" i="1" l="1"/>
  <c r="H3375" i="1"/>
  <c r="J3375" i="1" s="1"/>
  <c r="K3375" i="1" s="1"/>
  <c r="E3375" i="1"/>
  <c r="I3375" i="1" l="1"/>
  <c r="L3375" i="1" s="1"/>
  <c r="P3375" i="1" s="1"/>
  <c r="R3375" i="1" s="1"/>
  <c r="T3375" i="1" s="1"/>
  <c r="B3376" i="1" s="1"/>
  <c r="N3375" i="1" l="1"/>
  <c r="V3375" i="1" s="1"/>
  <c r="O3375" i="1"/>
  <c r="W3375" i="1" s="1"/>
  <c r="G3376" i="1" s="1"/>
  <c r="F3376" i="1"/>
  <c r="M3375" i="1"/>
  <c r="Q3375" i="1" s="1"/>
  <c r="S3375" i="1" s="1"/>
  <c r="U3375" i="1" s="1"/>
  <c r="C3376" i="1" s="1"/>
  <c r="E3376" i="1" l="1"/>
  <c r="D3376" i="1"/>
  <c r="H3376" i="1"/>
  <c r="J3376" i="1" s="1"/>
  <c r="K3376" i="1" s="1"/>
  <c r="I3376" i="1" l="1"/>
  <c r="L3376" i="1" s="1"/>
  <c r="P3376" i="1" s="1"/>
  <c r="R3376" i="1" s="1"/>
  <c r="T3376" i="1" s="1"/>
  <c r="B3377" i="1" s="1"/>
  <c r="M3376" i="1"/>
  <c r="Q3376" i="1" s="1"/>
  <c r="S3376" i="1" s="1"/>
  <c r="U3376" i="1" s="1"/>
  <c r="C3377" i="1" s="1"/>
  <c r="O3376" i="1" l="1"/>
  <c r="W3376" i="1" s="1"/>
  <c r="N3376" i="1"/>
  <c r="V3376" i="1" s="1"/>
  <c r="F3377" i="1" s="1"/>
  <c r="H3377" i="1"/>
  <c r="J3377" i="1" s="1"/>
  <c r="K3377" i="1" s="1"/>
  <c r="G3377" i="1"/>
  <c r="E3377" i="1" l="1"/>
  <c r="D3377" i="1"/>
  <c r="I3377" i="1" l="1"/>
  <c r="N3377" i="1" s="1"/>
  <c r="V3377" i="1" s="1"/>
  <c r="O3377" i="1" l="1"/>
  <c r="W3377" i="1" s="1"/>
  <c r="M3377" i="1"/>
  <c r="Q3377" i="1" s="1"/>
  <c r="S3377" i="1" s="1"/>
  <c r="U3377" i="1" s="1"/>
  <c r="C3378" i="1" s="1"/>
  <c r="F3378" i="1"/>
  <c r="G3378" i="1"/>
  <c r="L3377" i="1"/>
  <c r="P3377" i="1" s="1"/>
  <c r="R3377" i="1" s="1"/>
  <c r="T3377" i="1" s="1"/>
  <c r="B3378" i="1" s="1"/>
  <c r="D3378" i="1" l="1"/>
  <c r="H3378" i="1"/>
  <c r="J3378" i="1" s="1"/>
  <c r="K3378" i="1" s="1"/>
  <c r="E3378" i="1"/>
  <c r="I3378" i="1" l="1"/>
  <c r="O3378" i="1" s="1"/>
  <c r="W3378" i="1" s="1"/>
  <c r="N3378" i="1" l="1"/>
  <c r="V3378" i="1" s="1"/>
  <c r="L3378" i="1"/>
  <c r="P3378" i="1" s="1"/>
  <c r="R3378" i="1" s="1"/>
  <c r="T3378" i="1" s="1"/>
  <c r="B3379" i="1" s="1"/>
  <c r="F3379" i="1"/>
  <c r="G3379" i="1"/>
  <c r="M3378" i="1"/>
  <c r="Q3378" i="1" s="1"/>
  <c r="S3378" i="1" s="1"/>
  <c r="U3378" i="1" s="1"/>
  <c r="C3379" i="1" s="1"/>
  <c r="E3379" i="1" l="1"/>
  <c r="H3379" i="1"/>
  <c r="J3379" i="1" s="1"/>
  <c r="K3379" i="1" s="1"/>
  <c r="D3379" i="1"/>
  <c r="I3379" i="1" l="1"/>
  <c r="L3379" i="1" s="1"/>
  <c r="P3379" i="1" s="1"/>
  <c r="R3379" i="1" s="1"/>
  <c r="T3379" i="1" s="1"/>
  <c r="B3380" i="1" s="1"/>
  <c r="M3379" i="1"/>
  <c r="Q3379" i="1" s="1"/>
  <c r="S3379" i="1" s="1"/>
  <c r="U3379" i="1" s="1"/>
  <c r="C3380" i="1" s="1"/>
  <c r="O3379" i="1" l="1"/>
  <c r="W3379" i="1" s="1"/>
  <c r="N3379" i="1"/>
  <c r="V3379" i="1" s="1"/>
  <c r="F3380" i="1" s="1"/>
  <c r="H3380" i="1"/>
  <c r="J3380" i="1" s="1"/>
  <c r="K3380" i="1" s="1"/>
  <c r="G3380" i="1"/>
  <c r="E3380" i="1" l="1"/>
  <c r="D3380" i="1"/>
  <c r="I3380" i="1" l="1"/>
  <c r="N3380" i="1" s="1"/>
  <c r="V3380" i="1" s="1"/>
  <c r="O3380" i="1" l="1"/>
  <c r="W3380" i="1" s="1"/>
  <c r="M3380" i="1"/>
  <c r="Q3380" i="1" s="1"/>
  <c r="S3380" i="1" s="1"/>
  <c r="U3380" i="1" s="1"/>
  <c r="C3381" i="1" s="1"/>
  <c r="F3381" i="1"/>
  <c r="G3381" i="1"/>
  <c r="L3380" i="1"/>
  <c r="P3380" i="1" s="1"/>
  <c r="R3380" i="1" s="1"/>
  <c r="T3380" i="1" s="1"/>
  <c r="B3381" i="1" s="1"/>
  <c r="D3381" i="1" l="1"/>
  <c r="H3381" i="1"/>
  <c r="J3381" i="1" s="1"/>
  <c r="K3381" i="1" s="1"/>
  <c r="E3381" i="1"/>
  <c r="I3381" i="1" l="1"/>
  <c r="O3381" i="1" s="1"/>
  <c r="W3381" i="1" s="1"/>
  <c r="N3381" i="1" l="1"/>
  <c r="V3381" i="1" s="1"/>
  <c r="L3381" i="1"/>
  <c r="P3381" i="1" s="1"/>
  <c r="R3381" i="1" s="1"/>
  <c r="T3381" i="1" s="1"/>
  <c r="B3382" i="1" s="1"/>
  <c r="F3382" i="1"/>
  <c r="G3382" i="1"/>
  <c r="M3381" i="1"/>
  <c r="Q3381" i="1" s="1"/>
  <c r="S3381" i="1" s="1"/>
  <c r="U3381" i="1" s="1"/>
  <c r="C3382" i="1" s="1"/>
  <c r="E3382" i="1" l="1"/>
  <c r="H3382" i="1"/>
  <c r="J3382" i="1" s="1"/>
  <c r="K3382" i="1" s="1"/>
  <c r="D3382" i="1"/>
  <c r="I3382" i="1" l="1"/>
  <c r="L3382" i="1" s="1"/>
  <c r="P3382" i="1" s="1"/>
  <c r="R3382" i="1" s="1"/>
  <c r="T3382" i="1" s="1"/>
  <c r="B3383" i="1" s="1"/>
  <c r="M3382" i="1"/>
  <c r="Q3382" i="1" s="1"/>
  <c r="S3382" i="1" s="1"/>
  <c r="U3382" i="1" s="1"/>
  <c r="C3383" i="1" s="1"/>
  <c r="O3382" i="1" l="1"/>
  <c r="W3382" i="1" s="1"/>
  <c r="N3382" i="1"/>
  <c r="V3382" i="1" s="1"/>
  <c r="F3383" i="1" s="1"/>
  <c r="H3383" i="1"/>
  <c r="J3383" i="1" s="1"/>
  <c r="K3383" i="1" s="1"/>
  <c r="G3383" i="1"/>
  <c r="E3383" i="1" l="1"/>
  <c r="D3383" i="1"/>
  <c r="I3383" i="1" l="1"/>
  <c r="N3383" i="1" s="1"/>
  <c r="V3383" i="1" s="1"/>
  <c r="O3383" i="1" l="1"/>
  <c r="W3383" i="1" s="1"/>
  <c r="M3383" i="1"/>
  <c r="Q3383" i="1" s="1"/>
  <c r="S3383" i="1" s="1"/>
  <c r="U3383" i="1" s="1"/>
  <c r="C3384" i="1" s="1"/>
  <c r="F3384" i="1"/>
  <c r="G3384" i="1"/>
  <c r="L3383" i="1"/>
  <c r="P3383" i="1" s="1"/>
  <c r="R3383" i="1" s="1"/>
  <c r="T3383" i="1" s="1"/>
  <c r="B3384" i="1" s="1"/>
  <c r="D3384" i="1" l="1"/>
  <c r="H3384" i="1"/>
  <c r="J3384" i="1" s="1"/>
  <c r="K3384" i="1" s="1"/>
  <c r="E3384" i="1"/>
  <c r="I3384" i="1" l="1"/>
  <c r="O3384" i="1" s="1"/>
  <c r="W3384" i="1" s="1"/>
  <c r="N3384" i="1" l="1"/>
  <c r="V3384" i="1" s="1"/>
  <c r="L3384" i="1"/>
  <c r="P3384" i="1" s="1"/>
  <c r="R3384" i="1" s="1"/>
  <c r="T3384" i="1" s="1"/>
  <c r="B3385" i="1" s="1"/>
  <c r="F3385" i="1"/>
  <c r="G3385" i="1"/>
  <c r="M3384" i="1"/>
  <c r="Q3384" i="1" s="1"/>
  <c r="S3384" i="1" s="1"/>
  <c r="U3384" i="1" s="1"/>
  <c r="C3385" i="1" s="1"/>
  <c r="E3385" i="1" l="1"/>
  <c r="H3385" i="1"/>
  <c r="J3385" i="1" s="1"/>
  <c r="K3385" i="1" s="1"/>
  <c r="D3385" i="1"/>
  <c r="I3385" i="1" l="1"/>
  <c r="L3385" i="1" s="1"/>
  <c r="P3385" i="1" s="1"/>
  <c r="R3385" i="1" s="1"/>
  <c r="T3385" i="1" s="1"/>
  <c r="B3386" i="1" s="1"/>
  <c r="M3385" i="1"/>
  <c r="Q3385" i="1" s="1"/>
  <c r="S3385" i="1" s="1"/>
  <c r="U3385" i="1" s="1"/>
  <c r="C3386" i="1" s="1"/>
  <c r="O3385" i="1" l="1"/>
  <c r="W3385" i="1" s="1"/>
  <c r="N3385" i="1"/>
  <c r="V3385" i="1" s="1"/>
  <c r="F3386" i="1" s="1"/>
  <c r="H3386" i="1"/>
  <c r="J3386" i="1" s="1"/>
  <c r="K3386" i="1" s="1"/>
  <c r="G3386" i="1"/>
  <c r="E3386" i="1" s="1"/>
  <c r="D3386" i="1" l="1"/>
  <c r="I3386" i="1" l="1"/>
  <c r="O3386" i="1" s="1"/>
  <c r="W3386" i="1" s="1"/>
  <c r="N3386" i="1" l="1"/>
  <c r="V3386" i="1" s="1"/>
  <c r="M3386" i="1"/>
  <c r="Q3386" i="1" s="1"/>
  <c r="S3386" i="1" s="1"/>
  <c r="U3386" i="1" s="1"/>
  <c r="C3387" i="1" s="1"/>
  <c r="L3386" i="1"/>
  <c r="P3386" i="1" s="1"/>
  <c r="R3386" i="1" s="1"/>
  <c r="T3386" i="1" s="1"/>
  <c r="B3387" i="1" s="1"/>
  <c r="H3387" i="1" l="1"/>
  <c r="J3387" i="1" s="1"/>
  <c r="K3387" i="1" s="1"/>
  <c r="F3387" i="1"/>
  <c r="G3387" i="1"/>
  <c r="D3387" i="1" l="1"/>
  <c r="E3387" i="1"/>
  <c r="I3387" i="1" l="1"/>
  <c r="O3387" i="1" s="1"/>
  <c r="W3387" i="1" s="1"/>
  <c r="N3387" i="1" l="1"/>
  <c r="V3387" i="1" s="1"/>
  <c r="L3387" i="1"/>
  <c r="P3387" i="1" s="1"/>
  <c r="R3387" i="1" s="1"/>
  <c r="T3387" i="1" s="1"/>
  <c r="B3388" i="1" s="1"/>
  <c r="F3388" i="1"/>
  <c r="G3388" i="1"/>
  <c r="M3387" i="1"/>
  <c r="Q3387" i="1" s="1"/>
  <c r="S3387" i="1" s="1"/>
  <c r="U3387" i="1" s="1"/>
  <c r="C3388" i="1" s="1"/>
  <c r="E3388" i="1" l="1"/>
  <c r="H3388" i="1"/>
  <c r="J3388" i="1" s="1"/>
  <c r="K3388" i="1" s="1"/>
  <c r="D3388" i="1"/>
  <c r="I3388" i="1" l="1"/>
  <c r="L3388" i="1" s="1"/>
  <c r="P3388" i="1" s="1"/>
  <c r="R3388" i="1" s="1"/>
  <c r="T3388" i="1" s="1"/>
  <c r="B3389" i="1" s="1"/>
  <c r="M3388" i="1" l="1"/>
  <c r="Q3388" i="1" s="1"/>
  <c r="S3388" i="1" s="1"/>
  <c r="U3388" i="1" s="1"/>
  <c r="C3389" i="1" s="1"/>
  <c r="O3388" i="1"/>
  <c r="W3388" i="1" s="1"/>
  <c r="G3389" i="1" s="1"/>
  <c r="N3388" i="1"/>
  <c r="V3388" i="1" s="1"/>
  <c r="F3389" i="1" s="1"/>
  <c r="H3389" i="1"/>
  <c r="J3389" i="1" s="1"/>
  <c r="K3389" i="1" s="1"/>
  <c r="E3389" i="1" l="1"/>
  <c r="D3389" i="1"/>
  <c r="I3389" i="1" l="1"/>
  <c r="N3389" i="1" s="1"/>
  <c r="V3389" i="1" s="1"/>
  <c r="O3389" i="1" l="1"/>
  <c r="W3389" i="1" s="1"/>
  <c r="M3389" i="1"/>
  <c r="Q3389" i="1" s="1"/>
  <c r="S3389" i="1" s="1"/>
  <c r="U3389" i="1" s="1"/>
  <c r="C3390" i="1" s="1"/>
  <c r="F3390" i="1"/>
  <c r="G3390" i="1"/>
  <c r="L3389" i="1"/>
  <c r="P3389" i="1" s="1"/>
  <c r="R3389" i="1" s="1"/>
  <c r="T3389" i="1" s="1"/>
  <c r="B3390" i="1" s="1"/>
  <c r="D3390" i="1" l="1"/>
  <c r="H3390" i="1"/>
  <c r="J3390" i="1" s="1"/>
  <c r="K3390" i="1" s="1"/>
  <c r="E3390" i="1"/>
  <c r="I3390" i="1" l="1"/>
  <c r="O3390" i="1" s="1"/>
  <c r="W3390" i="1" s="1"/>
  <c r="N3390" i="1" l="1"/>
  <c r="V3390" i="1" s="1"/>
  <c r="L3390" i="1"/>
  <c r="P3390" i="1" s="1"/>
  <c r="R3390" i="1" s="1"/>
  <c r="T3390" i="1" s="1"/>
  <c r="B3391" i="1" s="1"/>
  <c r="F3391" i="1"/>
  <c r="G3391" i="1"/>
  <c r="M3390" i="1"/>
  <c r="Q3390" i="1" s="1"/>
  <c r="S3390" i="1" s="1"/>
  <c r="U3390" i="1" s="1"/>
  <c r="C3391" i="1" s="1"/>
  <c r="E3391" i="1" l="1"/>
  <c r="H3391" i="1"/>
  <c r="J3391" i="1" s="1"/>
  <c r="K3391" i="1" s="1"/>
  <c r="D3391" i="1"/>
  <c r="I3391" i="1" l="1"/>
  <c r="L3391" i="1" s="1"/>
  <c r="P3391" i="1" s="1"/>
  <c r="R3391" i="1" s="1"/>
  <c r="T3391" i="1" s="1"/>
  <c r="B3392" i="1" s="1"/>
  <c r="O3391" i="1" l="1"/>
  <c r="W3391" i="1" s="1"/>
  <c r="N3391" i="1"/>
  <c r="V3391" i="1" s="1"/>
  <c r="F3392" i="1" s="1"/>
  <c r="M3391" i="1"/>
  <c r="Q3391" i="1" s="1"/>
  <c r="S3391" i="1" s="1"/>
  <c r="U3391" i="1" s="1"/>
  <c r="C3392" i="1" s="1"/>
  <c r="H3392" i="1" s="1"/>
  <c r="J3392" i="1" s="1"/>
  <c r="K3392" i="1" s="1"/>
  <c r="G3392" i="1"/>
  <c r="E3392" i="1" l="1"/>
  <c r="D3392" i="1"/>
  <c r="I3392" i="1" l="1"/>
  <c r="N3392" i="1" s="1"/>
  <c r="V3392" i="1" s="1"/>
  <c r="O3392" i="1" l="1"/>
  <c r="W3392" i="1" s="1"/>
  <c r="M3392" i="1"/>
  <c r="Q3392" i="1" s="1"/>
  <c r="S3392" i="1" s="1"/>
  <c r="U3392" i="1" s="1"/>
  <c r="C3393" i="1" s="1"/>
  <c r="F3393" i="1"/>
  <c r="G3393" i="1"/>
  <c r="L3392" i="1"/>
  <c r="P3392" i="1" s="1"/>
  <c r="R3392" i="1" s="1"/>
  <c r="T3392" i="1" s="1"/>
  <c r="B3393" i="1" s="1"/>
  <c r="D3393" i="1" l="1"/>
  <c r="H3393" i="1"/>
  <c r="J3393" i="1" s="1"/>
  <c r="K3393" i="1" s="1"/>
  <c r="E3393" i="1"/>
  <c r="I3393" i="1" l="1"/>
  <c r="O3393" i="1" s="1"/>
  <c r="W3393" i="1" s="1"/>
  <c r="N3393" i="1" l="1"/>
  <c r="V3393" i="1" s="1"/>
  <c r="L3393" i="1"/>
  <c r="P3393" i="1" s="1"/>
  <c r="R3393" i="1" s="1"/>
  <c r="T3393" i="1" s="1"/>
  <c r="B3394" i="1" s="1"/>
  <c r="F3394" i="1"/>
  <c r="G3394" i="1"/>
  <c r="M3393" i="1"/>
  <c r="Q3393" i="1" s="1"/>
  <c r="S3393" i="1" s="1"/>
  <c r="U3393" i="1" s="1"/>
  <c r="C3394" i="1" s="1"/>
  <c r="E3394" i="1" l="1"/>
  <c r="H3394" i="1"/>
  <c r="J3394" i="1" s="1"/>
  <c r="K3394" i="1" s="1"/>
  <c r="D3394" i="1"/>
  <c r="I3394" i="1" l="1"/>
  <c r="M3394" i="1" s="1"/>
  <c r="Q3394" i="1" s="1"/>
  <c r="S3394" i="1" s="1"/>
  <c r="U3394" i="1" s="1"/>
  <c r="C3395" i="1" s="1"/>
  <c r="O3394" i="1" l="1"/>
  <c r="W3394" i="1" s="1"/>
  <c r="N3394" i="1"/>
  <c r="V3394" i="1" s="1"/>
  <c r="F3395" i="1" s="1"/>
  <c r="L3394" i="1"/>
  <c r="P3394" i="1" s="1"/>
  <c r="R3394" i="1" s="1"/>
  <c r="T3394" i="1" s="1"/>
  <c r="B3395" i="1" s="1"/>
  <c r="G3395" i="1"/>
  <c r="D3395" i="1" l="1"/>
  <c r="H3395" i="1"/>
  <c r="J3395" i="1" s="1"/>
  <c r="K3395" i="1" s="1"/>
  <c r="E3395" i="1"/>
  <c r="I3395" i="1" l="1"/>
  <c r="O3395" i="1" s="1"/>
  <c r="W3395" i="1" s="1"/>
  <c r="N3395" i="1" l="1"/>
  <c r="V3395" i="1" s="1"/>
  <c r="F3396" i="1" s="1"/>
  <c r="G3396" i="1"/>
  <c r="L3395" i="1"/>
  <c r="P3395" i="1" s="1"/>
  <c r="R3395" i="1" s="1"/>
  <c r="T3395" i="1" s="1"/>
  <c r="B3396" i="1" s="1"/>
  <c r="M3395" i="1"/>
  <c r="Q3395" i="1" s="1"/>
  <c r="S3395" i="1" s="1"/>
  <c r="U3395" i="1" s="1"/>
  <c r="C3396" i="1" s="1"/>
  <c r="E3396" i="1" l="1"/>
  <c r="D3396" i="1"/>
  <c r="H3396" i="1"/>
  <c r="J3396" i="1" s="1"/>
  <c r="K3396" i="1" s="1"/>
  <c r="I3396" i="1" l="1"/>
  <c r="L3396" i="1" s="1"/>
  <c r="P3396" i="1" s="1"/>
  <c r="R3396" i="1" s="1"/>
  <c r="T3396" i="1" s="1"/>
  <c r="B3397" i="1" s="1"/>
  <c r="M3396" i="1" l="1"/>
  <c r="Q3396" i="1" s="1"/>
  <c r="S3396" i="1" s="1"/>
  <c r="U3396" i="1" s="1"/>
  <c r="C3397" i="1" s="1"/>
  <c r="H3397" i="1" s="1"/>
  <c r="J3397" i="1" s="1"/>
  <c r="K3397" i="1" s="1"/>
  <c r="O3396" i="1"/>
  <c r="W3396" i="1" s="1"/>
  <c r="G3397" i="1" s="1"/>
  <c r="N3396" i="1"/>
  <c r="V3396" i="1" s="1"/>
  <c r="F3397" i="1" s="1"/>
  <c r="E3397" i="1" l="1"/>
  <c r="D3397" i="1"/>
  <c r="I3397" i="1" l="1"/>
  <c r="L3397" i="1" s="1"/>
  <c r="P3397" i="1" s="1"/>
  <c r="R3397" i="1" s="1"/>
  <c r="T3397" i="1" s="1"/>
  <c r="B3398" i="1" s="1"/>
  <c r="M3397" i="1" l="1"/>
  <c r="Q3397" i="1" s="1"/>
  <c r="S3397" i="1" s="1"/>
  <c r="U3397" i="1" s="1"/>
  <c r="C3398" i="1" s="1"/>
  <c r="O3397" i="1"/>
  <c r="W3397" i="1" s="1"/>
  <c r="G3398" i="1" s="1"/>
  <c r="N3397" i="1"/>
  <c r="V3397" i="1" s="1"/>
  <c r="F3398" i="1" s="1"/>
  <c r="H3398" i="1"/>
  <c r="J3398" i="1" s="1"/>
  <c r="K3398" i="1" s="1"/>
  <c r="E3398" i="1" l="1"/>
  <c r="D3398" i="1"/>
  <c r="I3398" i="1" l="1"/>
  <c r="N3398" i="1" s="1"/>
  <c r="V3398" i="1" s="1"/>
  <c r="O3398" i="1" l="1"/>
  <c r="W3398" i="1" s="1"/>
  <c r="M3398" i="1"/>
  <c r="Q3398" i="1" s="1"/>
  <c r="S3398" i="1" s="1"/>
  <c r="U3398" i="1" s="1"/>
  <c r="C3399" i="1" s="1"/>
  <c r="F3399" i="1"/>
  <c r="G3399" i="1"/>
  <c r="L3398" i="1"/>
  <c r="P3398" i="1" s="1"/>
  <c r="R3398" i="1" s="1"/>
  <c r="T3398" i="1" s="1"/>
  <c r="B3399" i="1" s="1"/>
  <c r="D3399" i="1" l="1"/>
  <c r="H3399" i="1"/>
  <c r="J3399" i="1" s="1"/>
  <c r="K3399" i="1" s="1"/>
  <c r="E3399" i="1"/>
  <c r="I3399" i="1" l="1"/>
  <c r="L3399" i="1" s="1"/>
  <c r="P3399" i="1" s="1"/>
  <c r="R3399" i="1" s="1"/>
  <c r="T3399" i="1" s="1"/>
  <c r="B3400" i="1" s="1"/>
  <c r="N3399" i="1" l="1"/>
  <c r="V3399" i="1" s="1"/>
  <c r="O3399" i="1"/>
  <c r="W3399" i="1" s="1"/>
  <c r="G3400" i="1" s="1"/>
  <c r="F3400" i="1"/>
  <c r="M3399" i="1"/>
  <c r="Q3399" i="1" s="1"/>
  <c r="S3399" i="1" s="1"/>
  <c r="U3399" i="1" s="1"/>
  <c r="C3400" i="1" s="1"/>
  <c r="E3400" i="1" l="1"/>
  <c r="D3400" i="1"/>
  <c r="H3400" i="1"/>
  <c r="J3400" i="1" s="1"/>
  <c r="K3400" i="1" s="1"/>
  <c r="I3400" i="1" l="1"/>
  <c r="L3400" i="1" s="1"/>
  <c r="P3400" i="1" s="1"/>
  <c r="R3400" i="1" s="1"/>
  <c r="T3400" i="1" s="1"/>
  <c r="B3401" i="1" s="1"/>
  <c r="M3400" i="1"/>
  <c r="Q3400" i="1" s="1"/>
  <c r="S3400" i="1" s="1"/>
  <c r="U3400" i="1" s="1"/>
  <c r="C3401" i="1" s="1"/>
  <c r="O3400" i="1" l="1"/>
  <c r="W3400" i="1" s="1"/>
  <c r="N3400" i="1"/>
  <c r="V3400" i="1" s="1"/>
  <c r="F3401" i="1" s="1"/>
  <c r="H3401" i="1"/>
  <c r="J3401" i="1" s="1"/>
  <c r="K3401" i="1" s="1"/>
  <c r="G3401" i="1"/>
  <c r="E3401" i="1" l="1"/>
  <c r="D3401" i="1"/>
  <c r="I3401" i="1" l="1"/>
  <c r="N3401" i="1" s="1"/>
  <c r="V3401" i="1" s="1"/>
  <c r="O3401" i="1" l="1"/>
  <c r="W3401" i="1" s="1"/>
  <c r="M3401" i="1"/>
  <c r="Q3401" i="1" s="1"/>
  <c r="S3401" i="1" s="1"/>
  <c r="U3401" i="1" s="1"/>
  <c r="C3402" i="1" s="1"/>
  <c r="F3402" i="1"/>
  <c r="G3402" i="1"/>
  <c r="L3401" i="1"/>
  <c r="P3401" i="1" s="1"/>
  <c r="R3401" i="1" s="1"/>
  <c r="T3401" i="1" s="1"/>
  <c r="B3402" i="1" s="1"/>
  <c r="D3402" i="1" l="1"/>
  <c r="H3402" i="1"/>
  <c r="J3402" i="1" s="1"/>
  <c r="K3402" i="1" s="1"/>
  <c r="E3402" i="1"/>
  <c r="I3402" i="1" l="1"/>
  <c r="O3402" i="1" s="1"/>
  <c r="W3402" i="1" s="1"/>
  <c r="N3402" i="1" l="1"/>
  <c r="V3402" i="1" s="1"/>
  <c r="F3403" i="1" s="1"/>
  <c r="G3403" i="1"/>
  <c r="L3402" i="1"/>
  <c r="P3402" i="1" s="1"/>
  <c r="R3402" i="1" s="1"/>
  <c r="T3402" i="1" s="1"/>
  <c r="B3403" i="1" s="1"/>
  <c r="M3402" i="1"/>
  <c r="Q3402" i="1" s="1"/>
  <c r="S3402" i="1" s="1"/>
  <c r="U3402" i="1" s="1"/>
  <c r="C3403" i="1" s="1"/>
  <c r="E3403" i="1" l="1"/>
  <c r="H3403" i="1"/>
  <c r="J3403" i="1" s="1"/>
  <c r="K3403" i="1" s="1"/>
  <c r="D3403" i="1"/>
  <c r="I3403" i="1" l="1"/>
  <c r="L3403" i="1" s="1"/>
  <c r="P3403" i="1" s="1"/>
  <c r="R3403" i="1" s="1"/>
  <c r="T3403" i="1" s="1"/>
  <c r="B3404" i="1" s="1"/>
  <c r="M3403" i="1"/>
  <c r="Q3403" i="1" s="1"/>
  <c r="S3403" i="1" s="1"/>
  <c r="U3403" i="1" s="1"/>
  <c r="C3404" i="1" s="1"/>
  <c r="O3403" i="1" l="1"/>
  <c r="W3403" i="1" s="1"/>
  <c r="N3403" i="1"/>
  <c r="V3403" i="1" s="1"/>
  <c r="F3404" i="1" s="1"/>
  <c r="H3404" i="1"/>
  <c r="J3404" i="1" s="1"/>
  <c r="K3404" i="1" s="1"/>
  <c r="G3404" i="1"/>
  <c r="E3404" i="1" l="1"/>
  <c r="D3404" i="1"/>
  <c r="I3404" i="1" l="1"/>
  <c r="N3404" i="1" s="1"/>
  <c r="V3404" i="1" s="1"/>
  <c r="O3404" i="1" l="1"/>
  <c r="W3404" i="1" s="1"/>
  <c r="M3404" i="1"/>
  <c r="Q3404" i="1" s="1"/>
  <c r="S3404" i="1" s="1"/>
  <c r="U3404" i="1" s="1"/>
  <c r="C3405" i="1" s="1"/>
  <c r="F3405" i="1"/>
  <c r="G3405" i="1"/>
  <c r="L3404" i="1"/>
  <c r="P3404" i="1" s="1"/>
  <c r="R3404" i="1" s="1"/>
  <c r="T3404" i="1" s="1"/>
  <c r="B3405" i="1" s="1"/>
  <c r="D3405" i="1" l="1"/>
  <c r="H3405" i="1"/>
  <c r="J3405" i="1" s="1"/>
  <c r="K3405" i="1" s="1"/>
  <c r="E3405" i="1"/>
  <c r="I3405" i="1" l="1"/>
  <c r="O3405" i="1" s="1"/>
  <c r="W3405" i="1" s="1"/>
  <c r="N3405" i="1" l="1"/>
  <c r="V3405" i="1" s="1"/>
  <c r="L3405" i="1"/>
  <c r="P3405" i="1" s="1"/>
  <c r="R3405" i="1" s="1"/>
  <c r="T3405" i="1" s="1"/>
  <c r="B3406" i="1" s="1"/>
  <c r="F3406" i="1"/>
  <c r="G3406" i="1"/>
  <c r="M3405" i="1"/>
  <c r="Q3405" i="1" s="1"/>
  <c r="S3405" i="1" s="1"/>
  <c r="U3405" i="1" s="1"/>
  <c r="C3406" i="1" s="1"/>
  <c r="E3406" i="1" l="1"/>
  <c r="H3406" i="1"/>
  <c r="J3406" i="1" s="1"/>
  <c r="K3406" i="1" s="1"/>
  <c r="D3406" i="1"/>
  <c r="I3406" i="1" l="1"/>
  <c r="L3406" i="1" s="1"/>
  <c r="P3406" i="1" s="1"/>
  <c r="R3406" i="1" s="1"/>
  <c r="T3406" i="1" s="1"/>
  <c r="B3407" i="1" s="1"/>
  <c r="M3406" i="1"/>
  <c r="Q3406" i="1" s="1"/>
  <c r="S3406" i="1" s="1"/>
  <c r="U3406" i="1" s="1"/>
  <c r="C3407" i="1" s="1"/>
  <c r="O3406" i="1" l="1"/>
  <c r="W3406" i="1" s="1"/>
  <c r="N3406" i="1"/>
  <c r="V3406" i="1" s="1"/>
  <c r="F3407" i="1" s="1"/>
  <c r="H3407" i="1"/>
  <c r="J3407" i="1" s="1"/>
  <c r="K3407" i="1" s="1"/>
  <c r="G3407" i="1"/>
  <c r="E3407" i="1" l="1"/>
  <c r="D3407" i="1"/>
  <c r="I3407" i="1" l="1"/>
  <c r="N3407" i="1" s="1"/>
  <c r="V3407" i="1" s="1"/>
  <c r="O3407" i="1" l="1"/>
  <c r="W3407" i="1" s="1"/>
  <c r="M3407" i="1"/>
  <c r="Q3407" i="1" s="1"/>
  <c r="S3407" i="1" s="1"/>
  <c r="U3407" i="1" s="1"/>
  <c r="C3408" i="1" s="1"/>
  <c r="F3408" i="1"/>
  <c r="G3408" i="1"/>
  <c r="L3407" i="1"/>
  <c r="P3407" i="1" s="1"/>
  <c r="R3407" i="1" s="1"/>
  <c r="T3407" i="1" s="1"/>
  <c r="B3408" i="1" s="1"/>
  <c r="D3408" i="1" l="1"/>
  <c r="H3408" i="1"/>
  <c r="J3408" i="1" s="1"/>
  <c r="K3408" i="1" s="1"/>
  <c r="E3408" i="1"/>
  <c r="I3408" i="1" l="1"/>
  <c r="O3408" i="1" s="1"/>
  <c r="W3408" i="1" s="1"/>
  <c r="N3408" i="1" l="1"/>
  <c r="V3408" i="1" s="1"/>
  <c r="L3408" i="1"/>
  <c r="P3408" i="1" s="1"/>
  <c r="R3408" i="1" s="1"/>
  <c r="T3408" i="1" s="1"/>
  <c r="B3409" i="1" s="1"/>
  <c r="F3409" i="1"/>
  <c r="G3409" i="1"/>
  <c r="M3408" i="1"/>
  <c r="Q3408" i="1" s="1"/>
  <c r="S3408" i="1" s="1"/>
  <c r="U3408" i="1" s="1"/>
  <c r="C3409" i="1" s="1"/>
  <c r="E3409" i="1" l="1"/>
  <c r="H3409" i="1"/>
  <c r="J3409" i="1" s="1"/>
  <c r="K3409" i="1" s="1"/>
  <c r="D3409" i="1"/>
  <c r="I3409" i="1" l="1"/>
  <c r="L3409" i="1" s="1"/>
  <c r="P3409" i="1" s="1"/>
  <c r="R3409" i="1" s="1"/>
  <c r="T3409" i="1" s="1"/>
  <c r="B3410" i="1" s="1"/>
  <c r="M3409" i="1" l="1"/>
  <c r="Q3409" i="1" s="1"/>
  <c r="S3409" i="1" s="1"/>
  <c r="U3409" i="1" s="1"/>
  <c r="C3410" i="1" s="1"/>
  <c r="O3409" i="1"/>
  <c r="W3409" i="1" s="1"/>
  <c r="G3410" i="1" s="1"/>
  <c r="N3409" i="1"/>
  <c r="V3409" i="1" s="1"/>
  <c r="F3410" i="1" s="1"/>
  <c r="H3410" i="1"/>
  <c r="J3410" i="1" s="1"/>
  <c r="K3410" i="1" s="1"/>
  <c r="E3410" i="1" l="1"/>
  <c r="D3410" i="1"/>
  <c r="I3410" i="1" l="1"/>
  <c r="N3410" i="1" s="1"/>
  <c r="V3410" i="1" s="1"/>
  <c r="O3410" i="1" l="1"/>
  <c r="W3410" i="1" s="1"/>
  <c r="M3410" i="1"/>
  <c r="Q3410" i="1" s="1"/>
  <c r="S3410" i="1" s="1"/>
  <c r="U3410" i="1" s="1"/>
  <c r="C3411" i="1" s="1"/>
  <c r="F3411" i="1"/>
  <c r="G3411" i="1"/>
  <c r="L3410" i="1"/>
  <c r="P3410" i="1" s="1"/>
  <c r="R3410" i="1" s="1"/>
  <c r="T3410" i="1" s="1"/>
  <c r="B3411" i="1" s="1"/>
  <c r="D3411" i="1" l="1"/>
  <c r="H3411" i="1"/>
  <c r="J3411" i="1" s="1"/>
  <c r="K3411" i="1" s="1"/>
  <c r="E3411" i="1"/>
  <c r="I3411" i="1" l="1"/>
  <c r="O3411" i="1" s="1"/>
  <c r="W3411" i="1" s="1"/>
  <c r="N3411" i="1" l="1"/>
  <c r="V3411" i="1" s="1"/>
  <c r="L3411" i="1"/>
  <c r="P3411" i="1" s="1"/>
  <c r="R3411" i="1" s="1"/>
  <c r="T3411" i="1" s="1"/>
  <c r="B3412" i="1" s="1"/>
  <c r="F3412" i="1"/>
  <c r="G3412" i="1"/>
  <c r="M3411" i="1"/>
  <c r="Q3411" i="1" s="1"/>
  <c r="S3411" i="1" s="1"/>
  <c r="U3411" i="1" s="1"/>
  <c r="C3412" i="1" s="1"/>
  <c r="E3412" i="1" l="1"/>
  <c r="H3412" i="1"/>
  <c r="J3412" i="1" s="1"/>
  <c r="K3412" i="1" s="1"/>
  <c r="D3412" i="1"/>
  <c r="I3412" i="1" l="1"/>
  <c r="L3412" i="1" s="1"/>
  <c r="P3412" i="1" s="1"/>
  <c r="R3412" i="1" s="1"/>
  <c r="T3412" i="1" s="1"/>
  <c r="B3413" i="1" s="1"/>
  <c r="M3412" i="1"/>
  <c r="Q3412" i="1" s="1"/>
  <c r="S3412" i="1" s="1"/>
  <c r="U3412" i="1" s="1"/>
  <c r="C3413" i="1" s="1"/>
  <c r="O3412" i="1" l="1"/>
  <c r="W3412" i="1" s="1"/>
  <c r="N3412" i="1"/>
  <c r="V3412" i="1" s="1"/>
  <c r="F3413" i="1" s="1"/>
  <c r="H3413" i="1"/>
  <c r="J3413" i="1" s="1"/>
  <c r="K3413" i="1" s="1"/>
  <c r="G3413" i="1"/>
  <c r="E3413" i="1" l="1"/>
  <c r="D3413" i="1"/>
  <c r="I3413" i="1" l="1"/>
  <c r="N3413" i="1" s="1"/>
  <c r="V3413" i="1" s="1"/>
  <c r="O3413" i="1" l="1"/>
  <c r="W3413" i="1" s="1"/>
  <c r="M3413" i="1"/>
  <c r="Q3413" i="1" s="1"/>
  <c r="S3413" i="1" s="1"/>
  <c r="U3413" i="1" s="1"/>
  <c r="C3414" i="1" s="1"/>
  <c r="F3414" i="1"/>
  <c r="G3414" i="1"/>
  <c r="L3413" i="1"/>
  <c r="P3413" i="1" s="1"/>
  <c r="R3413" i="1" s="1"/>
  <c r="T3413" i="1" s="1"/>
  <c r="B3414" i="1" s="1"/>
  <c r="D3414" i="1" l="1"/>
  <c r="H3414" i="1"/>
  <c r="J3414" i="1" s="1"/>
  <c r="K3414" i="1" s="1"/>
  <c r="E3414" i="1"/>
  <c r="I3414" i="1" l="1"/>
  <c r="O3414" i="1" s="1"/>
  <c r="W3414" i="1" s="1"/>
  <c r="N3414" i="1" l="1"/>
  <c r="V3414" i="1" s="1"/>
  <c r="F3415" i="1" s="1"/>
  <c r="L3414" i="1"/>
  <c r="P3414" i="1" s="1"/>
  <c r="R3414" i="1" s="1"/>
  <c r="T3414" i="1" s="1"/>
  <c r="B3415" i="1" s="1"/>
  <c r="G3415" i="1"/>
  <c r="M3414" i="1"/>
  <c r="Q3414" i="1" s="1"/>
  <c r="S3414" i="1" s="1"/>
  <c r="U3414" i="1" s="1"/>
  <c r="C3415" i="1" s="1"/>
  <c r="E3415" i="1" l="1"/>
  <c r="H3415" i="1"/>
  <c r="J3415" i="1" s="1"/>
  <c r="K3415" i="1" s="1"/>
  <c r="D3415" i="1"/>
  <c r="I3415" i="1" l="1"/>
  <c r="L3415" i="1" s="1"/>
  <c r="P3415" i="1" s="1"/>
  <c r="R3415" i="1" s="1"/>
  <c r="T3415" i="1" s="1"/>
  <c r="B3416" i="1" s="1"/>
  <c r="M3415" i="1" l="1"/>
  <c r="Q3415" i="1" s="1"/>
  <c r="S3415" i="1" s="1"/>
  <c r="U3415" i="1" s="1"/>
  <c r="C3416" i="1" s="1"/>
  <c r="O3415" i="1"/>
  <c r="W3415" i="1" s="1"/>
  <c r="G3416" i="1" s="1"/>
  <c r="N3415" i="1"/>
  <c r="V3415" i="1" s="1"/>
  <c r="F3416" i="1" s="1"/>
  <c r="H3416" i="1"/>
  <c r="J3416" i="1" s="1"/>
  <c r="K3416" i="1" s="1"/>
  <c r="E3416" i="1" l="1"/>
  <c r="D3416" i="1"/>
  <c r="I3416" i="1" l="1"/>
  <c r="N3416" i="1" s="1"/>
  <c r="V3416" i="1" s="1"/>
  <c r="O3416" i="1" l="1"/>
  <c r="W3416" i="1" s="1"/>
  <c r="M3416" i="1"/>
  <c r="Q3416" i="1" s="1"/>
  <c r="S3416" i="1" s="1"/>
  <c r="U3416" i="1" s="1"/>
  <c r="C3417" i="1" s="1"/>
  <c r="F3417" i="1"/>
  <c r="G3417" i="1"/>
  <c r="L3416" i="1"/>
  <c r="P3416" i="1" s="1"/>
  <c r="R3416" i="1" s="1"/>
  <c r="T3416" i="1" s="1"/>
  <c r="B3417" i="1" s="1"/>
  <c r="D3417" i="1" l="1"/>
  <c r="H3417" i="1"/>
  <c r="J3417" i="1" s="1"/>
  <c r="K3417" i="1" s="1"/>
  <c r="E3417" i="1"/>
  <c r="I3417" i="1" l="1"/>
  <c r="O3417" i="1" s="1"/>
  <c r="W3417" i="1" s="1"/>
  <c r="N3417" i="1" l="1"/>
  <c r="V3417" i="1" s="1"/>
  <c r="L3417" i="1"/>
  <c r="P3417" i="1" s="1"/>
  <c r="R3417" i="1" s="1"/>
  <c r="T3417" i="1" s="1"/>
  <c r="B3418" i="1" s="1"/>
  <c r="F3418" i="1"/>
  <c r="G3418" i="1"/>
  <c r="M3417" i="1"/>
  <c r="Q3417" i="1" s="1"/>
  <c r="S3417" i="1" s="1"/>
  <c r="U3417" i="1" s="1"/>
  <c r="C3418" i="1" s="1"/>
  <c r="E3418" i="1" l="1"/>
  <c r="H3418" i="1"/>
  <c r="J3418" i="1" s="1"/>
  <c r="K3418" i="1" s="1"/>
  <c r="D3418" i="1"/>
  <c r="I3418" i="1" l="1"/>
  <c r="L3418" i="1" s="1"/>
  <c r="P3418" i="1" s="1"/>
  <c r="R3418" i="1" s="1"/>
  <c r="T3418" i="1" s="1"/>
  <c r="B3419" i="1" s="1"/>
  <c r="M3418" i="1"/>
  <c r="Q3418" i="1" s="1"/>
  <c r="S3418" i="1" s="1"/>
  <c r="U3418" i="1" s="1"/>
  <c r="C3419" i="1" s="1"/>
  <c r="O3418" i="1" l="1"/>
  <c r="W3418" i="1" s="1"/>
  <c r="N3418" i="1"/>
  <c r="V3418" i="1" s="1"/>
  <c r="F3419" i="1" s="1"/>
  <c r="H3419" i="1"/>
  <c r="J3419" i="1" s="1"/>
  <c r="K3419" i="1" s="1"/>
  <c r="G3419" i="1"/>
  <c r="E3419" i="1" l="1"/>
  <c r="D3419" i="1"/>
  <c r="I3419" i="1" l="1"/>
  <c r="N3419" i="1" s="1"/>
  <c r="V3419" i="1" s="1"/>
  <c r="O3419" i="1" l="1"/>
  <c r="W3419" i="1" s="1"/>
  <c r="M3419" i="1"/>
  <c r="Q3419" i="1" s="1"/>
  <c r="S3419" i="1" s="1"/>
  <c r="U3419" i="1" s="1"/>
  <c r="C3420" i="1" s="1"/>
  <c r="F3420" i="1"/>
  <c r="G3420" i="1"/>
  <c r="L3419" i="1"/>
  <c r="P3419" i="1" s="1"/>
  <c r="R3419" i="1" s="1"/>
  <c r="T3419" i="1" s="1"/>
  <c r="B3420" i="1" s="1"/>
  <c r="D3420" i="1" l="1"/>
  <c r="H3420" i="1"/>
  <c r="J3420" i="1" s="1"/>
  <c r="K3420" i="1" s="1"/>
  <c r="E3420" i="1"/>
  <c r="I3420" i="1" l="1"/>
  <c r="O3420" i="1" s="1"/>
  <c r="W3420" i="1" s="1"/>
  <c r="N3420" i="1" l="1"/>
  <c r="V3420" i="1" s="1"/>
  <c r="L3420" i="1"/>
  <c r="P3420" i="1" s="1"/>
  <c r="R3420" i="1" s="1"/>
  <c r="T3420" i="1" s="1"/>
  <c r="B3421" i="1" s="1"/>
  <c r="F3421" i="1"/>
  <c r="G3421" i="1"/>
  <c r="M3420" i="1"/>
  <c r="Q3420" i="1" s="1"/>
  <c r="S3420" i="1" s="1"/>
  <c r="U3420" i="1" s="1"/>
  <c r="C3421" i="1" s="1"/>
  <c r="E3421" i="1" l="1"/>
  <c r="H3421" i="1"/>
  <c r="J3421" i="1" s="1"/>
  <c r="K3421" i="1" s="1"/>
  <c r="D3421" i="1"/>
  <c r="I3421" i="1" l="1"/>
  <c r="L3421" i="1" s="1"/>
  <c r="P3421" i="1" s="1"/>
  <c r="R3421" i="1" s="1"/>
  <c r="T3421" i="1" s="1"/>
  <c r="B3422" i="1" s="1"/>
  <c r="M3421" i="1" l="1"/>
  <c r="Q3421" i="1" s="1"/>
  <c r="S3421" i="1" s="1"/>
  <c r="U3421" i="1" s="1"/>
  <c r="C3422" i="1" s="1"/>
  <c r="O3421" i="1"/>
  <c r="W3421" i="1" s="1"/>
  <c r="G3422" i="1" s="1"/>
  <c r="N3421" i="1"/>
  <c r="V3421" i="1" s="1"/>
  <c r="F3422" i="1" s="1"/>
  <c r="H3422" i="1"/>
  <c r="J3422" i="1" s="1"/>
  <c r="K3422" i="1" s="1"/>
  <c r="E3422" i="1" l="1"/>
  <c r="D3422" i="1"/>
  <c r="I3422" i="1" l="1"/>
  <c r="N3422" i="1" s="1"/>
  <c r="V3422" i="1" s="1"/>
  <c r="O3422" i="1" l="1"/>
  <c r="W3422" i="1" s="1"/>
  <c r="M3422" i="1"/>
  <c r="Q3422" i="1" s="1"/>
  <c r="S3422" i="1" s="1"/>
  <c r="U3422" i="1" s="1"/>
  <c r="C3423" i="1" s="1"/>
  <c r="F3423" i="1"/>
  <c r="G3423" i="1"/>
  <c r="L3422" i="1"/>
  <c r="P3422" i="1" s="1"/>
  <c r="R3422" i="1" s="1"/>
  <c r="T3422" i="1" s="1"/>
  <c r="B3423" i="1" s="1"/>
  <c r="D3423" i="1" l="1"/>
  <c r="H3423" i="1"/>
  <c r="J3423" i="1" s="1"/>
  <c r="K3423" i="1" s="1"/>
  <c r="E3423" i="1"/>
  <c r="I3423" i="1" l="1"/>
  <c r="O3423" i="1" s="1"/>
  <c r="W3423" i="1" s="1"/>
  <c r="N3423" i="1" l="1"/>
  <c r="V3423" i="1" s="1"/>
  <c r="L3423" i="1"/>
  <c r="P3423" i="1" s="1"/>
  <c r="R3423" i="1" s="1"/>
  <c r="T3423" i="1" s="1"/>
  <c r="B3424" i="1" s="1"/>
  <c r="F3424" i="1"/>
  <c r="G3424" i="1"/>
  <c r="M3423" i="1"/>
  <c r="Q3423" i="1" s="1"/>
  <c r="S3423" i="1" s="1"/>
  <c r="U3423" i="1" s="1"/>
  <c r="C3424" i="1" s="1"/>
  <c r="E3424" i="1" l="1"/>
  <c r="H3424" i="1"/>
  <c r="J3424" i="1" s="1"/>
  <c r="K3424" i="1" s="1"/>
  <c r="D3424" i="1"/>
  <c r="I3424" i="1" l="1"/>
  <c r="L3424" i="1" s="1"/>
  <c r="P3424" i="1" s="1"/>
  <c r="R3424" i="1" s="1"/>
  <c r="T3424" i="1" s="1"/>
  <c r="B3425" i="1" s="1"/>
  <c r="O3424" i="1" l="1"/>
  <c r="W3424" i="1" s="1"/>
  <c r="N3424" i="1"/>
  <c r="V3424" i="1" s="1"/>
  <c r="F3425" i="1" s="1"/>
  <c r="M3424" i="1"/>
  <c r="Q3424" i="1" s="1"/>
  <c r="S3424" i="1" s="1"/>
  <c r="U3424" i="1" s="1"/>
  <c r="C3425" i="1" s="1"/>
  <c r="H3425" i="1" s="1"/>
  <c r="J3425" i="1" s="1"/>
  <c r="K3425" i="1" s="1"/>
  <c r="G3425" i="1"/>
  <c r="E3425" i="1" l="1"/>
  <c r="D3425" i="1"/>
  <c r="I3425" i="1" l="1"/>
  <c r="N3425" i="1" s="1"/>
  <c r="V3425" i="1" s="1"/>
  <c r="O3425" i="1" l="1"/>
  <c r="W3425" i="1" s="1"/>
  <c r="G3426" i="1" s="1"/>
  <c r="M3425" i="1"/>
  <c r="Q3425" i="1" s="1"/>
  <c r="S3425" i="1" s="1"/>
  <c r="U3425" i="1" s="1"/>
  <c r="C3426" i="1" s="1"/>
  <c r="F3426" i="1"/>
  <c r="L3425" i="1"/>
  <c r="P3425" i="1" s="1"/>
  <c r="R3425" i="1" s="1"/>
  <c r="T3425" i="1" s="1"/>
  <c r="B3426" i="1" s="1"/>
  <c r="D3426" i="1" l="1"/>
  <c r="H3426" i="1"/>
  <c r="J3426" i="1" s="1"/>
  <c r="K3426" i="1" s="1"/>
  <c r="E3426" i="1"/>
  <c r="I3426" i="1" l="1"/>
  <c r="O3426" i="1" s="1"/>
  <c r="W3426" i="1" s="1"/>
  <c r="N3426" i="1" l="1"/>
  <c r="V3426" i="1" s="1"/>
  <c r="L3426" i="1"/>
  <c r="P3426" i="1" s="1"/>
  <c r="R3426" i="1" s="1"/>
  <c r="T3426" i="1" s="1"/>
  <c r="B3427" i="1" s="1"/>
  <c r="F3427" i="1"/>
  <c r="G3427" i="1"/>
  <c r="M3426" i="1"/>
  <c r="Q3426" i="1" s="1"/>
  <c r="S3426" i="1" s="1"/>
  <c r="U3426" i="1" s="1"/>
  <c r="C3427" i="1" s="1"/>
  <c r="E3427" i="1" l="1"/>
  <c r="H3427" i="1"/>
  <c r="J3427" i="1" s="1"/>
  <c r="K3427" i="1" s="1"/>
  <c r="D3427" i="1"/>
  <c r="I3427" i="1" l="1"/>
  <c r="L3427" i="1" s="1"/>
  <c r="P3427" i="1" s="1"/>
  <c r="R3427" i="1" s="1"/>
  <c r="T3427" i="1" s="1"/>
  <c r="B3428" i="1" s="1"/>
  <c r="M3427" i="1"/>
  <c r="Q3427" i="1" s="1"/>
  <c r="S3427" i="1" s="1"/>
  <c r="U3427" i="1" s="1"/>
  <c r="C3428" i="1" s="1"/>
  <c r="O3427" i="1" l="1"/>
  <c r="W3427" i="1" s="1"/>
  <c r="N3427" i="1"/>
  <c r="V3427" i="1" s="1"/>
  <c r="F3428" i="1" s="1"/>
  <c r="H3428" i="1"/>
  <c r="J3428" i="1" s="1"/>
  <c r="K3428" i="1" s="1"/>
  <c r="G3428" i="1"/>
  <c r="E3428" i="1" l="1"/>
  <c r="D3428" i="1"/>
  <c r="I3428" i="1" l="1"/>
  <c r="N3428" i="1" s="1"/>
  <c r="V3428" i="1" s="1"/>
  <c r="O3428" i="1" l="1"/>
  <c r="W3428" i="1" s="1"/>
  <c r="M3428" i="1"/>
  <c r="Q3428" i="1" s="1"/>
  <c r="S3428" i="1" s="1"/>
  <c r="U3428" i="1" s="1"/>
  <c r="C3429" i="1" s="1"/>
  <c r="F3429" i="1"/>
  <c r="G3429" i="1"/>
  <c r="L3428" i="1"/>
  <c r="P3428" i="1" s="1"/>
  <c r="R3428" i="1" s="1"/>
  <c r="T3428" i="1" s="1"/>
  <c r="B3429" i="1" s="1"/>
  <c r="D3429" i="1" l="1"/>
  <c r="H3429" i="1"/>
  <c r="J3429" i="1" s="1"/>
  <c r="K3429" i="1" s="1"/>
  <c r="E3429" i="1"/>
  <c r="I3429" i="1" l="1"/>
  <c r="O3429" i="1" s="1"/>
  <c r="W3429" i="1" s="1"/>
  <c r="N3429" i="1" l="1"/>
  <c r="V3429" i="1" s="1"/>
  <c r="L3429" i="1"/>
  <c r="P3429" i="1" s="1"/>
  <c r="R3429" i="1" s="1"/>
  <c r="T3429" i="1" s="1"/>
  <c r="B3430" i="1" s="1"/>
  <c r="F3430" i="1"/>
  <c r="G3430" i="1"/>
  <c r="M3429" i="1"/>
  <c r="Q3429" i="1" s="1"/>
  <c r="S3429" i="1" s="1"/>
  <c r="U3429" i="1" s="1"/>
  <c r="C3430" i="1" s="1"/>
  <c r="E3430" i="1" l="1"/>
  <c r="H3430" i="1"/>
  <c r="J3430" i="1" s="1"/>
  <c r="K3430" i="1" s="1"/>
  <c r="D3430" i="1"/>
  <c r="I3430" i="1" l="1"/>
  <c r="L3430" i="1" s="1"/>
  <c r="P3430" i="1" s="1"/>
  <c r="R3430" i="1" s="1"/>
  <c r="T3430" i="1" s="1"/>
  <c r="B3431" i="1" s="1"/>
  <c r="M3430" i="1"/>
  <c r="Q3430" i="1" s="1"/>
  <c r="S3430" i="1" s="1"/>
  <c r="U3430" i="1" s="1"/>
  <c r="C3431" i="1" s="1"/>
  <c r="O3430" i="1" l="1"/>
  <c r="W3430" i="1" s="1"/>
  <c r="N3430" i="1"/>
  <c r="V3430" i="1" s="1"/>
  <c r="F3431" i="1" s="1"/>
  <c r="H3431" i="1"/>
  <c r="J3431" i="1" s="1"/>
  <c r="K3431" i="1" s="1"/>
  <c r="G3431" i="1"/>
  <c r="E3431" i="1" l="1"/>
  <c r="D3431" i="1"/>
  <c r="I3431" i="1" l="1"/>
  <c r="N3431" i="1" s="1"/>
  <c r="V3431" i="1" s="1"/>
  <c r="O3431" i="1" l="1"/>
  <c r="W3431" i="1" s="1"/>
  <c r="M3431" i="1"/>
  <c r="Q3431" i="1" s="1"/>
  <c r="S3431" i="1" s="1"/>
  <c r="U3431" i="1" s="1"/>
  <c r="C3432" i="1" s="1"/>
  <c r="F3432" i="1"/>
  <c r="G3432" i="1"/>
  <c r="L3431" i="1"/>
  <c r="P3431" i="1" s="1"/>
  <c r="R3431" i="1" s="1"/>
  <c r="T3431" i="1" s="1"/>
  <c r="B3432" i="1" s="1"/>
  <c r="D3432" i="1" l="1"/>
  <c r="H3432" i="1"/>
  <c r="J3432" i="1" s="1"/>
  <c r="K3432" i="1" s="1"/>
  <c r="E3432" i="1"/>
  <c r="I3432" i="1" l="1"/>
  <c r="O3432" i="1" s="1"/>
  <c r="W3432" i="1" s="1"/>
  <c r="N3432" i="1" l="1"/>
  <c r="V3432" i="1" s="1"/>
  <c r="F3433" i="1" s="1"/>
  <c r="G3433" i="1"/>
  <c r="L3432" i="1"/>
  <c r="P3432" i="1" s="1"/>
  <c r="R3432" i="1" s="1"/>
  <c r="T3432" i="1" s="1"/>
  <c r="B3433" i="1" s="1"/>
  <c r="M3432" i="1"/>
  <c r="Q3432" i="1" s="1"/>
  <c r="S3432" i="1" s="1"/>
  <c r="U3432" i="1" s="1"/>
  <c r="C3433" i="1" s="1"/>
  <c r="E3433" i="1" l="1"/>
  <c r="H3433" i="1"/>
  <c r="J3433" i="1" s="1"/>
  <c r="K3433" i="1" s="1"/>
  <c r="D3433" i="1"/>
  <c r="I3433" i="1" l="1"/>
  <c r="L3433" i="1" s="1"/>
  <c r="P3433" i="1" s="1"/>
  <c r="R3433" i="1" s="1"/>
  <c r="T3433" i="1" s="1"/>
  <c r="B3434" i="1" s="1"/>
  <c r="M3433" i="1"/>
  <c r="Q3433" i="1" s="1"/>
  <c r="S3433" i="1" s="1"/>
  <c r="U3433" i="1" s="1"/>
  <c r="C3434" i="1" s="1"/>
  <c r="O3433" i="1" l="1"/>
  <c r="W3433" i="1" s="1"/>
  <c r="N3433" i="1"/>
  <c r="V3433" i="1" s="1"/>
  <c r="F3434" i="1" s="1"/>
  <c r="H3434" i="1"/>
  <c r="J3434" i="1" s="1"/>
  <c r="K3434" i="1" s="1"/>
  <c r="G3434" i="1"/>
  <c r="E3434" i="1" l="1"/>
  <c r="D3434" i="1"/>
  <c r="I3434" i="1" l="1"/>
  <c r="N3434" i="1" s="1"/>
  <c r="V3434" i="1" s="1"/>
  <c r="O3434" i="1" l="1"/>
  <c r="W3434" i="1" s="1"/>
  <c r="M3434" i="1"/>
  <c r="Q3434" i="1" s="1"/>
  <c r="S3434" i="1" s="1"/>
  <c r="U3434" i="1" s="1"/>
  <c r="C3435" i="1" s="1"/>
  <c r="F3435" i="1"/>
  <c r="G3435" i="1"/>
  <c r="L3434" i="1"/>
  <c r="P3434" i="1" s="1"/>
  <c r="R3434" i="1" s="1"/>
  <c r="T3434" i="1" s="1"/>
  <c r="B3435" i="1" s="1"/>
  <c r="D3435" i="1" l="1"/>
  <c r="H3435" i="1"/>
  <c r="J3435" i="1" s="1"/>
  <c r="K3435" i="1" s="1"/>
  <c r="E3435" i="1"/>
  <c r="I3435" i="1" l="1"/>
  <c r="O3435" i="1" s="1"/>
  <c r="W3435" i="1" s="1"/>
  <c r="N3435" i="1" l="1"/>
  <c r="V3435" i="1" s="1"/>
  <c r="L3435" i="1"/>
  <c r="P3435" i="1" s="1"/>
  <c r="R3435" i="1" s="1"/>
  <c r="T3435" i="1" s="1"/>
  <c r="B3436" i="1" s="1"/>
  <c r="F3436" i="1"/>
  <c r="G3436" i="1"/>
  <c r="M3435" i="1"/>
  <c r="Q3435" i="1" s="1"/>
  <c r="S3435" i="1" s="1"/>
  <c r="U3435" i="1" s="1"/>
  <c r="C3436" i="1" s="1"/>
  <c r="E3436" i="1" l="1"/>
  <c r="H3436" i="1"/>
  <c r="J3436" i="1" s="1"/>
  <c r="K3436" i="1" s="1"/>
  <c r="D3436" i="1"/>
  <c r="I3436" i="1" l="1"/>
  <c r="L3436" i="1" s="1"/>
  <c r="P3436" i="1" s="1"/>
  <c r="R3436" i="1" s="1"/>
  <c r="T3436" i="1" s="1"/>
  <c r="B3437" i="1" s="1"/>
  <c r="M3436" i="1" l="1"/>
  <c r="Q3436" i="1" s="1"/>
  <c r="S3436" i="1" s="1"/>
  <c r="U3436" i="1" s="1"/>
  <c r="C3437" i="1" s="1"/>
  <c r="O3436" i="1"/>
  <c r="W3436" i="1" s="1"/>
  <c r="G3437" i="1" s="1"/>
  <c r="N3436" i="1"/>
  <c r="V3436" i="1" s="1"/>
  <c r="F3437" i="1" s="1"/>
  <c r="H3437" i="1"/>
  <c r="J3437" i="1" s="1"/>
  <c r="K3437" i="1" s="1"/>
  <c r="E3437" i="1" l="1"/>
  <c r="D3437" i="1"/>
  <c r="I3437" i="1" l="1"/>
  <c r="M3437" i="1" s="1"/>
  <c r="Q3437" i="1" s="1"/>
  <c r="S3437" i="1" s="1"/>
  <c r="U3437" i="1" s="1"/>
  <c r="C3438" i="1" s="1"/>
  <c r="O3437" i="1" l="1"/>
  <c r="W3437" i="1" s="1"/>
  <c r="G3438" i="1" s="1"/>
  <c r="N3437" i="1"/>
  <c r="V3437" i="1" s="1"/>
  <c r="F3438" i="1" s="1"/>
  <c r="L3437" i="1"/>
  <c r="P3437" i="1" s="1"/>
  <c r="R3437" i="1" s="1"/>
  <c r="T3437" i="1" s="1"/>
  <c r="B3438" i="1" s="1"/>
  <c r="D3438" i="1" l="1"/>
  <c r="H3438" i="1"/>
  <c r="J3438" i="1" s="1"/>
  <c r="K3438" i="1" s="1"/>
  <c r="E3438" i="1"/>
  <c r="I3438" i="1" l="1"/>
  <c r="O3438" i="1" s="1"/>
  <c r="W3438" i="1" s="1"/>
  <c r="N3438" i="1" l="1"/>
  <c r="V3438" i="1" s="1"/>
  <c r="F3439" i="1" s="1"/>
  <c r="G3439" i="1"/>
  <c r="L3438" i="1"/>
  <c r="P3438" i="1" s="1"/>
  <c r="R3438" i="1" s="1"/>
  <c r="T3438" i="1" s="1"/>
  <c r="B3439" i="1" s="1"/>
  <c r="M3438" i="1"/>
  <c r="Q3438" i="1" s="1"/>
  <c r="S3438" i="1" s="1"/>
  <c r="U3438" i="1" s="1"/>
  <c r="C3439" i="1" s="1"/>
  <c r="E3439" i="1" l="1"/>
  <c r="H3439" i="1"/>
  <c r="J3439" i="1" s="1"/>
  <c r="K3439" i="1" s="1"/>
  <c r="D3439" i="1"/>
  <c r="I3439" i="1" l="1"/>
  <c r="L3439" i="1" s="1"/>
  <c r="P3439" i="1" s="1"/>
  <c r="R3439" i="1" s="1"/>
  <c r="T3439" i="1" s="1"/>
  <c r="B3440" i="1" s="1"/>
  <c r="M3439" i="1"/>
  <c r="Q3439" i="1" s="1"/>
  <c r="S3439" i="1" s="1"/>
  <c r="U3439" i="1" s="1"/>
  <c r="C3440" i="1" s="1"/>
  <c r="O3439" i="1" l="1"/>
  <c r="W3439" i="1" s="1"/>
  <c r="N3439" i="1"/>
  <c r="V3439" i="1" s="1"/>
  <c r="F3440" i="1" s="1"/>
  <c r="H3440" i="1"/>
  <c r="J3440" i="1" s="1"/>
  <c r="K3440" i="1" s="1"/>
  <c r="G3440" i="1"/>
  <c r="E3440" i="1" l="1"/>
  <c r="D3440" i="1"/>
  <c r="I3440" i="1" l="1"/>
  <c r="N3440" i="1" s="1"/>
  <c r="V3440" i="1" s="1"/>
  <c r="O3440" i="1" l="1"/>
  <c r="W3440" i="1" s="1"/>
  <c r="M3440" i="1"/>
  <c r="Q3440" i="1" s="1"/>
  <c r="S3440" i="1" s="1"/>
  <c r="U3440" i="1" s="1"/>
  <c r="C3441" i="1" s="1"/>
  <c r="F3441" i="1"/>
  <c r="G3441" i="1"/>
  <c r="L3440" i="1"/>
  <c r="P3440" i="1" s="1"/>
  <c r="R3440" i="1" s="1"/>
  <c r="T3440" i="1" s="1"/>
  <c r="B3441" i="1" s="1"/>
  <c r="D3441" i="1" l="1"/>
  <c r="H3441" i="1"/>
  <c r="J3441" i="1" s="1"/>
  <c r="K3441" i="1" s="1"/>
  <c r="E3441" i="1"/>
  <c r="I3441" i="1" l="1"/>
  <c r="O3441" i="1" s="1"/>
  <c r="W3441" i="1" s="1"/>
  <c r="N3441" i="1" l="1"/>
  <c r="V3441" i="1" s="1"/>
  <c r="F3442" i="1" s="1"/>
  <c r="G3442" i="1"/>
  <c r="L3441" i="1"/>
  <c r="P3441" i="1" s="1"/>
  <c r="R3441" i="1" s="1"/>
  <c r="T3441" i="1" s="1"/>
  <c r="B3442" i="1" s="1"/>
  <c r="M3441" i="1"/>
  <c r="Q3441" i="1" s="1"/>
  <c r="S3441" i="1" s="1"/>
  <c r="U3441" i="1" s="1"/>
  <c r="C3442" i="1" s="1"/>
  <c r="E3442" i="1" l="1"/>
  <c r="H3442" i="1"/>
  <c r="J3442" i="1" s="1"/>
  <c r="K3442" i="1" s="1"/>
  <c r="D3442" i="1"/>
  <c r="I3442" i="1" l="1"/>
  <c r="L3442" i="1" s="1"/>
  <c r="P3442" i="1" s="1"/>
  <c r="R3442" i="1" s="1"/>
  <c r="T3442" i="1" s="1"/>
  <c r="B3443" i="1" s="1"/>
  <c r="M3442" i="1" l="1"/>
  <c r="Q3442" i="1" s="1"/>
  <c r="S3442" i="1" s="1"/>
  <c r="U3442" i="1" s="1"/>
  <c r="C3443" i="1" s="1"/>
  <c r="O3442" i="1"/>
  <c r="W3442" i="1" s="1"/>
  <c r="G3443" i="1" s="1"/>
  <c r="N3442" i="1"/>
  <c r="V3442" i="1" s="1"/>
  <c r="F3443" i="1" s="1"/>
  <c r="H3443" i="1"/>
  <c r="J3443" i="1" s="1"/>
  <c r="K3443" i="1" s="1"/>
  <c r="E3443" i="1" l="1"/>
  <c r="D3443" i="1"/>
  <c r="I3443" i="1" l="1"/>
  <c r="M3443" i="1" s="1"/>
  <c r="Q3443" i="1" s="1"/>
  <c r="S3443" i="1" s="1"/>
  <c r="U3443" i="1" s="1"/>
  <c r="C3444" i="1" s="1"/>
  <c r="O3443" i="1" l="1"/>
  <c r="W3443" i="1" s="1"/>
  <c r="G3444" i="1" s="1"/>
  <c r="N3443" i="1"/>
  <c r="V3443" i="1" s="1"/>
  <c r="F3444" i="1" s="1"/>
  <c r="L3443" i="1"/>
  <c r="P3443" i="1" s="1"/>
  <c r="R3443" i="1" s="1"/>
  <c r="T3443" i="1" s="1"/>
  <c r="B3444" i="1" s="1"/>
  <c r="D3444" i="1" l="1"/>
  <c r="H3444" i="1"/>
  <c r="J3444" i="1" s="1"/>
  <c r="K3444" i="1" s="1"/>
  <c r="E3444" i="1"/>
  <c r="I3444" i="1" l="1"/>
  <c r="O3444" i="1" s="1"/>
  <c r="W3444" i="1" s="1"/>
  <c r="N3444" i="1" l="1"/>
  <c r="V3444" i="1" s="1"/>
  <c r="F3445" i="1" s="1"/>
  <c r="G3445" i="1"/>
  <c r="L3444" i="1"/>
  <c r="P3444" i="1" s="1"/>
  <c r="R3444" i="1" s="1"/>
  <c r="T3444" i="1" s="1"/>
  <c r="B3445" i="1" s="1"/>
  <c r="M3444" i="1"/>
  <c r="Q3444" i="1" s="1"/>
  <c r="S3444" i="1" s="1"/>
  <c r="U3444" i="1" s="1"/>
  <c r="C3445" i="1" s="1"/>
  <c r="E3445" i="1" l="1"/>
  <c r="H3445" i="1"/>
  <c r="J3445" i="1" s="1"/>
  <c r="K3445" i="1" s="1"/>
  <c r="D3445" i="1"/>
  <c r="I3445" i="1" l="1"/>
  <c r="L3445" i="1" s="1"/>
  <c r="P3445" i="1" s="1"/>
  <c r="R3445" i="1" s="1"/>
  <c r="T3445" i="1" s="1"/>
  <c r="B3446" i="1" s="1"/>
  <c r="M3445" i="1"/>
  <c r="Q3445" i="1" s="1"/>
  <c r="S3445" i="1" s="1"/>
  <c r="U3445" i="1" s="1"/>
  <c r="C3446" i="1" s="1"/>
  <c r="O3445" i="1" l="1"/>
  <c r="W3445" i="1" s="1"/>
  <c r="N3445" i="1"/>
  <c r="V3445" i="1" s="1"/>
  <c r="F3446" i="1" s="1"/>
  <c r="H3446" i="1"/>
  <c r="J3446" i="1" s="1"/>
  <c r="K3446" i="1" s="1"/>
  <c r="G3446" i="1"/>
  <c r="E3446" i="1" l="1"/>
  <c r="D3446" i="1"/>
  <c r="I3446" i="1" l="1"/>
  <c r="N3446" i="1" s="1"/>
  <c r="V3446" i="1" s="1"/>
  <c r="O3446" i="1" l="1"/>
  <c r="W3446" i="1" s="1"/>
  <c r="M3446" i="1"/>
  <c r="Q3446" i="1" s="1"/>
  <c r="S3446" i="1" s="1"/>
  <c r="U3446" i="1" s="1"/>
  <c r="C3447" i="1" s="1"/>
  <c r="F3447" i="1"/>
  <c r="G3447" i="1"/>
  <c r="L3446" i="1"/>
  <c r="P3446" i="1" s="1"/>
  <c r="R3446" i="1" s="1"/>
  <c r="T3446" i="1" s="1"/>
  <c r="B3447" i="1" s="1"/>
  <c r="D3447" i="1" l="1"/>
  <c r="H3447" i="1"/>
  <c r="J3447" i="1" s="1"/>
  <c r="K3447" i="1" s="1"/>
  <c r="E3447" i="1"/>
  <c r="I3447" i="1" l="1"/>
  <c r="O3447" i="1" s="1"/>
  <c r="W3447" i="1" s="1"/>
  <c r="N3447" i="1" l="1"/>
  <c r="V3447" i="1" s="1"/>
  <c r="F3448" i="1" s="1"/>
  <c r="G3448" i="1"/>
  <c r="L3447" i="1"/>
  <c r="P3447" i="1" s="1"/>
  <c r="R3447" i="1" s="1"/>
  <c r="T3447" i="1" s="1"/>
  <c r="B3448" i="1" s="1"/>
  <c r="M3447" i="1"/>
  <c r="Q3447" i="1" s="1"/>
  <c r="S3447" i="1" s="1"/>
  <c r="U3447" i="1" s="1"/>
  <c r="C3448" i="1" s="1"/>
  <c r="E3448" i="1" l="1"/>
  <c r="H3448" i="1"/>
  <c r="J3448" i="1" s="1"/>
  <c r="K3448" i="1" s="1"/>
  <c r="D3448" i="1"/>
  <c r="I3448" i="1" l="1"/>
  <c r="L3448" i="1" s="1"/>
  <c r="P3448" i="1" s="1"/>
  <c r="R3448" i="1" s="1"/>
  <c r="T3448" i="1" s="1"/>
  <c r="B3449" i="1" s="1"/>
  <c r="M3448" i="1" l="1"/>
  <c r="Q3448" i="1" s="1"/>
  <c r="S3448" i="1" s="1"/>
  <c r="U3448" i="1" s="1"/>
  <c r="C3449" i="1" s="1"/>
  <c r="O3448" i="1"/>
  <c r="W3448" i="1" s="1"/>
  <c r="G3449" i="1" s="1"/>
  <c r="N3448" i="1"/>
  <c r="V3448" i="1" s="1"/>
  <c r="F3449" i="1" s="1"/>
  <c r="H3449" i="1"/>
  <c r="J3449" i="1" s="1"/>
  <c r="K3449" i="1" s="1"/>
  <c r="E3449" i="1" l="1"/>
  <c r="D3449" i="1"/>
  <c r="I3449" i="1" l="1"/>
  <c r="N3449" i="1" s="1"/>
  <c r="V3449" i="1" s="1"/>
  <c r="O3449" i="1" l="1"/>
  <c r="W3449" i="1" s="1"/>
  <c r="M3449" i="1"/>
  <c r="Q3449" i="1" s="1"/>
  <c r="S3449" i="1" s="1"/>
  <c r="U3449" i="1" s="1"/>
  <c r="C3450" i="1" s="1"/>
  <c r="F3450" i="1"/>
  <c r="G3450" i="1"/>
  <c r="L3449" i="1"/>
  <c r="P3449" i="1" s="1"/>
  <c r="R3449" i="1" s="1"/>
  <c r="T3449" i="1" s="1"/>
  <c r="B3450" i="1" s="1"/>
  <c r="D3450" i="1" l="1"/>
  <c r="H3450" i="1"/>
  <c r="J3450" i="1" s="1"/>
  <c r="K3450" i="1" s="1"/>
  <c r="E3450" i="1"/>
  <c r="I3450" i="1" l="1"/>
  <c r="O3450" i="1" s="1"/>
  <c r="W3450" i="1" s="1"/>
  <c r="N3450" i="1" l="1"/>
  <c r="V3450" i="1" s="1"/>
  <c r="F3451" i="1" s="1"/>
  <c r="G3451" i="1"/>
  <c r="L3450" i="1"/>
  <c r="P3450" i="1" s="1"/>
  <c r="R3450" i="1" s="1"/>
  <c r="T3450" i="1" s="1"/>
  <c r="B3451" i="1" s="1"/>
  <c r="M3450" i="1"/>
  <c r="Q3450" i="1" s="1"/>
  <c r="S3450" i="1" s="1"/>
  <c r="U3450" i="1" s="1"/>
  <c r="C3451" i="1" s="1"/>
  <c r="E3451" i="1" l="1"/>
  <c r="H3451" i="1"/>
  <c r="J3451" i="1" s="1"/>
  <c r="K3451" i="1" s="1"/>
  <c r="D3451" i="1"/>
  <c r="I3451" i="1" l="1"/>
  <c r="L3451" i="1" s="1"/>
  <c r="P3451" i="1" s="1"/>
  <c r="R3451" i="1" s="1"/>
  <c r="T3451" i="1" s="1"/>
  <c r="B3452" i="1" s="1"/>
  <c r="M3451" i="1" l="1"/>
  <c r="Q3451" i="1" s="1"/>
  <c r="S3451" i="1" s="1"/>
  <c r="U3451" i="1" s="1"/>
  <c r="C3452" i="1" s="1"/>
  <c r="O3451" i="1"/>
  <c r="W3451" i="1" s="1"/>
  <c r="G3452" i="1" s="1"/>
  <c r="N3451" i="1"/>
  <c r="V3451" i="1" s="1"/>
  <c r="F3452" i="1" s="1"/>
  <c r="H3452" i="1"/>
  <c r="J3452" i="1" s="1"/>
  <c r="K3452" i="1" s="1"/>
  <c r="E3452" i="1" l="1"/>
  <c r="D3452" i="1"/>
  <c r="I3452" i="1" l="1"/>
  <c r="N3452" i="1" s="1"/>
  <c r="V3452" i="1" s="1"/>
  <c r="O3452" i="1" l="1"/>
  <c r="W3452" i="1" s="1"/>
  <c r="M3452" i="1"/>
  <c r="Q3452" i="1" s="1"/>
  <c r="S3452" i="1" s="1"/>
  <c r="U3452" i="1" s="1"/>
  <c r="C3453" i="1" s="1"/>
  <c r="F3453" i="1"/>
  <c r="G3453" i="1"/>
  <c r="L3452" i="1"/>
  <c r="P3452" i="1" s="1"/>
  <c r="R3452" i="1" s="1"/>
  <c r="T3452" i="1" s="1"/>
  <c r="B3453" i="1" s="1"/>
  <c r="D3453" i="1" l="1"/>
  <c r="H3453" i="1"/>
  <c r="J3453" i="1" s="1"/>
  <c r="K3453" i="1" s="1"/>
  <c r="E3453" i="1"/>
  <c r="I3453" i="1" l="1"/>
  <c r="O3453" i="1" s="1"/>
  <c r="W3453" i="1" s="1"/>
  <c r="N3453" i="1" l="1"/>
  <c r="V3453" i="1" s="1"/>
  <c r="F3454" i="1" s="1"/>
  <c r="G3454" i="1"/>
  <c r="L3453" i="1"/>
  <c r="P3453" i="1" s="1"/>
  <c r="R3453" i="1" s="1"/>
  <c r="T3453" i="1" s="1"/>
  <c r="B3454" i="1" s="1"/>
  <c r="M3453" i="1"/>
  <c r="Q3453" i="1" s="1"/>
  <c r="S3453" i="1" s="1"/>
  <c r="U3453" i="1" s="1"/>
  <c r="C3454" i="1" s="1"/>
  <c r="E3454" i="1" l="1"/>
  <c r="H3454" i="1"/>
  <c r="J3454" i="1" s="1"/>
  <c r="K3454" i="1" s="1"/>
  <c r="D3454" i="1"/>
  <c r="I3454" i="1" l="1"/>
  <c r="L3454" i="1" s="1"/>
  <c r="P3454" i="1" s="1"/>
  <c r="R3454" i="1" s="1"/>
  <c r="T3454" i="1" s="1"/>
  <c r="B3455" i="1" s="1"/>
  <c r="M3454" i="1"/>
  <c r="Q3454" i="1" s="1"/>
  <c r="S3454" i="1" s="1"/>
  <c r="U3454" i="1" s="1"/>
  <c r="C3455" i="1" s="1"/>
  <c r="O3454" i="1" l="1"/>
  <c r="W3454" i="1" s="1"/>
  <c r="N3454" i="1"/>
  <c r="V3454" i="1" s="1"/>
  <c r="F3455" i="1" s="1"/>
  <c r="H3455" i="1"/>
  <c r="J3455" i="1" s="1"/>
  <c r="K3455" i="1" s="1"/>
  <c r="G3455" i="1"/>
  <c r="E3455" i="1" l="1"/>
  <c r="D3455" i="1"/>
  <c r="I3455" i="1" l="1"/>
  <c r="N3455" i="1" s="1"/>
  <c r="V3455" i="1" s="1"/>
  <c r="O3455" i="1" l="1"/>
  <c r="W3455" i="1" s="1"/>
  <c r="M3455" i="1"/>
  <c r="Q3455" i="1" s="1"/>
  <c r="S3455" i="1" s="1"/>
  <c r="U3455" i="1" s="1"/>
  <c r="C3456" i="1" s="1"/>
  <c r="F3456" i="1"/>
  <c r="G3456" i="1"/>
  <c r="L3455" i="1"/>
  <c r="P3455" i="1" s="1"/>
  <c r="R3455" i="1" s="1"/>
  <c r="T3455" i="1" s="1"/>
  <c r="B3456" i="1" s="1"/>
  <c r="D3456" i="1" l="1"/>
  <c r="H3456" i="1"/>
  <c r="J3456" i="1" s="1"/>
  <c r="K3456" i="1" s="1"/>
  <c r="E3456" i="1"/>
  <c r="I3456" i="1" l="1"/>
  <c r="O3456" i="1" s="1"/>
  <c r="W3456" i="1" s="1"/>
  <c r="N3456" i="1" l="1"/>
  <c r="V3456" i="1" s="1"/>
  <c r="F3457" i="1" s="1"/>
  <c r="G3457" i="1"/>
  <c r="L3456" i="1"/>
  <c r="P3456" i="1" s="1"/>
  <c r="R3456" i="1" s="1"/>
  <c r="T3456" i="1" s="1"/>
  <c r="B3457" i="1" s="1"/>
  <c r="M3456" i="1"/>
  <c r="Q3456" i="1" s="1"/>
  <c r="S3456" i="1" s="1"/>
  <c r="U3456" i="1" s="1"/>
  <c r="C3457" i="1" s="1"/>
  <c r="E3457" i="1" l="1"/>
  <c r="H3457" i="1"/>
  <c r="J3457" i="1" s="1"/>
  <c r="K3457" i="1" s="1"/>
  <c r="D3457" i="1"/>
  <c r="I3457" i="1" l="1"/>
  <c r="L3457" i="1" s="1"/>
  <c r="P3457" i="1" s="1"/>
  <c r="R3457" i="1" s="1"/>
  <c r="T3457" i="1" s="1"/>
  <c r="B3458" i="1" s="1"/>
  <c r="M3457" i="1" l="1"/>
  <c r="Q3457" i="1" s="1"/>
  <c r="S3457" i="1" s="1"/>
  <c r="U3457" i="1" s="1"/>
  <c r="C3458" i="1" s="1"/>
  <c r="O3457" i="1"/>
  <c r="W3457" i="1" s="1"/>
  <c r="G3458" i="1" s="1"/>
  <c r="N3457" i="1"/>
  <c r="V3457" i="1" s="1"/>
  <c r="F3458" i="1" s="1"/>
  <c r="H3458" i="1"/>
  <c r="J3458" i="1" s="1"/>
  <c r="K3458" i="1" s="1"/>
  <c r="E3458" i="1" l="1"/>
  <c r="D3458" i="1"/>
  <c r="I3458" i="1" l="1"/>
  <c r="N3458" i="1" s="1"/>
  <c r="V3458" i="1" s="1"/>
  <c r="O3458" i="1" l="1"/>
  <c r="W3458" i="1" s="1"/>
  <c r="M3458" i="1"/>
  <c r="Q3458" i="1" s="1"/>
  <c r="S3458" i="1" s="1"/>
  <c r="U3458" i="1" s="1"/>
  <c r="C3459" i="1" s="1"/>
  <c r="G3459" i="1"/>
  <c r="F3459" i="1"/>
  <c r="L3458" i="1"/>
  <c r="P3458" i="1" s="1"/>
  <c r="R3458" i="1" s="1"/>
  <c r="T3458" i="1" s="1"/>
  <c r="B3459" i="1" s="1"/>
  <c r="D3459" i="1" l="1"/>
  <c r="H3459" i="1"/>
  <c r="J3459" i="1" s="1"/>
  <c r="K3459" i="1" s="1"/>
  <c r="E3459" i="1"/>
  <c r="I3459" i="1" l="1"/>
  <c r="O3459" i="1" s="1"/>
  <c r="W3459" i="1" s="1"/>
  <c r="N3459" i="1" l="1"/>
  <c r="V3459" i="1" s="1"/>
  <c r="L3459" i="1"/>
  <c r="P3459" i="1" s="1"/>
  <c r="R3459" i="1" s="1"/>
  <c r="T3459" i="1" s="1"/>
  <c r="B3460" i="1" s="1"/>
  <c r="F3460" i="1"/>
  <c r="G3460" i="1"/>
  <c r="M3459" i="1"/>
  <c r="Q3459" i="1" s="1"/>
  <c r="S3459" i="1" s="1"/>
  <c r="U3459" i="1" s="1"/>
  <c r="C3460" i="1" s="1"/>
  <c r="E3460" i="1" l="1"/>
  <c r="H3460" i="1"/>
  <c r="J3460" i="1" s="1"/>
  <c r="K3460" i="1" s="1"/>
  <c r="D3460" i="1"/>
  <c r="I3460" i="1" l="1"/>
  <c r="L3460" i="1" s="1"/>
  <c r="P3460" i="1" s="1"/>
  <c r="R3460" i="1" s="1"/>
  <c r="T3460" i="1" s="1"/>
  <c r="B3461" i="1" s="1"/>
  <c r="M3460" i="1"/>
  <c r="Q3460" i="1" s="1"/>
  <c r="S3460" i="1" s="1"/>
  <c r="U3460" i="1" s="1"/>
  <c r="C3461" i="1" s="1"/>
  <c r="O3460" i="1" l="1"/>
  <c r="W3460" i="1" s="1"/>
  <c r="N3460" i="1"/>
  <c r="V3460" i="1" s="1"/>
  <c r="F3461" i="1" s="1"/>
  <c r="H3461" i="1"/>
  <c r="J3461" i="1" s="1"/>
  <c r="K3461" i="1" s="1"/>
  <c r="G3461" i="1"/>
  <c r="E3461" i="1" l="1"/>
  <c r="D3461" i="1"/>
  <c r="I3461" i="1" l="1"/>
  <c r="N3461" i="1" s="1"/>
  <c r="V3461" i="1" s="1"/>
  <c r="O3461" i="1" l="1"/>
  <c r="W3461" i="1" s="1"/>
  <c r="M3461" i="1"/>
  <c r="Q3461" i="1" s="1"/>
  <c r="S3461" i="1" s="1"/>
  <c r="U3461" i="1" s="1"/>
  <c r="C3462" i="1" s="1"/>
  <c r="F3462" i="1"/>
  <c r="G3462" i="1"/>
  <c r="L3461" i="1"/>
  <c r="P3461" i="1" s="1"/>
  <c r="R3461" i="1" s="1"/>
  <c r="T3461" i="1" s="1"/>
  <c r="B3462" i="1" s="1"/>
  <c r="D3462" i="1" l="1"/>
  <c r="H3462" i="1"/>
  <c r="J3462" i="1" s="1"/>
  <c r="K3462" i="1" s="1"/>
  <c r="E3462" i="1"/>
  <c r="I3462" i="1" l="1"/>
  <c r="O3462" i="1" s="1"/>
  <c r="W3462" i="1" s="1"/>
  <c r="N3462" i="1" l="1"/>
  <c r="V3462" i="1" s="1"/>
  <c r="L3462" i="1"/>
  <c r="P3462" i="1" s="1"/>
  <c r="R3462" i="1" s="1"/>
  <c r="T3462" i="1" s="1"/>
  <c r="B3463" i="1" s="1"/>
  <c r="F3463" i="1"/>
  <c r="G3463" i="1"/>
  <c r="M3462" i="1"/>
  <c r="Q3462" i="1" s="1"/>
  <c r="S3462" i="1" s="1"/>
  <c r="U3462" i="1" s="1"/>
  <c r="C3463" i="1" s="1"/>
  <c r="E3463" i="1" l="1"/>
  <c r="H3463" i="1"/>
  <c r="J3463" i="1" s="1"/>
  <c r="K3463" i="1" s="1"/>
  <c r="D3463" i="1"/>
  <c r="I3463" i="1" l="1"/>
  <c r="L3463" i="1" s="1"/>
  <c r="P3463" i="1" s="1"/>
  <c r="R3463" i="1" s="1"/>
  <c r="T3463" i="1" s="1"/>
  <c r="B3464" i="1" s="1"/>
  <c r="M3463" i="1" l="1"/>
  <c r="Q3463" i="1" s="1"/>
  <c r="S3463" i="1" s="1"/>
  <c r="U3463" i="1" s="1"/>
  <c r="C3464" i="1" s="1"/>
  <c r="O3463" i="1"/>
  <c r="W3463" i="1" s="1"/>
  <c r="G3464" i="1" s="1"/>
  <c r="N3463" i="1"/>
  <c r="V3463" i="1" s="1"/>
  <c r="F3464" i="1" s="1"/>
  <c r="H3464" i="1"/>
  <c r="J3464" i="1" s="1"/>
  <c r="K3464" i="1" s="1"/>
  <c r="E3464" i="1" l="1"/>
  <c r="D3464" i="1"/>
  <c r="I3464" i="1" l="1"/>
  <c r="N3464" i="1" s="1"/>
  <c r="V3464" i="1" s="1"/>
  <c r="O3464" i="1" l="1"/>
  <c r="W3464" i="1" s="1"/>
  <c r="M3464" i="1"/>
  <c r="Q3464" i="1" s="1"/>
  <c r="S3464" i="1" s="1"/>
  <c r="U3464" i="1" s="1"/>
  <c r="C3465" i="1" s="1"/>
  <c r="F3465" i="1"/>
  <c r="G3465" i="1"/>
  <c r="L3464" i="1"/>
  <c r="P3464" i="1" s="1"/>
  <c r="R3464" i="1" s="1"/>
  <c r="T3464" i="1" s="1"/>
  <c r="B3465" i="1" s="1"/>
  <c r="D3465" i="1" l="1"/>
  <c r="H3465" i="1"/>
  <c r="J3465" i="1" s="1"/>
  <c r="K3465" i="1" s="1"/>
  <c r="E3465" i="1"/>
  <c r="I3465" i="1" l="1"/>
  <c r="O3465" i="1" s="1"/>
  <c r="W3465" i="1" s="1"/>
  <c r="N3465" i="1" l="1"/>
  <c r="V3465" i="1" s="1"/>
  <c r="L3465" i="1"/>
  <c r="P3465" i="1" s="1"/>
  <c r="R3465" i="1" s="1"/>
  <c r="T3465" i="1" s="1"/>
  <c r="B3466" i="1" s="1"/>
  <c r="F3466" i="1"/>
  <c r="G3466" i="1"/>
  <c r="M3465" i="1"/>
  <c r="Q3465" i="1" s="1"/>
  <c r="S3465" i="1" s="1"/>
  <c r="U3465" i="1" s="1"/>
  <c r="C3466" i="1" s="1"/>
  <c r="E3466" i="1" l="1"/>
  <c r="D3466" i="1"/>
  <c r="H3466" i="1"/>
  <c r="J3466" i="1" s="1"/>
  <c r="K3466" i="1" s="1"/>
  <c r="I3466" i="1" l="1"/>
  <c r="L3466" i="1" s="1"/>
  <c r="P3466" i="1" s="1"/>
  <c r="R3466" i="1" s="1"/>
  <c r="T3466" i="1" s="1"/>
  <c r="B3467" i="1" s="1"/>
  <c r="M3466" i="1"/>
  <c r="Q3466" i="1" s="1"/>
  <c r="S3466" i="1" s="1"/>
  <c r="U3466" i="1" s="1"/>
  <c r="C3467" i="1" s="1"/>
  <c r="O3466" i="1" l="1"/>
  <c r="W3466" i="1" s="1"/>
  <c r="N3466" i="1"/>
  <c r="V3466" i="1" s="1"/>
  <c r="F3467" i="1" s="1"/>
  <c r="H3467" i="1"/>
  <c r="J3467" i="1" s="1"/>
  <c r="K3467" i="1" s="1"/>
  <c r="G3467" i="1"/>
  <c r="E3467" i="1" l="1"/>
  <c r="D3467" i="1"/>
  <c r="I3467" i="1" l="1"/>
  <c r="N3467" i="1" s="1"/>
  <c r="V3467" i="1" s="1"/>
  <c r="O3467" i="1" l="1"/>
  <c r="W3467" i="1" s="1"/>
  <c r="M3467" i="1"/>
  <c r="Q3467" i="1" s="1"/>
  <c r="S3467" i="1" s="1"/>
  <c r="U3467" i="1" s="1"/>
  <c r="C3468" i="1" s="1"/>
  <c r="F3468" i="1"/>
  <c r="G3468" i="1"/>
  <c r="L3467" i="1"/>
  <c r="P3467" i="1" s="1"/>
  <c r="R3467" i="1" s="1"/>
  <c r="T3467" i="1" s="1"/>
  <c r="B3468" i="1" s="1"/>
  <c r="H3468" i="1" l="1"/>
  <c r="J3468" i="1" s="1"/>
  <c r="K3468" i="1" s="1"/>
  <c r="D3468" i="1"/>
  <c r="E3468" i="1"/>
  <c r="I3468" i="1" l="1"/>
  <c r="O3468" i="1" s="1"/>
  <c r="W3468" i="1" s="1"/>
  <c r="N3468" i="1" l="1"/>
  <c r="V3468" i="1" s="1"/>
  <c r="L3468" i="1"/>
  <c r="P3468" i="1" s="1"/>
  <c r="R3468" i="1" s="1"/>
  <c r="T3468" i="1" s="1"/>
  <c r="B3469" i="1" s="1"/>
  <c r="F3469" i="1"/>
  <c r="G3469" i="1"/>
  <c r="M3468" i="1"/>
  <c r="Q3468" i="1" s="1"/>
  <c r="S3468" i="1" s="1"/>
  <c r="U3468" i="1" s="1"/>
  <c r="C3469" i="1" s="1"/>
  <c r="E3469" i="1" l="1"/>
  <c r="D3469" i="1"/>
  <c r="H3469" i="1"/>
  <c r="J3469" i="1" s="1"/>
  <c r="K3469" i="1" s="1"/>
  <c r="I3469" i="1" l="1"/>
  <c r="N3469" i="1" s="1"/>
  <c r="V3469" i="1" s="1"/>
  <c r="M3469" i="1"/>
  <c r="Q3469" i="1" s="1"/>
  <c r="S3469" i="1" s="1"/>
  <c r="U3469" i="1" s="1"/>
  <c r="C3470" i="1" s="1"/>
  <c r="L3469" i="1" l="1"/>
  <c r="P3469" i="1" s="1"/>
  <c r="R3469" i="1" s="1"/>
  <c r="T3469" i="1" s="1"/>
  <c r="B3470" i="1" s="1"/>
  <c r="H3470" i="1" s="1"/>
  <c r="J3470" i="1" s="1"/>
  <c r="K3470" i="1" s="1"/>
  <c r="O3469" i="1"/>
  <c r="W3469" i="1" s="1"/>
  <c r="G3470" i="1" s="1"/>
  <c r="F3470" i="1"/>
  <c r="D3470" i="1" l="1"/>
  <c r="E3470" i="1"/>
  <c r="I3470" i="1" l="1"/>
  <c r="O3470" i="1" s="1"/>
  <c r="W3470" i="1" s="1"/>
  <c r="N3470" i="1" l="1"/>
  <c r="V3470" i="1" s="1"/>
  <c r="L3470" i="1"/>
  <c r="P3470" i="1" s="1"/>
  <c r="R3470" i="1" s="1"/>
  <c r="T3470" i="1" s="1"/>
  <c r="B3471" i="1" s="1"/>
  <c r="F3471" i="1"/>
  <c r="G3471" i="1"/>
  <c r="M3470" i="1"/>
  <c r="Q3470" i="1" s="1"/>
  <c r="S3470" i="1" s="1"/>
  <c r="U3470" i="1" s="1"/>
  <c r="C3471" i="1" s="1"/>
  <c r="E3471" i="1" l="1"/>
  <c r="D3471" i="1"/>
  <c r="H3471" i="1"/>
  <c r="J3471" i="1" s="1"/>
  <c r="K3471" i="1" s="1"/>
  <c r="I3471" i="1" l="1"/>
  <c r="N3471" i="1" s="1"/>
  <c r="V3471" i="1" s="1"/>
  <c r="O3471" i="1" l="1"/>
  <c r="W3471" i="1" s="1"/>
  <c r="M3471" i="1"/>
  <c r="Q3471" i="1" s="1"/>
  <c r="S3471" i="1" s="1"/>
  <c r="U3471" i="1" s="1"/>
  <c r="C3472" i="1" s="1"/>
  <c r="F3472" i="1"/>
  <c r="G3472" i="1"/>
  <c r="L3471" i="1"/>
  <c r="P3471" i="1" s="1"/>
  <c r="R3471" i="1" s="1"/>
  <c r="T3471" i="1" s="1"/>
  <c r="B3472" i="1" s="1"/>
  <c r="D3472" i="1" l="1"/>
  <c r="H3472" i="1"/>
  <c r="J3472" i="1" s="1"/>
  <c r="K3472" i="1" s="1"/>
  <c r="E3472" i="1"/>
  <c r="I3472" i="1" l="1"/>
  <c r="O3472" i="1" s="1"/>
  <c r="W3472" i="1" s="1"/>
  <c r="N3472" i="1" l="1"/>
  <c r="V3472" i="1" s="1"/>
  <c r="L3472" i="1"/>
  <c r="P3472" i="1" s="1"/>
  <c r="R3472" i="1" s="1"/>
  <c r="T3472" i="1" s="1"/>
  <c r="B3473" i="1" s="1"/>
  <c r="F3473" i="1"/>
  <c r="G3473" i="1"/>
  <c r="M3472" i="1"/>
  <c r="Q3472" i="1" s="1"/>
  <c r="S3472" i="1" s="1"/>
  <c r="U3472" i="1" s="1"/>
  <c r="C3473" i="1" s="1"/>
  <c r="E3473" i="1" l="1"/>
  <c r="D3473" i="1"/>
  <c r="H3473" i="1"/>
  <c r="J3473" i="1" s="1"/>
  <c r="K3473" i="1" s="1"/>
  <c r="I3473" i="1" l="1"/>
  <c r="N3473" i="1" s="1"/>
  <c r="V3473" i="1" s="1"/>
  <c r="O3473" i="1" l="1"/>
  <c r="W3473" i="1" s="1"/>
  <c r="L3473" i="1"/>
  <c r="P3473" i="1" s="1"/>
  <c r="R3473" i="1" s="1"/>
  <c r="T3473" i="1" s="1"/>
  <c r="B3474" i="1" s="1"/>
  <c r="G3474" i="1"/>
  <c r="F3474" i="1"/>
  <c r="M3473" i="1"/>
  <c r="Q3473" i="1" s="1"/>
  <c r="S3473" i="1" s="1"/>
  <c r="U3473" i="1" s="1"/>
  <c r="C3474" i="1" s="1"/>
  <c r="E3474" i="1" l="1"/>
  <c r="D3474" i="1"/>
  <c r="H3474" i="1"/>
  <c r="J3474" i="1" s="1"/>
  <c r="K3474" i="1" s="1"/>
  <c r="I3474" i="1" l="1"/>
  <c r="L3474" i="1" s="1"/>
  <c r="P3474" i="1" s="1"/>
  <c r="R3474" i="1" s="1"/>
  <c r="T3474" i="1" s="1"/>
  <c r="B3475" i="1" s="1"/>
  <c r="M3474" i="1" l="1"/>
  <c r="Q3474" i="1" s="1"/>
  <c r="S3474" i="1" s="1"/>
  <c r="U3474" i="1" s="1"/>
  <c r="C3475" i="1" s="1"/>
  <c r="O3474" i="1"/>
  <c r="W3474" i="1" s="1"/>
  <c r="G3475" i="1" s="1"/>
  <c r="N3474" i="1"/>
  <c r="V3474" i="1" s="1"/>
  <c r="F3475" i="1" s="1"/>
  <c r="H3475" i="1"/>
  <c r="J3475" i="1" s="1"/>
  <c r="K3475" i="1" s="1"/>
  <c r="E3475" i="1" l="1"/>
  <c r="D3475" i="1"/>
  <c r="I3475" i="1" l="1"/>
  <c r="L3475" i="1" s="1"/>
  <c r="P3475" i="1" s="1"/>
  <c r="R3475" i="1" s="1"/>
  <c r="T3475" i="1" s="1"/>
  <c r="B3476" i="1" s="1"/>
  <c r="M3475" i="1" l="1"/>
  <c r="Q3475" i="1" s="1"/>
  <c r="S3475" i="1" s="1"/>
  <c r="U3475" i="1" s="1"/>
  <c r="C3476" i="1" s="1"/>
  <c r="O3475" i="1"/>
  <c r="W3475" i="1" s="1"/>
  <c r="G3476" i="1" s="1"/>
  <c r="N3475" i="1"/>
  <c r="V3475" i="1" s="1"/>
  <c r="F3476" i="1" s="1"/>
  <c r="H3476" i="1"/>
  <c r="J3476" i="1" s="1"/>
  <c r="K3476" i="1" s="1"/>
  <c r="E3476" i="1" l="1"/>
  <c r="D3476" i="1"/>
  <c r="I3476" i="1" l="1"/>
  <c r="L3476" i="1" s="1"/>
  <c r="P3476" i="1" s="1"/>
  <c r="R3476" i="1" s="1"/>
  <c r="T3476" i="1" s="1"/>
  <c r="B3477" i="1" s="1"/>
  <c r="M3476" i="1"/>
  <c r="Q3476" i="1" s="1"/>
  <c r="S3476" i="1" s="1"/>
  <c r="U3476" i="1" s="1"/>
  <c r="C3477" i="1" s="1"/>
  <c r="O3476" i="1" l="1"/>
  <c r="W3476" i="1" s="1"/>
  <c r="N3476" i="1"/>
  <c r="V3476" i="1" s="1"/>
  <c r="F3477" i="1" s="1"/>
  <c r="H3477" i="1"/>
  <c r="J3477" i="1" s="1"/>
  <c r="K3477" i="1" s="1"/>
  <c r="G3477" i="1"/>
  <c r="E3477" i="1" l="1"/>
  <c r="D3477" i="1"/>
  <c r="I3477" i="1" l="1"/>
  <c r="L3477" i="1" s="1"/>
  <c r="P3477" i="1" s="1"/>
  <c r="R3477" i="1" s="1"/>
  <c r="T3477" i="1" s="1"/>
  <c r="B3478" i="1" s="1"/>
  <c r="M3477" i="1" l="1"/>
  <c r="Q3477" i="1" s="1"/>
  <c r="S3477" i="1" s="1"/>
  <c r="U3477" i="1" s="1"/>
  <c r="C3478" i="1" s="1"/>
  <c r="O3477" i="1"/>
  <c r="W3477" i="1" s="1"/>
  <c r="G3478" i="1" s="1"/>
  <c r="N3477" i="1"/>
  <c r="V3477" i="1" s="1"/>
  <c r="F3478" i="1" s="1"/>
  <c r="H3478" i="1"/>
  <c r="J3478" i="1" s="1"/>
  <c r="K3478" i="1" s="1"/>
  <c r="E3478" i="1" l="1"/>
  <c r="D3478" i="1"/>
  <c r="I3478" i="1" l="1"/>
  <c r="L3478" i="1" s="1"/>
  <c r="P3478" i="1" s="1"/>
  <c r="R3478" i="1" s="1"/>
  <c r="T3478" i="1" s="1"/>
  <c r="B3479" i="1" s="1"/>
  <c r="M3478" i="1"/>
  <c r="Q3478" i="1" s="1"/>
  <c r="S3478" i="1" s="1"/>
  <c r="U3478" i="1" s="1"/>
  <c r="C3479" i="1" s="1"/>
  <c r="O3478" i="1" l="1"/>
  <c r="W3478" i="1" s="1"/>
  <c r="N3478" i="1"/>
  <c r="V3478" i="1" s="1"/>
  <c r="F3479" i="1" s="1"/>
  <c r="H3479" i="1"/>
  <c r="J3479" i="1" s="1"/>
  <c r="K3479" i="1" s="1"/>
  <c r="G3479" i="1"/>
  <c r="E3479" i="1" s="1"/>
  <c r="D3479" i="1" l="1"/>
  <c r="I3479" i="1" l="1"/>
  <c r="O3479" i="1" s="1"/>
  <c r="W3479" i="1" s="1"/>
  <c r="N3479" i="1" l="1"/>
  <c r="V3479" i="1" s="1"/>
  <c r="M3479" i="1"/>
  <c r="Q3479" i="1" s="1"/>
  <c r="S3479" i="1" s="1"/>
  <c r="U3479" i="1" s="1"/>
  <c r="C3480" i="1" s="1"/>
  <c r="G3480" i="1" l="1"/>
  <c r="F3480" i="1"/>
  <c r="L3479" i="1"/>
  <c r="P3479" i="1" s="1"/>
  <c r="R3479" i="1" s="1"/>
  <c r="T3479" i="1" s="1"/>
  <c r="B3480" i="1" s="1"/>
  <c r="D3480" i="1" l="1"/>
  <c r="H3480" i="1"/>
  <c r="J3480" i="1" s="1"/>
  <c r="K3480" i="1" s="1"/>
  <c r="E3480" i="1"/>
  <c r="I3480" i="1" l="1"/>
  <c r="O3480" i="1" s="1"/>
  <c r="W3480" i="1" s="1"/>
  <c r="N3480" i="1" l="1"/>
  <c r="V3480" i="1" s="1"/>
  <c r="L3480" i="1"/>
  <c r="P3480" i="1" s="1"/>
  <c r="R3480" i="1" s="1"/>
  <c r="T3480" i="1" s="1"/>
  <c r="B3481" i="1" s="1"/>
  <c r="F3481" i="1"/>
  <c r="G3481" i="1"/>
  <c r="M3480" i="1"/>
  <c r="Q3480" i="1" s="1"/>
  <c r="S3480" i="1" s="1"/>
  <c r="U3480" i="1" s="1"/>
  <c r="C3481" i="1" s="1"/>
  <c r="E3481" i="1" l="1"/>
  <c r="H3481" i="1"/>
  <c r="J3481" i="1" s="1"/>
  <c r="K3481" i="1" s="1"/>
  <c r="D3481" i="1"/>
  <c r="I3481" i="1" l="1"/>
  <c r="L3481" i="1" s="1"/>
  <c r="P3481" i="1" s="1"/>
  <c r="R3481" i="1" s="1"/>
  <c r="T3481" i="1" s="1"/>
  <c r="B3482" i="1" s="1"/>
  <c r="M3481" i="1"/>
  <c r="Q3481" i="1" s="1"/>
  <c r="S3481" i="1" s="1"/>
  <c r="U3481" i="1" s="1"/>
  <c r="C3482" i="1" s="1"/>
  <c r="O3481" i="1" l="1"/>
  <c r="W3481" i="1" s="1"/>
  <c r="N3481" i="1"/>
  <c r="V3481" i="1" s="1"/>
  <c r="F3482" i="1" s="1"/>
  <c r="H3482" i="1"/>
  <c r="J3482" i="1" s="1"/>
  <c r="K3482" i="1" s="1"/>
  <c r="G3482" i="1"/>
  <c r="E3482" i="1" l="1"/>
  <c r="D3482" i="1"/>
  <c r="I3482" i="1" l="1"/>
  <c r="L3482" i="1" s="1"/>
  <c r="P3482" i="1" s="1"/>
  <c r="R3482" i="1" s="1"/>
  <c r="T3482" i="1" s="1"/>
  <c r="B3483" i="1" s="1"/>
  <c r="M3482" i="1"/>
  <c r="Q3482" i="1" s="1"/>
  <c r="S3482" i="1" s="1"/>
  <c r="U3482" i="1" s="1"/>
  <c r="C3483" i="1" s="1"/>
  <c r="O3482" i="1" l="1"/>
  <c r="W3482" i="1" s="1"/>
  <c r="N3482" i="1"/>
  <c r="V3482" i="1" s="1"/>
  <c r="F3483" i="1" s="1"/>
  <c r="H3483" i="1"/>
  <c r="J3483" i="1" s="1"/>
  <c r="K3483" i="1" s="1"/>
  <c r="G3483" i="1"/>
  <c r="E3483" i="1" l="1"/>
  <c r="D3483" i="1"/>
  <c r="I3483" i="1" l="1"/>
  <c r="L3483" i="1" s="1"/>
  <c r="P3483" i="1" s="1"/>
  <c r="R3483" i="1" s="1"/>
  <c r="T3483" i="1" s="1"/>
  <c r="B3484" i="1" s="1"/>
  <c r="M3483" i="1"/>
  <c r="Q3483" i="1" s="1"/>
  <c r="S3483" i="1" s="1"/>
  <c r="U3483" i="1" s="1"/>
  <c r="C3484" i="1" s="1"/>
  <c r="O3483" i="1" l="1"/>
  <c r="W3483" i="1" s="1"/>
  <c r="N3483" i="1"/>
  <c r="V3483" i="1" s="1"/>
  <c r="F3484" i="1" s="1"/>
  <c r="H3484" i="1"/>
  <c r="J3484" i="1" s="1"/>
  <c r="K3484" i="1" s="1"/>
  <c r="G3484" i="1"/>
  <c r="E3484" i="1" l="1"/>
  <c r="D3484" i="1"/>
  <c r="I3484" i="1" l="1"/>
  <c r="L3484" i="1" s="1"/>
  <c r="P3484" i="1" s="1"/>
  <c r="R3484" i="1" s="1"/>
  <c r="T3484" i="1" s="1"/>
  <c r="B3485" i="1" s="1"/>
  <c r="M3484" i="1" l="1"/>
  <c r="Q3484" i="1" s="1"/>
  <c r="S3484" i="1" s="1"/>
  <c r="U3484" i="1" s="1"/>
  <c r="C3485" i="1" s="1"/>
  <c r="O3484" i="1"/>
  <c r="W3484" i="1" s="1"/>
  <c r="G3485" i="1" s="1"/>
  <c r="N3484" i="1"/>
  <c r="V3484" i="1" s="1"/>
  <c r="F3485" i="1" s="1"/>
  <c r="H3485" i="1"/>
  <c r="J3485" i="1" s="1"/>
  <c r="K3485" i="1" s="1"/>
  <c r="E3485" i="1" l="1"/>
  <c r="D3485" i="1"/>
  <c r="I3485" i="1" l="1"/>
  <c r="L3485" i="1" s="1"/>
  <c r="P3485" i="1" s="1"/>
  <c r="R3485" i="1" s="1"/>
  <c r="T3485" i="1" s="1"/>
  <c r="B3486" i="1" s="1"/>
  <c r="M3485" i="1" l="1"/>
  <c r="Q3485" i="1" s="1"/>
  <c r="S3485" i="1" s="1"/>
  <c r="U3485" i="1" s="1"/>
  <c r="C3486" i="1" s="1"/>
  <c r="O3485" i="1"/>
  <c r="W3485" i="1" s="1"/>
  <c r="G3486" i="1" s="1"/>
  <c r="N3485" i="1"/>
  <c r="V3485" i="1" s="1"/>
  <c r="F3486" i="1" s="1"/>
  <c r="H3486" i="1"/>
  <c r="J3486" i="1" s="1"/>
  <c r="K3486" i="1" s="1"/>
  <c r="E3486" i="1" l="1"/>
  <c r="D3486" i="1"/>
  <c r="I3486" i="1" l="1"/>
  <c r="L3486" i="1" s="1"/>
  <c r="P3486" i="1" s="1"/>
  <c r="R3486" i="1" s="1"/>
  <c r="T3486" i="1" s="1"/>
  <c r="B3487" i="1" s="1"/>
  <c r="M3486" i="1"/>
  <c r="Q3486" i="1" s="1"/>
  <c r="S3486" i="1" s="1"/>
  <c r="U3486" i="1" s="1"/>
  <c r="C3487" i="1" s="1"/>
  <c r="O3486" i="1" l="1"/>
  <c r="W3486" i="1" s="1"/>
  <c r="N3486" i="1"/>
  <c r="V3486" i="1" s="1"/>
  <c r="F3487" i="1" s="1"/>
  <c r="D3487" i="1" s="1"/>
  <c r="H3487" i="1"/>
  <c r="J3487" i="1" s="1"/>
  <c r="K3487" i="1" s="1"/>
  <c r="G3487" i="1"/>
  <c r="E3487" i="1" l="1"/>
  <c r="I3487" i="1" l="1"/>
  <c r="N3487" i="1" s="1"/>
  <c r="V3487" i="1" s="1"/>
  <c r="O3487" i="1" l="1"/>
  <c r="W3487" i="1" s="1"/>
  <c r="L3487" i="1"/>
  <c r="P3487" i="1" s="1"/>
  <c r="R3487" i="1" s="1"/>
  <c r="T3487" i="1" s="1"/>
  <c r="B3488" i="1" s="1"/>
  <c r="M3487" i="1"/>
  <c r="Q3487" i="1" s="1"/>
  <c r="S3487" i="1" s="1"/>
  <c r="U3487" i="1" s="1"/>
  <c r="C3488" i="1" s="1"/>
  <c r="H3488" i="1" l="1"/>
  <c r="J3488" i="1" s="1"/>
  <c r="K3488" i="1" s="1"/>
  <c r="F3488" i="1"/>
  <c r="G3488" i="1"/>
  <c r="E3488" i="1" l="1"/>
  <c r="D3488" i="1"/>
  <c r="I3488" i="1" l="1"/>
  <c r="L3488" i="1" s="1"/>
  <c r="P3488" i="1" s="1"/>
  <c r="R3488" i="1" s="1"/>
  <c r="T3488" i="1" s="1"/>
  <c r="B3489" i="1" s="1"/>
  <c r="M3488" i="1" l="1"/>
  <c r="Q3488" i="1" s="1"/>
  <c r="S3488" i="1" s="1"/>
  <c r="U3488" i="1" s="1"/>
  <c r="C3489" i="1" s="1"/>
  <c r="O3488" i="1"/>
  <c r="W3488" i="1" s="1"/>
  <c r="G3489" i="1" s="1"/>
  <c r="N3488" i="1"/>
  <c r="V3488" i="1" s="1"/>
  <c r="F3489" i="1" s="1"/>
  <c r="H3489" i="1"/>
  <c r="J3489" i="1" s="1"/>
  <c r="K3489" i="1" s="1"/>
  <c r="E3489" i="1" l="1"/>
  <c r="D3489" i="1"/>
  <c r="I3489" i="1" l="1"/>
  <c r="L3489" i="1" s="1"/>
  <c r="P3489" i="1" s="1"/>
  <c r="R3489" i="1" s="1"/>
  <c r="T3489" i="1" s="1"/>
  <c r="B3490" i="1" s="1"/>
  <c r="M3489" i="1"/>
  <c r="Q3489" i="1" s="1"/>
  <c r="S3489" i="1" s="1"/>
  <c r="U3489" i="1" s="1"/>
  <c r="C3490" i="1" s="1"/>
  <c r="O3489" i="1" l="1"/>
  <c r="W3489" i="1" s="1"/>
  <c r="N3489" i="1"/>
  <c r="V3489" i="1" s="1"/>
  <c r="F3490" i="1" s="1"/>
  <c r="H3490" i="1"/>
  <c r="J3490" i="1" s="1"/>
  <c r="K3490" i="1" s="1"/>
  <c r="G3490" i="1"/>
  <c r="E3490" i="1" l="1"/>
  <c r="D3490" i="1"/>
  <c r="I3490" i="1" l="1"/>
  <c r="L3490" i="1" s="1"/>
  <c r="P3490" i="1" s="1"/>
  <c r="R3490" i="1" s="1"/>
  <c r="T3490" i="1" s="1"/>
  <c r="B3491" i="1" s="1"/>
  <c r="M3490" i="1"/>
  <c r="Q3490" i="1" s="1"/>
  <c r="S3490" i="1" s="1"/>
  <c r="U3490" i="1" s="1"/>
  <c r="C3491" i="1" s="1"/>
  <c r="O3490" i="1" l="1"/>
  <c r="W3490" i="1" s="1"/>
  <c r="N3490" i="1"/>
  <c r="V3490" i="1" s="1"/>
  <c r="F3491" i="1" s="1"/>
  <c r="H3491" i="1"/>
  <c r="J3491" i="1" s="1"/>
  <c r="K3491" i="1" s="1"/>
  <c r="G3491" i="1"/>
  <c r="E3491" i="1" l="1"/>
  <c r="D3491" i="1"/>
  <c r="I3491" i="1" l="1"/>
  <c r="L3491" i="1" s="1"/>
  <c r="P3491" i="1" s="1"/>
  <c r="R3491" i="1" s="1"/>
  <c r="T3491" i="1" s="1"/>
  <c r="B3492" i="1" s="1"/>
  <c r="M3491" i="1"/>
  <c r="Q3491" i="1" s="1"/>
  <c r="S3491" i="1" s="1"/>
  <c r="U3491" i="1" s="1"/>
  <c r="C3492" i="1" s="1"/>
  <c r="O3491" i="1" l="1"/>
  <c r="W3491" i="1" s="1"/>
  <c r="N3491" i="1"/>
  <c r="V3491" i="1" s="1"/>
  <c r="F3492" i="1" s="1"/>
  <c r="H3492" i="1"/>
  <c r="J3492" i="1" s="1"/>
  <c r="K3492" i="1" s="1"/>
  <c r="G3492" i="1"/>
  <c r="E3492" i="1" l="1"/>
  <c r="D3492" i="1"/>
  <c r="I3492" i="1" l="1"/>
  <c r="L3492" i="1" s="1"/>
  <c r="P3492" i="1" s="1"/>
  <c r="R3492" i="1" s="1"/>
  <c r="T3492" i="1" s="1"/>
  <c r="B3493" i="1" s="1"/>
  <c r="M3492" i="1"/>
  <c r="Q3492" i="1" s="1"/>
  <c r="S3492" i="1" s="1"/>
  <c r="U3492" i="1" s="1"/>
  <c r="C3493" i="1" s="1"/>
  <c r="O3492" i="1" l="1"/>
  <c r="W3492" i="1" s="1"/>
  <c r="G3493" i="1" s="1"/>
  <c r="N3492" i="1"/>
  <c r="V3492" i="1" s="1"/>
  <c r="F3493" i="1" s="1"/>
  <c r="H3493" i="1"/>
  <c r="J3493" i="1" s="1"/>
  <c r="K3493" i="1" s="1"/>
  <c r="E3493" i="1" l="1"/>
  <c r="D3493" i="1"/>
  <c r="I3493" i="1" l="1"/>
  <c r="L3493" i="1" s="1"/>
  <c r="P3493" i="1" s="1"/>
  <c r="R3493" i="1" s="1"/>
  <c r="T3493" i="1" s="1"/>
  <c r="B3494" i="1" s="1"/>
  <c r="O3493" i="1" l="1"/>
  <c r="W3493" i="1" s="1"/>
  <c r="N3493" i="1"/>
  <c r="V3493" i="1" s="1"/>
  <c r="F3494" i="1" s="1"/>
  <c r="M3493" i="1"/>
  <c r="Q3493" i="1" s="1"/>
  <c r="S3493" i="1" s="1"/>
  <c r="U3493" i="1" s="1"/>
  <c r="C3494" i="1" s="1"/>
  <c r="H3494" i="1" s="1"/>
  <c r="J3494" i="1" s="1"/>
  <c r="K3494" i="1" s="1"/>
  <c r="G3494" i="1"/>
  <c r="E3494" i="1" l="1"/>
  <c r="D3494" i="1"/>
  <c r="I3494" i="1" l="1"/>
  <c r="L3494" i="1" s="1"/>
  <c r="P3494" i="1" s="1"/>
  <c r="R3494" i="1" s="1"/>
  <c r="T3494" i="1" s="1"/>
  <c r="B3495" i="1" s="1"/>
  <c r="O3494" i="1" l="1"/>
  <c r="W3494" i="1" s="1"/>
  <c r="N3494" i="1"/>
  <c r="V3494" i="1" s="1"/>
  <c r="F3495" i="1" s="1"/>
  <c r="M3494" i="1"/>
  <c r="Q3494" i="1" s="1"/>
  <c r="S3494" i="1" s="1"/>
  <c r="U3494" i="1" s="1"/>
  <c r="C3495" i="1" s="1"/>
  <c r="H3495" i="1" s="1"/>
  <c r="J3495" i="1" s="1"/>
  <c r="K3495" i="1" s="1"/>
  <c r="G3495" i="1"/>
  <c r="E3495" i="1" l="1"/>
  <c r="D3495" i="1"/>
  <c r="I3495" i="1" l="1"/>
  <c r="L3495" i="1" s="1"/>
  <c r="P3495" i="1" s="1"/>
  <c r="R3495" i="1" s="1"/>
  <c r="T3495" i="1" s="1"/>
  <c r="B3496" i="1" s="1"/>
  <c r="M3495" i="1"/>
  <c r="Q3495" i="1" s="1"/>
  <c r="S3495" i="1" s="1"/>
  <c r="U3495" i="1" s="1"/>
  <c r="C3496" i="1" s="1"/>
  <c r="O3495" i="1" l="1"/>
  <c r="W3495" i="1" s="1"/>
  <c r="N3495" i="1"/>
  <c r="V3495" i="1" s="1"/>
  <c r="F3496" i="1" s="1"/>
  <c r="H3496" i="1"/>
  <c r="J3496" i="1" s="1"/>
  <c r="K3496" i="1" s="1"/>
  <c r="G3496" i="1"/>
  <c r="E3496" i="1" s="1"/>
  <c r="D3496" i="1" l="1"/>
  <c r="I3496" i="1" l="1"/>
  <c r="O3496" i="1" s="1"/>
  <c r="W3496" i="1" s="1"/>
  <c r="N3496" i="1" l="1"/>
  <c r="V3496" i="1" s="1"/>
  <c r="M3496" i="1"/>
  <c r="Q3496" i="1" s="1"/>
  <c r="S3496" i="1" s="1"/>
  <c r="U3496" i="1" s="1"/>
  <c r="C3497" i="1" s="1"/>
  <c r="F3497" i="1" l="1"/>
  <c r="G3497" i="1"/>
  <c r="L3496" i="1"/>
  <c r="P3496" i="1" s="1"/>
  <c r="R3496" i="1" s="1"/>
  <c r="T3496" i="1" s="1"/>
  <c r="B3497" i="1" s="1"/>
  <c r="D3497" i="1" l="1"/>
  <c r="H3497" i="1"/>
  <c r="J3497" i="1" s="1"/>
  <c r="K3497" i="1" s="1"/>
  <c r="E3497" i="1"/>
  <c r="I3497" i="1" l="1"/>
  <c r="O3497" i="1" s="1"/>
  <c r="W3497" i="1" s="1"/>
  <c r="N3497" i="1" l="1"/>
  <c r="V3497" i="1" s="1"/>
  <c r="L3497" i="1"/>
  <c r="P3497" i="1" s="1"/>
  <c r="R3497" i="1" s="1"/>
  <c r="T3497" i="1" s="1"/>
  <c r="B3498" i="1" s="1"/>
  <c r="G3498" i="1"/>
  <c r="F3498" i="1"/>
  <c r="M3497" i="1"/>
  <c r="Q3497" i="1" s="1"/>
  <c r="S3497" i="1" s="1"/>
  <c r="U3497" i="1" s="1"/>
  <c r="C3498" i="1" s="1"/>
  <c r="E3498" i="1" l="1"/>
  <c r="D3498" i="1"/>
  <c r="H3498" i="1"/>
  <c r="J3498" i="1" s="1"/>
  <c r="K3498" i="1" s="1"/>
  <c r="I3498" i="1" l="1"/>
  <c r="L3498" i="1" s="1"/>
  <c r="P3498" i="1" s="1"/>
  <c r="R3498" i="1" s="1"/>
  <c r="T3498" i="1" s="1"/>
  <c r="B3499" i="1" s="1"/>
  <c r="M3498" i="1" l="1"/>
  <c r="Q3498" i="1" s="1"/>
  <c r="S3498" i="1" s="1"/>
  <c r="U3498" i="1" s="1"/>
  <c r="C3499" i="1" s="1"/>
  <c r="O3498" i="1"/>
  <c r="W3498" i="1" s="1"/>
  <c r="G3499" i="1" s="1"/>
  <c r="N3498" i="1"/>
  <c r="V3498" i="1" s="1"/>
  <c r="F3499" i="1" s="1"/>
  <c r="H3499" i="1"/>
  <c r="J3499" i="1" s="1"/>
  <c r="K3499" i="1" s="1"/>
  <c r="E3499" i="1" l="1"/>
  <c r="D3499" i="1"/>
  <c r="I3499" i="1" l="1"/>
  <c r="L3499" i="1" s="1"/>
  <c r="P3499" i="1" s="1"/>
  <c r="R3499" i="1" s="1"/>
  <c r="T3499" i="1" s="1"/>
  <c r="B3500" i="1" s="1"/>
  <c r="M3499" i="1"/>
  <c r="Q3499" i="1" s="1"/>
  <c r="S3499" i="1" s="1"/>
  <c r="U3499" i="1" s="1"/>
  <c r="C3500" i="1" s="1"/>
  <c r="O3499" i="1" l="1"/>
  <c r="W3499" i="1" s="1"/>
  <c r="N3499" i="1"/>
  <c r="V3499" i="1" s="1"/>
  <c r="F3500" i="1" s="1"/>
  <c r="H3500" i="1"/>
  <c r="J3500" i="1" s="1"/>
  <c r="K3500" i="1" s="1"/>
  <c r="G3500" i="1"/>
  <c r="E3500" i="1" l="1"/>
  <c r="D3500" i="1"/>
  <c r="I3500" i="1" l="1"/>
  <c r="L3500" i="1" s="1"/>
  <c r="P3500" i="1" s="1"/>
  <c r="R3500" i="1" s="1"/>
  <c r="T3500" i="1" s="1"/>
  <c r="B3501" i="1" s="1"/>
  <c r="M3500" i="1"/>
  <c r="Q3500" i="1" s="1"/>
  <c r="S3500" i="1" s="1"/>
  <c r="U3500" i="1" s="1"/>
  <c r="C3501" i="1" s="1"/>
  <c r="O3500" i="1" l="1"/>
  <c r="W3500" i="1" s="1"/>
  <c r="N3500" i="1"/>
  <c r="V3500" i="1" s="1"/>
  <c r="H3501" i="1"/>
  <c r="J3501" i="1" s="1"/>
  <c r="K3501" i="1" s="1"/>
  <c r="G3501" i="1"/>
  <c r="F3501" i="1"/>
  <c r="E3501" i="1" l="1"/>
  <c r="D3501" i="1"/>
  <c r="I3501" i="1" l="1"/>
  <c r="L3501" i="1" s="1"/>
  <c r="P3501" i="1" s="1"/>
  <c r="R3501" i="1" s="1"/>
  <c r="T3501" i="1" s="1"/>
  <c r="B3502" i="1" s="1"/>
  <c r="O3501" i="1" l="1"/>
  <c r="W3501" i="1" s="1"/>
  <c r="N3501" i="1"/>
  <c r="V3501" i="1" s="1"/>
  <c r="F3502" i="1" s="1"/>
  <c r="M3501" i="1"/>
  <c r="Q3501" i="1" s="1"/>
  <c r="S3501" i="1" s="1"/>
  <c r="U3501" i="1" s="1"/>
  <c r="C3502" i="1" s="1"/>
  <c r="H3502" i="1" s="1"/>
  <c r="J3502" i="1" s="1"/>
  <c r="K3502" i="1" s="1"/>
  <c r="G3502" i="1"/>
  <c r="E3502" i="1" l="1"/>
  <c r="D3502" i="1"/>
  <c r="I3502" i="1" l="1"/>
  <c r="O3502" i="1" s="1"/>
  <c r="W3502" i="1" s="1"/>
  <c r="N3502" i="1" l="1"/>
  <c r="V3502" i="1" s="1"/>
  <c r="M3502" i="1"/>
  <c r="Q3502" i="1" s="1"/>
  <c r="S3502" i="1" s="1"/>
  <c r="U3502" i="1" s="1"/>
  <c r="C3503" i="1" s="1"/>
  <c r="F3503" i="1" l="1"/>
  <c r="G3503" i="1"/>
  <c r="L3502" i="1"/>
  <c r="P3502" i="1" s="1"/>
  <c r="R3502" i="1" s="1"/>
  <c r="T3502" i="1" s="1"/>
  <c r="B3503" i="1" s="1"/>
  <c r="D3503" i="1" l="1"/>
  <c r="H3503" i="1"/>
  <c r="J3503" i="1" s="1"/>
  <c r="K3503" i="1" s="1"/>
  <c r="E3503" i="1"/>
  <c r="I3503" i="1" l="1"/>
  <c r="O3503" i="1" s="1"/>
  <c r="W3503" i="1" s="1"/>
  <c r="N3503" i="1" l="1"/>
  <c r="V3503" i="1" s="1"/>
  <c r="L3503" i="1"/>
  <c r="P3503" i="1" s="1"/>
  <c r="R3503" i="1" s="1"/>
  <c r="T3503" i="1" s="1"/>
  <c r="B3504" i="1" s="1"/>
  <c r="G3504" i="1"/>
  <c r="F3504" i="1"/>
  <c r="M3503" i="1"/>
  <c r="Q3503" i="1" s="1"/>
  <c r="S3503" i="1" s="1"/>
  <c r="U3503" i="1" s="1"/>
  <c r="C3504" i="1" s="1"/>
  <c r="E3504" i="1" l="1"/>
  <c r="D3504" i="1"/>
  <c r="H3504" i="1"/>
  <c r="J3504" i="1" s="1"/>
  <c r="K3504" i="1" s="1"/>
  <c r="I3504" i="1" l="1"/>
  <c r="L3504" i="1" s="1"/>
  <c r="P3504" i="1" s="1"/>
  <c r="R3504" i="1" s="1"/>
  <c r="T3504" i="1" s="1"/>
  <c r="B3505" i="1" s="1"/>
  <c r="M3504" i="1"/>
  <c r="Q3504" i="1" s="1"/>
  <c r="S3504" i="1" s="1"/>
  <c r="U3504" i="1" s="1"/>
  <c r="C3505" i="1" s="1"/>
  <c r="O3504" i="1" l="1"/>
  <c r="W3504" i="1" s="1"/>
  <c r="N3504" i="1"/>
  <c r="V3504" i="1" s="1"/>
  <c r="F3505" i="1" s="1"/>
  <c r="H3505" i="1"/>
  <c r="J3505" i="1" s="1"/>
  <c r="K3505" i="1" s="1"/>
  <c r="G3505" i="1"/>
  <c r="D3505" i="1" l="1"/>
  <c r="E3505" i="1"/>
  <c r="I3505" i="1" l="1"/>
  <c r="O3505" i="1" s="1"/>
  <c r="W3505" i="1" s="1"/>
  <c r="N3505" i="1" l="1"/>
  <c r="V3505" i="1" s="1"/>
  <c r="L3505" i="1"/>
  <c r="P3505" i="1" s="1"/>
  <c r="R3505" i="1" s="1"/>
  <c r="T3505" i="1" s="1"/>
  <c r="B3506" i="1" s="1"/>
  <c r="F3506" i="1"/>
  <c r="G3506" i="1"/>
  <c r="M3505" i="1"/>
  <c r="Q3505" i="1" s="1"/>
  <c r="S3505" i="1" s="1"/>
  <c r="U3505" i="1" s="1"/>
  <c r="C3506" i="1" s="1"/>
  <c r="E3506" i="1" l="1"/>
  <c r="D3506" i="1"/>
  <c r="H3506" i="1"/>
  <c r="J3506" i="1" s="1"/>
  <c r="K3506" i="1" s="1"/>
  <c r="I3506" i="1" l="1"/>
  <c r="N3506" i="1" s="1"/>
  <c r="V3506" i="1" s="1"/>
  <c r="O3506" i="1" l="1"/>
  <c r="W3506" i="1" s="1"/>
  <c r="L3506" i="1"/>
  <c r="P3506" i="1" s="1"/>
  <c r="R3506" i="1" s="1"/>
  <c r="T3506" i="1" s="1"/>
  <c r="B3507" i="1" s="1"/>
  <c r="G3507" i="1"/>
  <c r="F3507" i="1"/>
  <c r="M3506" i="1"/>
  <c r="Q3506" i="1" s="1"/>
  <c r="S3506" i="1" s="1"/>
  <c r="U3506" i="1" s="1"/>
  <c r="C3507" i="1" s="1"/>
  <c r="E3507" i="1" l="1"/>
  <c r="D3507" i="1"/>
  <c r="H3507" i="1"/>
  <c r="J3507" i="1" s="1"/>
  <c r="K3507" i="1" s="1"/>
  <c r="I3507" i="1" l="1"/>
  <c r="L3507" i="1" s="1"/>
  <c r="P3507" i="1" s="1"/>
  <c r="R3507" i="1" s="1"/>
  <c r="T3507" i="1" s="1"/>
  <c r="B3508" i="1" s="1"/>
  <c r="M3507" i="1"/>
  <c r="Q3507" i="1" s="1"/>
  <c r="S3507" i="1" s="1"/>
  <c r="U3507" i="1" s="1"/>
  <c r="C3508" i="1" s="1"/>
  <c r="O3507" i="1" l="1"/>
  <c r="W3507" i="1" s="1"/>
  <c r="N3507" i="1"/>
  <c r="V3507" i="1" s="1"/>
  <c r="F3508" i="1" s="1"/>
  <c r="D3508" i="1" s="1"/>
  <c r="H3508" i="1"/>
  <c r="J3508" i="1" s="1"/>
  <c r="K3508" i="1" s="1"/>
  <c r="G3508" i="1"/>
  <c r="E3508" i="1" l="1"/>
  <c r="I3508" i="1" l="1"/>
  <c r="N3508" i="1" s="1"/>
  <c r="V3508" i="1" s="1"/>
  <c r="O3508" i="1" l="1"/>
  <c r="W3508" i="1" s="1"/>
  <c r="L3508" i="1"/>
  <c r="P3508" i="1" s="1"/>
  <c r="R3508" i="1" s="1"/>
  <c r="T3508" i="1" s="1"/>
  <c r="B3509" i="1" s="1"/>
  <c r="M3508" i="1"/>
  <c r="Q3508" i="1" s="1"/>
  <c r="S3508" i="1" s="1"/>
  <c r="U3508" i="1" s="1"/>
  <c r="C3509" i="1" s="1"/>
  <c r="H3509" i="1" l="1"/>
  <c r="J3509" i="1" s="1"/>
  <c r="K3509" i="1" s="1"/>
  <c r="F3509" i="1"/>
  <c r="G3509" i="1"/>
  <c r="E3509" i="1" l="1"/>
  <c r="D3509" i="1"/>
  <c r="I3509" i="1" l="1"/>
  <c r="L3509" i="1" s="1"/>
  <c r="P3509" i="1" s="1"/>
  <c r="R3509" i="1" s="1"/>
  <c r="T3509" i="1" s="1"/>
  <c r="B3510" i="1" s="1"/>
  <c r="M3509" i="1" l="1"/>
  <c r="Q3509" i="1" s="1"/>
  <c r="S3509" i="1" s="1"/>
  <c r="U3509" i="1" s="1"/>
  <c r="C3510" i="1" s="1"/>
  <c r="O3509" i="1"/>
  <c r="W3509" i="1" s="1"/>
  <c r="G3510" i="1" s="1"/>
  <c r="N3509" i="1"/>
  <c r="V3509" i="1" s="1"/>
  <c r="F3510" i="1" s="1"/>
  <c r="H3510" i="1"/>
  <c r="J3510" i="1" s="1"/>
  <c r="K3510" i="1" s="1"/>
  <c r="E3510" i="1" l="1"/>
  <c r="D3510" i="1"/>
  <c r="I3510" i="1" l="1"/>
  <c r="N3510" i="1" s="1"/>
  <c r="V3510" i="1" s="1"/>
  <c r="O3510" i="1" l="1"/>
  <c r="W3510" i="1" s="1"/>
  <c r="L3510" i="1"/>
  <c r="P3510" i="1" s="1"/>
  <c r="R3510" i="1" s="1"/>
  <c r="T3510" i="1" s="1"/>
  <c r="B3511" i="1" s="1"/>
  <c r="F3511" i="1"/>
  <c r="G3511" i="1"/>
  <c r="M3510" i="1"/>
  <c r="Q3510" i="1" s="1"/>
  <c r="S3510" i="1" s="1"/>
  <c r="U3510" i="1" s="1"/>
  <c r="C3511" i="1" s="1"/>
  <c r="E3511" i="1" l="1"/>
  <c r="H3511" i="1"/>
  <c r="J3511" i="1" s="1"/>
  <c r="K3511" i="1" s="1"/>
  <c r="D3511" i="1"/>
  <c r="I3511" i="1" l="1"/>
  <c r="L3511" i="1" s="1"/>
  <c r="P3511" i="1" s="1"/>
  <c r="R3511" i="1" s="1"/>
  <c r="T3511" i="1" s="1"/>
  <c r="B3512" i="1" s="1"/>
  <c r="O3511" i="1" l="1"/>
  <c r="W3511" i="1" s="1"/>
  <c r="N3511" i="1"/>
  <c r="V3511" i="1" s="1"/>
  <c r="F3512" i="1" s="1"/>
  <c r="M3511" i="1"/>
  <c r="Q3511" i="1" s="1"/>
  <c r="S3511" i="1" s="1"/>
  <c r="U3511" i="1" s="1"/>
  <c r="C3512" i="1" s="1"/>
  <c r="G3512" i="1"/>
  <c r="E3512" i="1" l="1"/>
  <c r="H3512" i="1"/>
  <c r="J3512" i="1" s="1"/>
  <c r="K3512" i="1" s="1"/>
  <c r="D3512" i="1"/>
  <c r="I3512" i="1" l="1"/>
  <c r="L3512" i="1" s="1"/>
  <c r="P3512" i="1" s="1"/>
  <c r="R3512" i="1" s="1"/>
  <c r="T3512" i="1" s="1"/>
  <c r="B3513" i="1" s="1"/>
  <c r="M3512" i="1"/>
  <c r="Q3512" i="1" s="1"/>
  <c r="S3512" i="1" s="1"/>
  <c r="U3512" i="1" s="1"/>
  <c r="C3513" i="1" s="1"/>
  <c r="O3512" i="1" l="1"/>
  <c r="W3512" i="1" s="1"/>
  <c r="N3512" i="1"/>
  <c r="V3512" i="1" s="1"/>
  <c r="F3513" i="1" s="1"/>
  <c r="H3513" i="1"/>
  <c r="J3513" i="1" s="1"/>
  <c r="K3513" i="1" s="1"/>
  <c r="G3513" i="1"/>
  <c r="E3513" i="1" l="1"/>
  <c r="D3513" i="1"/>
  <c r="I3513" i="1" l="1"/>
  <c r="L3513" i="1" s="1"/>
  <c r="P3513" i="1" s="1"/>
  <c r="R3513" i="1" s="1"/>
  <c r="T3513" i="1" s="1"/>
  <c r="B3514" i="1" s="1"/>
  <c r="M3513" i="1"/>
  <c r="Q3513" i="1" s="1"/>
  <c r="S3513" i="1" s="1"/>
  <c r="U3513" i="1" s="1"/>
  <c r="C3514" i="1" s="1"/>
  <c r="O3513" i="1" l="1"/>
  <c r="W3513" i="1" s="1"/>
  <c r="N3513" i="1"/>
  <c r="V3513" i="1" s="1"/>
  <c r="F3514" i="1" s="1"/>
  <c r="H3514" i="1"/>
  <c r="J3514" i="1" s="1"/>
  <c r="K3514" i="1" s="1"/>
  <c r="G3514" i="1"/>
  <c r="E3514" i="1" l="1"/>
  <c r="D3514" i="1"/>
  <c r="I3514" i="1" l="1"/>
  <c r="L3514" i="1" s="1"/>
  <c r="P3514" i="1" s="1"/>
  <c r="R3514" i="1" s="1"/>
  <c r="T3514" i="1" s="1"/>
  <c r="B3515" i="1" s="1"/>
  <c r="M3514" i="1"/>
  <c r="Q3514" i="1" s="1"/>
  <c r="S3514" i="1" s="1"/>
  <c r="U3514" i="1" s="1"/>
  <c r="C3515" i="1" s="1"/>
  <c r="O3514" i="1" l="1"/>
  <c r="W3514" i="1" s="1"/>
  <c r="N3514" i="1"/>
  <c r="V3514" i="1" s="1"/>
  <c r="F3515" i="1" s="1"/>
  <c r="H3515" i="1"/>
  <c r="J3515" i="1" s="1"/>
  <c r="K3515" i="1" s="1"/>
  <c r="G3515" i="1"/>
  <c r="E3515" i="1" l="1"/>
  <c r="D3515" i="1"/>
  <c r="I3515" i="1" l="1"/>
  <c r="L3515" i="1" s="1"/>
  <c r="P3515" i="1" s="1"/>
  <c r="R3515" i="1" s="1"/>
  <c r="T3515" i="1" s="1"/>
  <c r="B3516" i="1" s="1"/>
  <c r="M3515" i="1"/>
  <c r="Q3515" i="1" s="1"/>
  <c r="S3515" i="1" s="1"/>
  <c r="U3515" i="1" s="1"/>
  <c r="C3516" i="1" s="1"/>
  <c r="O3515" i="1" l="1"/>
  <c r="W3515" i="1" s="1"/>
  <c r="N3515" i="1"/>
  <c r="V3515" i="1" s="1"/>
  <c r="F3516" i="1" s="1"/>
  <c r="H3516" i="1"/>
  <c r="J3516" i="1" s="1"/>
  <c r="K3516" i="1" s="1"/>
  <c r="G3516" i="1"/>
  <c r="E3516" i="1" l="1"/>
  <c r="D3516" i="1"/>
  <c r="I3516" i="1" l="1"/>
  <c r="L3516" i="1" s="1"/>
  <c r="P3516" i="1" s="1"/>
  <c r="R3516" i="1" s="1"/>
  <c r="T3516" i="1" s="1"/>
  <c r="B3517" i="1" s="1"/>
  <c r="M3516" i="1"/>
  <c r="Q3516" i="1" s="1"/>
  <c r="S3516" i="1" s="1"/>
  <c r="U3516" i="1" s="1"/>
  <c r="C3517" i="1" s="1"/>
  <c r="O3516" i="1" l="1"/>
  <c r="W3516" i="1" s="1"/>
  <c r="N3516" i="1"/>
  <c r="V3516" i="1" s="1"/>
  <c r="F3517" i="1" s="1"/>
  <c r="H3517" i="1"/>
  <c r="J3517" i="1" s="1"/>
  <c r="K3517" i="1" s="1"/>
  <c r="G3517" i="1"/>
  <c r="E3517" i="1" l="1"/>
  <c r="D3517" i="1"/>
  <c r="I3517" i="1" l="1"/>
  <c r="L3517" i="1" s="1"/>
  <c r="P3517" i="1" s="1"/>
  <c r="R3517" i="1" s="1"/>
  <c r="T3517" i="1" s="1"/>
  <c r="B3518" i="1" s="1"/>
  <c r="M3517" i="1"/>
  <c r="Q3517" i="1" s="1"/>
  <c r="S3517" i="1" s="1"/>
  <c r="U3517" i="1" s="1"/>
  <c r="C3518" i="1" s="1"/>
  <c r="O3517" i="1" l="1"/>
  <c r="W3517" i="1" s="1"/>
  <c r="N3517" i="1"/>
  <c r="V3517" i="1" s="1"/>
  <c r="F3518" i="1" s="1"/>
  <c r="H3518" i="1"/>
  <c r="J3518" i="1" s="1"/>
  <c r="K3518" i="1" s="1"/>
  <c r="G3518" i="1"/>
  <c r="E3518" i="1" l="1"/>
  <c r="D3518" i="1"/>
  <c r="I3518" i="1" l="1"/>
  <c r="L3518" i="1" s="1"/>
  <c r="P3518" i="1" s="1"/>
  <c r="R3518" i="1" s="1"/>
  <c r="T3518" i="1" s="1"/>
  <c r="B3519" i="1" s="1"/>
  <c r="M3518" i="1"/>
  <c r="Q3518" i="1" s="1"/>
  <c r="S3518" i="1" s="1"/>
  <c r="U3518" i="1" s="1"/>
  <c r="C3519" i="1" s="1"/>
  <c r="O3518" i="1" l="1"/>
  <c r="W3518" i="1" s="1"/>
  <c r="N3518" i="1"/>
  <c r="V3518" i="1" s="1"/>
  <c r="F3519" i="1" s="1"/>
  <c r="H3519" i="1"/>
  <c r="J3519" i="1" s="1"/>
  <c r="K3519" i="1" s="1"/>
  <c r="G3519" i="1"/>
  <c r="E3519" i="1" l="1"/>
  <c r="D3519" i="1"/>
  <c r="I3519" i="1" l="1"/>
  <c r="L3519" i="1" s="1"/>
  <c r="P3519" i="1" s="1"/>
  <c r="R3519" i="1" s="1"/>
  <c r="T3519" i="1" s="1"/>
  <c r="B3520" i="1" s="1"/>
  <c r="M3519" i="1"/>
  <c r="Q3519" i="1" s="1"/>
  <c r="S3519" i="1" s="1"/>
  <c r="U3519" i="1" s="1"/>
  <c r="C3520" i="1" s="1"/>
  <c r="O3519" i="1" l="1"/>
  <c r="W3519" i="1" s="1"/>
  <c r="N3519" i="1"/>
  <c r="V3519" i="1" s="1"/>
  <c r="F3520" i="1" s="1"/>
  <c r="H3520" i="1"/>
  <c r="J3520" i="1" s="1"/>
  <c r="K3520" i="1" s="1"/>
  <c r="G3520" i="1"/>
  <c r="E3520" i="1" l="1"/>
  <c r="D3520" i="1"/>
  <c r="I3520" i="1" l="1"/>
  <c r="L3520" i="1" s="1"/>
  <c r="P3520" i="1" s="1"/>
  <c r="R3520" i="1" s="1"/>
  <c r="T3520" i="1" s="1"/>
  <c r="B3521" i="1" s="1"/>
  <c r="M3520" i="1"/>
  <c r="Q3520" i="1" s="1"/>
  <c r="S3520" i="1" s="1"/>
  <c r="U3520" i="1" s="1"/>
  <c r="C3521" i="1" s="1"/>
  <c r="O3520" i="1" l="1"/>
  <c r="W3520" i="1" s="1"/>
  <c r="N3520" i="1"/>
  <c r="V3520" i="1" s="1"/>
  <c r="F3521" i="1" s="1"/>
  <c r="H3521" i="1"/>
  <c r="J3521" i="1" s="1"/>
  <c r="K3521" i="1" s="1"/>
  <c r="G3521" i="1"/>
  <c r="E3521" i="1" l="1"/>
  <c r="D3521" i="1"/>
  <c r="I3521" i="1" l="1"/>
  <c r="L3521" i="1" s="1"/>
  <c r="P3521" i="1" s="1"/>
  <c r="R3521" i="1" s="1"/>
  <c r="T3521" i="1" s="1"/>
  <c r="B3522" i="1" s="1"/>
  <c r="M3521" i="1"/>
  <c r="Q3521" i="1" s="1"/>
  <c r="S3521" i="1" s="1"/>
  <c r="U3521" i="1" s="1"/>
  <c r="C3522" i="1" s="1"/>
  <c r="O3521" i="1" l="1"/>
  <c r="W3521" i="1" s="1"/>
  <c r="N3521" i="1"/>
  <c r="V3521" i="1" s="1"/>
  <c r="F3522" i="1" s="1"/>
  <c r="H3522" i="1"/>
  <c r="J3522" i="1" s="1"/>
  <c r="K3522" i="1" s="1"/>
  <c r="G3522" i="1"/>
  <c r="E3522" i="1" l="1"/>
  <c r="D3522" i="1"/>
  <c r="I3522" i="1" l="1"/>
  <c r="L3522" i="1" s="1"/>
  <c r="P3522" i="1" s="1"/>
  <c r="R3522" i="1" s="1"/>
  <c r="T3522" i="1" s="1"/>
  <c r="B3523" i="1" s="1"/>
  <c r="M3522" i="1"/>
  <c r="Q3522" i="1" s="1"/>
  <c r="S3522" i="1" s="1"/>
  <c r="U3522" i="1" s="1"/>
  <c r="C3523" i="1" s="1"/>
  <c r="O3522" i="1" l="1"/>
  <c r="W3522" i="1" s="1"/>
  <c r="N3522" i="1"/>
  <c r="V3522" i="1" s="1"/>
  <c r="F3523" i="1" s="1"/>
  <c r="H3523" i="1"/>
  <c r="J3523" i="1" s="1"/>
  <c r="K3523" i="1" s="1"/>
  <c r="G3523" i="1"/>
  <c r="E3523" i="1" l="1"/>
  <c r="D3523" i="1"/>
  <c r="I3523" i="1" l="1"/>
  <c r="L3523" i="1" s="1"/>
  <c r="P3523" i="1" s="1"/>
  <c r="R3523" i="1" s="1"/>
  <c r="T3523" i="1" s="1"/>
  <c r="B3524" i="1" s="1"/>
  <c r="M3523" i="1"/>
  <c r="Q3523" i="1" s="1"/>
  <c r="S3523" i="1" s="1"/>
  <c r="U3523" i="1" s="1"/>
  <c r="C3524" i="1" s="1"/>
  <c r="O3523" i="1" l="1"/>
  <c r="W3523" i="1" s="1"/>
  <c r="N3523" i="1"/>
  <c r="V3523" i="1" s="1"/>
  <c r="F3524" i="1" s="1"/>
  <c r="H3524" i="1"/>
  <c r="J3524" i="1" s="1"/>
  <c r="K3524" i="1" s="1"/>
  <c r="G3524" i="1"/>
  <c r="E3524" i="1" l="1"/>
  <c r="D3524" i="1"/>
  <c r="I3524" i="1" l="1"/>
  <c r="L3524" i="1" s="1"/>
  <c r="P3524" i="1" s="1"/>
  <c r="R3524" i="1" s="1"/>
  <c r="T3524" i="1" s="1"/>
  <c r="B3525" i="1" s="1"/>
  <c r="M3524" i="1"/>
  <c r="Q3524" i="1" s="1"/>
  <c r="S3524" i="1" s="1"/>
  <c r="U3524" i="1" s="1"/>
  <c r="C3525" i="1" s="1"/>
  <c r="O3524" i="1" l="1"/>
  <c r="W3524" i="1" s="1"/>
  <c r="N3524" i="1"/>
  <c r="V3524" i="1" s="1"/>
  <c r="F3525" i="1" s="1"/>
  <c r="H3525" i="1"/>
  <c r="J3525" i="1" s="1"/>
  <c r="K3525" i="1" s="1"/>
  <c r="G3525" i="1"/>
  <c r="E3525" i="1" l="1"/>
  <c r="D3525" i="1"/>
  <c r="I3525" i="1" l="1"/>
  <c r="L3525" i="1" s="1"/>
  <c r="P3525" i="1" s="1"/>
  <c r="R3525" i="1" s="1"/>
  <c r="T3525" i="1" s="1"/>
  <c r="B3526" i="1" s="1"/>
  <c r="O3525" i="1" l="1"/>
  <c r="W3525" i="1" s="1"/>
  <c r="N3525" i="1"/>
  <c r="V3525" i="1" s="1"/>
  <c r="F3526" i="1" s="1"/>
  <c r="M3525" i="1"/>
  <c r="Q3525" i="1" s="1"/>
  <c r="S3525" i="1" s="1"/>
  <c r="U3525" i="1" s="1"/>
  <c r="C3526" i="1" s="1"/>
  <c r="G3526" i="1"/>
  <c r="E3526" i="1" l="1"/>
  <c r="D3526" i="1"/>
  <c r="H3526" i="1"/>
  <c r="J3526" i="1" s="1"/>
  <c r="K3526" i="1" s="1"/>
  <c r="I3526" i="1" l="1"/>
  <c r="L3526" i="1" s="1"/>
  <c r="P3526" i="1" s="1"/>
  <c r="R3526" i="1" s="1"/>
  <c r="T3526" i="1" s="1"/>
  <c r="B3527" i="1" s="1"/>
  <c r="M3526" i="1"/>
  <c r="Q3526" i="1" s="1"/>
  <c r="S3526" i="1" s="1"/>
  <c r="U3526" i="1" s="1"/>
  <c r="C3527" i="1" s="1"/>
  <c r="O3526" i="1" l="1"/>
  <c r="W3526" i="1" s="1"/>
  <c r="N3526" i="1"/>
  <c r="V3526" i="1" s="1"/>
  <c r="F3527" i="1" s="1"/>
  <c r="H3527" i="1"/>
  <c r="J3527" i="1" s="1"/>
  <c r="K3527" i="1" s="1"/>
  <c r="G3527" i="1"/>
  <c r="E3527" i="1" l="1"/>
  <c r="D3527" i="1"/>
  <c r="I3527" i="1" l="1"/>
  <c r="L3527" i="1" s="1"/>
  <c r="P3527" i="1" s="1"/>
  <c r="R3527" i="1" s="1"/>
  <c r="T3527" i="1" s="1"/>
  <c r="B3528" i="1" s="1"/>
  <c r="O3527" i="1" l="1"/>
  <c r="W3527" i="1" s="1"/>
  <c r="N3527" i="1"/>
  <c r="V3527" i="1" s="1"/>
  <c r="F3528" i="1" s="1"/>
  <c r="M3527" i="1"/>
  <c r="Q3527" i="1" s="1"/>
  <c r="S3527" i="1" s="1"/>
  <c r="U3527" i="1" s="1"/>
  <c r="C3528" i="1" s="1"/>
  <c r="G3528" i="1"/>
  <c r="E3528" i="1" l="1"/>
  <c r="H3528" i="1"/>
  <c r="J3528" i="1" s="1"/>
  <c r="K3528" i="1" s="1"/>
  <c r="D3528" i="1"/>
  <c r="I3528" i="1" l="1"/>
  <c r="L3528" i="1" s="1"/>
  <c r="P3528" i="1" s="1"/>
  <c r="R3528" i="1" s="1"/>
  <c r="T3528" i="1" s="1"/>
  <c r="B3529" i="1" s="1"/>
  <c r="M3528" i="1" l="1"/>
  <c r="Q3528" i="1" s="1"/>
  <c r="S3528" i="1" s="1"/>
  <c r="U3528" i="1" s="1"/>
  <c r="C3529" i="1" s="1"/>
  <c r="O3528" i="1"/>
  <c r="W3528" i="1" s="1"/>
  <c r="G3529" i="1" s="1"/>
  <c r="N3528" i="1"/>
  <c r="V3528" i="1" s="1"/>
  <c r="F3529" i="1" s="1"/>
  <c r="H3529" i="1"/>
  <c r="J3529" i="1" s="1"/>
  <c r="K3529" i="1" s="1"/>
  <c r="D3529" i="1" l="1"/>
  <c r="E3529" i="1"/>
  <c r="I3529" i="1" l="1"/>
  <c r="O3529" i="1" s="1"/>
  <c r="W3529" i="1" s="1"/>
  <c r="N3529" i="1" l="1"/>
  <c r="V3529" i="1" s="1"/>
  <c r="L3529" i="1"/>
  <c r="P3529" i="1" s="1"/>
  <c r="R3529" i="1" s="1"/>
  <c r="T3529" i="1" s="1"/>
  <c r="B3530" i="1" s="1"/>
  <c r="F3530" i="1"/>
  <c r="G3530" i="1"/>
  <c r="M3529" i="1"/>
  <c r="Q3529" i="1" s="1"/>
  <c r="S3529" i="1" s="1"/>
  <c r="U3529" i="1" s="1"/>
  <c r="C3530" i="1" s="1"/>
  <c r="E3530" i="1" l="1"/>
  <c r="D3530" i="1"/>
  <c r="H3530" i="1"/>
  <c r="J3530" i="1" s="1"/>
  <c r="K3530" i="1" s="1"/>
  <c r="I3530" i="1" l="1"/>
  <c r="L3530" i="1" s="1"/>
  <c r="P3530" i="1" s="1"/>
  <c r="R3530" i="1" s="1"/>
  <c r="T3530" i="1" s="1"/>
  <c r="B3531" i="1" s="1"/>
  <c r="M3530" i="1" l="1"/>
  <c r="Q3530" i="1" s="1"/>
  <c r="S3530" i="1" s="1"/>
  <c r="U3530" i="1" s="1"/>
  <c r="C3531" i="1" s="1"/>
  <c r="O3530" i="1"/>
  <c r="W3530" i="1" s="1"/>
  <c r="G3531" i="1" s="1"/>
  <c r="N3530" i="1"/>
  <c r="V3530" i="1" s="1"/>
  <c r="F3531" i="1" s="1"/>
  <c r="H3531" i="1"/>
  <c r="J3531" i="1" s="1"/>
  <c r="K3531" i="1" s="1"/>
  <c r="E3531" i="1" l="1"/>
  <c r="D3531" i="1"/>
  <c r="I3531" i="1" l="1"/>
  <c r="L3531" i="1" s="1"/>
  <c r="P3531" i="1" s="1"/>
  <c r="R3531" i="1" s="1"/>
  <c r="T3531" i="1" s="1"/>
  <c r="B3532" i="1" s="1"/>
  <c r="M3531" i="1"/>
  <c r="Q3531" i="1" s="1"/>
  <c r="S3531" i="1" s="1"/>
  <c r="U3531" i="1" s="1"/>
  <c r="C3532" i="1" s="1"/>
  <c r="O3531" i="1" l="1"/>
  <c r="W3531" i="1" s="1"/>
  <c r="N3531" i="1"/>
  <c r="V3531" i="1" s="1"/>
  <c r="F3532" i="1" s="1"/>
  <c r="H3532" i="1"/>
  <c r="J3532" i="1" s="1"/>
  <c r="K3532" i="1" s="1"/>
  <c r="G3532" i="1"/>
  <c r="E3532" i="1" s="1"/>
  <c r="D3532" i="1" l="1"/>
  <c r="I3532" i="1" l="1"/>
  <c r="O3532" i="1" s="1"/>
  <c r="W3532" i="1" s="1"/>
  <c r="N3532" i="1" l="1"/>
  <c r="V3532" i="1" s="1"/>
  <c r="M3532" i="1"/>
  <c r="Q3532" i="1" s="1"/>
  <c r="S3532" i="1" s="1"/>
  <c r="U3532" i="1" s="1"/>
  <c r="C3533" i="1" s="1"/>
  <c r="F3533" i="1" l="1"/>
  <c r="G3533" i="1"/>
  <c r="L3532" i="1"/>
  <c r="P3532" i="1" s="1"/>
  <c r="R3532" i="1" s="1"/>
  <c r="T3532" i="1" s="1"/>
  <c r="B3533" i="1" s="1"/>
  <c r="D3533" i="1" l="1"/>
  <c r="H3533" i="1"/>
  <c r="J3533" i="1" s="1"/>
  <c r="K3533" i="1" s="1"/>
  <c r="E3533" i="1"/>
  <c r="I3533" i="1" l="1"/>
  <c r="O3533" i="1" s="1"/>
  <c r="W3533" i="1" s="1"/>
  <c r="N3533" i="1" l="1"/>
  <c r="V3533" i="1" s="1"/>
  <c r="L3533" i="1"/>
  <c r="P3533" i="1" s="1"/>
  <c r="R3533" i="1" s="1"/>
  <c r="T3533" i="1" s="1"/>
  <c r="B3534" i="1" s="1"/>
  <c r="G3534" i="1"/>
  <c r="F3534" i="1"/>
  <c r="M3533" i="1"/>
  <c r="Q3533" i="1" s="1"/>
  <c r="S3533" i="1" s="1"/>
  <c r="U3533" i="1" s="1"/>
  <c r="C3534" i="1" s="1"/>
  <c r="E3534" i="1" l="1"/>
  <c r="D3534" i="1"/>
  <c r="H3534" i="1"/>
  <c r="J3534" i="1" s="1"/>
  <c r="K3534" i="1" s="1"/>
  <c r="I3534" i="1" l="1"/>
  <c r="L3534" i="1" s="1"/>
  <c r="P3534" i="1" s="1"/>
  <c r="R3534" i="1" s="1"/>
  <c r="T3534" i="1" s="1"/>
  <c r="B3535" i="1" s="1"/>
  <c r="M3534" i="1"/>
  <c r="Q3534" i="1" s="1"/>
  <c r="S3534" i="1" s="1"/>
  <c r="U3534" i="1" s="1"/>
  <c r="C3535" i="1" s="1"/>
  <c r="O3534" i="1" l="1"/>
  <c r="W3534" i="1" s="1"/>
  <c r="N3534" i="1"/>
  <c r="V3534" i="1" s="1"/>
  <c r="F3535" i="1" s="1"/>
  <c r="H3535" i="1"/>
  <c r="J3535" i="1" s="1"/>
  <c r="K3535" i="1" s="1"/>
  <c r="G3535" i="1"/>
  <c r="E3535" i="1" l="1"/>
  <c r="D3535" i="1"/>
  <c r="I3535" i="1" l="1"/>
  <c r="L3535" i="1" s="1"/>
  <c r="P3535" i="1" s="1"/>
  <c r="R3535" i="1" s="1"/>
  <c r="T3535" i="1" s="1"/>
  <c r="B3536" i="1" s="1"/>
  <c r="O3535" i="1" l="1"/>
  <c r="W3535" i="1" s="1"/>
  <c r="N3535" i="1"/>
  <c r="V3535" i="1" s="1"/>
  <c r="F3536" i="1" s="1"/>
  <c r="M3535" i="1"/>
  <c r="Q3535" i="1" s="1"/>
  <c r="S3535" i="1" s="1"/>
  <c r="U3535" i="1" s="1"/>
  <c r="C3536" i="1" s="1"/>
  <c r="H3536" i="1" s="1"/>
  <c r="J3536" i="1" s="1"/>
  <c r="K3536" i="1" s="1"/>
  <c r="G3536" i="1"/>
  <c r="E3536" i="1" l="1"/>
  <c r="D3536" i="1"/>
  <c r="I3536" i="1" l="1"/>
  <c r="L3536" i="1" s="1"/>
  <c r="P3536" i="1" s="1"/>
  <c r="R3536" i="1" s="1"/>
  <c r="T3536" i="1" s="1"/>
  <c r="B3537" i="1" s="1"/>
  <c r="M3536" i="1" l="1"/>
  <c r="Q3536" i="1" s="1"/>
  <c r="S3536" i="1" s="1"/>
  <c r="U3536" i="1" s="1"/>
  <c r="C3537" i="1" s="1"/>
  <c r="O3536" i="1"/>
  <c r="W3536" i="1" s="1"/>
  <c r="G3537" i="1" s="1"/>
  <c r="N3536" i="1"/>
  <c r="V3536" i="1" s="1"/>
  <c r="F3537" i="1" s="1"/>
  <c r="H3537" i="1"/>
  <c r="J3537" i="1" s="1"/>
  <c r="K3537" i="1" s="1"/>
  <c r="E3537" i="1" l="1"/>
  <c r="D3537" i="1"/>
  <c r="I3537" i="1" l="1"/>
  <c r="L3537" i="1" s="1"/>
  <c r="P3537" i="1" s="1"/>
  <c r="R3537" i="1" s="1"/>
  <c r="T3537" i="1" s="1"/>
  <c r="B3538" i="1" s="1"/>
  <c r="O3537" i="1" l="1"/>
  <c r="W3537" i="1" s="1"/>
  <c r="N3537" i="1"/>
  <c r="V3537" i="1" s="1"/>
  <c r="F3538" i="1" s="1"/>
  <c r="M3537" i="1"/>
  <c r="Q3537" i="1" s="1"/>
  <c r="S3537" i="1" s="1"/>
  <c r="U3537" i="1" s="1"/>
  <c r="C3538" i="1" s="1"/>
  <c r="H3538" i="1" s="1"/>
  <c r="J3538" i="1" s="1"/>
  <c r="K3538" i="1" s="1"/>
  <c r="G3538" i="1"/>
  <c r="E3538" i="1" l="1"/>
  <c r="D3538" i="1"/>
  <c r="I3538" i="1" l="1"/>
  <c r="L3538" i="1" s="1"/>
  <c r="P3538" i="1" s="1"/>
  <c r="R3538" i="1" s="1"/>
  <c r="T3538" i="1" s="1"/>
  <c r="B3539" i="1" s="1"/>
  <c r="M3538" i="1" l="1"/>
  <c r="Q3538" i="1" s="1"/>
  <c r="S3538" i="1" s="1"/>
  <c r="U3538" i="1" s="1"/>
  <c r="C3539" i="1" s="1"/>
  <c r="O3538" i="1"/>
  <c r="W3538" i="1" s="1"/>
  <c r="G3539" i="1" s="1"/>
  <c r="N3538" i="1"/>
  <c r="V3538" i="1" s="1"/>
  <c r="F3539" i="1" s="1"/>
  <c r="H3539" i="1"/>
  <c r="J3539" i="1" s="1"/>
  <c r="K3539" i="1" s="1"/>
  <c r="E3539" i="1" l="1"/>
  <c r="D3539" i="1"/>
  <c r="I3539" i="1" l="1"/>
  <c r="L3539" i="1" s="1"/>
  <c r="P3539" i="1" s="1"/>
  <c r="R3539" i="1" s="1"/>
  <c r="T3539" i="1" s="1"/>
  <c r="B3540" i="1" s="1"/>
  <c r="M3539" i="1"/>
  <c r="Q3539" i="1" s="1"/>
  <c r="S3539" i="1" s="1"/>
  <c r="U3539" i="1" s="1"/>
  <c r="C3540" i="1" s="1"/>
  <c r="O3539" i="1" l="1"/>
  <c r="W3539" i="1" s="1"/>
  <c r="N3539" i="1"/>
  <c r="V3539" i="1" s="1"/>
  <c r="F3540" i="1" s="1"/>
  <c r="H3540" i="1"/>
  <c r="J3540" i="1" s="1"/>
  <c r="K3540" i="1" s="1"/>
  <c r="G3540" i="1"/>
  <c r="E3540" i="1" l="1"/>
  <c r="D3540" i="1"/>
  <c r="I3540" i="1" l="1"/>
  <c r="L3540" i="1" s="1"/>
  <c r="P3540" i="1" s="1"/>
  <c r="R3540" i="1" s="1"/>
  <c r="T3540" i="1" s="1"/>
  <c r="B3541" i="1" s="1"/>
  <c r="M3540" i="1" l="1"/>
  <c r="Q3540" i="1" s="1"/>
  <c r="S3540" i="1" s="1"/>
  <c r="U3540" i="1" s="1"/>
  <c r="C3541" i="1" s="1"/>
  <c r="O3540" i="1"/>
  <c r="W3540" i="1" s="1"/>
  <c r="G3541" i="1" s="1"/>
  <c r="N3540" i="1"/>
  <c r="V3540" i="1" s="1"/>
  <c r="F3541" i="1" s="1"/>
  <c r="H3541" i="1"/>
  <c r="J3541" i="1" s="1"/>
  <c r="K3541" i="1" s="1"/>
  <c r="E3541" i="1" l="1"/>
  <c r="D3541" i="1"/>
  <c r="I3541" i="1" l="1"/>
  <c r="N3541" i="1" s="1"/>
  <c r="V3541" i="1" s="1"/>
  <c r="L3541" i="1"/>
  <c r="P3541" i="1" s="1"/>
  <c r="R3541" i="1" s="1"/>
  <c r="T3541" i="1" s="1"/>
  <c r="B3542" i="1" s="1"/>
  <c r="M3541" i="1"/>
  <c r="Q3541" i="1" s="1"/>
  <c r="S3541" i="1" s="1"/>
  <c r="U3541" i="1" s="1"/>
  <c r="C3542" i="1" s="1"/>
  <c r="O3541" i="1" l="1"/>
  <c r="W3541" i="1" s="1"/>
  <c r="H3542" i="1"/>
  <c r="J3542" i="1" s="1"/>
  <c r="K3542" i="1" s="1"/>
  <c r="F3542" i="1"/>
  <c r="G3542" i="1"/>
  <c r="D3542" i="1" l="1"/>
  <c r="E3542" i="1"/>
  <c r="I3542" i="1" l="1"/>
  <c r="O3542" i="1" s="1"/>
  <c r="W3542" i="1" s="1"/>
  <c r="N3542" i="1" l="1"/>
  <c r="V3542" i="1" s="1"/>
  <c r="L3542" i="1"/>
  <c r="P3542" i="1" s="1"/>
  <c r="R3542" i="1" s="1"/>
  <c r="T3542" i="1" s="1"/>
  <c r="B3543" i="1" s="1"/>
  <c r="G3543" i="1"/>
  <c r="F3543" i="1"/>
  <c r="M3542" i="1"/>
  <c r="Q3542" i="1" s="1"/>
  <c r="S3542" i="1" s="1"/>
  <c r="U3542" i="1" s="1"/>
  <c r="C3543" i="1" s="1"/>
  <c r="E3543" i="1" l="1"/>
  <c r="D3543" i="1"/>
  <c r="H3543" i="1"/>
  <c r="J3543" i="1" s="1"/>
  <c r="K3543" i="1" s="1"/>
  <c r="I3543" i="1" l="1"/>
  <c r="L3543" i="1" s="1"/>
  <c r="P3543" i="1" s="1"/>
  <c r="R3543" i="1" s="1"/>
  <c r="T3543" i="1" s="1"/>
  <c r="B3544" i="1" s="1"/>
  <c r="M3543" i="1" l="1"/>
  <c r="Q3543" i="1" s="1"/>
  <c r="S3543" i="1" s="1"/>
  <c r="U3543" i="1" s="1"/>
  <c r="C3544" i="1" s="1"/>
  <c r="O3543" i="1"/>
  <c r="W3543" i="1" s="1"/>
  <c r="N3543" i="1"/>
  <c r="V3543" i="1" s="1"/>
  <c r="F3544" i="1" s="1"/>
  <c r="H3544" i="1"/>
  <c r="J3544" i="1" s="1"/>
  <c r="K3544" i="1" s="1"/>
  <c r="G3544" i="1"/>
  <c r="E3544" i="1" l="1"/>
  <c r="D3544" i="1"/>
  <c r="I3544" i="1" l="1"/>
  <c r="L3544" i="1" s="1"/>
  <c r="P3544" i="1" s="1"/>
  <c r="R3544" i="1" s="1"/>
  <c r="T3544" i="1" s="1"/>
  <c r="B3545" i="1" s="1"/>
  <c r="M3544" i="1" l="1"/>
  <c r="Q3544" i="1" s="1"/>
  <c r="S3544" i="1" s="1"/>
  <c r="U3544" i="1" s="1"/>
  <c r="C3545" i="1" s="1"/>
  <c r="O3544" i="1"/>
  <c r="W3544" i="1" s="1"/>
  <c r="G3545" i="1" s="1"/>
  <c r="N3544" i="1"/>
  <c r="V3544" i="1" s="1"/>
  <c r="F3545" i="1" s="1"/>
  <c r="H3545" i="1"/>
  <c r="J3545" i="1" s="1"/>
  <c r="K3545" i="1" s="1"/>
  <c r="E3545" i="1" l="1"/>
  <c r="D3545" i="1"/>
  <c r="I3545" i="1" l="1"/>
  <c r="L3545" i="1" s="1"/>
  <c r="P3545" i="1" s="1"/>
  <c r="R3545" i="1" s="1"/>
  <c r="T3545" i="1" s="1"/>
  <c r="B3546" i="1" s="1"/>
  <c r="M3545" i="1"/>
  <c r="Q3545" i="1" s="1"/>
  <c r="S3545" i="1" s="1"/>
  <c r="U3545" i="1" s="1"/>
  <c r="C3546" i="1" s="1"/>
  <c r="O3545" i="1" l="1"/>
  <c r="W3545" i="1" s="1"/>
  <c r="N3545" i="1"/>
  <c r="V3545" i="1" s="1"/>
  <c r="H3546" i="1"/>
  <c r="J3546" i="1" s="1"/>
  <c r="K3546" i="1" s="1"/>
  <c r="G3546" i="1"/>
  <c r="F3546" i="1"/>
  <c r="E3546" i="1" l="1"/>
  <c r="D3546" i="1"/>
  <c r="I3546" i="1" l="1"/>
  <c r="L3546" i="1" s="1"/>
  <c r="P3546" i="1" s="1"/>
  <c r="R3546" i="1" s="1"/>
  <c r="T3546" i="1" s="1"/>
  <c r="B3547" i="1" s="1"/>
  <c r="O3546" i="1" l="1"/>
  <c r="W3546" i="1" s="1"/>
  <c r="N3546" i="1"/>
  <c r="V3546" i="1" s="1"/>
  <c r="F3547" i="1" s="1"/>
  <c r="M3546" i="1"/>
  <c r="Q3546" i="1" s="1"/>
  <c r="S3546" i="1" s="1"/>
  <c r="U3546" i="1" s="1"/>
  <c r="C3547" i="1" s="1"/>
  <c r="H3547" i="1" s="1"/>
  <c r="J3547" i="1" s="1"/>
  <c r="K3547" i="1" s="1"/>
  <c r="G3547" i="1"/>
  <c r="E3547" i="1" l="1"/>
  <c r="D3547" i="1"/>
  <c r="I3547" i="1" l="1"/>
  <c r="L3547" i="1" s="1"/>
  <c r="P3547" i="1" s="1"/>
  <c r="R3547" i="1" s="1"/>
  <c r="T3547" i="1" s="1"/>
  <c r="B3548" i="1" s="1"/>
  <c r="O3547" i="1" l="1"/>
  <c r="W3547" i="1" s="1"/>
  <c r="N3547" i="1"/>
  <c r="V3547" i="1" s="1"/>
  <c r="F3548" i="1" s="1"/>
  <c r="M3547" i="1"/>
  <c r="Q3547" i="1" s="1"/>
  <c r="S3547" i="1" s="1"/>
  <c r="U3547" i="1" s="1"/>
  <c r="C3548" i="1" s="1"/>
  <c r="H3548" i="1" s="1"/>
  <c r="J3548" i="1" s="1"/>
  <c r="K3548" i="1" s="1"/>
  <c r="G3548" i="1"/>
  <c r="E3548" i="1" l="1"/>
  <c r="D3548" i="1"/>
  <c r="I3548" i="1" l="1"/>
  <c r="L3548" i="1" s="1"/>
  <c r="P3548" i="1" s="1"/>
  <c r="R3548" i="1" s="1"/>
  <c r="T3548" i="1" s="1"/>
  <c r="B3549" i="1" s="1"/>
  <c r="M3548" i="1"/>
  <c r="Q3548" i="1" s="1"/>
  <c r="S3548" i="1" s="1"/>
  <c r="U3548" i="1" s="1"/>
  <c r="C3549" i="1" s="1"/>
  <c r="O3548" i="1" l="1"/>
  <c r="W3548" i="1" s="1"/>
  <c r="N3548" i="1"/>
  <c r="V3548" i="1" s="1"/>
  <c r="F3549" i="1" s="1"/>
  <c r="H3549" i="1"/>
  <c r="J3549" i="1" s="1"/>
  <c r="K3549" i="1" s="1"/>
  <c r="G3549" i="1"/>
  <c r="E3549" i="1" l="1"/>
  <c r="D3549" i="1"/>
  <c r="I3549" i="1" l="1"/>
  <c r="N3549" i="1" s="1"/>
  <c r="V3549" i="1" s="1"/>
  <c r="O3549" i="1" l="1"/>
  <c r="W3549" i="1" s="1"/>
  <c r="M3549" i="1"/>
  <c r="Q3549" i="1" s="1"/>
  <c r="S3549" i="1" s="1"/>
  <c r="U3549" i="1" s="1"/>
  <c r="C3550" i="1" s="1"/>
  <c r="L3549" i="1"/>
  <c r="P3549" i="1" s="1"/>
  <c r="R3549" i="1" s="1"/>
  <c r="T3549" i="1" s="1"/>
  <c r="B3550" i="1" s="1"/>
  <c r="F3550" i="1"/>
  <c r="G3550" i="1"/>
  <c r="H3550" i="1" l="1"/>
  <c r="J3550" i="1" s="1"/>
  <c r="K3550" i="1" s="1"/>
  <c r="D3550" i="1"/>
  <c r="E3550" i="1"/>
  <c r="I3550" i="1" l="1"/>
  <c r="N3550" i="1" s="1"/>
  <c r="V3550" i="1" s="1"/>
  <c r="O3550" i="1" l="1"/>
  <c r="W3550" i="1" s="1"/>
  <c r="L3550" i="1"/>
  <c r="P3550" i="1" s="1"/>
  <c r="R3550" i="1" s="1"/>
  <c r="T3550" i="1" s="1"/>
  <c r="B3551" i="1" s="1"/>
  <c r="F3551" i="1"/>
  <c r="G3551" i="1"/>
  <c r="M3550" i="1"/>
  <c r="Q3550" i="1" s="1"/>
  <c r="S3550" i="1" s="1"/>
  <c r="U3550" i="1" s="1"/>
  <c r="C3551" i="1" s="1"/>
  <c r="E3551" i="1" l="1"/>
  <c r="D3551" i="1"/>
  <c r="H3551" i="1"/>
  <c r="J3551" i="1" s="1"/>
  <c r="K3551" i="1" s="1"/>
  <c r="I3551" i="1" l="1"/>
  <c r="L3551" i="1" s="1"/>
  <c r="P3551" i="1" s="1"/>
  <c r="R3551" i="1" s="1"/>
  <c r="T3551" i="1" s="1"/>
  <c r="B3552" i="1" s="1"/>
  <c r="M3551" i="1"/>
  <c r="Q3551" i="1" s="1"/>
  <c r="S3551" i="1" s="1"/>
  <c r="U3551" i="1" s="1"/>
  <c r="C3552" i="1" s="1"/>
  <c r="O3551" i="1" l="1"/>
  <c r="W3551" i="1" s="1"/>
  <c r="N3551" i="1"/>
  <c r="V3551" i="1" s="1"/>
  <c r="F3552" i="1" s="1"/>
  <c r="H3552" i="1"/>
  <c r="J3552" i="1" s="1"/>
  <c r="K3552" i="1" s="1"/>
  <c r="G3552" i="1"/>
  <c r="E3552" i="1" l="1"/>
  <c r="D3552" i="1"/>
  <c r="I3552" i="1" l="1"/>
  <c r="L3552" i="1" s="1"/>
  <c r="P3552" i="1" s="1"/>
  <c r="R3552" i="1" s="1"/>
  <c r="T3552" i="1" s="1"/>
  <c r="B3553" i="1" s="1"/>
  <c r="M3552" i="1"/>
  <c r="Q3552" i="1" s="1"/>
  <c r="S3552" i="1" s="1"/>
  <c r="U3552" i="1" s="1"/>
  <c r="C3553" i="1" s="1"/>
  <c r="O3552" i="1" l="1"/>
  <c r="W3552" i="1" s="1"/>
  <c r="N3552" i="1"/>
  <c r="V3552" i="1" s="1"/>
  <c r="F3553" i="1" s="1"/>
  <c r="H3553" i="1"/>
  <c r="J3553" i="1" s="1"/>
  <c r="K3553" i="1" s="1"/>
  <c r="G3553" i="1"/>
  <c r="E3553" i="1" l="1"/>
  <c r="D3553" i="1"/>
  <c r="I3553" i="1" l="1"/>
  <c r="L3553" i="1" s="1"/>
  <c r="P3553" i="1" s="1"/>
  <c r="R3553" i="1" s="1"/>
  <c r="T3553" i="1" s="1"/>
  <c r="B3554" i="1" s="1"/>
  <c r="M3553" i="1"/>
  <c r="Q3553" i="1" s="1"/>
  <c r="S3553" i="1" s="1"/>
  <c r="U3553" i="1" s="1"/>
  <c r="C3554" i="1" s="1"/>
  <c r="O3553" i="1" l="1"/>
  <c r="W3553" i="1" s="1"/>
  <c r="N3553" i="1"/>
  <c r="V3553" i="1" s="1"/>
  <c r="F3554" i="1" s="1"/>
  <c r="H3554" i="1"/>
  <c r="J3554" i="1" s="1"/>
  <c r="K3554" i="1" s="1"/>
  <c r="G3554" i="1"/>
  <c r="E3554" i="1" l="1"/>
  <c r="D3554" i="1"/>
  <c r="I3554" i="1" l="1"/>
  <c r="L3554" i="1" s="1"/>
  <c r="P3554" i="1" s="1"/>
  <c r="R3554" i="1" s="1"/>
  <c r="T3554" i="1" s="1"/>
  <c r="B3555" i="1" s="1"/>
  <c r="M3554" i="1"/>
  <c r="Q3554" i="1" s="1"/>
  <c r="S3554" i="1" s="1"/>
  <c r="U3554" i="1" s="1"/>
  <c r="C3555" i="1" s="1"/>
  <c r="O3554" i="1" l="1"/>
  <c r="W3554" i="1" s="1"/>
  <c r="N3554" i="1"/>
  <c r="V3554" i="1" s="1"/>
  <c r="F3555" i="1" s="1"/>
  <c r="H3555" i="1"/>
  <c r="J3555" i="1" s="1"/>
  <c r="K3555" i="1" s="1"/>
  <c r="G3555" i="1"/>
  <c r="E3555" i="1" l="1"/>
  <c r="D3555" i="1"/>
  <c r="I3555" i="1" l="1"/>
  <c r="L3555" i="1" s="1"/>
  <c r="P3555" i="1" s="1"/>
  <c r="R3555" i="1" s="1"/>
  <c r="T3555" i="1" s="1"/>
  <c r="B3556" i="1" s="1"/>
  <c r="M3555" i="1"/>
  <c r="Q3555" i="1" s="1"/>
  <c r="S3555" i="1" s="1"/>
  <c r="U3555" i="1" s="1"/>
  <c r="C3556" i="1" s="1"/>
  <c r="O3555" i="1" l="1"/>
  <c r="W3555" i="1" s="1"/>
  <c r="N3555" i="1"/>
  <c r="V3555" i="1" s="1"/>
  <c r="F3556" i="1" s="1"/>
  <c r="D3556" i="1" s="1"/>
  <c r="H3556" i="1"/>
  <c r="J3556" i="1" s="1"/>
  <c r="K3556" i="1" s="1"/>
  <c r="G3556" i="1"/>
  <c r="E3556" i="1" l="1"/>
  <c r="I3556" i="1" l="1"/>
  <c r="N3556" i="1" s="1"/>
  <c r="V3556" i="1" s="1"/>
  <c r="O3556" i="1" l="1"/>
  <c r="W3556" i="1" s="1"/>
  <c r="L3556" i="1"/>
  <c r="P3556" i="1" s="1"/>
  <c r="R3556" i="1" s="1"/>
  <c r="T3556" i="1" s="1"/>
  <c r="B3557" i="1" s="1"/>
  <c r="M3556" i="1"/>
  <c r="Q3556" i="1" s="1"/>
  <c r="S3556" i="1" s="1"/>
  <c r="U3556" i="1" s="1"/>
  <c r="C3557" i="1" s="1"/>
  <c r="H3557" i="1" l="1"/>
  <c r="J3557" i="1" s="1"/>
  <c r="K3557" i="1" s="1"/>
  <c r="F3557" i="1"/>
  <c r="G3557" i="1"/>
  <c r="E3557" i="1" l="1"/>
  <c r="D3557" i="1"/>
  <c r="I3557" i="1" l="1"/>
  <c r="L3557" i="1" s="1"/>
  <c r="P3557" i="1" s="1"/>
  <c r="R3557" i="1" s="1"/>
  <c r="T3557" i="1" s="1"/>
  <c r="B3558" i="1" s="1"/>
  <c r="M3557" i="1" l="1"/>
  <c r="Q3557" i="1" s="1"/>
  <c r="S3557" i="1" s="1"/>
  <c r="U3557" i="1" s="1"/>
  <c r="C3558" i="1" s="1"/>
  <c r="O3557" i="1"/>
  <c r="W3557" i="1" s="1"/>
  <c r="G3558" i="1" s="1"/>
  <c r="N3557" i="1"/>
  <c r="V3557" i="1" s="1"/>
  <c r="F3558" i="1" s="1"/>
  <c r="H3558" i="1"/>
  <c r="J3558" i="1" s="1"/>
  <c r="K3558" i="1" s="1"/>
  <c r="E3558" i="1" l="1"/>
  <c r="D3558" i="1"/>
  <c r="I3558" i="1" l="1"/>
  <c r="L3558" i="1" s="1"/>
  <c r="P3558" i="1" s="1"/>
  <c r="R3558" i="1" s="1"/>
  <c r="T3558" i="1" s="1"/>
  <c r="B3559" i="1" s="1"/>
  <c r="M3558" i="1"/>
  <c r="Q3558" i="1" s="1"/>
  <c r="S3558" i="1" s="1"/>
  <c r="U3558" i="1" s="1"/>
  <c r="C3559" i="1" s="1"/>
  <c r="O3558" i="1" l="1"/>
  <c r="W3558" i="1" s="1"/>
  <c r="N3558" i="1"/>
  <c r="V3558" i="1" s="1"/>
  <c r="F3559" i="1" s="1"/>
  <c r="H3559" i="1"/>
  <c r="J3559" i="1" s="1"/>
  <c r="K3559" i="1" s="1"/>
  <c r="G3559" i="1"/>
  <c r="E3559" i="1" l="1"/>
  <c r="D3559" i="1"/>
  <c r="I3559" i="1" l="1"/>
  <c r="L3559" i="1" s="1"/>
  <c r="P3559" i="1" s="1"/>
  <c r="R3559" i="1" s="1"/>
  <c r="T3559" i="1" s="1"/>
  <c r="B3560" i="1" s="1"/>
  <c r="M3559" i="1"/>
  <c r="Q3559" i="1" s="1"/>
  <c r="S3559" i="1" s="1"/>
  <c r="U3559" i="1" s="1"/>
  <c r="C3560" i="1" s="1"/>
  <c r="O3559" i="1" l="1"/>
  <c r="W3559" i="1" s="1"/>
  <c r="N3559" i="1"/>
  <c r="V3559" i="1" s="1"/>
  <c r="F3560" i="1" s="1"/>
  <c r="H3560" i="1"/>
  <c r="J3560" i="1" s="1"/>
  <c r="K3560" i="1" s="1"/>
  <c r="G3560" i="1"/>
  <c r="E3560" i="1" l="1"/>
  <c r="D3560" i="1"/>
  <c r="I3560" i="1" l="1"/>
  <c r="L3560" i="1" s="1"/>
  <c r="P3560" i="1" s="1"/>
  <c r="R3560" i="1" s="1"/>
  <c r="T3560" i="1" s="1"/>
  <c r="B3561" i="1" s="1"/>
  <c r="M3560" i="1"/>
  <c r="Q3560" i="1" s="1"/>
  <c r="S3560" i="1" s="1"/>
  <c r="U3560" i="1" s="1"/>
  <c r="C3561" i="1" s="1"/>
  <c r="O3560" i="1" l="1"/>
  <c r="W3560" i="1" s="1"/>
  <c r="N3560" i="1"/>
  <c r="V3560" i="1" s="1"/>
  <c r="F3561" i="1" s="1"/>
  <c r="H3561" i="1"/>
  <c r="J3561" i="1" s="1"/>
  <c r="K3561" i="1" s="1"/>
  <c r="G3561" i="1"/>
  <c r="E3561" i="1" l="1"/>
  <c r="D3561" i="1"/>
  <c r="I3561" i="1" l="1"/>
  <c r="L3561" i="1" s="1"/>
  <c r="P3561" i="1" s="1"/>
  <c r="R3561" i="1" s="1"/>
  <c r="T3561" i="1" s="1"/>
  <c r="B3562" i="1" s="1"/>
  <c r="M3561" i="1"/>
  <c r="Q3561" i="1" s="1"/>
  <c r="S3561" i="1" s="1"/>
  <c r="U3561" i="1" s="1"/>
  <c r="C3562" i="1" s="1"/>
  <c r="O3561" i="1" l="1"/>
  <c r="W3561" i="1" s="1"/>
  <c r="N3561" i="1"/>
  <c r="V3561" i="1" s="1"/>
  <c r="F3562" i="1" s="1"/>
  <c r="H3562" i="1"/>
  <c r="J3562" i="1" s="1"/>
  <c r="K3562" i="1" s="1"/>
  <c r="G3562" i="1"/>
  <c r="D3562" i="1" l="1"/>
  <c r="E3562" i="1"/>
  <c r="I3562" i="1" l="1"/>
  <c r="O3562" i="1" s="1"/>
  <c r="W3562" i="1" s="1"/>
  <c r="N3562" i="1" l="1"/>
  <c r="V3562" i="1" s="1"/>
  <c r="L3562" i="1"/>
  <c r="P3562" i="1" s="1"/>
  <c r="R3562" i="1" s="1"/>
  <c r="T3562" i="1" s="1"/>
  <c r="B3563" i="1" s="1"/>
  <c r="F3563" i="1"/>
  <c r="G3563" i="1"/>
  <c r="M3562" i="1"/>
  <c r="Q3562" i="1" s="1"/>
  <c r="S3562" i="1" s="1"/>
  <c r="U3562" i="1" s="1"/>
  <c r="C3563" i="1" s="1"/>
  <c r="E3563" i="1" l="1"/>
  <c r="D3563" i="1"/>
  <c r="H3563" i="1"/>
  <c r="J3563" i="1" s="1"/>
  <c r="K3563" i="1" s="1"/>
  <c r="I3563" i="1" l="1"/>
  <c r="N3563" i="1" s="1"/>
  <c r="V3563" i="1" s="1"/>
  <c r="O3563" i="1" l="1"/>
  <c r="W3563" i="1" s="1"/>
  <c r="L3563" i="1"/>
  <c r="P3563" i="1" s="1"/>
  <c r="R3563" i="1" s="1"/>
  <c r="T3563" i="1" s="1"/>
  <c r="B3564" i="1" s="1"/>
  <c r="G3564" i="1"/>
  <c r="F3564" i="1"/>
  <c r="M3563" i="1"/>
  <c r="Q3563" i="1" s="1"/>
  <c r="S3563" i="1" s="1"/>
  <c r="U3563" i="1" s="1"/>
  <c r="C3564" i="1" s="1"/>
  <c r="E3564" i="1" l="1"/>
  <c r="D3564" i="1"/>
  <c r="H3564" i="1"/>
  <c r="J3564" i="1" s="1"/>
  <c r="K3564" i="1" s="1"/>
  <c r="I3564" i="1" l="1"/>
  <c r="L3564" i="1" s="1"/>
  <c r="P3564" i="1" s="1"/>
  <c r="R3564" i="1" s="1"/>
  <c r="T3564" i="1" s="1"/>
  <c r="B3565" i="1" s="1"/>
  <c r="M3564" i="1"/>
  <c r="Q3564" i="1" s="1"/>
  <c r="S3564" i="1" s="1"/>
  <c r="U3564" i="1" s="1"/>
  <c r="C3565" i="1" s="1"/>
  <c r="O3564" i="1" l="1"/>
  <c r="W3564" i="1" s="1"/>
  <c r="N3564" i="1"/>
  <c r="V3564" i="1" s="1"/>
  <c r="F3565" i="1" s="1"/>
  <c r="H3565" i="1"/>
  <c r="J3565" i="1" s="1"/>
  <c r="K3565" i="1" s="1"/>
  <c r="G3565" i="1"/>
  <c r="E3565" i="1" l="1"/>
  <c r="D3565" i="1"/>
  <c r="I3565" i="1" l="1"/>
  <c r="L3565" i="1" s="1"/>
  <c r="P3565" i="1" s="1"/>
  <c r="R3565" i="1" s="1"/>
  <c r="T3565" i="1" s="1"/>
  <c r="B3566" i="1" s="1"/>
  <c r="M3565" i="1"/>
  <c r="Q3565" i="1" s="1"/>
  <c r="S3565" i="1" s="1"/>
  <c r="U3565" i="1" s="1"/>
  <c r="C3566" i="1" s="1"/>
  <c r="O3565" i="1" l="1"/>
  <c r="W3565" i="1" s="1"/>
  <c r="N3565" i="1"/>
  <c r="V3565" i="1" s="1"/>
  <c r="F3566" i="1" s="1"/>
  <c r="H3566" i="1"/>
  <c r="J3566" i="1" s="1"/>
  <c r="K3566" i="1" s="1"/>
  <c r="G3566" i="1"/>
  <c r="E3566" i="1" l="1"/>
  <c r="D3566" i="1"/>
  <c r="I3566" i="1" l="1"/>
  <c r="N3566" i="1" s="1"/>
  <c r="V3566" i="1" s="1"/>
  <c r="O3566" i="1" l="1"/>
  <c r="W3566" i="1" s="1"/>
  <c r="M3566" i="1"/>
  <c r="Q3566" i="1" s="1"/>
  <c r="S3566" i="1" s="1"/>
  <c r="U3566" i="1" s="1"/>
  <c r="C3567" i="1" s="1"/>
  <c r="L3566" i="1"/>
  <c r="P3566" i="1" s="1"/>
  <c r="R3566" i="1" s="1"/>
  <c r="T3566" i="1" s="1"/>
  <c r="B3567" i="1" s="1"/>
  <c r="G3567" i="1"/>
  <c r="F3567" i="1"/>
  <c r="D3567" i="1" l="1"/>
  <c r="H3567" i="1"/>
  <c r="J3567" i="1" s="1"/>
  <c r="K3567" i="1" s="1"/>
  <c r="E3567" i="1"/>
  <c r="I3567" i="1" l="1"/>
  <c r="O3567" i="1" s="1"/>
  <c r="W3567" i="1" s="1"/>
  <c r="N3567" i="1" l="1"/>
  <c r="V3567" i="1" s="1"/>
  <c r="L3567" i="1"/>
  <c r="P3567" i="1" s="1"/>
  <c r="R3567" i="1" s="1"/>
  <c r="T3567" i="1" s="1"/>
  <c r="B3568" i="1" s="1"/>
  <c r="F3568" i="1"/>
  <c r="G3568" i="1"/>
  <c r="M3567" i="1"/>
  <c r="Q3567" i="1" s="1"/>
  <c r="S3567" i="1" s="1"/>
  <c r="U3567" i="1" s="1"/>
  <c r="C3568" i="1" s="1"/>
  <c r="E3568" i="1" l="1"/>
  <c r="H3568" i="1"/>
  <c r="J3568" i="1" s="1"/>
  <c r="K3568" i="1" s="1"/>
  <c r="D3568" i="1"/>
  <c r="I3568" i="1" l="1"/>
  <c r="L3568" i="1" s="1"/>
  <c r="P3568" i="1" s="1"/>
  <c r="R3568" i="1" s="1"/>
  <c r="T3568" i="1" s="1"/>
  <c r="B3569" i="1" s="1"/>
  <c r="O3568" i="1" l="1"/>
  <c r="W3568" i="1" s="1"/>
  <c r="N3568" i="1"/>
  <c r="V3568" i="1" s="1"/>
  <c r="F3569" i="1" s="1"/>
  <c r="M3568" i="1"/>
  <c r="Q3568" i="1" s="1"/>
  <c r="S3568" i="1" s="1"/>
  <c r="U3568" i="1" s="1"/>
  <c r="C3569" i="1" s="1"/>
  <c r="G3569" i="1"/>
  <c r="E3569" i="1" l="1"/>
  <c r="H3569" i="1"/>
  <c r="J3569" i="1" s="1"/>
  <c r="K3569" i="1" s="1"/>
  <c r="D3569" i="1"/>
  <c r="I3569" i="1" l="1"/>
  <c r="L3569" i="1" s="1"/>
  <c r="P3569" i="1" s="1"/>
  <c r="R3569" i="1" s="1"/>
  <c r="T3569" i="1" s="1"/>
  <c r="B3570" i="1" s="1"/>
  <c r="O3569" i="1" l="1"/>
  <c r="W3569" i="1" s="1"/>
  <c r="N3569" i="1"/>
  <c r="V3569" i="1" s="1"/>
  <c r="F3570" i="1" s="1"/>
  <c r="M3569" i="1"/>
  <c r="Q3569" i="1" s="1"/>
  <c r="S3569" i="1" s="1"/>
  <c r="U3569" i="1" s="1"/>
  <c r="C3570" i="1" s="1"/>
  <c r="G3570" i="1"/>
  <c r="E3570" i="1" l="1"/>
  <c r="H3570" i="1"/>
  <c r="J3570" i="1" s="1"/>
  <c r="K3570" i="1" s="1"/>
  <c r="D3570" i="1"/>
  <c r="I3570" i="1" l="1"/>
  <c r="L3570" i="1" s="1"/>
  <c r="P3570" i="1" s="1"/>
  <c r="R3570" i="1" s="1"/>
  <c r="T3570" i="1" s="1"/>
  <c r="B3571" i="1" s="1"/>
  <c r="O3570" i="1" l="1"/>
  <c r="W3570" i="1" s="1"/>
  <c r="N3570" i="1"/>
  <c r="V3570" i="1" s="1"/>
  <c r="F3571" i="1" s="1"/>
  <c r="M3570" i="1"/>
  <c r="Q3570" i="1" s="1"/>
  <c r="S3570" i="1" s="1"/>
  <c r="U3570" i="1" s="1"/>
  <c r="C3571" i="1" s="1"/>
  <c r="G3571" i="1"/>
  <c r="E3571" i="1" l="1"/>
  <c r="D3571" i="1"/>
  <c r="H3571" i="1"/>
  <c r="J3571" i="1" s="1"/>
  <c r="K3571" i="1" s="1"/>
  <c r="I3571" i="1" l="1"/>
  <c r="L3571" i="1" s="1"/>
  <c r="P3571" i="1" s="1"/>
  <c r="R3571" i="1" s="1"/>
  <c r="T3571" i="1" s="1"/>
  <c r="B3572" i="1" s="1"/>
  <c r="M3571" i="1"/>
  <c r="Q3571" i="1" s="1"/>
  <c r="S3571" i="1" s="1"/>
  <c r="U3571" i="1" s="1"/>
  <c r="C3572" i="1" s="1"/>
  <c r="O3571" i="1" l="1"/>
  <c r="W3571" i="1" s="1"/>
  <c r="N3571" i="1"/>
  <c r="V3571" i="1" s="1"/>
  <c r="F3572" i="1" s="1"/>
  <c r="H3572" i="1"/>
  <c r="J3572" i="1" s="1"/>
  <c r="K3572" i="1" s="1"/>
  <c r="G3572" i="1"/>
  <c r="E3572" i="1" l="1"/>
  <c r="D3572" i="1"/>
  <c r="I3572" i="1" l="1"/>
  <c r="L3572" i="1" s="1"/>
  <c r="P3572" i="1" s="1"/>
  <c r="R3572" i="1" s="1"/>
  <c r="T3572" i="1" s="1"/>
  <c r="B3573" i="1" s="1"/>
  <c r="O3572" i="1" l="1"/>
  <c r="W3572" i="1" s="1"/>
  <c r="N3572" i="1"/>
  <c r="V3572" i="1" s="1"/>
  <c r="F3573" i="1" s="1"/>
  <c r="M3572" i="1"/>
  <c r="Q3572" i="1" s="1"/>
  <c r="S3572" i="1" s="1"/>
  <c r="U3572" i="1" s="1"/>
  <c r="C3573" i="1" s="1"/>
  <c r="G3573" i="1"/>
  <c r="E3573" i="1" l="1"/>
  <c r="H3573" i="1"/>
  <c r="J3573" i="1" s="1"/>
  <c r="K3573" i="1" s="1"/>
  <c r="D3573" i="1"/>
  <c r="I3573" i="1" l="1"/>
  <c r="L3573" i="1" s="1"/>
  <c r="P3573" i="1" s="1"/>
  <c r="R3573" i="1" s="1"/>
  <c r="T3573" i="1" s="1"/>
  <c r="B3574" i="1" s="1"/>
  <c r="O3573" i="1" l="1"/>
  <c r="W3573" i="1" s="1"/>
  <c r="N3573" i="1"/>
  <c r="V3573" i="1" s="1"/>
  <c r="F3574" i="1" s="1"/>
  <c r="M3573" i="1"/>
  <c r="Q3573" i="1" s="1"/>
  <c r="S3573" i="1" s="1"/>
  <c r="U3573" i="1" s="1"/>
  <c r="C3574" i="1" s="1"/>
  <c r="G3574" i="1"/>
  <c r="E3574" i="1" l="1"/>
  <c r="D3574" i="1"/>
  <c r="H3574" i="1"/>
  <c r="J3574" i="1" s="1"/>
  <c r="K3574" i="1" s="1"/>
  <c r="I3574" i="1" l="1"/>
  <c r="L3574" i="1" s="1"/>
  <c r="P3574" i="1" s="1"/>
  <c r="R3574" i="1" s="1"/>
  <c r="T3574" i="1" s="1"/>
  <c r="B3575" i="1" s="1"/>
  <c r="O3574" i="1" l="1"/>
  <c r="W3574" i="1" s="1"/>
  <c r="N3574" i="1"/>
  <c r="V3574" i="1" s="1"/>
  <c r="F3575" i="1" s="1"/>
  <c r="M3574" i="1"/>
  <c r="Q3574" i="1" s="1"/>
  <c r="S3574" i="1" s="1"/>
  <c r="U3574" i="1" s="1"/>
  <c r="C3575" i="1" s="1"/>
  <c r="G3575" i="1"/>
  <c r="E3575" i="1" l="1"/>
  <c r="H3575" i="1"/>
  <c r="J3575" i="1" s="1"/>
  <c r="K3575" i="1" s="1"/>
  <c r="D3575" i="1"/>
  <c r="I3575" i="1" l="1"/>
  <c r="L3575" i="1" s="1"/>
  <c r="P3575" i="1" s="1"/>
  <c r="R3575" i="1" s="1"/>
  <c r="T3575" i="1" s="1"/>
  <c r="B3576" i="1" s="1"/>
  <c r="O3575" i="1" l="1"/>
  <c r="W3575" i="1" s="1"/>
  <c r="N3575" i="1"/>
  <c r="V3575" i="1" s="1"/>
  <c r="F3576" i="1" s="1"/>
  <c r="M3575" i="1"/>
  <c r="Q3575" i="1" s="1"/>
  <c r="S3575" i="1" s="1"/>
  <c r="U3575" i="1" s="1"/>
  <c r="C3576" i="1" s="1"/>
  <c r="G3576" i="1"/>
  <c r="E3576" i="1" l="1"/>
  <c r="H3576" i="1"/>
  <c r="J3576" i="1" s="1"/>
  <c r="K3576" i="1" s="1"/>
  <c r="D3576" i="1"/>
  <c r="I3576" i="1" l="1"/>
  <c r="L3576" i="1" s="1"/>
  <c r="P3576" i="1" s="1"/>
  <c r="R3576" i="1" s="1"/>
  <c r="T3576" i="1" s="1"/>
  <c r="B3577" i="1" s="1"/>
  <c r="O3576" i="1" l="1"/>
  <c r="W3576" i="1" s="1"/>
  <c r="G3577" i="1" s="1"/>
  <c r="N3576" i="1"/>
  <c r="V3576" i="1" s="1"/>
  <c r="F3577" i="1" s="1"/>
  <c r="M3576" i="1"/>
  <c r="Q3576" i="1" s="1"/>
  <c r="S3576" i="1" s="1"/>
  <c r="U3576" i="1" s="1"/>
  <c r="C3577" i="1" s="1"/>
  <c r="E3577" i="1" l="1"/>
  <c r="D3577" i="1"/>
  <c r="H3577" i="1"/>
  <c r="J3577" i="1" s="1"/>
  <c r="K3577" i="1" s="1"/>
  <c r="I3577" i="1" l="1"/>
  <c r="L3577" i="1" s="1"/>
  <c r="P3577" i="1" s="1"/>
  <c r="R3577" i="1" s="1"/>
  <c r="T3577" i="1" s="1"/>
  <c r="B3578" i="1" s="1"/>
  <c r="O3577" i="1" l="1"/>
  <c r="W3577" i="1" s="1"/>
  <c r="N3577" i="1"/>
  <c r="V3577" i="1" s="1"/>
  <c r="F3578" i="1" s="1"/>
  <c r="M3577" i="1"/>
  <c r="Q3577" i="1" s="1"/>
  <c r="S3577" i="1" s="1"/>
  <c r="U3577" i="1" s="1"/>
  <c r="C3578" i="1" s="1"/>
  <c r="G3578" i="1"/>
  <c r="E3578" i="1" l="1"/>
  <c r="H3578" i="1"/>
  <c r="J3578" i="1" s="1"/>
  <c r="K3578" i="1" s="1"/>
  <c r="D3578" i="1"/>
  <c r="I3578" i="1" l="1"/>
  <c r="L3578" i="1" s="1"/>
  <c r="P3578" i="1" s="1"/>
  <c r="R3578" i="1" s="1"/>
  <c r="T3578" i="1" s="1"/>
  <c r="B3579" i="1" s="1"/>
  <c r="M3578" i="1"/>
  <c r="Q3578" i="1" s="1"/>
  <c r="S3578" i="1" s="1"/>
  <c r="U3578" i="1" s="1"/>
  <c r="C3579" i="1" s="1"/>
  <c r="O3578" i="1" l="1"/>
  <c r="W3578" i="1" s="1"/>
  <c r="N3578" i="1"/>
  <c r="V3578" i="1" s="1"/>
  <c r="F3579" i="1" s="1"/>
  <c r="H3579" i="1"/>
  <c r="J3579" i="1" s="1"/>
  <c r="K3579" i="1" s="1"/>
  <c r="G3579" i="1"/>
  <c r="E3579" i="1" l="1"/>
  <c r="D3579" i="1"/>
  <c r="I3579" i="1" l="1"/>
  <c r="L3579" i="1" s="1"/>
  <c r="P3579" i="1" s="1"/>
  <c r="R3579" i="1" s="1"/>
  <c r="T3579" i="1" s="1"/>
  <c r="B3580" i="1" s="1"/>
  <c r="O3579" i="1" l="1"/>
  <c r="W3579" i="1" s="1"/>
  <c r="N3579" i="1"/>
  <c r="V3579" i="1" s="1"/>
  <c r="F3580" i="1" s="1"/>
  <c r="M3579" i="1"/>
  <c r="Q3579" i="1" s="1"/>
  <c r="S3579" i="1" s="1"/>
  <c r="U3579" i="1" s="1"/>
  <c r="C3580" i="1" s="1"/>
  <c r="H3580" i="1" s="1"/>
  <c r="J3580" i="1" s="1"/>
  <c r="K3580" i="1" s="1"/>
  <c r="G3580" i="1"/>
  <c r="E3580" i="1" l="1"/>
  <c r="D3580" i="1"/>
  <c r="I3580" i="1" l="1"/>
  <c r="L3580" i="1" s="1"/>
  <c r="P3580" i="1" s="1"/>
  <c r="R3580" i="1" s="1"/>
  <c r="T3580" i="1" s="1"/>
  <c r="B3581" i="1" s="1"/>
  <c r="M3580" i="1"/>
  <c r="Q3580" i="1" s="1"/>
  <c r="S3580" i="1" s="1"/>
  <c r="U3580" i="1" s="1"/>
  <c r="C3581" i="1" s="1"/>
  <c r="O3580" i="1" l="1"/>
  <c r="W3580" i="1" s="1"/>
  <c r="N3580" i="1"/>
  <c r="V3580" i="1" s="1"/>
  <c r="F3581" i="1" s="1"/>
  <c r="H3581" i="1"/>
  <c r="J3581" i="1" s="1"/>
  <c r="K3581" i="1" s="1"/>
  <c r="G3581" i="1"/>
  <c r="E3581" i="1" l="1"/>
  <c r="D3581" i="1"/>
  <c r="I3581" i="1" l="1"/>
  <c r="L3581" i="1" s="1"/>
  <c r="P3581" i="1" s="1"/>
  <c r="R3581" i="1" s="1"/>
  <c r="T3581" i="1" s="1"/>
  <c r="B3582" i="1" s="1"/>
  <c r="M3581" i="1" l="1"/>
  <c r="Q3581" i="1" s="1"/>
  <c r="S3581" i="1" s="1"/>
  <c r="U3581" i="1" s="1"/>
  <c r="C3582" i="1" s="1"/>
  <c r="O3581" i="1"/>
  <c r="W3581" i="1" s="1"/>
  <c r="G3582" i="1" s="1"/>
  <c r="N3581" i="1"/>
  <c r="V3581" i="1" s="1"/>
  <c r="F3582" i="1" s="1"/>
  <c r="H3582" i="1"/>
  <c r="J3582" i="1" s="1"/>
  <c r="K3582" i="1" s="1"/>
  <c r="E3582" i="1" l="1"/>
  <c r="D3582" i="1"/>
  <c r="I3582" i="1" l="1"/>
  <c r="L3582" i="1" s="1"/>
  <c r="P3582" i="1" s="1"/>
  <c r="R3582" i="1" s="1"/>
  <c r="T3582" i="1" s="1"/>
  <c r="B3583" i="1" s="1"/>
  <c r="M3582" i="1" l="1"/>
  <c r="Q3582" i="1" s="1"/>
  <c r="S3582" i="1" s="1"/>
  <c r="U3582" i="1" s="1"/>
  <c r="C3583" i="1" s="1"/>
  <c r="O3582" i="1"/>
  <c r="W3582" i="1" s="1"/>
  <c r="G3583" i="1" s="1"/>
  <c r="N3582" i="1"/>
  <c r="V3582" i="1" s="1"/>
  <c r="F3583" i="1" s="1"/>
  <c r="H3583" i="1"/>
  <c r="J3583" i="1" s="1"/>
  <c r="K3583" i="1" s="1"/>
  <c r="E3583" i="1" l="1"/>
  <c r="D3583" i="1"/>
  <c r="I3583" i="1" l="1"/>
  <c r="L3583" i="1" s="1"/>
  <c r="P3583" i="1" s="1"/>
  <c r="R3583" i="1" s="1"/>
  <c r="T3583" i="1" s="1"/>
  <c r="B3584" i="1" s="1"/>
  <c r="O3583" i="1" l="1"/>
  <c r="W3583" i="1" s="1"/>
  <c r="N3583" i="1"/>
  <c r="V3583" i="1" s="1"/>
  <c r="F3584" i="1" s="1"/>
  <c r="M3583" i="1"/>
  <c r="Q3583" i="1" s="1"/>
  <c r="S3583" i="1" s="1"/>
  <c r="U3583" i="1" s="1"/>
  <c r="C3584" i="1" s="1"/>
  <c r="H3584" i="1" s="1"/>
  <c r="J3584" i="1" s="1"/>
  <c r="K3584" i="1" s="1"/>
  <c r="G3584" i="1"/>
  <c r="E3584" i="1" l="1"/>
  <c r="D3584" i="1"/>
  <c r="I3584" i="1" l="1"/>
  <c r="L3584" i="1" s="1"/>
  <c r="P3584" i="1" s="1"/>
  <c r="R3584" i="1" s="1"/>
  <c r="T3584" i="1" s="1"/>
  <c r="B3585" i="1" s="1"/>
  <c r="M3584" i="1" l="1"/>
  <c r="Q3584" i="1" s="1"/>
  <c r="S3584" i="1" s="1"/>
  <c r="U3584" i="1" s="1"/>
  <c r="C3585" i="1" s="1"/>
  <c r="O3584" i="1"/>
  <c r="W3584" i="1" s="1"/>
  <c r="G3585" i="1" s="1"/>
  <c r="N3584" i="1"/>
  <c r="V3584" i="1" s="1"/>
  <c r="F3585" i="1" s="1"/>
  <c r="H3585" i="1"/>
  <c r="J3585" i="1" s="1"/>
  <c r="K3585" i="1" s="1"/>
  <c r="E3585" i="1" l="1"/>
  <c r="D3585" i="1"/>
  <c r="I3585" i="1" l="1"/>
  <c r="L3585" i="1" s="1"/>
  <c r="P3585" i="1" s="1"/>
  <c r="R3585" i="1" s="1"/>
  <c r="T3585" i="1" s="1"/>
  <c r="B3586" i="1" s="1"/>
  <c r="M3585" i="1" l="1"/>
  <c r="Q3585" i="1" s="1"/>
  <c r="S3585" i="1" s="1"/>
  <c r="U3585" i="1" s="1"/>
  <c r="C3586" i="1" s="1"/>
  <c r="O3585" i="1"/>
  <c r="W3585" i="1" s="1"/>
  <c r="G3586" i="1" s="1"/>
  <c r="N3585" i="1"/>
  <c r="V3585" i="1" s="1"/>
  <c r="F3586" i="1" s="1"/>
  <c r="H3586" i="1"/>
  <c r="J3586" i="1" s="1"/>
  <c r="K3586" i="1" s="1"/>
  <c r="E3586" i="1" l="1"/>
  <c r="D3586" i="1"/>
  <c r="I3586" i="1" l="1"/>
  <c r="L3586" i="1" s="1"/>
  <c r="P3586" i="1" s="1"/>
  <c r="R3586" i="1" s="1"/>
  <c r="T3586" i="1" s="1"/>
  <c r="B3587" i="1" s="1"/>
  <c r="M3586" i="1"/>
  <c r="Q3586" i="1" s="1"/>
  <c r="S3586" i="1" s="1"/>
  <c r="U3586" i="1" s="1"/>
  <c r="C3587" i="1" s="1"/>
  <c r="O3586" i="1" l="1"/>
  <c r="W3586" i="1" s="1"/>
  <c r="N3586" i="1"/>
  <c r="V3586" i="1" s="1"/>
  <c r="F3587" i="1" s="1"/>
  <c r="H3587" i="1"/>
  <c r="J3587" i="1" s="1"/>
  <c r="K3587" i="1" s="1"/>
  <c r="G3587" i="1"/>
  <c r="E3587" i="1" l="1"/>
  <c r="D3587" i="1"/>
  <c r="I3587" i="1" l="1"/>
  <c r="L3587" i="1" s="1"/>
  <c r="P3587" i="1" s="1"/>
  <c r="R3587" i="1" s="1"/>
  <c r="T3587" i="1" s="1"/>
  <c r="B3588" i="1" s="1"/>
  <c r="M3587" i="1"/>
  <c r="Q3587" i="1" s="1"/>
  <c r="S3587" i="1" s="1"/>
  <c r="U3587" i="1" s="1"/>
  <c r="C3588" i="1" s="1"/>
  <c r="O3587" i="1" l="1"/>
  <c r="W3587" i="1" s="1"/>
  <c r="N3587" i="1"/>
  <c r="V3587" i="1" s="1"/>
  <c r="F3588" i="1" s="1"/>
  <c r="H3588" i="1"/>
  <c r="J3588" i="1" s="1"/>
  <c r="K3588" i="1" s="1"/>
  <c r="G3588" i="1"/>
  <c r="E3588" i="1" l="1"/>
  <c r="D3588" i="1"/>
  <c r="I3588" i="1" l="1"/>
  <c r="L3588" i="1" s="1"/>
  <c r="P3588" i="1" s="1"/>
  <c r="R3588" i="1" s="1"/>
  <c r="T3588" i="1" s="1"/>
  <c r="B3589" i="1" s="1"/>
  <c r="M3588" i="1"/>
  <c r="Q3588" i="1" s="1"/>
  <c r="S3588" i="1" s="1"/>
  <c r="U3588" i="1" s="1"/>
  <c r="C3589" i="1" s="1"/>
  <c r="O3588" i="1" l="1"/>
  <c r="W3588" i="1" s="1"/>
  <c r="N3588" i="1"/>
  <c r="V3588" i="1" s="1"/>
  <c r="F3589" i="1" s="1"/>
  <c r="H3589" i="1"/>
  <c r="J3589" i="1" s="1"/>
  <c r="K3589" i="1" s="1"/>
  <c r="G3589" i="1"/>
  <c r="E3589" i="1" l="1"/>
  <c r="D3589" i="1"/>
  <c r="I3589" i="1" l="1"/>
  <c r="N3589" i="1" s="1"/>
  <c r="V3589" i="1" s="1"/>
  <c r="M3589" i="1"/>
  <c r="Q3589" i="1" s="1"/>
  <c r="S3589" i="1" s="1"/>
  <c r="U3589" i="1" s="1"/>
  <c r="C3590" i="1" s="1"/>
  <c r="L3589" i="1" l="1"/>
  <c r="P3589" i="1" s="1"/>
  <c r="R3589" i="1" s="1"/>
  <c r="T3589" i="1" s="1"/>
  <c r="B3590" i="1" s="1"/>
  <c r="O3589" i="1"/>
  <c r="W3589" i="1" s="1"/>
  <c r="G3590" i="1" s="1"/>
  <c r="H3590" i="1"/>
  <c r="J3590" i="1" s="1"/>
  <c r="K3590" i="1" s="1"/>
  <c r="F3590" i="1"/>
  <c r="E3590" i="1" l="1"/>
  <c r="D3590" i="1"/>
  <c r="I3590" i="1" l="1"/>
  <c r="L3590" i="1" s="1"/>
  <c r="P3590" i="1" s="1"/>
  <c r="R3590" i="1" s="1"/>
  <c r="T3590" i="1" s="1"/>
  <c r="B3591" i="1" s="1"/>
  <c r="M3590" i="1" l="1"/>
  <c r="Q3590" i="1" s="1"/>
  <c r="S3590" i="1" s="1"/>
  <c r="U3590" i="1" s="1"/>
  <c r="C3591" i="1" s="1"/>
  <c r="O3590" i="1"/>
  <c r="W3590" i="1" s="1"/>
  <c r="G3591" i="1" s="1"/>
  <c r="N3590" i="1"/>
  <c r="V3590" i="1" s="1"/>
  <c r="F3591" i="1" s="1"/>
  <c r="H3591" i="1"/>
  <c r="J3591" i="1" s="1"/>
  <c r="K3591" i="1" s="1"/>
  <c r="E3591" i="1" l="1"/>
  <c r="D3591" i="1"/>
  <c r="I3591" i="1" l="1"/>
  <c r="L3591" i="1" s="1"/>
  <c r="P3591" i="1" s="1"/>
  <c r="R3591" i="1" s="1"/>
  <c r="T3591" i="1" s="1"/>
  <c r="B3592" i="1" s="1"/>
  <c r="M3591" i="1"/>
  <c r="Q3591" i="1" s="1"/>
  <c r="S3591" i="1" s="1"/>
  <c r="U3591" i="1" s="1"/>
  <c r="C3592" i="1" s="1"/>
  <c r="O3591" i="1" l="1"/>
  <c r="W3591" i="1" s="1"/>
  <c r="N3591" i="1"/>
  <c r="V3591" i="1" s="1"/>
  <c r="F3592" i="1" s="1"/>
  <c r="D3592" i="1" s="1"/>
  <c r="H3592" i="1"/>
  <c r="J3592" i="1" s="1"/>
  <c r="K3592" i="1" s="1"/>
  <c r="G3592" i="1"/>
  <c r="E3592" i="1" l="1"/>
  <c r="I3592" i="1" l="1"/>
  <c r="N3592" i="1" s="1"/>
  <c r="V3592" i="1" s="1"/>
  <c r="O3592" i="1" l="1"/>
  <c r="W3592" i="1" s="1"/>
  <c r="L3592" i="1"/>
  <c r="P3592" i="1" s="1"/>
  <c r="R3592" i="1" s="1"/>
  <c r="T3592" i="1" s="1"/>
  <c r="B3593" i="1" s="1"/>
  <c r="M3592" i="1"/>
  <c r="Q3592" i="1" s="1"/>
  <c r="S3592" i="1" s="1"/>
  <c r="U3592" i="1" s="1"/>
  <c r="C3593" i="1" s="1"/>
  <c r="H3593" i="1" l="1"/>
  <c r="J3593" i="1" s="1"/>
  <c r="K3593" i="1" s="1"/>
  <c r="F3593" i="1"/>
  <c r="G3593" i="1"/>
  <c r="E3593" i="1" l="1"/>
  <c r="D3593" i="1"/>
  <c r="I3593" i="1" l="1"/>
  <c r="L3593" i="1" s="1"/>
  <c r="P3593" i="1" s="1"/>
  <c r="R3593" i="1" s="1"/>
  <c r="T3593" i="1" s="1"/>
  <c r="B3594" i="1" s="1"/>
  <c r="M3593" i="1"/>
  <c r="Q3593" i="1" s="1"/>
  <c r="S3593" i="1" s="1"/>
  <c r="U3593" i="1" s="1"/>
  <c r="C3594" i="1" s="1"/>
  <c r="O3593" i="1" l="1"/>
  <c r="W3593" i="1" s="1"/>
  <c r="N3593" i="1"/>
  <c r="V3593" i="1" s="1"/>
  <c r="F3594" i="1" s="1"/>
  <c r="H3594" i="1"/>
  <c r="J3594" i="1" s="1"/>
  <c r="K3594" i="1" s="1"/>
  <c r="G3594" i="1"/>
  <c r="E3594" i="1" l="1"/>
  <c r="D3594" i="1"/>
  <c r="I3594" i="1" l="1"/>
  <c r="L3594" i="1" s="1"/>
  <c r="P3594" i="1" s="1"/>
  <c r="R3594" i="1" s="1"/>
  <c r="T3594" i="1" s="1"/>
  <c r="B3595" i="1" s="1"/>
  <c r="O3594" i="1" l="1"/>
  <c r="W3594" i="1" s="1"/>
  <c r="N3594" i="1"/>
  <c r="V3594" i="1" s="1"/>
  <c r="F3595" i="1" s="1"/>
  <c r="D3595" i="1" s="1"/>
  <c r="M3594" i="1"/>
  <c r="Q3594" i="1" s="1"/>
  <c r="S3594" i="1" s="1"/>
  <c r="U3594" i="1" s="1"/>
  <c r="C3595" i="1" s="1"/>
  <c r="H3595" i="1" s="1"/>
  <c r="J3595" i="1" s="1"/>
  <c r="K3595" i="1" s="1"/>
  <c r="G3595" i="1"/>
  <c r="E3595" i="1" l="1"/>
  <c r="I3595" i="1" l="1"/>
  <c r="N3595" i="1" s="1"/>
  <c r="V3595" i="1" s="1"/>
  <c r="O3595" i="1" l="1"/>
  <c r="W3595" i="1" s="1"/>
  <c r="L3595" i="1"/>
  <c r="P3595" i="1" s="1"/>
  <c r="R3595" i="1" s="1"/>
  <c r="T3595" i="1" s="1"/>
  <c r="B3596" i="1" s="1"/>
  <c r="M3595" i="1"/>
  <c r="Q3595" i="1" s="1"/>
  <c r="S3595" i="1" s="1"/>
  <c r="U3595" i="1" s="1"/>
  <c r="C3596" i="1" s="1"/>
  <c r="H3596" i="1" l="1"/>
  <c r="J3596" i="1" s="1"/>
  <c r="K3596" i="1" s="1"/>
  <c r="F3596" i="1"/>
  <c r="G3596" i="1"/>
  <c r="E3596" i="1" l="1"/>
  <c r="D3596" i="1"/>
  <c r="I3596" i="1" l="1"/>
  <c r="L3596" i="1" s="1"/>
  <c r="P3596" i="1" s="1"/>
  <c r="R3596" i="1" s="1"/>
  <c r="T3596" i="1" s="1"/>
  <c r="B3597" i="1" s="1"/>
  <c r="M3596" i="1"/>
  <c r="Q3596" i="1" s="1"/>
  <c r="S3596" i="1" s="1"/>
  <c r="U3596" i="1" s="1"/>
  <c r="C3597" i="1" s="1"/>
  <c r="O3596" i="1" l="1"/>
  <c r="W3596" i="1" s="1"/>
  <c r="N3596" i="1"/>
  <c r="V3596" i="1" s="1"/>
  <c r="F3597" i="1" s="1"/>
  <c r="H3597" i="1"/>
  <c r="J3597" i="1" s="1"/>
  <c r="K3597" i="1" s="1"/>
  <c r="G3597" i="1"/>
  <c r="E3597" i="1" l="1"/>
  <c r="D3597" i="1"/>
  <c r="I3597" i="1" l="1"/>
  <c r="L3597" i="1" s="1"/>
  <c r="P3597" i="1" s="1"/>
  <c r="R3597" i="1" s="1"/>
  <c r="T3597" i="1" s="1"/>
  <c r="B3598" i="1" s="1"/>
  <c r="M3597" i="1"/>
  <c r="Q3597" i="1" s="1"/>
  <c r="S3597" i="1" s="1"/>
  <c r="U3597" i="1" s="1"/>
  <c r="C3598" i="1" s="1"/>
  <c r="O3597" i="1" l="1"/>
  <c r="W3597" i="1" s="1"/>
  <c r="N3597" i="1"/>
  <c r="V3597" i="1" s="1"/>
  <c r="F3598" i="1" s="1"/>
  <c r="H3598" i="1"/>
  <c r="J3598" i="1" s="1"/>
  <c r="K3598" i="1" s="1"/>
  <c r="G3598" i="1"/>
  <c r="E3598" i="1" l="1"/>
  <c r="D3598" i="1"/>
  <c r="I3598" i="1" l="1"/>
  <c r="L3598" i="1" s="1"/>
  <c r="P3598" i="1" s="1"/>
  <c r="R3598" i="1" s="1"/>
  <c r="T3598" i="1" s="1"/>
  <c r="B3599" i="1" s="1"/>
  <c r="M3598" i="1"/>
  <c r="Q3598" i="1" s="1"/>
  <c r="S3598" i="1" s="1"/>
  <c r="U3598" i="1" s="1"/>
  <c r="C3599" i="1" s="1"/>
  <c r="O3598" i="1" l="1"/>
  <c r="W3598" i="1" s="1"/>
  <c r="N3598" i="1"/>
  <c r="V3598" i="1" s="1"/>
  <c r="F3599" i="1" s="1"/>
  <c r="H3599" i="1"/>
  <c r="J3599" i="1" s="1"/>
  <c r="K3599" i="1" s="1"/>
  <c r="G3599" i="1"/>
  <c r="E3599" i="1" l="1"/>
  <c r="D3599" i="1"/>
  <c r="I3599" i="1" l="1"/>
  <c r="L3599" i="1" s="1"/>
  <c r="P3599" i="1" s="1"/>
  <c r="R3599" i="1" s="1"/>
  <c r="T3599" i="1" s="1"/>
  <c r="B3600" i="1" s="1"/>
  <c r="M3599" i="1"/>
  <c r="Q3599" i="1" s="1"/>
  <c r="S3599" i="1" s="1"/>
  <c r="U3599" i="1" s="1"/>
  <c r="C3600" i="1" s="1"/>
  <c r="O3599" i="1" l="1"/>
  <c r="W3599" i="1" s="1"/>
  <c r="N3599" i="1"/>
  <c r="V3599" i="1" s="1"/>
  <c r="H3600" i="1"/>
  <c r="J3600" i="1" s="1"/>
  <c r="K3600" i="1" s="1"/>
  <c r="G3600" i="1"/>
  <c r="F3600" i="1"/>
  <c r="E3600" i="1" l="1"/>
  <c r="D3600" i="1"/>
  <c r="I3600" i="1" l="1"/>
  <c r="L3600" i="1" s="1"/>
  <c r="P3600" i="1" s="1"/>
  <c r="R3600" i="1" s="1"/>
  <c r="T3600" i="1" s="1"/>
  <c r="B3601" i="1" s="1"/>
  <c r="M3600" i="1" l="1"/>
  <c r="Q3600" i="1" s="1"/>
  <c r="S3600" i="1" s="1"/>
  <c r="U3600" i="1" s="1"/>
  <c r="C3601" i="1" s="1"/>
  <c r="O3600" i="1"/>
  <c r="W3600" i="1" s="1"/>
  <c r="G3601" i="1" s="1"/>
  <c r="N3600" i="1"/>
  <c r="V3600" i="1" s="1"/>
  <c r="F3601" i="1" s="1"/>
  <c r="D3601" i="1" s="1"/>
  <c r="H3601" i="1"/>
  <c r="J3601" i="1" s="1"/>
  <c r="K3601" i="1" s="1"/>
  <c r="E3601" i="1" l="1"/>
  <c r="I3601" i="1" l="1"/>
  <c r="N3601" i="1" s="1"/>
  <c r="V3601" i="1" s="1"/>
  <c r="O3601" i="1" l="1"/>
  <c r="W3601" i="1" s="1"/>
  <c r="L3601" i="1"/>
  <c r="P3601" i="1" s="1"/>
  <c r="R3601" i="1" s="1"/>
  <c r="T3601" i="1" s="1"/>
  <c r="B3602" i="1" s="1"/>
  <c r="M3601" i="1"/>
  <c r="Q3601" i="1" s="1"/>
  <c r="S3601" i="1" s="1"/>
  <c r="U3601" i="1" s="1"/>
  <c r="C3602" i="1" s="1"/>
  <c r="H3602" i="1" l="1"/>
  <c r="J3602" i="1" s="1"/>
  <c r="K3602" i="1" s="1"/>
  <c r="F3602" i="1"/>
  <c r="G3602" i="1"/>
  <c r="E3602" i="1" l="1"/>
  <c r="D3602" i="1"/>
  <c r="I3602" i="1" l="1"/>
  <c r="L3602" i="1" s="1"/>
  <c r="P3602" i="1" s="1"/>
  <c r="R3602" i="1" s="1"/>
  <c r="T3602" i="1" s="1"/>
  <c r="B3603" i="1" s="1"/>
  <c r="M3602" i="1" l="1"/>
  <c r="Q3602" i="1" s="1"/>
  <c r="S3602" i="1" s="1"/>
  <c r="U3602" i="1" s="1"/>
  <c r="C3603" i="1" s="1"/>
  <c r="O3602" i="1"/>
  <c r="W3602" i="1" s="1"/>
  <c r="G3603" i="1" s="1"/>
  <c r="N3602" i="1"/>
  <c r="V3602" i="1" s="1"/>
  <c r="F3603" i="1" s="1"/>
  <c r="H3603" i="1"/>
  <c r="J3603" i="1" s="1"/>
  <c r="K3603" i="1" s="1"/>
  <c r="E3603" i="1" l="1"/>
  <c r="D3603" i="1"/>
  <c r="I3603" i="1" l="1"/>
  <c r="N3603" i="1" s="1"/>
  <c r="V3603" i="1" s="1"/>
  <c r="O3603" i="1" l="1"/>
  <c r="W3603" i="1" s="1"/>
  <c r="L3603" i="1"/>
  <c r="P3603" i="1" s="1"/>
  <c r="R3603" i="1" s="1"/>
  <c r="T3603" i="1" s="1"/>
  <c r="B3604" i="1" s="1"/>
  <c r="F3604" i="1"/>
  <c r="G3604" i="1"/>
  <c r="M3603" i="1"/>
  <c r="Q3603" i="1" s="1"/>
  <c r="S3603" i="1" s="1"/>
  <c r="U3603" i="1" s="1"/>
  <c r="C3604" i="1" s="1"/>
  <c r="E3604" i="1" l="1"/>
  <c r="H3604" i="1"/>
  <c r="J3604" i="1" s="1"/>
  <c r="K3604" i="1" s="1"/>
  <c r="D3604" i="1"/>
  <c r="I3604" i="1" l="1"/>
  <c r="L3604" i="1" s="1"/>
  <c r="P3604" i="1" s="1"/>
  <c r="R3604" i="1" s="1"/>
  <c r="T3604" i="1" s="1"/>
  <c r="B3605" i="1" s="1"/>
  <c r="M3604" i="1" l="1"/>
  <c r="Q3604" i="1" s="1"/>
  <c r="S3604" i="1" s="1"/>
  <c r="U3604" i="1" s="1"/>
  <c r="C3605" i="1" s="1"/>
  <c r="O3604" i="1"/>
  <c r="W3604" i="1" s="1"/>
  <c r="G3605" i="1" s="1"/>
  <c r="N3604" i="1"/>
  <c r="V3604" i="1" s="1"/>
  <c r="F3605" i="1" s="1"/>
  <c r="H3605" i="1"/>
  <c r="J3605" i="1" s="1"/>
  <c r="K3605" i="1" s="1"/>
  <c r="E3605" i="1" l="1"/>
  <c r="D3605" i="1"/>
  <c r="I3605" i="1" l="1"/>
  <c r="L3605" i="1" s="1"/>
  <c r="P3605" i="1" s="1"/>
  <c r="R3605" i="1" s="1"/>
  <c r="T3605" i="1" s="1"/>
  <c r="B3606" i="1" s="1"/>
  <c r="M3605" i="1" l="1"/>
  <c r="Q3605" i="1" s="1"/>
  <c r="S3605" i="1" s="1"/>
  <c r="U3605" i="1" s="1"/>
  <c r="C3606" i="1" s="1"/>
  <c r="O3605" i="1"/>
  <c r="W3605" i="1" s="1"/>
  <c r="G3606" i="1" s="1"/>
  <c r="N3605" i="1"/>
  <c r="V3605" i="1" s="1"/>
  <c r="F3606" i="1" s="1"/>
  <c r="H3606" i="1"/>
  <c r="J3606" i="1" s="1"/>
  <c r="K3606" i="1" s="1"/>
  <c r="E3606" i="1" l="1"/>
  <c r="D3606" i="1"/>
  <c r="I3606" i="1" l="1"/>
  <c r="L3606" i="1" s="1"/>
  <c r="P3606" i="1" s="1"/>
  <c r="R3606" i="1" s="1"/>
  <c r="T3606" i="1" s="1"/>
  <c r="B3607" i="1" s="1"/>
  <c r="M3606" i="1"/>
  <c r="Q3606" i="1" s="1"/>
  <c r="S3606" i="1" s="1"/>
  <c r="U3606" i="1" s="1"/>
  <c r="C3607" i="1" s="1"/>
  <c r="O3606" i="1" l="1"/>
  <c r="W3606" i="1" s="1"/>
  <c r="N3606" i="1"/>
  <c r="V3606" i="1" s="1"/>
  <c r="F3607" i="1" s="1"/>
  <c r="H3607" i="1"/>
  <c r="J3607" i="1" s="1"/>
  <c r="K3607" i="1" s="1"/>
  <c r="G3607" i="1"/>
  <c r="E3607" i="1" l="1"/>
  <c r="D3607" i="1"/>
  <c r="I3607" i="1" l="1"/>
  <c r="L3607" i="1" s="1"/>
  <c r="P3607" i="1" s="1"/>
  <c r="R3607" i="1" s="1"/>
  <c r="T3607" i="1" s="1"/>
  <c r="B3608" i="1" s="1"/>
  <c r="O3607" i="1" l="1"/>
  <c r="W3607" i="1" s="1"/>
  <c r="N3607" i="1"/>
  <c r="V3607" i="1" s="1"/>
  <c r="F3608" i="1" s="1"/>
  <c r="M3607" i="1"/>
  <c r="Q3607" i="1" s="1"/>
  <c r="S3607" i="1" s="1"/>
  <c r="U3607" i="1" s="1"/>
  <c r="C3608" i="1" s="1"/>
  <c r="H3608" i="1" s="1"/>
  <c r="J3608" i="1" s="1"/>
  <c r="K3608" i="1" s="1"/>
  <c r="G3608" i="1"/>
  <c r="E3608" i="1" l="1"/>
  <c r="D3608" i="1"/>
  <c r="I3608" i="1" l="1"/>
  <c r="L3608" i="1" s="1"/>
  <c r="P3608" i="1" s="1"/>
  <c r="R3608" i="1" s="1"/>
  <c r="T3608" i="1" s="1"/>
  <c r="B3609" i="1" s="1"/>
  <c r="M3608" i="1"/>
  <c r="Q3608" i="1" s="1"/>
  <c r="S3608" i="1" s="1"/>
  <c r="U3608" i="1" s="1"/>
  <c r="C3609" i="1" s="1"/>
  <c r="O3608" i="1" l="1"/>
  <c r="W3608" i="1" s="1"/>
  <c r="N3608" i="1"/>
  <c r="V3608" i="1" s="1"/>
  <c r="F3609" i="1" s="1"/>
  <c r="H3609" i="1"/>
  <c r="J3609" i="1" s="1"/>
  <c r="K3609" i="1" s="1"/>
  <c r="G3609" i="1"/>
  <c r="E3609" i="1" l="1"/>
  <c r="D3609" i="1"/>
  <c r="I3609" i="1" l="1"/>
  <c r="L3609" i="1" s="1"/>
  <c r="P3609" i="1" s="1"/>
  <c r="R3609" i="1" s="1"/>
  <c r="T3609" i="1" s="1"/>
  <c r="B3610" i="1" s="1"/>
  <c r="M3609" i="1"/>
  <c r="Q3609" i="1" s="1"/>
  <c r="S3609" i="1" s="1"/>
  <c r="U3609" i="1" s="1"/>
  <c r="C3610" i="1" s="1"/>
  <c r="O3609" i="1" l="1"/>
  <c r="W3609" i="1" s="1"/>
  <c r="N3609" i="1"/>
  <c r="V3609" i="1" s="1"/>
  <c r="F3610" i="1" s="1"/>
  <c r="H3610" i="1"/>
  <c r="J3610" i="1" s="1"/>
  <c r="K3610" i="1" s="1"/>
  <c r="G3610" i="1"/>
  <c r="E3610" i="1" l="1"/>
  <c r="D3610" i="1"/>
  <c r="I3610" i="1" l="1"/>
  <c r="L3610" i="1" s="1"/>
  <c r="P3610" i="1" s="1"/>
  <c r="R3610" i="1" s="1"/>
  <c r="T3610" i="1" s="1"/>
  <c r="B3611" i="1" s="1"/>
  <c r="M3610" i="1"/>
  <c r="Q3610" i="1" s="1"/>
  <c r="S3610" i="1" s="1"/>
  <c r="U3610" i="1" s="1"/>
  <c r="C3611" i="1" s="1"/>
  <c r="O3610" i="1" l="1"/>
  <c r="W3610" i="1" s="1"/>
  <c r="N3610" i="1"/>
  <c r="V3610" i="1" s="1"/>
  <c r="F3611" i="1" s="1"/>
  <c r="H3611" i="1"/>
  <c r="J3611" i="1" s="1"/>
  <c r="K3611" i="1" s="1"/>
  <c r="G3611" i="1"/>
  <c r="E3611" i="1" l="1"/>
  <c r="D3611" i="1"/>
  <c r="I3611" i="1" l="1"/>
  <c r="L3611" i="1" s="1"/>
  <c r="P3611" i="1" s="1"/>
  <c r="R3611" i="1" s="1"/>
  <c r="T3611" i="1" s="1"/>
  <c r="B3612" i="1" s="1"/>
  <c r="M3611" i="1"/>
  <c r="Q3611" i="1" s="1"/>
  <c r="S3611" i="1" s="1"/>
  <c r="U3611" i="1" s="1"/>
  <c r="C3612" i="1" s="1"/>
  <c r="O3611" i="1" l="1"/>
  <c r="W3611" i="1" s="1"/>
  <c r="N3611" i="1"/>
  <c r="V3611" i="1" s="1"/>
  <c r="F3612" i="1" s="1"/>
  <c r="H3612" i="1"/>
  <c r="J3612" i="1" s="1"/>
  <c r="K3612" i="1" s="1"/>
  <c r="G3612" i="1"/>
  <c r="E3612" i="1" l="1"/>
  <c r="D3612" i="1"/>
  <c r="I3612" i="1" l="1"/>
  <c r="L3612" i="1" s="1"/>
  <c r="P3612" i="1" s="1"/>
  <c r="R3612" i="1" s="1"/>
  <c r="T3612" i="1" s="1"/>
  <c r="B3613" i="1" s="1"/>
  <c r="M3612" i="1"/>
  <c r="Q3612" i="1" s="1"/>
  <c r="S3612" i="1" s="1"/>
  <c r="U3612" i="1" s="1"/>
  <c r="C3613" i="1" s="1"/>
  <c r="O3612" i="1" l="1"/>
  <c r="W3612" i="1" s="1"/>
  <c r="N3612" i="1"/>
  <c r="V3612" i="1" s="1"/>
  <c r="F3613" i="1" s="1"/>
  <c r="H3613" i="1"/>
  <c r="J3613" i="1" s="1"/>
  <c r="K3613" i="1" s="1"/>
  <c r="G3613" i="1"/>
  <c r="E3613" i="1" l="1"/>
  <c r="D3613" i="1"/>
  <c r="I3613" i="1" l="1"/>
  <c r="L3613" i="1" s="1"/>
  <c r="P3613" i="1" s="1"/>
  <c r="R3613" i="1" s="1"/>
  <c r="T3613" i="1" s="1"/>
  <c r="B3614" i="1" s="1"/>
  <c r="O3613" i="1" l="1"/>
  <c r="W3613" i="1" s="1"/>
  <c r="N3613" i="1"/>
  <c r="V3613" i="1" s="1"/>
  <c r="F3614" i="1" s="1"/>
  <c r="M3613" i="1"/>
  <c r="Q3613" i="1" s="1"/>
  <c r="S3613" i="1" s="1"/>
  <c r="U3613" i="1" s="1"/>
  <c r="C3614" i="1" s="1"/>
  <c r="H3614" i="1" s="1"/>
  <c r="J3614" i="1" s="1"/>
  <c r="K3614" i="1" s="1"/>
  <c r="G3614" i="1"/>
  <c r="E3614" i="1" l="1"/>
  <c r="D3614" i="1"/>
  <c r="I3614" i="1" l="1"/>
  <c r="L3614" i="1" s="1"/>
  <c r="P3614" i="1" s="1"/>
  <c r="R3614" i="1" s="1"/>
  <c r="T3614" i="1" s="1"/>
  <c r="B3615" i="1" s="1"/>
  <c r="M3614" i="1" l="1"/>
  <c r="Q3614" i="1" s="1"/>
  <c r="S3614" i="1" s="1"/>
  <c r="U3614" i="1" s="1"/>
  <c r="C3615" i="1" s="1"/>
  <c r="O3614" i="1"/>
  <c r="W3614" i="1" s="1"/>
  <c r="G3615" i="1" s="1"/>
  <c r="N3614" i="1"/>
  <c r="V3614" i="1" s="1"/>
  <c r="F3615" i="1" s="1"/>
  <c r="H3615" i="1"/>
  <c r="J3615" i="1" s="1"/>
  <c r="K3615" i="1" s="1"/>
  <c r="E3615" i="1" l="1"/>
  <c r="D3615" i="1"/>
  <c r="I3615" i="1" l="1"/>
  <c r="L3615" i="1" s="1"/>
  <c r="P3615" i="1" s="1"/>
  <c r="R3615" i="1" s="1"/>
  <c r="T3615" i="1" s="1"/>
  <c r="B3616" i="1" s="1"/>
  <c r="M3615" i="1" l="1"/>
  <c r="Q3615" i="1" s="1"/>
  <c r="S3615" i="1" s="1"/>
  <c r="U3615" i="1" s="1"/>
  <c r="C3616" i="1" s="1"/>
  <c r="O3615" i="1"/>
  <c r="W3615" i="1" s="1"/>
  <c r="G3616" i="1" s="1"/>
  <c r="N3615" i="1"/>
  <c r="V3615" i="1" s="1"/>
  <c r="F3616" i="1" s="1"/>
  <c r="H3616" i="1"/>
  <c r="J3616" i="1" s="1"/>
  <c r="K3616" i="1" s="1"/>
  <c r="E3616" i="1" l="1"/>
  <c r="D3616" i="1"/>
  <c r="I3616" i="1" l="1"/>
  <c r="L3616" i="1" s="1"/>
  <c r="P3616" i="1" s="1"/>
  <c r="R3616" i="1" s="1"/>
  <c r="T3616" i="1" s="1"/>
  <c r="B3617" i="1" s="1"/>
  <c r="M3616" i="1"/>
  <c r="Q3616" i="1" s="1"/>
  <c r="S3616" i="1" s="1"/>
  <c r="U3616" i="1" s="1"/>
  <c r="C3617" i="1" s="1"/>
  <c r="O3616" i="1" l="1"/>
  <c r="W3616" i="1" s="1"/>
  <c r="N3616" i="1"/>
  <c r="V3616" i="1" s="1"/>
  <c r="F3617" i="1" s="1"/>
  <c r="H3617" i="1"/>
  <c r="J3617" i="1" s="1"/>
  <c r="K3617" i="1" s="1"/>
  <c r="G3617" i="1"/>
  <c r="E3617" i="1" l="1"/>
  <c r="D3617" i="1"/>
  <c r="I3617" i="1" l="1"/>
  <c r="L3617" i="1" s="1"/>
  <c r="P3617" i="1" s="1"/>
  <c r="R3617" i="1" s="1"/>
  <c r="T3617" i="1" s="1"/>
  <c r="B3618" i="1" s="1"/>
  <c r="M3617" i="1"/>
  <c r="Q3617" i="1" s="1"/>
  <c r="S3617" i="1" s="1"/>
  <c r="U3617" i="1" s="1"/>
  <c r="C3618" i="1" s="1"/>
  <c r="O3617" i="1" l="1"/>
  <c r="W3617" i="1" s="1"/>
  <c r="N3617" i="1"/>
  <c r="V3617" i="1" s="1"/>
  <c r="F3618" i="1" s="1"/>
  <c r="H3618" i="1"/>
  <c r="J3618" i="1" s="1"/>
  <c r="K3618" i="1" s="1"/>
  <c r="G3618" i="1"/>
  <c r="E3618" i="1" l="1"/>
  <c r="D3618" i="1"/>
  <c r="I3618" i="1" l="1"/>
  <c r="L3618" i="1" s="1"/>
  <c r="P3618" i="1" s="1"/>
  <c r="R3618" i="1" s="1"/>
  <c r="T3618" i="1" s="1"/>
  <c r="B3619" i="1" s="1"/>
  <c r="M3618" i="1" l="1"/>
  <c r="Q3618" i="1" s="1"/>
  <c r="S3618" i="1" s="1"/>
  <c r="U3618" i="1" s="1"/>
  <c r="C3619" i="1" s="1"/>
  <c r="O3618" i="1"/>
  <c r="W3618" i="1" s="1"/>
  <c r="G3619" i="1" s="1"/>
  <c r="N3618" i="1"/>
  <c r="V3618" i="1" s="1"/>
  <c r="F3619" i="1" s="1"/>
  <c r="H3619" i="1"/>
  <c r="J3619" i="1" s="1"/>
  <c r="K3619" i="1" s="1"/>
  <c r="D3619" i="1" l="1"/>
  <c r="E3619" i="1"/>
  <c r="I3619" i="1" l="1"/>
  <c r="O3619" i="1" s="1"/>
  <c r="W3619" i="1" s="1"/>
  <c r="N3619" i="1" l="1"/>
  <c r="V3619" i="1" s="1"/>
  <c r="L3619" i="1"/>
  <c r="P3619" i="1" s="1"/>
  <c r="R3619" i="1" s="1"/>
  <c r="T3619" i="1" s="1"/>
  <c r="B3620" i="1" s="1"/>
  <c r="F3620" i="1"/>
  <c r="G3620" i="1"/>
  <c r="M3619" i="1"/>
  <c r="Q3619" i="1" s="1"/>
  <c r="S3619" i="1" s="1"/>
  <c r="U3619" i="1" s="1"/>
  <c r="C3620" i="1" s="1"/>
  <c r="E3620" i="1" l="1"/>
  <c r="D3620" i="1"/>
  <c r="H3620" i="1"/>
  <c r="J3620" i="1" s="1"/>
  <c r="K3620" i="1" s="1"/>
  <c r="I3620" i="1" l="1"/>
  <c r="L3620" i="1" s="1"/>
  <c r="P3620" i="1" s="1"/>
  <c r="R3620" i="1" s="1"/>
  <c r="T3620" i="1" s="1"/>
  <c r="B3621" i="1" s="1"/>
  <c r="M3620" i="1" l="1"/>
  <c r="Q3620" i="1" s="1"/>
  <c r="S3620" i="1" s="1"/>
  <c r="U3620" i="1" s="1"/>
  <c r="C3621" i="1" s="1"/>
  <c r="O3620" i="1"/>
  <c r="W3620" i="1" s="1"/>
  <c r="G3621" i="1" s="1"/>
  <c r="N3620" i="1"/>
  <c r="V3620" i="1" s="1"/>
  <c r="F3621" i="1" s="1"/>
  <c r="H3621" i="1"/>
  <c r="J3621" i="1" s="1"/>
  <c r="K3621" i="1" s="1"/>
  <c r="E3621" i="1" l="1"/>
  <c r="D3621" i="1"/>
  <c r="I3621" i="1" l="1"/>
  <c r="N3621" i="1" s="1"/>
  <c r="V3621" i="1" s="1"/>
  <c r="O3621" i="1" l="1"/>
  <c r="W3621" i="1" s="1"/>
  <c r="M3621" i="1"/>
  <c r="Q3621" i="1" s="1"/>
  <c r="S3621" i="1" s="1"/>
  <c r="U3621" i="1" s="1"/>
  <c r="C3622" i="1" s="1"/>
  <c r="L3621" i="1"/>
  <c r="P3621" i="1" s="1"/>
  <c r="R3621" i="1" s="1"/>
  <c r="T3621" i="1" s="1"/>
  <c r="B3622" i="1" s="1"/>
  <c r="F3622" i="1"/>
  <c r="G3622" i="1"/>
  <c r="H3622" i="1" l="1"/>
  <c r="J3622" i="1" s="1"/>
  <c r="K3622" i="1" s="1"/>
  <c r="D3622" i="1"/>
  <c r="E3622" i="1"/>
  <c r="I3622" i="1" l="1"/>
  <c r="N3622" i="1" s="1"/>
  <c r="V3622" i="1" s="1"/>
  <c r="O3622" i="1" l="1"/>
  <c r="W3622" i="1" s="1"/>
  <c r="L3622" i="1"/>
  <c r="P3622" i="1" s="1"/>
  <c r="R3622" i="1" s="1"/>
  <c r="T3622" i="1" s="1"/>
  <c r="B3623" i="1" s="1"/>
  <c r="F3623" i="1"/>
  <c r="G3623" i="1"/>
  <c r="M3622" i="1"/>
  <c r="Q3622" i="1" s="1"/>
  <c r="S3622" i="1" s="1"/>
  <c r="U3622" i="1" s="1"/>
  <c r="C3623" i="1" s="1"/>
  <c r="E3623" i="1" l="1"/>
  <c r="D3623" i="1"/>
  <c r="H3623" i="1"/>
  <c r="J3623" i="1" s="1"/>
  <c r="K3623" i="1" s="1"/>
  <c r="I3623" i="1" l="1"/>
  <c r="L3623" i="1" s="1"/>
  <c r="P3623" i="1" s="1"/>
  <c r="R3623" i="1" s="1"/>
  <c r="T3623" i="1" s="1"/>
  <c r="B3624" i="1" s="1"/>
  <c r="M3623" i="1" l="1"/>
  <c r="Q3623" i="1" s="1"/>
  <c r="S3623" i="1" s="1"/>
  <c r="U3623" i="1" s="1"/>
  <c r="C3624" i="1" s="1"/>
  <c r="O3623" i="1"/>
  <c r="W3623" i="1" s="1"/>
  <c r="G3624" i="1" s="1"/>
  <c r="N3623" i="1"/>
  <c r="V3623" i="1" s="1"/>
  <c r="F3624" i="1" s="1"/>
  <c r="H3624" i="1"/>
  <c r="J3624" i="1" s="1"/>
  <c r="K3624" i="1" s="1"/>
  <c r="E3624" i="1" l="1"/>
  <c r="D3624" i="1"/>
  <c r="I3624" i="1" l="1"/>
  <c r="L3624" i="1" s="1"/>
  <c r="P3624" i="1" s="1"/>
  <c r="R3624" i="1" s="1"/>
  <c r="T3624" i="1" s="1"/>
  <c r="B3625" i="1" s="1"/>
  <c r="O3624" i="1" l="1"/>
  <c r="W3624" i="1" s="1"/>
  <c r="N3624" i="1"/>
  <c r="V3624" i="1" s="1"/>
  <c r="F3625" i="1" s="1"/>
  <c r="M3624" i="1"/>
  <c r="Q3624" i="1" s="1"/>
  <c r="S3624" i="1" s="1"/>
  <c r="U3624" i="1" s="1"/>
  <c r="C3625" i="1" s="1"/>
  <c r="H3625" i="1" s="1"/>
  <c r="J3625" i="1" s="1"/>
  <c r="K3625" i="1" s="1"/>
  <c r="G3625" i="1"/>
  <c r="E3625" i="1" l="1"/>
  <c r="D3625" i="1"/>
  <c r="I3625" i="1" l="1"/>
  <c r="L3625" i="1" s="1"/>
  <c r="P3625" i="1" s="1"/>
  <c r="R3625" i="1" s="1"/>
  <c r="T3625" i="1" s="1"/>
  <c r="B3626" i="1" s="1"/>
  <c r="M3625" i="1"/>
  <c r="Q3625" i="1" s="1"/>
  <c r="S3625" i="1" s="1"/>
  <c r="U3625" i="1" s="1"/>
  <c r="C3626" i="1" s="1"/>
  <c r="O3625" i="1" l="1"/>
  <c r="W3625" i="1" s="1"/>
  <c r="N3625" i="1"/>
  <c r="V3625" i="1" s="1"/>
  <c r="F3626" i="1" s="1"/>
  <c r="H3626" i="1"/>
  <c r="J3626" i="1" s="1"/>
  <c r="K3626" i="1" s="1"/>
  <c r="G3626" i="1"/>
  <c r="E3626" i="1" l="1"/>
  <c r="D3626" i="1"/>
  <c r="I3626" i="1" l="1"/>
  <c r="L3626" i="1" s="1"/>
  <c r="P3626" i="1" s="1"/>
  <c r="R3626" i="1" s="1"/>
  <c r="T3626" i="1" s="1"/>
  <c r="B3627" i="1" s="1"/>
  <c r="M3626" i="1"/>
  <c r="Q3626" i="1" s="1"/>
  <c r="S3626" i="1" s="1"/>
  <c r="U3626" i="1" s="1"/>
  <c r="C3627" i="1" s="1"/>
  <c r="O3626" i="1" l="1"/>
  <c r="W3626" i="1" s="1"/>
  <c r="N3626" i="1"/>
  <c r="V3626" i="1" s="1"/>
  <c r="F3627" i="1" s="1"/>
  <c r="H3627" i="1"/>
  <c r="J3627" i="1" s="1"/>
  <c r="K3627" i="1" s="1"/>
  <c r="G3627" i="1"/>
  <c r="E3627" i="1" l="1"/>
  <c r="D3627" i="1"/>
  <c r="I3627" i="1" l="1"/>
  <c r="L3627" i="1" s="1"/>
  <c r="P3627" i="1" s="1"/>
  <c r="R3627" i="1" s="1"/>
  <c r="T3627" i="1" s="1"/>
  <c r="B3628" i="1" s="1"/>
  <c r="O3627" i="1" l="1"/>
  <c r="W3627" i="1" s="1"/>
  <c r="N3627" i="1"/>
  <c r="V3627" i="1" s="1"/>
  <c r="F3628" i="1" s="1"/>
  <c r="M3627" i="1"/>
  <c r="Q3627" i="1" s="1"/>
  <c r="S3627" i="1" s="1"/>
  <c r="U3627" i="1" s="1"/>
  <c r="C3628" i="1" s="1"/>
  <c r="H3628" i="1" s="1"/>
  <c r="J3628" i="1" s="1"/>
  <c r="K3628" i="1" s="1"/>
  <c r="G3628" i="1"/>
  <c r="E3628" i="1" l="1"/>
  <c r="D3628" i="1"/>
  <c r="I3628" i="1" l="1"/>
  <c r="L3628" i="1" s="1"/>
  <c r="P3628" i="1" s="1"/>
  <c r="R3628" i="1" s="1"/>
  <c r="T3628" i="1" s="1"/>
  <c r="B3629" i="1" s="1"/>
  <c r="M3628" i="1"/>
  <c r="Q3628" i="1" s="1"/>
  <c r="S3628" i="1" s="1"/>
  <c r="U3628" i="1" s="1"/>
  <c r="C3629" i="1" s="1"/>
  <c r="O3628" i="1" l="1"/>
  <c r="W3628" i="1" s="1"/>
  <c r="N3628" i="1"/>
  <c r="V3628" i="1" s="1"/>
  <c r="F3629" i="1" s="1"/>
  <c r="H3629" i="1"/>
  <c r="J3629" i="1" s="1"/>
  <c r="K3629" i="1" s="1"/>
  <c r="G3629" i="1"/>
  <c r="E3629" i="1" l="1"/>
  <c r="D3629" i="1"/>
  <c r="I3629" i="1" l="1"/>
  <c r="L3629" i="1" s="1"/>
  <c r="P3629" i="1" s="1"/>
  <c r="R3629" i="1" s="1"/>
  <c r="T3629" i="1" s="1"/>
  <c r="B3630" i="1" s="1"/>
  <c r="M3629" i="1"/>
  <c r="Q3629" i="1" s="1"/>
  <c r="S3629" i="1" s="1"/>
  <c r="U3629" i="1" s="1"/>
  <c r="C3630" i="1" s="1"/>
  <c r="O3629" i="1" l="1"/>
  <c r="W3629" i="1" s="1"/>
  <c r="N3629" i="1"/>
  <c r="V3629" i="1" s="1"/>
  <c r="H3630" i="1"/>
  <c r="J3630" i="1" s="1"/>
  <c r="K3630" i="1" s="1"/>
  <c r="G3630" i="1"/>
  <c r="F3630" i="1"/>
  <c r="E3630" i="1" l="1"/>
  <c r="D3630" i="1"/>
  <c r="I3630" i="1" l="1"/>
  <c r="L3630" i="1" s="1"/>
  <c r="P3630" i="1" s="1"/>
  <c r="R3630" i="1" s="1"/>
  <c r="T3630" i="1" s="1"/>
  <c r="B3631" i="1" s="1"/>
  <c r="M3630" i="1" l="1"/>
  <c r="Q3630" i="1" s="1"/>
  <c r="S3630" i="1" s="1"/>
  <c r="U3630" i="1" s="1"/>
  <c r="C3631" i="1" s="1"/>
  <c r="O3630" i="1"/>
  <c r="W3630" i="1" s="1"/>
  <c r="G3631" i="1" s="1"/>
  <c r="E3631" i="1" s="1"/>
  <c r="N3630" i="1"/>
  <c r="V3630" i="1" s="1"/>
  <c r="F3631" i="1" s="1"/>
  <c r="H3631" i="1"/>
  <c r="J3631" i="1" s="1"/>
  <c r="K3631" i="1" s="1"/>
  <c r="D3631" i="1" l="1"/>
  <c r="I3631" i="1" l="1"/>
  <c r="O3631" i="1" s="1"/>
  <c r="W3631" i="1" s="1"/>
  <c r="N3631" i="1" l="1"/>
  <c r="V3631" i="1" s="1"/>
  <c r="M3631" i="1"/>
  <c r="Q3631" i="1" s="1"/>
  <c r="S3631" i="1" s="1"/>
  <c r="U3631" i="1" s="1"/>
  <c r="C3632" i="1" s="1"/>
  <c r="F3632" i="1" l="1"/>
  <c r="G3632" i="1"/>
  <c r="L3631" i="1"/>
  <c r="P3631" i="1" s="1"/>
  <c r="R3631" i="1" s="1"/>
  <c r="T3631" i="1" s="1"/>
  <c r="B3632" i="1" s="1"/>
  <c r="D3632" i="1" l="1"/>
  <c r="H3632" i="1"/>
  <c r="J3632" i="1" s="1"/>
  <c r="K3632" i="1" s="1"/>
  <c r="E3632" i="1"/>
  <c r="I3632" i="1" l="1"/>
  <c r="O3632" i="1" s="1"/>
  <c r="W3632" i="1" s="1"/>
  <c r="N3632" i="1" l="1"/>
  <c r="V3632" i="1" s="1"/>
  <c r="L3632" i="1"/>
  <c r="P3632" i="1" s="1"/>
  <c r="R3632" i="1" s="1"/>
  <c r="T3632" i="1" s="1"/>
  <c r="B3633" i="1" s="1"/>
  <c r="G3633" i="1"/>
  <c r="F3633" i="1"/>
  <c r="M3632" i="1"/>
  <c r="Q3632" i="1" s="1"/>
  <c r="S3632" i="1" s="1"/>
  <c r="U3632" i="1" s="1"/>
  <c r="C3633" i="1" s="1"/>
  <c r="E3633" i="1" l="1"/>
  <c r="D3633" i="1"/>
  <c r="H3633" i="1"/>
  <c r="J3633" i="1" s="1"/>
  <c r="K3633" i="1" s="1"/>
  <c r="I3633" i="1" l="1"/>
  <c r="L3633" i="1" s="1"/>
  <c r="P3633" i="1" s="1"/>
  <c r="R3633" i="1" s="1"/>
  <c r="T3633" i="1" s="1"/>
  <c r="B3634" i="1" s="1"/>
  <c r="M3633" i="1" l="1"/>
  <c r="Q3633" i="1" s="1"/>
  <c r="S3633" i="1" s="1"/>
  <c r="U3633" i="1" s="1"/>
  <c r="C3634" i="1" s="1"/>
  <c r="O3633" i="1"/>
  <c r="W3633" i="1" s="1"/>
  <c r="G3634" i="1" s="1"/>
  <c r="N3633" i="1"/>
  <c r="V3633" i="1" s="1"/>
  <c r="F3634" i="1" s="1"/>
  <c r="H3634" i="1"/>
  <c r="J3634" i="1" s="1"/>
  <c r="K3634" i="1" s="1"/>
  <c r="E3634" i="1" l="1"/>
  <c r="D3634" i="1"/>
  <c r="I3634" i="1" l="1"/>
  <c r="L3634" i="1" s="1"/>
  <c r="P3634" i="1" s="1"/>
  <c r="R3634" i="1" s="1"/>
  <c r="T3634" i="1" s="1"/>
  <c r="B3635" i="1" s="1"/>
  <c r="M3634" i="1"/>
  <c r="Q3634" i="1" s="1"/>
  <c r="S3634" i="1" s="1"/>
  <c r="U3634" i="1" s="1"/>
  <c r="C3635" i="1" s="1"/>
  <c r="O3634" i="1" l="1"/>
  <c r="W3634" i="1" s="1"/>
  <c r="N3634" i="1"/>
  <c r="V3634" i="1" s="1"/>
  <c r="F3635" i="1" s="1"/>
  <c r="H3635" i="1"/>
  <c r="J3635" i="1" s="1"/>
  <c r="K3635" i="1" s="1"/>
  <c r="G3635" i="1"/>
  <c r="E3635" i="1" l="1"/>
  <c r="D3635" i="1"/>
  <c r="I3635" i="1" l="1"/>
  <c r="L3635" i="1" s="1"/>
  <c r="P3635" i="1" s="1"/>
  <c r="R3635" i="1" s="1"/>
  <c r="T3635" i="1" s="1"/>
  <c r="B3636" i="1" s="1"/>
  <c r="M3635" i="1"/>
  <c r="Q3635" i="1" s="1"/>
  <c r="S3635" i="1" s="1"/>
  <c r="U3635" i="1" s="1"/>
  <c r="C3636" i="1" s="1"/>
  <c r="O3635" i="1" l="1"/>
  <c r="W3635" i="1" s="1"/>
  <c r="N3635" i="1"/>
  <c r="V3635" i="1" s="1"/>
  <c r="F3636" i="1" s="1"/>
  <c r="H3636" i="1"/>
  <c r="J3636" i="1" s="1"/>
  <c r="K3636" i="1" s="1"/>
  <c r="G3636" i="1"/>
  <c r="E3636" i="1" l="1"/>
  <c r="D3636" i="1"/>
  <c r="I3636" i="1" l="1"/>
  <c r="L3636" i="1" s="1"/>
  <c r="P3636" i="1" s="1"/>
  <c r="R3636" i="1" s="1"/>
  <c r="T3636" i="1" s="1"/>
  <c r="B3637" i="1" s="1"/>
  <c r="O3636" i="1" l="1"/>
  <c r="W3636" i="1" s="1"/>
  <c r="N3636" i="1"/>
  <c r="V3636" i="1" s="1"/>
  <c r="M3636" i="1"/>
  <c r="Q3636" i="1" s="1"/>
  <c r="S3636" i="1" s="1"/>
  <c r="U3636" i="1" s="1"/>
  <c r="C3637" i="1" s="1"/>
  <c r="H3637" i="1" s="1"/>
  <c r="J3637" i="1" s="1"/>
  <c r="K3637" i="1" s="1"/>
  <c r="G3637" i="1"/>
  <c r="F3637" i="1"/>
  <c r="D3637" i="1" s="1"/>
  <c r="E3637" i="1" l="1"/>
  <c r="I3637" i="1" l="1"/>
  <c r="N3637" i="1" s="1"/>
  <c r="V3637" i="1" s="1"/>
  <c r="O3637" i="1" l="1"/>
  <c r="W3637" i="1" s="1"/>
  <c r="L3637" i="1"/>
  <c r="P3637" i="1" s="1"/>
  <c r="R3637" i="1" s="1"/>
  <c r="T3637" i="1" s="1"/>
  <c r="B3638" i="1" s="1"/>
  <c r="M3637" i="1"/>
  <c r="Q3637" i="1" s="1"/>
  <c r="S3637" i="1" s="1"/>
  <c r="U3637" i="1" s="1"/>
  <c r="C3638" i="1" s="1"/>
  <c r="H3638" i="1" l="1"/>
  <c r="J3638" i="1" s="1"/>
  <c r="K3638" i="1" s="1"/>
  <c r="F3638" i="1"/>
  <c r="G3638" i="1"/>
  <c r="E3638" i="1" l="1"/>
  <c r="D3638" i="1"/>
  <c r="I3638" i="1" l="1"/>
  <c r="L3638" i="1" s="1"/>
  <c r="P3638" i="1" s="1"/>
  <c r="R3638" i="1" s="1"/>
  <c r="T3638" i="1" s="1"/>
  <c r="B3639" i="1" s="1"/>
  <c r="M3638" i="1"/>
  <c r="Q3638" i="1" s="1"/>
  <c r="S3638" i="1" s="1"/>
  <c r="U3638" i="1" s="1"/>
  <c r="C3639" i="1" s="1"/>
  <c r="O3638" i="1" l="1"/>
  <c r="W3638" i="1" s="1"/>
  <c r="N3638" i="1"/>
  <c r="V3638" i="1" s="1"/>
  <c r="F3639" i="1" s="1"/>
  <c r="H3639" i="1"/>
  <c r="J3639" i="1" s="1"/>
  <c r="K3639" i="1" s="1"/>
  <c r="G3639" i="1"/>
  <c r="E3639" i="1" l="1"/>
  <c r="D3639" i="1"/>
  <c r="I3639" i="1" l="1"/>
  <c r="L3639" i="1" s="1"/>
  <c r="P3639" i="1" s="1"/>
  <c r="R3639" i="1" s="1"/>
  <c r="T3639" i="1" s="1"/>
  <c r="B3640" i="1" s="1"/>
  <c r="M3639" i="1"/>
  <c r="Q3639" i="1" s="1"/>
  <c r="S3639" i="1" s="1"/>
  <c r="U3639" i="1" s="1"/>
  <c r="C3640" i="1" s="1"/>
  <c r="O3639" i="1" l="1"/>
  <c r="W3639" i="1" s="1"/>
  <c r="N3639" i="1"/>
  <c r="V3639" i="1" s="1"/>
  <c r="F3640" i="1" s="1"/>
  <c r="H3640" i="1"/>
  <c r="J3640" i="1" s="1"/>
  <c r="K3640" i="1" s="1"/>
  <c r="G3640" i="1"/>
  <c r="E3640" i="1" l="1"/>
  <c r="D3640" i="1"/>
  <c r="I3640" i="1" l="1"/>
  <c r="L3640" i="1" s="1"/>
  <c r="P3640" i="1" s="1"/>
  <c r="R3640" i="1" s="1"/>
  <c r="T3640" i="1" s="1"/>
  <c r="B3641" i="1" s="1"/>
  <c r="O3640" i="1" l="1"/>
  <c r="W3640" i="1" s="1"/>
  <c r="N3640" i="1"/>
  <c r="V3640" i="1" s="1"/>
  <c r="F3641" i="1" s="1"/>
  <c r="M3640" i="1"/>
  <c r="Q3640" i="1" s="1"/>
  <c r="S3640" i="1" s="1"/>
  <c r="U3640" i="1" s="1"/>
  <c r="C3641" i="1" s="1"/>
  <c r="H3641" i="1" s="1"/>
  <c r="J3641" i="1" s="1"/>
  <c r="K3641" i="1" s="1"/>
  <c r="G3641" i="1"/>
  <c r="E3641" i="1" l="1"/>
  <c r="D3641" i="1"/>
  <c r="I3641" i="1" l="1"/>
  <c r="L3641" i="1" s="1"/>
  <c r="P3641" i="1" s="1"/>
  <c r="R3641" i="1" s="1"/>
  <c r="T3641" i="1" s="1"/>
  <c r="B3642" i="1" s="1"/>
  <c r="M3641" i="1" l="1"/>
  <c r="Q3641" i="1" s="1"/>
  <c r="S3641" i="1" s="1"/>
  <c r="U3641" i="1" s="1"/>
  <c r="C3642" i="1" s="1"/>
  <c r="O3641" i="1"/>
  <c r="W3641" i="1" s="1"/>
  <c r="G3642" i="1" s="1"/>
  <c r="N3641" i="1"/>
  <c r="V3641" i="1" s="1"/>
  <c r="F3642" i="1" s="1"/>
  <c r="H3642" i="1"/>
  <c r="J3642" i="1" s="1"/>
  <c r="K3642" i="1" s="1"/>
  <c r="E3642" i="1" l="1"/>
  <c r="D3642" i="1"/>
  <c r="I3642" i="1" l="1"/>
  <c r="L3642" i="1" s="1"/>
  <c r="P3642" i="1" s="1"/>
  <c r="R3642" i="1" s="1"/>
  <c r="T3642" i="1" s="1"/>
  <c r="B3643" i="1" s="1"/>
  <c r="M3642" i="1" l="1"/>
  <c r="Q3642" i="1" s="1"/>
  <c r="S3642" i="1" s="1"/>
  <c r="U3642" i="1" s="1"/>
  <c r="C3643" i="1" s="1"/>
  <c r="O3642" i="1"/>
  <c r="W3642" i="1" s="1"/>
  <c r="G3643" i="1" s="1"/>
  <c r="N3642" i="1"/>
  <c r="V3642" i="1" s="1"/>
  <c r="F3643" i="1" s="1"/>
  <c r="H3643" i="1"/>
  <c r="J3643" i="1" s="1"/>
  <c r="K3643" i="1" s="1"/>
  <c r="E3643" i="1" l="1"/>
  <c r="D3643" i="1"/>
  <c r="I3643" i="1" l="1"/>
  <c r="L3643" i="1" s="1"/>
  <c r="P3643" i="1" s="1"/>
  <c r="R3643" i="1" s="1"/>
  <c r="T3643" i="1" s="1"/>
  <c r="B3644" i="1" s="1"/>
  <c r="M3643" i="1"/>
  <c r="Q3643" i="1" s="1"/>
  <c r="S3643" i="1" s="1"/>
  <c r="U3643" i="1" s="1"/>
  <c r="C3644" i="1" s="1"/>
  <c r="O3643" i="1" l="1"/>
  <c r="W3643" i="1" s="1"/>
  <c r="N3643" i="1"/>
  <c r="V3643" i="1" s="1"/>
  <c r="F3644" i="1" s="1"/>
  <c r="H3644" i="1"/>
  <c r="J3644" i="1" s="1"/>
  <c r="K3644" i="1" s="1"/>
  <c r="G3644" i="1"/>
  <c r="E3644" i="1" l="1"/>
  <c r="D3644" i="1"/>
  <c r="I3644" i="1" l="1"/>
  <c r="L3644" i="1" s="1"/>
  <c r="P3644" i="1" s="1"/>
  <c r="R3644" i="1" s="1"/>
  <c r="T3644" i="1" s="1"/>
  <c r="B3645" i="1" s="1"/>
  <c r="O3644" i="1" l="1"/>
  <c r="W3644" i="1" s="1"/>
  <c r="N3644" i="1"/>
  <c r="V3644" i="1" s="1"/>
  <c r="F3645" i="1" s="1"/>
  <c r="M3644" i="1"/>
  <c r="Q3644" i="1" s="1"/>
  <c r="S3644" i="1" s="1"/>
  <c r="U3644" i="1" s="1"/>
  <c r="C3645" i="1" s="1"/>
  <c r="G3645" i="1"/>
  <c r="E3645" i="1" l="1"/>
  <c r="H3645" i="1"/>
  <c r="J3645" i="1" s="1"/>
  <c r="K3645" i="1" s="1"/>
  <c r="D3645" i="1"/>
  <c r="I3645" i="1" l="1"/>
  <c r="L3645" i="1" s="1"/>
  <c r="P3645" i="1" s="1"/>
  <c r="R3645" i="1" s="1"/>
  <c r="T3645" i="1" s="1"/>
  <c r="B3646" i="1" s="1"/>
  <c r="M3645" i="1"/>
  <c r="Q3645" i="1" s="1"/>
  <c r="S3645" i="1" s="1"/>
  <c r="U3645" i="1" s="1"/>
  <c r="C3646" i="1" s="1"/>
  <c r="O3645" i="1" l="1"/>
  <c r="W3645" i="1" s="1"/>
  <c r="N3645" i="1"/>
  <c r="V3645" i="1" s="1"/>
  <c r="F3646" i="1" s="1"/>
  <c r="H3646" i="1"/>
  <c r="J3646" i="1" s="1"/>
  <c r="K3646" i="1" s="1"/>
  <c r="G3646" i="1"/>
  <c r="E3646" i="1" l="1"/>
  <c r="D3646" i="1"/>
  <c r="I3646" i="1" l="1"/>
  <c r="L3646" i="1" s="1"/>
  <c r="P3646" i="1" s="1"/>
  <c r="R3646" i="1" s="1"/>
  <c r="T3646" i="1" s="1"/>
  <c r="B3647" i="1" s="1"/>
  <c r="M3646" i="1"/>
  <c r="Q3646" i="1" s="1"/>
  <c r="S3646" i="1" s="1"/>
  <c r="U3646" i="1" s="1"/>
  <c r="C3647" i="1" s="1"/>
  <c r="O3646" i="1" l="1"/>
  <c r="W3646" i="1" s="1"/>
  <c r="N3646" i="1"/>
  <c r="V3646" i="1" s="1"/>
  <c r="F3647" i="1" s="1"/>
  <c r="H3647" i="1"/>
  <c r="J3647" i="1" s="1"/>
  <c r="K3647" i="1" s="1"/>
  <c r="G3647" i="1"/>
  <c r="E3647" i="1" l="1"/>
  <c r="D3647" i="1"/>
  <c r="I3647" i="1" l="1"/>
  <c r="L3647" i="1" s="1"/>
  <c r="P3647" i="1" s="1"/>
  <c r="R3647" i="1" s="1"/>
  <c r="T3647" i="1" s="1"/>
  <c r="B3648" i="1" s="1"/>
  <c r="M3647" i="1"/>
  <c r="Q3647" i="1" s="1"/>
  <c r="S3647" i="1" s="1"/>
  <c r="U3647" i="1" s="1"/>
  <c r="C3648" i="1" s="1"/>
  <c r="O3647" i="1" l="1"/>
  <c r="W3647" i="1" s="1"/>
  <c r="N3647" i="1"/>
  <c r="V3647" i="1" s="1"/>
  <c r="F3648" i="1" s="1"/>
  <c r="H3648" i="1"/>
  <c r="J3648" i="1" s="1"/>
  <c r="K3648" i="1" s="1"/>
  <c r="G3648" i="1"/>
  <c r="E3648" i="1" l="1"/>
  <c r="D3648" i="1"/>
  <c r="I3648" i="1" l="1"/>
  <c r="L3648" i="1" s="1"/>
  <c r="P3648" i="1" s="1"/>
  <c r="R3648" i="1" s="1"/>
  <c r="T3648" i="1" s="1"/>
  <c r="B3649" i="1" s="1"/>
  <c r="M3648" i="1"/>
  <c r="Q3648" i="1" s="1"/>
  <c r="S3648" i="1" s="1"/>
  <c r="U3648" i="1" s="1"/>
  <c r="C3649" i="1" s="1"/>
  <c r="O3648" i="1" l="1"/>
  <c r="W3648" i="1" s="1"/>
  <c r="N3648" i="1"/>
  <c r="V3648" i="1" s="1"/>
  <c r="F3649" i="1" s="1"/>
  <c r="H3649" i="1"/>
  <c r="J3649" i="1" s="1"/>
  <c r="K3649" i="1" s="1"/>
  <c r="G3649" i="1"/>
  <c r="E3649" i="1" l="1"/>
  <c r="D3649" i="1"/>
  <c r="I3649" i="1" l="1"/>
  <c r="L3649" i="1" s="1"/>
  <c r="P3649" i="1" s="1"/>
  <c r="R3649" i="1" s="1"/>
  <c r="T3649" i="1" s="1"/>
  <c r="B3650" i="1" s="1"/>
  <c r="M3649" i="1"/>
  <c r="Q3649" i="1" s="1"/>
  <c r="S3649" i="1" s="1"/>
  <c r="U3649" i="1" s="1"/>
  <c r="C3650" i="1" s="1"/>
  <c r="O3649" i="1" l="1"/>
  <c r="W3649" i="1" s="1"/>
  <c r="N3649" i="1"/>
  <c r="V3649" i="1" s="1"/>
  <c r="F3650" i="1" s="1"/>
  <c r="H3650" i="1"/>
  <c r="J3650" i="1" s="1"/>
  <c r="K3650" i="1" s="1"/>
  <c r="G3650" i="1"/>
  <c r="E3650" i="1" l="1"/>
  <c r="D3650" i="1"/>
  <c r="I3650" i="1" l="1"/>
  <c r="L3650" i="1" s="1"/>
  <c r="P3650" i="1" s="1"/>
  <c r="R3650" i="1" s="1"/>
  <c r="T3650" i="1" s="1"/>
  <c r="B3651" i="1" s="1"/>
  <c r="M3650" i="1"/>
  <c r="Q3650" i="1" s="1"/>
  <c r="S3650" i="1" s="1"/>
  <c r="U3650" i="1" s="1"/>
  <c r="C3651" i="1" s="1"/>
  <c r="O3650" i="1" l="1"/>
  <c r="W3650" i="1" s="1"/>
  <c r="N3650" i="1"/>
  <c r="V3650" i="1" s="1"/>
  <c r="F3651" i="1" s="1"/>
  <c r="H3651" i="1"/>
  <c r="J3651" i="1" s="1"/>
  <c r="K3651" i="1" s="1"/>
  <c r="G3651" i="1"/>
  <c r="E3651" i="1" l="1"/>
  <c r="D3651" i="1"/>
  <c r="I3651" i="1" l="1"/>
  <c r="N3651" i="1" s="1"/>
  <c r="V3651" i="1" s="1"/>
  <c r="O3651" i="1" l="1"/>
  <c r="W3651" i="1" s="1"/>
  <c r="M3651" i="1"/>
  <c r="Q3651" i="1" s="1"/>
  <c r="S3651" i="1" s="1"/>
  <c r="U3651" i="1" s="1"/>
  <c r="C3652" i="1" s="1"/>
  <c r="F3652" i="1"/>
  <c r="G3652" i="1"/>
  <c r="L3651" i="1"/>
  <c r="P3651" i="1" s="1"/>
  <c r="R3651" i="1" s="1"/>
  <c r="T3651" i="1" s="1"/>
  <c r="B3652" i="1" s="1"/>
  <c r="H3652" i="1" l="1"/>
  <c r="J3652" i="1" s="1"/>
  <c r="K3652" i="1" s="1"/>
  <c r="D3652" i="1"/>
  <c r="E3652" i="1"/>
  <c r="I3652" i="1" l="1"/>
  <c r="N3652" i="1" s="1"/>
  <c r="V3652" i="1" s="1"/>
  <c r="O3652" i="1" l="1"/>
  <c r="W3652" i="1" s="1"/>
  <c r="L3652" i="1"/>
  <c r="P3652" i="1" s="1"/>
  <c r="R3652" i="1" s="1"/>
  <c r="T3652" i="1" s="1"/>
  <c r="B3653" i="1" s="1"/>
  <c r="F3653" i="1"/>
  <c r="G3653" i="1"/>
  <c r="M3652" i="1"/>
  <c r="Q3652" i="1" s="1"/>
  <c r="S3652" i="1" s="1"/>
  <c r="U3652" i="1" s="1"/>
  <c r="C3653" i="1" s="1"/>
  <c r="E3653" i="1" l="1"/>
  <c r="H3653" i="1"/>
  <c r="J3653" i="1" s="1"/>
  <c r="K3653" i="1" s="1"/>
  <c r="D3653" i="1"/>
  <c r="I3653" i="1" l="1"/>
  <c r="L3653" i="1" s="1"/>
  <c r="P3653" i="1" s="1"/>
  <c r="R3653" i="1" s="1"/>
  <c r="T3653" i="1" s="1"/>
  <c r="B3654" i="1" s="1"/>
  <c r="M3653" i="1"/>
  <c r="Q3653" i="1" s="1"/>
  <c r="S3653" i="1" s="1"/>
  <c r="U3653" i="1" s="1"/>
  <c r="C3654" i="1" s="1"/>
  <c r="O3653" i="1" l="1"/>
  <c r="W3653" i="1" s="1"/>
  <c r="N3653" i="1"/>
  <c r="V3653" i="1" s="1"/>
  <c r="F3654" i="1" s="1"/>
  <c r="H3654" i="1"/>
  <c r="J3654" i="1" s="1"/>
  <c r="K3654" i="1" s="1"/>
  <c r="G3654" i="1"/>
  <c r="E3654" i="1" l="1"/>
  <c r="D3654" i="1"/>
  <c r="I3654" i="1" l="1"/>
  <c r="N3654" i="1" s="1"/>
  <c r="V3654" i="1" s="1"/>
  <c r="O3654" i="1" l="1"/>
  <c r="W3654" i="1" s="1"/>
  <c r="M3654" i="1"/>
  <c r="Q3654" i="1" s="1"/>
  <c r="S3654" i="1" s="1"/>
  <c r="U3654" i="1" s="1"/>
  <c r="C3655" i="1" s="1"/>
  <c r="F3655" i="1"/>
  <c r="G3655" i="1"/>
  <c r="L3654" i="1"/>
  <c r="P3654" i="1" s="1"/>
  <c r="R3654" i="1" s="1"/>
  <c r="T3654" i="1" s="1"/>
  <c r="B3655" i="1" s="1"/>
  <c r="H3655" i="1" l="1"/>
  <c r="J3655" i="1" s="1"/>
  <c r="K3655" i="1" s="1"/>
  <c r="D3655" i="1"/>
  <c r="E3655" i="1"/>
  <c r="I3655" i="1" l="1"/>
  <c r="L3655" i="1" s="1"/>
  <c r="P3655" i="1" s="1"/>
  <c r="R3655" i="1" s="1"/>
  <c r="T3655" i="1" s="1"/>
  <c r="B3656" i="1" s="1"/>
  <c r="M3655" i="1"/>
  <c r="Q3655" i="1" s="1"/>
  <c r="S3655" i="1" s="1"/>
  <c r="U3655" i="1" s="1"/>
  <c r="C3656" i="1" s="1"/>
  <c r="N3655" i="1" l="1"/>
  <c r="V3655" i="1" s="1"/>
  <c r="O3655" i="1"/>
  <c r="W3655" i="1" s="1"/>
  <c r="G3656" i="1" s="1"/>
  <c r="H3656" i="1"/>
  <c r="J3656" i="1" s="1"/>
  <c r="K3656" i="1" s="1"/>
  <c r="F3656" i="1"/>
  <c r="E3656" i="1" l="1"/>
  <c r="D3656" i="1"/>
  <c r="I3656" i="1" l="1"/>
  <c r="L3656" i="1" s="1"/>
  <c r="P3656" i="1" s="1"/>
  <c r="R3656" i="1" s="1"/>
  <c r="T3656" i="1" s="1"/>
  <c r="B3657" i="1" s="1"/>
  <c r="M3656" i="1"/>
  <c r="Q3656" i="1" s="1"/>
  <c r="S3656" i="1" s="1"/>
  <c r="U3656" i="1" s="1"/>
  <c r="C3657" i="1" s="1"/>
  <c r="O3656" i="1" l="1"/>
  <c r="W3656" i="1" s="1"/>
  <c r="N3656" i="1"/>
  <c r="V3656" i="1" s="1"/>
  <c r="F3657" i="1" s="1"/>
  <c r="H3657" i="1"/>
  <c r="J3657" i="1" s="1"/>
  <c r="K3657" i="1" s="1"/>
  <c r="G3657" i="1"/>
  <c r="E3657" i="1" l="1"/>
  <c r="D3657" i="1"/>
  <c r="I3657" i="1" l="1"/>
  <c r="N3657" i="1" s="1"/>
  <c r="V3657" i="1" s="1"/>
  <c r="O3657" i="1" l="1"/>
  <c r="W3657" i="1" s="1"/>
  <c r="M3657" i="1"/>
  <c r="Q3657" i="1" s="1"/>
  <c r="S3657" i="1" s="1"/>
  <c r="U3657" i="1" s="1"/>
  <c r="C3658" i="1" s="1"/>
  <c r="F3658" i="1"/>
  <c r="G3658" i="1"/>
  <c r="L3657" i="1"/>
  <c r="P3657" i="1" s="1"/>
  <c r="R3657" i="1" s="1"/>
  <c r="T3657" i="1" s="1"/>
  <c r="B3658" i="1" s="1"/>
  <c r="H3658" i="1" l="1"/>
  <c r="J3658" i="1" s="1"/>
  <c r="K3658" i="1" s="1"/>
  <c r="D3658" i="1"/>
  <c r="E3658" i="1"/>
  <c r="I3658" i="1" l="1"/>
  <c r="N3658" i="1" s="1"/>
  <c r="V3658" i="1" s="1"/>
  <c r="O3658" i="1" l="1"/>
  <c r="W3658" i="1" s="1"/>
  <c r="L3658" i="1"/>
  <c r="P3658" i="1" s="1"/>
  <c r="R3658" i="1" s="1"/>
  <c r="T3658" i="1" s="1"/>
  <c r="B3659" i="1" s="1"/>
  <c r="F3659" i="1"/>
  <c r="G3659" i="1"/>
  <c r="M3658" i="1"/>
  <c r="Q3658" i="1" s="1"/>
  <c r="S3658" i="1" s="1"/>
  <c r="U3658" i="1" s="1"/>
  <c r="C3659" i="1" s="1"/>
  <c r="E3659" i="1" l="1"/>
  <c r="H3659" i="1"/>
  <c r="J3659" i="1" s="1"/>
  <c r="K3659" i="1" s="1"/>
  <c r="D3659" i="1"/>
  <c r="I3659" i="1" l="1"/>
  <c r="L3659" i="1" s="1"/>
  <c r="P3659" i="1" s="1"/>
  <c r="R3659" i="1" s="1"/>
  <c r="T3659" i="1" s="1"/>
  <c r="B3660" i="1" s="1"/>
  <c r="M3659" i="1"/>
  <c r="Q3659" i="1" s="1"/>
  <c r="S3659" i="1" s="1"/>
  <c r="U3659" i="1" s="1"/>
  <c r="C3660" i="1" s="1"/>
  <c r="O3659" i="1" l="1"/>
  <c r="W3659" i="1" s="1"/>
  <c r="N3659" i="1"/>
  <c r="V3659" i="1" s="1"/>
  <c r="F3660" i="1" s="1"/>
  <c r="H3660" i="1"/>
  <c r="J3660" i="1" s="1"/>
  <c r="K3660" i="1" s="1"/>
  <c r="G3660" i="1"/>
  <c r="E3660" i="1" l="1"/>
  <c r="D3660" i="1"/>
  <c r="I3660" i="1" l="1"/>
  <c r="N3660" i="1" s="1"/>
  <c r="V3660" i="1" s="1"/>
  <c r="O3660" i="1" l="1"/>
  <c r="W3660" i="1" s="1"/>
  <c r="M3660" i="1"/>
  <c r="Q3660" i="1" s="1"/>
  <c r="S3660" i="1" s="1"/>
  <c r="U3660" i="1" s="1"/>
  <c r="C3661" i="1" s="1"/>
  <c r="F3661" i="1"/>
  <c r="G3661" i="1"/>
  <c r="L3660" i="1"/>
  <c r="P3660" i="1" s="1"/>
  <c r="R3660" i="1" s="1"/>
  <c r="T3660" i="1" s="1"/>
  <c r="B3661" i="1" s="1"/>
  <c r="D3661" i="1" l="1"/>
  <c r="H3661" i="1"/>
  <c r="J3661" i="1" s="1"/>
  <c r="K3661" i="1" s="1"/>
  <c r="E3661" i="1"/>
  <c r="I3661" i="1" l="1"/>
  <c r="O3661" i="1" s="1"/>
  <c r="W3661" i="1" s="1"/>
  <c r="N3661" i="1" l="1"/>
  <c r="V3661" i="1" s="1"/>
  <c r="L3661" i="1"/>
  <c r="P3661" i="1" s="1"/>
  <c r="R3661" i="1" s="1"/>
  <c r="T3661" i="1" s="1"/>
  <c r="B3662" i="1" s="1"/>
  <c r="G3662" i="1"/>
  <c r="F3662" i="1"/>
  <c r="M3661" i="1"/>
  <c r="Q3661" i="1" s="1"/>
  <c r="S3661" i="1" s="1"/>
  <c r="U3661" i="1" s="1"/>
  <c r="C3662" i="1" s="1"/>
  <c r="E3662" i="1" l="1"/>
  <c r="H3662" i="1"/>
  <c r="J3662" i="1" s="1"/>
  <c r="K3662" i="1" s="1"/>
  <c r="D3662" i="1"/>
  <c r="I3662" i="1" l="1"/>
  <c r="L3662" i="1" s="1"/>
  <c r="P3662" i="1" s="1"/>
  <c r="R3662" i="1" s="1"/>
  <c r="T3662" i="1" s="1"/>
  <c r="B3663" i="1" s="1"/>
  <c r="M3662" i="1"/>
  <c r="Q3662" i="1" s="1"/>
  <c r="S3662" i="1" s="1"/>
  <c r="U3662" i="1" s="1"/>
  <c r="C3663" i="1" s="1"/>
  <c r="O3662" i="1" l="1"/>
  <c r="W3662" i="1" s="1"/>
  <c r="N3662" i="1"/>
  <c r="V3662" i="1" s="1"/>
  <c r="F3663" i="1" s="1"/>
  <c r="H3663" i="1"/>
  <c r="J3663" i="1" s="1"/>
  <c r="K3663" i="1" s="1"/>
  <c r="G3663" i="1"/>
  <c r="E3663" i="1" l="1"/>
  <c r="D3663" i="1"/>
  <c r="I3663" i="1" l="1"/>
  <c r="N3663" i="1" s="1"/>
  <c r="V3663" i="1" s="1"/>
  <c r="O3663" i="1" l="1"/>
  <c r="W3663" i="1" s="1"/>
  <c r="M3663" i="1"/>
  <c r="Q3663" i="1" s="1"/>
  <c r="S3663" i="1" s="1"/>
  <c r="U3663" i="1" s="1"/>
  <c r="C3664" i="1" s="1"/>
  <c r="F3664" i="1"/>
  <c r="G3664" i="1"/>
  <c r="L3663" i="1"/>
  <c r="P3663" i="1" s="1"/>
  <c r="R3663" i="1" s="1"/>
  <c r="T3663" i="1" s="1"/>
  <c r="B3664" i="1" s="1"/>
  <c r="D3664" i="1" l="1"/>
  <c r="H3664" i="1"/>
  <c r="J3664" i="1" s="1"/>
  <c r="K3664" i="1" s="1"/>
  <c r="E3664" i="1"/>
  <c r="I3664" i="1" l="1"/>
  <c r="L3664" i="1" s="1"/>
  <c r="P3664" i="1" s="1"/>
  <c r="R3664" i="1" s="1"/>
  <c r="T3664" i="1" s="1"/>
  <c r="B3665" i="1" s="1"/>
  <c r="N3664" i="1" l="1"/>
  <c r="V3664" i="1" s="1"/>
  <c r="O3664" i="1"/>
  <c r="W3664" i="1" s="1"/>
  <c r="G3665" i="1" s="1"/>
  <c r="F3665" i="1"/>
  <c r="M3664" i="1"/>
  <c r="Q3664" i="1" s="1"/>
  <c r="S3664" i="1" s="1"/>
  <c r="U3664" i="1" s="1"/>
  <c r="C3665" i="1" s="1"/>
  <c r="E3665" i="1" l="1"/>
  <c r="D3665" i="1"/>
  <c r="H3665" i="1"/>
  <c r="J3665" i="1" s="1"/>
  <c r="K3665" i="1" s="1"/>
  <c r="I3665" i="1" l="1"/>
  <c r="L3665" i="1" s="1"/>
  <c r="P3665" i="1" s="1"/>
  <c r="R3665" i="1" s="1"/>
  <c r="T3665" i="1" s="1"/>
  <c r="B3666" i="1" s="1"/>
  <c r="M3665" i="1" l="1"/>
  <c r="Q3665" i="1" s="1"/>
  <c r="S3665" i="1" s="1"/>
  <c r="U3665" i="1" s="1"/>
  <c r="C3666" i="1" s="1"/>
  <c r="O3665" i="1"/>
  <c r="W3665" i="1" s="1"/>
  <c r="G3666" i="1" s="1"/>
  <c r="N3665" i="1"/>
  <c r="V3665" i="1" s="1"/>
  <c r="F3666" i="1" s="1"/>
  <c r="H3666" i="1"/>
  <c r="J3666" i="1" s="1"/>
  <c r="K3666" i="1" s="1"/>
  <c r="E3666" i="1" l="1"/>
  <c r="D3666" i="1"/>
  <c r="I3666" i="1" l="1"/>
  <c r="N3666" i="1" s="1"/>
  <c r="V3666" i="1" s="1"/>
  <c r="O3666" i="1" l="1"/>
  <c r="W3666" i="1" s="1"/>
  <c r="M3666" i="1"/>
  <c r="Q3666" i="1" s="1"/>
  <c r="S3666" i="1" s="1"/>
  <c r="U3666" i="1" s="1"/>
  <c r="C3667" i="1" s="1"/>
  <c r="G3667" i="1"/>
  <c r="F3667" i="1"/>
  <c r="L3666" i="1"/>
  <c r="P3666" i="1" s="1"/>
  <c r="R3666" i="1" s="1"/>
  <c r="T3666" i="1" s="1"/>
  <c r="B3667" i="1" s="1"/>
  <c r="D3667" i="1" l="1"/>
  <c r="H3667" i="1"/>
  <c r="J3667" i="1" s="1"/>
  <c r="K3667" i="1" s="1"/>
  <c r="E3667" i="1"/>
  <c r="I3667" i="1" l="1"/>
  <c r="O3667" i="1" s="1"/>
  <c r="W3667" i="1" s="1"/>
  <c r="N3667" i="1" l="1"/>
  <c r="V3667" i="1" s="1"/>
  <c r="L3667" i="1"/>
  <c r="P3667" i="1" s="1"/>
  <c r="R3667" i="1" s="1"/>
  <c r="T3667" i="1" s="1"/>
  <c r="B3668" i="1" s="1"/>
  <c r="G3668" i="1"/>
  <c r="F3668" i="1"/>
  <c r="M3667" i="1"/>
  <c r="Q3667" i="1" s="1"/>
  <c r="S3667" i="1" s="1"/>
  <c r="U3667" i="1" s="1"/>
  <c r="C3668" i="1" s="1"/>
  <c r="E3668" i="1" l="1"/>
  <c r="H3668" i="1"/>
  <c r="J3668" i="1" s="1"/>
  <c r="K3668" i="1" s="1"/>
  <c r="D3668" i="1"/>
  <c r="I3668" i="1" l="1"/>
  <c r="L3668" i="1" s="1"/>
  <c r="P3668" i="1" s="1"/>
  <c r="R3668" i="1" s="1"/>
  <c r="T3668" i="1" s="1"/>
  <c r="B3669" i="1" s="1"/>
  <c r="M3668" i="1" l="1"/>
  <c r="Q3668" i="1" s="1"/>
  <c r="S3668" i="1" s="1"/>
  <c r="U3668" i="1" s="1"/>
  <c r="C3669" i="1" s="1"/>
  <c r="O3668" i="1"/>
  <c r="W3668" i="1" s="1"/>
  <c r="G3669" i="1" s="1"/>
  <c r="N3668" i="1"/>
  <c r="V3668" i="1" s="1"/>
  <c r="F3669" i="1" s="1"/>
  <c r="H3669" i="1"/>
  <c r="J3669" i="1" s="1"/>
  <c r="K3669" i="1" s="1"/>
  <c r="E3669" i="1" l="1"/>
  <c r="D3669" i="1"/>
  <c r="I3669" i="1" l="1"/>
  <c r="N3669" i="1" s="1"/>
  <c r="V3669" i="1" s="1"/>
  <c r="O3669" i="1" l="1"/>
  <c r="W3669" i="1" s="1"/>
  <c r="M3669" i="1"/>
  <c r="Q3669" i="1" s="1"/>
  <c r="S3669" i="1" s="1"/>
  <c r="U3669" i="1" s="1"/>
  <c r="C3670" i="1" s="1"/>
  <c r="F3670" i="1"/>
  <c r="G3670" i="1"/>
  <c r="L3669" i="1"/>
  <c r="P3669" i="1" s="1"/>
  <c r="R3669" i="1" s="1"/>
  <c r="T3669" i="1" s="1"/>
  <c r="B3670" i="1" s="1"/>
  <c r="D3670" i="1" l="1"/>
  <c r="H3670" i="1"/>
  <c r="J3670" i="1" s="1"/>
  <c r="K3670" i="1" s="1"/>
  <c r="E3670" i="1"/>
  <c r="I3670" i="1" l="1"/>
  <c r="O3670" i="1" s="1"/>
  <c r="W3670" i="1" s="1"/>
  <c r="N3670" i="1" l="1"/>
  <c r="V3670" i="1" s="1"/>
  <c r="L3670" i="1"/>
  <c r="P3670" i="1" s="1"/>
  <c r="R3670" i="1" s="1"/>
  <c r="T3670" i="1" s="1"/>
  <c r="B3671" i="1" s="1"/>
  <c r="G3671" i="1"/>
  <c r="F3671" i="1"/>
  <c r="M3670" i="1"/>
  <c r="Q3670" i="1" s="1"/>
  <c r="S3670" i="1" s="1"/>
  <c r="U3670" i="1" s="1"/>
  <c r="C3671" i="1" s="1"/>
  <c r="E3671" i="1" l="1"/>
  <c r="H3671" i="1"/>
  <c r="J3671" i="1" s="1"/>
  <c r="K3671" i="1" s="1"/>
  <c r="D3671" i="1"/>
  <c r="I3671" i="1" l="1"/>
  <c r="L3671" i="1" s="1"/>
  <c r="P3671" i="1" s="1"/>
  <c r="R3671" i="1" s="1"/>
  <c r="T3671" i="1" s="1"/>
  <c r="B3672" i="1" s="1"/>
  <c r="M3671" i="1" l="1"/>
  <c r="Q3671" i="1" s="1"/>
  <c r="S3671" i="1" s="1"/>
  <c r="U3671" i="1" s="1"/>
  <c r="C3672" i="1" s="1"/>
  <c r="O3671" i="1"/>
  <c r="W3671" i="1" s="1"/>
  <c r="N3671" i="1"/>
  <c r="V3671" i="1" s="1"/>
  <c r="F3672" i="1" s="1"/>
  <c r="H3672" i="1"/>
  <c r="J3672" i="1" s="1"/>
  <c r="K3672" i="1" s="1"/>
  <c r="G3672" i="1"/>
  <c r="E3672" i="1" l="1"/>
  <c r="D3672" i="1"/>
  <c r="I3672" i="1" l="1"/>
  <c r="N3672" i="1" s="1"/>
  <c r="V3672" i="1" s="1"/>
  <c r="O3672" i="1" l="1"/>
  <c r="W3672" i="1" s="1"/>
  <c r="M3672" i="1"/>
  <c r="Q3672" i="1" s="1"/>
  <c r="S3672" i="1" s="1"/>
  <c r="U3672" i="1" s="1"/>
  <c r="C3673" i="1" s="1"/>
  <c r="F3673" i="1"/>
  <c r="G3673" i="1"/>
  <c r="L3672" i="1"/>
  <c r="P3672" i="1" s="1"/>
  <c r="R3672" i="1" s="1"/>
  <c r="T3672" i="1" s="1"/>
  <c r="B3673" i="1" s="1"/>
  <c r="D3673" i="1" l="1"/>
  <c r="H3673" i="1"/>
  <c r="J3673" i="1" s="1"/>
  <c r="K3673" i="1" s="1"/>
  <c r="E3673" i="1"/>
  <c r="I3673" i="1" l="1"/>
  <c r="O3673" i="1" s="1"/>
  <c r="W3673" i="1" s="1"/>
  <c r="N3673" i="1" l="1"/>
  <c r="V3673" i="1" s="1"/>
  <c r="L3673" i="1"/>
  <c r="P3673" i="1" s="1"/>
  <c r="R3673" i="1" s="1"/>
  <c r="T3673" i="1" s="1"/>
  <c r="B3674" i="1" s="1"/>
  <c r="G3674" i="1"/>
  <c r="F3674" i="1"/>
  <c r="M3673" i="1"/>
  <c r="Q3673" i="1" s="1"/>
  <c r="S3673" i="1" s="1"/>
  <c r="U3673" i="1" s="1"/>
  <c r="C3674" i="1" s="1"/>
  <c r="E3674" i="1" l="1"/>
  <c r="H3674" i="1"/>
  <c r="J3674" i="1" s="1"/>
  <c r="K3674" i="1" s="1"/>
  <c r="D3674" i="1"/>
  <c r="I3674" i="1" l="1"/>
  <c r="L3674" i="1" s="1"/>
  <c r="P3674" i="1" s="1"/>
  <c r="R3674" i="1" s="1"/>
  <c r="T3674" i="1" s="1"/>
  <c r="B3675" i="1" s="1"/>
  <c r="M3674" i="1" l="1"/>
  <c r="Q3674" i="1" s="1"/>
  <c r="S3674" i="1" s="1"/>
  <c r="U3674" i="1" s="1"/>
  <c r="C3675" i="1" s="1"/>
  <c r="O3674" i="1"/>
  <c r="W3674" i="1" s="1"/>
  <c r="G3675" i="1" s="1"/>
  <c r="N3674" i="1"/>
  <c r="V3674" i="1" s="1"/>
  <c r="F3675" i="1" s="1"/>
  <c r="H3675" i="1"/>
  <c r="J3675" i="1" s="1"/>
  <c r="K3675" i="1" s="1"/>
  <c r="E3675" i="1" l="1"/>
  <c r="D3675" i="1"/>
  <c r="I3675" i="1" l="1"/>
  <c r="N3675" i="1" s="1"/>
  <c r="V3675" i="1" s="1"/>
  <c r="O3675" i="1" l="1"/>
  <c r="W3675" i="1" s="1"/>
  <c r="M3675" i="1"/>
  <c r="Q3675" i="1" s="1"/>
  <c r="S3675" i="1" s="1"/>
  <c r="U3675" i="1" s="1"/>
  <c r="C3676" i="1" s="1"/>
  <c r="G3676" i="1"/>
  <c r="F3676" i="1"/>
  <c r="L3675" i="1"/>
  <c r="P3675" i="1" s="1"/>
  <c r="R3675" i="1" s="1"/>
  <c r="T3675" i="1" s="1"/>
  <c r="B3676" i="1" s="1"/>
  <c r="D3676" i="1" l="1"/>
  <c r="H3676" i="1"/>
  <c r="J3676" i="1" s="1"/>
  <c r="K3676" i="1" s="1"/>
  <c r="E3676" i="1"/>
  <c r="I3676" i="1" l="1"/>
  <c r="O3676" i="1" s="1"/>
  <c r="W3676" i="1" s="1"/>
  <c r="N3676" i="1" l="1"/>
  <c r="V3676" i="1" s="1"/>
  <c r="L3676" i="1"/>
  <c r="P3676" i="1" s="1"/>
  <c r="R3676" i="1" s="1"/>
  <c r="T3676" i="1" s="1"/>
  <c r="B3677" i="1" s="1"/>
  <c r="G3677" i="1"/>
  <c r="F3677" i="1"/>
  <c r="M3676" i="1"/>
  <c r="Q3676" i="1" s="1"/>
  <c r="S3676" i="1" s="1"/>
  <c r="U3676" i="1" s="1"/>
  <c r="C3677" i="1" s="1"/>
  <c r="E3677" i="1" l="1"/>
  <c r="D3677" i="1"/>
  <c r="H3677" i="1"/>
  <c r="J3677" i="1" s="1"/>
  <c r="K3677" i="1" s="1"/>
  <c r="I3677" i="1" l="1"/>
  <c r="L3677" i="1" s="1"/>
  <c r="P3677" i="1" s="1"/>
  <c r="R3677" i="1" s="1"/>
  <c r="T3677" i="1" s="1"/>
  <c r="B3678" i="1" s="1"/>
  <c r="M3677" i="1"/>
  <c r="Q3677" i="1" s="1"/>
  <c r="S3677" i="1" s="1"/>
  <c r="U3677" i="1" s="1"/>
  <c r="C3678" i="1" s="1"/>
  <c r="O3677" i="1" l="1"/>
  <c r="W3677" i="1" s="1"/>
  <c r="N3677" i="1"/>
  <c r="V3677" i="1" s="1"/>
  <c r="F3678" i="1" s="1"/>
  <c r="H3678" i="1"/>
  <c r="J3678" i="1" s="1"/>
  <c r="K3678" i="1" s="1"/>
  <c r="G3678" i="1"/>
  <c r="E3678" i="1" l="1"/>
  <c r="D3678" i="1"/>
  <c r="I3678" i="1" l="1"/>
  <c r="M3678" i="1" s="1"/>
  <c r="Q3678" i="1" s="1"/>
  <c r="S3678" i="1" s="1"/>
  <c r="U3678" i="1" s="1"/>
  <c r="C3679" i="1" s="1"/>
  <c r="O3678" i="1" l="1"/>
  <c r="W3678" i="1" s="1"/>
  <c r="N3678" i="1"/>
  <c r="V3678" i="1" s="1"/>
  <c r="F3679" i="1" s="1"/>
  <c r="G3679" i="1"/>
  <c r="L3678" i="1"/>
  <c r="P3678" i="1" s="1"/>
  <c r="R3678" i="1" s="1"/>
  <c r="T3678" i="1" s="1"/>
  <c r="B3679" i="1" s="1"/>
  <c r="H3679" i="1" l="1"/>
  <c r="J3679" i="1" s="1"/>
  <c r="K3679" i="1" s="1"/>
  <c r="D3679" i="1"/>
  <c r="E3679" i="1"/>
  <c r="I3679" i="1" l="1"/>
  <c r="L3679" i="1" s="1"/>
  <c r="P3679" i="1" s="1"/>
  <c r="R3679" i="1" s="1"/>
  <c r="T3679" i="1" s="1"/>
  <c r="B3680" i="1" s="1"/>
  <c r="O3679" i="1" l="1"/>
  <c r="W3679" i="1" s="1"/>
  <c r="N3679" i="1"/>
  <c r="V3679" i="1" s="1"/>
  <c r="F3680" i="1" s="1"/>
  <c r="G3680" i="1"/>
  <c r="M3679" i="1"/>
  <c r="Q3679" i="1" s="1"/>
  <c r="S3679" i="1" s="1"/>
  <c r="U3679" i="1" s="1"/>
  <c r="C3680" i="1" s="1"/>
  <c r="E3680" i="1" l="1"/>
  <c r="H3680" i="1"/>
  <c r="J3680" i="1" s="1"/>
  <c r="K3680" i="1" s="1"/>
  <c r="D3680" i="1"/>
  <c r="I3680" i="1" l="1"/>
  <c r="L3680" i="1" s="1"/>
  <c r="P3680" i="1" s="1"/>
  <c r="R3680" i="1" s="1"/>
  <c r="T3680" i="1" s="1"/>
  <c r="B3681" i="1" s="1"/>
  <c r="M3680" i="1"/>
  <c r="Q3680" i="1" s="1"/>
  <c r="S3680" i="1" s="1"/>
  <c r="U3680" i="1" s="1"/>
  <c r="C3681" i="1" s="1"/>
  <c r="O3680" i="1" l="1"/>
  <c r="W3680" i="1" s="1"/>
  <c r="N3680" i="1"/>
  <c r="V3680" i="1" s="1"/>
  <c r="F3681" i="1" s="1"/>
  <c r="H3681" i="1"/>
  <c r="J3681" i="1" s="1"/>
  <c r="K3681" i="1" s="1"/>
  <c r="G3681" i="1"/>
  <c r="E3681" i="1" l="1"/>
  <c r="D3681" i="1"/>
  <c r="I3681" i="1" l="1"/>
  <c r="L3681" i="1" s="1"/>
  <c r="P3681" i="1" s="1"/>
  <c r="R3681" i="1" s="1"/>
  <c r="T3681" i="1" s="1"/>
  <c r="B3682" i="1" s="1"/>
  <c r="O3681" i="1" l="1"/>
  <c r="W3681" i="1" s="1"/>
  <c r="N3681" i="1"/>
  <c r="V3681" i="1" s="1"/>
  <c r="F3682" i="1" s="1"/>
  <c r="M3681" i="1"/>
  <c r="Q3681" i="1" s="1"/>
  <c r="S3681" i="1" s="1"/>
  <c r="U3681" i="1" s="1"/>
  <c r="C3682" i="1" s="1"/>
  <c r="H3682" i="1" s="1"/>
  <c r="J3682" i="1" s="1"/>
  <c r="K3682" i="1" s="1"/>
  <c r="G3682" i="1"/>
  <c r="E3682" i="1" l="1"/>
  <c r="D3682" i="1"/>
  <c r="I3682" i="1" l="1"/>
  <c r="L3682" i="1" s="1"/>
  <c r="P3682" i="1" s="1"/>
  <c r="R3682" i="1" s="1"/>
  <c r="T3682" i="1" s="1"/>
  <c r="B3683" i="1" s="1"/>
  <c r="M3682" i="1"/>
  <c r="Q3682" i="1" s="1"/>
  <c r="S3682" i="1" s="1"/>
  <c r="U3682" i="1" s="1"/>
  <c r="C3683" i="1" s="1"/>
  <c r="O3682" i="1" l="1"/>
  <c r="W3682" i="1" s="1"/>
  <c r="N3682" i="1"/>
  <c r="V3682" i="1" s="1"/>
  <c r="F3683" i="1" s="1"/>
  <c r="H3683" i="1"/>
  <c r="J3683" i="1" s="1"/>
  <c r="K3683" i="1" s="1"/>
  <c r="G3683" i="1"/>
  <c r="D3683" i="1" l="1"/>
  <c r="E3683" i="1"/>
  <c r="I3683" i="1" l="1"/>
  <c r="O3683" i="1" s="1"/>
  <c r="W3683" i="1" s="1"/>
  <c r="N3683" i="1" l="1"/>
  <c r="V3683" i="1" s="1"/>
  <c r="L3683" i="1"/>
  <c r="P3683" i="1" s="1"/>
  <c r="R3683" i="1" s="1"/>
  <c r="T3683" i="1" s="1"/>
  <c r="B3684" i="1" s="1"/>
  <c r="G3684" i="1"/>
  <c r="F3684" i="1"/>
  <c r="M3683" i="1"/>
  <c r="Q3683" i="1" s="1"/>
  <c r="S3683" i="1" s="1"/>
  <c r="U3683" i="1" s="1"/>
  <c r="C3684" i="1" s="1"/>
  <c r="E3684" i="1" l="1"/>
  <c r="D3684" i="1"/>
  <c r="H3684" i="1"/>
  <c r="J3684" i="1" s="1"/>
  <c r="K3684" i="1" s="1"/>
  <c r="I3684" i="1" l="1"/>
  <c r="L3684" i="1" s="1"/>
  <c r="P3684" i="1" s="1"/>
  <c r="R3684" i="1" s="1"/>
  <c r="T3684" i="1" s="1"/>
  <c r="B3685" i="1" s="1"/>
  <c r="M3684" i="1" l="1"/>
  <c r="Q3684" i="1" s="1"/>
  <c r="S3684" i="1" s="1"/>
  <c r="U3684" i="1" s="1"/>
  <c r="C3685" i="1" s="1"/>
  <c r="O3684" i="1"/>
  <c r="W3684" i="1" s="1"/>
  <c r="G3685" i="1" s="1"/>
  <c r="N3684" i="1"/>
  <c r="V3684" i="1" s="1"/>
  <c r="F3685" i="1" s="1"/>
  <c r="H3685" i="1"/>
  <c r="J3685" i="1" s="1"/>
  <c r="K3685" i="1" s="1"/>
  <c r="E3685" i="1" l="1"/>
  <c r="D3685" i="1"/>
  <c r="I3685" i="1" l="1"/>
  <c r="L3685" i="1" s="1"/>
  <c r="P3685" i="1" s="1"/>
  <c r="R3685" i="1" s="1"/>
  <c r="T3685" i="1" s="1"/>
  <c r="B3686" i="1" s="1"/>
  <c r="O3685" i="1" l="1"/>
  <c r="W3685" i="1" s="1"/>
  <c r="N3685" i="1"/>
  <c r="V3685" i="1" s="1"/>
  <c r="F3686" i="1" s="1"/>
  <c r="M3685" i="1"/>
  <c r="Q3685" i="1" s="1"/>
  <c r="S3685" i="1" s="1"/>
  <c r="U3685" i="1" s="1"/>
  <c r="C3686" i="1" s="1"/>
  <c r="G3686" i="1"/>
  <c r="E3686" i="1" l="1"/>
  <c r="H3686" i="1"/>
  <c r="J3686" i="1" s="1"/>
  <c r="K3686" i="1" s="1"/>
  <c r="D3686" i="1"/>
  <c r="I3686" i="1" l="1"/>
  <c r="L3686" i="1" s="1"/>
  <c r="P3686" i="1" s="1"/>
  <c r="R3686" i="1" s="1"/>
  <c r="T3686" i="1" s="1"/>
  <c r="B3687" i="1" s="1"/>
  <c r="M3686" i="1"/>
  <c r="Q3686" i="1" s="1"/>
  <c r="S3686" i="1" s="1"/>
  <c r="U3686" i="1" s="1"/>
  <c r="C3687" i="1" s="1"/>
  <c r="O3686" i="1" l="1"/>
  <c r="W3686" i="1" s="1"/>
  <c r="N3686" i="1"/>
  <c r="V3686" i="1" s="1"/>
  <c r="F3687" i="1" s="1"/>
  <c r="H3687" i="1"/>
  <c r="J3687" i="1" s="1"/>
  <c r="K3687" i="1" s="1"/>
  <c r="G3687" i="1"/>
  <c r="E3687" i="1" l="1"/>
  <c r="D3687" i="1"/>
  <c r="I3687" i="1" l="1"/>
  <c r="L3687" i="1" s="1"/>
  <c r="P3687" i="1" s="1"/>
  <c r="R3687" i="1" s="1"/>
  <c r="T3687" i="1" s="1"/>
  <c r="B3688" i="1" s="1"/>
  <c r="O3687" i="1" l="1"/>
  <c r="W3687" i="1" s="1"/>
  <c r="N3687" i="1"/>
  <c r="V3687" i="1" s="1"/>
  <c r="F3688" i="1" s="1"/>
  <c r="M3687" i="1"/>
  <c r="Q3687" i="1" s="1"/>
  <c r="S3687" i="1" s="1"/>
  <c r="U3687" i="1" s="1"/>
  <c r="C3688" i="1" s="1"/>
  <c r="H3688" i="1" s="1"/>
  <c r="J3688" i="1" s="1"/>
  <c r="K3688" i="1" s="1"/>
  <c r="G3688" i="1"/>
  <c r="E3688" i="1" l="1"/>
  <c r="D3688" i="1"/>
  <c r="I3688" i="1" l="1"/>
  <c r="L3688" i="1" s="1"/>
  <c r="P3688" i="1" s="1"/>
  <c r="R3688" i="1" s="1"/>
  <c r="T3688" i="1" s="1"/>
  <c r="B3689" i="1" s="1"/>
  <c r="M3688" i="1"/>
  <c r="Q3688" i="1" s="1"/>
  <c r="S3688" i="1" s="1"/>
  <c r="U3688" i="1" s="1"/>
  <c r="C3689" i="1" s="1"/>
  <c r="O3688" i="1" l="1"/>
  <c r="W3688" i="1" s="1"/>
  <c r="N3688" i="1"/>
  <c r="V3688" i="1" s="1"/>
  <c r="H3689" i="1"/>
  <c r="J3689" i="1" s="1"/>
  <c r="K3689" i="1" s="1"/>
  <c r="G3689" i="1"/>
  <c r="F3689" i="1"/>
  <c r="E3689" i="1" l="1"/>
  <c r="D3689" i="1"/>
  <c r="I3689" i="1" l="1"/>
  <c r="L3689" i="1" s="1"/>
  <c r="P3689" i="1" s="1"/>
  <c r="R3689" i="1" s="1"/>
  <c r="T3689" i="1" s="1"/>
  <c r="B3690" i="1" s="1"/>
  <c r="M3689" i="1"/>
  <c r="Q3689" i="1" s="1"/>
  <c r="S3689" i="1" s="1"/>
  <c r="U3689" i="1" s="1"/>
  <c r="C3690" i="1" s="1"/>
  <c r="O3689" i="1" l="1"/>
  <c r="W3689" i="1" s="1"/>
  <c r="N3689" i="1"/>
  <c r="V3689" i="1" s="1"/>
  <c r="F3690" i="1" s="1"/>
  <c r="H3690" i="1"/>
  <c r="J3690" i="1" s="1"/>
  <c r="K3690" i="1" s="1"/>
  <c r="G3690" i="1"/>
  <c r="E3690" i="1" l="1"/>
  <c r="D3690" i="1"/>
  <c r="I3690" i="1" l="1"/>
  <c r="L3690" i="1" s="1"/>
  <c r="P3690" i="1" s="1"/>
  <c r="R3690" i="1" s="1"/>
  <c r="T3690" i="1" s="1"/>
  <c r="B3691" i="1" s="1"/>
  <c r="M3690" i="1"/>
  <c r="Q3690" i="1" s="1"/>
  <c r="S3690" i="1" s="1"/>
  <c r="U3690" i="1" s="1"/>
  <c r="C3691" i="1" s="1"/>
  <c r="O3690" i="1" l="1"/>
  <c r="W3690" i="1" s="1"/>
  <c r="N3690" i="1"/>
  <c r="V3690" i="1" s="1"/>
  <c r="F3691" i="1" s="1"/>
  <c r="H3691" i="1"/>
  <c r="J3691" i="1" s="1"/>
  <c r="K3691" i="1" s="1"/>
  <c r="G3691" i="1"/>
  <c r="E3691" i="1" l="1"/>
  <c r="D3691" i="1"/>
  <c r="I3691" i="1" l="1"/>
  <c r="L3691" i="1" s="1"/>
  <c r="P3691" i="1" s="1"/>
  <c r="R3691" i="1" s="1"/>
  <c r="T3691" i="1" s="1"/>
  <c r="B3692" i="1" s="1"/>
  <c r="M3691" i="1"/>
  <c r="Q3691" i="1" s="1"/>
  <c r="S3691" i="1" s="1"/>
  <c r="U3691" i="1" s="1"/>
  <c r="C3692" i="1" s="1"/>
  <c r="O3691" i="1" l="1"/>
  <c r="W3691" i="1" s="1"/>
  <c r="N3691" i="1"/>
  <c r="V3691" i="1" s="1"/>
  <c r="F3692" i="1" s="1"/>
  <c r="H3692" i="1"/>
  <c r="J3692" i="1" s="1"/>
  <c r="K3692" i="1" s="1"/>
  <c r="G3692" i="1"/>
  <c r="E3692" i="1" l="1"/>
  <c r="D3692" i="1"/>
  <c r="I3692" i="1" l="1"/>
  <c r="L3692" i="1" s="1"/>
  <c r="P3692" i="1" s="1"/>
  <c r="R3692" i="1" s="1"/>
  <c r="T3692" i="1" s="1"/>
  <c r="B3693" i="1" s="1"/>
  <c r="M3692" i="1" l="1"/>
  <c r="Q3692" i="1" s="1"/>
  <c r="S3692" i="1" s="1"/>
  <c r="U3692" i="1" s="1"/>
  <c r="C3693" i="1" s="1"/>
  <c r="H3693" i="1" s="1"/>
  <c r="J3693" i="1" s="1"/>
  <c r="K3693" i="1" s="1"/>
  <c r="O3692" i="1"/>
  <c r="W3692" i="1" s="1"/>
  <c r="G3693" i="1" s="1"/>
  <c r="N3692" i="1"/>
  <c r="V3692" i="1" s="1"/>
  <c r="F3693" i="1" s="1"/>
  <c r="E3693" i="1" l="1"/>
  <c r="D3693" i="1"/>
  <c r="I3693" i="1" l="1"/>
  <c r="N3693" i="1" s="1"/>
  <c r="V3693" i="1" s="1"/>
  <c r="O3693" i="1" l="1"/>
  <c r="W3693" i="1" s="1"/>
  <c r="M3693" i="1"/>
  <c r="Q3693" i="1" s="1"/>
  <c r="S3693" i="1" s="1"/>
  <c r="U3693" i="1" s="1"/>
  <c r="C3694" i="1" s="1"/>
  <c r="F3694" i="1"/>
  <c r="G3694" i="1"/>
  <c r="L3693" i="1"/>
  <c r="P3693" i="1" s="1"/>
  <c r="R3693" i="1" s="1"/>
  <c r="T3693" i="1" s="1"/>
  <c r="B3694" i="1" s="1"/>
  <c r="D3694" i="1" l="1"/>
  <c r="H3694" i="1"/>
  <c r="J3694" i="1" s="1"/>
  <c r="K3694" i="1" s="1"/>
  <c r="E3694" i="1"/>
  <c r="I3694" i="1" l="1"/>
  <c r="O3694" i="1" s="1"/>
  <c r="W3694" i="1" s="1"/>
  <c r="N3694" i="1" l="1"/>
  <c r="V3694" i="1" s="1"/>
  <c r="L3694" i="1"/>
  <c r="P3694" i="1" s="1"/>
  <c r="R3694" i="1" s="1"/>
  <c r="T3694" i="1" s="1"/>
  <c r="B3695" i="1" s="1"/>
  <c r="G3695" i="1"/>
  <c r="F3695" i="1"/>
  <c r="M3694" i="1"/>
  <c r="Q3694" i="1" s="1"/>
  <c r="S3694" i="1" s="1"/>
  <c r="U3694" i="1" s="1"/>
  <c r="C3695" i="1" s="1"/>
  <c r="E3695" i="1" l="1"/>
  <c r="D3695" i="1"/>
  <c r="H3695" i="1"/>
  <c r="J3695" i="1" s="1"/>
  <c r="K3695" i="1" s="1"/>
  <c r="I3695" i="1" l="1"/>
  <c r="N3695" i="1" s="1"/>
  <c r="V3695" i="1" s="1"/>
  <c r="O3695" i="1" l="1"/>
  <c r="W3695" i="1" s="1"/>
  <c r="M3695" i="1"/>
  <c r="Q3695" i="1" s="1"/>
  <c r="S3695" i="1" s="1"/>
  <c r="U3695" i="1" s="1"/>
  <c r="C3696" i="1" s="1"/>
  <c r="F3696" i="1"/>
  <c r="G3696" i="1"/>
  <c r="L3695" i="1"/>
  <c r="P3695" i="1" s="1"/>
  <c r="R3695" i="1" s="1"/>
  <c r="T3695" i="1" s="1"/>
  <c r="B3696" i="1" s="1"/>
  <c r="D3696" i="1" l="1"/>
  <c r="H3696" i="1"/>
  <c r="J3696" i="1" s="1"/>
  <c r="K3696" i="1" s="1"/>
  <c r="E3696" i="1"/>
  <c r="I3696" i="1" l="1"/>
  <c r="O3696" i="1" s="1"/>
  <c r="W3696" i="1" s="1"/>
  <c r="N3696" i="1" l="1"/>
  <c r="V3696" i="1" s="1"/>
  <c r="L3696" i="1"/>
  <c r="P3696" i="1" s="1"/>
  <c r="R3696" i="1" s="1"/>
  <c r="T3696" i="1" s="1"/>
  <c r="B3697" i="1" s="1"/>
  <c r="F3697" i="1"/>
  <c r="G3697" i="1"/>
  <c r="M3696" i="1"/>
  <c r="Q3696" i="1" s="1"/>
  <c r="S3696" i="1" s="1"/>
  <c r="U3696" i="1" s="1"/>
  <c r="C3697" i="1" s="1"/>
  <c r="E3697" i="1" l="1"/>
  <c r="D3697" i="1"/>
  <c r="H3697" i="1"/>
  <c r="J3697" i="1" s="1"/>
  <c r="K3697" i="1" s="1"/>
  <c r="I3697" i="1" l="1"/>
  <c r="L3697" i="1" s="1"/>
  <c r="P3697" i="1" s="1"/>
  <c r="R3697" i="1" s="1"/>
  <c r="T3697" i="1" s="1"/>
  <c r="B3698" i="1" s="1"/>
  <c r="M3697" i="1" l="1"/>
  <c r="Q3697" i="1" s="1"/>
  <c r="S3697" i="1" s="1"/>
  <c r="U3697" i="1" s="1"/>
  <c r="C3698" i="1" s="1"/>
  <c r="O3697" i="1"/>
  <c r="W3697" i="1" s="1"/>
  <c r="G3698" i="1" s="1"/>
  <c r="N3697" i="1"/>
  <c r="V3697" i="1" s="1"/>
  <c r="F3698" i="1" s="1"/>
  <c r="H3698" i="1"/>
  <c r="J3698" i="1" s="1"/>
  <c r="K3698" i="1" s="1"/>
  <c r="E3698" i="1" l="1"/>
  <c r="D3698" i="1"/>
  <c r="I3698" i="1" l="1"/>
  <c r="L3698" i="1" s="1"/>
  <c r="P3698" i="1" s="1"/>
  <c r="R3698" i="1" s="1"/>
  <c r="T3698" i="1" s="1"/>
  <c r="B3699" i="1" s="1"/>
  <c r="M3698" i="1" l="1"/>
  <c r="Q3698" i="1" s="1"/>
  <c r="S3698" i="1" s="1"/>
  <c r="U3698" i="1" s="1"/>
  <c r="C3699" i="1" s="1"/>
  <c r="O3698" i="1"/>
  <c r="W3698" i="1" s="1"/>
  <c r="G3699" i="1" s="1"/>
  <c r="N3698" i="1"/>
  <c r="V3698" i="1" s="1"/>
  <c r="F3699" i="1" s="1"/>
  <c r="H3699" i="1"/>
  <c r="J3699" i="1" s="1"/>
  <c r="K3699" i="1" s="1"/>
  <c r="E3699" i="1" l="1"/>
  <c r="D3699" i="1"/>
  <c r="I3699" i="1" l="1"/>
  <c r="L3699" i="1" s="1"/>
  <c r="P3699" i="1" s="1"/>
  <c r="R3699" i="1" s="1"/>
  <c r="T3699" i="1" s="1"/>
  <c r="B3700" i="1" s="1"/>
  <c r="M3699" i="1" l="1"/>
  <c r="Q3699" i="1" s="1"/>
  <c r="S3699" i="1" s="1"/>
  <c r="U3699" i="1" s="1"/>
  <c r="C3700" i="1" s="1"/>
  <c r="O3699" i="1"/>
  <c r="W3699" i="1" s="1"/>
  <c r="G3700" i="1" s="1"/>
  <c r="N3699" i="1"/>
  <c r="V3699" i="1" s="1"/>
  <c r="F3700" i="1" s="1"/>
  <c r="H3700" i="1"/>
  <c r="J3700" i="1" s="1"/>
  <c r="K3700" i="1" s="1"/>
  <c r="E3700" i="1" l="1"/>
  <c r="D3700" i="1"/>
  <c r="I3700" i="1" l="1"/>
  <c r="L3700" i="1" s="1"/>
  <c r="P3700" i="1" s="1"/>
  <c r="R3700" i="1" s="1"/>
  <c r="T3700" i="1" s="1"/>
  <c r="B3701" i="1" s="1"/>
  <c r="M3700" i="1"/>
  <c r="Q3700" i="1" s="1"/>
  <c r="S3700" i="1" s="1"/>
  <c r="U3700" i="1" s="1"/>
  <c r="C3701" i="1" s="1"/>
  <c r="O3700" i="1" l="1"/>
  <c r="W3700" i="1" s="1"/>
  <c r="N3700" i="1"/>
  <c r="V3700" i="1" s="1"/>
  <c r="F3701" i="1" s="1"/>
  <c r="H3701" i="1"/>
  <c r="J3701" i="1" s="1"/>
  <c r="K3701" i="1" s="1"/>
  <c r="G3701" i="1"/>
  <c r="D3701" i="1" l="1"/>
  <c r="E3701" i="1"/>
  <c r="I3701" i="1" l="1"/>
  <c r="L3701" i="1" s="1"/>
  <c r="P3701" i="1" s="1"/>
  <c r="R3701" i="1" s="1"/>
  <c r="T3701" i="1" s="1"/>
  <c r="B3702" i="1" s="1"/>
  <c r="N3701" i="1" l="1"/>
  <c r="V3701" i="1" s="1"/>
  <c r="O3701" i="1"/>
  <c r="W3701" i="1" s="1"/>
  <c r="G3702" i="1" s="1"/>
  <c r="F3702" i="1"/>
  <c r="M3701" i="1"/>
  <c r="Q3701" i="1" s="1"/>
  <c r="S3701" i="1" s="1"/>
  <c r="U3701" i="1" s="1"/>
  <c r="C3702" i="1" s="1"/>
  <c r="E3702" i="1" l="1"/>
  <c r="H3702" i="1"/>
  <c r="J3702" i="1" s="1"/>
  <c r="K3702" i="1" s="1"/>
  <c r="D3702" i="1"/>
  <c r="I3702" i="1" l="1"/>
  <c r="N3702" i="1" s="1"/>
  <c r="V3702" i="1" s="1"/>
  <c r="O3702" i="1" l="1"/>
  <c r="W3702" i="1" s="1"/>
  <c r="M3702" i="1"/>
  <c r="Q3702" i="1" s="1"/>
  <c r="S3702" i="1" s="1"/>
  <c r="U3702" i="1" s="1"/>
  <c r="C3703" i="1" s="1"/>
  <c r="F3703" i="1"/>
  <c r="G3703" i="1"/>
  <c r="L3702" i="1"/>
  <c r="P3702" i="1" s="1"/>
  <c r="R3702" i="1" s="1"/>
  <c r="T3702" i="1" s="1"/>
  <c r="B3703" i="1" s="1"/>
  <c r="D3703" i="1" l="1"/>
  <c r="H3703" i="1"/>
  <c r="J3703" i="1" s="1"/>
  <c r="K3703" i="1" s="1"/>
  <c r="E3703" i="1"/>
  <c r="I3703" i="1" l="1"/>
  <c r="O3703" i="1" s="1"/>
  <c r="W3703" i="1" s="1"/>
  <c r="N3703" i="1" l="1"/>
  <c r="V3703" i="1" s="1"/>
  <c r="L3703" i="1"/>
  <c r="P3703" i="1" s="1"/>
  <c r="R3703" i="1" s="1"/>
  <c r="T3703" i="1" s="1"/>
  <c r="B3704" i="1" s="1"/>
  <c r="F3704" i="1"/>
  <c r="G3704" i="1"/>
  <c r="M3703" i="1"/>
  <c r="Q3703" i="1" s="1"/>
  <c r="S3703" i="1" s="1"/>
  <c r="U3703" i="1" s="1"/>
  <c r="C3704" i="1" s="1"/>
  <c r="E3704" i="1" l="1"/>
  <c r="H3704" i="1"/>
  <c r="J3704" i="1" s="1"/>
  <c r="K3704" i="1" s="1"/>
  <c r="D3704" i="1"/>
  <c r="I3704" i="1" l="1"/>
  <c r="L3704" i="1" s="1"/>
  <c r="P3704" i="1" s="1"/>
  <c r="R3704" i="1" s="1"/>
  <c r="T3704" i="1" s="1"/>
  <c r="B3705" i="1" s="1"/>
  <c r="M3704" i="1" l="1"/>
  <c r="Q3704" i="1" s="1"/>
  <c r="S3704" i="1" s="1"/>
  <c r="U3704" i="1" s="1"/>
  <c r="C3705" i="1" s="1"/>
  <c r="O3704" i="1"/>
  <c r="W3704" i="1" s="1"/>
  <c r="G3705" i="1" s="1"/>
  <c r="N3704" i="1"/>
  <c r="V3704" i="1" s="1"/>
  <c r="F3705" i="1" s="1"/>
  <c r="H3705" i="1"/>
  <c r="J3705" i="1" s="1"/>
  <c r="K3705" i="1" s="1"/>
  <c r="E3705" i="1" l="1"/>
  <c r="D3705" i="1"/>
  <c r="I3705" i="1" l="1"/>
  <c r="N3705" i="1" s="1"/>
  <c r="V3705" i="1" s="1"/>
  <c r="O3705" i="1" l="1"/>
  <c r="W3705" i="1" s="1"/>
  <c r="M3705" i="1"/>
  <c r="Q3705" i="1" s="1"/>
  <c r="S3705" i="1" s="1"/>
  <c r="U3705" i="1" s="1"/>
  <c r="C3706" i="1" s="1"/>
  <c r="F3706" i="1"/>
  <c r="G3706" i="1"/>
  <c r="L3705" i="1"/>
  <c r="P3705" i="1" s="1"/>
  <c r="R3705" i="1" s="1"/>
  <c r="T3705" i="1" s="1"/>
  <c r="B3706" i="1" s="1"/>
  <c r="D3706" i="1" l="1"/>
  <c r="H3706" i="1"/>
  <c r="J3706" i="1" s="1"/>
  <c r="K3706" i="1" s="1"/>
  <c r="E3706" i="1"/>
  <c r="I3706" i="1" l="1"/>
  <c r="O3706" i="1" s="1"/>
  <c r="W3706" i="1" s="1"/>
  <c r="N3706" i="1" l="1"/>
  <c r="V3706" i="1" s="1"/>
  <c r="L3706" i="1"/>
  <c r="P3706" i="1" s="1"/>
  <c r="R3706" i="1" s="1"/>
  <c r="T3706" i="1" s="1"/>
  <c r="B3707" i="1" s="1"/>
  <c r="F3707" i="1"/>
  <c r="G3707" i="1"/>
  <c r="M3706" i="1"/>
  <c r="Q3706" i="1" s="1"/>
  <c r="S3706" i="1" s="1"/>
  <c r="U3706" i="1" s="1"/>
  <c r="C3707" i="1" s="1"/>
  <c r="E3707" i="1" l="1"/>
  <c r="H3707" i="1"/>
  <c r="J3707" i="1" s="1"/>
  <c r="K3707" i="1" s="1"/>
  <c r="D3707" i="1"/>
  <c r="I3707" i="1" l="1"/>
  <c r="L3707" i="1" s="1"/>
  <c r="P3707" i="1" s="1"/>
  <c r="R3707" i="1" s="1"/>
  <c r="T3707" i="1" s="1"/>
  <c r="B3708" i="1" s="1"/>
  <c r="M3707" i="1"/>
  <c r="Q3707" i="1" s="1"/>
  <c r="S3707" i="1" s="1"/>
  <c r="U3707" i="1" s="1"/>
  <c r="C3708" i="1" s="1"/>
  <c r="O3707" i="1" l="1"/>
  <c r="W3707" i="1" s="1"/>
  <c r="N3707" i="1"/>
  <c r="V3707" i="1" s="1"/>
  <c r="F3708" i="1" s="1"/>
  <c r="H3708" i="1"/>
  <c r="J3708" i="1" s="1"/>
  <c r="K3708" i="1" s="1"/>
  <c r="G3708" i="1"/>
  <c r="E3708" i="1" l="1"/>
  <c r="D3708" i="1"/>
  <c r="I3708" i="1" l="1"/>
  <c r="N3708" i="1" s="1"/>
  <c r="V3708" i="1" s="1"/>
  <c r="O3708" i="1" l="1"/>
  <c r="W3708" i="1" s="1"/>
  <c r="F3709" i="1"/>
  <c r="G3709" i="1"/>
  <c r="M3708" i="1"/>
  <c r="Q3708" i="1" s="1"/>
  <c r="S3708" i="1" s="1"/>
  <c r="U3708" i="1" s="1"/>
  <c r="C3709" i="1" s="1"/>
  <c r="L3708" i="1"/>
  <c r="P3708" i="1" s="1"/>
  <c r="R3708" i="1" s="1"/>
  <c r="T3708" i="1" s="1"/>
  <c r="B3709" i="1" s="1"/>
  <c r="D3709" i="1" l="1"/>
  <c r="H3709" i="1"/>
  <c r="J3709" i="1" s="1"/>
  <c r="K3709" i="1" s="1"/>
  <c r="E3709" i="1"/>
  <c r="I3709" i="1" l="1"/>
  <c r="O3709" i="1" s="1"/>
  <c r="W3709" i="1" s="1"/>
  <c r="N3709" i="1" l="1"/>
  <c r="V3709" i="1" s="1"/>
  <c r="F3710" i="1" s="1"/>
  <c r="L3709" i="1"/>
  <c r="P3709" i="1" s="1"/>
  <c r="R3709" i="1" s="1"/>
  <c r="T3709" i="1" s="1"/>
  <c r="B3710" i="1" s="1"/>
  <c r="G3710" i="1"/>
  <c r="M3709" i="1"/>
  <c r="Q3709" i="1" s="1"/>
  <c r="S3709" i="1" s="1"/>
  <c r="U3709" i="1" s="1"/>
  <c r="C3710" i="1" s="1"/>
  <c r="E3710" i="1" l="1"/>
  <c r="H3710" i="1"/>
  <c r="J3710" i="1" s="1"/>
  <c r="K3710" i="1" s="1"/>
  <c r="D3710" i="1"/>
  <c r="I3710" i="1" l="1"/>
  <c r="L3710" i="1" s="1"/>
  <c r="P3710" i="1" s="1"/>
  <c r="R3710" i="1" s="1"/>
  <c r="T3710" i="1" s="1"/>
  <c r="B3711" i="1" s="1"/>
  <c r="O3710" i="1" l="1"/>
  <c r="W3710" i="1" s="1"/>
  <c r="N3710" i="1"/>
  <c r="V3710" i="1" s="1"/>
  <c r="F3711" i="1" s="1"/>
  <c r="M3710" i="1"/>
  <c r="Q3710" i="1" s="1"/>
  <c r="S3710" i="1" s="1"/>
  <c r="U3710" i="1" s="1"/>
  <c r="C3711" i="1" s="1"/>
  <c r="G3711" i="1"/>
  <c r="E3711" i="1" l="1"/>
  <c r="H3711" i="1"/>
  <c r="J3711" i="1" s="1"/>
  <c r="K3711" i="1" s="1"/>
  <c r="D3711" i="1"/>
  <c r="I3711" i="1" l="1"/>
  <c r="N3711" i="1" s="1"/>
  <c r="V3711" i="1" s="1"/>
  <c r="O3711" i="1" l="1"/>
  <c r="W3711" i="1" s="1"/>
  <c r="M3711" i="1"/>
  <c r="Q3711" i="1" s="1"/>
  <c r="S3711" i="1" s="1"/>
  <c r="U3711" i="1" s="1"/>
  <c r="C3712" i="1" s="1"/>
  <c r="F3712" i="1"/>
  <c r="G3712" i="1"/>
  <c r="L3711" i="1"/>
  <c r="P3711" i="1" s="1"/>
  <c r="R3711" i="1" s="1"/>
  <c r="T3711" i="1" s="1"/>
  <c r="B3712" i="1" s="1"/>
  <c r="D3712" i="1" l="1"/>
  <c r="H3712" i="1"/>
  <c r="J3712" i="1" s="1"/>
  <c r="K3712" i="1" s="1"/>
  <c r="E3712" i="1"/>
  <c r="I3712" i="1" l="1"/>
  <c r="O3712" i="1" s="1"/>
  <c r="W3712" i="1" s="1"/>
  <c r="N3712" i="1" l="1"/>
  <c r="V3712" i="1" s="1"/>
  <c r="L3712" i="1"/>
  <c r="P3712" i="1" s="1"/>
  <c r="R3712" i="1" s="1"/>
  <c r="T3712" i="1" s="1"/>
  <c r="B3713" i="1" s="1"/>
  <c r="F3713" i="1"/>
  <c r="G3713" i="1"/>
  <c r="M3712" i="1"/>
  <c r="Q3712" i="1" s="1"/>
  <c r="S3712" i="1" s="1"/>
  <c r="U3712" i="1" s="1"/>
  <c r="C3713" i="1" s="1"/>
  <c r="E3713" i="1" l="1"/>
  <c r="H3713" i="1"/>
  <c r="J3713" i="1" s="1"/>
  <c r="K3713" i="1" s="1"/>
  <c r="D3713" i="1"/>
  <c r="I3713" i="1" l="1"/>
  <c r="L3713" i="1" s="1"/>
  <c r="P3713" i="1" s="1"/>
  <c r="R3713" i="1" s="1"/>
  <c r="T3713" i="1" s="1"/>
  <c r="B3714" i="1" s="1"/>
  <c r="M3713" i="1"/>
  <c r="Q3713" i="1" s="1"/>
  <c r="S3713" i="1" s="1"/>
  <c r="U3713" i="1" s="1"/>
  <c r="C3714" i="1" s="1"/>
  <c r="O3713" i="1" l="1"/>
  <c r="W3713" i="1" s="1"/>
  <c r="N3713" i="1"/>
  <c r="V3713" i="1" s="1"/>
  <c r="H3714" i="1"/>
  <c r="J3714" i="1" s="1"/>
  <c r="K3714" i="1" s="1"/>
  <c r="F3714" i="1"/>
  <c r="G3714" i="1"/>
  <c r="E3714" i="1" l="1"/>
  <c r="D3714" i="1"/>
  <c r="I3714" i="1" l="1"/>
  <c r="N3714" i="1" s="1"/>
  <c r="V3714" i="1" s="1"/>
  <c r="O3714" i="1" l="1"/>
  <c r="W3714" i="1" s="1"/>
  <c r="G3715" i="1" s="1"/>
  <c r="M3714" i="1"/>
  <c r="Q3714" i="1" s="1"/>
  <c r="S3714" i="1" s="1"/>
  <c r="U3714" i="1" s="1"/>
  <c r="C3715" i="1" s="1"/>
  <c r="F3715" i="1"/>
  <c r="L3714" i="1"/>
  <c r="P3714" i="1" s="1"/>
  <c r="R3714" i="1" s="1"/>
  <c r="T3714" i="1" s="1"/>
  <c r="B3715" i="1" s="1"/>
  <c r="D3715" i="1" l="1"/>
  <c r="H3715" i="1"/>
  <c r="J3715" i="1" s="1"/>
  <c r="K3715" i="1" s="1"/>
  <c r="E3715" i="1"/>
  <c r="I3715" i="1" l="1"/>
  <c r="O3715" i="1" s="1"/>
  <c r="W3715" i="1" s="1"/>
  <c r="N3715" i="1" l="1"/>
  <c r="V3715" i="1" s="1"/>
  <c r="L3715" i="1"/>
  <c r="P3715" i="1" s="1"/>
  <c r="R3715" i="1" s="1"/>
  <c r="T3715" i="1" s="1"/>
  <c r="B3716" i="1" s="1"/>
  <c r="F3716" i="1"/>
  <c r="G3716" i="1"/>
  <c r="M3715" i="1"/>
  <c r="Q3715" i="1" s="1"/>
  <c r="S3715" i="1" s="1"/>
  <c r="U3715" i="1" s="1"/>
  <c r="C3716" i="1" s="1"/>
  <c r="E3716" i="1" l="1"/>
  <c r="H3716" i="1"/>
  <c r="J3716" i="1" s="1"/>
  <c r="K3716" i="1" s="1"/>
  <c r="D3716" i="1"/>
  <c r="I3716" i="1" l="1"/>
  <c r="L3716" i="1" s="1"/>
  <c r="P3716" i="1" s="1"/>
  <c r="R3716" i="1" s="1"/>
  <c r="T3716" i="1" s="1"/>
  <c r="B3717" i="1" s="1"/>
  <c r="M3716" i="1" l="1"/>
  <c r="Q3716" i="1" s="1"/>
  <c r="S3716" i="1" s="1"/>
  <c r="U3716" i="1" s="1"/>
  <c r="C3717" i="1" s="1"/>
  <c r="O3716" i="1"/>
  <c r="W3716" i="1" s="1"/>
  <c r="G3717" i="1" s="1"/>
  <c r="N3716" i="1"/>
  <c r="V3716" i="1" s="1"/>
  <c r="F3717" i="1" s="1"/>
  <c r="H3717" i="1"/>
  <c r="J3717" i="1" s="1"/>
  <c r="K3717" i="1" s="1"/>
  <c r="E3717" i="1" l="1"/>
  <c r="D3717" i="1"/>
  <c r="I3717" i="1" l="1"/>
  <c r="N3717" i="1" s="1"/>
  <c r="V3717" i="1" s="1"/>
  <c r="O3717" i="1" l="1"/>
  <c r="W3717" i="1" s="1"/>
  <c r="M3717" i="1"/>
  <c r="Q3717" i="1" s="1"/>
  <c r="S3717" i="1" s="1"/>
  <c r="U3717" i="1" s="1"/>
  <c r="C3718" i="1" s="1"/>
  <c r="F3718" i="1"/>
  <c r="G3718" i="1"/>
  <c r="L3717" i="1"/>
  <c r="P3717" i="1" s="1"/>
  <c r="R3717" i="1" s="1"/>
  <c r="T3717" i="1" s="1"/>
  <c r="B3718" i="1" s="1"/>
  <c r="D3718" i="1" l="1"/>
  <c r="H3718" i="1"/>
  <c r="J3718" i="1" s="1"/>
  <c r="K3718" i="1" s="1"/>
  <c r="E3718" i="1"/>
  <c r="I3718" i="1" l="1"/>
  <c r="O3718" i="1" s="1"/>
  <c r="W3718" i="1" s="1"/>
  <c r="N3718" i="1" l="1"/>
  <c r="V3718" i="1" s="1"/>
  <c r="F3719" i="1" s="1"/>
  <c r="L3718" i="1"/>
  <c r="P3718" i="1" s="1"/>
  <c r="R3718" i="1" s="1"/>
  <c r="T3718" i="1" s="1"/>
  <c r="B3719" i="1" s="1"/>
  <c r="G3719" i="1"/>
  <c r="M3718" i="1"/>
  <c r="Q3718" i="1" s="1"/>
  <c r="S3718" i="1" s="1"/>
  <c r="U3718" i="1" s="1"/>
  <c r="C3719" i="1" s="1"/>
  <c r="E3719" i="1" l="1"/>
  <c r="H3719" i="1"/>
  <c r="J3719" i="1" s="1"/>
  <c r="K3719" i="1" s="1"/>
  <c r="D3719" i="1"/>
  <c r="I3719" i="1" l="1"/>
  <c r="L3719" i="1" s="1"/>
  <c r="P3719" i="1" s="1"/>
  <c r="R3719" i="1" s="1"/>
  <c r="T3719" i="1" s="1"/>
  <c r="B3720" i="1" s="1"/>
  <c r="M3719" i="1"/>
  <c r="Q3719" i="1" s="1"/>
  <c r="S3719" i="1" s="1"/>
  <c r="U3719" i="1" s="1"/>
  <c r="C3720" i="1" s="1"/>
  <c r="O3719" i="1" l="1"/>
  <c r="W3719" i="1" s="1"/>
  <c r="N3719" i="1"/>
  <c r="V3719" i="1" s="1"/>
  <c r="F3720" i="1" s="1"/>
  <c r="H3720" i="1"/>
  <c r="J3720" i="1" s="1"/>
  <c r="K3720" i="1" s="1"/>
  <c r="G3720" i="1"/>
  <c r="E3720" i="1" l="1"/>
  <c r="D3720" i="1"/>
  <c r="I3720" i="1" l="1"/>
  <c r="N3720" i="1" s="1"/>
  <c r="V3720" i="1" s="1"/>
  <c r="O3720" i="1" l="1"/>
  <c r="W3720" i="1" s="1"/>
  <c r="M3720" i="1"/>
  <c r="Q3720" i="1" s="1"/>
  <c r="S3720" i="1" s="1"/>
  <c r="U3720" i="1" s="1"/>
  <c r="C3721" i="1" s="1"/>
  <c r="F3721" i="1"/>
  <c r="G3721" i="1"/>
  <c r="L3720" i="1"/>
  <c r="P3720" i="1" s="1"/>
  <c r="R3720" i="1" s="1"/>
  <c r="T3720" i="1" s="1"/>
  <c r="B3721" i="1" s="1"/>
  <c r="D3721" i="1" l="1"/>
  <c r="H3721" i="1"/>
  <c r="J3721" i="1" s="1"/>
  <c r="K3721" i="1" s="1"/>
  <c r="E3721" i="1"/>
  <c r="I3721" i="1" l="1"/>
  <c r="O3721" i="1" s="1"/>
  <c r="W3721" i="1" s="1"/>
  <c r="N3721" i="1" l="1"/>
  <c r="V3721" i="1" s="1"/>
  <c r="L3721" i="1"/>
  <c r="P3721" i="1" s="1"/>
  <c r="R3721" i="1" s="1"/>
  <c r="T3721" i="1" s="1"/>
  <c r="B3722" i="1" s="1"/>
  <c r="F3722" i="1"/>
  <c r="G3722" i="1"/>
  <c r="M3721" i="1"/>
  <c r="Q3721" i="1" s="1"/>
  <c r="S3721" i="1" s="1"/>
  <c r="U3721" i="1" s="1"/>
  <c r="C3722" i="1" s="1"/>
  <c r="E3722" i="1" l="1"/>
  <c r="H3722" i="1"/>
  <c r="J3722" i="1" s="1"/>
  <c r="K3722" i="1" s="1"/>
  <c r="D3722" i="1"/>
  <c r="I3722" i="1" l="1"/>
  <c r="L3722" i="1" s="1"/>
  <c r="P3722" i="1" s="1"/>
  <c r="R3722" i="1" s="1"/>
  <c r="T3722" i="1" s="1"/>
  <c r="B3723" i="1" s="1"/>
  <c r="M3722" i="1"/>
  <c r="Q3722" i="1" s="1"/>
  <c r="S3722" i="1" s="1"/>
  <c r="U3722" i="1" s="1"/>
  <c r="C3723" i="1" s="1"/>
  <c r="O3722" i="1" l="1"/>
  <c r="W3722" i="1" s="1"/>
  <c r="N3722" i="1"/>
  <c r="V3722" i="1" s="1"/>
  <c r="F3723" i="1" s="1"/>
  <c r="H3723" i="1"/>
  <c r="J3723" i="1" s="1"/>
  <c r="K3723" i="1" s="1"/>
  <c r="G3723" i="1"/>
  <c r="E3723" i="1" l="1"/>
  <c r="D3723" i="1"/>
  <c r="I3723" i="1" l="1"/>
  <c r="N3723" i="1" s="1"/>
  <c r="V3723" i="1" s="1"/>
  <c r="O3723" i="1" l="1"/>
  <c r="W3723" i="1" s="1"/>
  <c r="M3723" i="1"/>
  <c r="Q3723" i="1" s="1"/>
  <c r="S3723" i="1" s="1"/>
  <c r="U3723" i="1" s="1"/>
  <c r="C3724" i="1" s="1"/>
  <c r="F3724" i="1"/>
  <c r="G3724" i="1"/>
  <c r="L3723" i="1"/>
  <c r="P3723" i="1" s="1"/>
  <c r="R3723" i="1" s="1"/>
  <c r="T3723" i="1" s="1"/>
  <c r="B3724" i="1" s="1"/>
  <c r="D3724" i="1" l="1"/>
  <c r="H3724" i="1"/>
  <c r="J3724" i="1" s="1"/>
  <c r="K3724" i="1" s="1"/>
  <c r="E3724" i="1"/>
  <c r="I3724" i="1" l="1"/>
  <c r="O3724" i="1" s="1"/>
  <c r="W3724" i="1" s="1"/>
  <c r="N3724" i="1" l="1"/>
  <c r="V3724" i="1" s="1"/>
  <c r="L3724" i="1"/>
  <c r="P3724" i="1" s="1"/>
  <c r="R3724" i="1" s="1"/>
  <c r="T3724" i="1" s="1"/>
  <c r="B3725" i="1" s="1"/>
  <c r="F3725" i="1"/>
  <c r="G3725" i="1"/>
  <c r="M3724" i="1"/>
  <c r="Q3724" i="1" s="1"/>
  <c r="S3724" i="1" s="1"/>
  <c r="U3724" i="1" s="1"/>
  <c r="C3725" i="1" s="1"/>
  <c r="E3725" i="1" l="1"/>
  <c r="H3725" i="1"/>
  <c r="J3725" i="1" s="1"/>
  <c r="K3725" i="1" s="1"/>
  <c r="D3725" i="1"/>
  <c r="I3725" i="1" l="1"/>
  <c r="L3725" i="1" s="1"/>
  <c r="P3725" i="1" s="1"/>
  <c r="R3725" i="1" s="1"/>
  <c r="T3725" i="1" s="1"/>
  <c r="B3726" i="1" s="1"/>
  <c r="M3725" i="1" l="1"/>
  <c r="Q3725" i="1" s="1"/>
  <c r="S3725" i="1" s="1"/>
  <c r="U3725" i="1" s="1"/>
  <c r="C3726" i="1" s="1"/>
  <c r="O3725" i="1"/>
  <c r="W3725" i="1" s="1"/>
  <c r="G3726" i="1" s="1"/>
  <c r="N3725" i="1"/>
  <c r="V3725" i="1" s="1"/>
  <c r="F3726" i="1" s="1"/>
  <c r="H3726" i="1"/>
  <c r="J3726" i="1" s="1"/>
  <c r="K3726" i="1" s="1"/>
  <c r="E3726" i="1" l="1"/>
  <c r="D3726" i="1"/>
  <c r="I3726" i="1" l="1"/>
  <c r="N3726" i="1" s="1"/>
  <c r="V3726" i="1" s="1"/>
  <c r="O3726" i="1" l="1"/>
  <c r="W3726" i="1" s="1"/>
  <c r="M3726" i="1"/>
  <c r="Q3726" i="1" s="1"/>
  <c r="S3726" i="1" s="1"/>
  <c r="U3726" i="1" s="1"/>
  <c r="C3727" i="1" s="1"/>
  <c r="F3727" i="1"/>
  <c r="G3727" i="1"/>
  <c r="L3726" i="1"/>
  <c r="P3726" i="1" s="1"/>
  <c r="R3726" i="1" s="1"/>
  <c r="T3726" i="1" s="1"/>
  <c r="B3727" i="1" s="1"/>
  <c r="D3727" i="1" l="1"/>
  <c r="H3727" i="1"/>
  <c r="J3727" i="1" s="1"/>
  <c r="K3727" i="1" s="1"/>
  <c r="E3727" i="1"/>
  <c r="I3727" i="1" l="1"/>
  <c r="O3727" i="1" s="1"/>
  <c r="W3727" i="1" s="1"/>
  <c r="N3727" i="1" l="1"/>
  <c r="V3727" i="1" s="1"/>
  <c r="L3727" i="1"/>
  <c r="P3727" i="1" s="1"/>
  <c r="R3727" i="1" s="1"/>
  <c r="T3727" i="1" s="1"/>
  <c r="B3728" i="1" s="1"/>
  <c r="F3728" i="1"/>
  <c r="G3728" i="1"/>
  <c r="M3727" i="1"/>
  <c r="Q3727" i="1" s="1"/>
  <c r="S3727" i="1" s="1"/>
  <c r="U3727" i="1" s="1"/>
  <c r="C3728" i="1" s="1"/>
  <c r="E3728" i="1" l="1"/>
  <c r="H3728" i="1"/>
  <c r="J3728" i="1" s="1"/>
  <c r="K3728" i="1" s="1"/>
  <c r="D3728" i="1"/>
  <c r="I3728" i="1" l="1"/>
  <c r="L3728" i="1" s="1"/>
  <c r="P3728" i="1" s="1"/>
  <c r="R3728" i="1" s="1"/>
  <c r="T3728" i="1" s="1"/>
  <c r="B3729" i="1" s="1"/>
  <c r="M3728" i="1"/>
  <c r="Q3728" i="1" s="1"/>
  <c r="S3728" i="1" s="1"/>
  <c r="U3728" i="1" s="1"/>
  <c r="C3729" i="1" s="1"/>
  <c r="O3728" i="1" l="1"/>
  <c r="W3728" i="1" s="1"/>
  <c r="N3728" i="1"/>
  <c r="V3728" i="1" s="1"/>
  <c r="F3729" i="1" s="1"/>
  <c r="H3729" i="1"/>
  <c r="J3729" i="1" s="1"/>
  <c r="K3729" i="1" s="1"/>
  <c r="G3729" i="1"/>
  <c r="E3729" i="1" l="1"/>
  <c r="D3729" i="1"/>
  <c r="I3729" i="1" l="1"/>
  <c r="N3729" i="1" s="1"/>
  <c r="V3729" i="1" s="1"/>
  <c r="O3729" i="1" l="1"/>
  <c r="W3729" i="1" s="1"/>
  <c r="M3729" i="1"/>
  <c r="Q3729" i="1" s="1"/>
  <c r="S3729" i="1" s="1"/>
  <c r="U3729" i="1" s="1"/>
  <c r="C3730" i="1" s="1"/>
  <c r="F3730" i="1"/>
  <c r="G3730" i="1"/>
  <c r="L3729" i="1"/>
  <c r="P3729" i="1" s="1"/>
  <c r="R3729" i="1" s="1"/>
  <c r="T3729" i="1" s="1"/>
  <c r="B3730" i="1" s="1"/>
  <c r="D3730" i="1" l="1"/>
  <c r="H3730" i="1"/>
  <c r="J3730" i="1" s="1"/>
  <c r="K3730" i="1" s="1"/>
  <c r="E3730" i="1"/>
  <c r="I3730" i="1" l="1"/>
  <c r="L3730" i="1" s="1"/>
  <c r="P3730" i="1" s="1"/>
  <c r="R3730" i="1" s="1"/>
  <c r="T3730" i="1" s="1"/>
  <c r="B3731" i="1" s="1"/>
  <c r="N3730" i="1" l="1"/>
  <c r="V3730" i="1" s="1"/>
  <c r="O3730" i="1"/>
  <c r="W3730" i="1" s="1"/>
  <c r="G3731" i="1" s="1"/>
  <c r="F3731" i="1"/>
  <c r="M3730" i="1"/>
  <c r="Q3730" i="1" s="1"/>
  <c r="S3730" i="1" s="1"/>
  <c r="U3730" i="1" s="1"/>
  <c r="C3731" i="1" s="1"/>
  <c r="E3731" i="1" l="1"/>
  <c r="D3731" i="1"/>
  <c r="H3731" i="1"/>
  <c r="J3731" i="1" s="1"/>
  <c r="K3731" i="1" s="1"/>
  <c r="I3731" i="1" l="1"/>
  <c r="L3731" i="1" s="1"/>
  <c r="P3731" i="1" s="1"/>
  <c r="R3731" i="1" s="1"/>
  <c r="T3731" i="1" s="1"/>
  <c r="B3732" i="1" s="1"/>
  <c r="M3731" i="1"/>
  <c r="Q3731" i="1" s="1"/>
  <c r="S3731" i="1" s="1"/>
  <c r="U3731" i="1" s="1"/>
  <c r="C3732" i="1" s="1"/>
  <c r="O3731" i="1" l="1"/>
  <c r="W3731" i="1" s="1"/>
  <c r="N3731" i="1"/>
  <c r="V3731" i="1" s="1"/>
  <c r="F3732" i="1" s="1"/>
  <c r="H3732" i="1"/>
  <c r="J3732" i="1" s="1"/>
  <c r="K3732" i="1" s="1"/>
  <c r="G3732" i="1"/>
  <c r="E3732" i="1" l="1"/>
  <c r="D3732" i="1"/>
  <c r="I3732" i="1" l="1"/>
  <c r="N3732" i="1" s="1"/>
  <c r="V3732" i="1" s="1"/>
  <c r="O3732" i="1" l="1"/>
  <c r="W3732" i="1" s="1"/>
  <c r="M3732" i="1"/>
  <c r="Q3732" i="1" s="1"/>
  <c r="S3732" i="1" s="1"/>
  <c r="U3732" i="1" s="1"/>
  <c r="C3733" i="1" s="1"/>
  <c r="F3733" i="1"/>
  <c r="G3733" i="1"/>
  <c r="L3732" i="1"/>
  <c r="P3732" i="1" s="1"/>
  <c r="R3732" i="1" s="1"/>
  <c r="T3732" i="1" s="1"/>
  <c r="B3733" i="1" s="1"/>
  <c r="D3733" i="1" l="1"/>
  <c r="H3733" i="1"/>
  <c r="J3733" i="1" s="1"/>
  <c r="K3733" i="1" s="1"/>
  <c r="E3733" i="1"/>
  <c r="I3733" i="1" l="1"/>
  <c r="L3733" i="1" s="1"/>
  <c r="P3733" i="1" s="1"/>
  <c r="R3733" i="1" s="1"/>
  <c r="T3733" i="1" s="1"/>
  <c r="B3734" i="1" s="1"/>
  <c r="N3733" i="1" l="1"/>
  <c r="V3733" i="1" s="1"/>
  <c r="O3733" i="1"/>
  <c r="W3733" i="1" s="1"/>
  <c r="G3734" i="1" s="1"/>
  <c r="F3734" i="1"/>
  <c r="M3733" i="1"/>
  <c r="Q3733" i="1" s="1"/>
  <c r="S3733" i="1" s="1"/>
  <c r="U3733" i="1" s="1"/>
  <c r="C3734" i="1" s="1"/>
  <c r="E3734" i="1" l="1"/>
  <c r="D3734" i="1"/>
  <c r="H3734" i="1"/>
  <c r="J3734" i="1" s="1"/>
  <c r="K3734" i="1" s="1"/>
  <c r="I3734" i="1" l="1"/>
  <c r="L3734" i="1" s="1"/>
  <c r="P3734" i="1" s="1"/>
  <c r="R3734" i="1" s="1"/>
  <c r="T3734" i="1" s="1"/>
  <c r="B3735" i="1" s="1"/>
  <c r="M3734" i="1" l="1"/>
  <c r="Q3734" i="1" s="1"/>
  <c r="S3734" i="1" s="1"/>
  <c r="U3734" i="1" s="1"/>
  <c r="C3735" i="1" s="1"/>
  <c r="O3734" i="1"/>
  <c r="W3734" i="1" s="1"/>
  <c r="G3735" i="1" s="1"/>
  <c r="N3734" i="1"/>
  <c r="V3734" i="1" s="1"/>
  <c r="F3735" i="1" s="1"/>
  <c r="H3735" i="1"/>
  <c r="J3735" i="1" s="1"/>
  <c r="K3735" i="1" s="1"/>
  <c r="E3735" i="1" l="1"/>
  <c r="D3735" i="1"/>
  <c r="I3735" i="1" l="1"/>
  <c r="N3735" i="1" s="1"/>
  <c r="V3735" i="1" s="1"/>
  <c r="O3735" i="1" l="1"/>
  <c r="W3735" i="1" s="1"/>
  <c r="M3735" i="1"/>
  <c r="Q3735" i="1" s="1"/>
  <c r="S3735" i="1" s="1"/>
  <c r="U3735" i="1" s="1"/>
  <c r="C3736" i="1" s="1"/>
  <c r="F3736" i="1"/>
  <c r="G3736" i="1"/>
  <c r="L3735" i="1"/>
  <c r="P3735" i="1" s="1"/>
  <c r="R3735" i="1" s="1"/>
  <c r="T3735" i="1" s="1"/>
  <c r="B3736" i="1" s="1"/>
  <c r="D3736" i="1" l="1"/>
  <c r="H3736" i="1"/>
  <c r="J3736" i="1" s="1"/>
  <c r="K3736" i="1" s="1"/>
  <c r="E3736" i="1"/>
  <c r="I3736" i="1" l="1"/>
  <c r="O3736" i="1" s="1"/>
  <c r="W3736" i="1" s="1"/>
  <c r="N3736" i="1" l="1"/>
  <c r="V3736" i="1" s="1"/>
  <c r="L3736" i="1"/>
  <c r="P3736" i="1" s="1"/>
  <c r="R3736" i="1" s="1"/>
  <c r="T3736" i="1" s="1"/>
  <c r="B3737" i="1" s="1"/>
  <c r="F3737" i="1"/>
  <c r="G3737" i="1"/>
  <c r="M3736" i="1"/>
  <c r="Q3736" i="1" s="1"/>
  <c r="S3736" i="1" s="1"/>
  <c r="U3736" i="1" s="1"/>
  <c r="C3737" i="1" s="1"/>
  <c r="E3737" i="1" l="1"/>
  <c r="H3737" i="1"/>
  <c r="J3737" i="1" s="1"/>
  <c r="K3737" i="1" s="1"/>
  <c r="D3737" i="1"/>
  <c r="I3737" i="1" l="1"/>
  <c r="L3737" i="1" s="1"/>
  <c r="P3737" i="1" s="1"/>
  <c r="R3737" i="1" s="1"/>
  <c r="T3737" i="1" s="1"/>
  <c r="B3738" i="1" s="1"/>
  <c r="M3737" i="1" l="1"/>
  <c r="Q3737" i="1" s="1"/>
  <c r="S3737" i="1" s="1"/>
  <c r="U3737" i="1" s="1"/>
  <c r="C3738" i="1" s="1"/>
  <c r="O3737" i="1"/>
  <c r="W3737" i="1" s="1"/>
  <c r="G3738" i="1" s="1"/>
  <c r="N3737" i="1"/>
  <c r="V3737" i="1" s="1"/>
  <c r="F3738" i="1" s="1"/>
  <c r="H3738" i="1"/>
  <c r="J3738" i="1" s="1"/>
  <c r="K3738" i="1" s="1"/>
  <c r="E3738" i="1" l="1"/>
  <c r="D3738" i="1"/>
  <c r="I3738" i="1" l="1"/>
  <c r="N3738" i="1" s="1"/>
  <c r="V3738" i="1" s="1"/>
  <c r="O3738" i="1" l="1"/>
  <c r="W3738" i="1" s="1"/>
  <c r="M3738" i="1"/>
  <c r="Q3738" i="1" s="1"/>
  <c r="S3738" i="1" s="1"/>
  <c r="U3738" i="1" s="1"/>
  <c r="C3739" i="1" s="1"/>
  <c r="F3739" i="1"/>
  <c r="G3739" i="1"/>
  <c r="L3738" i="1"/>
  <c r="P3738" i="1" s="1"/>
  <c r="R3738" i="1" s="1"/>
  <c r="T3738" i="1" s="1"/>
  <c r="B3739" i="1" s="1"/>
  <c r="D3739" i="1" l="1"/>
  <c r="H3739" i="1"/>
  <c r="J3739" i="1" s="1"/>
  <c r="K3739" i="1" s="1"/>
  <c r="E3739" i="1"/>
  <c r="I3739" i="1" l="1"/>
  <c r="O3739" i="1" s="1"/>
  <c r="W3739" i="1" s="1"/>
  <c r="N3739" i="1" l="1"/>
  <c r="V3739" i="1" s="1"/>
  <c r="L3739" i="1"/>
  <c r="P3739" i="1" s="1"/>
  <c r="R3739" i="1" s="1"/>
  <c r="T3739" i="1" s="1"/>
  <c r="B3740" i="1" s="1"/>
  <c r="F3740" i="1"/>
  <c r="G3740" i="1"/>
  <c r="M3739" i="1"/>
  <c r="Q3739" i="1" s="1"/>
  <c r="S3739" i="1" s="1"/>
  <c r="U3739" i="1" s="1"/>
  <c r="C3740" i="1" s="1"/>
  <c r="E3740" i="1" l="1"/>
  <c r="H3740" i="1"/>
  <c r="J3740" i="1" s="1"/>
  <c r="K3740" i="1" s="1"/>
  <c r="D3740" i="1"/>
  <c r="I3740" i="1" l="1"/>
  <c r="L3740" i="1" s="1"/>
  <c r="P3740" i="1" s="1"/>
  <c r="R3740" i="1" s="1"/>
  <c r="T3740" i="1" s="1"/>
  <c r="B3741" i="1" s="1"/>
  <c r="M3740" i="1" l="1"/>
  <c r="Q3740" i="1" s="1"/>
  <c r="S3740" i="1" s="1"/>
  <c r="U3740" i="1" s="1"/>
  <c r="C3741" i="1" s="1"/>
  <c r="O3740" i="1"/>
  <c r="W3740" i="1" s="1"/>
  <c r="G3741" i="1" s="1"/>
  <c r="N3740" i="1"/>
  <c r="V3740" i="1" s="1"/>
  <c r="F3741" i="1" s="1"/>
  <c r="H3741" i="1"/>
  <c r="J3741" i="1" s="1"/>
  <c r="K3741" i="1" s="1"/>
  <c r="E3741" i="1" l="1"/>
  <c r="D3741" i="1"/>
  <c r="I3741" i="1" l="1"/>
  <c r="N3741" i="1" s="1"/>
  <c r="V3741" i="1" s="1"/>
  <c r="O3741" i="1" l="1"/>
  <c r="W3741" i="1" s="1"/>
  <c r="M3741" i="1"/>
  <c r="Q3741" i="1" s="1"/>
  <c r="S3741" i="1" s="1"/>
  <c r="U3741" i="1" s="1"/>
  <c r="C3742" i="1" s="1"/>
  <c r="F3742" i="1"/>
  <c r="G3742" i="1"/>
  <c r="L3741" i="1"/>
  <c r="P3741" i="1" s="1"/>
  <c r="R3741" i="1" s="1"/>
  <c r="T3741" i="1" s="1"/>
  <c r="B3742" i="1" s="1"/>
  <c r="D3742" i="1" l="1"/>
  <c r="H3742" i="1"/>
  <c r="J3742" i="1" s="1"/>
  <c r="K3742" i="1" s="1"/>
  <c r="E3742" i="1"/>
  <c r="I3742" i="1" l="1"/>
  <c r="O3742" i="1" s="1"/>
  <c r="W3742" i="1" s="1"/>
  <c r="N3742" i="1" l="1"/>
  <c r="V3742" i="1" s="1"/>
  <c r="L3742" i="1"/>
  <c r="P3742" i="1" s="1"/>
  <c r="R3742" i="1" s="1"/>
  <c r="T3742" i="1" s="1"/>
  <c r="B3743" i="1" s="1"/>
  <c r="F3743" i="1"/>
  <c r="G3743" i="1"/>
  <c r="M3742" i="1"/>
  <c r="Q3742" i="1" s="1"/>
  <c r="S3742" i="1" s="1"/>
  <c r="U3742" i="1" s="1"/>
  <c r="C3743" i="1" s="1"/>
  <c r="E3743" i="1" l="1"/>
  <c r="H3743" i="1"/>
  <c r="J3743" i="1" s="1"/>
  <c r="K3743" i="1" s="1"/>
  <c r="D3743" i="1"/>
  <c r="I3743" i="1" l="1"/>
  <c r="L3743" i="1" s="1"/>
  <c r="P3743" i="1" s="1"/>
  <c r="R3743" i="1" s="1"/>
  <c r="T3743" i="1" s="1"/>
  <c r="B3744" i="1" s="1"/>
  <c r="M3743" i="1"/>
  <c r="Q3743" i="1" s="1"/>
  <c r="S3743" i="1" s="1"/>
  <c r="U3743" i="1" s="1"/>
  <c r="C3744" i="1" s="1"/>
  <c r="O3743" i="1" l="1"/>
  <c r="W3743" i="1" s="1"/>
  <c r="N3743" i="1"/>
  <c r="V3743" i="1" s="1"/>
  <c r="F3744" i="1" s="1"/>
  <c r="H3744" i="1"/>
  <c r="J3744" i="1" s="1"/>
  <c r="K3744" i="1" s="1"/>
  <c r="G3744" i="1"/>
  <c r="E3744" i="1" l="1"/>
  <c r="D3744" i="1"/>
  <c r="I3744" i="1" l="1"/>
  <c r="N3744" i="1" s="1"/>
  <c r="V3744" i="1" s="1"/>
  <c r="O3744" i="1" l="1"/>
  <c r="W3744" i="1" s="1"/>
  <c r="M3744" i="1"/>
  <c r="Q3744" i="1" s="1"/>
  <c r="S3744" i="1" s="1"/>
  <c r="U3744" i="1" s="1"/>
  <c r="C3745" i="1" s="1"/>
  <c r="F3745" i="1"/>
  <c r="G3745" i="1"/>
  <c r="L3744" i="1"/>
  <c r="P3744" i="1" s="1"/>
  <c r="R3744" i="1" s="1"/>
  <c r="T3744" i="1" s="1"/>
  <c r="B3745" i="1" s="1"/>
  <c r="D3745" i="1" l="1"/>
  <c r="H3745" i="1"/>
  <c r="J3745" i="1" s="1"/>
  <c r="K3745" i="1" s="1"/>
  <c r="E3745" i="1"/>
  <c r="I3745" i="1" l="1"/>
  <c r="O3745" i="1" s="1"/>
  <c r="W3745" i="1" s="1"/>
  <c r="N3745" i="1" l="1"/>
  <c r="V3745" i="1" s="1"/>
  <c r="F3746" i="1" s="1"/>
  <c r="L3745" i="1"/>
  <c r="P3745" i="1" s="1"/>
  <c r="R3745" i="1" s="1"/>
  <c r="T3745" i="1" s="1"/>
  <c r="B3746" i="1" s="1"/>
  <c r="G3746" i="1"/>
  <c r="M3745" i="1"/>
  <c r="Q3745" i="1" s="1"/>
  <c r="S3745" i="1" s="1"/>
  <c r="U3745" i="1" s="1"/>
  <c r="C3746" i="1" s="1"/>
  <c r="E3746" i="1" l="1"/>
  <c r="H3746" i="1"/>
  <c r="J3746" i="1" s="1"/>
  <c r="K3746" i="1" s="1"/>
  <c r="D3746" i="1"/>
  <c r="I3746" i="1" l="1"/>
  <c r="L3746" i="1" s="1"/>
  <c r="P3746" i="1" s="1"/>
  <c r="R3746" i="1" s="1"/>
  <c r="T3746" i="1" s="1"/>
  <c r="B3747" i="1" s="1"/>
  <c r="M3746" i="1"/>
  <c r="Q3746" i="1" s="1"/>
  <c r="S3746" i="1" s="1"/>
  <c r="U3746" i="1" s="1"/>
  <c r="C3747" i="1" s="1"/>
  <c r="O3746" i="1" l="1"/>
  <c r="W3746" i="1" s="1"/>
  <c r="N3746" i="1"/>
  <c r="V3746" i="1" s="1"/>
  <c r="F3747" i="1" s="1"/>
  <c r="H3747" i="1"/>
  <c r="J3747" i="1" s="1"/>
  <c r="K3747" i="1" s="1"/>
  <c r="G3747" i="1"/>
  <c r="E3747" i="1" s="1"/>
  <c r="D3747" i="1" l="1"/>
  <c r="I3747" i="1" l="1"/>
  <c r="O3747" i="1" s="1"/>
  <c r="W3747" i="1" s="1"/>
  <c r="N3747" i="1" l="1"/>
  <c r="V3747" i="1" s="1"/>
  <c r="M3747" i="1"/>
  <c r="Q3747" i="1" s="1"/>
  <c r="S3747" i="1" s="1"/>
  <c r="U3747" i="1" s="1"/>
  <c r="C3748" i="1" s="1"/>
  <c r="L3747" i="1"/>
  <c r="P3747" i="1" s="1"/>
  <c r="R3747" i="1" s="1"/>
  <c r="T3747" i="1" s="1"/>
  <c r="B3748" i="1" s="1"/>
  <c r="H3748" i="1" l="1"/>
  <c r="J3748" i="1" s="1"/>
  <c r="K3748" i="1" s="1"/>
  <c r="F3748" i="1"/>
  <c r="G3748" i="1"/>
  <c r="D3748" i="1" l="1"/>
  <c r="E3748" i="1"/>
  <c r="I3748" i="1" l="1"/>
  <c r="O3748" i="1" s="1"/>
  <c r="W3748" i="1" s="1"/>
  <c r="N3748" i="1" l="1"/>
  <c r="V3748" i="1" s="1"/>
  <c r="L3748" i="1"/>
  <c r="P3748" i="1" s="1"/>
  <c r="R3748" i="1" s="1"/>
  <c r="T3748" i="1" s="1"/>
  <c r="B3749" i="1" s="1"/>
  <c r="F3749" i="1"/>
  <c r="G3749" i="1"/>
  <c r="M3748" i="1"/>
  <c r="Q3748" i="1" s="1"/>
  <c r="S3748" i="1" s="1"/>
  <c r="U3748" i="1" s="1"/>
  <c r="C3749" i="1" s="1"/>
  <c r="E3749" i="1" l="1"/>
  <c r="H3749" i="1"/>
  <c r="J3749" i="1" s="1"/>
  <c r="K3749" i="1" s="1"/>
  <c r="D3749" i="1"/>
  <c r="I3749" i="1" l="1"/>
  <c r="L3749" i="1" s="1"/>
  <c r="P3749" i="1" s="1"/>
  <c r="R3749" i="1" s="1"/>
  <c r="T3749" i="1" s="1"/>
  <c r="B3750" i="1" s="1"/>
  <c r="M3749" i="1"/>
  <c r="Q3749" i="1" s="1"/>
  <c r="S3749" i="1" s="1"/>
  <c r="U3749" i="1" s="1"/>
  <c r="C3750" i="1" s="1"/>
  <c r="O3749" i="1" l="1"/>
  <c r="W3749" i="1" s="1"/>
  <c r="N3749" i="1"/>
  <c r="V3749" i="1" s="1"/>
  <c r="F3750" i="1" s="1"/>
  <c r="H3750" i="1"/>
  <c r="J3750" i="1" s="1"/>
  <c r="K3750" i="1" s="1"/>
  <c r="G3750" i="1"/>
  <c r="E3750" i="1" l="1"/>
  <c r="D3750" i="1"/>
  <c r="I3750" i="1" l="1"/>
  <c r="N3750" i="1" s="1"/>
  <c r="V3750" i="1" s="1"/>
  <c r="O3750" i="1" l="1"/>
  <c r="W3750" i="1" s="1"/>
  <c r="M3750" i="1"/>
  <c r="Q3750" i="1" s="1"/>
  <c r="S3750" i="1" s="1"/>
  <c r="U3750" i="1" s="1"/>
  <c r="C3751" i="1" s="1"/>
  <c r="F3751" i="1"/>
  <c r="G3751" i="1"/>
  <c r="L3750" i="1"/>
  <c r="P3750" i="1" s="1"/>
  <c r="R3750" i="1" s="1"/>
  <c r="T3750" i="1" s="1"/>
  <c r="B3751" i="1" s="1"/>
  <c r="D3751" i="1" l="1"/>
  <c r="H3751" i="1"/>
  <c r="J3751" i="1" s="1"/>
  <c r="K3751" i="1" s="1"/>
  <c r="E3751" i="1"/>
  <c r="I3751" i="1" l="1"/>
  <c r="O3751" i="1" s="1"/>
  <c r="W3751" i="1" s="1"/>
  <c r="N3751" i="1" l="1"/>
  <c r="V3751" i="1" s="1"/>
  <c r="L3751" i="1"/>
  <c r="P3751" i="1" s="1"/>
  <c r="R3751" i="1" s="1"/>
  <c r="T3751" i="1" s="1"/>
  <c r="B3752" i="1" s="1"/>
  <c r="F3752" i="1"/>
  <c r="G3752" i="1"/>
  <c r="M3751" i="1"/>
  <c r="Q3751" i="1" s="1"/>
  <c r="S3751" i="1" s="1"/>
  <c r="U3751" i="1" s="1"/>
  <c r="C3752" i="1" s="1"/>
  <c r="E3752" i="1" l="1"/>
  <c r="H3752" i="1"/>
  <c r="J3752" i="1" s="1"/>
  <c r="K3752" i="1" s="1"/>
  <c r="D3752" i="1"/>
  <c r="I3752" i="1" l="1"/>
  <c r="L3752" i="1" s="1"/>
  <c r="P3752" i="1" s="1"/>
  <c r="R3752" i="1" s="1"/>
  <c r="T3752" i="1" s="1"/>
  <c r="B3753" i="1" s="1"/>
  <c r="M3752" i="1"/>
  <c r="Q3752" i="1" s="1"/>
  <c r="S3752" i="1" s="1"/>
  <c r="U3752" i="1" s="1"/>
  <c r="C3753" i="1" s="1"/>
  <c r="O3752" i="1" l="1"/>
  <c r="W3752" i="1" s="1"/>
  <c r="N3752" i="1"/>
  <c r="V3752" i="1" s="1"/>
  <c r="F3753" i="1" s="1"/>
  <c r="H3753" i="1"/>
  <c r="J3753" i="1" s="1"/>
  <c r="K3753" i="1" s="1"/>
  <c r="G3753" i="1"/>
  <c r="E3753" i="1" l="1"/>
  <c r="D3753" i="1"/>
  <c r="I3753" i="1" l="1"/>
  <c r="M3753" i="1" s="1"/>
  <c r="Q3753" i="1" s="1"/>
  <c r="S3753" i="1" s="1"/>
  <c r="U3753" i="1" s="1"/>
  <c r="C3754" i="1" s="1"/>
  <c r="O3753" i="1" l="1"/>
  <c r="W3753" i="1" s="1"/>
  <c r="N3753" i="1"/>
  <c r="V3753" i="1" s="1"/>
  <c r="F3754" i="1" s="1"/>
  <c r="G3754" i="1"/>
  <c r="L3753" i="1"/>
  <c r="P3753" i="1" s="1"/>
  <c r="R3753" i="1" s="1"/>
  <c r="T3753" i="1" s="1"/>
  <c r="B3754" i="1" s="1"/>
  <c r="D3754" i="1" l="1"/>
  <c r="H3754" i="1"/>
  <c r="J3754" i="1" s="1"/>
  <c r="K3754" i="1" s="1"/>
  <c r="E3754" i="1"/>
  <c r="I3754" i="1" l="1"/>
  <c r="O3754" i="1" s="1"/>
  <c r="W3754" i="1" s="1"/>
  <c r="N3754" i="1" l="1"/>
  <c r="V3754" i="1" s="1"/>
  <c r="L3754" i="1"/>
  <c r="P3754" i="1" s="1"/>
  <c r="R3754" i="1" s="1"/>
  <c r="T3754" i="1" s="1"/>
  <c r="B3755" i="1" s="1"/>
  <c r="F3755" i="1"/>
  <c r="G3755" i="1"/>
  <c r="M3754" i="1"/>
  <c r="Q3754" i="1" s="1"/>
  <c r="S3754" i="1" s="1"/>
  <c r="U3754" i="1" s="1"/>
  <c r="C3755" i="1" s="1"/>
  <c r="E3755" i="1" l="1"/>
  <c r="H3755" i="1"/>
  <c r="J3755" i="1" s="1"/>
  <c r="K3755" i="1" s="1"/>
  <c r="D3755" i="1"/>
  <c r="I3755" i="1" l="1"/>
  <c r="L3755" i="1" s="1"/>
  <c r="P3755" i="1" s="1"/>
  <c r="R3755" i="1" s="1"/>
  <c r="T3755" i="1" s="1"/>
  <c r="B3756" i="1" s="1"/>
  <c r="M3755" i="1"/>
  <c r="Q3755" i="1" s="1"/>
  <c r="S3755" i="1" s="1"/>
  <c r="U3755" i="1" s="1"/>
  <c r="C3756" i="1" s="1"/>
  <c r="O3755" i="1" l="1"/>
  <c r="W3755" i="1" s="1"/>
  <c r="N3755" i="1"/>
  <c r="V3755" i="1" s="1"/>
  <c r="F3756" i="1" s="1"/>
  <c r="H3756" i="1"/>
  <c r="J3756" i="1" s="1"/>
  <c r="K3756" i="1" s="1"/>
  <c r="G3756" i="1"/>
  <c r="E3756" i="1" l="1"/>
  <c r="D3756" i="1"/>
  <c r="I3756" i="1" l="1"/>
  <c r="N3756" i="1" s="1"/>
  <c r="V3756" i="1" s="1"/>
  <c r="O3756" i="1" l="1"/>
  <c r="W3756" i="1" s="1"/>
  <c r="M3756" i="1"/>
  <c r="Q3756" i="1" s="1"/>
  <c r="S3756" i="1" s="1"/>
  <c r="U3756" i="1" s="1"/>
  <c r="C3757" i="1" s="1"/>
  <c r="F3757" i="1"/>
  <c r="G3757" i="1"/>
  <c r="L3756" i="1"/>
  <c r="P3756" i="1" s="1"/>
  <c r="R3756" i="1" s="1"/>
  <c r="T3756" i="1" s="1"/>
  <c r="B3757" i="1" s="1"/>
  <c r="D3757" i="1" l="1"/>
  <c r="H3757" i="1"/>
  <c r="J3757" i="1" s="1"/>
  <c r="K3757" i="1" s="1"/>
  <c r="E3757" i="1"/>
  <c r="I3757" i="1" l="1"/>
  <c r="O3757" i="1" s="1"/>
  <c r="W3757" i="1" s="1"/>
  <c r="N3757" i="1" l="1"/>
  <c r="V3757" i="1" s="1"/>
  <c r="L3757" i="1"/>
  <c r="P3757" i="1" s="1"/>
  <c r="R3757" i="1" s="1"/>
  <c r="T3757" i="1" s="1"/>
  <c r="B3758" i="1" s="1"/>
  <c r="F3758" i="1"/>
  <c r="G3758" i="1"/>
  <c r="M3757" i="1"/>
  <c r="Q3757" i="1" s="1"/>
  <c r="S3757" i="1" s="1"/>
  <c r="U3757" i="1" s="1"/>
  <c r="C3758" i="1" s="1"/>
  <c r="E3758" i="1" l="1"/>
  <c r="H3758" i="1"/>
  <c r="J3758" i="1" s="1"/>
  <c r="K3758" i="1" s="1"/>
  <c r="D3758" i="1"/>
  <c r="I3758" i="1" l="1"/>
  <c r="L3758" i="1" s="1"/>
  <c r="P3758" i="1" s="1"/>
  <c r="R3758" i="1" s="1"/>
  <c r="T3758" i="1" s="1"/>
  <c r="B3759" i="1" s="1"/>
  <c r="M3758" i="1"/>
  <c r="Q3758" i="1" s="1"/>
  <c r="S3758" i="1" s="1"/>
  <c r="U3758" i="1" s="1"/>
  <c r="C3759" i="1" s="1"/>
  <c r="O3758" i="1" l="1"/>
  <c r="W3758" i="1" s="1"/>
  <c r="N3758" i="1"/>
  <c r="V3758" i="1" s="1"/>
  <c r="F3759" i="1" s="1"/>
  <c r="H3759" i="1"/>
  <c r="J3759" i="1" s="1"/>
  <c r="K3759" i="1" s="1"/>
  <c r="G3759" i="1"/>
  <c r="E3759" i="1" l="1"/>
  <c r="D3759" i="1"/>
  <c r="I3759" i="1" l="1"/>
  <c r="N3759" i="1" s="1"/>
  <c r="V3759" i="1" s="1"/>
  <c r="O3759" i="1" l="1"/>
  <c r="W3759" i="1" s="1"/>
  <c r="M3759" i="1"/>
  <c r="Q3759" i="1" s="1"/>
  <c r="S3759" i="1" s="1"/>
  <c r="U3759" i="1" s="1"/>
  <c r="C3760" i="1" s="1"/>
  <c r="F3760" i="1"/>
  <c r="G3760" i="1"/>
  <c r="L3759" i="1"/>
  <c r="P3759" i="1" s="1"/>
  <c r="R3759" i="1" s="1"/>
  <c r="T3759" i="1" s="1"/>
  <c r="B3760" i="1" s="1"/>
  <c r="D3760" i="1" l="1"/>
  <c r="H3760" i="1"/>
  <c r="J3760" i="1" s="1"/>
  <c r="K3760" i="1" s="1"/>
  <c r="E3760" i="1"/>
  <c r="I3760" i="1" l="1"/>
  <c r="O3760" i="1" s="1"/>
  <c r="W3760" i="1" s="1"/>
  <c r="N3760" i="1" l="1"/>
  <c r="V3760" i="1" s="1"/>
  <c r="L3760" i="1"/>
  <c r="P3760" i="1" s="1"/>
  <c r="R3760" i="1" s="1"/>
  <c r="T3760" i="1" s="1"/>
  <c r="B3761" i="1" s="1"/>
  <c r="F3761" i="1"/>
  <c r="G3761" i="1"/>
  <c r="M3760" i="1"/>
  <c r="Q3760" i="1" s="1"/>
  <c r="S3760" i="1" s="1"/>
  <c r="U3760" i="1" s="1"/>
  <c r="C3761" i="1" s="1"/>
  <c r="E3761" i="1" l="1"/>
  <c r="H3761" i="1"/>
  <c r="J3761" i="1" s="1"/>
  <c r="K3761" i="1" s="1"/>
  <c r="D3761" i="1"/>
  <c r="I3761" i="1" l="1"/>
  <c r="L3761" i="1" s="1"/>
  <c r="P3761" i="1" s="1"/>
  <c r="R3761" i="1" s="1"/>
  <c r="T3761" i="1" s="1"/>
  <c r="B3762" i="1" s="1"/>
  <c r="O3761" i="1" l="1"/>
  <c r="W3761" i="1" s="1"/>
  <c r="N3761" i="1"/>
  <c r="V3761" i="1" s="1"/>
  <c r="F3762" i="1" s="1"/>
  <c r="M3761" i="1"/>
  <c r="Q3761" i="1" s="1"/>
  <c r="S3761" i="1" s="1"/>
  <c r="U3761" i="1" s="1"/>
  <c r="C3762" i="1" s="1"/>
  <c r="H3762" i="1" s="1"/>
  <c r="J3762" i="1" s="1"/>
  <c r="K3762" i="1" s="1"/>
  <c r="G3762" i="1"/>
  <c r="E3762" i="1" l="1"/>
  <c r="D3762" i="1"/>
  <c r="I3762" i="1" l="1"/>
  <c r="N3762" i="1" s="1"/>
  <c r="V3762" i="1" s="1"/>
  <c r="O3762" i="1" l="1"/>
  <c r="W3762" i="1" s="1"/>
  <c r="M3762" i="1"/>
  <c r="Q3762" i="1" s="1"/>
  <c r="S3762" i="1" s="1"/>
  <c r="U3762" i="1" s="1"/>
  <c r="C3763" i="1" s="1"/>
  <c r="F3763" i="1"/>
  <c r="G3763" i="1"/>
  <c r="L3762" i="1"/>
  <c r="P3762" i="1" s="1"/>
  <c r="R3762" i="1" s="1"/>
  <c r="T3762" i="1" s="1"/>
  <c r="B3763" i="1" s="1"/>
  <c r="D3763" i="1" l="1"/>
  <c r="H3763" i="1"/>
  <c r="J3763" i="1" s="1"/>
  <c r="K3763" i="1" s="1"/>
  <c r="E3763" i="1"/>
  <c r="I3763" i="1" l="1"/>
  <c r="O3763" i="1" s="1"/>
  <c r="W3763" i="1" s="1"/>
  <c r="N3763" i="1" l="1"/>
  <c r="V3763" i="1" s="1"/>
  <c r="L3763" i="1"/>
  <c r="P3763" i="1" s="1"/>
  <c r="R3763" i="1" s="1"/>
  <c r="T3763" i="1" s="1"/>
  <c r="B3764" i="1" s="1"/>
  <c r="F3764" i="1"/>
  <c r="G3764" i="1"/>
  <c r="M3763" i="1"/>
  <c r="Q3763" i="1" s="1"/>
  <c r="S3763" i="1" s="1"/>
  <c r="U3763" i="1" s="1"/>
  <c r="C3764" i="1" s="1"/>
  <c r="E3764" i="1" l="1"/>
  <c r="H3764" i="1"/>
  <c r="J3764" i="1" s="1"/>
  <c r="K3764" i="1" s="1"/>
  <c r="D3764" i="1"/>
  <c r="I3764" i="1" l="1"/>
  <c r="L3764" i="1" s="1"/>
  <c r="P3764" i="1" s="1"/>
  <c r="R3764" i="1" s="1"/>
  <c r="T3764" i="1" s="1"/>
  <c r="B3765" i="1" s="1"/>
  <c r="M3764" i="1" l="1"/>
  <c r="Q3764" i="1" s="1"/>
  <c r="S3764" i="1" s="1"/>
  <c r="U3764" i="1" s="1"/>
  <c r="C3765" i="1" s="1"/>
  <c r="O3764" i="1"/>
  <c r="W3764" i="1" s="1"/>
  <c r="G3765" i="1" s="1"/>
  <c r="N3764" i="1"/>
  <c r="V3764" i="1" s="1"/>
  <c r="F3765" i="1" s="1"/>
  <c r="H3765" i="1"/>
  <c r="J3765" i="1" s="1"/>
  <c r="K3765" i="1" s="1"/>
  <c r="E3765" i="1" l="1"/>
  <c r="D3765" i="1"/>
  <c r="I3765" i="1" l="1"/>
  <c r="N3765" i="1" s="1"/>
  <c r="V3765" i="1" s="1"/>
  <c r="O3765" i="1" l="1"/>
  <c r="W3765" i="1" s="1"/>
  <c r="M3765" i="1"/>
  <c r="Q3765" i="1" s="1"/>
  <c r="S3765" i="1" s="1"/>
  <c r="U3765" i="1" s="1"/>
  <c r="C3766" i="1" s="1"/>
  <c r="F3766" i="1"/>
  <c r="G3766" i="1"/>
  <c r="L3765" i="1"/>
  <c r="P3765" i="1" s="1"/>
  <c r="R3765" i="1" s="1"/>
  <c r="T3765" i="1" s="1"/>
  <c r="B3766" i="1" s="1"/>
  <c r="D3766" i="1" l="1"/>
  <c r="H3766" i="1"/>
  <c r="J3766" i="1" s="1"/>
  <c r="K3766" i="1" s="1"/>
  <c r="E3766" i="1"/>
  <c r="I3766" i="1" l="1"/>
  <c r="O3766" i="1" s="1"/>
  <c r="W3766" i="1" s="1"/>
  <c r="N3766" i="1" l="1"/>
  <c r="V3766" i="1" s="1"/>
  <c r="L3766" i="1"/>
  <c r="P3766" i="1" s="1"/>
  <c r="R3766" i="1" s="1"/>
  <c r="T3766" i="1" s="1"/>
  <c r="B3767" i="1" s="1"/>
  <c r="F3767" i="1"/>
  <c r="G3767" i="1"/>
  <c r="M3766" i="1"/>
  <c r="Q3766" i="1" s="1"/>
  <c r="S3766" i="1" s="1"/>
  <c r="U3766" i="1" s="1"/>
  <c r="C3767" i="1" s="1"/>
  <c r="E3767" i="1" l="1"/>
  <c r="H3767" i="1"/>
  <c r="J3767" i="1" s="1"/>
  <c r="K3767" i="1" s="1"/>
  <c r="D3767" i="1"/>
  <c r="I3767" i="1" l="1"/>
  <c r="L3767" i="1" s="1"/>
  <c r="P3767" i="1" s="1"/>
  <c r="R3767" i="1" s="1"/>
  <c r="T3767" i="1" s="1"/>
  <c r="B3768" i="1" s="1"/>
  <c r="M3767" i="1" l="1"/>
  <c r="Q3767" i="1" s="1"/>
  <c r="S3767" i="1" s="1"/>
  <c r="U3767" i="1" s="1"/>
  <c r="C3768" i="1" s="1"/>
  <c r="O3767" i="1"/>
  <c r="W3767" i="1" s="1"/>
  <c r="G3768" i="1" s="1"/>
  <c r="N3767" i="1"/>
  <c r="V3767" i="1" s="1"/>
  <c r="F3768" i="1" s="1"/>
  <c r="H3768" i="1"/>
  <c r="J3768" i="1" s="1"/>
  <c r="K3768" i="1" s="1"/>
  <c r="E3768" i="1" l="1"/>
  <c r="D3768" i="1"/>
  <c r="I3768" i="1" l="1"/>
  <c r="N3768" i="1" s="1"/>
  <c r="V3768" i="1" s="1"/>
  <c r="O3768" i="1" l="1"/>
  <c r="W3768" i="1" s="1"/>
  <c r="M3768" i="1"/>
  <c r="Q3768" i="1" s="1"/>
  <c r="S3768" i="1" s="1"/>
  <c r="U3768" i="1" s="1"/>
  <c r="C3769" i="1" s="1"/>
  <c r="F3769" i="1"/>
  <c r="G3769" i="1"/>
  <c r="L3768" i="1"/>
  <c r="P3768" i="1" s="1"/>
  <c r="R3768" i="1" s="1"/>
  <c r="T3768" i="1" s="1"/>
  <c r="B3769" i="1" s="1"/>
  <c r="D3769" i="1" l="1"/>
  <c r="H3769" i="1"/>
  <c r="J3769" i="1" s="1"/>
  <c r="K3769" i="1" s="1"/>
  <c r="E3769" i="1"/>
  <c r="I3769" i="1" l="1"/>
  <c r="O3769" i="1" s="1"/>
  <c r="W3769" i="1" s="1"/>
  <c r="N3769" i="1" l="1"/>
  <c r="V3769" i="1" s="1"/>
  <c r="L3769" i="1"/>
  <c r="P3769" i="1" s="1"/>
  <c r="R3769" i="1" s="1"/>
  <c r="T3769" i="1" s="1"/>
  <c r="B3770" i="1" s="1"/>
  <c r="F3770" i="1"/>
  <c r="G3770" i="1"/>
  <c r="M3769" i="1"/>
  <c r="Q3769" i="1" s="1"/>
  <c r="S3769" i="1" s="1"/>
  <c r="U3769" i="1" s="1"/>
  <c r="C3770" i="1" s="1"/>
  <c r="E3770" i="1" l="1"/>
  <c r="H3770" i="1"/>
  <c r="J3770" i="1" s="1"/>
  <c r="K3770" i="1" s="1"/>
  <c r="D3770" i="1"/>
  <c r="I3770" i="1" l="1"/>
  <c r="L3770" i="1" s="1"/>
  <c r="P3770" i="1" s="1"/>
  <c r="R3770" i="1" s="1"/>
  <c r="T3770" i="1" s="1"/>
  <c r="B3771" i="1" s="1"/>
  <c r="O3770" i="1" l="1"/>
  <c r="W3770" i="1" s="1"/>
  <c r="N3770" i="1"/>
  <c r="V3770" i="1" s="1"/>
  <c r="F3771" i="1" s="1"/>
  <c r="M3770" i="1"/>
  <c r="Q3770" i="1" s="1"/>
  <c r="S3770" i="1" s="1"/>
  <c r="U3770" i="1" s="1"/>
  <c r="C3771" i="1" s="1"/>
  <c r="G3771" i="1"/>
  <c r="E3771" i="1" l="1"/>
  <c r="H3771" i="1"/>
  <c r="J3771" i="1" s="1"/>
  <c r="K3771" i="1" s="1"/>
  <c r="D3771" i="1"/>
  <c r="I3771" i="1" l="1"/>
  <c r="N3771" i="1" s="1"/>
  <c r="V3771" i="1" s="1"/>
  <c r="O3771" i="1" l="1"/>
  <c r="W3771" i="1" s="1"/>
  <c r="M3771" i="1"/>
  <c r="Q3771" i="1" s="1"/>
  <c r="S3771" i="1" s="1"/>
  <c r="U3771" i="1" s="1"/>
  <c r="C3772" i="1" s="1"/>
  <c r="F3772" i="1"/>
  <c r="G3772" i="1"/>
  <c r="L3771" i="1"/>
  <c r="P3771" i="1" s="1"/>
  <c r="R3771" i="1" s="1"/>
  <c r="T3771" i="1" s="1"/>
  <c r="B3772" i="1" s="1"/>
  <c r="D3772" i="1" l="1"/>
  <c r="H3772" i="1"/>
  <c r="J3772" i="1" s="1"/>
  <c r="K3772" i="1" s="1"/>
  <c r="E3772" i="1"/>
  <c r="I3772" i="1" l="1"/>
  <c r="O3772" i="1" s="1"/>
  <c r="W3772" i="1" s="1"/>
  <c r="N3772" i="1" l="1"/>
  <c r="V3772" i="1" s="1"/>
  <c r="L3772" i="1"/>
  <c r="P3772" i="1" s="1"/>
  <c r="R3772" i="1" s="1"/>
  <c r="T3772" i="1" s="1"/>
  <c r="B3773" i="1" s="1"/>
  <c r="F3773" i="1"/>
  <c r="G3773" i="1"/>
  <c r="M3772" i="1"/>
  <c r="Q3772" i="1" s="1"/>
  <c r="S3772" i="1" s="1"/>
  <c r="U3772" i="1" s="1"/>
  <c r="C3773" i="1" s="1"/>
  <c r="E3773" i="1" l="1"/>
  <c r="H3773" i="1"/>
  <c r="J3773" i="1" s="1"/>
  <c r="K3773" i="1" s="1"/>
  <c r="D3773" i="1"/>
  <c r="I3773" i="1" l="1"/>
  <c r="L3773" i="1" s="1"/>
  <c r="P3773" i="1" s="1"/>
  <c r="R3773" i="1" s="1"/>
  <c r="T3773" i="1" s="1"/>
  <c r="B3774" i="1" s="1"/>
  <c r="M3773" i="1"/>
  <c r="Q3773" i="1" s="1"/>
  <c r="S3773" i="1" s="1"/>
  <c r="U3773" i="1" s="1"/>
  <c r="C3774" i="1" s="1"/>
  <c r="O3773" i="1" l="1"/>
  <c r="W3773" i="1" s="1"/>
  <c r="N3773" i="1"/>
  <c r="V3773" i="1" s="1"/>
  <c r="F3774" i="1" s="1"/>
  <c r="H3774" i="1"/>
  <c r="J3774" i="1" s="1"/>
  <c r="K3774" i="1" s="1"/>
  <c r="G3774" i="1"/>
  <c r="E3774" i="1" l="1"/>
  <c r="D3774" i="1"/>
  <c r="I3774" i="1" l="1"/>
  <c r="N3774" i="1" s="1"/>
  <c r="V3774" i="1" s="1"/>
  <c r="O3774" i="1" l="1"/>
  <c r="W3774" i="1" s="1"/>
  <c r="M3774" i="1"/>
  <c r="Q3774" i="1" s="1"/>
  <c r="S3774" i="1" s="1"/>
  <c r="U3774" i="1" s="1"/>
  <c r="C3775" i="1" s="1"/>
  <c r="F3775" i="1"/>
  <c r="G3775" i="1"/>
  <c r="L3774" i="1"/>
  <c r="P3774" i="1" s="1"/>
  <c r="R3774" i="1" s="1"/>
  <c r="T3774" i="1" s="1"/>
  <c r="B3775" i="1" s="1"/>
  <c r="D3775" i="1" l="1"/>
  <c r="H3775" i="1"/>
  <c r="J3775" i="1" s="1"/>
  <c r="K3775" i="1" s="1"/>
  <c r="E3775" i="1"/>
  <c r="I3775" i="1" l="1"/>
  <c r="O3775" i="1" s="1"/>
  <c r="W3775" i="1" s="1"/>
  <c r="N3775" i="1" l="1"/>
  <c r="V3775" i="1" s="1"/>
  <c r="F3776" i="1" s="1"/>
  <c r="L3775" i="1"/>
  <c r="P3775" i="1" s="1"/>
  <c r="R3775" i="1" s="1"/>
  <c r="T3775" i="1" s="1"/>
  <c r="B3776" i="1" s="1"/>
  <c r="G3776" i="1"/>
  <c r="M3775" i="1"/>
  <c r="Q3775" i="1" s="1"/>
  <c r="S3775" i="1" s="1"/>
  <c r="U3775" i="1" s="1"/>
  <c r="C3776" i="1" s="1"/>
  <c r="E3776" i="1" l="1"/>
  <c r="H3776" i="1"/>
  <c r="J3776" i="1" s="1"/>
  <c r="K3776" i="1" s="1"/>
  <c r="D3776" i="1"/>
  <c r="I3776" i="1" l="1"/>
  <c r="L3776" i="1" s="1"/>
  <c r="P3776" i="1" s="1"/>
  <c r="R3776" i="1" s="1"/>
  <c r="T3776" i="1" s="1"/>
  <c r="B3777" i="1" s="1"/>
  <c r="M3776" i="1"/>
  <c r="Q3776" i="1" s="1"/>
  <c r="S3776" i="1" s="1"/>
  <c r="U3776" i="1" s="1"/>
  <c r="C3777" i="1" s="1"/>
  <c r="O3776" i="1" l="1"/>
  <c r="W3776" i="1" s="1"/>
  <c r="N3776" i="1"/>
  <c r="V3776" i="1" s="1"/>
  <c r="F3777" i="1" s="1"/>
  <c r="H3777" i="1"/>
  <c r="J3777" i="1" s="1"/>
  <c r="K3777" i="1" s="1"/>
  <c r="G3777" i="1"/>
  <c r="E3777" i="1" l="1"/>
  <c r="D3777" i="1"/>
  <c r="I3777" i="1" l="1"/>
  <c r="N3777" i="1" s="1"/>
  <c r="V3777" i="1" s="1"/>
  <c r="O3777" i="1" l="1"/>
  <c r="W3777" i="1" s="1"/>
  <c r="M3777" i="1"/>
  <c r="Q3777" i="1" s="1"/>
  <c r="S3777" i="1" s="1"/>
  <c r="U3777" i="1" s="1"/>
  <c r="C3778" i="1" s="1"/>
  <c r="F3778" i="1"/>
  <c r="G3778" i="1"/>
  <c r="L3777" i="1"/>
  <c r="P3777" i="1" s="1"/>
  <c r="R3777" i="1" s="1"/>
  <c r="T3777" i="1" s="1"/>
  <c r="B3778" i="1" s="1"/>
  <c r="D3778" i="1" l="1"/>
  <c r="H3778" i="1"/>
  <c r="J3778" i="1" s="1"/>
  <c r="K3778" i="1" s="1"/>
  <c r="E3778" i="1"/>
  <c r="I3778" i="1" l="1"/>
  <c r="O3778" i="1" s="1"/>
  <c r="W3778" i="1" s="1"/>
  <c r="N3778" i="1" l="1"/>
  <c r="V3778" i="1" s="1"/>
  <c r="L3778" i="1"/>
  <c r="P3778" i="1" s="1"/>
  <c r="R3778" i="1" s="1"/>
  <c r="T3778" i="1" s="1"/>
  <c r="B3779" i="1" s="1"/>
  <c r="F3779" i="1"/>
  <c r="G3779" i="1"/>
  <c r="M3778" i="1"/>
  <c r="Q3778" i="1" s="1"/>
  <c r="S3778" i="1" s="1"/>
  <c r="U3778" i="1" s="1"/>
  <c r="C3779" i="1" s="1"/>
  <c r="E3779" i="1" l="1"/>
  <c r="H3779" i="1"/>
  <c r="J3779" i="1" s="1"/>
  <c r="K3779" i="1" s="1"/>
  <c r="D3779" i="1"/>
  <c r="I3779" i="1" l="1"/>
  <c r="L3779" i="1" s="1"/>
  <c r="P3779" i="1" s="1"/>
  <c r="R3779" i="1" s="1"/>
  <c r="T3779" i="1" s="1"/>
  <c r="B3780" i="1" s="1"/>
  <c r="M3779" i="1"/>
  <c r="Q3779" i="1" s="1"/>
  <c r="S3779" i="1" s="1"/>
  <c r="U3779" i="1" s="1"/>
  <c r="C3780" i="1" s="1"/>
  <c r="O3779" i="1" l="1"/>
  <c r="W3779" i="1" s="1"/>
  <c r="N3779" i="1"/>
  <c r="V3779" i="1" s="1"/>
  <c r="F3780" i="1" s="1"/>
  <c r="H3780" i="1"/>
  <c r="J3780" i="1" s="1"/>
  <c r="K3780" i="1" s="1"/>
  <c r="G3780" i="1"/>
  <c r="E3780" i="1" l="1"/>
  <c r="D3780" i="1"/>
  <c r="I3780" i="1" l="1"/>
  <c r="N3780" i="1" s="1"/>
  <c r="V3780" i="1" s="1"/>
  <c r="O3780" i="1" l="1"/>
  <c r="W3780" i="1" s="1"/>
  <c r="M3780" i="1"/>
  <c r="Q3780" i="1" s="1"/>
  <c r="S3780" i="1" s="1"/>
  <c r="U3780" i="1" s="1"/>
  <c r="C3781" i="1" s="1"/>
  <c r="F3781" i="1"/>
  <c r="G3781" i="1"/>
  <c r="L3780" i="1"/>
  <c r="P3780" i="1" s="1"/>
  <c r="R3780" i="1" s="1"/>
  <c r="T3780" i="1" s="1"/>
  <c r="B3781" i="1" s="1"/>
  <c r="D3781" i="1" l="1"/>
  <c r="H3781" i="1"/>
  <c r="J3781" i="1" s="1"/>
  <c r="K3781" i="1" s="1"/>
  <c r="E3781" i="1"/>
  <c r="I3781" i="1" l="1"/>
  <c r="O3781" i="1" s="1"/>
  <c r="W3781" i="1" s="1"/>
  <c r="N3781" i="1" l="1"/>
  <c r="V3781" i="1" s="1"/>
  <c r="L3781" i="1"/>
  <c r="P3781" i="1" s="1"/>
  <c r="R3781" i="1" s="1"/>
  <c r="T3781" i="1" s="1"/>
  <c r="B3782" i="1" s="1"/>
  <c r="F3782" i="1"/>
  <c r="G3782" i="1"/>
  <c r="M3781" i="1"/>
  <c r="Q3781" i="1" s="1"/>
  <c r="S3781" i="1" s="1"/>
  <c r="U3781" i="1" s="1"/>
  <c r="C3782" i="1" s="1"/>
  <c r="E3782" i="1" l="1"/>
  <c r="H3782" i="1"/>
  <c r="J3782" i="1" s="1"/>
  <c r="K3782" i="1" s="1"/>
  <c r="D3782" i="1"/>
  <c r="I3782" i="1" l="1"/>
  <c r="L3782" i="1" s="1"/>
  <c r="P3782" i="1" s="1"/>
  <c r="R3782" i="1" s="1"/>
  <c r="T3782" i="1" s="1"/>
  <c r="B3783" i="1" s="1"/>
  <c r="M3782" i="1"/>
  <c r="Q3782" i="1" s="1"/>
  <c r="S3782" i="1" s="1"/>
  <c r="U3782" i="1" s="1"/>
  <c r="C3783" i="1" s="1"/>
  <c r="O3782" i="1" l="1"/>
  <c r="W3782" i="1" s="1"/>
  <c r="N3782" i="1"/>
  <c r="V3782" i="1" s="1"/>
  <c r="F3783" i="1" s="1"/>
  <c r="H3783" i="1"/>
  <c r="J3783" i="1" s="1"/>
  <c r="K3783" i="1" s="1"/>
  <c r="G3783" i="1"/>
  <c r="E3783" i="1" l="1"/>
  <c r="D3783" i="1"/>
  <c r="I3783" i="1" l="1"/>
  <c r="N3783" i="1" s="1"/>
  <c r="V3783" i="1" s="1"/>
  <c r="O3783" i="1" l="1"/>
  <c r="W3783" i="1" s="1"/>
  <c r="M3783" i="1"/>
  <c r="Q3783" i="1" s="1"/>
  <c r="S3783" i="1" s="1"/>
  <c r="U3783" i="1" s="1"/>
  <c r="C3784" i="1" s="1"/>
  <c r="F3784" i="1"/>
  <c r="G3784" i="1"/>
  <c r="L3783" i="1"/>
  <c r="P3783" i="1" s="1"/>
  <c r="R3783" i="1" s="1"/>
  <c r="T3783" i="1" s="1"/>
  <c r="B3784" i="1" s="1"/>
  <c r="D3784" i="1" l="1"/>
  <c r="H3784" i="1"/>
  <c r="J3784" i="1" s="1"/>
  <c r="K3784" i="1" s="1"/>
  <c r="E3784" i="1"/>
  <c r="I3784" i="1" l="1"/>
  <c r="O3784" i="1" s="1"/>
  <c r="W3784" i="1" s="1"/>
  <c r="N3784" i="1" l="1"/>
  <c r="V3784" i="1" s="1"/>
  <c r="L3784" i="1"/>
  <c r="P3784" i="1" s="1"/>
  <c r="R3784" i="1" s="1"/>
  <c r="T3784" i="1" s="1"/>
  <c r="B3785" i="1" s="1"/>
  <c r="F3785" i="1"/>
  <c r="G3785" i="1"/>
  <c r="M3784" i="1"/>
  <c r="Q3784" i="1" s="1"/>
  <c r="S3784" i="1" s="1"/>
  <c r="U3784" i="1" s="1"/>
  <c r="C3785" i="1" s="1"/>
  <c r="E3785" i="1" l="1"/>
  <c r="H3785" i="1"/>
  <c r="J3785" i="1" s="1"/>
  <c r="K3785" i="1" s="1"/>
  <c r="D3785" i="1"/>
  <c r="I3785" i="1" l="1"/>
  <c r="L3785" i="1" s="1"/>
  <c r="P3785" i="1" s="1"/>
  <c r="R3785" i="1" s="1"/>
  <c r="T3785" i="1" s="1"/>
  <c r="B3786" i="1" s="1"/>
  <c r="M3785" i="1" l="1"/>
  <c r="Q3785" i="1" s="1"/>
  <c r="S3785" i="1" s="1"/>
  <c r="U3785" i="1" s="1"/>
  <c r="C3786" i="1" s="1"/>
  <c r="O3785" i="1"/>
  <c r="W3785" i="1" s="1"/>
  <c r="G3786" i="1" s="1"/>
  <c r="N3785" i="1"/>
  <c r="V3785" i="1" s="1"/>
  <c r="F3786" i="1" s="1"/>
  <c r="H3786" i="1"/>
  <c r="J3786" i="1" s="1"/>
  <c r="K3786" i="1" s="1"/>
  <c r="E3786" i="1" l="1"/>
  <c r="D3786" i="1"/>
  <c r="I3786" i="1" l="1"/>
  <c r="N3786" i="1" s="1"/>
  <c r="V3786" i="1" s="1"/>
  <c r="O3786" i="1" l="1"/>
  <c r="W3786" i="1" s="1"/>
  <c r="M3786" i="1"/>
  <c r="Q3786" i="1" s="1"/>
  <c r="S3786" i="1" s="1"/>
  <c r="U3786" i="1" s="1"/>
  <c r="C3787" i="1" s="1"/>
  <c r="F3787" i="1"/>
  <c r="G3787" i="1"/>
  <c r="L3786" i="1"/>
  <c r="P3786" i="1" s="1"/>
  <c r="R3786" i="1" s="1"/>
  <c r="T3786" i="1" s="1"/>
  <c r="B3787" i="1" s="1"/>
  <c r="D3787" i="1" l="1"/>
  <c r="H3787" i="1"/>
  <c r="J3787" i="1" s="1"/>
  <c r="K3787" i="1" s="1"/>
  <c r="E3787" i="1"/>
  <c r="I3787" i="1" l="1"/>
  <c r="O3787" i="1" s="1"/>
  <c r="W3787" i="1" s="1"/>
  <c r="N3787" i="1" l="1"/>
  <c r="V3787" i="1" s="1"/>
  <c r="L3787" i="1"/>
  <c r="P3787" i="1" s="1"/>
  <c r="R3787" i="1" s="1"/>
  <c r="T3787" i="1" s="1"/>
  <c r="B3788" i="1" s="1"/>
  <c r="F3788" i="1"/>
  <c r="G3788" i="1"/>
  <c r="M3787" i="1"/>
  <c r="Q3787" i="1" s="1"/>
  <c r="S3787" i="1" s="1"/>
  <c r="U3787" i="1" s="1"/>
  <c r="C3788" i="1" s="1"/>
  <c r="E3788" i="1" l="1"/>
  <c r="H3788" i="1"/>
  <c r="J3788" i="1" s="1"/>
  <c r="K3788" i="1" s="1"/>
  <c r="D3788" i="1"/>
  <c r="I3788" i="1" l="1"/>
  <c r="L3788" i="1" s="1"/>
  <c r="P3788" i="1" s="1"/>
  <c r="R3788" i="1" s="1"/>
  <c r="T3788" i="1" s="1"/>
  <c r="B3789" i="1" s="1"/>
  <c r="M3788" i="1"/>
  <c r="Q3788" i="1" s="1"/>
  <c r="S3788" i="1" s="1"/>
  <c r="U3788" i="1" s="1"/>
  <c r="C3789" i="1" s="1"/>
  <c r="O3788" i="1" l="1"/>
  <c r="W3788" i="1" s="1"/>
  <c r="N3788" i="1"/>
  <c r="V3788" i="1" s="1"/>
  <c r="F3789" i="1" s="1"/>
  <c r="H3789" i="1"/>
  <c r="J3789" i="1" s="1"/>
  <c r="K3789" i="1" s="1"/>
  <c r="G3789" i="1"/>
  <c r="E3789" i="1" l="1"/>
  <c r="D3789" i="1"/>
  <c r="I3789" i="1" l="1"/>
  <c r="N3789" i="1" s="1"/>
  <c r="V3789" i="1" s="1"/>
  <c r="O3789" i="1" l="1"/>
  <c r="W3789" i="1" s="1"/>
  <c r="M3789" i="1"/>
  <c r="Q3789" i="1" s="1"/>
  <c r="S3789" i="1" s="1"/>
  <c r="U3789" i="1" s="1"/>
  <c r="C3790" i="1" s="1"/>
  <c r="F3790" i="1"/>
  <c r="G3790" i="1"/>
  <c r="L3789" i="1"/>
  <c r="P3789" i="1" s="1"/>
  <c r="R3789" i="1" s="1"/>
  <c r="T3789" i="1" s="1"/>
  <c r="B3790" i="1" s="1"/>
  <c r="D3790" i="1" l="1"/>
  <c r="H3790" i="1"/>
  <c r="J3790" i="1" s="1"/>
  <c r="K3790" i="1" s="1"/>
  <c r="E3790" i="1"/>
  <c r="I3790" i="1" l="1"/>
  <c r="O3790" i="1" s="1"/>
  <c r="W3790" i="1" s="1"/>
  <c r="N3790" i="1" l="1"/>
  <c r="V3790" i="1" s="1"/>
  <c r="L3790" i="1"/>
  <c r="P3790" i="1" s="1"/>
  <c r="R3790" i="1" s="1"/>
  <c r="T3790" i="1" s="1"/>
  <c r="B3791" i="1" s="1"/>
  <c r="F3791" i="1"/>
  <c r="G3791" i="1"/>
  <c r="M3790" i="1"/>
  <c r="Q3790" i="1" s="1"/>
  <c r="S3790" i="1" s="1"/>
  <c r="U3790" i="1" s="1"/>
  <c r="C3791" i="1" s="1"/>
  <c r="E3791" i="1" l="1"/>
  <c r="H3791" i="1"/>
  <c r="J3791" i="1" s="1"/>
  <c r="K3791" i="1" s="1"/>
  <c r="D3791" i="1"/>
  <c r="I3791" i="1" l="1"/>
  <c r="L3791" i="1" s="1"/>
  <c r="P3791" i="1" s="1"/>
  <c r="R3791" i="1" s="1"/>
  <c r="T3791" i="1" s="1"/>
  <c r="B3792" i="1" s="1"/>
  <c r="M3791" i="1" l="1"/>
  <c r="Q3791" i="1" s="1"/>
  <c r="S3791" i="1" s="1"/>
  <c r="U3791" i="1" s="1"/>
  <c r="C3792" i="1" s="1"/>
  <c r="O3791" i="1"/>
  <c r="W3791" i="1" s="1"/>
  <c r="G3792" i="1" s="1"/>
  <c r="N3791" i="1"/>
  <c r="V3791" i="1" s="1"/>
  <c r="F3792" i="1" s="1"/>
  <c r="H3792" i="1"/>
  <c r="J3792" i="1" s="1"/>
  <c r="K3792" i="1" s="1"/>
  <c r="E3792" i="1" l="1"/>
  <c r="D3792" i="1"/>
  <c r="I3792" i="1" l="1"/>
  <c r="N3792" i="1" s="1"/>
  <c r="V3792" i="1" s="1"/>
  <c r="O3792" i="1" l="1"/>
  <c r="W3792" i="1" s="1"/>
  <c r="M3792" i="1"/>
  <c r="Q3792" i="1" s="1"/>
  <c r="S3792" i="1" s="1"/>
  <c r="U3792" i="1" s="1"/>
  <c r="C3793" i="1" s="1"/>
  <c r="F3793" i="1"/>
  <c r="G3793" i="1"/>
  <c r="L3792" i="1"/>
  <c r="P3792" i="1" s="1"/>
  <c r="R3792" i="1" s="1"/>
  <c r="T3792" i="1" s="1"/>
  <c r="B3793" i="1" s="1"/>
  <c r="D3793" i="1" l="1"/>
  <c r="H3793" i="1"/>
  <c r="J3793" i="1" s="1"/>
  <c r="K3793" i="1" s="1"/>
  <c r="E3793" i="1"/>
  <c r="I3793" i="1" l="1"/>
  <c r="O3793" i="1" s="1"/>
  <c r="W3793" i="1" s="1"/>
  <c r="N3793" i="1" l="1"/>
  <c r="V3793" i="1" s="1"/>
  <c r="L3793" i="1"/>
  <c r="P3793" i="1" s="1"/>
  <c r="R3793" i="1" s="1"/>
  <c r="T3793" i="1" s="1"/>
  <c r="B3794" i="1" s="1"/>
  <c r="F3794" i="1"/>
  <c r="G3794" i="1"/>
  <c r="M3793" i="1"/>
  <c r="Q3793" i="1" s="1"/>
  <c r="S3793" i="1" s="1"/>
  <c r="U3793" i="1" s="1"/>
  <c r="C3794" i="1" s="1"/>
  <c r="E3794" i="1" l="1"/>
  <c r="H3794" i="1"/>
  <c r="J3794" i="1" s="1"/>
  <c r="K3794" i="1" s="1"/>
  <c r="D3794" i="1"/>
  <c r="I3794" i="1" l="1"/>
  <c r="L3794" i="1" s="1"/>
  <c r="P3794" i="1" s="1"/>
  <c r="R3794" i="1" s="1"/>
  <c r="T3794" i="1" s="1"/>
  <c r="B3795" i="1" s="1"/>
  <c r="M3794" i="1"/>
  <c r="Q3794" i="1" s="1"/>
  <c r="S3794" i="1" s="1"/>
  <c r="U3794" i="1" s="1"/>
  <c r="C3795" i="1" s="1"/>
  <c r="O3794" i="1" l="1"/>
  <c r="W3794" i="1" s="1"/>
  <c r="N3794" i="1"/>
  <c r="V3794" i="1" s="1"/>
  <c r="F3795" i="1" s="1"/>
  <c r="H3795" i="1"/>
  <c r="J3795" i="1" s="1"/>
  <c r="K3795" i="1" s="1"/>
  <c r="G3795" i="1"/>
  <c r="E3795" i="1" l="1"/>
  <c r="D3795" i="1"/>
  <c r="I3795" i="1" l="1"/>
  <c r="N3795" i="1" s="1"/>
  <c r="V3795" i="1" s="1"/>
  <c r="O3795" i="1" l="1"/>
  <c r="W3795" i="1" s="1"/>
  <c r="F3796" i="1"/>
  <c r="G3796" i="1"/>
  <c r="M3795" i="1"/>
  <c r="Q3795" i="1" s="1"/>
  <c r="S3795" i="1" s="1"/>
  <c r="U3795" i="1" s="1"/>
  <c r="C3796" i="1" s="1"/>
  <c r="L3795" i="1"/>
  <c r="P3795" i="1" s="1"/>
  <c r="R3795" i="1" s="1"/>
  <c r="T3795" i="1" s="1"/>
  <c r="B3796" i="1" s="1"/>
  <c r="D3796" i="1" l="1"/>
  <c r="H3796" i="1"/>
  <c r="J3796" i="1" s="1"/>
  <c r="K3796" i="1" s="1"/>
  <c r="E3796" i="1"/>
  <c r="I3796" i="1" l="1"/>
  <c r="O3796" i="1" s="1"/>
  <c r="W3796" i="1" s="1"/>
  <c r="N3796" i="1" l="1"/>
  <c r="V3796" i="1" s="1"/>
  <c r="L3796" i="1"/>
  <c r="P3796" i="1" s="1"/>
  <c r="R3796" i="1" s="1"/>
  <c r="T3796" i="1" s="1"/>
  <c r="B3797" i="1" s="1"/>
  <c r="F3797" i="1"/>
  <c r="G3797" i="1"/>
  <c r="M3796" i="1"/>
  <c r="Q3796" i="1" s="1"/>
  <c r="S3796" i="1" s="1"/>
  <c r="U3796" i="1" s="1"/>
  <c r="C3797" i="1" s="1"/>
  <c r="E3797" i="1" l="1"/>
  <c r="H3797" i="1"/>
  <c r="J3797" i="1" s="1"/>
  <c r="K3797" i="1" s="1"/>
  <c r="D3797" i="1"/>
  <c r="I3797" i="1" l="1"/>
  <c r="L3797" i="1" s="1"/>
  <c r="P3797" i="1" s="1"/>
  <c r="R3797" i="1" s="1"/>
  <c r="T3797" i="1" s="1"/>
  <c r="B3798" i="1" s="1"/>
  <c r="M3797" i="1" l="1"/>
  <c r="Q3797" i="1" s="1"/>
  <c r="S3797" i="1" s="1"/>
  <c r="U3797" i="1" s="1"/>
  <c r="C3798" i="1" s="1"/>
  <c r="O3797" i="1"/>
  <c r="W3797" i="1" s="1"/>
  <c r="G3798" i="1" s="1"/>
  <c r="N3797" i="1"/>
  <c r="V3797" i="1" s="1"/>
  <c r="F3798" i="1" s="1"/>
  <c r="H3798" i="1"/>
  <c r="J3798" i="1" s="1"/>
  <c r="K3798" i="1" s="1"/>
  <c r="E3798" i="1" l="1"/>
  <c r="D3798" i="1"/>
  <c r="I3798" i="1" l="1"/>
  <c r="N3798" i="1" s="1"/>
  <c r="V3798" i="1" s="1"/>
  <c r="O3798" i="1" l="1"/>
  <c r="W3798" i="1" s="1"/>
  <c r="M3798" i="1"/>
  <c r="Q3798" i="1" s="1"/>
  <c r="S3798" i="1" s="1"/>
  <c r="U3798" i="1" s="1"/>
  <c r="C3799" i="1" s="1"/>
  <c r="F3799" i="1"/>
  <c r="G3799" i="1"/>
  <c r="L3798" i="1"/>
  <c r="P3798" i="1" s="1"/>
  <c r="R3798" i="1" s="1"/>
  <c r="T3798" i="1" s="1"/>
  <c r="B3799" i="1" s="1"/>
  <c r="D3799" i="1" l="1"/>
  <c r="H3799" i="1"/>
  <c r="J3799" i="1" s="1"/>
  <c r="K3799" i="1" s="1"/>
  <c r="E3799" i="1"/>
  <c r="I3799" i="1" l="1"/>
  <c r="O3799" i="1" s="1"/>
  <c r="W3799" i="1" s="1"/>
  <c r="N3799" i="1" l="1"/>
  <c r="V3799" i="1" s="1"/>
  <c r="L3799" i="1"/>
  <c r="P3799" i="1" s="1"/>
  <c r="R3799" i="1" s="1"/>
  <c r="T3799" i="1" s="1"/>
  <c r="B3800" i="1" s="1"/>
  <c r="F3800" i="1"/>
  <c r="G3800" i="1"/>
  <c r="M3799" i="1"/>
  <c r="Q3799" i="1" s="1"/>
  <c r="S3799" i="1" s="1"/>
  <c r="U3799" i="1" s="1"/>
  <c r="C3800" i="1" s="1"/>
  <c r="E3800" i="1" l="1"/>
  <c r="H3800" i="1"/>
  <c r="J3800" i="1" s="1"/>
  <c r="K3800" i="1" s="1"/>
  <c r="D3800" i="1"/>
  <c r="I3800" i="1" l="1"/>
  <c r="L3800" i="1" s="1"/>
  <c r="P3800" i="1" s="1"/>
  <c r="R3800" i="1" s="1"/>
  <c r="T3800" i="1" s="1"/>
  <c r="B3801" i="1" s="1"/>
  <c r="M3800" i="1"/>
  <c r="Q3800" i="1" s="1"/>
  <c r="S3800" i="1" s="1"/>
  <c r="U3800" i="1" s="1"/>
  <c r="C3801" i="1" s="1"/>
  <c r="O3800" i="1" l="1"/>
  <c r="W3800" i="1" s="1"/>
  <c r="N3800" i="1"/>
  <c r="V3800" i="1" s="1"/>
  <c r="F3801" i="1" s="1"/>
  <c r="H3801" i="1"/>
  <c r="J3801" i="1" s="1"/>
  <c r="K3801" i="1" s="1"/>
  <c r="G3801" i="1"/>
  <c r="E3801" i="1" l="1"/>
  <c r="D3801" i="1"/>
  <c r="I3801" i="1" l="1"/>
  <c r="N3801" i="1" s="1"/>
  <c r="V3801" i="1" s="1"/>
  <c r="O3801" i="1" l="1"/>
  <c r="W3801" i="1" s="1"/>
  <c r="G3802" i="1" s="1"/>
  <c r="M3801" i="1"/>
  <c r="Q3801" i="1" s="1"/>
  <c r="S3801" i="1" s="1"/>
  <c r="U3801" i="1" s="1"/>
  <c r="C3802" i="1" s="1"/>
  <c r="F3802" i="1"/>
  <c r="L3801" i="1"/>
  <c r="P3801" i="1" s="1"/>
  <c r="R3801" i="1" s="1"/>
  <c r="T3801" i="1" s="1"/>
  <c r="B3802" i="1" s="1"/>
  <c r="D3802" i="1" l="1"/>
  <c r="H3802" i="1"/>
  <c r="J3802" i="1" s="1"/>
  <c r="K3802" i="1" s="1"/>
  <c r="E3802" i="1"/>
  <c r="I3802" i="1" l="1"/>
  <c r="O3802" i="1" s="1"/>
  <c r="W3802" i="1" s="1"/>
  <c r="N3802" i="1" l="1"/>
  <c r="V3802" i="1" s="1"/>
  <c r="L3802" i="1"/>
  <c r="P3802" i="1" s="1"/>
  <c r="R3802" i="1" s="1"/>
  <c r="T3802" i="1" s="1"/>
  <c r="B3803" i="1" s="1"/>
  <c r="F3803" i="1"/>
  <c r="G3803" i="1"/>
  <c r="M3802" i="1"/>
  <c r="Q3802" i="1" s="1"/>
  <c r="S3802" i="1" s="1"/>
  <c r="U3802" i="1" s="1"/>
  <c r="C3803" i="1" s="1"/>
  <c r="E3803" i="1" l="1"/>
  <c r="H3803" i="1"/>
  <c r="J3803" i="1" s="1"/>
  <c r="K3803" i="1" s="1"/>
  <c r="D3803" i="1"/>
  <c r="I3803" i="1" l="1"/>
  <c r="L3803" i="1" s="1"/>
  <c r="P3803" i="1" s="1"/>
  <c r="R3803" i="1" s="1"/>
  <c r="T3803" i="1" s="1"/>
  <c r="B3804" i="1" s="1"/>
  <c r="M3803" i="1" l="1"/>
  <c r="Q3803" i="1" s="1"/>
  <c r="S3803" i="1" s="1"/>
  <c r="U3803" i="1" s="1"/>
  <c r="C3804" i="1" s="1"/>
  <c r="O3803" i="1"/>
  <c r="W3803" i="1" s="1"/>
  <c r="G3804" i="1" s="1"/>
  <c r="N3803" i="1"/>
  <c r="V3803" i="1" s="1"/>
  <c r="F3804" i="1" s="1"/>
  <c r="H3804" i="1"/>
  <c r="J3804" i="1" s="1"/>
  <c r="K3804" i="1" s="1"/>
  <c r="E3804" i="1" l="1"/>
  <c r="D3804" i="1"/>
  <c r="I3804" i="1" l="1"/>
  <c r="N3804" i="1" s="1"/>
  <c r="V3804" i="1" s="1"/>
  <c r="O3804" i="1" l="1"/>
  <c r="W3804" i="1" s="1"/>
  <c r="M3804" i="1"/>
  <c r="Q3804" i="1" s="1"/>
  <c r="S3804" i="1" s="1"/>
  <c r="U3804" i="1" s="1"/>
  <c r="C3805" i="1" s="1"/>
  <c r="F3805" i="1"/>
  <c r="G3805" i="1"/>
  <c r="L3804" i="1"/>
  <c r="P3804" i="1" s="1"/>
  <c r="R3804" i="1" s="1"/>
  <c r="T3804" i="1" s="1"/>
  <c r="B3805" i="1" s="1"/>
  <c r="D3805" i="1" l="1"/>
  <c r="H3805" i="1"/>
  <c r="J3805" i="1" s="1"/>
  <c r="K3805" i="1" s="1"/>
  <c r="E3805" i="1"/>
  <c r="I3805" i="1" l="1"/>
  <c r="O3805" i="1" s="1"/>
  <c r="W3805" i="1" s="1"/>
  <c r="N3805" i="1" l="1"/>
  <c r="V3805" i="1" s="1"/>
  <c r="L3805" i="1"/>
  <c r="P3805" i="1" s="1"/>
  <c r="R3805" i="1" s="1"/>
  <c r="T3805" i="1" s="1"/>
  <c r="B3806" i="1" s="1"/>
  <c r="F3806" i="1"/>
  <c r="G3806" i="1"/>
  <c r="M3805" i="1"/>
  <c r="Q3805" i="1" s="1"/>
  <c r="S3805" i="1" s="1"/>
  <c r="U3805" i="1" s="1"/>
  <c r="C3806" i="1" s="1"/>
  <c r="E3806" i="1" l="1"/>
  <c r="H3806" i="1"/>
  <c r="J3806" i="1" s="1"/>
  <c r="K3806" i="1" s="1"/>
  <c r="D3806" i="1"/>
  <c r="I3806" i="1" l="1"/>
  <c r="L3806" i="1" s="1"/>
  <c r="P3806" i="1" s="1"/>
  <c r="R3806" i="1" s="1"/>
  <c r="T3806" i="1" s="1"/>
  <c r="B3807" i="1" s="1"/>
  <c r="M3806" i="1"/>
  <c r="Q3806" i="1" s="1"/>
  <c r="S3806" i="1" s="1"/>
  <c r="U3806" i="1" s="1"/>
  <c r="C3807" i="1" s="1"/>
  <c r="O3806" i="1" l="1"/>
  <c r="W3806" i="1" s="1"/>
  <c r="N3806" i="1"/>
  <c r="V3806" i="1" s="1"/>
  <c r="F3807" i="1" s="1"/>
  <c r="H3807" i="1"/>
  <c r="J3807" i="1" s="1"/>
  <c r="K3807" i="1" s="1"/>
  <c r="G3807" i="1"/>
  <c r="E3807" i="1" l="1"/>
  <c r="D3807" i="1"/>
  <c r="I3807" i="1" l="1"/>
  <c r="N3807" i="1" s="1"/>
  <c r="V3807" i="1" s="1"/>
  <c r="O3807" i="1" l="1"/>
  <c r="W3807" i="1" s="1"/>
  <c r="M3807" i="1"/>
  <c r="Q3807" i="1" s="1"/>
  <c r="S3807" i="1" s="1"/>
  <c r="U3807" i="1" s="1"/>
  <c r="C3808" i="1" s="1"/>
  <c r="F3808" i="1"/>
  <c r="G3808" i="1"/>
  <c r="L3807" i="1"/>
  <c r="P3807" i="1" s="1"/>
  <c r="R3807" i="1" s="1"/>
  <c r="T3807" i="1" s="1"/>
  <c r="B3808" i="1" s="1"/>
  <c r="D3808" i="1" l="1"/>
  <c r="H3808" i="1"/>
  <c r="J3808" i="1" s="1"/>
  <c r="K3808" i="1" s="1"/>
  <c r="E3808" i="1"/>
  <c r="I3808" i="1" l="1"/>
  <c r="O3808" i="1" s="1"/>
  <c r="W3808" i="1" s="1"/>
  <c r="N3808" i="1" l="1"/>
  <c r="V3808" i="1" s="1"/>
  <c r="L3808" i="1"/>
  <c r="P3808" i="1" s="1"/>
  <c r="R3808" i="1" s="1"/>
  <c r="T3808" i="1" s="1"/>
  <c r="B3809" i="1" s="1"/>
  <c r="F3809" i="1"/>
  <c r="G3809" i="1"/>
  <c r="M3808" i="1"/>
  <c r="Q3808" i="1" s="1"/>
  <c r="S3808" i="1" s="1"/>
  <c r="U3808" i="1" s="1"/>
  <c r="C3809" i="1" s="1"/>
  <c r="E3809" i="1" l="1"/>
  <c r="H3809" i="1"/>
  <c r="J3809" i="1" s="1"/>
  <c r="K3809" i="1" s="1"/>
  <c r="D3809" i="1"/>
  <c r="I3809" i="1" l="1"/>
  <c r="L3809" i="1" s="1"/>
  <c r="P3809" i="1" s="1"/>
  <c r="R3809" i="1" s="1"/>
  <c r="T3809" i="1" s="1"/>
  <c r="B3810" i="1" s="1"/>
  <c r="M3809" i="1"/>
  <c r="Q3809" i="1" s="1"/>
  <c r="S3809" i="1" s="1"/>
  <c r="U3809" i="1" s="1"/>
  <c r="C3810" i="1" s="1"/>
  <c r="O3809" i="1" l="1"/>
  <c r="W3809" i="1" s="1"/>
  <c r="N3809" i="1"/>
  <c r="V3809" i="1" s="1"/>
  <c r="F3810" i="1" s="1"/>
  <c r="H3810" i="1"/>
  <c r="J3810" i="1" s="1"/>
  <c r="K3810" i="1" s="1"/>
  <c r="G3810" i="1"/>
  <c r="E3810" i="1" l="1"/>
  <c r="D3810" i="1"/>
  <c r="I3810" i="1" l="1"/>
  <c r="N3810" i="1" s="1"/>
  <c r="V3810" i="1" s="1"/>
  <c r="O3810" i="1" l="1"/>
  <c r="W3810" i="1" s="1"/>
  <c r="M3810" i="1"/>
  <c r="Q3810" i="1" s="1"/>
  <c r="S3810" i="1" s="1"/>
  <c r="U3810" i="1" s="1"/>
  <c r="C3811" i="1" s="1"/>
  <c r="F3811" i="1"/>
  <c r="G3811" i="1"/>
  <c r="L3810" i="1"/>
  <c r="P3810" i="1" s="1"/>
  <c r="R3810" i="1" s="1"/>
  <c r="T3810" i="1" s="1"/>
  <c r="B3811" i="1" s="1"/>
  <c r="D3811" i="1" l="1"/>
  <c r="H3811" i="1"/>
  <c r="J3811" i="1" s="1"/>
  <c r="K3811" i="1" s="1"/>
  <c r="E3811" i="1"/>
  <c r="I3811" i="1" l="1"/>
  <c r="O3811" i="1" s="1"/>
  <c r="W3811" i="1" s="1"/>
  <c r="N3811" i="1" l="1"/>
  <c r="V3811" i="1" s="1"/>
  <c r="L3811" i="1"/>
  <c r="P3811" i="1" s="1"/>
  <c r="R3811" i="1" s="1"/>
  <c r="T3811" i="1" s="1"/>
  <c r="B3812" i="1" s="1"/>
  <c r="F3812" i="1"/>
  <c r="G3812" i="1"/>
  <c r="M3811" i="1"/>
  <c r="Q3811" i="1" s="1"/>
  <c r="S3811" i="1" s="1"/>
  <c r="U3811" i="1" s="1"/>
  <c r="C3812" i="1" s="1"/>
  <c r="E3812" i="1" l="1"/>
  <c r="H3812" i="1"/>
  <c r="J3812" i="1" s="1"/>
  <c r="K3812" i="1" s="1"/>
  <c r="D3812" i="1"/>
  <c r="I3812" i="1" l="1"/>
  <c r="L3812" i="1" s="1"/>
  <c r="P3812" i="1" s="1"/>
  <c r="R3812" i="1" s="1"/>
  <c r="T3812" i="1" s="1"/>
  <c r="B3813" i="1" s="1"/>
  <c r="M3812" i="1"/>
  <c r="Q3812" i="1" s="1"/>
  <c r="S3812" i="1" s="1"/>
  <c r="U3812" i="1" s="1"/>
  <c r="C3813" i="1" s="1"/>
  <c r="O3812" i="1" l="1"/>
  <c r="W3812" i="1" s="1"/>
  <c r="N3812" i="1"/>
  <c r="V3812" i="1" s="1"/>
  <c r="F3813" i="1" s="1"/>
  <c r="H3813" i="1"/>
  <c r="J3813" i="1" s="1"/>
  <c r="K3813" i="1" s="1"/>
  <c r="G3813" i="1"/>
  <c r="E3813" i="1" l="1"/>
  <c r="D3813" i="1"/>
  <c r="I3813" i="1" l="1"/>
  <c r="N3813" i="1" s="1"/>
  <c r="V3813" i="1" s="1"/>
  <c r="O3813" i="1" l="1"/>
  <c r="W3813" i="1" s="1"/>
  <c r="M3813" i="1"/>
  <c r="Q3813" i="1" s="1"/>
  <c r="S3813" i="1" s="1"/>
  <c r="U3813" i="1" s="1"/>
  <c r="C3814" i="1" s="1"/>
  <c r="F3814" i="1"/>
  <c r="G3814" i="1"/>
  <c r="L3813" i="1"/>
  <c r="P3813" i="1" s="1"/>
  <c r="R3813" i="1" s="1"/>
  <c r="T3813" i="1" s="1"/>
  <c r="B3814" i="1" s="1"/>
  <c r="D3814" i="1" l="1"/>
  <c r="H3814" i="1"/>
  <c r="J3814" i="1" s="1"/>
  <c r="K3814" i="1" s="1"/>
  <c r="E3814" i="1"/>
  <c r="I3814" i="1" l="1"/>
  <c r="L3814" i="1" s="1"/>
  <c r="P3814" i="1" s="1"/>
  <c r="R3814" i="1" s="1"/>
  <c r="T3814" i="1" s="1"/>
  <c r="B3815" i="1" s="1"/>
  <c r="N3814" i="1" l="1"/>
  <c r="V3814" i="1" s="1"/>
  <c r="O3814" i="1"/>
  <c r="W3814" i="1" s="1"/>
  <c r="G3815" i="1" s="1"/>
  <c r="F3815" i="1"/>
  <c r="M3814" i="1"/>
  <c r="Q3814" i="1" s="1"/>
  <c r="S3814" i="1" s="1"/>
  <c r="U3814" i="1" s="1"/>
  <c r="C3815" i="1" s="1"/>
  <c r="E3815" i="1" l="1"/>
  <c r="D3815" i="1"/>
  <c r="H3815" i="1"/>
  <c r="J3815" i="1" s="1"/>
  <c r="K3815" i="1" s="1"/>
  <c r="I3815" i="1" l="1"/>
  <c r="L3815" i="1" s="1"/>
  <c r="P3815" i="1" s="1"/>
  <c r="R3815" i="1" s="1"/>
  <c r="T3815" i="1" s="1"/>
  <c r="B3816" i="1" s="1"/>
  <c r="M3815" i="1"/>
  <c r="Q3815" i="1" s="1"/>
  <c r="S3815" i="1" s="1"/>
  <c r="U3815" i="1" s="1"/>
  <c r="C3816" i="1" s="1"/>
  <c r="O3815" i="1" l="1"/>
  <c r="W3815" i="1" s="1"/>
  <c r="N3815" i="1"/>
  <c r="V3815" i="1" s="1"/>
  <c r="F3816" i="1" s="1"/>
  <c r="H3816" i="1"/>
  <c r="J3816" i="1" s="1"/>
  <c r="K3816" i="1" s="1"/>
  <c r="G3816" i="1"/>
  <c r="E3816" i="1" l="1"/>
  <c r="D3816" i="1"/>
  <c r="I3816" i="1" l="1"/>
  <c r="M3816" i="1" s="1"/>
  <c r="Q3816" i="1" s="1"/>
  <c r="S3816" i="1" s="1"/>
  <c r="U3816" i="1" s="1"/>
  <c r="C3817" i="1" s="1"/>
  <c r="O3816" i="1" l="1"/>
  <c r="W3816" i="1" s="1"/>
  <c r="N3816" i="1"/>
  <c r="V3816" i="1" s="1"/>
  <c r="F3817" i="1" s="1"/>
  <c r="G3817" i="1"/>
  <c r="L3816" i="1"/>
  <c r="P3816" i="1" s="1"/>
  <c r="R3816" i="1" s="1"/>
  <c r="T3816" i="1" s="1"/>
  <c r="B3817" i="1" s="1"/>
  <c r="D3817" i="1" l="1"/>
  <c r="H3817" i="1"/>
  <c r="J3817" i="1" s="1"/>
  <c r="K3817" i="1" s="1"/>
  <c r="E3817" i="1"/>
  <c r="I3817" i="1" l="1"/>
  <c r="O3817" i="1" s="1"/>
  <c r="W3817" i="1" s="1"/>
  <c r="N3817" i="1" l="1"/>
  <c r="V3817" i="1" s="1"/>
  <c r="F3818" i="1" s="1"/>
  <c r="L3817" i="1"/>
  <c r="P3817" i="1" s="1"/>
  <c r="R3817" i="1" s="1"/>
  <c r="T3817" i="1" s="1"/>
  <c r="B3818" i="1" s="1"/>
  <c r="G3818" i="1"/>
  <c r="M3817" i="1"/>
  <c r="Q3817" i="1" s="1"/>
  <c r="S3817" i="1" s="1"/>
  <c r="U3817" i="1" s="1"/>
  <c r="C3818" i="1" s="1"/>
  <c r="E3818" i="1" l="1"/>
  <c r="H3818" i="1"/>
  <c r="J3818" i="1" s="1"/>
  <c r="K3818" i="1" s="1"/>
  <c r="D3818" i="1"/>
  <c r="I3818" i="1" l="1"/>
  <c r="L3818" i="1" s="1"/>
  <c r="P3818" i="1" s="1"/>
  <c r="R3818" i="1" s="1"/>
  <c r="T3818" i="1" s="1"/>
  <c r="B3819" i="1" s="1"/>
  <c r="M3818" i="1"/>
  <c r="Q3818" i="1" s="1"/>
  <c r="S3818" i="1" s="1"/>
  <c r="U3818" i="1" s="1"/>
  <c r="C3819" i="1" s="1"/>
  <c r="O3818" i="1" l="1"/>
  <c r="W3818" i="1" s="1"/>
  <c r="N3818" i="1"/>
  <c r="V3818" i="1" s="1"/>
  <c r="F3819" i="1" s="1"/>
  <c r="H3819" i="1"/>
  <c r="J3819" i="1" s="1"/>
  <c r="K3819" i="1" s="1"/>
  <c r="G3819" i="1"/>
  <c r="E3819" i="1" l="1"/>
  <c r="D3819" i="1"/>
  <c r="I3819" i="1" l="1"/>
  <c r="N3819" i="1" s="1"/>
  <c r="V3819" i="1" s="1"/>
  <c r="O3819" i="1" l="1"/>
  <c r="W3819" i="1" s="1"/>
  <c r="M3819" i="1"/>
  <c r="Q3819" i="1" s="1"/>
  <c r="S3819" i="1" s="1"/>
  <c r="U3819" i="1" s="1"/>
  <c r="C3820" i="1" s="1"/>
  <c r="F3820" i="1"/>
  <c r="G3820" i="1"/>
  <c r="L3819" i="1"/>
  <c r="P3819" i="1" s="1"/>
  <c r="R3819" i="1" s="1"/>
  <c r="T3819" i="1" s="1"/>
  <c r="B3820" i="1" s="1"/>
  <c r="D3820" i="1" l="1"/>
  <c r="H3820" i="1"/>
  <c r="J3820" i="1" s="1"/>
  <c r="K3820" i="1" s="1"/>
  <c r="E3820" i="1"/>
  <c r="I3820" i="1" l="1"/>
  <c r="O3820" i="1" s="1"/>
  <c r="W3820" i="1" s="1"/>
  <c r="N3820" i="1" l="1"/>
  <c r="V3820" i="1" s="1"/>
  <c r="L3820" i="1"/>
  <c r="P3820" i="1" s="1"/>
  <c r="R3820" i="1" s="1"/>
  <c r="T3820" i="1" s="1"/>
  <c r="B3821" i="1" s="1"/>
  <c r="F3821" i="1"/>
  <c r="G3821" i="1"/>
  <c r="M3820" i="1"/>
  <c r="Q3820" i="1" s="1"/>
  <c r="S3820" i="1" s="1"/>
  <c r="U3820" i="1" s="1"/>
  <c r="C3821" i="1" s="1"/>
  <c r="E3821" i="1" l="1"/>
  <c r="H3821" i="1"/>
  <c r="J3821" i="1" s="1"/>
  <c r="K3821" i="1" s="1"/>
  <c r="D3821" i="1"/>
  <c r="I3821" i="1" l="1"/>
  <c r="L3821" i="1" s="1"/>
  <c r="P3821" i="1" s="1"/>
  <c r="R3821" i="1" s="1"/>
  <c r="T3821" i="1" s="1"/>
  <c r="B3822" i="1" s="1"/>
  <c r="M3821" i="1"/>
  <c r="Q3821" i="1" s="1"/>
  <c r="S3821" i="1" s="1"/>
  <c r="U3821" i="1" s="1"/>
  <c r="C3822" i="1" s="1"/>
  <c r="O3821" i="1" l="1"/>
  <c r="W3821" i="1" s="1"/>
  <c r="N3821" i="1"/>
  <c r="V3821" i="1" s="1"/>
  <c r="F3822" i="1" s="1"/>
  <c r="H3822" i="1"/>
  <c r="J3822" i="1" s="1"/>
  <c r="K3822" i="1" s="1"/>
  <c r="G3822" i="1"/>
  <c r="E3822" i="1" l="1"/>
  <c r="D3822" i="1"/>
  <c r="I3822" i="1" l="1"/>
  <c r="N3822" i="1" s="1"/>
  <c r="V3822" i="1" s="1"/>
  <c r="O3822" i="1" l="1"/>
  <c r="W3822" i="1" s="1"/>
  <c r="M3822" i="1"/>
  <c r="Q3822" i="1" s="1"/>
  <c r="S3822" i="1" s="1"/>
  <c r="U3822" i="1" s="1"/>
  <c r="C3823" i="1" s="1"/>
  <c r="F3823" i="1"/>
  <c r="G3823" i="1"/>
  <c r="L3822" i="1"/>
  <c r="P3822" i="1" s="1"/>
  <c r="R3822" i="1" s="1"/>
  <c r="T3822" i="1" s="1"/>
  <c r="B3823" i="1" s="1"/>
  <c r="D3823" i="1" l="1"/>
  <c r="H3823" i="1"/>
  <c r="J3823" i="1" s="1"/>
  <c r="K3823" i="1" s="1"/>
  <c r="E3823" i="1"/>
  <c r="I3823" i="1" l="1"/>
  <c r="O3823" i="1" s="1"/>
  <c r="W3823" i="1" s="1"/>
  <c r="N3823" i="1" l="1"/>
  <c r="V3823" i="1" s="1"/>
  <c r="L3823" i="1"/>
  <c r="P3823" i="1" s="1"/>
  <c r="R3823" i="1" s="1"/>
  <c r="T3823" i="1" s="1"/>
  <c r="B3824" i="1" s="1"/>
  <c r="F3824" i="1"/>
  <c r="G3824" i="1"/>
  <c r="M3823" i="1"/>
  <c r="Q3823" i="1" s="1"/>
  <c r="S3823" i="1" s="1"/>
  <c r="U3823" i="1" s="1"/>
  <c r="C3824" i="1" s="1"/>
  <c r="E3824" i="1" l="1"/>
  <c r="H3824" i="1"/>
  <c r="J3824" i="1" s="1"/>
  <c r="K3824" i="1" s="1"/>
  <c r="D3824" i="1"/>
  <c r="I3824" i="1" l="1"/>
  <c r="L3824" i="1" s="1"/>
  <c r="P3824" i="1" s="1"/>
  <c r="R3824" i="1" s="1"/>
  <c r="T3824" i="1" s="1"/>
  <c r="B3825" i="1" s="1"/>
  <c r="M3824" i="1"/>
  <c r="Q3824" i="1" s="1"/>
  <c r="S3824" i="1" s="1"/>
  <c r="U3824" i="1" s="1"/>
  <c r="C3825" i="1" s="1"/>
  <c r="O3824" i="1" l="1"/>
  <c r="W3824" i="1" s="1"/>
  <c r="N3824" i="1"/>
  <c r="V3824" i="1" s="1"/>
  <c r="F3825" i="1" s="1"/>
  <c r="H3825" i="1"/>
  <c r="J3825" i="1" s="1"/>
  <c r="K3825" i="1" s="1"/>
  <c r="G3825" i="1"/>
  <c r="E3825" i="1" l="1"/>
  <c r="D3825" i="1"/>
  <c r="I3825" i="1" l="1"/>
  <c r="N3825" i="1" s="1"/>
  <c r="V3825" i="1" s="1"/>
  <c r="O3825" i="1" l="1"/>
  <c r="W3825" i="1" s="1"/>
  <c r="M3825" i="1"/>
  <c r="Q3825" i="1" s="1"/>
  <c r="S3825" i="1" s="1"/>
  <c r="U3825" i="1" s="1"/>
  <c r="C3826" i="1" s="1"/>
  <c r="F3826" i="1"/>
  <c r="G3826" i="1"/>
  <c r="L3825" i="1"/>
  <c r="P3825" i="1" s="1"/>
  <c r="R3825" i="1" s="1"/>
  <c r="T3825" i="1" s="1"/>
  <c r="B3826" i="1" s="1"/>
  <c r="D3826" i="1" l="1"/>
  <c r="H3826" i="1"/>
  <c r="J3826" i="1" s="1"/>
  <c r="K3826" i="1" s="1"/>
  <c r="E3826" i="1"/>
  <c r="I3826" i="1" l="1"/>
  <c r="O3826" i="1" s="1"/>
  <c r="W3826" i="1" s="1"/>
  <c r="N3826" i="1" l="1"/>
  <c r="V3826" i="1" s="1"/>
  <c r="L3826" i="1"/>
  <c r="P3826" i="1" s="1"/>
  <c r="R3826" i="1" s="1"/>
  <c r="T3826" i="1" s="1"/>
  <c r="B3827" i="1" s="1"/>
  <c r="F3827" i="1"/>
  <c r="G3827" i="1"/>
  <c r="M3826" i="1"/>
  <c r="Q3826" i="1" s="1"/>
  <c r="S3826" i="1" s="1"/>
  <c r="U3826" i="1" s="1"/>
  <c r="C3827" i="1" s="1"/>
  <c r="E3827" i="1" l="1"/>
  <c r="H3827" i="1"/>
  <c r="J3827" i="1" s="1"/>
  <c r="K3827" i="1" s="1"/>
  <c r="D3827" i="1"/>
  <c r="I3827" i="1" l="1"/>
  <c r="L3827" i="1" s="1"/>
  <c r="P3827" i="1" s="1"/>
  <c r="R3827" i="1" s="1"/>
  <c r="T3827" i="1" s="1"/>
  <c r="B3828" i="1" s="1"/>
  <c r="M3827" i="1"/>
  <c r="Q3827" i="1" s="1"/>
  <c r="S3827" i="1" s="1"/>
  <c r="U3827" i="1" s="1"/>
  <c r="C3828" i="1" s="1"/>
  <c r="O3827" i="1" l="1"/>
  <c r="W3827" i="1" s="1"/>
  <c r="N3827" i="1"/>
  <c r="V3827" i="1" s="1"/>
  <c r="F3828" i="1" s="1"/>
  <c r="H3828" i="1"/>
  <c r="J3828" i="1" s="1"/>
  <c r="K3828" i="1" s="1"/>
  <c r="G3828" i="1"/>
  <c r="E3828" i="1" l="1"/>
  <c r="D3828" i="1"/>
  <c r="I3828" i="1" l="1"/>
  <c r="N3828" i="1" s="1"/>
  <c r="V3828" i="1" s="1"/>
  <c r="O3828" i="1" l="1"/>
  <c r="W3828" i="1" s="1"/>
  <c r="M3828" i="1"/>
  <c r="Q3828" i="1" s="1"/>
  <c r="S3828" i="1" s="1"/>
  <c r="U3828" i="1" s="1"/>
  <c r="C3829" i="1" s="1"/>
  <c r="F3829" i="1"/>
  <c r="G3829" i="1"/>
  <c r="L3828" i="1"/>
  <c r="P3828" i="1" s="1"/>
  <c r="R3828" i="1" s="1"/>
  <c r="T3828" i="1" s="1"/>
  <c r="B3829" i="1" s="1"/>
  <c r="D3829" i="1" l="1"/>
  <c r="H3829" i="1"/>
  <c r="J3829" i="1" s="1"/>
  <c r="K3829" i="1" s="1"/>
  <c r="E3829" i="1"/>
  <c r="I3829" i="1" l="1"/>
  <c r="O3829" i="1" s="1"/>
  <c r="W3829" i="1" s="1"/>
  <c r="N3829" i="1" l="1"/>
  <c r="V3829" i="1" s="1"/>
  <c r="L3829" i="1"/>
  <c r="P3829" i="1" s="1"/>
  <c r="R3829" i="1" s="1"/>
  <c r="T3829" i="1" s="1"/>
  <c r="B3830" i="1" s="1"/>
  <c r="F3830" i="1"/>
  <c r="G3830" i="1"/>
  <c r="M3829" i="1"/>
  <c r="Q3829" i="1" s="1"/>
  <c r="S3829" i="1" s="1"/>
  <c r="U3829" i="1" s="1"/>
  <c r="C3830" i="1" s="1"/>
  <c r="E3830" i="1" l="1"/>
  <c r="H3830" i="1"/>
  <c r="J3830" i="1" s="1"/>
  <c r="K3830" i="1" s="1"/>
  <c r="D3830" i="1"/>
  <c r="I3830" i="1" l="1"/>
  <c r="L3830" i="1" s="1"/>
  <c r="P3830" i="1" s="1"/>
  <c r="R3830" i="1" s="1"/>
  <c r="T3830" i="1" s="1"/>
  <c r="B3831" i="1" s="1"/>
  <c r="M3830" i="1"/>
  <c r="Q3830" i="1" s="1"/>
  <c r="S3830" i="1" s="1"/>
  <c r="U3830" i="1" s="1"/>
  <c r="C3831" i="1" s="1"/>
  <c r="O3830" i="1" l="1"/>
  <c r="W3830" i="1" s="1"/>
  <c r="N3830" i="1"/>
  <c r="V3830" i="1" s="1"/>
  <c r="F3831" i="1" s="1"/>
  <c r="H3831" i="1"/>
  <c r="J3831" i="1" s="1"/>
  <c r="K3831" i="1" s="1"/>
  <c r="G3831" i="1"/>
  <c r="E3831" i="1" l="1"/>
  <c r="D3831" i="1"/>
  <c r="I3831" i="1" l="1"/>
  <c r="N3831" i="1" s="1"/>
  <c r="V3831" i="1" s="1"/>
  <c r="O3831" i="1" l="1"/>
  <c r="W3831" i="1" s="1"/>
  <c r="M3831" i="1"/>
  <c r="Q3831" i="1" s="1"/>
  <c r="S3831" i="1" s="1"/>
  <c r="U3831" i="1" s="1"/>
  <c r="C3832" i="1" s="1"/>
  <c r="F3832" i="1"/>
  <c r="G3832" i="1"/>
  <c r="L3831" i="1"/>
  <c r="P3831" i="1" s="1"/>
  <c r="R3831" i="1" s="1"/>
  <c r="T3831" i="1" s="1"/>
  <c r="B3832" i="1" s="1"/>
  <c r="D3832" i="1" l="1"/>
  <c r="H3832" i="1"/>
  <c r="J3832" i="1" s="1"/>
  <c r="K3832" i="1" s="1"/>
  <c r="E3832" i="1"/>
  <c r="I3832" i="1" l="1"/>
  <c r="O3832" i="1" s="1"/>
  <c r="W3832" i="1" s="1"/>
  <c r="N3832" i="1" l="1"/>
  <c r="V3832" i="1" s="1"/>
  <c r="F3833" i="1" s="1"/>
  <c r="L3832" i="1"/>
  <c r="P3832" i="1" s="1"/>
  <c r="R3832" i="1" s="1"/>
  <c r="T3832" i="1" s="1"/>
  <c r="B3833" i="1" s="1"/>
  <c r="G3833" i="1"/>
  <c r="M3832" i="1"/>
  <c r="Q3832" i="1" s="1"/>
  <c r="S3832" i="1" s="1"/>
  <c r="U3832" i="1" s="1"/>
  <c r="C3833" i="1" s="1"/>
  <c r="E3833" i="1" l="1"/>
  <c r="H3833" i="1"/>
  <c r="J3833" i="1" s="1"/>
  <c r="K3833" i="1" s="1"/>
  <c r="D3833" i="1"/>
  <c r="I3833" i="1" l="1"/>
  <c r="L3833" i="1" s="1"/>
  <c r="P3833" i="1" s="1"/>
  <c r="R3833" i="1" s="1"/>
  <c r="T3833" i="1" s="1"/>
  <c r="B3834" i="1" s="1"/>
  <c r="M3833" i="1" l="1"/>
  <c r="Q3833" i="1" s="1"/>
  <c r="S3833" i="1" s="1"/>
  <c r="U3833" i="1" s="1"/>
  <c r="C3834" i="1" s="1"/>
  <c r="O3833" i="1"/>
  <c r="W3833" i="1" s="1"/>
  <c r="N3833" i="1"/>
  <c r="V3833" i="1" s="1"/>
  <c r="F3834" i="1" s="1"/>
  <c r="H3834" i="1"/>
  <c r="J3834" i="1" s="1"/>
  <c r="K3834" i="1" s="1"/>
  <c r="G3834" i="1"/>
  <c r="E3834" i="1" l="1"/>
  <c r="D3834" i="1"/>
  <c r="I3834" i="1" l="1"/>
  <c r="N3834" i="1" s="1"/>
  <c r="V3834" i="1" s="1"/>
  <c r="O3834" i="1" l="1"/>
  <c r="W3834" i="1" s="1"/>
  <c r="M3834" i="1"/>
  <c r="Q3834" i="1" s="1"/>
  <c r="S3834" i="1" s="1"/>
  <c r="U3834" i="1" s="1"/>
  <c r="C3835" i="1" s="1"/>
  <c r="F3835" i="1"/>
  <c r="G3835" i="1"/>
  <c r="L3834" i="1"/>
  <c r="P3834" i="1" s="1"/>
  <c r="R3834" i="1" s="1"/>
  <c r="T3834" i="1" s="1"/>
  <c r="B3835" i="1" s="1"/>
  <c r="D3835" i="1" l="1"/>
  <c r="H3835" i="1"/>
  <c r="J3835" i="1" s="1"/>
  <c r="K3835" i="1" s="1"/>
  <c r="E3835" i="1"/>
  <c r="I3835" i="1" l="1"/>
  <c r="O3835" i="1" s="1"/>
  <c r="W3835" i="1" s="1"/>
  <c r="N3835" i="1" l="1"/>
  <c r="V3835" i="1" s="1"/>
  <c r="L3835" i="1"/>
  <c r="P3835" i="1" s="1"/>
  <c r="R3835" i="1" s="1"/>
  <c r="T3835" i="1" s="1"/>
  <c r="B3836" i="1" s="1"/>
  <c r="F3836" i="1"/>
  <c r="G3836" i="1"/>
  <c r="M3835" i="1"/>
  <c r="Q3835" i="1" s="1"/>
  <c r="S3835" i="1" s="1"/>
  <c r="U3835" i="1" s="1"/>
  <c r="C3836" i="1" s="1"/>
  <c r="E3836" i="1" l="1"/>
  <c r="H3836" i="1"/>
  <c r="J3836" i="1" s="1"/>
  <c r="K3836" i="1" s="1"/>
  <c r="D3836" i="1"/>
  <c r="I3836" i="1" l="1"/>
  <c r="L3836" i="1" s="1"/>
  <c r="P3836" i="1" s="1"/>
  <c r="R3836" i="1" s="1"/>
  <c r="T3836" i="1" s="1"/>
  <c r="B3837" i="1" s="1"/>
  <c r="M3836" i="1"/>
  <c r="Q3836" i="1" s="1"/>
  <c r="S3836" i="1" s="1"/>
  <c r="U3836" i="1" s="1"/>
  <c r="C3837" i="1" s="1"/>
  <c r="O3836" i="1" l="1"/>
  <c r="W3836" i="1" s="1"/>
  <c r="N3836" i="1"/>
  <c r="V3836" i="1" s="1"/>
  <c r="F3837" i="1" s="1"/>
  <c r="H3837" i="1"/>
  <c r="J3837" i="1" s="1"/>
  <c r="K3837" i="1" s="1"/>
  <c r="G3837" i="1"/>
  <c r="E3837" i="1" l="1"/>
  <c r="D3837" i="1"/>
  <c r="I3837" i="1" l="1"/>
  <c r="N3837" i="1" s="1"/>
  <c r="V3837" i="1" s="1"/>
  <c r="O3837" i="1" l="1"/>
  <c r="W3837" i="1" s="1"/>
  <c r="M3837" i="1"/>
  <c r="Q3837" i="1" s="1"/>
  <c r="S3837" i="1" s="1"/>
  <c r="U3837" i="1" s="1"/>
  <c r="C3838" i="1" s="1"/>
  <c r="F3838" i="1"/>
  <c r="G3838" i="1"/>
  <c r="L3837" i="1"/>
  <c r="P3837" i="1" s="1"/>
  <c r="R3837" i="1" s="1"/>
  <c r="T3837" i="1" s="1"/>
  <c r="B3838" i="1" s="1"/>
  <c r="D3838" i="1" l="1"/>
  <c r="H3838" i="1"/>
  <c r="J3838" i="1" s="1"/>
  <c r="K3838" i="1" s="1"/>
  <c r="E3838" i="1"/>
  <c r="I3838" i="1" l="1"/>
  <c r="O3838" i="1" s="1"/>
  <c r="W3838" i="1" s="1"/>
  <c r="N3838" i="1" l="1"/>
  <c r="V3838" i="1" s="1"/>
  <c r="L3838" i="1"/>
  <c r="P3838" i="1" s="1"/>
  <c r="R3838" i="1" s="1"/>
  <c r="T3838" i="1" s="1"/>
  <c r="B3839" i="1" s="1"/>
  <c r="F3839" i="1"/>
  <c r="G3839" i="1"/>
  <c r="M3838" i="1"/>
  <c r="Q3838" i="1" s="1"/>
  <c r="S3838" i="1" s="1"/>
  <c r="U3838" i="1" s="1"/>
  <c r="C3839" i="1" s="1"/>
  <c r="E3839" i="1" l="1"/>
  <c r="H3839" i="1"/>
  <c r="J3839" i="1" s="1"/>
  <c r="K3839" i="1" s="1"/>
  <c r="D3839" i="1"/>
  <c r="I3839" i="1" l="1"/>
  <c r="L3839" i="1" s="1"/>
  <c r="P3839" i="1" s="1"/>
  <c r="R3839" i="1" s="1"/>
  <c r="T3839" i="1" s="1"/>
  <c r="B3840" i="1" s="1"/>
  <c r="M3839" i="1"/>
  <c r="Q3839" i="1" s="1"/>
  <c r="S3839" i="1" s="1"/>
  <c r="U3839" i="1" s="1"/>
  <c r="C3840" i="1" s="1"/>
  <c r="O3839" i="1" l="1"/>
  <c r="W3839" i="1" s="1"/>
  <c r="N3839" i="1"/>
  <c r="V3839" i="1" s="1"/>
  <c r="F3840" i="1" s="1"/>
  <c r="H3840" i="1"/>
  <c r="J3840" i="1" s="1"/>
  <c r="K3840" i="1" s="1"/>
  <c r="G3840" i="1"/>
  <c r="E3840" i="1" l="1"/>
  <c r="D3840" i="1"/>
  <c r="I3840" i="1" l="1"/>
  <c r="N3840" i="1" s="1"/>
  <c r="V3840" i="1" s="1"/>
  <c r="O3840" i="1" l="1"/>
  <c r="W3840" i="1" s="1"/>
  <c r="M3840" i="1"/>
  <c r="Q3840" i="1" s="1"/>
  <c r="S3840" i="1" s="1"/>
  <c r="U3840" i="1" s="1"/>
  <c r="C3841" i="1" s="1"/>
  <c r="F3841" i="1"/>
  <c r="G3841" i="1"/>
  <c r="L3840" i="1"/>
  <c r="P3840" i="1" s="1"/>
  <c r="R3840" i="1" s="1"/>
  <c r="T3840" i="1" s="1"/>
  <c r="B3841" i="1" s="1"/>
  <c r="D3841" i="1" l="1"/>
  <c r="H3841" i="1"/>
  <c r="J3841" i="1" s="1"/>
  <c r="K3841" i="1" s="1"/>
  <c r="E3841" i="1"/>
  <c r="I3841" i="1" l="1"/>
  <c r="O3841" i="1" s="1"/>
  <c r="W3841" i="1" s="1"/>
  <c r="N3841" i="1" l="1"/>
  <c r="V3841" i="1" s="1"/>
  <c r="L3841" i="1"/>
  <c r="P3841" i="1" s="1"/>
  <c r="R3841" i="1" s="1"/>
  <c r="T3841" i="1" s="1"/>
  <c r="B3842" i="1" s="1"/>
  <c r="F3842" i="1"/>
  <c r="G3842" i="1"/>
  <c r="M3841" i="1"/>
  <c r="Q3841" i="1" s="1"/>
  <c r="S3841" i="1" s="1"/>
  <c r="U3841" i="1" s="1"/>
  <c r="C3842" i="1" s="1"/>
  <c r="E3842" i="1" l="1"/>
  <c r="H3842" i="1"/>
  <c r="J3842" i="1" s="1"/>
  <c r="K3842" i="1" s="1"/>
  <c r="D3842" i="1"/>
  <c r="I3842" i="1" l="1"/>
  <c r="L3842" i="1" s="1"/>
  <c r="P3842" i="1" s="1"/>
  <c r="R3842" i="1" s="1"/>
  <c r="T3842" i="1" s="1"/>
  <c r="B3843" i="1" s="1"/>
  <c r="M3842" i="1"/>
  <c r="Q3842" i="1" s="1"/>
  <c r="S3842" i="1" s="1"/>
  <c r="U3842" i="1" s="1"/>
  <c r="C3843" i="1" s="1"/>
  <c r="O3842" i="1" l="1"/>
  <c r="W3842" i="1" s="1"/>
  <c r="N3842" i="1"/>
  <c r="V3842" i="1" s="1"/>
  <c r="F3843" i="1" s="1"/>
  <c r="H3843" i="1"/>
  <c r="J3843" i="1" s="1"/>
  <c r="K3843" i="1" s="1"/>
  <c r="G3843" i="1"/>
  <c r="E3843" i="1" l="1"/>
  <c r="D3843" i="1"/>
  <c r="I3843" i="1" l="1"/>
  <c r="M3843" i="1" s="1"/>
  <c r="Q3843" i="1" s="1"/>
  <c r="S3843" i="1" s="1"/>
  <c r="U3843" i="1" s="1"/>
  <c r="C3844" i="1" s="1"/>
  <c r="O3843" i="1" l="1"/>
  <c r="W3843" i="1" s="1"/>
  <c r="N3843" i="1"/>
  <c r="V3843" i="1" s="1"/>
  <c r="F3844" i="1" s="1"/>
  <c r="G3844" i="1"/>
  <c r="L3843" i="1"/>
  <c r="P3843" i="1" s="1"/>
  <c r="R3843" i="1" s="1"/>
  <c r="T3843" i="1" s="1"/>
  <c r="B3844" i="1" s="1"/>
  <c r="D3844" i="1" l="1"/>
  <c r="H3844" i="1"/>
  <c r="J3844" i="1" s="1"/>
  <c r="K3844" i="1" s="1"/>
  <c r="E3844" i="1"/>
  <c r="I3844" i="1" l="1"/>
  <c r="O3844" i="1" s="1"/>
  <c r="W3844" i="1" s="1"/>
  <c r="N3844" i="1" l="1"/>
  <c r="V3844" i="1" s="1"/>
  <c r="L3844" i="1"/>
  <c r="P3844" i="1" s="1"/>
  <c r="R3844" i="1" s="1"/>
  <c r="T3844" i="1" s="1"/>
  <c r="B3845" i="1" s="1"/>
  <c r="F3845" i="1"/>
  <c r="G3845" i="1"/>
  <c r="M3844" i="1"/>
  <c r="Q3844" i="1" s="1"/>
  <c r="S3844" i="1" s="1"/>
  <c r="U3844" i="1" s="1"/>
  <c r="C3845" i="1" s="1"/>
  <c r="E3845" i="1" l="1"/>
  <c r="H3845" i="1"/>
  <c r="J3845" i="1" s="1"/>
  <c r="K3845" i="1" s="1"/>
  <c r="D3845" i="1"/>
  <c r="I3845" i="1" l="1"/>
  <c r="L3845" i="1" s="1"/>
  <c r="P3845" i="1" s="1"/>
  <c r="R3845" i="1" s="1"/>
  <c r="T3845" i="1" s="1"/>
  <c r="B3846" i="1" s="1"/>
  <c r="M3845" i="1"/>
  <c r="Q3845" i="1" s="1"/>
  <c r="S3845" i="1" s="1"/>
  <c r="U3845" i="1" s="1"/>
  <c r="C3846" i="1" s="1"/>
  <c r="O3845" i="1" l="1"/>
  <c r="W3845" i="1" s="1"/>
  <c r="N3845" i="1"/>
  <c r="V3845" i="1" s="1"/>
  <c r="F3846" i="1" s="1"/>
  <c r="H3846" i="1"/>
  <c r="J3846" i="1" s="1"/>
  <c r="K3846" i="1" s="1"/>
  <c r="G3846" i="1"/>
  <c r="E3846" i="1" l="1"/>
  <c r="D3846" i="1"/>
  <c r="I3846" i="1" l="1"/>
  <c r="N3846" i="1" s="1"/>
  <c r="V3846" i="1" s="1"/>
  <c r="O3846" i="1" l="1"/>
  <c r="W3846" i="1" s="1"/>
  <c r="M3846" i="1"/>
  <c r="Q3846" i="1" s="1"/>
  <c r="S3846" i="1" s="1"/>
  <c r="U3846" i="1" s="1"/>
  <c r="C3847" i="1" s="1"/>
  <c r="F3847" i="1"/>
  <c r="G3847" i="1"/>
  <c r="L3846" i="1"/>
  <c r="P3846" i="1" s="1"/>
  <c r="R3846" i="1" s="1"/>
  <c r="T3846" i="1" s="1"/>
  <c r="B3847" i="1" s="1"/>
  <c r="D3847" i="1" l="1"/>
  <c r="H3847" i="1"/>
  <c r="J3847" i="1" s="1"/>
  <c r="K3847" i="1" s="1"/>
  <c r="E3847" i="1"/>
  <c r="I3847" i="1" l="1"/>
  <c r="O3847" i="1" s="1"/>
  <c r="W3847" i="1" s="1"/>
  <c r="N3847" i="1" l="1"/>
  <c r="V3847" i="1" s="1"/>
  <c r="L3847" i="1"/>
  <c r="P3847" i="1" s="1"/>
  <c r="R3847" i="1" s="1"/>
  <c r="T3847" i="1" s="1"/>
  <c r="B3848" i="1" s="1"/>
  <c r="F3848" i="1"/>
  <c r="G3848" i="1"/>
  <c r="M3847" i="1"/>
  <c r="Q3847" i="1" s="1"/>
  <c r="S3847" i="1" s="1"/>
  <c r="U3847" i="1" s="1"/>
  <c r="C3848" i="1" s="1"/>
  <c r="E3848" i="1" l="1"/>
  <c r="H3848" i="1"/>
  <c r="J3848" i="1" s="1"/>
  <c r="K3848" i="1" s="1"/>
  <c r="D3848" i="1"/>
  <c r="I3848" i="1" l="1"/>
  <c r="L3848" i="1" s="1"/>
  <c r="P3848" i="1" s="1"/>
  <c r="R3848" i="1" s="1"/>
  <c r="T3848" i="1" s="1"/>
  <c r="B3849" i="1" s="1"/>
  <c r="M3848" i="1"/>
  <c r="Q3848" i="1" s="1"/>
  <c r="S3848" i="1" s="1"/>
  <c r="U3848" i="1" s="1"/>
  <c r="C3849" i="1" s="1"/>
  <c r="O3848" i="1" l="1"/>
  <c r="W3848" i="1" s="1"/>
  <c r="N3848" i="1"/>
  <c r="V3848" i="1" s="1"/>
  <c r="F3849" i="1" s="1"/>
  <c r="H3849" i="1"/>
  <c r="J3849" i="1" s="1"/>
  <c r="K3849" i="1" s="1"/>
  <c r="G3849" i="1"/>
  <c r="E3849" i="1" l="1"/>
  <c r="D3849" i="1"/>
  <c r="I3849" i="1" l="1"/>
  <c r="N3849" i="1" s="1"/>
  <c r="V3849" i="1" s="1"/>
  <c r="O3849" i="1" l="1"/>
  <c r="W3849" i="1" s="1"/>
  <c r="G3850" i="1" s="1"/>
  <c r="M3849" i="1"/>
  <c r="Q3849" i="1" s="1"/>
  <c r="S3849" i="1" s="1"/>
  <c r="U3849" i="1" s="1"/>
  <c r="C3850" i="1" s="1"/>
  <c r="F3850" i="1"/>
  <c r="L3849" i="1"/>
  <c r="P3849" i="1" s="1"/>
  <c r="R3849" i="1" s="1"/>
  <c r="T3849" i="1" s="1"/>
  <c r="B3850" i="1" s="1"/>
  <c r="D3850" i="1" l="1"/>
  <c r="H3850" i="1"/>
  <c r="J3850" i="1" s="1"/>
  <c r="K3850" i="1" s="1"/>
  <c r="E3850" i="1"/>
  <c r="I3850" i="1" l="1"/>
  <c r="O3850" i="1" s="1"/>
  <c r="W3850" i="1" s="1"/>
  <c r="N3850" i="1" l="1"/>
  <c r="V3850" i="1" s="1"/>
  <c r="L3850" i="1"/>
  <c r="P3850" i="1" s="1"/>
  <c r="R3850" i="1" s="1"/>
  <c r="T3850" i="1" s="1"/>
  <c r="B3851" i="1" s="1"/>
  <c r="F3851" i="1"/>
  <c r="G3851" i="1"/>
  <c r="M3850" i="1"/>
  <c r="Q3850" i="1" s="1"/>
  <c r="S3850" i="1" s="1"/>
  <c r="U3850" i="1" s="1"/>
  <c r="C3851" i="1" s="1"/>
  <c r="E3851" i="1" l="1"/>
  <c r="H3851" i="1"/>
  <c r="J3851" i="1" s="1"/>
  <c r="K3851" i="1" s="1"/>
  <c r="D3851" i="1"/>
  <c r="I3851" i="1" l="1"/>
  <c r="L3851" i="1" s="1"/>
  <c r="P3851" i="1" s="1"/>
  <c r="R3851" i="1" s="1"/>
  <c r="T3851" i="1" s="1"/>
  <c r="B3852" i="1" s="1"/>
  <c r="M3851" i="1"/>
  <c r="Q3851" i="1" s="1"/>
  <c r="S3851" i="1" s="1"/>
  <c r="U3851" i="1" s="1"/>
  <c r="C3852" i="1" s="1"/>
  <c r="O3851" i="1" l="1"/>
  <c r="W3851" i="1" s="1"/>
  <c r="N3851" i="1"/>
  <c r="V3851" i="1" s="1"/>
  <c r="F3852" i="1" s="1"/>
  <c r="H3852" i="1"/>
  <c r="J3852" i="1" s="1"/>
  <c r="K3852" i="1" s="1"/>
  <c r="G3852" i="1"/>
  <c r="E3852" i="1" l="1"/>
  <c r="D3852" i="1"/>
  <c r="I3852" i="1" l="1"/>
  <c r="M3852" i="1" s="1"/>
  <c r="Q3852" i="1" s="1"/>
  <c r="S3852" i="1" s="1"/>
  <c r="U3852" i="1" s="1"/>
  <c r="C3853" i="1" s="1"/>
  <c r="O3852" i="1" l="1"/>
  <c r="W3852" i="1" s="1"/>
  <c r="N3852" i="1"/>
  <c r="V3852" i="1" s="1"/>
  <c r="F3853" i="1" s="1"/>
  <c r="G3853" i="1"/>
  <c r="L3852" i="1"/>
  <c r="P3852" i="1" s="1"/>
  <c r="R3852" i="1" s="1"/>
  <c r="T3852" i="1" s="1"/>
  <c r="B3853" i="1" s="1"/>
  <c r="D3853" i="1" l="1"/>
  <c r="H3853" i="1"/>
  <c r="J3853" i="1" s="1"/>
  <c r="K3853" i="1" s="1"/>
  <c r="E3853" i="1"/>
  <c r="I3853" i="1" l="1"/>
  <c r="O3853" i="1" s="1"/>
  <c r="W3853" i="1" s="1"/>
  <c r="N3853" i="1" l="1"/>
  <c r="V3853" i="1" s="1"/>
  <c r="F3854" i="1" s="1"/>
  <c r="L3853" i="1"/>
  <c r="P3853" i="1" s="1"/>
  <c r="R3853" i="1" s="1"/>
  <c r="T3853" i="1" s="1"/>
  <c r="B3854" i="1" s="1"/>
  <c r="G3854" i="1"/>
  <c r="M3853" i="1"/>
  <c r="Q3853" i="1" s="1"/>
  <c r="S3853" i="1" s="1"/>
  <c r="U3853" i="1" s="1"/>
  <c r="C3854" i="1" s="1"/>
  <c r="E3854" i="1" l="1"/>
  <c r="H3854" i="1"/>
  <c r="J3854" i="1" s="1"/>
  <c r="K3854" i="1" s="1"/>
  <c r="D3854" i="1"/>
  <c r="I3854" i="1" l="1"/>
  <c r="L3854" i="1" s="1"/>
  <c r="P3854" i="1" s="1"/>
  <c r="R3854" i="1" s="1"/>
  <c r="T3854" i="1" s="1"/>
  <c r="B3855" i="1" s="1"/>
  <c r="M3854" i="1" l="1"/>
  <c r="Q3854" i="1" s="1"/>
  <c r="S3854" i="1" s="1"/>
  <c r="U3854" i="1" s="1"/>
  <c r="C3855" i="1" s="1"/>
  <c r="O3854" i="1"/>
  <c r="W3854" i="1" s="1"/>
  <c r="G3855" i="1" s="1"/>
  <c r="N3854" i="1"/>
  <c r="V3854" i="1" s="1"/>
  <c r="F3855" i="1" s="1"/>
  <c r="H3855" i="1"/>
  <c r="J3855" i="1" s="1"/>
  <c r="K3855" i="1" s="1"/>
  <c r="E3855" i="1" l="1"/>
  <c r="D3855" i="1"/>
  <c r="I3855" i="1" l="1"/>
  <c r="N3855" i="1" s="1"/>
  <c r="V3855" i="1" s="1"/>
  <c r="O3855" i="1" l="1"/>
  <c r="W3855" i="1" s="1"/>
  <c r="M3855" i="1"/>
  <c r="Q3855" i="1" s="1"/>
  <c r="S3855" i="1" s="1"/>
  <c r="U3855" i="1" s="1"/>
  <c r="C3856" i="1" s="1"/>
  <c r="F3856" i="1"/>
  <c r="G3856" i="1"/>
  <c r="L3855" i="1"/>
  <c r="P3855" i="1" s="1"/>
  <c r="R3855" i="1" s="1"/>
  <c r="T3855" i="1" s="1"/>
  <c r="B3856" i="1" s="1"/>
  <c r="D3856" i="1" l="1"/>
  <c r="H3856" i="1"/>
  <c r="J3856" i="1" s="1"/>
  <c r="K3856" i="1" s="1"/>
  <c r="E3856" i="1"/>
  <c r="I3856" i="1" l="1"/>
  <c r="O3856" i="1" s="1"/>
  <c r="W3856" i="1" s="1"/>
  <c r="N3856" i="1" l="1"/>
  <c r="V3856" i="1" s="1"/>
  <c r="L3856" i="1"/>
  <c r="P3856" i="1" s="1"/>
  <c r="R3856" i="1" s="1"/>
  <c r="T3856" i="1" s="1"/>
  <c r="B3857" i="1" s="1"/>
  <c r="F3857" i="1"/>
  <c r="G3857" i="1"/>
  <c r="M3856" i="1"/>
  <c r="Q3856" i="1" s="1"/>
  <c r="S3856" i="1" s="1"/>
  <c r="U3856" i="1" s="1"/>
  <c r="C3857" i="1" s="1"/>
  <c r="E3857" i="1" l="1"/>
  <c r="H3857" i="1"/>
  <c r="J3857" i="1" s="1"/>
  <c r="K3857" i="1" s="1"/>
  <c r="D3857" i="1"/>
  <c r="I3857" i="1" l="1"/>
  <c r="L3857" i="1" s="1"/>
  <c r="P3857" i="1" s="1"/>
  <c r="R3857" i="1" s="1"/>
  <c r="T3857" i="1" s="1"/>
  <c r="B3858" i="1" s="1"/>
  <c r="M3857" i="1"/>
  <c r="Q3857" i="1" s="1"/>
  <c r="S3857" i="1" s="1"/>
  <c r="U3857" i="1" s="1"/>
  <c r="C3858" i="1" s="1"/>
  <c r="O3857" i="1" l="1"/>
  <c r="W3857" i="1" s="1"/>
  <c r="N3857" i="1"/>
  <c r="V3857" i="1" s="1"/>
  <c r="F3858" i="1" s="1"/>
  <c r="H3858" i="1"/>
  <c r="J3858" i="1" s="1"/>
  <c r="K3858" i="1" s="1"/>
  <c r="G3858" i="1"/>
  <c r="E3858" i="1" l="1"/>
  <c r="D3858" i="1"/>
  <c r="I3858" i="1" l="1"/>
  <c r="N3858" i="1" s="1"/>
  <c r="V3858" i="1" s="1"/>
  <c r="O3858" i="1" l="1"/>
  <c r="W3858" i="1" s="1"/>
  <c r="M3858" i="1"/>
  <c r="Q3858" i="1" s="1"/>
  <c r="S3858" i="1" s="1"/>
  <c r="U3858" i="1" s="1"/>
  <c r="C3859" i="1" s="1"/>
  <c r="F3859" i="1"/>
  <c r="G3859" i="1"/>
  <c r="L3858" i="1"/>
  <c r="P3858" i="1" s="1"/>
  <c r="R3858" i="1" s="1"/>
  <c r="T3858" i="1" s="1"/>
  <c r="B3859" i="1" s="1"/>
  <c r="D3859" i="1" l="1"/>
  <c r="H3859" i="1"/>
  <c r="J3859" i="1" s="1"/>
  <c r="K3859" i="1" s="1"/>
  <c r="E3859" i="1"/>
  <c r="I3859" i="1" l="1"/>
  <c r="O3859" i="1" s="1"/>
  <c r="W3859" i="1" s="1"/>
  <c r="N3859" i="1" l="1"/>
  <c r="V3859" i="1" s="1"/>
  <c r="L3859" i="1"/>
  <c r="P3859" i="1" s="1"/>
  <c r="R3859" i="1" s="1"/>
  <c r="T3859" i="1" s="1"/>
  <c r="B3860" i="1" s="1"/>
  <c r="F3860" i="1"/>
  <c r="G3860" i="1"/>
  <c r="M3859" i="1"/>
  <c r="Q3859" i="1" s="1"/>
  <c r="S3859" i="1" s="1"/>
  <c r="U3859" i="1" s="1"/>
  <c r="C3860" i="1" s="1"/>
  <c r="E3860" i="1" l="1"/>
  <c r="H3860" i="1"/>
  <c r="J3860" i="1" s="1"/>
  <c r="K3860" i="1" s="1"/>
  <c r="D3860" i="1"/>
  <c r="I3860" i="1" l="1"/>
  <c r="L3860" i="1" s="1"/>
  <c r="P3860" i="1" s="1"/>
  <c r="R3860" i="1" s="1"/>
  <c r="T3860" i="1" s="1"/>
  <c r="B3861" i="1" s="1"/>
  <c r="M3860" i="1"/>
  <c r="Q3860" i="1" s="1"/>
  <c r="S3860" i="1" s="1"/>
  <c r="U3860" i="1" s="1"/>
  <c r="C3861" i="1" s="1"/>
  <c r="O3860" i="1" l="1"/>
  <c r="W3860" i="1" s="1"/>
  <c r="N3860" i="1"/>
  <c r="V3860" i="1" s="1"/>
  <c r="F3861" i="1" s="1"/>
  <c r="H3861" i="1"/>
  <c r="J3861" i="1" s="1"/>
  <c r="K3861" i="1" s="1"/>
  <c r="G3861" i="1"/>
  <c r="E3861" i="1" l="1"/>
  <c r="D3861" i="1"/>
  <c r="I3861" i="1" l="1"/>
  <c r="N3861" i="1" s="1"/>
  <c r="V3861" i="1" s="1"/>
  <c r="O3861" i="1" l="1"/>
  <c r="W3861" i="1" s="1"/>
  <c r="M3861" i="1"/>
  <c r="Q3861" i="1" s="1"/>
  <c r="S3861" i="1" s="1"/>
  <c r="U3861" i="1" s="1"/>
  <c r="C3862" i="1" s="1"/>
  <c r="F3862" i="1"/>
  <c r="G3862" i="1"/>
  <c r="L3861" i="1"/>
  <c r="P3861" i="1" s="1"/>
  <c r="R3861" i="1" s="1"/>
  <c r="T3861" i="1" s="1"/>
  <c r="B3862" i="1" s="1"/>
  <c r="D3862" i="1" l="1"/>
  <c r="H3862" i="1"/>
  <c r="J3862" i="1" s="1"/>
  <c r="K3862" i="1" s="1"/>
  <c r="E3862" i="1"/>
  <c r="I3862" i="1" l="1"/>
  <c r="O3862" i="1" s="1"/>
  <c r="W3862" i="1" s="1"/>
  <c r="N3862" i="1" l="1"/>
  <c r="V3862" i="1" s="1"/>
  <c r="L3862" i="1"/>
  <c r="P3862" i="1" s="1"/>
  <c r="R3862" i="1" s="1"/>
  <c r="T3862" i="1" s="1"/>
  <c r="B3863" i="1" s="1"/>
  <c r="F3863" i="1"/>
  <c r="G3863" i="1"/>
  <c r="M3862" i="1"/>
  <c r="Q3862" i="1" s="1"/>
  <c r="S3862" i="1" s="1"/>
  <c r="U3862" i="1" s="1"/>
  <c r="C3863" i="1" s="1"/>
  <c r="E3863" i="1" l="1"/>
  <c r="H3863" i="1"/>
  <c r="J3863" i="1" s="1"/>
  <c r="K3863" i="1" s="1"/>
  <c r="D3863" i="1"/>
  <c r="I3863" i="1" l="1"/>
  <c r="L3863" i="1" s="1"/>
  <c r="P3863" i="1" s="1"/>
  <c r="R3863" i="1" s="1"/>
  <c r="T3863" i="1" s="1"/>
  <c r="B3864" i="1" s="1"/>
  <c r="M3863" i="1"/>
  <c r="Q3863" i="1" s="1"/>
  <c r="S3863" i="1" s="1"/>
  <c r="U3863" i="1" s="1"/>
  <c r="C3864" i="1" s="1"/>
  <c r="O3863" i="1" l="1"/>
  <c r="W3863" i="1" s="1"/>
  <c r="N3863" i="1"/>
  <c r="V3863" i="1" s="1"/>
  <c r="F3864" i="1" s="1"/>
  <c r="H3864" i="1"/>
  <c r="J3864" i="1" s="1"/>
  <c r="K3864" i="1" s="1"/>
  <c r="G3864" i="1"/>
  <c r="E3864" i="1" l="1"/>
  <c r="D3864" i="1"/>
  <c r="I3864" i="1" l="1"/>
  <c r="N3864" i="1" s="1"/>
  <c r="V3864" i="1" s="1"/>
  <c r="O3864" i="1" l="1"/>
  <c r="W3864" i="1" s="1"/>
  <c r="M3864" i="1"/>
  <c r="Q3864" i="1" s="1"/>
  <c r="S3864" i="1" s="1"/>
  <c r="U3864" i="1" s="1"/>
  <c r="C3865" i="1" s="1"/>
  <c r="F3865" i="1"/>
  <c r="G3865" i="1"/>
  <c r="L3864" i="1"/>
  <c r="P3864" i="1" s="1"/>
  <c r="R3864" i="1" s="1"/>
  <c r="T3864" i="1" s="1"/>
  <c r="B3865" i="1" s="1"/>
  <c r="D3865" i="1" l="1"/>
  <c r="H3865" i="1"/>
  <c r="J3865" i="1" s="1"/>
  <c r="K3865" i="1" s="1"/>
  <c r="E3865" i="1"/>
  <c r="I3865" i="1" l="1"/>
  <c r="O3865" i="1" s="1"/>
  <c r="W3865" i="1" s="1"/>
  <c r="N3865" i="1" l="1"/>
  <c r="V3865" i="1" s="1"/>
  <c r="L3865" i="1"/>
  <c r="P3865" i="1" s="1"/>
  <c r="R3865" i="1" s="1"/>
  <c r="T3865" i="1" s="1"/>
  <c r="B3866" i="1" s="1"/>
  <c r="F3866" i="1"/>
  <c r="G3866" i="1"/>
  <c r="M3865" i="1"/>
  <c r="Q3865" i="1" s="1"/>
  <c r="S3865" i="1" s="1"/>
  <c r="U3865" i="1" s="1"/>
  <c r="C3866" i="1" s="1"/>
  <c r="E3866" i="1" l="1"/>
  <c r="H3866" i="1"/>
  <c r="J3866" i="1" s="1"/>
  <c r="K3866" i="1" s="1"/>
  <c r="D3866" i="1"/>
  <c r="I3866" i="1" l="1"/>
  <c r="L3866" i="1" s="1"/>
  <c r="P3866" i="1" s="1"/>
  <c r="R3866" i="1" s="1"/>
  <c r="T3866" i="1" s="1"/>
  <c r="B3867" i="1" s="1"/>
  <c r="M3866" i="1"/>
  <c r="Q3866" i="1" s="1"/>
  <c r="S3866" i="1" s="1"/>
  <c r="U3866" i="1" s="1"/>
  <c r="C3867" i="1" s="1"/>
  <c r="O3866" i="1" l="1"/>
  <c r="W3866" i="1" s="1"/>
  <c r="N3866" i="1"/>
  <c r="V3866" i="1" s="1"/>
  <c r="F3867" i="1" s="1"/>
  <c r="H3867" i="1"/>
  <c r="J3867" i="1" s="1"/>
  <c r="K3867" i="1" s="1"/>
  <c r="G3867" i="1"/>
  <c r="E3867" i="1" l="1"/>
  <c r="D3867" i="1"/>
  <c r="I3867" i="1" l="1"/>
  <c r="M3867" i="1" s="1"/>
  <c r="Q3867" i="1" s="1"/>
  <c r="S3867" i="1" s="1"/>
  <c r="U3867" i="1" s="1"/>
  <c r="C3868" i="1" s="1"/>
  <c r="O3867" i="1" l="1"/>
  <c r="W3867" i="1" s="1"/>
  <c r="N3867" i="1"/>
  <c r="V3867" i="1" s="1"/>
  <c r="F3868" i="1" s="1"/>
  <c r="G3868" i="1"/>
  <c r="L3867" i="1"/>
  <c r="P3867" i="1" s="1"/>
  <c r="R3867" i="1" s="1"/>
  <c r="T3867" i="1" s="1"/>
  <c r="B3868" i="1" s="1"/>
  <c r="D3868" i="1" l="1"/>
  <c r="H3868" i="1"/>
  <c r="J3868" i="1" s="1"/>
  <c r="K3868" i="1" s="1"/>
  <c r="E3868" i="1"/>
  <c r="I3868" i="1" l="1"/>
  <c r="O3868" i="1" s="1"/>
  <c r="W3868" i="1" s="1"/>
  <c r="N3868" i="1" l="1"/>
  <c r="V3868" i="1" s="1"/>
  <c r="L3868" i="1"/>
  <c r="P3868" i="1" s="1"/>
  <c r="R3868" i="1" s="1"/>
  <c r="T3868" i="1" s="1"/>
  <c r="B3869" i="1" s="1"/>
  <c r="F3869" i="1"/>
  <c r="G3869" i="1"/>
  <c r="M3868" i="1"/>
  <c r="Q3868" i="1" s="1"/>
  <c r="S3868" i="1" s="1"/>
  <c r="U3868" i="1" s="1"/>
  <c r="C3869" i="1" s="1"/>
  <c r="E3869" i="1" l="1"/>
  <c r="H3869" i="1"/>
  <c r="J3869" i="1" s="1"/>
  <c r="K3869" i="1" s="1"/>
  <c r="D3869" i="1"/>
  <c r="I3869" i="1" l="1"/>
  <c r="L3869" i="1" s="1"/>
  <c r="P3869" i="1" s="1"/>
  <c r="R3869" i="1" s="1"/>
  <c r="T3869" i="1" s="1"/>
  <c r="B3870" i="1" s="1"/>
  <c r="M3869" i="1"/>
  <c r="Q3869" i="1" s="1"/>
  <c r="S3869" i="1" s="1"/>
  <c r="U3869" i="1" s="1"/>
  <c r="C3870" i="1" s="1"/>
  <c r="O3869" i="1" l="1"/>
  <c r="W3869" i="1" s="1"/>
  <c r="N3869" i="1"/>
  <c r="V3869" i="1" s="1"/>
  <c r="F3870" i="1" s="1"/>
  <c r="H3870" i="1"/>
  <c r="J3870" i="1" s="1"/>
  <c r="K3870" i="1" s="1"/>
  <c r="G3870" i="1"/>
  <c r="E3870" i="1" l="1"/>
  <c r="D3870" i="1"/>
  <c r="I3870" i="1" l="1"/>
  <c r="N3870" i="1" s="1"/>
  <c r="V3870" i="1" s="1"/>
  <c r="O3870" i="1" l="1"/>
  <c r="W3870" i="1" s="1"/>
  <c r="M3870" i="1"/>
  <c r="Q3870" i="1" s="1"/>
  <c r="S3870" i="1" s="1"/>
  <c r="U3870" i="1" s="1"/>
  <c r="C3871" i="1" s="1"/>
  <c r="F3871" i="1"/>
  <c r="G3871" i="1"/>
  <c r="L3870" i="1"/>
  <c r="P3870" i="1" s="1"/>
  <c r="R3870" i="1" s="1"/>
  <c r="T3870" i="1" s="1"/>
  <c r="B3871" i="1" s="1"/>
  <c r="D3871" i="1" l="1"/>
  <c r="H3871" i="1"/>
  <c r="J3871" i="1" s="1"/>
  <c r="K3871" i="1" s="1"/>
  <c r="E3871" i="1"/>
  <c r="I3871" i="1" l="1"/>
  <c r="O3871" i="1" s="1"/>
  <c r="W3871" i="1" s="1"/>
  <c r="N3871" i="1" l="1"/>
  <c r="V3871" i="1" s="1"/>
  <c r="L3871" i="1"/>
  <c r="P3871" i="1" s="1"/>
  <c r="R3871" i="1" s="1"/>
  <c r="T3871" i="1" s="1"/>
  <c r="B3872" i="1" s="1"/>
  <c r="F3872" i="1"/>
  <c r="G3872" i="1"/>
  <c r="M3871" i="1"/>
  <c r="Q3871" i="1" s="1"/>
  <c r="S3871" i="1" s="1"/>
  <c r="U3871" i="1" s="1"/>
  <c r="C3872" i="1" s="1"/>
  <c r="E3872" i="1" l="1"/>
  <c r="H3872" i="1"/>
  <c r="J3872" i="1" s="1"/>
  <c r="K3872" i="1" s="1"/>
  <c r="D3872" i="1"/>
  <c r="I3872" i="1" l="1"/>
  <c r="L3872" i="1" s="1"/>
  <c r="P3872" i="1" s="1"/>
  <c r="R3872" i="1" s="1"/>
  <c r="T3872" i="1" s="1"/>
  <c r="B3873" i="1" s="1"/>
  <c r="M3872" i="1"/>
  <c r="Q3872" i="1" s="1"/>
  <c r="S3872" i="1" s="1"/>
  <c r="U3872" i="1" s="1"/>
  <c r="C3873" i="1" s="1"/>
  <c r="O3872" i="1" l="1"/>
  <c r="W3872" i="1" s="1"/>
  <c r="N3872" i="1"/>
  <c r="V3872" i="1" s="1"/>
  <c r="F3873" i="1" s="1"/>
  <c r="H3873" i="1"/>
  <c r="J3873" i="1" s="1"/>
  <c r="K3873" i="1" s="1"/>
  <c r="G3873" i="1"/>
  <c r="E3873" i="1" l="1"/>
  <c r="D3873" i="1"/>
  <c r="I3873" i="1" l="1"/>
  <c r="N3873" i="1" s="1"/>
  <c r="V3873" i="1" s="1"/>
  <c r="O3873" i="1" l="1"/>
  <c r="W3873" i="1" s="1"/>
  <c r="F3874" i="1"/>
  <c r="G3874" i="1"/>
  <c r="M3873" i="1"/>
  <c r="Q3873" i="1" s="1"/>
  <c r="S3873" i="1" s="1"/>
  <c r="U3873" i="1" s="1"/>
  <c r="C3874" i="1" s="1"/>
  <c r="L3873" i="1"/>
  <c r="P3873" i="1" s="1"/>
  <c r="R3873" i="1" s="1"/>
  <c r="T3873" i="1" s="1"/>
  <c r="B3874" i="1" s="1"/>
  <c r="D3874" i="1" l="1"/>
  <c r="H3874" i="1"/>
  <c r="J3874" i="1" s="1"/>
  <c r="K3874" i="1" s="1"/>
  <c r="E3874" i="1"/>
  <c r="I3874" i="1" l="1"/>
  <c r="O3874" i="1" s="1"/>
  <c r="W3874" i="1" s="1"/>
  <c r="N3874" i="1" l="1"/>
  <c r="V3874" i="1" s="1"/>
  <c r="L3874" i="1"/>
  <c r="P3874" i="1" s="1"/>
  <c r="R3874" i="1" s="1"/>
  <c r="T3874" i="1" s="1"/>
  <c r="B3875" i="1" s="1"/>
  <c r="F3875" i="1"/>
  <c r="G3875" i="1"/>
  <c r="M3874" i="1"/>
  <c r="Q3874" i="1" s="1"/>
  <c r="S3874" i="1" s="1"/>
  <c r="U3874" i="1" s="1"/>
  <c r="C3875" i="1" s="1"/>
  <c r="E3875" i="1" l="1"/>
  <c r="H3875" i="1"/>
  <c r="J3875" i="1" s="1"/>
  <c r="K3875" i="1" s="1"/>
  <c r="D3875" i="1"/>
  <c r="I3875" i="1" l="1"/>
  <c r="L3875" i="1" s="1"/>
  <c r="P3875" i="1" s="1"/>
  <c r="R3875" i="1" s="1"/>
  <c r="T3875" i="1" s="1"/>
  <c r="B3876" i="1" s="1"/>
  <c r="M3875" i="1"/>
  <c r="Q3875" i="1" s="1"/>
  <c r="S3875" i="1" s="1"/>
  <c r="U3875" i="1" s="1"/>
  <c r="C3876" i="1" s="1"/>
  <c r="O3875" i="1" l="1"/>
  <c r="W3875" i="1" s="1"/>
  <c r="N3875" i="1"/>
  <c r="V3875" i="1" s="1"/>
  <c r="F3876" i="1" s="1"/>
  <c r="H3876" i="1"/>
  <c r="J3876" i="1" s="1"/>
  <c r="K3876" i="1" s="1"/>
  <c r="G3876" i="1"/>
  <c r="E3876" i="1" l="1"/>
  <c r="D3876" i="1"/>
  <c r="I3876" i="1" l="1"/>
  <c r="N3876" i="1" s="1"/>
  <c r="V3876" i="1" s="1"/>
  <c r="O3876" i="1" l="1"/>
  <c r="W3876" i="1" s="1"/>
  <c r="M3876" i="1"/>
  <c r="Q3876" i="1" s="1"/>
  <c r="S3876" i="1" s="1"/>
  <c r="U3876" i="1" s="1"/>
  <c r="C3877" i="1" s="1"/>
  <c r="F3877" i="1"/>
  <c r="G3877" i="1"/>
  <c r="L3876" i="1"/>
  <c r="P3876" i="1" s="1"/>
  <c r="R3876" i="1" s="1"/>
  <c r="T3876" i="1" s="1"/>
  <c r="B3877" i="1" s="1"/>
  <c r="D3877" i="1" l="1"/>
  <c r="H3877" i="1"/>
  <c r="J3877" i="1" s="1"/>
  <c r="K3877" i="1" s="1"/>
  <c r="E3877" i="1"/>
  <c r="I3877" i="1" l="1"/>
  <c r="O3877" i="1" s="1"/>
  <c r="W3877" i="1" s="1"/>
  <c r="N3877" i="1" l="1"/>
  <c r="V3877" i="1" s="1"/>
  <c r="L3877" i="1"/>
  <c r="P3877" i="1" s="1"/>
  <c r="R3877" i="1" s="1"/>
  <c r="T3877" i="1" s="1"/>
  <c r="B3878" i="1" s="1"/>
  <c r="F3878" i="1"/>
  <c r="G3878" i="1"/>
  <c r="M3877" i="1"/>
  <c r="Q3877" i="1" s="1"/>
  <c r="S3877" i="1" s="1"/>
  <c r="U3877" i="1" s="1"/>
  <c r="C3878" i="1" s="1"/>
  <c r="E3878" i="1" l="1"/>
  <c r="H3878" i="1"/>
  <c r="J3878" i="1" s="1"/>
  <c r="K3878" i="1" s="1"/>
  <c r="D3878" i="1"/>
  <c r="I3878" i="1" l="1"/>
  <c r="L3878" i="1" s="1"/>
  <c r="P3878" i="1" s="1"/>
  <c r="R3878" i="1" s="1"/>
  <c r="T3878" i="1" s="1"/>
  <c r="B3879" i="1" s="1"/>
  <c r="M3878" i="1" l="1"/>
  <c r="Q3878" i="1" s="1"/>
  <c r="S3878" i="1" s="1"/>
  <c r="U3878" i="1" s="1"/>
  <c r="C3879" i="1" s="1"/>
  <c r="O3878" i="1"/>
  <c r="W3878" i="1" s="1"/>
  <c r="G3879" i="1" s="1"/>
  <c r="N3878" i="1"/>
  <c r="V3878" i="1" s="1"/>
  <c r="F3879" i="1" s="1"/>
  <c r="H3879" i="1"/>
  <c r="J3879" i="1" s="1"/>
  <c r="K3879" i="1" s="1"/>
  <c r="E3879" i="1" l="1"/>
  <c r="D3879" i="1"/>
  <c r="I3879" i="1" l="1"/>
  <c r="M3879" i="1" s="1"/>
  <c r="Q3879" i="1" s="1"/>
  <c r="S3879" i="1" s="1"/>
  <c r="U3879" i="1" s="1"/>
  <c r="C3880" i="1" s="1"/>
  <c r="O3879" i="1" l="1"/>
  <c r="W3879" i="1" s="1"/>
  <c r="N3879" i="1"/>
  <c r="V3879" i="1" s="1"/>
  <c r="F3880" i="1" s="1"/>
  <c r="G3880" i="1"/>
  <c r="L3879" i="1"/>
  <c r="P3879" i="1" s="1"/>
  <c r="R3879" i="1" s="1"/>
  <c r="T3879" i="1" s="1"/>
  <c r="B3880" i="1" s="1"/>
  <c r="D3880" i="1" l="1"/>
  <c r="H3880" i="1"/>
  <c r="J3880" i="1" s="1"/>
  <c r="K3880" i="1" s="1"/>
  <c r="E3880" i="1"/>
  <c r="I3880" i="1" l="1"/>
  <c r="O3880" i="1" s="1"/>
  <c r="W3880" i="1" s="1"/>
  <c r="N3880" i="1" l="1"/>
  <c r="V3880" i="1" s="1"/>
  <c r="L3880" i="1"/>
  <c r="P3880" i="1" s="1"/>
  <c r="R3880" i="1" s="1"/>
  <c r="T3880" i="1" s="1"/>
  <c r="B3881" i="1" s="1"/>
  <c r="F3881" i="1"/>
  <c r="G3881" i="1"/>
  <c r="M3880" i="1"/>
  <c r="Q3880" i="1" s="1"/>
  <c r="S3880" i="1" s="1"/>
  <c r="U3880" i="1" s="1"/>
  <c r="C3881" i="1" s="1"/>
  <c r="E3881" i="1" l="1"/>
  <c r="H3881" i="1"/>
  <c r="J3881" i="1" s="1"/>
  <c r="K3881" i="1" s="1"/>
  <c r="D3881" i="1"/>
  <c r="I3881" i="1" l="1"/>
  <c r="L3881" i="1" s="1"/>
  <c r="P3881" i="1" s="1"/>
  <c r="R3881" i="1" s="1"/>
  <c r="T3881" i="1" s="1"/>
  <c r="B3882" i="1" s="1"/>
  <c r="M3881" i="1"/>
  <c r="Q3881" i="1" s="1"/>
  <c r="S3881" i="1" s="1"/>
  <c r="U3881" i="1" s="1"/>
  <c r="C3882" i="1" s="1"/>
  <c r="O3881" i="1" l="1"/>
  <c r="W3881" i="1" s="1"/>
  <c r="N3881" i="1"/>
  <c r="V3881" i="1" s="1"/>
  <c r="F3882" i="1" s="1"/>
  <c r="H3882" i="1"/>
  <c r="J3882" i="1" s="1"/>
  <c r="K3882" i="1" s="1"/>
  <c r="G3882" i="1"/>
  <c r="E3882" i="1" l="1"/>
  <c r="D3882" i="1"/>
  <c r="I3882" i="1" l="1"/>
  <c r="N3882" i="1" s="1"/>
  <c r="V3882" i="1" s="1"/>
  <c r="O3882" i="1" l="1"/>
  <c r="W3882" i="1" s="1"/>
  <c r="M3882" i="1"/>
  <c r="Q3882" i="1" s="1"/>
  <c r="S3882" i="1" s="1"/>
  <c r="U3882" i="1" s="1"/>
  <c r="C3883" i="1" s="1"/>
  <c r="F3883" i="1"/>
  <c r="G3883" i="1"/>
  <c r="L3882" i="1"/>
  <c r="P3882" i="1" s="1"/>
  <c r="R3882" i="1" s="1"/>
  <c r="T3882" i="1" s="1"/>
  <c r="B3883" i="1" s="1"/>
  <c r="D3883" i="1" l="1"/>
  <c r="H3883" i="1"/>
  <c r="J3883" i="1" s="1"/>
  <c r="K3883" i="1" s="1"/>
  <c r="E3883" i="1"/>
  <c r="I3883" i="1" l="1"/>
  <c r="O3883" i="1" s="1"/>
  <c r="W3883" i="1" s="1"/>
  <c r="N3883" i="1" l="1"/>
  <c r="V3883" i="1" s="1"/>
  <c r="L3883" i="1"/>
  <c r="P3883" i="1" s="1"/>
  <c r="R3883" i="1" s="1"/>
  <c r="T3883" i="1" s="1"/>
  <c r="B3884" i="1" s="1"/>
  <c r="F3884" i="1"/>
  <c r="G3884" i="1"/>
  <c r="M3883" i="1"/>
  <c r="Q3883" i="1" s="1"/>
  <c r="S3883" i="1" s="1"/>
  <c r="U3883" i="1" s="1"/>
  <c r="C3884" i="1" s="1"/>
  <c r="E3884" i="1" l="1"/>
  <c r="H3884" i="1"/>
  <c r="J3884" i="1" s="1"/>
  <c r="K3884" i="1" s="1"/>
  <c r="D3884" i="1"/>
  <c r="I3884" i="1" l="1"/>
  <c r="L3884" i="1" s="1"/>
  <c r="P3884" i="1" s="1"/>
  <c r="R3884" i="1" s="1"/>
  <c r="T3884" i="1" s="1"/>
  <c r="B3885" i="1" s="1"/>
  <c r="M3884" i="1"/>
  <c r="Q3884" i="1" s="1"/>
  <c r="S3884" i="1" s="1"/>
  <c r="U3884" i="1" s="1"/>
  <c r="C3885" i="1" s="1"/>
  <c r="O3884" i="1" l="1"/>
  <c r="W3884" i="1" s="1"/>
  <c r="N3884" i="1"/>
  <c r="V3884" i="1" s="1"/>
  <c r="F3885" i="1" s="1"/>
  <c r="H3885" i="1"/>
  <c r="J3885" i="1" s="1"/>
  <c r="K3885" i="1" s="1"/>
  <c r="G3885" i="1"/>
  <c r="E3885" i="1" l="1"/>
  <c r="D3885" i="1"/>
  <c r="I3885" i="1" l="1"/>
  <c r="N3885" i="1" s="1"/>
  <c r="V3885" i="1" s="1"/>
  <c r="O3885" i="1" l="1"/>
  <c r="W3885" i="1" s="1"/>
  <c r="M3885" i="1"/>
  <c r="Q3885" i="1" s="1"/>
  <c r="S3885" i="1" s="1"/>
  <c r="U3885" i="1" s="1"/>
  <c r="C3886" i="1" s="1"/>
  <c r="F3886" i="1"/>
  <c r="G3886" i="1"/>
  <c r="L3885" i="1"/>
  <c r="P3885" i="1" s="1"/>
  <c r="R3885" i="1" s="1"/>
  <c r="T3885" i="1" s="1"/>
  <c r="B3886" i="1" s="1"/>
  <c r="D3886" i="1" l="1"/>
  <c r="H3886" i="1"/>
  <c r="J3886" i="1" s="1"/>
  <c r="K3886" i="1" s="1"/>
  <c r="E3886" i="1"/>
  <c r="I3886" i="1" l="1"/>
  <c r="O3886" i="1" s="1"/>
  <c r="W3886" i="1" s="1"/>
  <c r="N3886" i="1" l="1"/>
  <c r="V3886" i="1" s="1"/>
  <c r="L3886" i="1"/>
  <c r="P3886" i="1" s="1"/>
  <c r="R3886" i="1" s="1"/>
  <c r="T3886" i="1" s="1"/>
  <c r="B3887" i="1" s="1"/>
  <c r="F3887" i="1"/>
  <c r="G3887" i="1"/>
  <c r="M3886" i="1"/>
  <c r="Q3886" i="1" s="1"/>
  <c r="S3886" i="1" s="1"/>
  <c r="U3886" i="1" s="1"/>
  <c r="C3887" i="1" s="1"/>
  <c r="E3887" i="1" l="1"/>
  <c r="H3887" i="1"/>
  <c r="J3887" i="1" s="1"/>
  <c r="K3887" i="1" s="1"/>
  <c r="D3887" i="1"/>
  <c r="I3887" i="1" l="1"/>
  <c r="L3887" i="1" s="1"/>
  <c r="P3887" i="1" s="1"/>
  <c r="R3887" i="1" s="1"/>
  <c r="T3887" i="1" s="1"/>
  <c r="B3888" i="1" s="1"/>
  <c r="M3887" i="1" l="1"/>
  <c r="Q3887" i="1" s="1"/>
  <c r="S3887" i="1" s="1"/>
  <c r="U3887" i="1" s="1"/>
  <c r="C3888" i="1" s="1"/>
  <c r="O3887" i="1"/>
  <c r="W3887" i="1" s="1"/>
  <c r="G3888" i="1" s="1"/>
  <c r="N3887" i="1"/>
  <c r="V3887" i="1" s="1"/>
  <c r="F3888" i="1" s="1"/>
  <c r="H3888" i="1"/>
  <c r="J3888" i="1" s="1"/>
  <c r="K3888" i="1" s="1"/>
  <c r="E3888" i="1" l="1"/>
  <c r="D3888" i="1"/>
  <c r="I3888" i="1" l="1"/>
  <c r="N3888" i="1" s="1"/>
  <c r="V3888" i="1" s="1"/>
  <c r="O3888" i="1" l="1"/>
  <c r="W3888" i="1" s="1"/>
  <c r="M3888" i="1"/>
  <c r="Q3888" i="1" s="1"/>
  <c r="S3888" i="1" s="1"/>
  <c r="U3888" i="1" s="1"/>
  <c r="C3889" i="1" s="1"/>
  <c r="F3889" i="1"/>
  <c r="G3889" i="1"/>
  <c r="L3888" i="1"/>
  <c r="P3888" i="1" s="1"/>
  <c r="R3888" i="1" s="1"/>
  <c r="T3888" i="1" s="1"/>
  <c r="B3889" i="1" s="1"/>
  <c r="D3889" i="1" l="1"/>
  <c r="H3889" i="1"/>
  <c r="J3889" i="1" s="1"/>
  <c r="K3889" i="1" s="1"/>
  <c r="E3889" i="1"/>
  <c r="I3889" i="1" l="1"/>
  <c r="O3889" i="1" s="1"/>
  <c r="W3889" i="1" s="1"/>
  <c r="N3889" i="1" l="1"/>
  <c r="V3889" i="1" s="1"/>
  <c r="L3889" i="1"/>
  <c r="P3889" i="1" s="1"/>
  <c r="R3889" i="1" s="1"/>
  <c r="T3889" i="1" s="1"/>
  <c r="B3890" i="1" s="1"/>
  <c r="F3890" i="1"/>
  <c r="G3890" i="1"/>
  <c r="M3889" i="1"/>
  <c r="Q3889" i="1" s="1"/>
  <c r="S3889" i="1" s="1"/>
  <c r="U3889" i="1" s="1"/>
  <c r="C3890" i="1" s="1"/>
  <c r="E3890" i="1" l="1"/>
  <c r="H3890" i="1"/>
  <c r="J3890" i="1" s="1"/>
  <c r="K3890" i="1" s="1"/>
  <c r="D3890" i="1"/>
  <c r="I3890" i="1" l="1"/>
  <c r="L3890" i="1" s="1"/>
  <c r="P3890" i="1" s="1"/>
  <c r="R3890" i="1" s="1"/>
  <c r="T3890" i="1" s="1"/>
  <c r="B3891" i="1" s="1"/>
  <c r="M3890" i="1" l="1"/>
  <c r="Q3890" i="1" s="1"/>
  <c r="S3890" i="1" s="1"/>
  <c r="U3890" i="1" s="1"/>
  <c r="C3891" i="1" s="1"/>
  <c r="O3890" i="1"/>
  <c r="W3890" i="1" s="1"/>
  <c r="G3891" i="1" s="1"/>
  <c r="N3890" i="1"/>
  <c r="V3890" i="1" s="1"/>
  <c r="F3891" i="1" s="1"/>
  <c r="H3891" i="1"/>
  <c r="J3891" i="1" s="1"/>
  <c r="K3891" i="1" s="1"/>
  <c r="E3891" i="1" l="1"/>
  <c r="D3891" i="1"/>
  <c r="I3891" i="1" l="1"/>
  <c r="N3891" i="1" s="1"/>
  <c r="V3891" i="1" s="1"/>
  <c r="O3891" i="1" l="1"/>
  <c r="W3891" i="1" s="1"/>
  <c r="M3891" i="1"/>
  <c r="Q3891" i="1" s="1"/>
  <c r="S3891" i="1" s="1"/>
  <c r="U3891" i="1" s="1"/>
  <c r="C3892" i="1" s="1"/>
  <c r="F3892" i="1"/>
  <c r="G3892" i="1"/>
  <c r="L3891" i="1"/>
  <c r="P3891" i="1" s="1"/>
  <c r="R3891" i="1" s="1"/>
  <c r="T3891" i="1" s="1"/>
  <c r="B3892" i="1" s="1"/>
  <c r="D3892" i="1" l="1"/>
  <c r="H3892" i="1"/>
  <c r="J3892" i="1" s="1"/>
  <c r="K3892" i="1" s="1"/>
  <c r="E3892" i="1"/>
  <c r="I3892" i="1" l="1"/>
  <c r="O3892" i="1" s="1"/>
  <c r="W3892" i="1" s="1"/>
  <c r="N3892" i="1" l="1"/>
  <c r="V3892" i="1" s="1"/>
  <c r="F3893" i="1" s="1"/>
  <c r="L3892" i="1"/>
  <c r="P3892" i="1" s="1"/>
  <c r="R3892" i="1" s="1"/>
  <c r="T3892" i="1" s="1"/>
  <c r="B3893" i="1" s="1"/>
  <c r="G3893" i="1"/>
  <c r="M3892" i="1"/>
  <c r="Q3892" i="1" s="1"/>
  <c r="S3892" i="1" s="1"/>
  <c r="U3892" i="1" s="1"/>
  <c r="C3893" i="1" s="1"/>
  <c r="E3893" i="1" l="1"/>
  <c r="H3893" i="1"/>
  <c r="J3893" i="1" s="1"/>
  <c r="K3893" i="1" s="1"/>
  <c r="D3893" i="1"/>
  <c r="I3893" i="1" l="1"/>
  <c r="L3893" i="1" s="1"/>
  <c r="P3893" i="1" s="1"/>
  <c r="R3893" i="1" s="1"/>
  <c r="T3893" i="1" s="1"/>
  <c r="B3894" i="1" s="1"/>
  <c r="M3893" i="1"/>
  <c r="Q3893" i="1" s="1"/>
  <c r="S3893" i="1" s="1"/>
  <c r="U3893" i="1" s="1"/>
  <c r="C3894" i="1" s="1"/>
  <c r="O3893" i="1" l="1"/>
  <c r="W3893" i="1" s="1"/>
  <c r="N3893" i="1"/>
  <c r="V3893" i="1" s="1"/>
  <c r="F3894" i="1" s="1"/>
  <c r="H3894" i="1"/>
  <c r="J3894" i="1" s="1"/>
  <c r="K3894" i="1" s="1"/>
  <c r="G3894" i="1"/>
  <c r="E3894" i="1" l="1"/>
  <c r="D3894" i="1"/>
  <c r="I3894" i="1" l="1"/>
  <c r="N3894" i="1" s="1"/>
  <c r="V3894" i="1" s="1"/>
  <c r="O3894" i="1" l="1"/>
  <c r="W3894" i="1" s="1"/>
  <c r="M3894" i="1"/>
  <c r="Q3894" i="1" s="1"/>
  <c r="S3894" i="1" s="1"/>
  <c r="U3894" i="1" s="1"/>
  <c r="C3895" i="1" s="1"/>
  <c r="F3895" i="1"/>
  <c r="G3895" i="1"/>
  <c r="L3894" i="1"/>
  <c r="P3894" i="1" s="1"/>
  <c r="R3894" i="1" s="1"/>
  <c r="T3894" i="1" s="1"/>
  <c r="B3895" i="1" s="1"/>
  <c r="D3895" i="1" l="1"/>
  <c r="H3895" i="1"/>
  <c r="J3895" i="1" s="1"/>
  <c r="K3895" i="1" s="1"/>
  <c r="E3895" i="1"/>
  <c r="I3895" i="1" l="1"/>
  <c r="O3895" i="1" s="1"/>
  <c r="W3895" i="1" s="1"/>
  <c r="N3895" i="1" l="1"/>
  <c r="V3895" i="1" s="1"/>
  <c r="L3895" i="1"/>
  <c r="P3895" i="1" s="1"/>
  <c r="R3895" i="1" s="1"/>
  <c r="T3895" i="1" s="1"/>
  <c r="B3896" i="1" s="1"/>
  <c r="F3896" i="1"/>
  <c r="G3896" i="1"/>
  <c r="M3895" i="1"/>
  <c r="Q3895" i="1" s="1"/>
  <c r="S3895" i="1" s="1"/>
  <c r="U3895" i="1" s="1"/>
  <c r="C3896" i="1" s="1"/>
  <c r="E3896" i="1" l="1"/>
  <c r="H3896" i="1"/>
  <c r="J3896" i="1" s="1"/>
  <c r="K3896" i="1" s="1"/>
  <c r="D3896" i="1"/>
  <c r="I3896" i="1" l="1"/>
  <c r="L3896" i="1" s="1"/>
  <c r="P3896" i="1" s="1"/>
  <c r="R3896" i="1" s="1"/>
  <c r="T3896" i="1" s="1"/>
  <c r="B3897" i="1" s="1"/>
  <c r="M3896" i="1"/>
  <c r="Q3896" i="1" s="1"/>
  <c r="S3896" i="1" s="1"/>
  <c r="U3896" i="1" s="1"/>
  <c r="C3897" i="1" s="1"/>
  <c r="O3896" i="1" l="1"/>
  <c r="W3896" i="1" s="1"/>
  <c r="N3896" i="1"/>
  <c r="V3896" i="1" s="1"/>
  <c r="F3897" i="1" s="1"/>
  <c r="H3897" i="1"/>
  <c r="J3897" i="1" s="1"/>
  <c r="K3897" i="1" s="1"/>
  <c r="G3897" i="1"/>
  <c r="E3897" i="1" l="1"/>
  <c r="D3897" i="1"/>
  <c r="I3897" i="1" l="1"/>
  <c r="N3897" i="1" s="1"/>
  <c r="V3897" i="1" s="1"/>
  <c r="O3897" i="1" l="1"/>
  <c r="W3897" i="1" s="1"/>
  <c r="M3897" i="1"/>
  <c r="Q3897" i="1" s="1"/>
  <c r="S3897" i="1" s="1"/>
  <c r="U3897" i="1" s="1"/>
  <c r="C3898" i="1" s="1"/>
  <c r="F3898" i="1"/>
  <c r="G3898" i="1"/>
  <c r="L3897" i="1"/>
  <c r="P3897" i="1" s="1"/>
  <c r="R3897" i="1" s="1"/>
  <c r="T3897" i="1" s="1"/>
  <c r="B3898" i="1" s="1"/>
  <c r="D3898" i="1" l="1"/>
  <c r="H3898" i="1"/>
  <c r="J3898" i="1" s="1"/>
  <c r="K3898" i="1" s="1"/>
  <c r="E3898" i="1"/>
  <c r="I3898" i="1" l="1"/>
  <c r="O3898" i="1" s="1"/>
  <c r="W3898" i="1" s="1"/>
  <c r="N3898" i="1" l="1"/>
  <c r="V3898" i="1" s="1"/>
  <c r="L3898" i="1"/>
  <c r="P3898" i="1" s="1"/>
  <c r="R3898" i="1" s="1"/>
  <c r="T3898" i="1" s="1"/>
  <c r="B3899" i="1" s="1"/>
  <c r="F3899" i="1"/>
  <c r="G3899" i="1"/>
  <c r="M3898" i="1"/>
  <c r="Q3898" i="1" s="1"/>
  <c r="S3898" i="1" s="1"/>
  <c r="U3898" i="1" s="1"/>
  <c r="C3899" i="1" s="1"/>
  <c r="E3899" i="1" l="1"/>
  <c r="H3899" i="1"/>
  <c r="J3899" i="1" s="1"/>
  <c r="K3899" i="1" s="1"/>
  <c r="D3899" i="1"/>
  <c r="I3899" i="1" l="1"/>
  <c r="L3899" i="1" s="1"/>
  <c r="P3899" i="1" s="1"/>
  <c r="R3899" i="1" s="1"/>
  <c r="T3899" i="1" s="1"/>
  <c r="B3900" i="1" s="1"/>
  <c r="M3899" i="1"/>
  <c r="Q3899" i="1" s="1"/>
  <c r="S3899" i="1" s="1"/>
  <c r="U3899" i="1" s="1"/>
  <c r="C3900" i="1" s="1"/>
  <c r="O3899" i="1" l="1"/>
  <c r="W3899" i="1" s="1"/>
  <c r="N3899" i="1"/>
  <c r="V3899" i="1" s="1"/>
  <c r="F3900" i="1" s="1"/>
  <c r="H3900" i="1"/>
  <c r="J3900" i="1" s="1"/>
  <c r="K3900" i="1" s="1"/>
  <c r="G3900" i="1"/>
  <c r="E3900" i="1" l="1"/>
  <c r="D3900" i="1"/>
  <c r="I3900" i="1" l="1"/>
  <c r="N3900" i="1" s="1"/>
  <c r="V3900" i="1" s="1"/>
  <c r="O3900" i="1" l="1"/>
  <c r="W3900" i="1" s="1"/>
  <c r="M3900" i="1"/>
  <c r="Q3900" i="1" s="1"/>
  <c r="S3900" i="1" s="1"/>
  <c r="U3900" i="1" s="1"/>
  <c r="C3901" i="1" s="1"/>
  <c r="F3901" i="1"/>
  <c r="G3901" i="1"/>
  <c r="L3900" i="1"/>
  <c r="P3900" i="1" s="1"/>
  <c r="R3900" i="1" s="1"/>
  <c r="T3900" i="1" s="1"/>
  <c r="B3901" i="1" s="1"/>
  <c r="D3901" i="1" l="1"/>
  <c r="H3901" i="1"/>
  <c r="J3901" i="1" s="1"/>
  <c r="K3901" i="1" s="1"/>
  <c r="E3901" i="1"/>
  <c r="I3901" i="1" l="1"/>
  <c r="O3901" i="1" s="1"/>
  <c r="W3901" i="1" s="1"/>
  <c r="N3901" i="1" l="1"/>
  <c r="V3901" i="1" s="1"/>
  <c r="L3901" i="1"/>
  <c r="P3901" i="1" s="1"/>
  <c r="R3901" i="1" s="1"/>
  <c r="T3901" i="1" s="1"/>
  <c r="B3902" i="1" s="1"/>
  <c r="F3902" i="1"/>
  <c r="G3902" i="1"/>
  <c r="M3901" i="1"/>
  <c r="Q3901" i="1" s="1"/>
  <c r="S3901" i="1" s="1"/>
  <c r="U3901" i="1" s="1"/>
  <c r="C3902" i="1" s="1"/>
  <c r="E3902" i="1" l="1"/>
  <c r="H3902" i="1"/>
  <c r="J3902" i="1" s="1"/>
  <c r="K3902" i="1" s="1"/>
  <c r="D3902" i="1"/>
  <c r="I3902" i="1" l="1"/>
  <c r="L3902" i="1" s="1"/>
  <c r="P3902" i="1" s="1"/>
  <c r="R3902" i="1" s="1"/>
  <c r="T3902" i="1" s="1"/>
  <c r="B3903" i="1" s="1"/>
  <c r="O3902" i="1" l="1"/>
  <c r="W3902" i="1" s="1"/>
  <c r="N3902" i="1"/>
  <c r="V3902" i="1" s="1"/>
  <c r="F3903" i="1" s="1"/>
  <c r="M3902" i="1"/>
  <c r="Q3902" i="1" s="1"/>
  <c r="S3902" i="1" s="1"/>
  <c r="U3902" i="1" s="1"/>
  <c r="C3903" i="1" s="1"/>
  <c r="H3903" i="1" s="1"/>
  <c r="J3903" i="1" s="1"/>
  <c r="K3903" i="1" s="1"/>
  <c r="G3903" i="1"/>
  <c r="D3903" i="1" l="1"/>
  <c r="E3903" i="1"/>
  <c r="I3903" i="1" l="1"/>
  <c r="O3903" i="1" s="1"/>
  <c r="W3903" i="1" s="1"/>
  <c r="N3903" i="1" l="1"/>
  <c r="V3903" i="1" s="1"/>
  <c r="L3903" i="1"/>
  <c r="P3903" i="1" s="1"/>
  <c r="R3903" i="1" s="1"/>
  <c r="T3903" i="1" s="1"/>
  <c r="B3904" i="1" s="1"/>
  <c r="F3904" i="1"/>
  <c r="G3904" i="1"/>
  <c r="M3903" i="1"/>
  <c r="Q3903" i="1" s="1"/>
  <c r="S3903" i="1" s="1"/>
  <c r="U3903" i="1" s="1"/>
  <c r="C3904" i="1" s="1"/>
  <c r="E3904" i="1" l="1"/>
  <c r="D3904" i="1"/>
  <c r="H3904" i="1"/>
  <c r="J3904" i="1" s="1"/>
  <c r="K3904" i="1" s="1"/>
  <c r="I3904" i="1" l="1"/>
  <c r="L3904" i="1" s="1"/>
  <c r="P3904" i="1" s="1"/>
  <c r="R3904" i="1" s="1"/>
  <c r="T3904" i="1" s="1"/>
  <c r="B3905" i="1" s="1"/>
  <c r="M3904" i="1"/>
  <c r="Q3904" i="1" s="1"/>
  <c r="S3904" i="1" s="1"/>
  <c r="U3904" i="1" s="1"/>
  <c r="C3905" i="1" s="1"/>
  <c r="O3904" i="1" l="1"/>
  <c r="W3904" i="1" s="1"/>
  <c r="N3904" i="1"/>
  <c r="V3904" i="1" s="1"/>
  <c r="F3905" i="1" s="1"/>
  <c r="H3905" i="1"/>
  <c r="J3905" i="1" s="1"/>
  <c r="K3905" i="1" s="1"/>
  <c r="G3905" i="1"/>
  <c r="E3905" i="1" s="1"/>
  <c r="D3905" i="1" l="1"/>
  <c r="I3905" i="1" l="1"/>
  <c r="O3905" i="1" s="1"/>
  <c r="W3905" i="1" s="1"/>
  <c r="N3905" i="1" l="1"/>
  <c r="V3905" i="1" s="1"/>
  <c r="M3905" i="1"/>
  <c r="Q3905" i="1" s="1"/>
  <c r="S3905" i="1" s="1"/>
  <c r="U3905" i="1" s="1"/>
  <c r="C3906" i="1" s="1"/>
  <c r="F3906" i="1" l="1"/>
  <c r="G3906" i="1"/>
  <c r="L3905" i="1"/>
  <c r="P3905" i="1" s="1"/>
  <c r="R3905" i="1" s="1"/>
  <c r="T3905" i="1" s="1"/>
  <c r="B3906" i="1" s="1"/>
  <c r="D3906" i="1" l="1"/>
  <c r="H3906" i="1"/>
  <c r="J3906" i="1" s="1"/>
  <c r="K3906" i="1" s="1"/>
  <c r="E3906" i="1"/>
  <c r="I3906" i="1" l="1"/>
  <c r="O3906" i="1" s="1"/>
  <c r="W3906" i="1" s="1"/>
  <c r="N3906" i="1" l="1"/>
  <c r="V3906" i="1" s="1"/>
  <c r="F3907" i="1" s="1"/>
  <c r="G3907" i="1"/>
  <c r="L3906" i="1"/>
  <c r="P3906" i="1" s="1"/>
  <c r="R3906" i="1" s="1"/>
  <c r="T3906" i="1" s="1"/>
  <c r="B3907" i="1" s="1"/>
  <c r="M3906" i="1"/>
  <c r="Q3906" i="1" s="1"/>
  <c r="S3906" i="1" s="1"/>
  <c r="U3906" i="1" s="1"/>
  <c r="C3907" i="1" s="1"/>
  <c r="E3907" i="1" l="1"/>
  <c r="D3907" i="1"/>
  <c r="H3907" i="1"/>
  <c r="J3907" i="1" s="1"/>
  <c r="K3907" i="1" s="1"/>
  <c r="I3907" i="1" l="1"/>
  <c r="L3907" i="1" s="1"/>
  <c r="P3907" i="1" s="1"/>
  <c r="R3907" i="1" s="1"/>
  <c r="T3907" i="1" s="1"/>
  <c r="B3908" i="1" s="1"/>
  <c r="M3907" i="1" l="1"/>
  <c r="Q3907" i="1" s="1"/>
  <c r="S3907" i="1" s="1"/>
  <c r="U3907" i="1" s="1"/>
  <c r="C3908" i="1" s="1"/>
  <c r="O3907" i="1"/>
  <c r="W3907" i="1" s="1"/>
  <c r="G3908" i="1" s="1"/>
  <c r="N3907" i="1"/>
  <c r="V3907" i="1" s="1"/>
  <c r="F3908" i="1" s="1"/>
  <c r="H3908" i="1"/>
  <c r="J3908" i="1" s="1"/>
  <c r="K3908" i="1" s="1"/>
  <c r="D3908" i="1" l="1"/>
  <c r="E3908" i="1"/>
  <c r="I3908" i="1" l="1"/>
  <c r="L3908" i="1" s="1"/>
  <c r="P3908" i="1" s="1"/>
  <c r="R3908" i="1" s="1"/>
  <c r="T3908" i="1" s="1"/>
  <c r="B3909" i="1" s="1"/>
  <c r="N3908" i="1" l="1"/>
  <c r="V3908" i="1" s="1"/>
  <c r="F3909" i="1" s="1"/>
  <c r="O3908" i="1"/>
  <c r="W3908" i="1" s="1"/>
  <c r="G3909" i="1" s="1"/>
  <c r="M3908" i="1"/>
  <c r="Q3908" i="1" s="1"/>
  <c r="S3908" i="1" s="1"/>
  <c r="U3908" i="1" s="1"/>
  <c r="C3909" i="1" s="1"/>
  <c r="E3909" i="1" l="1"/>
  <c r="H3909" i="1"/>
  <c r="J3909" i="1" s="1"/>
  <c r="K3909" i="1" s="1"/>
  <c r="D3909" i="1"/>
  <c r="I3909" i="1" l="1"/>
  <c r="N3909" i="1" s="1"/>
  <c r="V3909" i="1" s="1"/>
  <c r="O3909" i="1" l="1"/>
  <c r="W3909" i="1" s="1"/>
  <c r="M3909" i="1"/>
  <c r="Q3909" i="1" s="1"/>
  <c r="S3909" i="1" s="1"/>
  <c r="U3909" i="1" s="1"/>
  <c r="C3910" i="1" s="1"/>
  <c r="F3910" i="1"/>
  <c r="G3910" i="1"/>
  <c r="L3909" i="1"/>
  <c r="P3909" i="1" s="1"/>
  <c r="R3909" i="1" s="1"/>
  <c r="T3909" i="1" s="1"/>
  <c r="B3910" i="1" s="1"/>
  <c r="D3910" i="1" l="1"/>
  <c r="H3910" i="1"/>
  <c r="J3910" i="1" s="1"/>
  <c r="K3910" i="1" s="1"/>
  <c r="E3910" i="1"/>
  <c r="I3910" i="1" l="1"/>
  <c r="O3910" i="1" s="1"/>
  <c r="W3910" i="1" s="1"/>
  <c r="N3910" i="1" l="1"/>
  <c r="V3910" i="1" s="1"/>
  <c r="L3910" i="1"/>
  <c r="P3910" i="1" s="1"/>
  <c r="R3910" i="1" s="1"/>
  <c r="T3910" i="1" s="1"/>
  <c r="B3911" i="1" s="1"/>
  <c r="F3911" i="1"/>
  <c r="G3911" i="1"/>
  <c r="M3910" i="1"/>
  <c r="Q3910" i="1" s="1"/>
  <c r="S3910" i="1" s="1"/>
  <c r="U3910" i="1" s="1"/>
  <c r="C3911" i="1" s="1"/>
  <c r="E3911" i="1" l="1"/>
  <c r="H3911" i="1"/>
  <c r="J3911" i="1" s="1"/>
  <c r="K3911" i="1" s="1"/>
  <c r="D3911" i="1"/>
  <c r="I3911" i="1" l="1"/>
  <c r="M3911" i="1" s="1"/>
  <c r="Q3911" i="1" s="1"/>
  <c r="S3911" i="1" s="1"/>
  <c r="U3911" i="1" s="1"/>
  <c r="C3912" i="1" s="1"/>
  <c r="O3911" i="1" l="1"/>
  <c r="W3911" i="1" s="1"/>
  <c r="N3911" i="1"/>
  <c r="V3911" i="1" s="1"/>
  <c r="F3912" i="1" s="1"/>
  <c r="L3911" i="1"/>
  <c r="P3911" i="1" s="1"/>
  <c r="R3911" i="1" s="1"/>
  <c r="T3911" i="1" s="1"/>
  <c r="B3912" i="1" s="1"/>
  <c r="G3912" i="1"/>
  <c r="D3912" i="1" l="1"/>
  <c r="H3912" i="1"/>
  <c r="J3912" i="1" s="1"/>
  <c r="K3912" i="1" s="1"/>
  <c r="E3912" i="1"/>
  <c r="I3912" i="1" l="1"/>
  <c r="O3912" i="1" s="1"/>
  <c r="W3912" i="1" s="1"/>
  <c r="N3912" i="1" l="1"/>
  <c r="V3912" i="1" s="1"/>
  <c r="F3913" i="1" s="1"/>
  <c r="G3913" i="1"/>
  <c r="L3912" i="1"/>
  <c r="P3912" i="1" s="1"/>
  <c r="R3912" i="1" s="1"/>
  <c r="T3912" i="1" s="1"/>
  <c r="B3913" i="1" s="1"/>
  <c r="M3912" i="1"/>
  <c r="Q3912" i="1" s="1"/>
  <c r="S3912" i="1" s="1"/>
  <c r="U3912" i="1" s="1"/>
  <c r="C3913" i="1" s="1"/>
  <c r="E3913" i="1" l="1"/>
  <c r="D3913" i="1"/>
  <c r="H3913" i="1"/>
  <c r="J3913" i="1" s="1"/>
  <c r="K3913" i="1" s="1"/>
  <c r="I3913" i="1" l="1"/>
  <c r="L3913" i="1" s="1"/>
  <c r="P3913" i="1" s="1"/>
  <c r="R3913" i="1" s="1"/>
  <c r="T3913" i="1" s="1"/>
  <c r="B3914" i="1" s="1"/>
  <c r="M3913" i="1" l="1"/>
  <c r="Q3913" i="1" s="1"/>
  <c r="S3913" i="1" s="1"/>
  <c r="U3913" i="1" s="1"/>
  <c r="C3914" i="1" s="1"/>
  <c r="O3913" i="1"/>
  <c r="W3913" i="1" s="1"/>
  <c r="G3914" i="1" s="1"/>
  <c r="N3913" i="1"/>
  <c r="V3913" i="1" s="1"/>
  <c r="F3914" i="1" s="1"/>
  <c r="H3914" i="1"/>
  <c r="J3914" i="1" s="1"/>
  <c r="K3914" i="1" s="1"/>
  <c r="D3914" i="1" l="1"/>
  <c r="E3914" i="1"/>
  <c r="I3914" i="1" l="1"/>
  <c r="O3914" i="1" s="1"/>
  <c r="W3914" i="1" s="1"/>
  <c r="N3914" i="1" l="1"/>
  <c r="V3914" i="1" s="1"/>
  <c r="L3914" i="1"/>
  <c r="P3914" i="1" s="1"/>
  <c r="R3914" i="1" s="1"/>
  <c r="T3914" i="1" s="1"/>
  <c r="B3915" i="1" s="1"/>
  <c r="F3915" i="1"/>
  <c r="G3915" i="1"/>
  <c r="M3914" i="1"/>
  <c r="Q3914" i="1" s="1"/>
  <c r="S3914" i="1" s="1"/>
  <c r="U3914" i="1" s="1"/>
  <c r="C3915" i="1" s="1"/>
  <c r="E3915" i="1" l="1"/>
  <c r="D3915" i="1"/>
  <c r="H3915" i="1"/>
  <c r="J3915" i="1" s="1"/>
  <c r="K3915" i="1" s="1"/>
  <c r="I3915" i="1" l="1"/>
  <c r="N3915" i="1" s="1"/>
  <c r="V3915" i="1" s="1"/>
  <c r="O3915" i="1" l="1"/>
  <c r="W3915" i="1" s="1"/>
  <c r="M3915" i="1"/>
  <c r="Q3915" i="1" s="1"/>
  <c r="S3915" i="1" s="1"/>
  <c r="U3915" i="1" s="1"/>
  <c r="C3916" i="1" s="1"/>
  <c r="F3916" i="1"/>
  <c r="G3916" i="1"/>
  <c r="L3915" i="1"/>
  <c r="P3915" i="1" s="1"/>
  <c r="R3915" i="1" s="1"/>
  <c r="T3915" i="1" s="1"/>
  <c r="B3916" i="1" s="1"/>
  <c r="D3916" i="1" l="1"/>
  <c r="H3916" i="1"/>
  <c r="J3916" i="1" s="1"/>
  <c r="K3916" i="1" s="1"/>
  <c r="E3916" i="1"/>
  <c r="I3916" i="1" l="1"/>
  <c r="O3916" i="1" s="1"/>
  <c r="W3916" i="1" s="1"/>
  <c r="N3916" i="1" l="1"/>
  <c r="V3916" i="1" s="1"/>
  <c r="L3916" i="1"/>
  <c r="P3916" i="1" s="1"/>
  <c r="R3916" i="1" s="1"/>
  <c r="T3916" i="1" s="1"/>
  <c r="B3917" i="1" s="1"/>
  <c r="F3917" i="1"/>
  <c r="G3917" i="1"/>
  <c r="M3916" i="1"/>
  <c r="Q3916" i="1" s="1"/>
  <c r="S3916" i="1" s="1"/>
  <c r="U3916" i="1" s="1"/>
  <c r="C3917" i="1" s="1"/>
  <c r="E3917" i="1" l="1"/>
  <c r="H3917" i="1"/>
  <c r="J3917" i="1" s="1"/>
  <c r="K3917" i="1" s="1"/>
  <c r="D3917" i="1"/>
  <c r="I3917" i="1" l="1"/>
  <c r="L3917" i="1" s="1"/>
  <c r="P3917" i="1" s="1"/>
  <c r="R3917" i="1" s="1"/>
  <c r="T3917" i="1" s="1"/>
  <c r="B3918" i="1" s="1"/>
  <c r="M3917" i="1" l="1"/>
  <c r="Q3917" i="1" s="1"/>
  <c r="S3917" i="1" s="1"/>
  <c r="U3917" i="1" s="1"/>
  <c r="C3918" i="1" s="1"/>
  <c r="O3917" i="1"/>
  <c r="W3917" i="1" s="1"/>
  <c r="G3918" i="1" s="1"/>
  <c r="N3917" i="1"/>
  <c r="V3917" i="1" s="1"/>
  <c r="F3918" i="1" s="1"/>
  <c r="H3918" i="1"/>
  <c r="J3918" i="1" s="1"/>
  <c r="K3918" i="1" s="1"/>
  <c r="E3918" i="1" l="1"/>
  <c r="D3918" i="1"/>
  <c r="I3918" i="1" l="1"/>
  <c r="N3918" i="1" s="1"/>
  <c r="V3918" i="1" s="1"/>
  <c r="O3918" i="1" l="1"/>
  <c r="W3918" i="1" s="1"/>
  <c r="M3918" i="1"/>
  <c r="Q3918" i="1" s="1"/>
  <c r="S3918" i="1" s="1"/>
  <c r="U3918" i="1" s="1"/>
  <c r="C3919" i="1" s="1"/>
  <c r="F3919" i="1"/>
  <c r="G3919" i="1"/>
  <c r="L3918" i="1"/>
  <c r="P3918" i="1" s="1"/>
  <c r="R3918" i="1" s="1"/>
  <c r="T3918" i="1" s="1"/>
  <c r="B3919" i="1" s="1"/>
  <c r="D3919" i="1" l="1"/>
  <c r="H3919" i="1"/>
  <c r="J3919" i="1" s="1"/>
  <c r="K3919" i="1" s="1"/>
  <c r="E3919" i="1"/>
  <c r="I3919" i="1" l="1"/>
  <c r="O3919" i="1" s="1"/>
  <c r="W3919" i="1" s="1"/>
  <c r="N3919" i="1" l="1"/>
  <c r="V3919" i="1" s="1"/>
  <c r="F3920" i="1" s="1"/>
  <c r="L3919" i="1"/>
  <c r="P3919" i="1" s="1"/>
  <c r="R3919" i="1" s="1"/>
  <c r="T3919" i="1" s="1"/>
  <c r="B3920" i="1" s="1"/>
  <c r="G3920" i="1"/>
  <c r="M3919" i="1"/>
  <c r="Q3919" i="1" s="1"/>
  <c r="S3919" i="1" s="1"/>
  <c r="U3919" i="1" s="1"/>
  <c r="C3920" i="1" s="1"/>
  <c r="E3920" i="1" l="1"/>
  <c r="H3920" i="1"/>
  <c r="J3920" i="1" s="1"/>
  <c r="K3920" i="1" s="1"/>
  <c r="D3920" i="1"/>
  <c r="I3920" i="1" l="1"/>
  <c r="L3920" i="1" s="1"/>
  <c r="P3920" i="1" s="1"/>
  <c r="R3920" i="1" s="1"/>
  <c r="T3920" i="1" s="1"/>
  <c r="B3921" i="1" s="1"/>
  <c r="M3920" i="1" l="1"/>
  <c r="Q3920" i="1" s="1"/>
  <c r="S3920" i="1" s="1"/>
  <c r="U3920" i="1" s="1"/>
  <c r="C3921" i="1" s="1"/>
  <c r="O3920" i="1"/>
  <c r="W3920" i="1" s="1"/>
  <c r="G3921" i="1" s="1"/>
  <c r="N3920" i="1"/>
  <c r="V3920" i="1" s="1"/>
  <c r="F3921" i="1" s="1"/>
  <c r="H3921" i="1"/>
  <c r="J3921" i="1" s="1"/>
  <c r="K3921" i="1" s="1"/>
  <c r="E3921" i="1" l="1"/>
  <c r="D3921" i="1"/>
  <c r="I3921" i="1" l="1"/>
  <c r="N3921" i="1" s="1"/>
  <c r="V3921" i="1" s="1"/>
  <c r="O3921" i="1" l="1"/>
  <c r="W3921" i="1" s="1"/>
  <c r="M3921" i="1"/>
  <c r="Q3921" i="1" s="1"/>
  <c r="S3921" i="1" s="1"/>
  <c r="U3921" i="1" s="1"/>
  <c r="C3922" i="1" s="1"/>
  <c r="F3922" i="1"/>
  <c r="G3922" i="1"/>
  <c r="L3921" i="1"/>
  <c r="P3921" i="1" s="1"/>
  <c r="R3921" i="1" s="1"/>
  <c r="T3921" i="1" s="1"/>
  <c r="B3922" i="1" s="1"/>
  <c r="D3922" i="1" l="1"/>
  <c r="H3922" i="1"/>
  <c r="J3922" i="1" s="1"/>
  <c r="K3922" i="1" s="1"/>
  <c r="E3922" i="1"/>
  <c r="I3922" i="1" l="1"/>
  <c r="O3922" i="1" s="1"/>
  <c r="W3922" i="1" s="1"/>
  <c r="N3922" i="1" l="1"/>
  <c r="V3922" i="1" s="1"/>
  <c r="L3922" i="1"/>
  <c r="P3922" i="1" s="1"/>
  <c r="R3922" i="1" s="1"/>
  <c r="T3922" i="1" s="1"/>
  <c r="B3923" i="1" s="1"/>
  <c r="F3923" i="1"/>
  <c r="G3923" i="1"/>
  <c r="M3922" i="1"/>
  <c r="Q3922" i="1" s="1"/>
  <c r="S3922" i="1" s="1"/>
  <c r="U3922" i="1" s="1"/>
  <c r="C3923" i="1" s="1"/>
  <c r="E3923" i="1" l="1"/>
  <c r="H3923" i="1"/>
  <c r="J3923" i="1" s="1"/>
  <c r="K3923" i="1" s="1"/>
  <c r="D3923" i="1"/>
  <c r="I3923" i="1" l="1"/>
  <c r="L3923" i="1" s="1"/>
  <c r="P3923" i="1" s="1"/>
  <c r="R3923" i="1" s="1"/>
  <c r="T3923" i="1" s="1"/>
  <c r="B3924" i="1" s="1"/>
  <c r="M3923" i="1" l="1"/>
  <c r="Q3923" i="1" s="1"/>
  <c r="S3923" i="1" s="1"/>
  <c r="U3923" i="1" s="1"/>
  <c r="C3924" i="1" s="1"/>
  <c r="O3923" i="1"/>
  <c r="W3923" i="1" s="1"/>
  <c r="G3924" i="1" s="1"/>
  <c r="N3923" i="1"/>
  <c r="V3923" i="1" s="1"/>
  <c r="F3924" i="1" s="1"/>
  <c r="H3924" i="1"/>
  <c r="J3924" i="1" s="1"/>
  <c r="K3924" i="1" s="1"/>
  <c r="E3924" i="1" l="1"/>
  <c r="D3924" i="1"/>
  <c r="I3924" i="1" l="1"/>
  <c r="N3924" i="1" s="1"/>
  <c r="V3924" i="1" s="1"/>
  <c r="O3924" i="1" l="1"/>
  <c r="W3924" i="1" s="1"/>
  <c r="M3924" i="1"/>
  <c r="Q3924" i="1" s="1"/>
  <c r="S3924" i="1" s="1"/>
  <c r="U3924" i="1" s="1"/>
  <c r="C3925" i="1" s="1"/>
  <c r="F3925" i="1"/>
  <c r="G3925" i="1"/>
  <c r="L3924" i="1"/>
  <c r="P3924" i="1" s="1"/>
  <c r="R3924" i="1" s="1"/>
  <c r="T3924" i="1" s="1"/>
  <c r="B3925" i="1" s="1"/>
  <c r="D3925" i="1" l="1"/>
  <c r="H3925" i="1"/>
  <c r="J3925" i="1" s="1"/>
  <c r="K3925" i="1" s="1"/>
  <c r="E3925" i="1"/>
  <c r="I3925" i="1" l="1"/>
  <c r="O3925" i="1" s="1"/>
  <c r="W3925" i="1" s="1"/>
  <c r="N3925" i="1" l="1"/>
  <c r="V3925" i="1" s="1"/>
  <c r="L3925" i="1"/>
  <c r="P3925" i="1" s="1"/>
  <c r="R3925" i="1" s="1"/>
  <c r="T3925" i="1" s="1"/>
  <c r="B3926" i="1" s="1"/>
  <c r="F3926" i="1"/>
  <c r="G3926" i="1"/>
  <c r="M3925" i="1"/>
  <c r="Q3925" i="1" s="1"/>
  <c r="S3925" i="1" s="1"/>
  <c r="U3925" i="1" s="1"/>
  <c r="C3926" i="1" s="1"/>
  <c r="E3926" i="1" l="1"/>
  <c r="H3926" i="1"/>
  <c r="J3926" i="1" s="1"/>
  <c r="K3926" i="1" s="1"/>
  <c r="D3926" i="1"/>
  <c r="I3926" i="1" l="1"/>
  <c r="L3926" i="1" s="1"/>
  <c r="P3926" i="1" s="1"/>
  <c r="R3926" i="1" s="1"/>
  <c r="T3926" i="1" s="1"/>
  <c r="B3927" i="1" s="1"/>
  <c r="M3926" i="1"/>
  <c r="Q3926" i="1" s="1"/>
  <c r="S3926" i="1" s="1"/>
  <c r="U3926" i="1" s="1"/>
  <c r="C3927" i="1" s="1"/>
  <c r="O3926" i="1" l="1"/>
  <c r="W3926" i="1" s="1"/>
  <c r="N3926" i="1"/>
  <c r="V3926" i="1" s="1"/>
  <c r="F3927" i="1" s="1"/>
  <c r="H3927" i="1"/>
  <c r="J3927" i="1" s="1"/>
  <c r="K3927" i="1" s="1"/>
  <c r="G3927" i="1"/>
  <c r="E3927" i="1" l="1"/>
  <c r="D3927" i="1"/>
  <c r="I3927" i="1" l="1"/>
  <c r="N3927" i="1" s="1"/>
  <c r="V3927" i="1" s="1"/>
  <c r="O3927" i="1" l="1"/>
  <c r="W3927" i="1" s="1"/>
  <c r="M3927" i="1"/>
  <c r="Q3927" i="1" s="1"/>
  <c r="S3927" i="1" s="1"/>
  <c r="U3927" i="1" s="1"/>
  <c r="C3928" i="1" s="1"/>
  <c r="F3928" i="1"/>
  <c r="G3928" i="1"/>
  <c r="L3927" i="1"/>
  <c r="P3927" i="1" s="1"/>
  <c r="R3927" i="1" s="1"/>
  <c r="T3927" i="1" s="1"/>
  <c r="B3928" i="1" s="1"/>
  <c r="D3928" i="1" l="1"/>
  <c r="H3928" i="1"/>
  <c r="J3928" i="1" s="1"/>
  <c r="K3928" i="1" s="1"/>
  <c r="E3928" i="1"/>
  <c r="I3928" i="1" l="1"/>
  <c r="O3928" i="1" s="1"/>
  <c r="W3928" i="1" s="1"/>
  <c r="N3928" i="1" l="1"/>
  <c r="V3928" i="1" s="1"/>
  <c r="L3928" i="1"/>
  <c r="P3928" i="1" s="1"/>
  <c r="R3928" i="1" s="1"/>
  <c r="T3928" i="1" s="1"/>
  <c r="B3929" i="1" s="1"/>
  <c r="F3929" i="1"/>
  <c r="G3929" i="1"/>
  <c r="M3928" i="1"/>
  <c r="Q3928" i="1" s="1"/>
  <c r="S3928" i="1" s="1"/>
  <c r="U3928" i="1" s="1"/>
  <c r="C3929" i="1" s="1"/>
  <c r="E3929" i="1" l="1"/>
  <c r="H3929" i="1"/>
  <c r="J3929" i="1" s="1"/>
  <c r="K3929" i="1" s="1"/>
  <c r="D3929" i="1"/>
  <c r="I3929" i="1" l="1"/>
  <c r="L3929" i="1" s="1"/>
  <c r="P3929" i="1" s="1"/>
  <c r="R3929" i="1" s="1"/>
  <c r="T3929" i="1" s="1"/>
  <c r="B3930" i="1" s="1"/>
  <c r="M3929" i="1" l="1"/>
  <c r="Q3929" i="1" s="1"/>
  <c r="S3929" i="1" s="1"/>
  <c r="U3929" i="1" s="1"/>
  <c r="C3930" i="1" s="1"/>
  <c r="O3929" i="1"/>
  <c r="W3929" i="1" s="1"/>
  <c r="G3930" i="1" s="1"/>
  <c r="N3929" i="1"/>
  <c r="V3929" i="1" s="1"/>
  <c r="F3930" i="1" s="1"/>
  <c r="H3930" i="1"/>
  <c r="J3930" i="1" s="1"/>
  <c r="K3930" i="1" s="1"/>
  <c r="E3930" i="1" l="1"/>
  <c r="D3930" i="1"/>
  <c r="I3930" i="1" l="1"/>
  <c r="N3930" i="1" s="1"/>
  <c r="V3930" i="1" s="1"/>
  <c r="O3930" i="1" l="1"/>
  <c r="W3930" i="1" s="1"/>
  <c r="M3930" i="1"/>
  <c r="Q3930" i="1" s="1"/>
  <c r="S3930" i="1" s="1"/>
  <c r="U3930" i="1" s="1"/>
  <c r="C3931" i="1" s="1"/>
  <c r="F3931" i="1"/>
  <c r="G3931" i="1"/>
  <c r="L3930" i="1"/>
  <c r="P3930" i="1" s="1"/>
  <c r="R3930" i="1" s="1"/>
  <c r="T3930" i="1" s="1"/>
  <c r="B3931" i="1" s="1"/>
  <c r="D3931" i="1" l="1"/>
  <c r="H3931" i="1"/>
  <c r="J3931" i="1" s="1"/>
  <c r="K3931" i="1" s="1"/>
  <c r="E3931" i="1"/>
  <c r="I3931" i="1" l="1"/>
  <c r="O3931" i="1" s="1"/>
  <c r="W3931" i="1" s="1"/>
  <c r="N3931" i="1" l="1"/>
  <c r="V3931" i="1" s="1"/>
  <c r="L3931" i="1"/>
  <c r="P3931" i="1" s="1"/>
  <c r="R3931" i="1" s="1"/>
  <c r="T3931" i="1" s="1"/>
  <c r="B3932" i="1" s="1"/>
  <c r="F3932" i="1"/>
  <c r="G3932" i="1"/>
  <c r="M3931" i="1"/>
  <c r="Q3931" i="1" s="1"/>
  <c r="S3931" i="1" s="1"/>
  <c r="U3931" i="1" s="1"/>
  <c r="C3932" i="1" s="1"/>
  <c r="E3932" i="1" l="1"/>
  <c r="H3932" i="1"/>
  <c r="J3932" i="1" s="1"/>
  <c r="K3932" i="1" s="1"/>
  <c r="D3932" i="1"/>
  <c r="I3932" i="1" l="1"/>
  <c r="L3932" i="1" s="1"/>
  <c r="P3932" i="1" s="1"/>
  <c r="R3932" i="1" s="1"/>
  <c r="T3932" i="1" s="1"/>
  <c r="B3933" i="1" s="1"/>
  <c r="M3932" i="1" l="1"/>
  <c r="Q3932" i="1" s="1"/>
  <c r="S3932" i="1" s="1"/>
  <c r="U3932" i="1" s="1"/>
  <c r="C3933" i="1" s="1"/>
  <c r="O3932" i="1"/>
  <c r="W3932" i="1" s="1"/>
  <c r="G3933" i="1" s="1"/>
  <c r="N3932" i="1"/>
  <c r="V3932" i="1" s="1"/>
  <c r="F3933" i="1" s="1"/>
  <c r="H3933" i="1"/>
  <c r="J3933" i="1" s="1"/>
  <c r="K3933" i="1" s="1"/>
  <c r="E3933" i="1" l="1"/>
  <c r="D3933" i="1"/>
  <c r="I3933" i="1" l="1"/>
  <c r="N3933" i="1" s="1"/>
  <c r="V3933" i="1" s="1"/>
  <c r="O3933" i="1" l="1"/>
  <c r="W3933" i="1" s="1"/>
  <c r="M3933" i="1"/>
  <c r="Q3933" i="1" s="1"/>
  <c r="S3933" i="1" s="1"/>
  <c r="U3933" i="1" s="1"/>
  <c r="C3934" i="1" s="1"/>
  <c r="F3934" i="1"/>
  <c r="G3934" i="1"/>
  <c r="L3933" i="1"/>
  <c r="P3933" i="1" s="1"/>
  <c r="R3933" i="1" s="1"/>
  <c r="T3933" i="1" s="1"/>
  <c r="B3934" i="1" s="1"/>
  <c r="D3934" i="1" l="1"/>
  <c r="H3934" i="1"/>
  <c r="J3934" i="1" s="1"/>
  <c r="K3934" i="1" s="1"/>
  <c r="E3934" i="1"/>
  <c r="I3934" i="1" l="1"/>
  <c r="O3934" i="1" s="1"/>
  <c r="W3934" i="1" s="1"/>
  <c r="N3934" i="1" l="1"/>
  <c r="V3934" i="1" s="1"/>
  <c r="L3934" i="1"/>
  <c r="P3934" i="1" s="1"/>
  <c r="R3934" i="1" s="1"/>
  <c r="T3934" i="1" s="1"/>
  <c r="B3935" i="1" s="1"/>
  <c r="F3935" i="1"/>
  <c r="G3935" i="1"/>
  <c r="M3934" i="1"/>
  <c r="Q3934" i="1" s="1"/>
  <c r="S3934" i="1" s="1"/>
  <c r="U3934" i="1" s="1"/>
  <c r="C3935" i="1" s="1"/>
  <c r="E3935" i="1" l="1"/>
  <c r="H3935" i="1"/>
  <c r="J3935" i="1" s="1"/>
  <c r="K3935" i="1" s="1"/>
  <c r="D3935" i="1"/>
  <c r="I3935" i="1" l="1"/>
  <c r="L3935" i="1" s="1"/>
  <c r="P3935" i="1" s="1"/>
  <c r="R3935" i="1" s="1"/>
  <c r="T3935" i="1" s="1"/>
  <c r="B3936" i="1" s="1"/>
  <c r="M3935" i="1"/>
  <c r="Q3935" i="1" s="1"/>
  <c r="S3935" i="1" s="1"/>
  <c r="U3935" i="1" s="1"/>
  <c r="C3936" i="1" s="1"/>
  <c r="O3935" i="1" l="1"/>
  <c r="W3935" i="1" s="1"/>
  <c r="N3935" i="1"/>
  <c r="V3935" i="1" s="1"/>
  <c r="F3936" i="1" s="1"/>
  <c r="H3936" i="1"/>
  <c r="J3936" i="1" s="1"/>
  <c r="K3936" i="1" s="1"/>
  <c r="G3936" i="1"/>
  <c r="E3936" i="1" l="1"/>
  <c r="D3936" i="1"/>
  <c r="I3936" i="1" l="1"/>
  <c r="N3936" i="1" s="1"/>
  <c r="V3936" i="1" s="1"/>
  <c r="O3936" i="1" l="1"/>
  <c r="W3936" i="1" s="1"/>
  <c r="M3936" i="1"/>
  <c r="Q3936" i="1" s="1"/>
  <c r="S3936" i="1" s="1"/>
  <c r="U3936" i="1" s="1"/>
  <c r="C3937" i="1" s="1"/>
  <c r="F3937" i="1"/>
  <c r="G3937" i="1"/>
  <c r="L3936" i="1"/>
  <c r="P3936" i="1" s="1"/>
  <c r="R3936" i="1" s="1"/>
  <c r="T3936" i="1" s="1"/>
  <c r="B3937" i="1" s="1"/>
  <c r="D3937" i="1" l="1"/>
  <c r="H3937" i="1"/>
  <c r="J3937" i="1" s="1"/>
  <c r="K3937" i="1" s="1"/>
  <c r="E3937" i="1"/>
  <c r="I3937" i="1" l="1"/>
  <c r="O3937" i="1" s="1"/>
  <c r="W3937" i="1" s="1"/>
  <c r="N3937" i="1" l="1"/>
  <c r="V3937" i="1" s="1"/>
  <c r="L3937" i="1"/>
  <c r="P3937" i="1" s="1"/>
  <c r="R3937" i="1" s="1"/>
  <c r="T3937" i="1" s="1"/>
  <c r="B3938" i="1" s="1"/>
  <c r="F3938" i="1"/>
  <c r="G3938" i="1"/>
  <c r="M3937" i="1"/>
  <c r="Q3937" i="1" s="1"/>
  <c r="S3937" i="1" s="1"/>
  <c r="U3937" i="1" s="1"/>
  <c r="C3938" i="1" s="1"/>
  <c r="E3938" i="1" l="1"/>
  <c r="H3938" i="1"/>
  <c r="J3938" i="1" s="1"/>
  <c r="K3938" i="1" s="1"/>
  <c r="D3938" i="1"/>
  <c r="I3938" i="1" l="1"/>
  <c r="L3938" i="1" s="1"/>
  <c r="P3938" i="1" s="1"/>
  <c r="R3938" i="1" s="1"/>
  <c r="T3938" i="1" s="1"/>
  <c r="B3939" i="1" s="1"/>
  <c r="M3938" i="1" l="1"/>
  <c r="Q3938" i="1" s="1"/>
  <c r="S3938" i="1" s="1"/>
  <c r="U3938" i="1" s="1"/>
  <c r="C3939" i="1" s="1"/>
  <c r="O3938" i="1"/>
  <c r="W3938" i="1" s="1"/>
  <c r="G3939" i="1" s="1"/>
  <c r="N3938" i="1"/>
  <c r="V3938" i="1" s="1"/>
  <c r="F3939" i="1" s="1"/>
  <c r="H3939" i="1"/>
  <c r="J3939" i="1" s="1"/>
  <c r="K3939" i="1" s="1"/>
  <c r="E3939" i="1" l="1"/>
  <c r="D3939" i="1"/>
  <c r="I3939" i="1" l="1"/>
  <c r="N3939" i="1" s="1"/>
  <c r="V3939" i="1" s="1"/>
  <c r="O3939" i="1" l="1"/>
  <c r="W3939" i="1" s="1"/>
  <c r="M3939" i="1"/>
  <c r="Q3939" i="1" s="1"/>
  <c r="S3939" i="1" s="1"/>
  <c r="U3939" i="1" s="1"/>
  <c r="C3940" i="1" s="1"/>
  <c r="F3940" i="1"/>
  <c r="G3940" i="1"/>
  <c r="L3939" i="1"/>
  <c r="P3939" i="1" s="1"/>
  <c r="R3939" i="1" s="1"/>
  <c r="T3939" i="1" s="1"/>
  <c r="B3940" i="1" s="1"/>
  <c r="D3940" i="1" l="1"/>
  <c r="H3940" i="1"/>
  <c r="J3940" i="1" s="1"/>
  <c r="K3940" i="1" s="1"/>
  <c r="E3940" i="1"/>
  <c r="I3940" i="1" l="1"/>
  <c r="O3940" i="1" s="1"/>
  <c r="W3940" i="1" s="1"/>
  <c r="N3940" i="1" l="1"/>
  <c r="V3940" i="1" s="1"/>
  <c r="L3940" i="1"/>
  <c r="P3940" i="1" s="1"/>
  <c r="R3940" i="1" s="1"/>
  <c r="T3940" i="1" s="1"/>
  <c r="B3941" i="1" s="1"/>
  <c r="F3941" i="1"/>
  <c r="G3941" i="1"/>
  <c r="M3940" i="1"/>
  <c r="Q3940" i="1" s="1"/>
  <c r="S3940" i="1" s="1"/>
  <c r="U3940" i="1" s="1"/>
  <c r="C3941" i="1" s="1"/>
  <c r="E3941" i="1" l="1"/>
  <c r="H3941" i="1"/>
  <c r="J3941" i="1" s="1"/>
  <c r="K3941" i="1" s="1"/>
  <c r="D3941" i="1"/>
  <c r="I3941" i="1" l="1"/>
  <c r="L3941" i="1" s="1"/>
  <c r="P3941" i="1" s="1"/>
  <c r="R3941" i="1" s="1"/>
  <c r="T3941" i="1" s="1"/>
  <c r="B3942" i="1" s="1"/>
  <c r="M3941" i="1"/>
  <c r="Q3941" i="1" s="1"/>
  <c r="S3941" i="1" s="1"/>
  <c r="U3941" i="1" s="1"/>
  <c r="C3942" i="1" s="1"/>
  <c r="O3941" i="1" l="1"/>
  <c r="W3941" i="1" s="1"/>
  <c r="N3941" i="1"/>
  <c r="V3941" i="1" s="1"/>
  <c r="F3942" i="1" s="1"/>
  <c r="H3942" i="1"/>
  <c r="J3942" i="1" s="1"/>
  <c r="K3942" i="1" s="1"/>
  <c r="G3942" i="1"/>
  <c r="E3942" i="1" l="1"/>
  <c r="D3942" i="1"/>
  <c r="I3942" i="1" l="1"/>
  <c r="N3942" i="1" s="1"/>
  <c r="V3942" i="1" s="1"/>
  <c r="O3942" i="1" l="1"/>
  <c r="W3942" i="1" s="1"/>
  <c r="M3942" i="1"/>
  <c r="Q3942" i="1" s="1"/>
  <c r="S3942" i="1" s="1"/>
  <c r="U3942" i="1" s="1"/>
  <c r="C3943" i="1" s="1"/>
  <c r="F3943" i="1"/>
  <c r="G3943" i="1"/>
  <c r="L3942" i="1"/>
  <c r="P3942" i="1" s="1"/>
  <c r="R3942" i="1" s="1"/>
  <c r="T3942" i="1" s="1"/>
  <c r="B3943" i="1" s="1"/>
  <c r="D3943" i="1" l="1"/>
  <c r="H3943" i="1"/>
  <c r="J3943" i="1" s="1"/>
  <c r="K3943" i="1" s="1"/>
  <c r="E3943" i="1"/>
  <c r="I3943" i="1" l="1"/>
  <c r="O3943" i="1" s="1"/>
  <c r="W3943" i="1" s="1"/>
  <c r="N3943" i="1" l="1"/>
  <c r="V3943" i="1" s="1"/>
  <c r="L3943" i="1"/>
  <c r="P3943" i="1" s="1"/>
  <c r="R3943" i="1" s="1"/>
  <c r="T3943" i="1" s="1"/>
  <c r="B3944" i="1" s="1"/>
  <c r="F3944" i="1"/>
  <c r="G3944" i="1"/>
  <c r="M3943" i="1"/>
  <c r="Q3943" i="1" s="1"/>
  <c r="S3943" i="1" s="1"/>
  <c r="U3943" i="1" s="1"/>
  <c r="C3944" i="1" s="1"/>
  <c r="E3944" i="1" l="1"/>
  <c r="H3944" i="1"/>
  <c r="J3944" i="1" s="1"/>
  <c r="K3944" i="1" s="1"/>
  <c r="D3944" i="1"/>
  <c r="I3944" i="1" l="1"/>
  <c r="L3944" i="1" s="1"/>
  <c r="P3944" i="1" s="1"/>
  <c r="R3944" i="1" s="1"/>
  <c r="T3944" i="1" s="1"/>
  <c r="B3945" i="1" s="1"/>
  <c r="M3944" i="1"/>
  <c r="Q3944" i="1" s="1"/>
  <c r="S3944" i="1" s="1"/>
  <c r="U3944" i="1" s="1"/>
  <c r="C3945" i="1" s="1"/>
  <c r="O3944" i="1" l="1"/>
  <c r="W3944" i="1" s="1"/>
  <c r="N3944" i="1"/>
  <c r="V3944" i="1" s="1"/>
  <c r="F3945" i="1" s="1"/>
  <c r="H3945" i="1"/>
  <c r="J3945" i="1" s="1"/>
  <c r="K3945" i="1" s="1"/>
  <c r="G3945" i="1"/>
  <c r="E3945" i="1" l="1"/>
  <c r="D3945" i="1"/>
  <c r="I3945" i="1" l="1"/>
  <c r="N3945" i="1" s="1"/>
  <c r="V3945" i="1" s="1"/>
  <c r="O3945" i="1" l="1"/>
  <c r="W3945" i="1" s="1"/>
  <c r="M3945" i="1"/>
  <c r="Q3945" i="1" s="1"/>
  <c r="S3945" i="1" s="1"/>
  <c r="U3945" i="1" s="1"/>
  <c r="C3946" i="1" s="1"/>
  <c r="F3946" i="1"/>
  <c r="G3946" i="1"/>
  <c r="L3945" i="1"/>
  <c r="P3945" i="1" s="1"/>
  <c r="R3945" i="1" s="1"/>
  <c r="T3945" i="1" s="1"/>
  <c r="B3946" i="1" s="1"/>
  <c r="D3946" i="1" l="1"/>
  <c r="H3946" i="1"/>
  <c r="J3946" i="1" s="1"/>
  <c r="K3946" i="1" s="1"/>
  <c r="E3946" i="1"/>
  <c r="I3946" i="1" l="1"/>
  <c r="O3946" i="1" s="1"/>
  <c r="W3946" i="1" s="1"/>
  <c r="N3946" i="1" l="1"/>
  <c r="V3946" i="1" s="1"/>
  <c r="L3946" i="1"/>
  <c r="P3946" i="1" s="1"/>
  <c r="R3946" i="1" s="1"/>
  <c r="T3946" i="1" s="1"/>
  <c r="B3947" i="1" s="1"/>
  <c r="F3947" i="1"/>
  <c r="G3947" i="1"/>
  <c r="M3946" i="1"/>
  <c r="Q3946" i="1" s="1"/>
  <c r="S3946" i="1" s="1"/>
  <c r="U3946" i="1" s="1"/>
  <c r="C3947" i="1" s="1"/>
  <c r="E3947" i="1" l="1"/>
  <c r="H3947" i="1"/>
  <c r="J3947" i="1" s="1"/>
  <c r="K3947" i="1" s="1"/>
  <c r="D3947" i="1"/>
  <c r="I3947" i="1" l="1"/>
  <c r="L3947" i="1" s="1"/>
  <c r="P3947" i="1" s="1"/>
  <c r="R3947" i="1" s="1"/>
  <c r="T3947" i="1" s="1"/>
  <c r="B3948" i="1" s="1"/>
  <c r="M3947" i="1"/>
  <c r="Q3947" i="1" s="1"/>
  <c r="S3947" i="1" s="1"/>
  <c r="U3947" i="1" s="1"/>
  <c r="C3948" i="1" s="1"/>
  <c r="O3947" i="1" l="1"/>
  <c r="W3947" i="1" s="1"/>
  <c r="N3947" i="1"/>
  <c r="V3947" i="1" s="1"/>
  <c r="F3948" i="1" s="1"/>
  <c r="H3948" i="1"/>
  <c r="J3948" i="1" s="1"/>
  <c r="K3948" i="1" s="1"/>
  <c r="G3948" i="1"/>
  <c r="E3948" i="1" l="1"/>
  <c r="D3948" i="1"/>
  <c r="I3948" i="1" l="1"/>
  <c r="M3948" i="1" s="1"/>
  <c r="Q3948" i="1" s="1"/>
  <c r="S3948" i="1" s="1"/>
  <c r="U3948" i="1" s="1"/>
  <c r="C3949" i="1" s="1"/>
  <c r="O3948" i="1" l="1"/>
  <c r="W3948" i="1" s="1"/>
  <c r="N3948" i="1"/>
  <c r="V3948" i="1" s="1"/>
  <c r="F3949" i="1" s="1"/>
  <c r="G3949" i="1"/>
  <c r="L3948" i="1"/>
  <c r="P3948" i="1" s="1"/>
  <c r="R3948" i="1" s="1"/>
  <c r="T3948" i="1" s="1"/>
  <c r="B3949" i="1" s="1"/>
  <c r="D3949" i="1" l="1"/>
  <c r="H3949" i="1"/>
  <c r="J3949" i="1" s="1"/>
  <c r="K3949" i="1" s="1"/>
  <c r="E3949" i="1"/>
  <c r="I3949" i="1" l="1"/>
  <c r="O3949" i="1" s="1"/>
  <c r="W3949" i="1" s="1"/>
  <c r="N3949" i="1" l="1"/>
  <c r="V3949" i="1" s="1"/>
  <c r="L3949" i="1"/>
  <c r="P3949" i="1" s="1"/>
  <c r="R3949" i="1" s="1"/>
  <c r="T3949" i="1" s="1"/>
  <c r="B3950" i="1" s="1"/>
  <c r="F3950" i="1"/>
  <c r="G3950" i="1"/>
  <c r="M3949" i="1"/>
  <c r="Q3949" i="1" s="1"/>
  <c r="S3949" i="1" s="1"/>
  <c r="U3949" i="1" s="1"/>
  <c r="C3950" i="1" s="1"/>
  <c r="E3950" i="1" l="1"/>
  <c r="H3950" i="1"/>
  <c r="J3950" i="1" s="1"/>
  <c r="K3950" i="1" s="1"/>
  <c r="D3950" i="1"/>
  <c r="I3950" i="1" l="1"/>
  <c r="L3950" i="1" s="1"/>
  <c r="P3950" i="1" s="1"/>
  <c r="R3950" i="1" s="1"/>
  <c r="T3950" i="1" s="1"/>
  <c r="B3951" i="1" s="1"/>
  <c r="O3950" i="1" l="1"/>
  <c r="W3950" i="1" s="1"/>
  <c r="N3950" i="1"/>
  <c r="V3950" i="1" s="1"/>
  <c r="F3951" i="1" s="1"/>
  <c r="M3950" i="1"/>
  <c r="Q3950" i="1" s="1"/>
  <c r="S3950" i="1" s="1"/>
  <c r="U3950" i="1" s="1"/>
  <c r="C3951" i="1" s="1"/>
  <c r="H3951" i="1" s="1"/>
  <c r="J3951" i="1" s="1"/>
  <c r="K3951" i="1" s="1"/>
  <c r="G3951" i="1"/>
  <c r="E3951" i="1" l="1"/>
  <c r="D3951" i="1"/>
  <c r="I3951" i="1" l="1"/>
  <c r="N3951" i="1" s="1"/>
  <c r="V3951" i="1" s="1"/>
  <c r="O3951" i="1" l="1"/>
  <c r="W3951" i="1" s="1"/>
  <c r="M3951" i="1"/>
  <c r="Q3951" i="1" s="1"/>
  <c r="S3951" i="1" s="1"/>
  <c r="U3951" i="1" s="1"/>
  <c r="C3952" i="1" s="1"/>
  <c r="F3952" i="1"/>
  <c r="G3952" i="1"/>
  <c r="L3951" i="1"/>
  <c r="P3951" i="1" s="1"/>
  <c r="R3951" i="1" s="1"/>
  <c r="T3951" i="1" s="1"/>
  <c r="B3952" i="1" s="1"/>
  <c r="D3952" i="1" l="1"/>
  <c r="H3952" i="1"/>
  <c r="J3952" i="1" s="1"/>
  <c r="K3952" i="1" s="1"/>
  <c r="E3952" i="1"/>
  <c r="I3952" i="1" l="1"/>
  <c r="O3952" i="1" s="1"/>
  <c r="W3952" i="1" s="1"/>
  <c r="N3952" i="1" l="1"/>
  <c r="V3952" i="1" s="1"/>
  <c r="L3952" i="1"/>
  <c r="P3952" i="1" s="1"/>
  <c r="R3952" i="1" s="1"/>
  <c r="T3952" i="1" s="1"/>
  <c r="B3953" i="1" s="1"/>
  <c r="F3953" i="1"/>
  <c r="G3953" i="1"/>
  <c r="M3952" i="1"/>
  <c r="Q3952" i="1" s="1"/>
  <c r="S3952" i="1" s="1"/>
  <c r="U3952" i="1" s="1"/>
  <c r="C3953" i="1" s="1"/>
  <c r="E3953" i="1" l="1"/>
  <c r="H3953" i="1"/>
  <c r="J3953" i="1" s="1"/>
  <c r="K3953" i="1" s="1"/>
  <c r="D3953" i="1"/>
  <c r="I3953" i="1" l="1"/>
  <c r="L3953" i="1" s="1"/>
  <c r="P3953" i="1" s="1"/>
  <c r="R3953" i="1" s="1"/>
  <c r="T3953" i="1" s="1"/>
  <c r="B3954" i="1" s="1"/>
  <c r="M3953" i="1" l="1"/>
  <c r="Q3953" i="1" s="1"/>
  <c r="S3953" i="1" s="1"/>
  <c r="U3953" i="1" s="1"/>
  <c r="C3954" i="1" s="1"/>
  <c r="O3953" i="1"/>
  <c r="W3953" i="1" s="1"/>
  <c r="G3954" i="1" s="1"/>
  <c r="N3953" i="1"/>
  <c r="V3953" i="1" s="1"/>
  <c r="F3954" i="1" s="1"/>
  <c r="H3954" i="1"/>
  <c r="J3954" i="1" s="1"/>
  <c r="K3954" i="1" s="1"/>
  <c r="E3954" i="1" l="1"/>
  <c r="D3954" i="1"/>
  <c r="I3954" i="1" l="1"/>
  <c r="N3954" i="1" s="1"/>
  <c r="V3954" i="1" s="1"/>
  <c r="O3954" i="1" l="1"/>
  <c r="W3954" i="1" s="1"/>
  <c r="M3954" i="1"/>
  <c r="Q3954" i="1" s="1"/>
  <c r="S3954" i="1" s="1"/>
  <c r="U3954" i="1" s="1"/>
  <c r="C3955" i="1" s="1"/>
  <c r="F3955" i="1"/>
  <c r="G3955" i="1"/>
  <c r="L3954" i="1"/>
  <c r="P3954" i="1" s="1"/>
  <c r="R3954" i="1" s="1"/>
  <c r="T3954" i="1" s="1"/>
  <c r="B3955" i="1" s="1"/>
  <c r="D3955" i="1" l="1"/>
  <c r="H3955" i="1"/>
  <c r="J3955" i="1" s="1"/>
  <c r="K3955" i="1" s="1"/>
  <c r="E3955" i="1"/>
  <c r="I3955" i="1" l="1"/>
  <c r="O3955" i="1" s="1"/>
  <c r="W3955" i="1" s="1"/>
  <c r="N3955" i="1" l="1"/>
  <c r="V3955" i="1" s="1"/>
  <c r="F3956" i="1" s="1"/>
  <c r="L3955" i="1"/>
  <c r="P3955" i="1" s="1"/>
  <c r="R3955" i="1" s="1"/>
  <c r="T3955" i="1" s="1"/>
  <c r="B3956" i="1" s="1"/>
  <c r="G3956" i="1"/>
  <c r="M3955" i="1"/>
  <c r="Q3955" i="1" s="1"/>
  <c r="S3955" i="1" s="1"/>
  <c r="U3955" i="1" s="1"/>
  <c r="C3956" i="1" s="1"/>
  <c r="E3956" i="1" l="1"/>
  <c r="H3956" i="1"/>
  <c r="J3956" i="1" s="1"/>
  <c r="K3956" i="1" s="1"/>
  <c r="D3956" i="1"/>
  <c r="I3956" i="1" l="1"/>
  <c r="L3956" i="1" s="1"/>
  <c r="P3956" i="1" s="1"/>
  <c r="R3956" i="1" s="1"/>
  <c r="T3956" i="1" s="1"/>
  <c r="B3957" i="1" s="1"/>
  <c r="M3956" i="1" l="1"/>
  <c r="Q3956" i="1" s="1"/>
  <c r="S3956" i="1" s="1"/>
  <c r="U3956" i="1" s="1"/>
  <c r="C3957" i="1" s="1"/>
  <c r="O3956" i="1"/>
  <c r="W3956" i="1" s="1"/>
  <c r="G3957" i="1" s="1"/>
  <c r="N3956" i="1"/>
  <c r="V3956" i="1" s="1"/>
  <c r="F3957" i="1" s="1"/>
  <c r="H3957" i="1"/>
  <c r="J3957" i="1" s="1"/>
  <c r="K3957" i="1" s="1"/>
  <c r="E3957" i="1" l="1"/>
  <c r="D3957" i="1"/>
  <c r="I3957" i="1" l="1"/>
  <c r="N3957" i="1" s="1"/>
  <c r="V3957" i="1" s="1"/>
  <c r="O3957" i="1" l="1"/>
  <c r="W3957" i="1" s="1"/>
  <c r="M3957" i="1"/>
  <c r="Q3957" i="1" s="1"/>
  <c r="S3957" i="1" s="1"/>
  <c r="U3957" i="1" s="1"/>
  <c r="C3958" i="1" s="1"/>
  <c r="F3958" i="1"/>
  <c r="G3958" i="1"/>
  <c r="L3957" i="1"/>
  <c r="P3957" i="1" s="1"/>
  <c r="R3957" i="1" s="1"/>
  <c r="T3957" i="1" s="1"/>
  <c r="B3958" i="1" s="1"/>
  <c r="D3958" i="1" l="1"/>
  <c r="H3958" i="1"/>
  <c r="J3958" i="1" s="1"/>
  <c r="K3958" i="1" s="1"/>
  <c r="E3958" i="1"/>
  <c r="I3958" i="1" l="1"/>
  <c r="O3958" i="1" s="1"/>
  <c r="W3958" i="1" s="1"/>
  <c r="N3958" i="1" l="1"/>
  <c r="V3958" i="1" s="1"/>
  <c r="L3958" i="1"/>
  <c r="P3958" i="1" s="1"/>
  <c r="R3958" i="1" s="1"/>
  <c r="T3958" i="1" s="1"/>
  <c r="B3959" i="1" s="1"/>
  <c r="F3959" i="1"/>
  <c r="G3959" i="1"/>
  <c r="M3958" i="1"/>
  <c r="Q3958" i="1" s="1"/>
  <c r="S3958" i="1" s="1"/>
  <c r="U3958" i="1" s="1"/>
  <c r="C3959" i="1" s="1"/>
  <c r="E3959" i="1" l="1"/>
  <c r="H3959" i="1"/>
  <c r="J3959" i="1" s="1"/>
  <c r="K3959" i="1" s="1"/>
  <c r="D3959" i="1"/>
  <c r="I3959" i="1" l="1"/>
  <c r="L3959" i="1" s="1"/>
  <c r="P3959" i="1" s="1"/>
  <c r="R3959" i="1" s="1"/>
  <c r="T3959" i="1" s="1"/>
  <c r="B3960" i="1" s="1"/>
  <c r="M3959" i="1" l="1"/>
  <c r="Q3959" i="1" s="1"/>
  <c r="S3959" i="1" s="1"/>
  <c r="U3959" i="1" s="1"/>
  <c r="C3960" i="1" s="1"/>
  <c r="O3959" i="1"/>
  <c r="W3959" i="1" s="1"/>
  <c r="N3959" i="1"/>
  <c r="V3959" i="1" s="1"/>
  <c r="F3960" i="1" s="1"/>
  <c r="H3960" i="1"/>
  <c r="J3960" i="1" s="1"/>
  <c r="K3960" i="1" s="1"/>
  <c r="G3960" i="1"/>
  <c r="E3960" i="1" l="1"/>
  <c r="D3960" i="1"/>
  <c r="I3960" i="1" l="1"/>
  <c r="N3960" i="1" s="1"/>
  <c r="V3960" i="1" s="1"/>
  <c r="O3960" i="1" l="1"/>
  <c r="W3960" i="1" s="1"/>
  <c r="M3960" i="1"/>
  <c r="Q3960" i="1" s="1"/>
  <c r="S3960" i="1" s="1"/>
  <c r="U3960" i="1" s="1"/>
  <c r="C3961" i="1" s="1"/>
  <c r="F3961" i="1"/>
  <c r="G3961" i="1"/>
  <c r="L3960" i="1"/>
  <c r="P3960" i="1" s="1"/>
  <c r="R3960" i="1" s="1"/>
  <c r="T3960" i="1" s="1"/>
  <c r="B3961" i="1" s="1"/>
  <c r="D3961" i="1" l="1"/>
  <c r="H3961" i="1"/>
  <c r="J3961" i="1" s="1"/>
  <c r="K3961" i="1" s="1"/>
  <c r="E3961" i="1"/>
  <c r="I3961" i="1" l="1"/>
  <c r="O3961" i="1" s="1"/>
  <c r="W3961" i="1" s="1"/>
  <c r="N3961" i="1" l="1"/>
  <c r="V3961" i="1" s="1"/>
  <c r="L3961" i="1"/>
  <c r="P3961" i="1" s="1"/>
  <c r="R3961" i="1" s="1"/>
  <c r="T3961" i="1" s="1"/>
  <c r="B3962" i="1" s="1"/>
  <c r="F3962" i="1"/>
  <c r="G3962" i="1"/>
  <c r="M3961" i="1"/>
  <c r="Q3961" i="1" s="1"/>
  <c r="S3961" i="1" s="1"/>
  <c r="U3961" i="1" s="1"/>
  <c r="C3962" i="1" s="1"/>
  <c r="E3962" i="1" l="1"/>
  <c r="H3962" i="1"/>
  <c r="J3962" i="1" s="1"/>
  <c r="K3962" i="1" s="1"/>
  <c r="D3962" i="1"/>
  <c r="I3962" i="1" l="1"/>
  <c r="L3962" i="1" s="1"/>
  <c r="P3962" i="1" s="1"/>
  <c r="R3962" i="1" s="1"/>
  <c r="T3962" i="1" s="1"/>
  <c r="B3963" i="1" s="1"/>
  <c r="M3962" i="1" l="1"/>
  <c r="Q3962" i="1" s="1"/>
  <c r="S3962" i="1" s="1"/>
  <c r="U3962" i="1" s="1"/>
  <c r="C3963" i="1" s="1"/>
  <c r="O3962" i="1"/>
  <c r="W3962" i="1" s="1"/>
  <c r="G3963" i="1" s="1"/>
  <c r="N3962" i="1"/>
  <c r="V3962" i="1" s="1"/>
  <c r="F3963" i="1" s="1"/>
  <c r="H3963" i="1"/>
  <c r="J3963" i="1" s="1"/>
  <c r="K3963" i="1" s="1"/>
  <c r="E3963" i="1" l="1"/>
  <c r="D3963" i="1"/>
  <c r="I3963" i="1" l="1"/>
  <c r="N3963" i="1" s="1"/>
  <c r="V3963" i="1" s="1"/>
  <c r="O3963" i="1" l="1"/>
  <c r="W3963" i="1" s="1"/>
  <c r="M3963" i="1"/>
  <c r="Q3963" i="1" s="1"/>
  <c r="S3963" i="1" s="1"/>
  <c r="U3963" i="1" s="1"/>
  <c r="C3964" i="1" s="1"/>
  <c r="F3964" i="1"/>
  <c r="G3964" i="1"/>
  <c r="L3963" i="1"/>
  <c r="P3963" i="1" s="1"/>
  <c r="R3963" i="1" s="1"/>
  <c r="T3963" i="1" s="1"/>
  <c r="B3964" i="1" s="1"/>
  <c r="D3964" i="1" l="1"/>
  <c r="H3964" i="1"/>
  <c r="J3964" i="1" s="1"/>
  <c r="K3964" i="1" s="1"/>
  <c r="E3964" i="1"/>
  <c r="I3964" i="1" l="1"/>
  <c r="O3964" i="1" s="1"/>
  <c r="W3964" i="1" s="1"/>
  <c r="N3964" i="1" l="1"/>
  <c r="V3964" i="1" s="1"/>
  <c r="L3964" i="1"/>
  <c r="P3964" i="1" s="1"/>
  <c r="R3964" i="1" s="1"/>
  <c r="T3964" i="1" s="1"/>
  <c r="B3965" i="1" s="1"/>
  <c r="F3965" i="1"/>
  <c r="G3965" i="1"/>
  <c r="M3964" i="1"/>
  <c r="Q3964" i="1" s="1"/>
  <c r="S3964" i="1" s="1"/>
  <c r="U3964" i="1" s="1"/>
  <c r="C3965" i="1" s="1"/>
  <c r="E3965" i="1" l="1"/>
  <c r="H3965" i="1"/>
  <c r="J3965" i="1" s="1"/>
  <c r="K3965" i="1" s="1"/>
  <c r="D3965" i="1"/>
  <c r="I3965" i="1" l="1"/>
  <c r="L3965" i="1" s="1"/>
  <c r="P3965" i="1" s="1"/>
  <c r="R3965" i="1" s="1"/>
  <c r="T3965" i="1" s="1"/>
  <c r="B3966" i="1" s="1"/>
  <c r="M3965" i="1"/>
  <c r="Q3965" i="1" s="1"/>
  <c r="S3965" i="1" s="1"/>
  <c r="U3965" i="1" s="1"/>
  <c r="C3966" i="1" s="1"/>
  <c r="O3965" i="1" l="1"/>
  <c r="W3965" i="1" s="1"/>
  <c r="N3965" i="1"/>
  <c r="V3965" i="1" s="1"/>
  <c r="F3966" i="1" s="1"/>
  <c r="H3966" i="1"/>
  <c r="J3966" i="1" s="1"/>
  <c r="K3966" i="1" s="1"/>
  <c r="G3966" i="1"/>
  <c r="E3966" i="1" l="1"/>
  <c r="D3966" i="1"/>
  <c r="I3966" i="1" l="1"/>
  <c r="M3966" i="1" s="1"/>
  <c r="Q3966" i="1" s="1"/>
  <c r="S3966" i="1" s="1"/>
  <c r="U3966" i="1" s="1"/>
  <c r="C3967" i="1" s="1"/>
  <c r="O3966" i="1" l="1"/>
  <c r="W3966" i="1" s="1"/>
  <c r="N3966" i="1"/>
  <c r="V3966" i="1" s="1"/>
  <c r="F3967" i="1" s="1"/>
  <c r="G3967" i="1"/>
  <c r="L3966" i="1"/>
  <c r="P3966" i="1" s="1"/>
  <c r="R3966" i="1" s="1"/>
  <c r="T3966" i="1" s="1"/>
  <c r="B3967" i="1" s="1"/>
  <c r="D3967" i="1" l="1"/>
  <c r="H3967" i="1"/>
  <c r="J3967" i="1" s="1"/>
  <c r="K3967" i="1" s="1"/>
  <c r="E3967" i="1"/>
  <c r="I3967" i="1" l="1"/>
  <c r="O3967" i="1" s="1"/>
  <c r="W3967" i="1" s="1"/>
  <c r="N3967" i="1" l="1"/>
  <c r="V3967" i="1" s="1"/>
  <c r="L3967" i="1"/>
  <c r="P3967" i="1" s="1"/>
  <c r="R3967" i="1" s="1"/>
  <c r="T3967" i="1" s="1"/>
  <c r="B3968" i="1" s="1"/>
  <c r="F3968" i="1"/>
  <c r="G3968" i="1"/>
  <c r="M3967" i="1"/>
  <c r="Q3967" i="1" s="1"/>
  <c r="S3967" i="1" s="1"/>
  <c r="U3967" i="1" s="1"/>
  <c r="C3968" i="1" s="1"/>
  <c r="E3968" i="1" l="1"/>
  <c r="H3968" i="1"/>
  <c r="J3968" i="1" s="1"/>
  <c r="K3968" i="1" s="1"/>
  <c r="D3968" i="1"/>
  <c r="I3968" i="1" l="1"/>
  <c r="L3968" i="1" s="1"/>
  <c r="P3968" i="1" s="1"/>
  <c r="R3968" i="1" s="1"/>
  <c r="T3968" i="1" s="1"/>
  <c r="B3969" i="1" s="1"/>
  <c r="O3968" i="1" l="1"/>
  <c r="W3968" i="1" s="1"/>
  <c r="N3968" i="1"/>
  <c r="V3968" i="1" s="1"/>
  <c r="F3969" i="1" s="1"/>
  <c r="M3968" i="1"/>
  <c r="Q3968" i="1" s="1"/>
  <c r="S3968" i="1" s="1"/>
  <c r="U3968" i="1" s="1"/>
  <c r="C3969" i="1" s="1"/>
  <c r="H3969" i="1" s="1"/>
  <c r="J3969" i="1" s="1"/>
  <c r="K3969" i="1" s="1"/>
  <c r="G3969" i="1"/>
  <c r="E3969" i="1" l="1"/>
  <c r="D3969" i="1"/>
  <c r="I3969" i="1" l="1"/>
  <c r="N3969" i="1" s="1"/>
  <c r="V3969" i="1" s="1"/>
  <c r="O3969" i="1" l="1"/>
  <c r="W3969" i="1" s="1"/>
  <c r="M3969" i="1"/>
  <c r="Q3969" i="1" s="1"/>
  <c r="S3969" i="1" s="1"/>
  <c r="U3969" i="1" s="1"/>
  <c r="C3970" i="1" s="1"/>
  <c r="F3970" i="1"/>
  <c r="G3970" i="1"/>
  <c r="L3969" i="1"/>
  <c r="P3969" i="1" s="1"/>
  <c r="R3969" i="1" s="1"/>
  <c r="T3969" i="1" s="1"/>
  <c r="B3970" i="1" s="1"/>
  <c r="D3970" i="1" l="1"/>
  <c r="H3970" i="1"/>
  <c r="J3970" i="1" s="1"/>
  <c r="K3970" i="1" s="1"/>
  <c r="E3970" i="1"/>
  <c r="I3970" i="1" l="1"/>
  <c r="O3970" i="1" s="1"/>
  <c r="W3970" i="1" s="1"/>
  <c r="N3970" i="1" l="1"/>
  <c r="V3970" i="1" s="1"/>
  <c r="L3970" i="1"/>
  <c r="P3970" i="1" s="1"/>
  <c r="R3970" i="1" s="1"/>
  <c r="T3970" i="1" s="1"/>
  <c r="B3971" i="1" s="1"/>
  <c r="F3971" i="1"/>
  <c r="G3971" i="1"/>
  <c r="M3970" i="1"/>
  <c r="Q3970" i="1" s="1"/>
  <c r="S3970" i="1" s="1"/>
  <c r="U3970" i="1" s="1"/>
  <c r="C3971" i="1" s="1"/>
  <c r="E3971" i="1" l="1"/>
  <c r="H3971" i="1"/>
  <c r="J3971" i="1" s="1"/>
  <c r="K3971" i="1" s="1"/>
  <c r="D3971" i="1"/>
  <c r="I3971" i="1" l="1"/>
  <c r="L3971" i="1" s="1"/>
  <c r="P3971" i="1" s="1"/>
  <c r="R3971" i="1" s="1"/>
  <c r="T3971" i="1" s="1"/>
  <c r="B3972" i="1" s="1"/>
  <c r="M3971" i="1" l="1"/>
  <c r="Q3971" i="1" s="1"/>
  <c r="S3971" i="1" s="1"/>
  <c r="U3971" i="1" s="1"/>
  <c r="C3972" i="1" s="1"/>
  <c r="O3971" i="1"/>
  <c r="W3971" i="1" s="1"/>
  <c r="G3972" i="1" s="1"/>
  <c r="N3971" i="1"/>
  <c r="V3971" i="1" s="1"/>
  <c r="F3972" i="1" s="1"/>
  <c r="H3972" i="1"/>
  <c r="J3972" i="1" s="1"/>
  <c r="K3972" i="1" s="1"/>
  <c r="E3972" i="1" l="1"/>
  <c r="D3972" i="1"/>
  <c r="I3972" i="1" l="1"/>
  <c r="N3972" i="1" s="1"/>
  <c r="V3972" i="1" s="1"/>
  <c r="O3972" i="1" l="1"/>
  <c r="W3972" i="1" s="1"/>
  <c r="M3972" i="1"/>
  <c r="Q3972" i="1" s="1"/>
  <c r="S3972" i="1" s="1"/>
  <c r="U3972" i="1" s="1"/>
  <c r="C3973" i="1" s="1"/>
  <c r="F3973" i="1"/>
  <c r="G3973" i="1"/>
  <c r="L3972" i="1"/>
  <c r="P3972" i="1" s="1"/>
  <c r="R3972" i="1" s="1"/>
  <c r="T3972" i="1" s="1"/>
  <c r="B3973" i="1" s="1"/>
  <c r="D3973" i="1" l="1"/>
  <c r="H3973" i="1"/>
  <c r="J3973" i="1" s="1"/>
  <c r="K3973" i="1" s="1"/>
  <c r="E3973" i="1"/>
  <c r="I3973" i="1" l="1"/>
  <c r="O3973" i="1" s="1"/>
  <c r="W3973" i="1" s="1"/>
  <c r="N3973" i="1" l="1"/>
  <c r="V3973" i="1" s="1"/>
  <c r="L3973" i="1"/>
  <c r="P3973" i="1" s="1"/>
  <c r="R3973" i="1" s="1"/>
  <c r="T3973" i="1" s="1"/>
  <c r="B3974" i="1" s="1"/>
  <c r="F3974" i="1"/>
  <c r="G3974" i="1"/>
  <c r="M3973" i="1"/>
  <c r="Q3973" i="1" s="1"/>
  <c r="S3973" i="1" s="1"/>
  <c r="U3973" i="1" s="1"/>
  <c r="C3974" i="1" s="1"/>
  <c r="E3974" i="1" l="1"/>
  <c r="H3974" i="1"/>
  <c r="J3974" i="1" s="1"/>
  <c r="K3974" i="1" s="1"/>
  <c r="D3974" i="1"/>
  <c r="I3974" i="1" l="1"/>
  <c r="L3974" i="1" s="1"/>
  <c r="P3974" i="1" s="1"/>
  <c r="R3974" i="1" s="1"/>
  <c r="T3974" i="1" s="1"/>
  <c r="B3975" i="1" s="1"/>
  <c r="M3974" i="1" l="1"/>
  <c r="Q3974" i="1" s="1"/>
  <c r="S3974" i="1" s="1"/>
  <c r="U3974" i="1" s="1"/>
  <c r="C3975" i="1" s="1"/>
  <c r="O3974" i="1"/>
  <c r="W3974" i="1" s="1"/>
  <c r="G3975" i="1" s="1"/>
  <c r="N3974" i="1"/>
  <c r="V3974" i="1" s="1"/>
  <c r="F3975" i="1" s="1"/>
  <c r="H3975" i="1"/>
  <c r="J3975" i="1" s="1"/>
  <c r="K3975" i="1" s="1"/>
  <c r="E3975" i="1" l="1"/>
  <c r="D3975" i="1"/>
  <c r="I3975" i="1" l="1"/>
  <c r="N3975" i="1" s="1"/>
  <c r="V3975" i="1" s="1"/>
  <c r="O3975" i="1" l="1"/>
  <c r="W3975" i="1" s="1"/>
  <c r="M3975" i="1"/>
  <c r="Q3975" i="1" s="1"/>
  <c r="S3975" i="1" s="1"/>
  <c r="U3975" i="1" s="1"/>
  <c r="C3976" i="1" s="1"/>
  <c r="F3976" i="1"/>
  <c r="G3976" i="1"/>
  <c r="L3975" i="1"/>
  <c r="P3975" i="1" s="1"/>
  <c r="R3975" i="1" s="1"/>
  <c r="T3975" i="1" s="1"/>
  <c r="B3976" i="1" s="1"/>
  <c r="D3976" i="1" l="1"/>
  <c r="H3976" i="1"/>
  <c r="J3976" i="1" s="1"/>
  <c r="K3976" i="1" s="1"/>
  <c r="E3976" i="1"/>
  <c r="I3976" i="1" l="1"/>
  <c r="O3976" i="1" s="1"/>
  <c r="W3976" i="1" s="1"/>
  <c r="N3976" i="1" l="1"/>
  <c r="V3976" i="1" s="1"/>
  <c r="L3976" i="1"/>
  <c r="P3976" i="1" s="1"/>
  <c r="R3976" i="1" s="1"/>
  <c r="T3976" i="1" s="1"/>
  <c r="B3977" i="1" s="1"/>
  <c r="F3977" i="1"/>
  <c r="G3977" i="1"/>
  <c r="M3976" i="1"/>
  <c r="Q3976" i="1" s="1"/>
  <c r="S3976" i="1" s="1"/>
  <c r="U3976" i="1" s="1"/>
  <c r="C3977" i="1" s="1"/>
  <c r="E3977" i="1" l="1"/>
  <c r="H3977" i="1"/>
  <c r="J3977" i="1" s="1"/>
  <c r="K3977" i="1" s="1"/>
  <c r="D3977" i="1"/>
  <c r="I3977" i="1" l="1"/>
  <c r="L3977" i="1" s="1"/>
  <c r="P3977" i="1" s="1"/>
  <c r="R3977" i="1" s="1"/>
  <c r="T3977" i="1" s="1"/>
  <c r="B3978" i="1" s="1"/>
  <c r="M3977" i="1"/>
  <c r="Q3977" i="1" s="1"/>
  <c r="S3977" i="1" s="1"/>
  <c r="U3977" i="1" s="1"/>
  <c r="C3978" i="1" s="1"/>
  <c r="O3977" i="1" l="1"/>
  <c r="W3977" i="1" s="1"/>
  <c r="N3977" i="1"/>
  <c r="V3977" i="1" s="1"/>
  <c r="F3978" i="1" s="1"/>
  <c r="H3978" i="1"/>
  <c r="J3978" i="1" s="1"/>
  <c r="K3978" i="1" s="1"/>
  <c r="G3978" i="1"/>
  <c r="E3978" i="1" l="1"/>
  <c r="D3978" i="1"/>
  <c r="I3978" i="1" l="1"/>
  <c r="N3978" i="1" s="1"/>
  <c r="V3978" i="1" s="1"/>
  <c r="O3978" i="1" l="1"/>
  <c r="W3978" i="1" s="1"/>
  <c r="M3978" i="1"/>
  <c r="Q3978" i="1" s="1"/>
  <c r="S3978" i="1" s="1"/>
  <c r="U3978" i="1" s="1"/>
  <c r="C3979" i="1" s="1"/>
  <c r="F3979" i="1"/>
  <c r="G3979" i="1"/>
  <c r="L3978" i="1"/>
  <c r="P3978" i="1" s="1"/>
  <c r="R3978" i="1" s="1"/>
  <c r="T3978" i="1" s="1"/>
  <c r="B3979" i="1" s="1"/>
  <c r="D3979" i="1" l="1"/>
  <c r="H3979" i="1"/>
  <c r="J3979" i="1" s="1"/>
  <c r="K3979" i="1" s="1"/>
  <c r="E3979" i="1"/>
  <c r="I3979" i="1" l="1"/>
  <c r="O3979" i="1" s="1"/>
  <c r="W3979" i="1" s="1"/>
  <c r="L3979" i="1" l="1"/>
  <c r="P3979" i="1" s="1"/>
  <c r="R3979" i="1" s="1"/>
  <c r="T3979" i="1" s="1"/>
  <c r="B3980" i="1" s="1"/>
  <c r="N3979" i="1"/>
  <c r="V3979" i="1" s="1"/>
  <c r="F3980" i="1" s="1"/>
  <c r="G3980" i="1"/>
  <c r="M3979" i="1"/>
  <c r="Q3979" i="1" s="1"/>
  <c r="S3979" i="1" s="1"/>
  <c r="U3979" i="1" s="1"/>
  <c r="C3980" i="1" s="1"/>
  <c r="E3980" i="1" l="1"/>
  <c r="D3980" i="1"/>
  <c r="H3980" i="1"/>
  <c r="J3980" i="1" s="1"/>
  <c r="K3980" i="1" s="1"/>
  <c r="I3980" i="1" l="1"/>
  <c r="L3980" i="1" s="1"/>
  <c r="P3980" i="1" s="1"/>
  <c r="R3980" i="1" s="1"/>
  <c r="T3980" i="1" s="1"/>
  <c r="B3981" i="1" s="1"/>
  <c r="M3980" i="1"/>
  <c r="Q3980" i="1" s="1"/>
  <c r="S3980" i="1" s="1"/>
  <c r="U3980" i="1" s="1"/>
  <c r="C3981" i="1" s="1"/>
  <c r="O3980" i="1" l="1"/>
  <c r="W3980" i="1" s="1"/>
  <c r="N3980" i="1"/>
  <c r="V3980" i="1" s="1"/>
  <c r="F3981" i="1" s="1"/>
  <c r="H3981" i="1"/>
  <c r="J3981" i="1" s="1"/>
  <c r="K3981" i="1" s="1"/>
  <c r="G3981" i="1"/>
  <c r="E3981" i="1" l="1"/>
  <c r="D3981" i="1"/>
  <c r="I3981" i="1" l="1"/>
  <c r="N3981" i="1" s="1"/>
  <c r="V3981" i="1" s="1"/>
  <c r="O3981" i="1" l="1"/>
  <c r="W3981" i="1" s="1"/>
  <c r="M3981" i="1"/>
  <c r="Q3981" i="1" s="1"/>
  <c r="S3981" i="1" s="1"/>
  <c r="U3981" i="1" s="1"/>
  <c r="C3982" i="1" s="1"/>
  <c r="F3982" i="1"/>
  <c r="G3982" i="1"/>
  <c r="L3981" i="1"/>
  <c r="P3981" i="1" s="1"/>
  <c r="R3981" i="1" s="1"/>
  <c r="T3981" i="1" s="1"/>
  <c r="B3982" i="1" s="1"/>
  <c r="D3982" i="1" l="1"/>
  <c r="H3982" i="1"/>
  <c r="J3982" i="1" s="1"/>
  <c r="K3982" i="1" s="1"/>
  <c r="E3982" i="1"/>
  <c r="I3982" i="1" l="1"/>
  <c r="L3982" i="1" s="1"/>
  <c r="P3982" i="1" s="1"/>
  <c r="R3982" i="1" s="1"/>
  <c r="T3982" i="1" s="1"/>
  <c r="B3983" i="1" s="1"/>
  <c r="N3982" i="1" l="1"/>
  <c r="V3982" i="1" s="1"/>
  <c r="O3982" i="1"/>
  <c r="W3982" i="1" s="1"/>
  <c r="G3983" i="1" s="1"/>
  <c r="F3983" i="1"/>
  <c r="M3982" i="1"/>
  <c r="Q3982" i="1" s="1"/>
  <c r="S3982" i="1" s="1"/>
  <c r="U3982" i="1" s="1"/>
  <c r="C3983" i="1" s="1"/>
  <c r="E3983" i="1" l="1"/>
  <c r="D3983" i="1"/>
  <c r="H3983" i="1"/>
  <c r="J3983" i="1" s="1"/>
  <c r="K3983" i="1" s="1"/>
  <c r="I3983" i="1" l="1"/>
  <c r="L3983" i="1" s="1"/>
  <c r="P3983" i="1" s="1"/>
  <c r="R3983" i="1" s="1"/>
  <c r="T3983" i="1" s="1"/>
  <c r="B3984" i="1" s="1"/>
  <c r="M3983" i="1" l="1"/>
  <c r="Q3983" i="1" s="1"/>
  <c r="S3983" i="1" s="1"/>
  <c r="U3983" i="1" s="1"/>
  <c r="C3984" i="1" s="1"/>
  <c r="O3983" i="1"/>
  <c r="W3983" i="1" s="1"/>
  <c r="G3984" i="1" s="1"/>
  <c r="N3983" i="1"/>
  <c r="V3983" i="1" s="1"/>
  <c r="F3984" i="1" s="1"/>
  <c r="H3984" i="1"/>
  <c r="J3984" i="1" s="1"/>
  <c r="K3984" i="1" s="1"/>
  <c r="E3984" i="1" l="1"/>
  <c r="D3984" i="1"/>
  <c r="I3984" i="1" l="1"/>
  <c r="N3984" i="1" s="1"/>
  <c r="V3984" i="1" s="1"/>
  <c r="O3984" i="1" l="1"/>
  <c r="W3984" i="1" s="1"/>
  <c r="F3985" i="1"/>
  <c r="G3985" i="1"/>
  <c r="M3984" i="1"/>
  <c r="Q3984" i="1" s="1"/>
  <c r="S3984" i="1" s="1"/>
  <c r="U3984" i="1" s="1"/>
  <c r="C3985" i="1" s="1"/>
  <c r="L3984" i="1"/>
  <c r="P3984" i="1" s="1"/>
  <c r="R3984" i="1" s="1"/>
  <c r="T3984" i="1" s="1"/>
  <c r="B3985" i="1" s="1"/>
  <c r="D3985" i="1" l="1"/>
  <c r="H3985" i="1"/>
  <c r="J3985" i="1" s="1"/>
  <c r="K3985" i="1" s="1"/>
  <c r="E3985" i="1"/>
  <c r="I3985" i="1" l="1"/>
  <c r="L3985" i="1" s="1"/>
  <c r="P3985" i="1" s="1"/>
  <c r="R3985" i="1" s="1"/>
  <c r="T3985" i="1" s="1"/>
  <c r="B3986" i="1" s="1"/>
  <c r="N3985" i="1" l="1"/>
  <c r="V3985" i="1" s="1"/>
  <c r="O3985" i="1"/>
  <c r="W3985" i="1" s="1"/>
  <c r="G3986" i="1" s="1"/>
  <c r="F3986" i="1"/>
  <c r="M3985" i="1"/>
  <c r="Q3985" i="1" s="1"/>
  <c r="S3985" i="1" s="1"/>
  <c r="U3985" i="1" s="1"/>
  <c r="C3986" i="1" s="1"/>
  <c r="E3986" i="1" l="1"/>
  <c r="D3986" i="1"/>
  <c r="H3986" i="1"/>
  <c r="J3986" i="1" s="1"/>
  <c r="K3986" i="1" s="1"/>
  <c r="I3986" i="1" l="1"/>
  <c r="L3986" i="1" s="1"/>
  <c r="P3986" i="1" s="1"/>
  <c r="R3986" i="1" s="1"/>
  <c r="T3986" i="1" s="1"/>
  <c r="B3987" i="1" s="1"/>
  <c r="M3986" i="1"/>
  <c r="Q3986" i="1" s="1"/>
  <c r="S3986" i="1" s="1"/>
  <c r="U3986" i="1" s="1"/>
  <c r="C3987" i="1" s="1"/>
  <c r="O3986" i="1" l="1"/>
  <c r="W3986" i="1" s="1"/>
  <c r="N3986" i="1"/>
  <c r="V3986" i="1" s="1"/>
  <c r="F3987" i="1" s="1"/>
  <c r="H3987" i="1"/>
  <c r="J3987" i="1" s="1"/>
  <c r="K3987" i="1" s="1"/>
  <c r="G3987" i="1"/>
  <c r="E3987" i="1" l="1"/>
  <c r="D3987" i="1"/>
  <c r="I3987" i="1" l="1"/>
  <c r="N3987" i="1" s="1"/>
  <c r="V3987" i="1" s="1"/>
  <c r="O3987" i="1" l="1"/>
  <c r="W3987" i="1" s="1"/>
  <c r="M3987" i="1"/>
  <c r="Q3987" i="1" s="1"/>
  <c r="S3987" i="1" s="1"/>
  <c r="U3987" i="1" s="1"/>
  <c r="C3988" i="1" s="1"/>
  <c r="F3988" i="1"/>
  <c r="G3988" i="1"/>
  <c r="L3987" i="1"/>
  <c r="P3987" i="1" s="1"/>
  <c r="R3987" i="1" s="1"/>
  <c r="T3987" i="1" s="1"/>
  <c r="B3988" i="1" s="1"/>
  <c r="D3988" i="1" l="1"/>
  <c r="H3988" i="1"/>
  <c r="J3988" i="1" s="1"/>
  <c r="K3988" i="1" s="1"/>
  <c r="E3988" i="1"/>
  <c r="I3988" i="1" l="1"/>
  <c r="O3988" i="1" s="1"/>
  <c r="W3988" i="1" s="1"/>
  <c r="N3988" i="1" l="1"/>
  <c r="V3988" i="1" s="1"/>
  <c r="L3988" i="1"/>
  <c r="P3988" i="1" s="1"/>
  <c r="R3988" i="1" s="1"/>
  <c r="T3988" i="1" s="1"/>
  <c r="B3989" i="1" s="1"/>
  <c r="F3989" i="1"/>
  <c r="G3989" i="1"/>
  <c r="M3988" i="1"/>
  <c r="Q3988" i="1" s="1"/>
  <c r="S3988" i="1" s="1"/>
  <c r="U3988" i="1" s="1"/>
  <c r="C3989" i="1" s="1"/>
  <c r="E3989" i="1" l="1"/>
  <c r="H3989" i="1"/>
  <c r="J3989" i="1" s="1"/>
  <c r="K3989" i="1" s="1"/>
  <c r="D3989" i="1"/>
  <c r="I3989" i="1" l="1"/>
  <c r="L3989" i="1" s="1"/>
  <c r="P3989" i="1" s="1"/>
  <c r="R3989" i="1" s="1"/>
  <c r="T3989" i="1" s="1"/>
  <c r="B3990" i="1" s="1"/>
  <c r="M3989" i="1" l="1"/>
  <c r="Q3989" i="1" s="1"/>
  <c r="S3989" i="1" s="1"/>
  <c r="U3989" i="1" s="1"/>
  <c r="C3990" i="1" s="1"/>
  <c r="O3989" i="1"/>
  <c r="W3989" i="1" s="1"/>
  <c r="G3990" i="1" s="1"/>
  <c r="N3989" i="1"/>
  <c r="V3989" i="1" s="1"/>
  <c r="F3990" i="1" s="1"/>
  <c r="H3990" i="1"/>
  <c r="J3990" i="1" s="1"/>
  <c r="K3990" i="1" s="1"/>
  <c r="E3990" i="1" l="1"/>
  <c r="D3990" i="1"/>
  <c r="I3990" i="1" l="1"/>
  <c r="N3990" i="1" s="1"/>
  <c r="V3990" i="1" s="1"/>
  <c r="O3990" i="1" l="1"/>
  <c r="W3990" i="1" s="1"/>
  <c r="M3990" i="1"/>
  <c r="Q3990" i="1" s="1"/>
  <c r="S3990" i="1" s="1"/>
  <c r="U3990" i="1" s="1"/>
  <c r="C3991" i="1" s="1"/>
  <c r="F3991" i="1"/>
  <c r="G3991" i="1"/>
  <c r="L3990" i="1"/>
  <c r="P3990" i="1" s="1"/>
  <c r="R3990" i="1" s="1"/>
  <c r="T3990" i="1" s="1"/>
  <c r="B3991" i="1" s="1"/>
  <c r="D3991" i="1" l="1"/>
  <c r="H3991" i="1"/>
  <c r="J3991" i="1" s="1"/>
  <c r="K3991" i="1" s="1"/>
  <c r="E3991" i="1"/>
  <c r="I3991" i="1" l="1"/>
  <c r="O3991" i="1" s="1"/>
  <c r="W3991" i="1" s="1"/>
  <c r="N3991" i="1" l="1"/>
  <c r="V3991" i="1" s="1"/>
  <c r="L3991" i="1"/>
  <c r="P3991" i="1" s="1"/>
  <c r="R3991" i="1" s="1"/>
  <c r="T3991" i="1" s="1"/>
  <c r="B3992" i="1" s="1"/>
  <c r="F3992" i="1"/>
  <c r="G3992" i="1"/>
  <c r="M3991" i="1"/>
  <c r="Q3991" i="1" s="1"/>
  <c r="S3991" i="1" s="1"/>
  <c r="U3991" i="1" s="1"/>
  <c r="C3992" i="1" s="1"/>
  <c r="E3992" i="1" l="1"/>
  <c r="H3992" i="1"/>
  <c r="J3992" i="1" s="1"/>
  <c r="K3992" i="1" s="1"/>
  <c r="D3992" i="1"/>
  <c r="I3992" i="1" l="1"/>
  <c r="L3992" i="1" s="1"/>
  <c r="P3992" i="1" s="1"/>
  <c r="R3992" i="1" s="1"/>
  <c r="T3992" i="1" s="1"/>
  <c r="B3993" i="1" s="1"/>
  <c r="M3992" i="1"/>
  <c r="Q3992" i="1" s="1"/>
  <c r="S3992" i="1" s="1"/>
  <c r="U3992" i="1" s="1"/>
  <c r="C3993" i="1" s="1"/>
  <c r="O3992" i="1" l="1"/>
  <c r="W3992" i="1" s="1"/>
  <c r="N3992" i="1"/>
  <c r="V3992" i="1" s="1"/>
  <c r="F3993" i="1" s="1"/>
  <c r="H3993" i="1"/>
  <c r="J3993" i="1" s="1"/>
  <c r="K3993" i="1" s="1"/>
  <c r="G3993" i="1"/>
  <c r="E3993" i="1" l="1"/>
  <c r="D3993" i="1"/>
  <c r="I3993" i="1" l="1"/>
  <c r="N3993" i="1" s="1"/>
  <c r="V3993" i="1" s="1"/>
  <c r="O3993" i="1" l="1"/>
  <c r="W3993" i="1" s="1"/>
  <c r="M3993" i="1"/>
  <c r="Q3993" i="1" s="1"/>
  <c r="S3993" i="1" s="1"/>
  <c r="U3993" i="1" s="1"/>
  <c r="C3994" i="1" s="1"/>
  <c r="F3994" i="1"/>
  <c r="G3994" i="1"/>
  <c r="L3993" i="1"/>
  <c r="P3993" i="1" s="1"/>
  <c r="R3993" i="1" s="1"/>
  <c r="T3993" i="1" s="1"/>
  <c r="B3994" i="1" s="1"/>
  <c r="D3994" i="1" l="1"/>
  <c r="H3994" i="1"/>
  <c r="J3994" i="1" s="1"/>
  <c r="K3994" i="1" s="1"/>
  <c r="E3994" i="1"/>
  <c r="I3994" i="1" l="1"/>
  <c r="O3994" i="1" s="1"/>
  <c r="W3994" i="1" s="1"/>
  <c r="N3994" i="1" l="1"/>
  <c r="V3994" i="1" s="1"/>
  <c r="L3994" i="1"/>
  <c r="P3994" i="1" s="1"/>
  <c r="R3994" i="1" s="1"/>
  <c r="T3994" i="1" s="1"/>
  <c r="B3995" i="1" s="1"/>
  <c r="F3995" i="1"/>
  <c r="G3995" i="1"/>
  <c r="M3994" i="1"/>
  <c r="Q3994" i="1" s="1"/>
  <c r="S3994" i="1" s="1"/>
  <c r="U3994" i="1" s="1"/>
  <c r="C3995" i="1" s="1"/>
  <c r="E3995" i="1" l="1"/>
  <c r="H3995" i="1"/>
  <c r="J3995" i="1" s="1"/>
  <c r="K3995" i="1" s="1"/>
  <c r="D3995" i="1"/>
  <c r="I3995" i="1" l="1"/>
  <c r="L3995" i="1" s="1"/>
  <c r="P3995" i="1" s="1"/>
  <c r="R3995" i="1" s="1"/>
  <c r="T3995" i="1" s="1"/>
  <c r="B3996" i="1" s="1"/>
  <c r="M3995" i="1" l="1"/>
  <c r="Q3995" i="1" s="1"/>
  <c r="S3995" i="1" s="1"/>
  <c r="U3995" i="1" s="1"/>
  <c r="C3996" i="1" s="1"/>
  <c r="O3995" i="1"/>
  <c r="W3995" i="1" s="1"/>
  <c r="G3996" i="1" s="1"/>
  <c r="N3995" i="1"/>
  <c r="V3995" i="1" s="1"/>
  <c r="F3996" i="1" s="1"/>
  <c r="H3996" i="1"/>
  <c r="J3996" i="1" s="1"/>
  <c r="K3996" i="1" s="1"/>
  <c r="E3996" i="1" l="1"/>
  <c r="D3996" i="1"/>
  <c r="I3996" i="1" l="1"/>
  <c r="N3996" i="1" s="1"/>
  <c r="V3996" i="1" s="1"/>
  <c r="O3996" i="1" l="1"/>
  <c r="W3996" i="1" s="1"/>
  <c r="M3996" i="1"/>
  <c r="Q3996" i="1" s="1"/>
  <c r="S3996" i="1" s="1"/>
  <c r="U3996" i="1" s="1"/>
  <c r="C3997" i="1" s="1"/>
  <c r="F3997" i="1"/>
  <c r="G3997" i="1"/>
  <c r="L3996" i="1"/>
  <c r="P3996" i="1" s="1"/>
  <c r="R3996" i="1" s="1"/>
  <c r="T3996" i="1" s="1"/>
  <c r="B3997" i="1" s="1"/>
  <c r="D3997" i="1" l="1"/>
  <c r="H3997" i="1"/>
  <c r="J3997" i="1" s="1"/>
  <c r="K3997" i="1" s="1"/>
  <c r="E3997" i="1"/>
  <c r="I3997" i="1" l="1"/>
  <c r="O3997" i="1" s="1"/>
  <c r="W3997" i="1" s="1"/>
  <c r="N3997" i="1" l="1"/>
  <c r="V3997" i="1" s="1"/>
  <c r="L3997" i="1"/>
  <c r="P3997" i="1" s="1"/>
  <c r="R3997" i="1" s="1"/>
  <c r="T3997" i="1" s="1"/>
  <c r="B3998" i="1" s="1"/>
  <c r="F3998" i="1"/>
  <c r="G3998" i="1"/>
  <c r="M3997" i="1"/>
  <c r="Q3997" i="1" s="1"/>
  <c r="S3997" i="1" s="1"/>
  <c r="U3997" i="1" s="1"/>
  <c r="C3998" i="1" s="1"/>
  <c r="E3998" i="1" l="1"/>
  <c r="H3998" i="1"/>
  <c r="J3998" i="1" s="1"/>
  <c r="K3998" i="1" s="1"/>
  <c r="D3998" i="1"/>
  <c r="I3998" i="1" l="1"/>
  <c r="L3998" i="1" s="1"/>
  <c r="P3998" i="1" s="1"/>
  <c r="R3998" i="1" s="1"/>
  <c r="T3998" i="1" s="1"/>
  <c r="B3999" i="1" s="1"/>
  <c r="M3998" i="1"/>
  <c r="Q3998" i="1" s="1"/>
  <c r="S3998" i="1" s="1"/>
  <c r="U3998" i="1" s="1"/>
  <c r="C3999" i="1" s="1"/>
  <c r="O3998" i="1" l="1"/>
  <c r="W3998" i="1" s="1"/>
  <c r="N3998" i="1"/>
  <c r="V3998" i="1" s="1"/>
  <c r="F3999" i="1" s="1"/>
  <c r="H3999" i="1"/>
  <c r="J3999" i="1" s="1"/>
  <c r="K3999" i="1" s="1"/>
  <c r="G3999" i="1"/>
  <c r="E3999" i="1" l="1"/>
  <c r="D3999" i="1"/>
  <c r="I3999" i="1" l="1"/>
  <c r="N3999" i="1" s="1"/>
  <c r="V3999" i="1" s="1"/>
  <c r="O3999" i="1" l="1"/>
  <c r="W3999" i="1" s="1"/>
  <c r="M3999" i="1"/>
  <c r="Q3999" i="1" s="1"/>
  <c r="S3999" i="1" s="1"/>
  <c r="U3999" i="1" s="1"/>
  <c r="C4000" i="1" s="1"/>
  <c r="F4000" i="1"/>
  <c r="G4000" i="1"/>
  <c r="L3999" i="1"/>
  <c r="P3999" i="1" s="1"/>
  <c r="R3999" i="1" s="1"/>
  <c r="T3999" i="1" s="1"/>
  <c r="B4000" i="1" s="1"/>
  <c r="D4000" i="1" l="1"/>
  <c r="H4000" i="1"/>
  <c r="J4000" i="1" s="1"/>
  <c r="K4000" i="1" s="1"/>
  <c r="E4000" i="1"/>
  <c r="I4000" i="1" l="1"/>
  <c r="O4000" i="1" s="1"/>
  <c r="W4000" i="1" s="1"/>
  <c r="N4000" i="1" l="1"/>
  <c r="V4000" i="1" s="1"/>
  <c r="F4001" i="1" s="1"/>
  <c r="L4000" i="1"/>
  <c r="P4000" i="1" s="1"/>
  <c r="R4000" i="1" s="1"/>
  <c r="T4000" i="1" s="1"/>
  <c r="B4001" i="1" s="1"/>
  <c r="G4001" i="1"/>
  <c r="M4000" i="1"/>
  <c r="Q4000" i="1" s="1"/>
  <c r="S4000" i="1" s="1"/>
  <c r="U4000" i="1" s="1"/>
  <c r="C4001" i="1" s="1"/>
  <c r="E4001" i="1" l="1"/>
  <c r="H4001" i="1"/>
  <c r="J4001" i="1" s="1"/>
  <c r="K4001" i="1" s="1"/>
  <c r="D4001" i="1"/>
  <c r="I4001" i="1" l="1"/>
  <c r="L4001" i="1" s="1"/>
  <c r="P4001" i="1" s="1"/>
  <c r="R4001" i="1" s="1"/>
  <c r="T4001" i="1" s="1"/>
  <c r="B4002" i="1" s="1"/>
  <c r="M4001" i="1" l="1"/>
  <c r="Q4001" i="1" s="1"/>
  <c r="S4001" i="1" s="1"/>
  <c r="U4001" i="1" s="1"/>
  <c r="C4002" i="1" s="1"/>
  <c r="O4001" i="1"/>
  <c r="W4001" i="1" s="1"/>
  <c r="G4002" i="1" s="1"/>
  <c r="N4001" i="1"/>
  <c r="V4001" i="1" s="1"/>
  <c r="F4002" i="1" s="1"/>
  <c r="H4002" i="1"/>
  <c r="J4002" i="1" s="1"/>
  <c r="K4002" i="1" s="1"/>
  <c r="E4002" i="1" l="1"/>
  <c r="D4002" i="1"/>
  <c r="I4002" i="1" l="1"/>
  <c r="N4002" i="1" s="1"/>
  <c r="V4002" i="1" s="1"/>
  <c r="O4002" i="1" l="1"/>
  <c r="W4002" i="1" s="1"/>
  <c r="M4002" i="1"/>
  <c r="Q4002" i="1" s="1"/>
  <c r="S4002" i="1" s="1"/>
  <c r="U4002" i="1" s="1"/>
  <c r="C4003" i="1" s="1"/>
  <c r="F4003" i="1"/>
  <c r="G4003" i="1"/>
  <c r="L4002" i="1"/>
  <c r="P4002" i="1" s="1"/>
  <c r="R4002" i="1" s="1"/>
  <c r="T4002" i="1" s="1"/>
  <c r="B4003" i="1" s="1"/>
  <c r="D4003" i="1" l="1"/>
  <c r="H4003" i="1"/>
  <c r="J4003" i="1" s="1"/>
  <c r="K4003" i="1" s="1"/>
  <c r="E4003" i="1"/>
  <c r="I4003" i="1" l="1"/>
  <c r="O4003" i="1" s="1"/>
  <c r="W4003" i="1" s="1"/>
  <c r="N4003" i="1" l="1"/>
  <c r="V4003" i="1" s="1"/>
  <c r="L4003" i="1"/>
  <c r="P4003" i="1" s="1"/>
  <c r="R4003" i="1" s="1"/>
  <c r="T4003" i="1" s="1"/>
  <c r="B4004" i="1" s="1"/>
  <c r="F4004" i="1"/>
  <c r="G4004" i="1"/>
  <c r="M4003" i="1"/>
  <c r="Q4003" i="1" s="1"/>
  <c r="S4003" i="1" s="1"/>
  <c r="U4003" i="1" s="1"/>
  <c r="C4004" i="1" s="1"/>
  <c r="E4004" i="1" l="1"/>
  <c r="H4004" i="1"/>
  <c r="J4004" i="1" s="1"/>
  <c r="K4004" i="1" s="1"/>
  <c r="D4004" i="1"/>
  <c r="I4004" i="1" l="1"/>
  <c r="L4004" i="1" s="1"/>
  <c r="P4004" i="1" s="1"/>
  <c r="R4004" i="1" s="1"/>
  <c r="T4004" i="1" s="1"/>
  <c r="B4005" i="1" s="1"/>
  <c r="M4004" i="1"/>
  <c r="Q4004" i="1" s="1"/>
  <c r="S4004" i="1" s="1"/>
  <c r="U4004" i="1" s="1"/>
  <c r="C4005" i="1" s="1"/>
  <c r="O4004" i="1" l="1"/>
  <c r="W4004" i="1" s="1"/>
  <c r="N4004" i="1"/>
  <c r="V4004" i="1" s="1"/>
  <c r="F4005" i="1" s="1"/>
  <c r="H4005" i="1"/>
  <c r="J4005" i="1" s="1"/>
  <c r="K4005" i="1" s="1"/>
  <c r="G4005" i="1"/>
  <c r="E4005" i="1" l="1"/>
  <c r="D4005" i="1"/>
  <c r="I4005" i="1" l="1"/>
  <c r="N4005" i="1" s="1"/>
  <c r="V4005" i="1" s="1"/>
  <c r="O4005" i="1" l="1"/>
  <c r="W4005" i="1" s="1"/>
  <c r="M4005" i="1"/>
  <c r="Q4005" i="1" s="1"/>
  <c r="S4005" i="1" s="1"/>
  <c r="U4005" i="1" s="1"/>
  <c r="C4006" i="1" s="1"/>
  <c r="F4006" i="1"/>
  <c r="G4006" i="1"/>
  <c r="L4005" i="1"/>
  <c r="P4005" i="1" s="1"/>
  <c r="R4005" i="1" s="1"/>
  <c r="T4005" i="1" s="1"/>
  <c r="B4006" i="1" s="1"/>
  <c r="D4006" i="1" l="1"/>
  <c r="H4006" i="1"/>
  <c r="J4006" i="1" s="1"/>
  <c r="K4006" i="1" s="1"/>
  <c r="E4006" i="1"/>
  <c r="I4006" i="1" l="1"/>
  <c r="O4006" i="1" s="1"/>
  <c r="W4006" i="1" s="1"/>
  <c r="N4006" i="1" l="1"/>
  <c r="V4006" i="1" s="1"/>
  <c r="L4006" i="1"/>
  <c r="P4006" i="1" s="1"/>
  <c r="R4006" i="1" s="1"/>
  <c r="T4006" i="1" s="1"/>
  <c r="B4007" i="1" s="1"/>
  <c r="F4007" i="1"/>
  <c r="G4007" i="1"/>
  <c r="M4006" i="1"/>
  <c r="Q4006" i="1" s="1"/>
  <c r="S4006" i="1" s="1"/>
  <c r="U4006" i="1" s="1"/>
  <c r="C4007" i="1" s="1"/>
  <c r="E4007" i="1" l="1"/>
  <c r="H4007" i="1"/>
  <c r="J4007" i="1" s="1"/>
  <c r="K4007" i="1" s="1"/>
  <c r="D4007" i="1"/>
  <c r="I4007" i="1" l="1"/>
  <c r="L4007" i="1" s="1"/>
  <c r="P4007" i="1" s="1"/>
  <c r="R4007" i="1" s="1"/>
  <c r="T4007" i="1" s="1"/>
  <c r="B4008" i="1" s="1"/>
  <c r="M4007" i="1"/>
  <c r="Q4007" i="1" s="1"/>
  <c r="S4007" i="1" s="1"/>
  <c r="U4007" i="1" s="1"/>
  <c r="C4008" i="1" s="1"/>
  <c r="O4007" i="1" l="1"/>
  <c r="W4007" i="1" s="1"/>
  <c r="N4007" i="1"/>
  <c r="V4007" i="1" s="1"/>
  <c r="F4008" i="1" s="1"/>
  <c r="H4008" i="1"/>
  <c r="J4008" i="1" s="1"/>
  <c r="K4008" i="1" s="1"/>
  <c r="G4008" i="1"/>
  <c r="E4008" i="1" s="1"/>
  <c r="D4008" i="1" l="1"/>
  <c r="I4008" i="1" l="1"/>
  <c r="O4008" i="1" s="1"/>
  <c r="W4008" i="1" s="1"/>
  <c r="N4008" i="1" l="1"/>
  <c r="V4008" i="1" s="1"/>
  <c r="M4008" i="1"/>
  <c r="Q4008" i="1" s="1"/>
  <c r="S4008" i="1" s="1"/>
  <c r="U4008" i="1" s="1"/>
  <c r="C4009" i="1" s="1"/>
  <c r="L4008" i="1"/>
  <c r="P4008" i="1" s="1"/>
  <c r="R4008" i="1" s="1"/>
  <c r="T4008" i="1" s="1"/>
  <c r="B4009" i="1" s="1"/>
  <c r="H4009" i="1" l="1"/>
  <c r="J4009" i="1" s="1"/>
  <c r="K4009" i="1" s="1"/>
  <c r="F4009" i="1"/>
  <c r="G4009" i="1"/>
  <c r="D4009" i="1" l="1"/>
  <c r="E4009" i="1"/>
  <c r="I4009" i="1" l="1"/>
  <c r="O4009" i="1" s="1"/>
  <c r="W4009" i="1" s="1"/>
  <c r="N4009" i="1" l="1"/>
  <c r="V4009" i="1" s="1"/>
  <c r="L4009" i="1"/>
  <c r="P4009" i="1" s="1"/>
  <c r="R4009" i="1" s="1"/>
  <c r="T4009" i="1" s="1"/>
  <c r="B4010" i="1" s="1"/>
  <c r="F4010" i="1"/>
  <c r="G4010" i="1"/>
  <c r="M4009" i="1"/>
  <c r="Q4009" i="1" s="1"/>
  <c r="S4009" i="1" s="1"/>
  <c r="U4009" i="1" s="1"/>
  <c r="C4010" i="1" s="1"/>
  <c r="E4010" i="1" l="1"/>
  <c r="H4010" i="1"/>
  <c r="J4010" i="1" s="1"/>
  <c r="K4010" i="1" s="1"/>
  <c r="D4010" i="1"/>
  <c r="I4010" i="1" l="1"/>
  <c r="L4010" i="1" s="1"/>
  <c r="P4010" i="1" s="1"/>
  <c r="R4010" i="1" s="1"/>
  <c r="T4010" i="1" s="1"/>
  <c r="B4011" i="1" s="1"/>
  <c r="M4010" i="1" l="1"/>
  <c r="Q4010" i="1" s="1"/>
  <c r="S4010" i="1" s="1"/>
  <c r="U4010" i="1" s="1"/>
  <c r="C4011" i="1" s="1"/>
  <c r="O4010" i="1"/>
  <c r="W4010" i="1" s="1"/>
  <c r="G4011" i="1" s="1"/>
  <c r="N4010" i="1"/>
  <c r="V4010" i="1" s="1"/>
  <c r="F4011" i="1" s="1"/>
  <c r="H4011" i="1"/>
  <c r="J4011" i="1" s="1"/>
  <c r="K4011" i="1" s="1"/>
  <c r="E4011" i="1" l="1"/>
  <c r="D4011" i="1"/>
  <c r="I4011" i="1" l="1"/>
  <c r="N4011" i="1" s="1"/>
  <c r="V4011" i="1" s="1"/>
  <c r="O4011" i="1" l="1"/>
  <c r="W4011" i="1" s="1"/>
  <c r="M4011" i="1"/>
  <c r="Q4011" i="1" s="1"/>
  <c r="S4011" i="1" s="1"/>
  <c r="U4011" i="1" s="1"/>
  <c r="C4012" i="1" s="1"/>
  <c r="F4012" i="1"/>
  <c r="G4012" i="1"/>
  <c r="L4011" i="1"/>
  <c r="P4011" i="1" s="1"/>
  <c r="R4011" i="1" s="1"/>
  <c r="T4011" i="1" s="1"/>
  <c r="B4012" i="1" s="1"/>
  <c r="D4012" i="1" l="1"/>
  <c r="H4012" i="1"/>
  <c r="J4012" i="1" s="1"/>
  <c r="K4012" i="1" s="1"/>
  <c r="E4012" i="1"/>
  <c r="I4012" i="1" l="1"/>
  <c r="O4012" i="1" s="1"/>
  <c r="W4012" i="1" s="1"/>
  <c r="N4012" i="1" l="1"/>
  <c r="V4012" i="1" s="1"/>
  <c r="L4012" i="1"/>
  <c r="P4012" i="1" s="1"/>
  <c r="R4012" i="1" s="1"/>
  <c r="T4012" i="1" s="1"/>
  <c r="B4013" i="1" s="1"/>
  <c r="F4013" i="1"/>
  <c r="G4013" i="1"/>
  <c r="M4012" i="1"/>
  <c r="Q4012" i="1" s="1"/>
  <c r="S4012" i="1" s="1"/>
  <c r="U4012" i="1" s="1"/>
  <c r="C4013" i="1" s="1"/>
  <c r="E4013" i="1" l="1"/>
  <c r="H4013" i="1"/>
  <c r="J4013" i="1" s="1"/>
  <c r="K4013" i="1" s="1"/>
  <c r="D4013" i="1"/>
  <c r="I4013" i="1" l="1"/>
  <c r="L4013" i="1" s="1"/>
  <c r="P4013" i="1" s="1"/>
  <c r="R4013" i="1" s="1"/>
  <c r="T4013" i="1" s="1"/>
  <c r="B4014" i="1" s="1"/>
  <c r="M4013" i="1"/>
  <c r="Q4013" i="1" s="1"/>
  <c r="S4013" i="1" s="1"/>
  <c r="U4013" i="1" s="1"/>
  <c r="C4014" i="1" s="1"/>
  <c r="O4013" i="1" l="1"/>
  <c r="W4013" i="1" s="1"/>
  <c r="N4013" i="1"/>
  <c r="V4013" i="1" s="1"/>
  <c r="F4014" i="1" s="1"/>
  <c r="H4014" i="1"/>
  <c r="J4014" i="1" s="1"/>
  <c r="K4014" i="1" s="1"/>
  <c r="G4014" i="1"/>
  <c r="E4014" i="1" l="1"/>
  <c r="D4014" i="1"/>
  <c r="I4014" i="1" l="1"/>
  <c r="N4014" i="1" s="1"/>
  <c r="V4014" i="1" s="1"/>
  <c r="O4014" i="1" l="1"/>
  <c r="W4014" i="1" s="1"/>
  <c r="M4014" i="1"/>
  <c r="Q4014" i="1" s="1"/>
  <c r="S4014" i="1" s="1"/>
  <c r="U4014" i="1" s="1"/>
  <c r="C4015" i="1" s="1"/>
  <c r="F4015" i="1"/>
  <c r="G4015" i="1"/>
  <c r="L4014" i="1"/>
  <c r="P4014" i="1" s="1"/>
  <c r="R4014" i="1" s="1"/>
  <c r="T4014" i="1" s="1"/>
  <c r="B4015" i="1" s="1"/>
  <c r="D4015" i="1" l="1"/>
  <c r="H4015" i="1"/>
  <c r="J4015" i="1" s="1"/>
  <c r="K4015" i="1" s="1"/>
  <c r="E4015" i="1"/>
  <c r="I4015" i="1" l="1"/>
  <c r="O4015" i="1" s="1"/>
  <c r="W4015" i="1" s="1"/>
  <c r="N4015" i="1" l="1"/>
  <c r="V4015" i="1" s="1"/>
  <c r="F4016" i="1" s="1"/>
  <c r="L4015" i="1"/>
  <c r="P4015" i="1" s="1"/>
  <c r="R4015" i="1" s="1"/>
  <c r="T4015" i="1" s="1"/>
  <c r="B4016" i="1" s="1"/>
  <c r="G4016" i="1"/>
  <c r="M4015" i="1"/>
  <c r="Q4015" i="1" s="1"/>
  <c r="S4015" i="1" s="1"/>
  <c r="U4015" i="1" s="1"/>
  <c r="C4016" i="1" s="1"/>
  <c r="E4016" i="1" l="1"/>
  <c r="H4016" i="1"/>
  <c r="J4016" i="1" s="1"/>
  <c r="K4016" i="1" s="1"/>
  <c r="D4016" i="1"/>
  <c r="I4016" i="1" l="1"/>
  <c r="L4016" i="1" s="1"/>
  <c r="P4016" i="1" s="1"/>
  <c r="R4016" i="1" s="1"/>
  <c r="T4016" i="1" s="1"/>
  <c r="B4017" i="1" s="1"/>
  <c r="M4016" i="1" l="1"/>
  <c r="Q4016" i="1" s="1"/>
  <c r="S4016" i="1" s="1"/>
  <c r="U4016" i="1" s="1"/>
  <c r="C4017" i="1" s="1"/>
  <c r="O4016" i="1"/>
  <c r="W4016" i="1" s="1"/>
  <c r="G4017" i="1" s="1"/>
  <c r="N4016" i="1"/>
  <c r="V4016" i="1" s="1"/>
  <c r="F4017" i="1" s="1"/>
  <c r="H4017" i="1"/>
  <c r="J4017" i="1" s="1"/>
  <c r="K4017" i="1" s="1"/>
  <c r="E4017" i="1" l="1"/>
  <c r="D4017" i="1"/>
  <c r="I4017" i="1" l="1"/>
  <c r="N4017" i="1" s="1"/>
  <c r="V4017" i="1" s="1"/>
  <c r="O4017" i="1" l="1"/>
  <c r="W4017" i="1" s="1"/>
  <c r="G4018" i="1" s="1"/>
  <c r="F4018" i="1"/>
  <c r="M4017" i="1"/>
  <c r="Q4017" i="1" s="1"/>
  <c r="S4017" i="1" s="1"/>
  <c r="U4017" i="1" s="1"/>
  <c r="C4018" i="1" s="1"/>
  <c r="L4017" i="1"/>
  <c r="P4017" i="1" s="1"/>
  <c r="R4017" i="1" s="1"/>
  <c r="T4017" i="1" s="1"/>
  <c r="B4018" i="1" s="1"/>
  <c r="D4018" i="1" l="1"/>
  <c r="H4018" i="1"/>
  <c r="J4018" i="1" s="1"/>
  <c r="K4018" i="1" s="1"/>
  <c r="E4018" i="1"/>
  <c r="I4018" i="1" l="1"/>
  <c r="O4018" i="1" s="1"/>
  <c r="W4018" i="1" s="1"/>
  <c r="N4018" i="1" l="1"/>
  <c r="V4018" i="1" s="1"/>
  <c r="L4018" i="1"/>
  <c r="P4018" i="1" s="1"/>
  <c r="R4018" i="1" s="1"/>
  <c r="T4018" i="1" s="1"/>
  <c r="B4019" i="1" s="1"/>
  <c r="F4019" i="1"/>
  <c r="G4019" i="1"/>
  <c r="M4018" i="1"/>
  <c r="Q4018" i="1" s="1"/>
  <c r="S4018" i="1" s="1"/>
  <c r="U4018" i="1" s="1"/>
  <c r="C4019" i="1" s="1"/>
  <c r="E4019" i="1" l="1"/>
  <c r="H4019" i="1"/>
  <c r="J4019" i="1" s="1"/>
  <c r="K4019" i="1" s="1"/>
  <c r="D4019" i="1"/>
  <c r="I4019" i="1" l="1"/>
  <c r="L4019" i="1" s="1"/>
  <c r="P4019" i="1" s="1"/>
  <c r="R4019" i="1" s="1"/>
  <c r="T4019" i="1" s="1"/>
  <c r="B4020" i="1" s="1"/>
  <c r="O4019" i="1" l="1"/>
  <c r="W4019" i="1" s="1"/>
  <c r="N4019" i="1"/>
  <c r="V4019" i="1" s="1"/>
  <c r="F4020" i="1" s="1"/>
  <c r="M4019" i="1"/>
  <c r="Q4019" i="1" s="1"/>
  <c r="S4019" i="1" s="1"/>
  <c r="U4019" i="1" s="1"/>
  <c r="C4020" i="1" s="1"/>
  <c r="H4020" i="1" s="1"/>
  <c r="J4020" i="1" s="1"/>
  <c r="K4020" i="1" s="1"/>
  <c r="G4020" i="1"/>
  <c r="E4020" i="1" l="1"/>
  <c r="D4020" i="1"/>
  <c r="I4020" i="1" l="1"/>
  <c r="N4020" i="1" s="1"/>
  <c r="V4020" i="1" s="1"/>
  <c r="O4020" i="1" l="1"/>
  <c r="W4020" i="1" s="1"/>
  <c r="M4020" i="1"/>
  <c r="Q4020" i="1" s="1"/>
  <c r="S4020" i="1" s="1"/>
  <c r="U4020" i="1" s="1"/>
  <c r="C4021" i="1" s="1"/>
  <c r="F4021" i="1"/>
  <c r="G4021" i="1"/>
  <c r="L4020" i="1"/>
  <c r="P4020" i="1" s="1"/>
  <c r="R4020" i="1" s="1"/>
  <c r="T4020" i="1" s="1"/>
  <c r="B4021" i="1" s="1"/>
  <c r="D4021" i="1" l="1"/>
  <c r="H4021" i="1"/>
  <c r="J4021" i="1" s="1"/>
  <c r="K4021" i="1" s="1"/>
  <c r="E4021" i="1"/>
  <c r="I4021" i="1" l="1"/>
  <c r="O4021" i="1" s="1"/>
  <c r="W4021" i="1" s="1"/>
  <c r="N4021" i="1" l="1"/>
  <c r="V4021" i="1" s="1"/>
  <c r="F4022" i="1" s="1"/>
  <c r="G4022" i="1"/>
  <c r="L4021" i="1"/>
  <c r="P4021" i="1" s="1"/>
  <c r="R4021" i="1" s="1"/>
  <c r="T4021" i="1" s="1"/>
  <c r="B4022" i="1" s="1"/>
  <c r="M4021" i="1"/>
  <c r="Q4021" i="1" s="1"/>
  <c r="S4021" i="1" s="1"/>
  <c r="U4021" i="1" s="1"/>
  <c r="C4022" i="1" s="1"/>
  <c r="E4022" i="1" l="1"/>
  <c r="H4022" i="1"/>
  <c r="J4022" i="1" s="1"/>
  <c r="K4022" i="1" s="1"/>
  <c r="D4022" i="1"/>
  <c r="I4022" i="1" l="1"/>
  <c r="L4022" i="1" s="1"/>
  <c r="P4022" i="1" s="1"/>
  <c r="R4022" i="1" s="1"/>
  <c r="T4022" i="1" s="1"/>
  <c r="B4023" i="1" s="1"/>
  <c r="O4022" i="1" l="1"/>
  <c r="W4022" i="1" s="1"/>
  <c r="N4022" i="1"/>
  <c r="V4022" i="1" s="1"/>
  <c r="F4023" i="1" s="1"/>
  <c r="M4022" i="1"/>
  <c r="Q4022" i="1" s="1"/>
  <c r="S4022" i="1" s="1"/>
  <c r="U4022" i="1" s="1"/>
  <c r="C4023" i="1" s="1"/>
  <c r="H4023" i="1" s="1"/>
  <c r="J4023" i="1" s="1"/>
  <c r="K4023" i="1" s="1"/>
  <c r="G4023" i="1"/>
  <c r="E4023" i="1" l="1"/>
  <c r="D4023" i="1"/>
  <c r="I4023" i="1" l="1"/>
  <c r="N4023" i="1" s="1"/>
  <c r="V4023" i="1" s="1"/>
  <c r="O4023" i="1" l="1"/>
  <c r="W4023" i="1" s="1"/>
  <c r="M4023" i="1"/>
  <c r="Q4023" i="1" s="1"/>
  <c r="S4023" i="1" s="1"/>
  <c r="U4023" i="1" s="1"/>
  <c r="C4024" i="1" s="1"/>
  <c r="F4024" i="1"/>
  <c r="G4024" i="1"/>
  <c r="L4023" i="1"/>
  <c r="P4023" i="1" s="1"/>
  <c r="R4023" i="1" s="1"/>
  <c r="T4023" i="1" s="1"/>
  <c r="B4024" i="1" s="1"/>
  <c r="D4024" i="1" l="1"/>
  <c r="H4024" i="1"/>
  <c r="J4024" i="1" s="1"/>
  <c r="K4024" i="1" s="1"/>
  <c r="E4024" i="1"/>
  <c r="I4024" i="1" l="1"/>
  <c r="O4024" i="1" s="1"/>
  <c r="W4024" i="1" s="1"/>
  <c r="N4024" i="1" l="1"/>
  <c r="V4024" i="1" s="1"/>
  <c r="L4024" i="1"/>
  <c r="P4024" i="1" s="1"/>
  <c r="R4024" i="1" s="1"/>
  <c r="T4024" i="1" s="1"/>
  <c r="B4025" i="1" s="1"/>
  <c r="F4025" i="1"/>
  <c r="G4025" i="1"/>
  <c r="M4024" i="1"/>
  <c r="Q4024" i="1" s="1"/>
  <c r="S4024" i="1" s="1"/>
  <c r="U4024" i="1" s="1"/>
  <c r="C4025" i="1" s="1"/>
  <c r="E4025" i="1" l="1"/>
  <c r="H4025" i="1"/>
  <c r="J4025" i="1" s="1"/>
  <c r="K4025" i="1" s="1"/>
  <c r="D4025" i="1"/>
  <c r="I4025" i="1" l="1"/>
  <c r="L4025" i="1" s="1"/>
  <c r="P4025" i="1" s="1"/>
  <c r="R4025" i="1" s="1"/>
  <c r="T4025" i="1" s="1"/>
  <c r="B4026" i="1" s="1"/>
  <c r="M4025" i="1" l="1"/>
  <c r="Q4025" i="1" s="1"/>
  <c r="S4025" i="1" s="1"/>
  <c r="U4025" i="1" s="1"/>
  <c r="C4026" i="1" s="1"/>
  <c r="O4025" i="1"/>
  <c r="W4025" i="1" s="1"/>
  <c r="G4026" i="1" s="1"/>
  <c r="N4025" i="1"/>
  <c r="V4025" i="1" s="1"/>
  <c r="F4026" i="1" s="1"/>
  <c r="H4026" i="1"/>
  <c r="J4026" i="1" s="1"/>
  <c r="K4026" i="1" s="1"/>
  <c r="E4026" i="1" l="1"/>
  <c r="D4026" i="1"/>
  <c r="I4026" i="1" l="1"/>
  <c r="N4026" i="1" s="1"/>
  <c r="V4026" i="1" s="1"/>
  <c r="O4026" i="1" l="1"/>
  <c r="W4026" i="1" s="1"/>
  <c r="M4026" i="1"/>
  <c r="Q4026" i="1" s="1"/>
  <c r="S4026" i="1" s="1"/>
  <c r="U4026" i="1" s="1"/>
  <c r="C4027" i="1" s="1"/>
  <c r="F4027" i="1"/>
  <c r="G4027" i="1"/>
  <c r="L4026" i="1"/>
  <c r="P4026" i="1" s="1"/>
  <c r="R4026" i="1" s="1"/>
  <c r="T4026" i="1" s="1"/>
  <c r="B4027" i="1" s="1"/>
  <c r="D4027" i="1" l="1"/>
  <c r="H4027" i="1"/>
  <c r="J4027" i="1" s="1"/>
  <c r="K4027" i="1" s="1"/>
  <c r="E4027" i="1"/>
  <c r="I4027" i="1" l="1"/>
  <c r="O4027" i="1" s="1"/>
  <c r="W4027" i="1" s="1"/>
  <c r="N4027" i="1" l="1"/>
  <c r="V4027" i="1" s="1"/>
  <c r="F4028" i="1" s="1"/>
  <c r="G4028" i="1"/>
  <c r="L4027" i="1"/>
  <c r="P4027" i="1" s="1"/>
  <c r="R4027" i="1" s="1"/>
  <c r="T4027" i="1" s="1"/>
  <c r="B4028" i="1" s="1"/>
  <c r="M4027" i="1"/>
  <c r="Q4027" i="1" s="1"/>
  <c r="S4027" i="1" s="1"/>
  <c r="U4027" i="1" s="1"/>
  <c r="C4028" i="1" s="1"/>
  <c r="H4028" i="1" l="1"/>
  <c r="J4028" i="1" s="1"/>
  <c r="K4028" i="1" s="1"/>
  <c r="D4028" i="1"/>
  <c r="E4028" i="1"/>
  <c r="I4028" i="1" l="1"/>
  <c r="L4028" i="1" s="1"/>
  <c r="P4028" i="1" s="1"/>
  <c r="R4028" i="1" s="1"/>
  <c r="T4028" i="1" s="1"/>
  <c r="B4029" i="1" s="1"/>
  <c r="M4028" i="1"/>
  <c r="Q4028" i="1" s="1"/>
  <c r="S4028" i="1" s="1"/>
  <c r="U4028" i="1" s="1"/>
  <c r="C4029" i="1" s="1"/>
  <c r="O4028" i="1" l="1"/>
  <c r="W4028" i="1" s="1"/>
  <c r="N4028" i="1"/>
  <c r="V4028" i="1" s="1"/>
  <c r="F4029" i="1" s="1"/>
  <c r="H4029" i="1"/>
  <c r="J4029" i="1" s="1"/>
  <c r="K4029" i="1" s="1"/>
  <c r="G4029" i="1"/>
  <c r="E4029" i="1" l="1"/>
  <c r="D4029" i="1"/>
  <c r="I4029" i="1" l="1"/>
  <c r="N4029" i="1" s="1"/>
  <c r="V4029" i="1" s="1"/>
  <c r="O4029" i="1" l="1"/>
  <c r="W4029" i="1" s="1"/>
  <c r="M4029" i="1"/>
  <c r="Q4029" i="1" s="1"/>
  <c r="S4029" i="1" s="1"/>
  <c r="U4029" i="1" s="1"/>
  <c r="C4030" i="1" s="1"/>
  <c r="F4030" i="1"/>
  <c r="G4030" i="1"/>
  <c r="L4029" i="1"/>
  <c r="P4029" i="1" s="1"/>
  <c r="R4029" i="1" s="1"/>
  <c r="T4029" i="1" s="1"/>
  <c r="B4030" i="1" s="1"/>
  <c r="D4030" i="1" l="1"/>
  <c r="H4030" i="1"/>
  <c r="J4030" i="1" s="1"/>
  <c r="K4030" i="1" s="1"/>
  <c r="E4030" i="1"/>
  <c r="I4030" i="1" l="1"/>
  <c r="O4030" i="1" s="1"/>
  <c r="W4030" i="1" s="1"/>
  <c r="N4030" i="1" l="1"/>
  <c r="V4030" i="1" s="1"/>
  <c r="L4030" i="1"/>
  <c r="P4030" i="1" s="1"/>
  <c r="R4030" i="1" s="1"/>
  <c r="T4030" i="1" s="1"/>
  <c r="B4031" i="1" s="1"/>
  <c r="F4031" i="1"/>
  <c r="G4031" i="1"/>
  <c r="M4030" i="1"/>
  <c r="Q4030" i="1" s="1"/>
  <c r="S4030" i="1" s="1"/>
  <c r="U4030" i="1" s="1"/>
  <c r="C4031" i="1" s="1"/>
  <c r="E4031" i="1" l="1"/>
  <c r="H4031" i="1"/>
  <c r="J4031" i="1" s="1"/>
  <c r="K4031" i="1" s="1"/>
  <c r="D4031" i="1"/>
  <c r="I4031" i="1" l="1"/>
  <c r="L4031" i="1" s="1"/>
  <c r="P4031" i="1" s="1"/>
  <c r="R4031" i="1" s="1"/>
  <c r="T4031" i="1" s="1"/>
  <c r="B4032" i="1" s="1"/>
  <c r="M4031" i="1"/>
  <c r="Q4031" i="1" s="1"/>
  <c r="S4031" i="1" s="1"/>
  <c r="U4031" i="1" s="1"/>
  <c r="C4032" i="1" s="1"/>
  <c r="O4031" i="1" l="1"/>
  <c r="W4031" i="1" s="1"/>
  <c r="N4031" i="1"/>
  <c r="V4031" i="1" s="1"/>
  <c r="F4032" i="1" s="1"/>
  <c r="H4032" i="1"/>
  <c r="J4032" i="1" s="1"/>
  <c r="K4032" i="1" s="1"/>
  <c r="G4032" i="1"/>
  <c r="E4032" i="1" l="1"/>
  <c r="D4032" i="1"/>
  <c r="I4032" i="1" l="1"/>
  <c r="N4032" i="1" s="1"/>
  <c r="V4032" i="1" s="1"/>
  <c r="O4032" i="1" l="1"/>
  <c r="W4032" i="1" s="1"/>
  <c r="M4032" i="1"/>
  <c r="Q4032" i="1" s="1"/>
  <c r="S4032" i="1" s="1"/>
  <c r="U4032" i="1" s="1"/>
  <c r="C4033" i="1" s="1"/>
  <c r="F4033" i="1"/>
  <c r="G4033" i="1"/>
  <c r="L4032" i="1"/>
  <c r="P4032" i="1" s="1"/>
  <c r="R4032" i="1" s="1"/>
  <c r="T4032" i="1" s="1"/>
  <c r="B4033" i="1" s="1"/>
  <c r="D4033" i="1" l="1"/>
  <c r="H4033" i="1"/>
  <c r="J4033" i="1" s="1"/>
  <c r="K4033" i="1" s="1"/>
  <c r="E4033" i="1"/>
  <c r="I4033" i="1" l="1"/>
  <c r="O4033" i="1" s="1"/>
  <c r="W4033" i="1" s="1"/>
  <c r="N4033" i="1" l="1"/>
  <c r="V4033" i="1" s="1"/>
  <c r="F4034" i="1" s="1"/>
  <c r="L4033" i="1"/>
  <c r="P4033" i="1" s="1"/>
  <c r="R4033" i="1" s="1"/>
  <c r="T4033" i="1" s="1"/>
  <c r="B4034" i="1" s="1"/>
  <c r="G4034" i="1"/>
  <c r="M4033" i="1"/>
  <c r="Q4033" i="1" s="1"/>
  <c r="S4033" i="1" s="1"/>
  <c r="U4033" i="1" s="1"/>
  <c r="C4034" i="1" s="1"/>
  <c r="E4034" i="1" l="1"/>
  <c r="H4034" i="1"/>
  <c r="J4034" i="1" s="1"/>
  <c r="K4034" i="1" s="1"/>
  <c r="D4034" i="1"/>
  <c r="I4034" i="1" l="1"/>
  <c r="L4034" i="1" s="1"/>
  <c r="P4034" i="1" s="1"/>
  <c r="R4034" i="1" s="1"/>
  <c r="T4034" i="1" s="1"/>
  <c r="B4035" i="1" s="1"/>
  <c r="M4034" i="1" l="1"/>
  <c r="Q4034" i="1" s="1"/>
  <c r="S4034" i="1" s="1"/>
  <c r="U4034" i="1" s="1"/>
  <c r="C4035" i="1" s="1"/>
  <c r="O4034" i="1"/>
  <c r="W4034" i="1" s="1"/>
  <c r="G4035" i="1" s="1"/>
  <c r="N4034" i="1"/>
  <c r="V4034" i="1" s="1"/>
  <c r="F4035" i="1" s="1"/>
  <c r="H4035" i="1"/>
  <c r="J4035" i="1" s="1"/>
  <c r="K4035" i="1" s="1"/>
  <c r="E4035" i="1" l="1"/>
  <c r="D4035" i="1"/>
  <c r="I4035" i="1" l="1"/>
  <c r="M4035" i="1" s="1"/>
  <c r="Q4035" i="1" s="1"/>
  <c r="S4035" i="1" s="1"/>
  <c r="U4035" i="1" s="1"/>
  <c r="C4036" i="1" s="1"/>
  <c r="O4035" i="1" l="1"/>
  <c r="W4035" i="1" s="1"/>
  <c r="G4036" i="1" s="1"/>
  <c r="N4035" i="1"/>
  <c r="V4035" i="1" s="1"/>
  <c r="F4036" i="1" s="1"/>
  <c r="L4035" i="1"/>
  <c r="P4035" i="1" s="1"/>
  <c r="R4035" i="1" s="1"/>
  <c r="T4035" i="1" s="1"/>
  <c r="B4036" i="1" s="1"/>
  <c r="D4036" i="1" l="1"/>
  <c r="H4036" i="1"/>
  <c r="J4036" i="1" s="1"/>
  <c r="K4036" i="1" s="1"/>
  <c r="E4036" i="1"/>
  <c r="I4036" i="1" l="1"/>
  <c r="O4036" i="1" s="1"/>
  <c r="W4036" i="1" s="1"/>
  <c r="N4036" i="1" l="1"/>
  <c r="V4036" i="1" s="1"/>
  <c r="L4036" i="1"/>
  <c r="P4036" i="1" s="1"/>
  <c r="R4036" i="1" s="1"/>
  <c r="T4036" i="1" s="1"/>
  <c r="B4037" i="1" s="1"/>
  <c r="F4037" i="1"/>
  <c r="G4037" i="1"/>
  <c r="M4036" i="1"/>
  <c r="Q4036" i="1" s="1"/>
  <c r="S4036" i="1" s="1"/>
  <c r="U4036" i="1" s="1"/>
  <c r="C4037" i="1" s="1"/>
  <c r="E4037" i="1" l="1"/>
  <c r="H4037" i="1"/>
  <c r="J4037" i="1" s="1"/>
  <c r="K4037" i="1" s="1"/>
  <c r="D4037" i="1"/>
  <c r="I4037" i="1" l="1"/>
  <c r="L4037" i="1" s="1"/>
  <c r="P4037" i="1" s="1"/>
  <c r="R4037" i="1" s="1"/>
  <c r="T4037" i="1" s="1"/>
  <c r="B4038" i="1" s="1"/>
  <c r="M4037" i="1" l="1"/>
  <c r="Q4037" i="1" s="1"/>
  <c r="S4037" i="1" s="1"/>
  <c r="U4037" i="1" s="1"/>
  <c r="C4038" i="1" s="1"/>
  <c r="O4037" i="1"/>
  <c r="W4037" i="1" s="1"/>
  <c r="G4038" i="1" s="1"/>
  <c r="N4037" i="1"/>
  <c r="V4037" i="1" s="1"/>
  <c r="F4038" i="1" s="1"/>
  <c r="H4038" i="1"/>
  <c r="J4038" i="1" s="1"/>
  <c r="K4038" i="1" s="1"/>
  <c r="E4038" i="1" l="1"/>
  <c r="D4038" i="1"/>
  <c r="I4038" i="1" l="1"/>
  <c r="N4038" i="1" s="1"/>
  <c r="V4038" i="1" s="1"/>
  <c r="O4038" i="1" l="1"/>
  <c r="W4038" i="1" s="1"/>
  <c r="M4038" i="1"/>
  <c r="Q4038" i="1" s="1"/>
  <c r="S4038" i="1" s="1"/>
  <c r="U4038" i="1" s="1"/>
  <c r="C4039" i="1" s="1"/>
  <c r="F4039" i="1"/>
  <c r="G4039" i="1"/>
  <c r="L4038" i="1"/>
  <c r="P4038" i="1" s="1"/>
  <c r="R4038" i="1" s="1"/>
  <c r="T4038" i="1" s="1"/>
  <c r="B4039" i="1" s="1"/>
  <c r="D4039" i="1" l="1"/>
  <c r="H4039" i="1"/>
  <c r="J4039" i="1" s="1"/>
  <c r="K4039" i="1" s="1"/>
  <c r="E4039" i="1"/>
  <c r="I4039" i="1" l="1"/>
  <c r="O4039" i="1" s="1"/>
  <c r="W4039" i="1" s="1"/>
  <c r="N4039" i="1" l="1"/>
  <c r="V4039" i="1" s="1"/>
  <c r="L4039" i="1"/>
  <c r="P4039" i="1" s="1"/>
  <c r="R4039" i="1" s="1"/>
  <c r="T4039" i="1" s="1"/>
  <c r="B4040" i="1" s="1"/>
  <c r="F4040" i="1"/>
  <c r="G4040" i="1"/>
  <c r="M4039" i="1"/>
  <c r="Q4039" i="1" s="1"/>
  <c r="S4039" i="1" s="1"/>
  <c r="U4039" i="1" s="1"/>
  <c r="C4040" i="1" s="1"/>
  <c r="E4040" i="1" l="1"/>
  <c r="H4040" i="1"/>
  <c r="J4040" i="1" s="1"/>
  <c r="K4040" i="1" s="1"/>
  <c r="D4040" i="1"/>
  <c r="I4040" i="1" l="1"/>
  <c r="L4040" i="1" s="1"/>
  <c r="P4040" i="1" s="1"/>
  <c r="R4040" i="1" s="1"/>
  <c r="T4040" i="1" s="1"/>
  <c r="B4041" i="1" s="1"/>
  <c r="M4040" i="1"/>
  <c r="Q4040" i="1" s="1"/>
  <c r="S4040" i="1" s="1"/>
  <c r="U4040" i="1" s="1"/>
  <c r="C4041" i="1" s="1"/>
  <c r="O4040" i="1" l="1"/>
  <c r="W4040" i="1" s="1"/>
  <c r="N4040" i="1"/>
  <c r="V4040" i="1" s="1"/>
  <c r="F4041" i="1" s="1"/>
  <c r="H4041" i="1"/>
  <c r="J4041" i="1" s="1"/>
  <c r="K4041" i="1" s="1"/>
  <c r="G4041" i="1"/>
  <c r="E4041" i="1" l="1"/>
  <c r="D4041" i="1"/>
  <c r="I4041" i="1" l="1"/>
  <c r="N4041" i="1" s="1"/>
  <c r="V4041" i="1" s="1"/>
  <c r="O4041" i="1" l="1"/>
  <c r="W4041" i="1" s="1"/>
  <c r="M4041" i="1"/>
  <c r="Q4041" i="1" s="1"/>
  <c r="S4041" i="1" s="1"/>
  <c r="U4041" i="1" s="1"/>
  <c r="C4042" i="1" s="1"/>
  <c r="F4042" i="1"/>
  <c r="G4042" i="1"/>
  <c r="L4041" i="1"/>
  <c r="P4041" i="1" s="1"/>
  <c r="R4041" i="1" s="1"/>
  <c r="T4041" i="1" s="1"/>
  <c r="B4042" i="1" s="1"/>
  <c r="D4042" i="1" l="1"/>
  <c r="H4042" i="1"/>
  <c r="J4042" i="1" s="1"/>
  <c r="K4042" i="1" s="1"/>
  <c r="E4042" i="1"/>
  <c r="I4042" i="1" l="1"/>
  <c r="O4042" i="1" s="1"/>
  <c r="W4042" i="1" s="1"/>
  <c r="N4042" i="1" l="1"/>
  <c r="V4042" i="1" s="1"/>
  <c r="F4043" i="1" s="1"/>
  <c r="L4042" i="1"/>
  <c r="P4042" i="1" s="1"/>
  <c r="R4042" i="1" s="1"/>
  <c r="T4042" i="1" s="1"/>
  <c r="B4043" i="1" s="1"/>
  <c r="G4043" i="1"/>
  <c r="M4042" i="1"/>
  <c r="Q4042" i="1" s="1"/>
  <c r="S4042" i="1" s="1"/>
  <c r="U4042" i="1" s="1"/>
  <c r="C4043" i="1" s="1"/>
  <c r="E4043" i="1" l="1"/>
  <c r="H4043" i="1"/>
  <c r="J4043" i="1" s="1"/>
  <c r="K4043" i="1" s="1"/>
  <c r="D4043" i="1"/>
  <c r="I4043" i="1" l="1"/>
  <c r="L4043" i="1" s="1"/>
  <c r="P4043" i="1" s="1"/>
  <c r="R4043" i="1" s="1"/>
  <c r="T4043" i="1" s="1"/>
  <c r="B4044" i="1" s="1"/>
  <c r="M4043" i="1"/>
  <c r="Q4043" i="1" s="1"/>
  <c r="S4043" i="1" s="1"/>
  <c r="U4043" i="1" s="1"/>
  <c r="C4044" i="1" s="1"/>
  <c r="O4043" i="1" l="1"/>
  <c r="W4043" i="1" s="1"/>
  <c r="N4043" i="1"/>
  <c r="V4043" i="1" s="1"/>
  <c r="F4044" i="1" s="1"/>
  <c r="H4044" i="1"/>
  <c r="J4044" i="1" s="1"/>
  <c r="K4044" i="1" s="1"/>
  <c r="G4044" i="1"/>
  <c r="E4044" i="1" l="1"/>
  <c r="D4044" i="1"/>
  <c r="I4044" i="1" l="1"/>
  <c r="N4044" i="1" s="1"/>
  <c r="V4044" i="1" s="1"/>
  <c r="O4044" i="1" l="1"/>
  <c r="W4044" i="1" s="1"/>
  <c r="M4044" i="1"/>
  <c r="Q4044" i="1" s="1"/>
  <c r="S4044" i="1" s="1"/>
  <c r="U4044" i="1" s="1"/>
  <c r="C4045" i="1" s="1"/>
  <c r="F4045" i="1"/>
  <c r="G4045" i="1"/>
  <c r="L4044" i="1"/>
  <c r="P4044" i="1" s="1"/>
  <c r="R4044" i="1" s="1"/>
  <c r="T4044" i="1" s="1"/>
  <c r="B4045" i="1" s="1"/>
  <c r="D4045" i="1" l="1"/>
  <c r="H4045" i="1"/>
  <c r="J4045" i="1" s="1"/>
  <c r="K4045" i="1" s="1"/>
  <c r="E4045" i="1"/>
  <c r="I4045" i="1" l="1"/>
  <c r="O4045" i="1" s="1"/>
  <c r="W4045" i="1" s="1"/>
  <c r="N4045" i="1" l="1"/>
  <c r="V4045" i="1" s="1"/>
  <c r="L4045" i="1"/>
  <c r="P4045" i="1" s="1"/>
  <c r="R4045" i="1" s="1"/>
  <c r="T4045" i="1" s="1"/>
  <c r="B4046" i="1" s="1"/>
  <c r="F4046" i="1"/>
  <c r="G4046" i="1"/>
  <c r="M4045" i="1"/>
  <c r="Q4045" i="1" s="1"/>
  <c r="S4045" i="1" s="1"/>
  <c r="U4045" i="1" s="1"/>
  <c r="C4046" i="1" s="1"/>
  <c r="E4046" i="1" l="1"/>
  <c r="H4046" i="1"/>
  <c r="J4046" i="1" s="1"/>
  <c r="K4046" i="1" s="1"/>
  <c r="D4046" i="1"/>
  <c r="I4046" i="1" l="1"/>
  <c r="L4046" i="1" s="1"/>
  <c r="P4046" i="1" s="1"/>
  <c r="R4046" i="1" s="1"/>
  <c r="T4046" i="1" s="1"/>
  <c r="B4047" i="1" s="1"/>
  <c r="M4046" i="1" l="1"/>
  <c r="Q4046" i="1" s="1"/>
  <c r="S4046" i="1" s="1"/>
  <c r="U4046" i="1" s="1"/>
  <c r="C4047" i="1" s="1"/>
  <c r="O4046" i="1"/>
  <c r="W4046" i="1" s="1"/>
  <c r="G4047" i="1" s="1"/>
  <c r="N4046" i="1"/>
  <c r="V4046" i="1" s="1"/>
  <c r="F4047" i="1" s="1"/>
  <c r="H4047" i="1"/>
  <c r="J4047" i="1" s="1"/>
  <c r="K4047" i="1" s="1"/>
  <c r="E4047" i="1" l="1"/>
  <c r="D4047" i="1"/>
  <c r="I4047" i="1" l="1"/>
  <c r="N4047" i="1" s="1"/>
  <c r="V4047" i="1" s="1"/>
  <c r="O4047" i="1" l="1"/>
  <c r="W4047" i="1" s="1"/>
  <c r="F4048" i="1"/>
  <c r="G4048" i="1"/>
  <c r="L4047" i="1"/>
  <c r="P4047" i="1" s="1"/>
  <c r="R4047" i="1" s="1"/>
  <c r="T4047" i="1" s="1"/>
  <c r="B4048" i="1" s="1"/>
  <c r="M4047" i="1"/>
  <c r="Q4047" i="1" s="1"/>
  <c r="S4047" i="1" s="1"/>
  <c r="U4047" i="1" s="1"/>
  <c r="C4048" i="1" s="1"/>
  <c r="E4048" i="1" l="1"/>
  <c r="D4048" i="1"/>
  <c r="H4048" i="1"/>
  <c r="J4048" i="1" s="1"/>
  <c r="K4048" i="1" s="1"/>
  <c r="I4048" i="1" l="1"/>
  <c r="L4048" i="1" s="1"/>
  <c r="P4048" i="1" s="1"/>
  <c r="R4048" i="1" s="1"/>
  <c r="T4048" i="1" s="1"/>
  <c r="B4049" i="1" s="1"/>
  <c r="M4048" i="1" l="1"/>
  <c r="Q4048" i="1" s="1"/>
  <c r="S4048" i="1" s="1"/>
  <c r="U4048" i="1" s="1"/>
  <c r="C4049" i="1" s="1"/>
  <c r="O4048" i="1"/>
  <c r="W4048" i="1" s="1"/>
  <c r="G4049" i="1" s="1"/>
  <c r="E4049" i="1" s="1"/>
  <c r="N4048" i="1"/>
  <c r="V4048" i="1" s="1"/>
  <c r="F4049" i="1" s="1"/>
  <c r="H4049" i="1"/>
  <c r="J4049" i="1" s="1"/>
  <c r="K4049" i="1" s="1"/>
  <c r="D4049" i="1" l="1"/>
  <c r="I4049" i="1" l="1"/>
  <c r="O4049" i="1" s="1"/>
  <c r="W4049" i="1" s="1"/>
  <c r="N4049" i="1" l="1"/>
  <c r="V4049" i="1" s="1"/>
  <c r="M4049" i="1"/>
  <c r="Q4049" i="1" s="1"/>
  <c r="S4049" i="1" s="1"/>
  <c r="U4049" i="1" s="1"/>
  <c r="C4050" i="1" s="1"/>
  <c r="F4050" i="1" l="1"/>
  <c r="G4050" i="1"/>
  <c r="L4049" i="1"/>
  <c r="P4049" i="1" s="1"/>
  <c r="R4049" i="1" s="1"/>
  <c r="T4049" i="1" s="1"/>
  <c r="B4050" i="1" s="1"/>
  <c r="D4050" i="1" l="1"/>
  <c r="H4050" i="1"/>
  <c r="J4050" i="1" s="1"/>
  <c r="K4050" i="1" s="1"/>
  <c r="E4050" i="1"/>
  <c r="I4050" i="1" l="1"/>
  <c r="O4050" i="1" s="1"/>
  <c r="W4050" i="1" s="1"/>
  <c r="N4050" i="1" l="1"/>
  <c r="V4050" i="1" s="1"/>
  <c r="F4051" i="1" s="1"/>
  <c r="G4051" i="1"/>
  <c r="L4050" i="1"/>
  <c r="P4050" i="1" s="1"/>
  <c r="R4050" i="1" s="1"/>
  <c r="T4050" i="1" s="1"/>
  <c r="B4051" i="1" s="1"/>
  <c r="M4050" i="1"/>
  <c r="Q4050" i="1" s="1"/>
  <c r="S4050" i="1" s="1"/>
  <c r="U4050" i="1" s="1"/>
  <c r="C4051" i="1" s="1"/>
  <c r="E4051" i="1" l="1"/>
  <c r="D4051" i="1"/>
  <c r="H4051" i="1"/>
  <c r="J4051" i="1" s="1"/>
  <c r="K4051" i="1" s="1"/>
  <c r="I4051" i="1" l="1"/>
  <c r="L4051" i="1" s="1"/>
  <c r="P4051" i="1" s="1"/>
  <c r="R4051" i="1" s="1"/>
  <c r="T4051" i="1" s="1"/>
  <c r="B4052" i="1" s="1"/>
  <c r="M4051" i="1"/>
  <c r="Q4051" i="1" s="1"/>
  <c r="S4051" i="1" s="1"/>
  <c r="U4051" i="1" s="1"/>
  <c r="C4052" i="1" s="1"/>
  <c r="O4051" i="1" l="1"/>
  <c r="W4051" i="1" s="1"/>
  <c r="N4051" i="1"/>
  <c r="V4051" i="1" s="1"/>
  <c r="F4052" i="1" s="1"/>
  <c r="H4052" i="1"/>
  <c r="J4052" i="1" s="1"/>
  <c r="K4052" i="1" s="1"/>
  <c r="G4052" i="1"/>
  <c r="E4052" i="1" s="1"/>
  <c r="D4052" i="1" l="1"/>
  <c r="I4052" i="1" l="1"/>
  <c r="O4052" i="1" s="1"/>
  <c r="W4052" i="1" s="1"/>
  <c r="N4052" i="1" l="1"/>
  <c r="V4052" i="1" s="1"/>
  <c r="M4052" i="1"/>
  <c r="Q4052" i="1" s="1"/>
  <c r="S4052" i="1" s="1"/>
  <c r="U4052" i="1" s="1"/>
  <c r="C4053" i="1" s="1"/>
  <c r="F4053" i="1" l="1"/>
  <c r="G4053" i="1"/>
  <c r="L4052" i="1"/>
  <c r="P4052" i="1" s="1"/>
  <c r="R4052" i="1" s="1"/>
  <c r="T4052" i="1" s="1"/>
  <c r="B4053" i="1" s="1"/>
  <c r="D4053" i="1" l="1"/>
  <c r="H4053" i="1"/>
  <c r="J4053" i="1" s="1"/>
  <c r="K4053" i="1" s="1"/>
  <c r="E4053" i="1"/>
  <c r="I4053" i="1" l="1"/>
  <c r="O4053" i="1" s="1"/>
  <c r="W4053" i="1" s="1"/>
  <c r="N4053" i="1" l="1"/>
  <c r="V4053" i="1" s="1"/>
  <c r="F4054" i="1" s="1"/>
  <c r="G4054" i="1"/>
  <c r="L4053" i="1"/>
  <c r="P4053" i="1" s="1"/>
  <c r="R4053" i="1" s="1"/>
  <c r="T4053" i="1" s="1"/>
  <c r="B4054" i="1" s="1"/>
  <c r="M4053" i="1"/>
  <c r="Q4053" i="1" s="1"/>
  <c r="S4053" i="1" s="1"/>
  <c r="U4053" i="1" s="1"/>
  <c r="C4054" i="1" s="1"/>
  <c r="E4054" i="1" l="1"/>
  <c r="D4054" i="1"/>
  <c r="H4054" i="1"/>
  <c r="J4054" i="1" s="1"/>
  <c r="K4054" i="1" s="1"/>
  <c r="I4054" i="1" l="1"/>
  <c r="L4054" i="1" s="1"/>
  <c r="P4054" i="1" s="1"/>
  <c r="R4054" i="1" s="1"/>
  <c r="T4054" i="1" s="1"/>
  <c r="B4055" i="1" s="1"/>
  <c r="M4054" i="1" l="1"/>
  <c r="Q4054" i="1" s="1"/>
  <c r="S4054" i="1" s="1"/>
  <c r="U4054" i="1" s="1"/>
  <c r="C4055" i="1" s="1"/>
  <c r="O4054" i="1"/>
  <c r="W4054" i="1" s="1"/>
  <c r="G4055" i="1" s="1"/>
  <c r="N4054" i="1"/>
  <c r="V4054" i="1" s="1"/>
  <c r="F4055" i="1" s="1"/>
  <c r="H4055" i="1"/>
  <c r="J4055" i="1" s="1"/>
  <c r="K4055" i="1" s="1"/>
  <c r="D4055" i="1" l="1"/>
  <c r="E4055" i="1"/>
  <c r="I4055" i="1" l="1"/>
  <c r="L4055" i="1" s="1"/>
  <c r="P4055" i="1" s="1"/>
  <c r="R4055" i="1" s="1"/>
  <c r="T4055" i="1" s="1"/>
  <c r="B4056" i="1" s="1"/>
  <c r="N4055" i="1" l="1"/>
  <c r="V4055" i="1" s="1"/>
  <c r="O4055" i="1"/>
  <c r="W4055" i="1" s="1"/>
  <c r="G4056" i="1" s="1"/>
  <c r="F4056" i="1"/>
  <c r="M4055" i="1"/>
  <c r="Q4055" i="1" s="1"/>
  <c r="S4055" i="1" s="1"/>
  <c r="U4055" i="1" s="1"/>
  <c r="C4056" i="1" s="1"/>
  <c r="E4056" i="1" l="1"/>
  <c r="H4056" i="1"/>
  <c r="J4056" i="1" s="1"/>
  <c r="K4056" i="1" s="1"/>
  <c r="D4056" i="1"/>
  <c r="I4056" i="1" l="1"/>
  <c r="N4056" i="1" s="1"/>
  <c r="V4056" i="1" s="1"/>
  <c r="O4056" i="1" l="1"/>
  <c r="W4056" i="1" s="1"/>
  <c r="M4056" i="1"/>
  <c r="Q4056" i="1" s="1"/>
  <c r="S4056" i="1" s="1"/>
  <c r="U4056" i="1" s="1"/>
  <c r="C4057" i="1" s="1"/>
  <c r="F4057" i="1"/>
  <c r="G4057" i="1"/>
  <c r="L4056" i="1"/>
  <c r="P4056" i="1" s="1"/>
  <c r="R4056" i="1" s="1"/>
  <c r="T4056" i="1" s="1"/>
  <c r="B4057" i="1" s="1"/>
  <c r="D4057" i="1" l="1"/>
  <c r="H4057" i="1"/>
  <c r="J4057" i="1" s="1"/>
  <c r="K4057" i="1" s="1"/>
  <c r="E4057" i="1"/>
  <c r="I4057" i="1" l="1"/>
  <c r="O4057" i="1" s="1"/>
  <c r="W4057" i="1" s="1"/>
  <c r="N4057" i="1" l="1"/>
  <c r="V4057" i="1" s="1"/>
  <c r="L4057" i="1"/>
  <c r="P4057" i="1" s="1"/>
  <c r="R4057" i="1" s="1"/>
  <c r="T4057" i="1" s="1"/>
  <c r="B4058" i="1" s="1"/>
  <c r="F4058" i="1"/>
  <c r="G4058" i="1"/>
  <c r="M4057" i="1"/>
  <c r="Q4057" i="1" s="1"/>
  <c r="S4057" i="1" s="1"/>
  <c r="U4057" i="1" s="1"/>
  <c r="C4058" i="1" s="1"/>
  <c r="E4058" i="1" l="1"/>
  <c r="H4058" i="1"/>
  <c r="J4058" i="1" s="1"/>
  <c r="K4058" i="1" s="1"/>
  <c r="D4058" i="1"/>
  <c r="I4058" i="1" l="1"/>
  <c r="L4058" i="1" s="1"/>
  <c r="P4058" i="1" s="1"/>
  <c r="R4058" i="1" s="1"/>
  <c r="T4058" i="1" s="1"/>
  <c r="B4059" i="1" s="1"/>
  <c r="M4058" i="1" l="1"/>
  <c r="Q4058" i="1" s="1"/>
  <c r="S4058" i="1" s="1"/>
  <c r="U4058" i="1" s="1"/>
  <c r="C4059" i="1" s="1"/>
  <c r="O4058" i="1"/>
  <c r="W4058" i="1" s="1"/>
  <c r="G4059" i="1" s="1"/>
  <c r="N4058" i="1"/>
  <c r="V4058" i="1" s="1"/>
  <c r="F4059" i="1" s="1"/>
  <c r="H4059" i="1"/>
  <c r="J4059" i="1" s="1"/>
  <c r="K4059" i="1" s="1"/>
  <c r="E4059" i="1" l="1"/>
  <c r="D4059" i="1"/>
  <c r="I4059" i="1" l="1"/>
  <c r="N4059" i="1" s="1"/>
  <c r="V4059" i="1" s="1"/>
  <c r="O4059" i="1" l="1"/>
  <c r="W4059" i="1" s="1"/>
  <c r="M4059" i="1"/>
  <c r="Q4059" i="1" s="1"/>
  <c r="S4059" i="1" s="1"/>
  <c r="U4059" i="1" s="1"/>
  <c r="C4060" i="1" s="1"/>
  <c r="F4060" i="1"/>
  <c r="G4060" i="1"/>
  <c r="L4059" i="1"/>
  <c r="P4059" i="1" s="1"/>
  <c r="R4059" i="1" s="1"/>
  <c r="T4059" i="1" s="1"/>
  <c r="B4060" i="1" s="1"/>
  <c r="D4060" i="1" l="1"/>
  <c r="H4060" i="1"/>
  <c r="J4060" i="1" s="1"/>
  <c r="K4060" i="1" s="1"/>
  <c r="E4060" i="1"/>
  <c r="I4060" i="1" l="1"/>
  <c r="O4060" i="1" s="1"/>
  <c r="W4060" i="1" s="1"/>
  <c r="N4060" i="1" l="1"/>
  <c r="V4060" i="1" s="1"/>
  <c r="L4060" i="1"/>
  <c r="P4060" i="1" s="1"/>
  <c r="R4060" i="1" s="1"/>
  <c r="T4060" i="1" s="1"/>
  <c r="B4061" i="1" s="1"/>
  <c r="F4061" i="1"/>
  <c r="G4061" i="1"/>
  <c r="M4060" i="1"/>
  <c r="Q4060" i="1" s="1"/>
  <c r="S4060" i="1" s="1"/>
  <c r="U4060" i="1" s="1"/>
  <c r="C4061" i="1" s="1"/>
  <c r="E4061" i="1" l="1"/>
  <c r="H4061" i="1"/>
  <c r="J4061" i="1" s="1"/>
  <c r="K4061" i="1" s="1"/>
  <c r="D4061" i="1"/>
  <c r="I4061" i="1" l="1"/>
  <c r="L4061" i="1" s="1"/>
  <c r="P4061" i="1" s="1"/>
  <c r="R4061" i="1" s="1"/>
  <c r="T4061" i="1" s="1"/>
  <c r="B4062" i="1" s="1"/>
  <c r="M4061" i="1" l="1"/>
  <c r="Q4061" i="1" s="1"/>
  <c r="S4061" i="1" s="1"/>
  <c r="U4061" i="1" s="1"/>
  <c r="C4062" i="1" s="1"/>
  <c r="O4061" i="1"/>
  <c r="W4061" i="1" s="1"/>
  <c r="G4062" i="1" s="1"/>
  <c r="N4061" i="1"/>
  <c r="V4061" i="1" s="1"/>
  <c r="F4062" i="1" s="1"/>
  <c r="H4062" i="1"/>
  <c r="J4062" i="1" s="1"/>
  <c r="K4062" i="1" s="1"/>
  <c r="E4062" i="1" l="1"/>
  <c r="D4062" i="1"/>
  <c r="I4062" i="1" l="1"/>
  <c r="N4062" i="1" s="1"/>
  <c r="V4062" i="1" s="1"/>
  <c r="O4062" i="1" l="1"/>
  <c r="W4062" i="1" s="1"/>
  <c r="M4062" i="1"/>
  <c r="Q4062" i="1" s="1"/>
  <c r="S4062" i="1" s="1"/>
  <c r="U4062" i="1" s="1"/>
  <c r="C4063" i="1" s="1"/>
  <c r="F4063" i="1"/>
  <c r="G4063" i="1"/>
  <c r="L4062" i="1"/>
  <c r="P4062" i="1" s="1"/>
  <c r="R4062" i="1" s="1"/>
  <c r="T4062" i="1" s="1"/>
  <c r="B4063" i="1" s="1"/>
  <c r="D4063" i="1" l="1"/>
  <c r="H4063" i="1"/>
  <c r="J4063" i="1" s="1"/>
  <c r="K4063" i="1" s="1"/>
  <c r="E4063" i="1"/>
  <c r="I4063" i="1" l="1"/>
  <c r="O4063" i="1" s="1"/>
  <c r="W4063" i="1" s="1"/>
  <c r="N4063" i="1" l="1"/>
  <c r="V4063" i="1" s="1"/>
  <c r="F4064" i="1" s="1"/>
  <c r="L4063" i="1"/>
  <c r="P4063" i="1" s="1"/>
  <c r="R4063" i="1" s="1"/>
  <c r="T4063" i="1" s="1"/>
  <c r="B4064" i="1" s="1"/>
  <c r="G4064" i="1"/>
  <c r="M4063" i="1"/>
  <c r="Q4063" i="1" s="1"/>
  <c r="S4063" i="1" s="1"/>
  <c r="U4063" i="1" s="1"/>
  <c r="C4064" i="1" s="1"/>
  <c r="E4064" i="1" l="1"/>
  <c r="H4064" i="1"/>
  <c r="J4064" i="1" s="1"/>
  <c r="K4064" i="1" s="1"/>
  <c r="D4064" i="1"/>
  <c r="I4064" i="1" l="1"/>
  <c r="L4064" i="1" s="1"/>
  <c r="P4064" i="1" s="1"/>
  <c r="R4064" i="1" s="1"/>
  <c r="T4064" i="1" s="1"/>
  <c r="B4065" i="1" s="1"/>
  <c r="M4064" i="1"/>
  <c r="Q4064" i="1" s="1"/>
  <c r="S4064" i="1" s="1"/>
  <c r="U4064" i="1" s="1"/>
  <c r="C4065" i="1" s="1"/>
  <c r="O4064" i="1" l="1"/>
  <c r="W4064" i="1" s="1"/>
  <c r="N4064" i="1"/>
  <c r="V4064" i="1" s="1"/>
  <c r="F4065" i="1" s="1"/>
  <c r="H4065" i="1"/>
  <c r="J4065" i="1" s="1"/>
  <c r="K4065" i="1" s="1"/>
  <c r="G4065" i="1"/>
  <c r="E4065" i="1" l="1"/>
  <c r="D4065" i="1"/>
  <c r="I4065" i="1" l="1"/>
  <c r="N4065" i="1" s="1"/>
  <c r="V4065" i="1" s="1"/>
  <c r="O4065" i="1" l="1"/>
  <c r="W4065" i="1" s="1"/>
  <c r="M4065" i="1"/>
  <c r="Q4065" i="1" s="1"/>
  <c r="S4065" i="1" s="1"/>
  <c r="U4065" i="1" s="1"/>
  <c r="C4066" i="1" s="1"/>
  <c r="F4066" i="1"/>
  <c r="G4066" i="1"/>
  <c r="L4065" i="1"/>
  <c r="P4065" i="1" s="1"/>
  <c r="R4065" i="1" s="1"/>
  <c r="T4065" i="1" s="1"/>
  <c r="B4066" i="1" s="1"/>
  <c r="D4066" i="1" l="1"/>
  <c r="H4066" i="1"/>
  <c r="J4066" i="1" s="1"/>
  <c r="K4066" i="1" s="1"/>
  <c r="E4066" i="1"/>
  <c r="I4066" i="1" l="1"/>
  <c r="O4066" i="1" s="1"/>
  <c r="W4066" i="1" s="1"/>
  <c r="N4066" i="1" l="1"/>
  <c r="V4066" i="1" s="1"/>
  <c r="F4067" i="1" s="1"/>
  <c r="L4066" i="1"/>
  <c r="P4066" i="1" s="1"/>
  <c r="R4066" i="1" s="1"/>
  <c r="T4066" i="1" s="1"/>
  <c r="B4067" i="1" s="1"/>
  <c r="G4067" i="1"/>
  <c r="M4066" i="1"/>
  <c r="Q4066" i="1" s="1"/>
  <c r="S4066" i="1" s="1"/>
  <c r="U4066" i="1" s="1"/>
  <c r="C4067" i="1" s="1"/>
  <c r="E4067" i="1" l="1"/>
  <c r="H4067" i="1"/>
  <c r="J4067" i="1" s="1"/>
  <c r="K4067" i="1" s="1"/>
  <c r="D4067" i="1"/>
  <c r="I4067" i="1" l="1"/>
  <c r="L4067" i="1" s="1"/>
  <c r="P4067" i="1" s="1"/>
  <c r="R4067" i="1" s="1"/>
  <c r="T4067" i="1" s="1"/>
  <c r="B4068" i="1" s="1"/>
  <c r="M4067" i="1"/>
  <c r="Q4067" i="1" s="1"/>
  <c r="S4067" i="1" s="1"/>
  <c r="U4067" i="1" s="1"/>
  <c r="C4068" i="1" s="1"/>
  <c r="O4067" i="1" l="1"/>
  <c r="W4067" i="1" s="1"/>
  <c r="N4067" i="1"/>
  <c r="V4067" i="1" s="1"/>
  <c r="F4068" i="1" s="1"/>
  <c r="H4068" i="1"/>
  <c r="J4068" i="1" s="1"/>
  <c r="K4068" i="1" s="1"/>
  <c r="G4068" i="1"/>
  <c r="E4068" i="1" l="1"/>
  <c r="D4068" i="1"/>
  <c r="I4068" i="1" l="1"/>
  <c r="N4068" i="1" s="1"/>
  <c r="V4068" i="1" s="1"/>
  <c r="O4068" i="1" l="1"/>
  <c r="W4068" i="1" s="1"/>
  <c r="M4068" i="1"/>
  <c r="Q4068" i="1" s="1"/>
  <c r="S4068" i="1" s="1"/>
  <c r="U4068" i="1" s="1"/>
  <c r="C4069" i="1" s="1"/>
  <c r="F4069" i="1"/>
  <c r="G4069" i="1"/>
  <c r="L4068" i="1"/>
  <c r="P4068" i="1" s="1"/>
  <c r="R4068" i="1" s="1"/>
  <c r="T4068" i="1" s="1"/>
  <c r="B4069" i="1" s="1"/>
  <c r="D4069" i="1" l="1"/>
  <c r="H4069" i="1"/>
  <c r="J4069" i="1" s="1"/>
  <c r="K4069" i="1" s="1"/>
  <c r="E4069" i="1"/>
  <c r="I4069" i="1" l="1"/>
  <c r="O4069" i="1" s="1"/>
  <c r="W4069" i="1" s="1"/>
  <c r="N4069" i="1" l="1"/>
  <c r="V4069" i="1" s="1"/>
  <c r="L4069" i="1"/>
  <c r="P4069" i="1" s="1"/>
  <c r="R4069" i="1" s="1"/>
  <c r="T4069" i="1" s="1"/>
  <c r="B4070" i="1" s="1"/>
  <c r="F4070" i="1"/>
  <c r="G4070" i="1"/>
  <c r="M4069" i="1"/>
  <c r="Q4069" i="1" s="1"/>
  <c r="S4069" i="1" s="1"/>
  <c r="U4069" i="1" s="1"/>
  <c r="C4070" i="1" s="1"/>
  <c r="E4070" i="1" l="1"/>
  <c r="H4070" i="1"/>
  <c r="J4070" i="1" s="1"/>
  <c r="K4070" i="1" s="1"/>
  <c r="D4070" i="1"/>
  <c r="I4070" i="1" l="1"/>
  <c r="L4070" i="1" s="1"/>
  <c r="P4070" i="1" s="1"/>
  <c r="R4070" i="1" s="1"/>
  <c r="T4070" i="1" s="1"/>
  <c r="B4071" i="1" s="1"/>
  <c r="M4070" i="1"/>
  <c r="Q4070" i="1" s="1"/>
  <c r="S4070" i="1" s="1"/>
  <c r="U4070" i="1" s="1"/>
  <c r="C4071" i="1" s="1"/>
  <c r="O4070" i="1" l="1"/>
  <c r="W4070" i="1" s="1"/>
  <c r="N4070" i="1"/>
  <c r="V4070" i="1" s="1"/>
  <c r="F4071" i="1" s="1"/>
  <c r="H4071" i="1"/>
  <c r="J4071" i="1" s="1"/>
  <c r="K4071" i="1" s="1"/>
  <c r="G4071" i="1"/>
  <c r="E4071" i="1" l="1"/>
  <c r="D4071" i="1"/>
  <c r="I4071" i="1" l="1"/>
  <c r="N4071" i="1" s="1"/>
  <c r="V4071" i="1" s="1"/>
  <c r="O4071" i="1" l="1"/>
  <c r="W4071" i="1" s="1"/>
  <c r="M4071" i="1"/>
  <c r="Q4071" i="1" s="1"/>
  <c r="S4071" i="1" s="1"/>
  <c r="U4071" i="1" s="1"/>
  <c r="C4072" i="1" s="1"/>
  <c r="F4072" i="1"/>
  <c r="G4072" i="1"/>
  <c r="L4071" i="1"/>
  <c r="P4071" i="1" s="1"/>
  <c r="R4071" i="1" s="1"/>
  <c r="T4071" i="1" s="1"/>
  <c r="B4072" i="1" s="1"/>
  <c r="D4072" i="1" l="1"/>
  <c r="H4072" i="1"/>
  <c r="J4072" i="1" s="1"/>
  <c r="K4072" i="1" s="1"/>
  <c r="E4072" i="1"/>
  <c r="I4072" i="1" l="1"/>
  <c r="O4072" i="1" s="1"/>
  <c r="W4072" i="1" s="1"/>
  <c r="N4072" i="1" l="1"/>
  <c r="V4072" i="1" s="1"/>
  <c r="L4072" i="1"/>
  <c r="P4072" i="1" s="1"/>
  <c r="R4072" i="1" s="1"/>
  <c r="T4072" i="1" s="1"/>
  <c r="B4073" i="1" s="1"/>
  <c r="F4073" i="1"/>
  <c r="G4073" i="1"/>
  <c r="M4072" i="1"/>
  <c r="Q4072" i="1" s="1"/>
  <c r="S4072" i="1" s="1"/>
  <c r="U4072" i="1" s="1"/>
  <c r="C4073" i="1" s="1"/>
  <c r="E4073" i="1" l="1"/>
  <c r="H4073" i="1"/>
  <c r="J4073" i="1" s="1"/>
  <c r="K4073" i="1" s="1"/>
  <c r="D4073" i="1"/>
  <c r="I4073" i="1" l="1"/>
  <c r="L4073" i="1" s="1"/>
  <c r="P4073" i="1" s="1"/>
  <c r="R4073" i="1" s="1"/>
  <c r="T4073" i="1" s="1"/>
  <c r="B4074" i="1" s="1"/>
  <c r="M4073" i="1" l="1"/>
  <c r="Q4073" i="1" s="1"/>
  <c r="S4073" i="1" s="1"/>
  <c r="U4073" i="1" s="1"/>
  <c r="C4074" i="1" s="1"/>
  <c r="O4073" i="1"/>
  <c r="W4073" i="1" s="1"/>
  <c r="G4074" i="1" s="1"/>
  <c r="N4073" i="1"/>
  <c r="V4073" i="1" s="1"/>
  <c r="F4074" i="1" s="1"/>
  <c r="H4074" i="1"/>
  <c r="J4074" i="1" s="1"/>
  <c r="K4074" i="1" s="1"/>
  <c r="E4074" i="1" l="1"/>
  <c r="D4074" i="1"/>
  <c r="I4074" i="1" l="1"/>
  <c r="M4074" i="1" s="1"/>
  <c r="Q4074" i="1" s="1"/>
  <c r="S4074" i="1" s="1"/>
  <c r="U4074" i="1" s="1"/>
  <c r="C4075" i="1" s="1"/>
  <c r="O4074" i="1" l="1"/>
  <c r="W4074" i="1" s="1"/>
  <c r="G4075" i="1" s="1"/>
  <c r="N4074" i="1"/>
  <c r="V4074" i="1" s="1"/>
  <c r="F4075" i="1" s="1"/>
  <c r="L4074" i="1"/>
  <c r="P4074" i="1" s="1"/>
  <c r="R4074" i="1" s="1"/>
  <c r="T4074" i="1" s="1"/>
  <c r="B4075" i="1" s="1"/>
  <c r="D4075" i="1" l="1"/>
  <c r="H4075" i="1"/>
  <c r="J4075" i="1" s="1"/>
  <c r="K4075" i="1" s="1"/>
  <c r="E4075" i="1"/>
  <c r="I4075" i="1" l="1"/>
  <c r="O4075" i="1" s="1"/>
  <c r="W4075" i="1" s="1"/>
  <c r="N4075" i="1" l="1"/>
  <c r="V4075" i="1" s="1"/>
  <c r="F4076" i="1" s="1"/>
  <c r="L4075" i="1"/>
  <c r="P4075" i="1" s="1"/>
  <c r="R4075" i="1" s="1"/>
  <c r="T4075" i="1" s="1"/>
  <c r="B4076" i="1" s="1"/>
  <c r="G4076" i="1"/>
  <c r="M4075" i="1"/>
  <c r="Q4075" i="1" s="1"/>
  <c r="S4075" i="1" s="1"/>
  <c r="U4075" i="1" s="1"/>
  <c r="C4076" i="1" s="1"/>
  <c r="E4076" i="1" l="1"/>
  <c r="H4076" i="1"/>
  <c r="J4076" i="1" s="1"/>
  <c r="K4076" i="1" s="1"/>
  <c r="D4076" i="1"/>
  <c r="I4076" i="1" l="1"/>
  <c r="L4076" i="1" s="1"/>
  <c r="P4076" i="1" s="1"/>
  <c r="R4076" i="1" s="1"/>
  <c r="T4076" i="1" s="1"/>
  <c r="B4077" i="1" s="1"/>
  <c r="M4076" i="1"/>
  <c r="Q4076" i="1" s="1"/>
  <c r="S4076" i="1" s="1"/>
  <c r="U4076" i="1" s="1"/>
  <c r="C4077" i="1" s="1"/>
  <c r="O4076" i="1" l="1"/>
  <c r="W4076" i="1" s="1"/>
  <c r="N4076" i="1"/>
  <c r="V4076" i="1" s="1"/>
  <c r="F4077" i="1" s="1"/>
  <c r="H4077" i="1"/>
  <c r="J4077" i="1" s="1"/>
  <c r="K4077" i="1" s="1"/>
  <c r="G4077" i="1"/>
  <c r="E4077" i="1" l="1"/>
  <c r="D4077" i="1"/>
  <c r="I4077" i="1" l="1"/>
  <c r="N4077" i="1" s="1"/>
  <c r="V4077" i="1" s="1"/>
  <c r="O4077" i="1" l="1"/>
  <c r="W4077" i="1" s="1"/>
  <c r="M4077" i="1"/>
  <c r="Q4077" i="1" s="1"/>
  <c r="S4077" i="1" s="1"/>
  <c r="U4077" i="1" s="1"/>
  <c r="C4078" i="1" s="1"/>
  <c r="F4078" i="1"/>
  <c r="G4078" i="1"/>
  <c r="L4077" i="1"/>
  <c r="P4077" i="1" s="1"/>
  <c r="R4077" i="1" s="1"/>
  <c r="T4077" i="1" s="1"/>
  <c r="B4078" i="1" s="1"/>
  <c r="D4078" i="1" l="1"/>
  <c r="H4078" i="1"/>
  <c r="J4078" i="1" s="1"/>
  <c r="K4078" i="1" s="1"/>
  <c r="E4078" i="1"/>
  <c r="I4078" i="1" l="1"/>
  <c r="O4078" i="1" s="1"/>
  <c r="W4078" i="1" s="1"/>
  <c r="N4078" i="1" l="1"/>
  <c r="V4078" i="1" s="1"/>
  <c r="L4078" i="1"/>
  <c r="P4078" i="1" s="1"/>
  <c r="R4078" i="1" s="1"/>
  <c r="T4078" i="1" s="1"/>
  <c r="B4079" i="1" s="1"/>
  <c r="F4079" i="1"/>
  <c r="G4079" i="1"/>
  <c r="M4078" i="1"/>
  <c r="Q4078" i="1" s="1"/>
  <c r="S4078" i="1" s="1"/>
  <c r="U4078" i="1" s="1"/>
  <c r="C4079" i="1" s="1"/>
  <c r="E4079" i="1" l="1"/>
  <c r="H4079" i="1"/>
  <c r="J4079" i="1" s="1"/>
  <c r="K4079" i="1" s="1"/>
  <c r="D4079" i="1"/>
  <c r="I4079" i="1" l="1"/>
  <c r="L4079" i="1" s="1"/>
  <c r="P4079" i="1" s="1"/>
  <c r="R4079" i="1" s="1"/>
  <c r="T4079" i="1" s="1"/>
  <c r="B4080" i="1" s="1"/>
  <c r="M4079" i="1"/>
  <c r="Q4079" i="1" s="1"/>
  <c r="S4079" i="1" s="1"/>
  <c r="U4079" i="1" s="1"/>
  <c r="C4080" i="1" s="1"/>
  <c r="O4079" i="1" l="1"/>
  <c r="W4079" i="1" s="1"/>
  <c r="N4079" i="1"/>
  <c r="V4079" i="1" s="1"/>
  <c r="F4080" i="1" s="1"/>
  <c r="H4080" i="1"/>
  <c r="J4080" i="1" s="1"/>
  <c r="K4080" i="1" s="1"/>
  <c r="G4080" i="1"/>
  <c r="E4080" i="1" l="1"/>
  <c r="D4080" i="1"/>
  <c r="I4080" i="1" l="1"/>
  <c r="M4080" i="1" s="1"/>
  <c r="Q4080" i="1" s="1"/>
  <c r="S4080" i="1" s="1"/>
  <c r="U4080" i="1" s="1"/>
  <c r="C4081" i="1" s="1"/>
  <c r="O4080" i="1" l="1"/>
  <c r="W4080" i="1" s="1"/>
  <c r="N4080" i="1"/>
  <c r="V4080" i="1" s="1"/>
  <c r="F4081" i="1" s="1"/>
  <c r="G4081" i="1"/>
  <c r="L4080" i="1"/>
  <c r="P4080" i="1" s="1"/>
  <c r="R4080" i="1" s="1"/>
  <c r="T4080" i="1" s="1"/>
  <c r="B4081" i="1" s="1"/>
  <c r="D4081" i="1" l="1"/>
  <c r="H4081" i="1"/>
  <c r="J4081" i="1" s="1"/>
  <c r="K4081" i="1" s="1"/>
  <c r="E4081" i="1"/>
  <c r="I4081" i="1" l="1"/>
  <c r="L4081" i="1" s="1"/>
  <c r="P4081" i="1" s="1"/>
  <c r="R4081" i="1" s="1"/>
  <c r="T4081" i="1" s="1"/>
  <c r="B4082" i="1" s="1"/>
  <c r="N4081" i="1" l="1"/>
  <c r="V4081" i="1" s="1"/>
  <c r="O4081" i="1"/>
  <c r="W4081" i="1" s="1"/>
  <c r="G4082" i="1" s="1"/>
  <c r="F4082" i="1"/>
  <c r="M4081" i="1"/>
  <c r="Q4081" i="1" s="1"/>
  <c r="S4081" i="1" s="1"/>
  <c r="U4081" i="1" s="1"/>
  <c r="C4082" i="1" s="1"/>
  <c r="E4082" i="1" l="1"/>
  <c r="D4082" i="1"/>
  <c r="H4082" i="1"/>
  <c r="J4082" i="1" s="1"/>
  <c r="K4082" i="1" s="1"/>
  <c r="I4082" i="1" l="1"/>
  <c r="L4082" i="1" s="1"/>
  <c r="P4082" i="1" s="1"/>
  <c r="R4082" i="1" s="1"/>
  <c r="T4082" i="1" s="1"/>
  <c r="B4083" i="1" s="1"/>
  <c r="M4082" i="1" l="1"/>
  <c r="Q4082" i="1" s="1"/>
  <c r="S4082" i="1" s="1"/>
  <c r="U4082" i="1" s="1"/>
  <c r="C4083" i="1" s="1"/>
  <c r="O4082" i="1"/>
  <c r="W4082" i="1" s="1"/>
  <c r="G4083" i="1" s="1"/>
  <c r="N4082" i="1"/>
  <c r="V4082" i="1" s="1"/>
  <c r="F4083" i="1" s="1"/>
  <c r="H4083" i="1"/>
  <c r="J4083" i="1" s="1"/>
  <c r="K4083" i="1" s="1"/>
  <c r="E4083" i="1" l="1"/>
  <c r="D4083" i="1"/>
  <c r="I4083" i="1" l="1"/>
  <c r="N4083" i="1" s="1"/>
  <c r="V4083" i="1" s="1"/>
  <c r="O4083" i="1" l="1"/>
  <c r="W4083" i="1" s="1"/>
  <c r="M4083" i="1"/>
  <c r="Q4083" i="1" s="1"/>
  <c r="S4083" i="1" s="1"/>
  <c r="U4083" i="1" s="1"/>
  <c r="C4084" i="1" s="1"/>
  <c r="F4084" i="1"/>
  <c r="G4084" i="1"/>
  <c r="L4083" i="1"/>
  <c r="P4083" i="1" s="1"/>
  <c r="R4083" i="1" s="1"/>
  <c r="T4083" i="1" s="1"/>
  <c r="B4084" i="1" s="1"/>
  <c r="D4084" i="1" l="1"/>
  <c r="H4084" i="1"/>
  <c r="J4084" i="1" s="1"/>
  <c r="K4084" i="1" s="1"/>
  <c r="E4084" i="1"/>
  <c r="I4084" i="1" l="1"/>
  <c r="O4084" i="1" s="1"/>
  <c r="W4084" i="1" s="1"/>
  <c r="N4084" i="1" l="1"/>
  <c r="V4084" i="1" s="1"/>
  <c r="L4084" i="1"/>
  <c r="P4084" i="1" s="1"/>
  <c r="R4084" i="1" s="1"/>
  <c r="T4084" i="1" s="1"/>
  <c r="B4085" i="1" s="1"/>
  <c r="F4085" i="1"/>
  <c r="G4085" i="1"/>
  <c r="M4084" i="1"/>
  <c r="Q4084" i="1" s="1"/>
  <c r="S4084" i="1" s="1"/>
  <c r="U4084" i="1" s="1"/>
  <c r="C4085" i="1" s="1"/>
  <c r="E4085" i="1" l="1"/>
  <c r="H4085" i="1"/>
  <c r="J4085" i="1" s="1"/>
  <c r="K4085" i="1" s="1"/>
  <c r="D4085" i="1"/>
  <c r="I4085" i="1" l="1"/>
  <c r="L4085" i="1" s="1"/>
  <c r="P4085" i="1" s="1"/>
  <c r="R4085" i="1" s="1"/>
  <c r="T4085" i="1" s="1"/>
  <c r="B4086" i="1" s="1"/>
  <c r="M4085" i="1"/>
  <c r="Q4085" i="1" s="1"/>
  <c r="S4085" i="1" s="1"/>
  <c r="U4085" i="1" s="1"/>
  <c r="C4086" i="1" s="1"/>
  <c r="O4085" i="1" l="1"/>
  <c r="W4085" i="1" s="1"/>
  <c r="N4085" i="1"/>
  <c r="V4085" i="1" s="1"/>
  <c r="F4086" i="1" s="1"/>
  <c r="H4086" i="1"/>
  <c r="J4086" i="1" s="1"/>
  <c r="K4086" i="1" s="1"/>
  <c r="G4086" i="1"/>
  <c r="E4086" i="1" l="1"/>
  <c r="D4086" i="1"/>
  <c r="I4086" i="1" l="1"/>
  <c r="N4086" i="1" s="1"/>
  <c r="V4086" i="1" s="1"/>
  <c r="O4086" i="1" l="1"/>
  <c r="W4086" i="1" s="1"/>
  <c r="M4086" i="1"/>
  <c r="Q4086" i="1" s="1"/>
  <c r="S4086" i="1" s="1"/>
  <c r="U4086" i="1" s="1"/>
  <c r="C4087" i="1" s="1"/>
  <c r="F4087" i="1"/>
  <c r="G4087" i="1"/>
  <c r="L4086" i="1"/>
  <c r="P4086" i="1" s="1"/>
  <c r="R4086" i="1" s="1"/>
  <c r="T4086" i="1" s="1"/>
  <c r="B4087" i="1" s="1"/>
  <c r="D4087" i="1" l="1"/>
  <c r="H4087" i="1"/>
  <c r="J4087" i="1" s="1"/>
  <c r="K4087" i="1" s="1"/>
  <c r="E4087" i="1"/>
  <c r="I4087" i="1" l="1"/>
  <c r="O4087" i="1" s="1"/>
  <c r="W4087" i="1" s="1"/>
  <c r="N4087" i="1" l="1"/>
  <c r="V4087" i="1" s="1"/>
  <c r="L4087" i="1"/>
  <c r="P4087" i="1" s="1"/>
  <c r="R4087" i="1" s="1"/>
  <c r="T4087" i="1" s="1"/>
  <c r="B4088" i="1" s="1"/>
  <c r="F4088" i="1"/>
  <c r="G4088" i="1"/>
  <c r="M4087" i="1"/>
  <c r="Q4087" i="1" s="1"/>
  <c r="S4087" i="1" s="1"/>
  <c r="U4087" i="1" s="1"/>
  <c r="C4088" i="1" s="1"/>
  <c r="E4088" i="1" l="1"/>
  <c r="H4088" i="1"/>
  <c r="J4088" i="1" s="1"/>
  <c r="K4088" i="1" s="1"/>
  <c r="D4088" i="1"/>
  <c r="I4088" i="1" l="1"/>
  <c r="L4088" i="1" s="1"/>
  <c r="P4088" i="1" s="1"/>
  <c r="R4088" i="1" s="1"/>
  <c r="T4088" i="1" s="1"/>
  <c r="B4089" i="1" s="1"/>
  <c r="M4088" i="1"/>
  <c r="Q4088" i="1" s="1"/>
  <c r="S4088" i="1" s="1"/>
  <c r="U4088" i="1" s="1"/>
  <c r="C4089" i="1" s="1"/>
  <c r="O4088" i="1" l="1"/>
  <c r="W4088" i="1" s="1"/>
  <c r="N4088" i="1"/>
  <c r="V4088" i="1" s="1"/>
  <c r="F4089" i="1" s="1"/>
  <c r="H4089" i="1"/>
  <c r="J4089" i="1" s="1"/>
  <c r="K4089" i="1" s="1"/>
  <c r="G4089" i="1"/>
  <c r="E4089" i="1" l="1"/>
  <c r="D4089" i="1"/>
  <c r="I4089" i="1" l="1"/>
  <c r="N4089" i="1" s="1"/>
  <c r="V4089" i="1" s="1"/>
  <c r="O4089" i="1" l="1"/>
  <c r="W4089" i="1" s="1"/>
  <c r="F4090" i="1"/>
  <c r="G4090" i="1"/>
  <c r="L4089" i="1"/>
  <c r="P4089" i="1" s="1"/>
  <c r="R4089" i="1" s="1"/>
  <c r="T4089" i="1" s="1"/>
  <c r="B4090" i="1" s="1"/>
  <c r="M4089" i="1"/>
  <c r="Q4089" i="1" s="1"/>
  <c r="S4089" i="1" s="1"/>
  <c r="U4089" i="1" s="1"/>
  <c r="C4090" i="1" s="1"/>
  <c r="E4090" i="1" l="1"/>
  <c r="D4090" i="1"/>
  <c r="H4090" i="1"/>
  <c r="J4090" i="1" s="1"/>
  <c r="K4090" i="1" s="1"/>
  <c r="I4090" i="1" l="1"/>
  <c r="L4090" i="1" s="1"/>
  <c r="P4090" i="1" s="1"/>
  <c r="R4090" i="1" s="1"/>
  <c r="T4090" i="1" s="1"/>
  <c r="B4091" i="1" s="1"/>
  <c r="M4090" i="1"/>
  <c r="Q4090" i="1" s="1"/>
  <c r="S4090" i="1" s="1"/>
  <c r="U4090" i="1" s="1"/>
  <c r="C4091" i="1" s="1"/>
  <c r="O4090" i="1" l="1"/>
  <c r="W4090" i="1" s="1"/>
  <c r="N4090" i="1"/>
  <c r="V4090" i="1" s="1"/>
  <c r="F4091" i="1" s="1"/>
  <c r="H4091" i="1"/>
  <c r="J4091" i="1" s="1"/>
  <c r="K4091" i="1" s="1"/>
  <c r="G4091" i="1"/>
  <c r="D4091" i="1" l="1"/>
  <c r="E4091" i="1"/>
  <c r="I4091" i="1" l="1"/>
  <c r="O4091" i="1" s="1"/>
  <c r="W4091" i="1" s="1"/>
  <c r="N4091" i="1" l="1"/>
  <c r="V4091" i="1" s="1"/>
  <c r="L4091" i="1"/>
  <c r="P4091" i="1" s="1"/>
  <c r="R4091" i="1" s="1"/>
  <c r="T4091" i="1" s="1"/>
  <c r="B4092" i="1" s="1"/>
  <c r="F4092" i="1"/>
  <c r="G4092" i="1"/>
  <c r="M4091" i="1"/>
  <c r="Q4091" i="1" s="1"/>
  <c r="S4091" i="1" s="1"/>
  <c r="U4091" i="1" s="1"/>
  <c r="C4092" i="1" s="1"/>
  <c r="E4092" i="1" l="1"/>
  <c r="D4092" i="1"/>
  <c r="H4092" i="1"/>
  <c r="J4092" i="1" s="1"/>
  <c r="K4092" i="1" s="1"/>
  <c r="I4092" i="1" l="1"/>
  <c r="N4092" i="1" s="1"/>
  <c r="V4092" i="1" s="1"/>
  <c r="O4092" i="1" l="1"/>
  <c r="W4092" i="1" s="1"/>
  <c r="M4092" i="1"/>
  <c r="Q4092" i="1" s="1"/>
  <c r="S4092" i="1" s="1"/>
  <c r="U4092" i="1" s="1"/>
  <c r="C4093" i="1" s="1"/>
  <c r="F4093" i="1"/>
  <c r="G4093" i="1"/>
  <c r="L4092" i="1"/>
  <c r="P4092" i="1" s="1"/>
  <c r="R4092" i="1" s="1"/>
  <c r="T4092" i="1" s="1"/>
  <c r="B4093" i="1" s="1"/>
  <c r="D4093" i="1" l="1"/>
  <c r="H4093" i="1"/>
  <c r="J4093" i="1" s="1"/>
  <c r="K4093" i="1" s="1"/>
  <c r="E4093" i="1"/>
  <c r="I4093" i="1" l="1"/>
  <c r="L4093" i="1" s="1"/>
  <c r="P4093" i="1" s="1"/>
  <c r="R4093" i="1" s="1"/>
  <c r="T4093" i="1" s="1"/>
  <c r="B4094" i="1" s="1"/>
  <c r="N4093" i="1" l="1"/>
  <c r="V4093" i="1" s="1"/>
  <c r="O4093" i="1"/>
  <c r="W4093" i="1" s="1"/>
  <c r="G4094" i="1" s="1"/>
  <c r="F4094" i="1"/>
  <c r="M4093" i="1"/>
  <c r="Q4093" i="1" s="1"/>
  <c r="S4093" i="1" s="1"/>
  <c r="U4093" i="1" s="1"/>
  <c r="C4094" i="1" s="1"/>
  <c r="E4094" i="1" l="1"/>
  <c r="D4094" i="1"/>
  <c r="H4094" i="1"/>
  <c r="J4094" i="1" s="1"/>
  <c r="K4094" i="1" s="1"/>
  <c r="I4094" i="1" l="1"/>
  <c r="L4094" i="1" s="1"/>
  <c r="P4094" i="1" s="1"/>
  <c r="R4094" i="1" s="1"/>
  <c r="T4094" i="1" s="1"/>
  <c r="B4095" i="1" s="1"/>
  <c r="M4094" i="1" l="1"/>
  <c r="Q4094" i="1" s="1"/>
  <c r="S4094" i="1" s="1"/>
  <c r="U4094" i="1" s="1"/>
  <c r="C4095" i="1" s="1"/>
  <c r="O4094" i="1"/>
  <c r="W4094" i="1" s="1"/>
  <c r="G4095" i="1" s="1"/>
  <c r="N4094" i="1"/>
  <c r="V4094" i="1" s="1"/>
  <c r="F4095" i="1" s="1"/>
  <c r="H4095" i="1"/>
  <c r="J4095" i="1" s="1"/>
  <c r="K4095" i="1" s="1"/>
  <c r="E4095" i="1" l="1"/>
  <c r="D4095" i="1"/>
  <c r="I4095" i="1" l="1"/>
  <c r="N4095" i="1" s="1"/>
  <c r="V4095" i="1" s="1"/>
  <c r="O4095" i="1" l="1"/>
  <c r="W4095" i="1" s="1"/>
  <c r="M4095" i="1"/>
  <c r="Q4095" i="1" s="1"/>
  <c r="S4095" i="1" s="1"/>
  <c r="U4095" i="1" s="1"/>
  <c r="C4096" i="1" s="1"/>
  <c r="F4096" i="1"/>
  <c r="G4096" i="1"/>
  <c r="L4095" i="1"/>
  <c r="P4095" i="1" s="1"/>
  <c r="R4095" i="1" s="1"/>
  <c r="T4095" i="1" s="1"/>
  <c r="B4096" i="1" s="1"/>
  <c r="D4096" i="1" l="1"/>
  <c r="H4096" i="1"/>
  <c r="J4096" i="1" s="1"/>
  <c r="K4096" i="1" s="1"/>
  <c r="E4096" i="1"/>
  <c r="I4096" i="1" l="1"/>
  <c r="O4096" i="1" s="1"/>
  <c r="W4096" i="1" s="1"/>
  <c r="N4096" i="1" l="1"/>
  <c r="V4096" i="1" s="1"/>
  <c r="L4096" i="1"/>
  <c r="P4096" i="1" s="1"/>
  <c r="R4096" i="1" s="1"/>
  <c r="T4096" i="1" s="1"/>
  <c r="B4097" i="1" s="1"/>
  <c r="F4097" i="1"/>
  <c r="G4097" i="1"/>
  <c r="M4096" i="1"/>
  <c r="Q4096" i="1" s="1"/>
  <c r="S4096" i="1" s="1"/>
  <c r="U4096" i="1" s="1"/>
  <c r="C4097" i="1" s="1"/>
  <c r="E4097" i="1" l="1"/>
  <c r="H4097" i="1"/>
  <c r="J4097" i="1" s="1"/>
  <c r="K4097" i="1" s="1"/>
  <c r="D4097" i="1"/>
  <c r="I4097" i="1" l="1"/>
  <c r="L4097" i="1" s="1"/>
  <c r="P4097" i="1" s="1"/>
  <c r="R4097" i="1" s="1"/>
  <c r="T4097" i="1" s="1"/>
  <c r="B4098" i="1" s="1"/>
  <c r="O4097" i="1" l="1"/>
  <c r="W4097" i="1" s="1"/>
  <c r="N4097" i="1"/>
  <c r="V4097" i="1" s="1"/>
  <c r="F4098" i="1" s="1"/>
  <c r="M4097" i="1"/>
  <c r="Q4097" i="1" s="1"/>
  <c r="S4097" i="1" s="1"/>
  <c r="U4097" i="1" s="1"/>
  <c r="C4098" i="1" s="1"/>
  <c r="H4098" i="1" s="1"/>
  <c r="J4098" i="1" s="1"/>
  <c r="K4098" i="1" s="1"/>
  <c r="G4098" i="1"/>
  <c r="E4098" i="1" l="1"/>
  <c r="D4098" i="1"/>
  <c r="I4098" i="1" l="1"/>
  <c r="N4098" i="1" s="1"/>
  <c r="V4098" i="1" s="1"/>
  <c r="O4098" i="1" l="1"/>
  <c r="W4098" i="1" s="1"/>
  <c r="M4098" i="1"/>
  <c r="Q4098" i="1" s="1"/>
  <c r="S4098" i="1" s="1"/>
  <c r="U4098" i="1" s="1"/>
  <c r="C4099" i="1" s="1"/>
  <c r="F4099" i="1"/>
  <c r="G4099" i="1"/>
  <c r="L4098" i="1"/>
  <c r="P4098" i="1" s="1"/>
  <c r="R4098" i="1" s="1"/>
  <c r="T4098" i="1" s="1"/>
  <c r="B4099" i="1" s="1"/>
  <c r="D4099" i="1" l="1"/>
  <c r="H4099" i="1"/>
  <c r="J4099" i="1" s="1"/>
  <c r="K4099" i="1" s="1"/>
  <c r="E4099" i="1"/>
  <c r="I4099" i="1" l="1"/>
  <c r="O4099" i="1" s="1"/>
  <c r="W4099" i="1" s="1"/>
  <c r="N4099" i="1" l="1"/>
  <c r="V4099" i="1" s="1"/>
  <c r="L4099" i="1"/>
  <c r="P4099" i="1" s="1"/>
  <c r="R4099" i="1" s="1"/>
  <c r="T4099" i="1" s="1"/>
  <c r="B4100" i="1" s="1"/>
  <c r="F4100" i="1"/>
  <c r="G4100" i="1"/>
  <c r="M4099" i="1"/>
  <c r="Q4099" i="1" s="1"/>
  <c r="S4099" i="1" s="1"/>
  <c r="U4099" i="1" s="1"/>
  <c r="C4100" i="1" s="1"/>
  <c r="E4100" i="1" l="1"/>
  <c r="H4100" i="1"/>
  <c r="J4100" i="1" s="1"/>
  <c r="K4100" i="1" s="1"/>
  <c r="D4100" i="1"/>
  <c r="I4100" i="1" l="1"/>
  <c r="L4100" i="1" s="1"/>
  <c r="P4100" i="1" s="1"/>
  <c r="R4100" i="1" s="1"/>
  <c r="T4100" i="1" s="1"/>
  <c r="B4101" i="1" s="1"/>
  <c r="M4100" i="1"/>
  <c r="Q4100" i="1" s="1"/>
  <c r="S4100" i="1" s="1"/>
  <c r="U4100" i="1" s="1"/>
  <c r="C4101" i="1" s="1"/>
  <c r="O4100" i="1" l="1"/>
  <c r="W4100" i="1" s="1"/>
  <c r="N4100" i="1"/>
  <c r="V4100" i="1" s="1"/>
  <c r="F4101" i="1" s="1"/>
  <c r="H4101" i="1"/>
  <c r="J4101" i="1" s="1"/>
  <c r="K4101" i="1" s="1"/>
  <c r="G4101" i="1"/>
  <c r="E4101" i="1" l="1"/>
  <c r="D4101" i="1"/>
  <c r="I4101" i="1" l="1"/>
  <c r="N4101" i="1" s="1"/>
  <c r="V4101" i="1" s="1"/>
  <c r="O4101" i="1" l="1"/>
  <c r="W4101" i="1" s="1"/>
  <c r="M4101" i="1"/>
  <c r="Q4101" i="1" s="1"/>
  <c r="S4101" i="1" s="1"/>
  <c r="U4101" i="1" s="1"/>
  <c r="C4102" i="1" s="1"/>
  <c r="F4102" i="1"/>
  <c r="G4102" i="1"/>
  <c r="L4101" i="1"/>
  <c r="P4101" i="1" s="1"/>
  <c r="R4101" i="1" s="1"/>
  <c r="T4101" i="1" s="1"/>
  <c r="B4102" i="1" s="1"/>
  <c r="D4102" i="1" l="1"/>
  <c r="H4102" i="1"/>
  <c r="J4102" i="1" s="1"/>
  <c r="K4102" i="1" s="1"/>
  <c r="E4102" i="1"/>
  <c r="I4102" i="1" l="1"/>
  <c r="O4102" i="1" s="1"/>
  <c r="W4102" i="1" s="1"/>
  <c r="N4102" i="1" l="1"/>
  <c r="V4102" i="1" s="1"/>
  <c r="L4102" i="1"/>
  <c r="P4102" i="1" s="1"/>
  <c r="R4102" i="1" s="1"/>
  <c r="T4102" i="1" s="1"/>
  <c r="B4103" i="1" s="1"/>
  <c r="F4103" i="1"/>
  <c r="G4103" i="1"/>
  <c r="M4102" i="1"/>
  <c r="Q4102" i="1" s="1"/>
  <c r="S4102" i="1" s="1"/>
  <c r="U4102" i="1" s="1"/>
  <c r="C4103" i="1" s="1"/>
  <c r="E4103" i="1" l="1"/>
  <c r="H4103" i="1"/>
  <c r="J4103" i="1" s="1"/>
  <c r="K4103" i="1" s="1"/>
  <c r="D4103" i="1"/>
  <c r="I4103" i="1" l="1"/>
  <c r="L4103" i="1" s="1"/>
  <c r="P4103" i="1" s="1"/>
  <c r="R4103" i="1" s="1"/>
  <c r="T4103" i="1" s="1"/>
  <c r="B4104" i="1" s="1"/>
  <c r="M4103" i="1"/>
  <c r="Q4103" i="1" s="1"/>
  <c r="S4103" i="1" s="1"/>
  <c r="U4103" i="1" s="1"/>
  <c r="C4104" i="1" s="1"/>
  <c r="O4103" i="1" l="1"/>
  <c r="W4103" i="1" s="1"/>
  <c r="N4103" i="1"/>
  <c r="V4103" i="1" s="1"/>
  <c r="F4104" i="1" s="1"/>
  <c r="H4104" i="1"/>
  <c r="J4104" i="1" s="1"/>
  <c r="K4104" i="1" s="1"/>
  <c r="G4104" i="1"/>
  <c r="E4104" i="1" l="1"/>
  <c r="D4104" i="1"/>
  <c r="I4104" i="1" l="1"/>
  <c r="N4104" i="1" s="1"/>
  <c r="V4104" i="1" s="1"/>
  <c r="O4104" i="1" l="1"/>
  <c r="W4104" i="1" s="1"/>
  <c r="M4104" i="1"/>
  <c r="Q4104" i="1" s="1"/>
  <c r="S4104" i="1" s="1"/>
  <c r="U4104" i="1" s="1"/>
  <c r="C4105" i="1" s="1"/>
  <c r="F4105" i="1"/>
  <c r="G4105" i="1"/>
  <c r="L4104" i="1"/>
  <c r="P4104" i="1" s="1"/>
  <c r="R4104" i="1" s="1"/>
  <c r="T4104" i="1" s="1"/>
  <c r="B4105" i="1" s="1"/>
  <c r="D4105" i="1" l="1"/>
  <c r="H4105" i="1"/>
  <c r="J4105" i="1" s="1"/>
  <c r="K4105" i="1" s="1"/>
  <c r="E4105" i="1"/>
  <c r="I4105" i="1" l="1"/>
  <c r="O4105" i="1" s="1"/>
  <c r="W4105" i="1" s="1"/>
  <c r="N4105" i="1" l="1"/>
  <c r="V4105" i="1" s="1"/>
  <c r="L4105" i="1"/>
  <c r="P4105" i="1" s="1"/>
  <c r="R4105" i="1" s="1"/>
  <c r="T4105" i="1" s="1"/>
  <c r="B4106" i="1" s="1"/>
  <c r="F4106" i="1"/>
  <c r="G4106" i="1"/>
  <c r="M4105" i="1"/>
  <c r="Q4105" i="1" s="1"/>
  <c r="S4105" i="1" s="1"/>
  <c r="U4105" i="1" s="1"/>
  <c r="C4106" i="1" s="1"/>
  <c r="E4106" i="1" l="1"/>
  <c r="H4106" i="1"/>
  <c r="J4106" i="1" s="1"/>
  <c r="K4106" i="1" s="1"/>
  <c r="D4106" i="1"/>
  <c r="I4106" i="1" l="1"/>
  <c r="L4106" i="1" s="1"/>
  <c r="P4106" i="1" s="1"/>
  <c r="R4106" i="1" s="1"/>
  <c r="T4106" i="1" s="1"/>
  <c r="B4107" i="1" s="1"/>
  <c r="M4106" i="1" l="1"/>
  <c r="Q4106" i="1" s="1"/>
  <c r="S4106" i="1" s="1"/>
  <c r="U4106" i="1" s="1"/>
  <c r="C4107" i="1" s="1"/>
  <c r="O4106" i="1"/>
  <c r="W4106" i="1" s="1"/>
  <c r="G4107" i="1" s="1"/>
  <c r="N4106" i="1"/>
  <c r="V4106" i="1" s="1"/>
  <c r="F4107" i="1" s="1"/>
  <c r="H4107" i="1"/>
  <c r="J4107" i="1" s="1"/>
  <c r="K4107" i="1" s="1"/>
  <c r="E4107" i="1" l="1"/>
  <c r="D4107" i="1"/>
  <c r="I4107" i="1" l="1"/>
  <c r="N4107" i="1" s="1"/>
  <c r="V4107" i="1" s="1"/>
  <c r="O4107" i="1" l="1"/>
  <c r="W4107" i="1" s="1"/>
  <c r="M4107" i="1"/>
  <c r="Q4107" i="1" s="1"/>
  <c r="S4107" i="1" s="1"/>
  <c r="U4107" i="1" s="1"/>
  <c r="C4108" i="1" s="1"/>
  <c r="F4108" i="1"/>
  <c r="G4108" i="1"/>
  <c r="L4107" i="1"/>
  <c r="P4107" i="1" s="1"/>
  <c r="R4107" i="1" s="1"/>
  <c r="T4107" i="1" s="1"/>
  <c r="B4108" i="1" s="1"/>
  <c r="D4108" i="1" l="1"/>
  <c r="H4108" i="1"/>
  <c r="J4108" i="1" s="1"/>
  <c r="K4108" i="1" s="1"/>
  <c r="E4108" i="1"/>
  <c r="I4108" i="1" l="1"/>
  <c r="O4108" i="1" s="1"/>
  <c r="W4108" i="1" s="1"/>
  <c r="N4108" i="1" l="1"/>
  <c r="V4108" i="1" s="1"/>
  <c r="L4108" i="1"/>
  <c r="P4108" i="1" s="1"/>
  <c r="R4108" i="1" s="1"/>
  <c r="T4108" i="1" s="1"/>
  <c r="B4109" i="1" s="1"/>
  <c r="F4109" i="1"/>
  <c r="G4109" i="1"/>
  <c r="M4108" i="1"/>
  <c r="Q4108" i="1" s="1"/>
  <c r="S4108" i="1" s="1"/>
  <c r="U4108" i="1" s="1"/>
  <c r="C4109" i="1" s="1"/>
  <c r="E4109" i="1" l="1"/>
  <c r="H4109" i="1"/>
  <c r="J4109" i="1" s="1"/>
  <c r="K4109" i="1" s="1"/>
  <c r="D4109" i="1"/>
  <c r="I4109" i="1" l="1"/>
  <c r="L4109" i="1" s="1"/>
  <c r="P4109" i="1" s="1"/>
  <c r="R4109" i="1" s="1"/>
  <c r="T4109" i="1" s="1"/>
  <c r="B4110" i="1" s="1"/>
  <c r="M4109" i="1"/>
  <c r="Q4109" i="1" s="1"/>
  <c r="S4109" i="1" s="1"/>
  <c r="U4109" i="1" s="1"/>
  <c r="C4110" i="1" s="1"/>
  <c r="O4109" i="1" l="1"/>
  <c r="W4109" i="1" s="1"/>
  <c r="N4109" i="1"/>
  <c r="V4109" i="1" s="1"/>
  <c r="F4110" i="1" s="1"/>
  <c r="H4110" i="1"/>
  <c r="J4110" i="1" s="1"/>
  <c r="K4110" i="1" s="1"/>
  <c r="G4110" i="1"/>
  <c r="E4110" i="1" l="1"/>
  <c r="D4110" i="1"/>
  <c r="I4110" i="1" l="1"/>
  <c r="N4110" i="1" s="1"/>
  <c r="V4110" i="1" s="1"/>
  <c r="O4110" i="1" l="1"/>
  <c r="W4110" i="1" s="1"/>
  <c r="M4110" i="1"/>
  <c r="Q4110" i="1" s="1"/>
  <c r="S4110" i="1" s="1"/>
  <c r="U4110" i="1" s="1"/>
  <c r="C4111" i="1" s="1"/>
  <c r="F4111" i="1"/>
  <c r="G4111" i="1"/>
  <c r="L4110" i="1"/>
  <c r="P4110" i="1" s="1"/>
  <c r="R4110" i="1" s="1"/>
  <c r="T4110" i="1" s="1"/>
  <c r="B4111" i="1" s="1"/>
  <c r="D4111" i="1" l="1"/>
  <c r="H4111" i="1"/>
  <c r="J4111" i="1" s="1"/>
  <c r="K4111" i="1" s="1"/>
  <c r="E4111" i="1"/>
  <c r="I4111" i="1" l="1"/>
  <c r="O4111" i="1" s="1"/>
  <c r="W4111" i="1" s="1"/>
  <c r="N4111" i="1" l="1"/>
  <c r="V4111" i="1" s="1"/>
  <c r="L4111" i="1"/>
  <c r="P4111" i="1" s="1"/>
  <c r="R4111" i="1" s="1"/>
  <c r="T4111" i="1" s="1"/>
  <c r="B4112" i="1" s="1"/>
  <c r="F4112" i="1"/>
  <c r="G4112" i="1"/>
  <c r="M4111" i="1"/>
  <c r="Q4111" i="1" s="1"/>
  <c r="S4111" i="1" s="1"/>
  <c r="U4111" i="1" s="1"/>
  <c r="C4112" i="1" s="1"/>
  <c r="E4112" i="1" l="1"/>
  <c r="H4112" i="1"/>
  <c r="J4112" i="1" s="1"/>
  <c r="K4112" i="1" s="1"/>
  <c r="D4112" i="1"/>
  <c r="I4112" i="1" l="1"/>
  <c r="L4112" i="1" s="1"/>
  <c r="P4112" i="1" s="1"/>
  <c r="R4112" i="1" s="1"/>
  <c r="T4112" i="1" s="1"/>
  <c r="B4113" i="1" s="1"/>
  <c r="M4112" i="1"/>
  <c r="Q4112" i="1" s="1"/>
  <c r="S4112" i="1" s="1"/>
  <c r="U4112" i="1" s="1"/>
  <c r="C4113" i="1" s="1"/>
  <c r="O4112" i="1" l="1"/>
  <c r="W4112" i="1" s="1"/>
  <c r="N4112" i="1"/>
  <c r="V4112" i="1" s="1"/>
  <c r="F4113" i="1" s="1"/>
  <c r="H4113" i="1"/>
  <c r="J4113" i="1" s="1"/>
  <c r="K4113" i="1" s="1"/>
  <c r="G4113" i="1"/>
  <c r="E4113" i="1" l="1"/>
  <c r="D4113" i="1"/>
  <c r="I4113" i="1" l="1"/>
  <c r="N4113" i="1" s="1"/>
  <c r="V4113" i="1" s="1"/>
  <c r="O4113" i="1" l="1"/>
  <c r="W4113" i="1" s="1"/>
  <c r="M4113" i="1"/>
  <c r="Q4113" i="1" s="1"/>
  <c r="S4113" i="1" s="1"/>
  <c r="U4113" i="1" s="1"/>
  <c r="C4114" i="1" s="1"/>
  <c r="F4114" i="1"/>
  <c r="G4114" i="1"/>
  <c r="L4113" i="1"/>
  <c r="P4113" i="1" s="1"/>
  <c r="R4113" i="1" s="1"/>
  <c r="T4113" i="1" s="1"/>
  <c r="B4114" i="1" s="1"/>
  <c r="D4114" i="1" l="1"/>
  <c r="H4114" i="1"/>
  <c r="J4114" i="1" s="1"/>
  <c r="K4114" i="1" s="1"/>
  <c r="E4114" i="1"/>
  <c r="I4114" i="1" l="1"/>
  <c r="O4114" i="1" s="1"/>
  <c r="W4114" i="1" s="1"/>
  <c r="N4114" i="1" l="1"/>
  <c r="V4114" i="1" s="1"/>
  <c r="F4115" i="1" s="1"/>
  <c r="L4114" i="1"/>
  <c r="P4114" i="1" s="1"/>
  <c r="R4114" i="1" s="1"/>
  <c r="T4114" i="1" s="1"/>
  <c r="B4115" i="1" s="1"/>
  <c r="G4115" i="1"/>
  <c r="M4114" i="1"/>
  <c r="Q4114" i="1" s="1"/>
  <c r="S4114" i="1" s="1"/>
  <c r="U4114" i="1" s="1"/>
  <c r="C4115" i="1" s="1"/>
  <c r="E4115" i="1" l="1"/>
  <c r="H4115" i="1"/>
  <c r="J4115" i="1" s="1"/>
  <c r="K4115" i="1" s="1"/>
  <c r="D4115" i="1"/>
  <c r="I4115" i="1" l="1"/>
  <c r="L4115" i="1" s="1"/>
  <c r="P4115" i="1" s="1"/>
  <c r="R4115" i="1" s="1"/>
  <c r="T4115" i="1" s="1"/>
  <c r="B4116" i="1" s="1"/>
  <c r="M4115" i="1"/>
  <c r="Q4115" i="1" s="1"/>
  <c r="S4115" i="1" s="1"/>
  <c r="U4115" i="1" s="1"/>
  <c r="C4116" i="1" s="1"/>
  <c r="O4115" i="1" l="1"/>
  <c r="W4115" i="1" s="1"/>
  <c r="N4115" i="1"/>
  <c r="V4115" i="1" s="1"/>
  <c r="F4116" i="1" s="1"/>
  <c r="H4116" i="1"/>
  <c r="J4116" i="1" s="1"/>
  <c r="K4116" i="1" s="1"/>
  <c r="G4116" i="1"/>
  <c r="E4116" i="1" l="1"/>
  <c r="D4116" i="1"/>
  <c r="I4116" i="1" l="1"/>
  <c r="N4116" i="1" s="1"/>
  <c r="V4116" i="1" s="1"/>
  <c r="O4116" i="1" l="1"/>
  <c r="W4116" i="1" s="1"/>
  <c r="M4116" i="1"/>
  <c r="Q4116" i="1" s="1"/>
  <c r="S4116" i="1" s="1"/>
  <c r="U4116" i="1" s="1"/>
  <c r="C4117" i="1" s="1"/>
  <c r="F4117" i="1"/>
  <c r="G4117" i="1"/>
  <c r="L4116" i="1"/>
  <c r="P4116" i="1" s="1"/>
  <c r="R4116" i="1" s="1"/>
  <c r="T4116" i="1" s="1"/>
  <c r="B4117" i="1" s="1"/>
  <c r="D4117" i="1" l="1"/>
  <c r="H4117" i="1"/>
  <c r="J4117" i="1" s="1"/>
  <c r="K4117" i="1" s="1"/>
  <c r="E4117" i="1"/>
  <c r="I4117" i="1" l="1"/>
  <c r="O4117" i="1" s="1"/>
  <c r="W4117" i="1" s="1"/>
  <c r="N4117" i="1" l="1"/>
  <c r="V4117" i="1" s="1"/>
  <c r="F4118" i="1" s="1"/>
  <c r="L4117" i="1"/>
  <c r="P4117" i="1" s="1"/>
  <c r="R4117" i="1" s="1"/>
  <c r="T4117" i="1" s="1"/>
  <c r="B4118" i="1" s="1"/>
  <c r="G4118" i="1"/>
  <c r="M4117" i="1"/>
  <c r="Q4117" i="1" s="1"/>
  <c r="S4117" i="1" s="1"/>
  <c r="U4117" i="1" s="1"/>
  <c r="C4118" i="1" s="1"/>
  <c r="E4118" i="1" l="1"/>
  <c r="H4118" i="1"/>
  <c r="J4118" i="1" s="1"/>
  <c r="K4118" i="1" s="1"/>
  <c r="D4118" i="1"/>
  <c r="I4118" i="1" l="1"/>
  <c r="L4118" i="1" s="1"/>
  <c r="P4118" i="1" s="1"/>
  <c r="R4118" i="1" s="1"/>
  <c r="T4118" i="1" s="1"/>
  <c r="B4119" i="1" s="1"/>
  <c r="M4118" i="1" l="1"/>
  <c r="Q4118" i="1" s="1"/>
  <c r="S4118" i="1" s="1"/>
  <c r="U4118" i="1" s="1"/>
  <c r="C4119" i="1" s="1"/>
  <c r="O4118" i="1"/>
  <c r="W4118" i="1" s="1"/>
  <c r="G4119" i="1" s="1"/>
  <c r="N4118" i="1"/>
  <c r="V4118" i="1" s="1"/>
  <c r="F4119" i="1" s="1"/>
  <c r="H4119" i="1"/>
  <c r="J4119" i="1" s="1"/>
  <c r="K4119" i="1" s="1"/>
  <c r="E4119" i="1" l="1"/>
  <c r="D4119" i="1"/>
  <c r="I4119" i="1" l="1"/>
  <c r="N4119" i="1" s="1"/>
  <c r="V4119" i="1" s="1"/>
  <c r="O4119" i="1" l="1"/>
  <c r="W4119" i="1" s="1"/>
  <c r="M4119" i="1"/>
  <c r="Q4119" i="1" s="1"/>
  <c r="S4119" i="1" s="1"/>
  <c r="U4119" i="1" s="1"/>
  <c r="C4120" i="1" s="1"/>
  <c r="F4120" i="1"/>
  <c r="G4120" i="1"/>
  <c r="L4119" i="1"/>
  <c r="P4119" i="1" s="1"/>
  <c r="R4119" i="1" s="1"/>
  <c r="T4119" i="1" s="1"/>
  <c r="B4120" i="1" s="1"/>
  <c r="D4120" i="1" l="1"/>
  <c r="H4120" i="1"/>
  <c r="J4120" i="1" s="1"/>
  <c r="K4120" i="1" s="1"/>
  <c r="E4120" i="1"/>
  <c r="I4120" i="1" l="1"/>
  <c r="L4120" i="1" s="1"/>
  <c r="P4120" i="1" s="1"/>
  <c r="R4120" i="1" s="1"/>
  <c r="T4120" i="1" s="1"/>
  <c r="B4121" i="1" s="1"/>
  <c r="N4120" i="1" l="1"/>
  <c r="V4120" i="1" s="1"/>
  <c r="O4120" i="1"/>
  <c r="W4120" i="1" s="1"/>
  <c r="G4121" i="1" s="1"/>
  <c r="F4121" i="1"/>
  <c r="M4120" i="1"/>
  <c r="Q4120" i="1" s="1"/>
  <c r="S4120" i="1" s="1"/>
  <c r="U4120" i="1" s="1"/>
  <c r="C4121" i="1" s="1"/>
  <c r="E4121" i="1" l="1"/>
  <c r="D4121" i="1"/>
  <c r="H4121" i="1"/>
  <c r="J4121" i="1" s="1"/>
  <c r="K4121" i="1" s="1"/>
  <c r="I4121" i="1" l="1"/>
  <c r="L4121" i="1" s="1"/>
  <c r="P4121" i="1" s="1"/>
  <c r="R4121" i="1" s="1"/>
  <c r="T4121" i="1" s="1"/>
  <c r="B4122" i="1" s="1"/>
  <c r="M4121" i="1" l="1"/>
  <c r="Q4121" i="1" s="1"/>
  <c r="S4121" i="1" s="1"/>
  <c r="U4121" i="1" s="1"/>
  <c r="C4122" i="1" s="1"/>
  <c r="O4121" i="1"/>
  <c r="W4121" i="1" s="1"/>
  <c r="N4121" i="1"/>
  <c r="V4121" i="1" s="1"/>
  <c r="F4122" i="1" s="1"/>
  <c r="H4122" i="1"/>
  <c r="J4122" i="1" s="1"/>
  <c r="K4122" i="1" s="1"/>
  <c r="G4122" i="1"/>
  <c r="E4122" i="1" l="1"/>
  <c r="D4122" i="1"/>
  <c r="I4122" i="1" l="1"/>
  <c r="N4122" i="1" s="1"/>
  <c r="V4122" i="1" s="1"/>
  <c r="O4122" i="1" l="1"/>
  <c r="W4122" i="1" s="1"/>
  <c r="M4122" i="1"/>
  <c r="Q4122" i="1" s="1"/>
  <c r="S4122" i="1" s="1"/>
  <c r="U4122" i="1" s="1"/>
  <c r="C4123" i="1" s="1"/>
  <c r="F4123" i="1"/>
  <c r="G4123" i="1"/>
  <c r="L4122" i="1"/>
  <c r="P4122" i="1" s="1"/>
  <c r="R4122" i="1" s="1"/>
  <c r="T4122" i="1" s="1"/>
  <c r="B4123" i="1" s="1"/>
  <c r="D4123" i="1" l="1"/>
  <c r="H4123" i="1"/>
  <c r="J4123" i="1" s="1"/>
  <c r="K4123" i="1" s="1"/>
  <c r="E4123" i="1"/>
  <c r="I4123" i="1" l="1"/>
  <c r="L4123" i="1" s="1"/>
  <c r="P4123" i="1" s="1"/>
  <c r="R4123" i="1" s="1"/>
  <c r="T4123" i="1" s="1"/>
  <c r="B4124" i="1" s="1"/>
  <c r="N4123" i="1" l="1"/>
  <c r="V4123" i="1" s="1"/>
  <c r="F4124" i="1" s="1"/>
  <c r="O4123" i="1"/>
  <c r="W4123" i="1" s="1"/>
  <c r="G4124" i="1" s="1"/>
  <c r="M4123" i="1"/>
  <c r="Q4123" i="1" s="1"/>
  <c r="S4123" i="1" s="1"/>
  <c r="U4123" i="1" s="1"/>
  <c r="C4124" i="1" s="1"/>
  <c r="E4124" i="1" l="1"/>
  <c r="D4124" i="1"/>
  <c r="H4124" i="1"/>
  <c r="J4124" i="1" s="1"/>
  <c r="K4124" i="1" s="1"/>
  <c r="I4124" i="1" l="1"/>
  <c r="L4124" i="1" s="1"/>
  <c r="P4124" i="1" s="1"/>
  <c r="R4124" i="1" s="1"/>
  <c r="T4124" i="1" s="1"/>
  <c r="B4125" i="1" s="1"/>
  <c r="M4124" i="1"/>
  <c r="Q4124" i="1" s="1"/>
  <c r="S4124" i="1" s="1"/>
  <c r="U4124" i="1" s="1"/>
  <c r="C4125" i="1" s="1"/>
  <c r="O4124" i="1" l="1"/>
  <c r="W4124" i="1" s="1"/>
  <c r="N4124" i="1"/>
  <c r="V4124" i="1" s="1"/>
  <c r="F4125" i="1" s="1"/>
  <c r="H4125" i="1"/>
  <c r="J4125" i="1" s="1"/>
  <c r="K4125" i="1" s="1"/>
  <c r="G4125" i="1"/>
  <c r="E4125" i="1" l="1"/>
  <c r="D4125" i="1"/>
  <c r="I4125" i="1" l="1"/>
  <c r="N4125" i="1" s="1"/>
  <c r="V4125" i="1" s="1"/>
  <c r="O4125" i="1" l="1"/>
  <c r="W4125" i="1" s="1"/>
  <c r="M4125" i="1"/>
  <c r="Q4125" i="1" s="1"/>
  <c r="S4125" i="1" s="1"/>
  <c r="U4125" i="1" s="1"/>
  <c r="C4126" i="1" s="1"/>
  <c r="F4126" i="1"/>
  <c r="G4126" i="1"/>
  <c r="L4125" i="1"/>
  <c r="P4125" i="1" s="1"/>
  <c r="R4125" i="1" s="1"/>
  <c r="T4125" i="1" s="1"/>
  <c r="B4126" i="1" s="1"/>
  <c r="D4126" i="1" l="1"/>
  <c r="H4126" i="1"/>
  <c r="J4126" i="1" s="1"/>
  <c r="K4126" i="1" s="1"/>
  <c r="E4126" i="1"/>
  <c r="I4126" i="1" l="1"/>
  <c r="O4126" i="1" s="1"/>
  <c r="W4126" i="1" s="1"/>
  <c r="N4126" i="1" l="1"/>
  <c r="V4126" i="1" s="1"/>
  <c r="L4126" i="1"/>
  <c r="P4126" i="1" s="1"/>
  <c r="R4126" i="1" s="1"/>
  <c r="T4126" i="1" s="1"/>
  <c r="B4127" i="1" s="1"/>
  <c r="F4127" i="1"/>
  <c r="G4127" i="1"/>
  <c r="M4126" i="1"/>
  <c r="Q4126" i="1" s="1"/>
  <c r="S4126" i="1" s="1"/>
  <c r="U4126" i="1" s="1"/>
  <c r="C4127" i="1" s="1"/>
  <c r="E4127" i="1" l="1"/>
  <c r="H4127" i="1"/>
  <c r="J4127" i="1" s="1"/>
  <c r="K4127" i="1" s="1"/>
  <c r="D4127" i="1"/>
  <c r="I4127" i="1" l="1"/>
  <c r="L4127" i="1" s="1"/>
  <c r="P4127" i="1" s="1"/>
  <c r="R4127" i="1" s="1"/>
  <c r="T4127" i="1" s="1"/>
  <c r="B4128" i="1" s="1"/>
  <c r="M4127" i="1"/>
  <c r="Q4127" i="1" s="1"/>
  <c r="S4127" i="1" s="1"/>
  <c r="U4127" i="1" s="1"/>
  <c r="C4128" i="1" s="1"/>
  <c r="O4127" i="1" l="1"/>
  <c r="W4127" i="1" s="1"/>
  <c r="N4127" i="1"/>
  <c r="V4127" i="1" s="1"/>
  <c r="F4128" i="1" s="1"/>
  <c r="H4128" i="1"/>
  <c r="J4128" i="1" s="1"/>
  <c r="K4128" i="1" s="1"/>
  <c r="G4128" i="1"/>
  <c r="E4128" i="1" l="1"/>
  <c r="D4128" i="1"/>
  <c r="I4128" i="1" l="1"/>
  <c r="N4128" i="1" s="1"/>
  <c r="V4128" i="1" s="1"/>
  <c r="O4128" i="1" l="1"/>
  <c r="W4128" i="1" s="1"/>
  <c r="M4128" i="1"/>
  <c r="Q4128" i="1" s="1"/>
  <c r="S4128" i="1" s="1"/>
  <c r="U4128" i="1" s="1"/>
  <c r="C4129" i="1" s="1"/>
  <c r="F4129" i="1"/>
  <c r="G4129" i="1"/>
  <c r="L4128" i="1"/>
  <c r="P4128" i="1" s="1"/>
  <c r="R4128" i="1" s="1"/>
  <c r="T4128" i="1" s="1"/>
  <c r="B4129" i="1" s="1"/>
  <c r="D4129" i="1" l="1"/>
  <c r="H4129" i="1"/>
  <c r="J4129" i="1" s="1"/>
  <c r="K4129" i="1" s="1"/>
  <c r="E4129" i="1"/>
  <c r="I4129" i="1" l="1"/>
  <c r="O4129" i="1" s="1"/>
  <c r="W4129" i="1" s="1"/>
  <c r="N4129" i="1" l="1"/>
  <c r="V4129" i="1" s="1"/>
  <c r="L4129" i="1"/>
  <c r="P4129" i="1" s="1"/>
  <c r="R4129" i="1" s="1"/>
  <c r="T4129" i="1" s="1"/>
  <c r="B4130" i="1" s="1"/>
  <c r="F4130" i="1"/>
  <c r="G4130" i="1"/>
  <c r="M4129" i="1"/>
  <c r="Q4129" i="1" s="1"/>
  <c r="S4129" i="1" s="1"/>
  <c r="U4129" i="1" s="1"/>
  <c r="C4130" i="1" s="1"/>
  <c r="E4130" i="1" l="1"/>
  <c r="H4130" i="1"/>
  <c r="J4130" i="1" s="1"/>
  <c r="K4130" i="1" s="1"/>
  <c r="D4130" i="1"/>
  <c r="I4130" i="1" l="1"/>
  <c r="L4130" i="1" s="1"/>
  <c r="P4130" i="1" s="1"/>
  <c r="R4130" i="1" s="1"/>
  <c r="T4130" i="1" s="1"/>
  <c r="B4131" i="1" s="1"/>
  <c r="M4130" i="1"/>
  <c r="Q4130" i="1" s="1"/>
  <c r="S4130" i="1" s="1"/>
  <c r="U4130" i="1" s="1"/>
  <c r="C4131" i="1" s="1"/>
  <c r="O4130" i="1" l="1"/>
  <c r="W4130" i="1" s="1"/>
  <c r="N4130" i="1"/>
  <c r="V4130" i="1" s="1"/>
  <c r="F4131" i="1" s="1"/>
  <c r="H4131" i="1"/>
  <c r="J4131" i="1" s="1"/>
  <c r="K4131" i="1" s="1"/>
  <c r="G4131" i="1"/>
  <c r="E4131" i="1" l="1"/>
  <c r="D4131" i="1"/>
  <c r="I4131" i="1" l="1"/>
  <c r="N4131" i="1" s="1"/>
  <c r="V4131" i="1" s="1"/>
  <c r="O4131" i="1" l="1"/>
  <c r="W4131" i="1" s="1"/>
  <c r="M4131" i="1"/>
  <c r="Q4131" i="1" s="1"/>
  <c r="S4131" i="1" s="1"/>
  <c r="U4131" i="1" s="1"/>
  <c r="C4132" i="1" s="1"/>
  <c r="F4132" i="1"/>
  <c r="G4132" i="1"/>
  <c r="L4131" i="1"/>
  <c r="P4131" i="1" s="1"/>
  <c r="R4131" i="1" s="1"/>
  <c r="T4131" i="1" s="1"/>
  <c r="B4132" i="1" s="1"/>
  <c r="D4132" i="1" l="1"/>
  <c r="H4132" i="1"/>
  <c r="J4132" i="1" s="1"/>
  <c r="K4132" i="1" s="1"/>
  <c r="E4132" i="1"/>
  <c r="I4132" i="1" l="1"/>
  <c r="O4132" i="1" s="1"/>
  <c r="W4132" i="1" s="1"/>
  <c r="N4132" i="1" l="1"/>
  <c r="V4132" i="1" s="1"/>
  <c r="L4132" i="1"/>
  <c r="P4132" i="1" s="1"/>
  <c r="R4132" i="1" s="1"/>
  <c r="T4132" i="1" s="1"/>
  <c r="B4133" i="1" s="1"/>
  <c r="F4133" i="1"/>
  <c r="G4133" i="1"/>
  <c r="M4132" i="1"/>
  <c r="Q4132" i="1" s="1"/>
  <c r="S4132" i="1" s="1"/>
  <c r="U4132" i="1" s="1"/>
  <c r="C4133" i="1" s="1"/>
  <c r="E4133" i="1" l="1"/>
  <c r="H4133" i="1"/>
  <c r="J4133" i="1" s="1"/>
  <c r="K4133" i="1" s="1"/>
  <c r="D4133" i="1"/>
  <c r="I4133" i="1" l="1"/>
  <c r="L4133" i="1" s="1"/>
  <c r="P4133" i="1" s="1"/>
  <c r="R4133" i="1" s="1"/>
  <c r="T4133" i="1" s="1"/>
  <c r="B4134" i="1" s="1"/>
  <c r="M4133" i="1"/>
  <c r="Q4133" i="1" s="1"/>
  <c r="S4133" i="1" s="1"/>
  <c r="U4133" i="1" s="1"/>
  <c r="C4134" i="1" s="1"/>
  <c r="O4133" i="1" l="1"/>
  <c r="W4133" i="1" s="1"/>
  <c r="N4133" i="1"/>
  <c r="V4133" i="1" s="1"/>
  <c r="F4134" i="1" s="1"/>
  <c r="H4134" i="1"/>
  <c r="J4134" i="1" s="1"/>
  <c r="K4134" i="1" s="1"/>
  <c r="G4134" i="1"/>
  <c r="E4134" i="1" l="1"/>
  <c r="D4134" i="1"/>
  <c r="I4134" i="1" l="1"/>
  <c r="N4134" i="1" s="1"/>
  <c r="V4134" i="1" s="1"/>
  <c r="O4134" i="1" l="1"/>
  <c r="W4134" i="1" s="1"/>
  <c r="M4134" i="1"/>
  <c r="Q4134" i="1" s="1"/>
  <c r="S4134" i="1" s="1"/>
  <c r="U4134" i="1" s="1"/>
  <c r="C4135" i="1" s="1"/>
  <c r="F4135" i="1"/>
  <c r="G4135" i="1"/>
  <c r="L4134" i="1"/>
  <c r="P4134" i="1" s="1"/>
  <c r="R4134" i="1" s="1"/>
  <c r="T4134" i="1" s="1"/>
  <c r="B4135" i="1" s="1"/>
  <c r="D4135" i="1" l="1"/>
  <c r="H4135" i="1"/>
  <c r="J4135" i="1" s="1"/>
  <c r="K4135" i="1" s="1"/>
  <c r="E4135" i="1"/>
  <c r="I4135" i="1" l="1"/>
  <c r="O4135" i="1" s="1"/>
  <c r="W4135" i="1" s="1"/>
  <c r="N4135" i="1" l="1"/>
  <c r="V4135" i="1" s="1"/>
  <c r="L4135" i="1"/>
  <c r="P4135" i="1" s="1"/>
  <c r="R4135" i="1" s="1"/>
  <c r="T4135" i="1" s="1"/>
  <c r="B4136" i="1" s="1"/>
  <c r="F4136" i="1"/>
  <c r="G4136" i="1"/>
  <c r="M4135" i="1"/>
  <c r="Q4135" i="1" s="1"/>
  <c r="S4135" i="1" s="1"/>
  <c r="U4135" i="1" s="1"/>
  <c r="C4136" i="1" s="1"/>
  <c r="E4136" i="1" l="1"/>
  <c r="H4136" i="1"/>
  <c r="J4136" i="1" s="1"/>
  <c r="K4136" i="1" s="1"/>
  <c r="D4136" i="1"/>
  <c r="I4136" i="1" l="1"/>
  <c r="L4136" i="1" s="1"/>
  <c r="P4136" i="1" s="1"/>
  <c r="R4136" i="1" s="1"/>
  <c r="T4136" i="1" s="1"/>
  <c r="B4137" i="1" s="1"/>
  <c r="M4136" i="1"/>
  <c r="Q4136" i="1" s="1"/>
  <c r="S4136" i="1" s="1"/>
  <c r="U4136" i="1" s="1"/>
  <c r="C4137" i="1" s="1"/>
  <c r="O4136" i="1" l="1"/>
  <c r="W4136" i="1" s="1"/>
  <c r="N4136" i="1"/>
  <c r="V4136" i="1" s="1"/>
  <c r="F4137" i="1" s="1"/>
  <c r="H4137" i="1"/>
  <c r="J4137" i="1" s="1"/>
  <c r="K4137" i="1" s="1"/>
  <c r="G4137" i="1"/>
  <c r="E4137" i="1" l="1"/>
  <c r="D4137" i="1"/>
  <c r="I4137" i="1" l="1"/>
  <c r="N4137" i="1" s="1"/>
  <c r="V4137" i="1" s="1"/>
  <c r="O4137" i="1" l="1"/>
  <c r="W4137" i="1" s="1"/>
  <c r="M4137" i="1"/>
  <c r="Q4137" i="1" s="1"/>
  <c r="S4137" i="1" s="1"/>
  <c r="U4137" i="1" s="1"/>
  <c r="C4138" i="1" s="1"/>
  <c r="F4138" i="1"/>
  <c r="G4138" i="1"/>
  <c r="L4137" i="1"/>
  <c r="P4137" i="1" s="1"/>
  <c r="R4137" i="1" s="1"/>
  <c r="T4137" i="1" s="1"/>
  <c r="B4138" i="1" s="1"/>
  <c r="D4138" i="1" l="1"/>
  <c r="H4138" i="1"/>
  <c r="J4138" i="1" s="1"/>
  <c r="K4138" i="1" s="1"/>
  <c r="E4138" i="1"/>
  <c r="I4138" i="1" l="1"/>
  <c r="O4138" i="1" s="1"/>
  <c r="W4138" i="1" s="1"/>
  <c r="N4138" i="1" l="1"/>
  <c r="V4138" i="1" s="1"/>
  <c r="F4139" i="1" s="1"/>
  <c r="L4138" i="1"/>
  <c r="P4138" i="1" s="1"/>
  <c r="R4138" i="1" s="1"/>
  <c r="T4138" i="1" s="1"/>
  <c r="B4139" i="1" s="1"/>
  <c r="G4139" i="1"/>
  <c r="M4138" i="1"/>
  <c r="Q4138" i="1" s="1"/>
  <c r="S4138" i="1" s="1"/>
  <c r="U4138" i="1" s="1"/>
  <c r="C4139" i="1" s="1"/>
  <c r="E4139" i="1" l="1"/>
  <c r="H4139" i="1"/>
  <c r="J4139" i="1" s="1"/>
  <c r="K4139" i="1" s="1"/>
  <c r="D4139" i="1"/>
  <c r="I4139" i="1" l="1"/>
  <c r="L4139" i="1" s="1"/>
  <c r="P4139" i="1" s="1"/>
  <c r="R4139" i="1" s="1"/>
  <c r="T4139" i="1" s="1"/>
  <c r="B4140" i="1" s="1"/>
  <c r="M4139" i="1"/>
  <c r="Q4139" i="1" s="1"/>
  <c r="S4139" i="1" s="1"/>
  <c r="U4139" i="1" s="1"/>
  <c r="C4140" i="1" s="1"/>
  <c r="O4139" i="1" l="1"/>
  <c r="W4139" i="1" s="1"/>
  <c r="N4139" i="1"/>
  <c r="V4139" i="1" s="1"/>
  <c r="F4140" i="1" s="1"/>
  <c r="H4140" i="1"/>
  <c r="J4140" i="1" s="1"/>
  <c r="K4140" i="1" s="1"/>
  <c r="G4140" i="1"/>
  <c r="E4140" i="1" l="1"/>
  <c r="D4140" i="1"/>
  <c r="I4140" i="1" l="1"/>
  <c r="N4140" i="1" s="1"/>
  <c r="V4140" i="1" s="1"/>
  <c r="O4140" i="1" l="1"/>
  <c r="W4140" i="1" s="1"/>
  <c r="M4140" i="1"/>
  <c r="Q4140" i="1" s="1"/>
  <c r="S4140" i="1" s="1"/>
  <c r="U4140" i="1" s="1"/>
  <c r="C4141" i="1" s="1"/>
  <c r="F4141" i="1"/>
  <c r="G4141" i="1"/>
  <c r="L4140" i="1"/>
  <c r="P4140" i="1" s="1"/>
  <c r="R4140" i="1" s="1"/>
  <c r="T4140" i="1" s="1"/>
  <c r="B4141" i="1" s="1"/>
  <c r="D4141" i="1" l="1"/>
  <c r="H4141" i="1"/>
  <c r="J4141" i="1" s="1"/>
  <c r="K4141" i="1" s="1"/>
  <c r="E4141" i="1"/>
  <c r="I4141" i="1" l="1"/>
  <c r="O4141" i="1" s="1"/>
  <c r="W4141" i="1" s="1"/>
  <c r="N4141" i="1" l="1"/>
  <c r="V4141" i="1" s="1"/>
  <c r="L4141" i="1"/>
  <c r="P4141" i="1" s="1"/>
  <c r="R4141" i="1" s="1"/>
  <c r="T4141" i="1" s="1"/>
  <c r="B4142" i="1" s="1"/>
  <c r="F4142" i="1"/>
  <c r="G4142" i="1"/>
  <c r="M4141" i="1"/>
  <c r="Q4141" i="1" s="1"/>
  <c r="S4141" i="1" s="1"/>
  <c r="U4141" i="1" s="1"/>
  <c r="C4142" i="1" s="1"/>
  <c r="E4142" i="1" l="1"/>
  <c r="H4142" i="1"/>
  <c r="J4142" i="1" s="1"/>
  <c r="K4142" i="1" s="1"/>
  <c r="D4142" i="1"/>
  <c r="I4142" i="1" l="1"/>
  <c r="L4142" i="1" s="1"/>
  <c r="P4142" i="1" s="1"/>
  <c r="R4142" i="1" s="1"/>
  <c r="T4142" i="1" s="1"/>
  <c r="B4143" i="1" s="1"/>
  <c r="M4142" i="1"/>
  <c r="Q4142" i="1" s="1"/>
  <c r="S4142" i="1" s="1"/>
  <c r="U4142" i="1" s="1"/>
  <c r="C4143" i="1" s="1"/>
  <c r="O4142" i="1" l="1"/>
  <c r="W4142" i="1" s="1"/>
  <c r="N4142" i="1"/>
  <c r="V4142" i="1" s="1"/>
  <c r="F4143" i="1" s="1"/>
  <c r="H4143" i="1"/>
  <c r="J4143" i="1" s="1"/>
  <c r="K4143" i="1" s="1"/>
  <c r="G4143" i="1"/>
  <c r="E4143" i="1" l="1"/>
  <c r="D4143" i="1"/>
  <c r="I4143" i="1" l="1"/>
  <c r="N4143" i="1" s="1"/>
  <c r="V4143" i="1" s="1"/>
  <c r="O4143" i="1" l="1"/>
  <c r="W4143" i="1" s="1"/>
  <c r="M4143" i="1"/>
  <c r="Q4143" i="1" s="1"/>
  <c r="S4143" i="1" s="1"/>
  <c r="U4143" i="1" s="1"/>
  <c r="C4144" i="1" s="1"/>
  <c r="F4144" i="1"/>
  <c r="G4144" i="1"/>
  <c r="L4143" i="1"/>
  <c r="P4143" i="1" s="1"/>
  <c r="R4143" i="1" s="1"/>
  <c r="T4143" i="1" s="1"/>
  <c r="B4144" i="1" s="1"/>
  <c r="D4144" i="1" l="1"/>
  <c r="H4144" i="1"/>
  <c r="J4144" i="1" s="1"/>
  <c r="K4144" i="1" s="1"/>
  <c r="E4144" i="1"/>
  <c r="I4144" i="1" l="1"/>
  <c r="O4144" i="1" s="1"/>
  <c r="W4144" i="1" s="1"/>
  <c r="N4144" i="1" l="1"/>
  <c r="V4144" i="1" s="1"/>
  <c r="L4144" i="1"/>
  <c r="P4144" i="1" s="1"/>
  <c r="R4144" i="1" s="1"/>
  <c r="T4144" i="1" s="1"/>
  <c r="B4145" i="1" s="1"/>
  <c r="F4145" i="1"/>
  <c r="G4145" i="1"/>
  <c r="M4144" i="1"/>
  <c r="Q4144" i="1" s="1"/>
  <c r="S4144" i="1" s="1"/>
  <c r="U4144" i="1" s="1"/>
  <c r="C4145" i="1" s="1"/>
  <c r="E4145" i="1" l="1"/>
  <c r="H4145" i="1"/>
  <c r="J4145" i="1" s="1"/>
  <c r="K4145" i="1" s="1"/>
  <c r="D4145" i="1"/>
  <c r="I4145" i="1" l="1"/>
  <c r="L4145" i="1" s="1"/>
  <c r="P4145" i="1" s="1"/>
  <c r="R4145" i="1" s="1"/>
  <c r="T4145" i="1" s="1"/>
  <c r="B4146" i="1" s="1"/>
  <c r="M4145" i="1"/>
  <c r="Q4145" i="1" s="1"/>
  <c r="S4145" i="1" s="1"/>
  <c r="U4145" i="1" s="1"/>
  <c r="C4146" i="1" s="1"/>
  <c r="O4145" i="1" l="1"/>
  <c r="W4145" i="1" s="1"/>
  <c r="N4145" i="1"/>
  <c r="V4145" i="1" s="1"/>
  <c r="F4146" i="1" s="1"/>
  <c r="H4146" i="1"/>
  <c r="J4146" i="1" s="1"/>
  <c r="K4146" i="1" s="1"/>
  <c r="G4146" i="1"/>
  <c r="E4146" i="1" l="1"/>
  <c r="D4146" i="1"/>
  <c r="I4146" i="1" l="1"/>
  <c r="N4146" i="1" s="1"/>
  <c r="V4146" i="1" s="1"/>
  <c r="O4146" i="1" l="1"/>
  <c r="W4146" i="1" s="1"/>
  <c r="M4146" i="1"/>
  <c r="Q4146" i="1" s="1"/>
  <c r="S4146" i="1" s="1"/>
  <c r="U4146" i="1" s="1"/>
  <c r="C4147" i="1" s="1"/>
  <c r="F4147" i="1"/>
  <c r="G4147" i="1"/>
  <c r="L4146" i="1"/>
  <c r="P4146" i="1" s="1"/>
  <c r="R4146" i="1" s="1"/>
  <c r="T4146" i="1" s="1"/>
  <c r="B4147" i="1" s="1"/>
  <c r="D4147" i="1" l="1"/>
  <c r="H4147" i="1"/>
  <c r="J4147" i="1" s="1"/>
  <c r="K4147" i="1" s="1"/>
  <c r="E4147" i="1"/>
  <c r="I4147" i="1" l="1"/>
  <c r="O4147" i="1" s="1"/>
  <c r="W4147" i="1" s="1"/>
  <c r="N4147" i="1" l="1"/>
  <c r="V4147" i="1" s="1"/>
  <c r="L4147" i="1"/>
  <c r="P4147" i="1" s="1"/>
  <c r="R4147" i="1" s="1"/>
  <c r="T4147" i="1" s="1"/>
  <c r="B4148" i="1" s="1"/>
  <c r="F4148" i="1"/>
  <c r="G4148" i="1"/>
  <c r="M4147" i="1"/>
  <c r="Q4147" i="1" s="1"/>
  <c r="S4147" i="1" s="1"/>
  <c r="U4147" i="1" s="1"/>
  <c r="C4148" i="1" s="1"/>
  <c r="E4148" i="1" l="1"/>
  <c r="H4148" i="1"/>
  <c r="J4148" i="1" s="1"/>
  <c r="K4148" i="1" s="1"/>
  <c r="D4148" i="1"/>
  <c r="I4148" i="1" l="1"/>
  <c r="L4148" i="1" s="1"/>
  <c r="P4148" i="1" s="1"/>
  <c r="R4148" i="1" s="1"/>
  <c r="T4148" i="1" s="1"/>
  <c r="B4149" i="1" s="1"/>
  <c r="M4148" i="1"/>
  <c r="Q4148" i="1" s="1"/>
  <c r="S4148" i="1" s="1"/>
  <c r="U4148" i="1" s="1"/>
  <c r="C4149" i="1" s="1"/>
  <c r="O4148" i="1" l="1"/>
  <c r="W4148" i="1" s="1"/>
  <c r="N4148" i="1"/>
  <c r="V4148" i="1" s="1"/>
  <c r="F4149" i="1" s="1"/>
  <c r="H4149" i="1"/>
  <c r="J4149" i="1" s="1"/>
  <c r="K4149" i="1" s="1"/>
  <c r="G4149" i="1"/>
  <c r="E4149" i="1" l="1"/>
  <c r="D4149" i="1"/>
  <c r="I4149" i="1" l="1"/>
  <c r="N4149" i="1" s="1"/>
  <c r="V4149" i="1" s="1"/>
  <c r="O4149" i="1" l="1"/>
  <c r="W4149" i="1" s="1"/>
  <c r="M4149" i="1"/>
  <c r="Q4149" i="1" s="1"/>
  <c r="S4149" i="1" s="1"/>
  <c r="U4149" i="1" s="1"/>
  <c r="C4150" i="1" s="1"/>
  <c r="F4150" i="1"/>
  <c r="G4150" i="1"/>
  <c r="L4149" i="1"/>
  <c r="P4149" i="1" s="1"/>
  <c r="R4149" i="1" s="1"/>
  <c r="T4149" i="1" s="1"/>
  <c r="B4150" i="1" s="1"/>
  <c r="D4150" i="1" l="1"/>
  <c r="H4150" i="1"/>
  <c r="J4150" i="1" s="1"/>
  <c r="K4150" i="1" s="1"/>
  <c r="E4150" i="1"/>
  <c r="I4150" i="1" l="1"/>
  <c r="O4150" i="1" s="1"/>
  <c r="W4150" i="1" s="1"/>
  <c r="N4150" i="1" l="1"/>
  <c r="V4150" i="1" s="1"/>
  <c r="L4150" i="1"/>
  <c r="P4150" i="1" s="1"/>
  <c r="R4150" i="1" s="1"/>
  <c r="T4150" i="1" s="1"/>
  <c r="B4151" i="1" s="1"/>
  <c r="F4151" i="1"/>
  <c r="G4151" i="1"/>
  <c r="M4150" i="1"/>
  <c r="Q4150" i="1" s="1"/>
  <c r="S4150" i="1" s="1"/>
  <c r="U4150" i="1" s="1"/>
  <c r="C4151" i="1" s="1"/>
  <c r="E4151" i="1" l="1"/>
  <c r="H4151" i="1"/>
  <c r="J4151" i="1" s="1"/>
  <c r="K4151" i="1" s="1"/>
  <c r="D4151" i="1"/>
  <c r="I4151" i="1" l="1"/>
  <c r="L4151" i="1" s="1"/>
  <c r="P4151" i="1" s="1"/>
  <c r="R4151" i="1" s="1"/>
  <c r="T4151" i="1" s="1"/>
  <c r="B4152" i="1" s="1"/>
  <c r="M4151" i="1"/>
  <c r="Q4151" i="1" s="1"/>
  <c r="S4151" i="1" s="1"/>
  <c r="U4151" i="1" s="1"/>
  <c r="C4152" i="1" s="1"/>
  <c r="O4151" i="1" l="1"/>
  <c r="W4151" i="1" s="1"/>
  <c r="N4151" i="1"/>
  <c r="V4151" i="1" s="1"/>
  <c r="F4152" i="1" s="1"/>
  <c r="H4152" i="1"/>
  <c r="J4152" i="1" s="1"/>
  <c r="K4152" i="1" s="1"/>
  <c r="G4152" i="1"/>
  <c r="E4152" i="1" l="1"/>
  <c r="D4152" i="1"/>
  <c r="I4152" i="1" l="1"/>
  <c r="N4152" i="1" s="1"/>
  <c r="V4152" i="1" s="1"/>
  <c r="O4152" i="1" l="1"/>
  <c r="W4152" i="1" s="1"/>
  <c r="M4152" i="1"/>
  <c r="Q4152" i="1" s="1"/>
  <c r="S4152" i="1" s="1"/>
  <c r="U4152" i="1" s="1"/>
  <c r="C4153" i="1" s="1"/>
  <c r="F4153" i="1"/>
  <c r="G4153" i="1"/>
  <c r="L4152" i="1"/>
  <c r="P4152" i="1" s="1"/>
  <c r="R4152" i="1" s="1"/>
  <c r="T4152" i="1" s="1"/>
  <c r="B4153" i="1" s="1"/>
  <c r="D4153" i="1" l="1"/>
  <c r="H4153" i="1"/>
  <c r="J4153" i="1" s="1"/>
  <c r="K4153" i="1" s="1"/>
  <c r="E4153" i="1"/>
  <c r="I4153" i="1" l="1"/>
  <c r="O4153" i="1" s="1"/>
  <c r="W4153" i="1" s="1"/>
  <c r="N4153" i="1" l="1"/>
  <c r="V4153" i="1" s="1"/>
  <c r="L4153" i="1"/>
  <c r="P4153" i="1" s="1"/>
  <c r="R4153" i="1" s="1"/>
  <c r="T4153" i="1" s="1"/>
  <c r="B4154" i="1" s="1"/>
  <c r="F4154" i="1"/>
  <c r="G4154" i="1"/>
  <c r="M4153" i="1"/>
  <c r="Q4153" i="1" s="1"/>
  <c r="S4153" i="1" s="1"/>
  <c r="U4153" i="1" s="1"/>
  <c r="C4154" i="1" s="1"/>
  <c r="E4154" i="1" l="1"/>
  <c r="H4154" i="1"/>
  <c r="J4154" i="1" s="1"/>
  <c r="K4154" i="1" s="1"/>
  <c r="D4154" i="1"/>
  <c r="I4154" i="1" l="1"/>
  <c r="L4154" i="1" s="1"/>
  <c r="P4154" i="1" s="1"/>
  <c r="R4154" i="1" s="1"/>
  <c r="T4154" i="1" s="1"/>
  <c r="B4155" i="1" s="1"/>
  <c r="M4154" i="1"/>
  <c r="Q4154" i="1" s="1"/>
  <c r="S4154" i="1" s="1"/>
  <c r="U4154" i="1" s="1"/>
  <c r="C4155" i="1" s="1"/>
  <c r="O4154" i="1" l="1"/>
  <c r="W4154" i="1" s="1"/>
  <c r="N4154" i="1"/>
  <c r="V4154" i="1" s="1"/>
  <c r="F4155" i="1" s="1"/>
  <c r="H4155" i="1"/>
  <c r="J4155" i="1" s="1"/>
  <c r="K4155" i="1" s="1"/>
  <c r="G4155" i="1"/>
  <c r="E4155" i="1" l="1"/>
  <c r="D4155" i="1"/>
  <c r="I4155" i="1" l="1"/>
  <c r="N4155" i="1" s="1"/>
  <c r="V4155" i="1" s="1"/>
  <c r="O4155" i="1" l="1"/>
  <c r="W4155" i="1" s="1"/>
  <c r="M4155" i="1"/>
  <c r="Q4155" i="1" s="1"/>
  <c r="S4155" i="1" s="1"/>
  <c r="U4155" i="1" s="1"/>
  <c r="C4156" i="1" s="1"/>
  <c r="F4156" i="1"/>
  <c r="G4156" i="1"/>
  <c r="L4155" i="1"/>
  <c r="P4155" i="1" s="1"/>
  <c r="R4155" i="1" s="1"/>
  <c r="T4155" i="1" s="1"/>
  <c r="B4156" i="1" s="1"/>
  <c r="D4156" i="1" l="1"/>
  <c r="H4156" i="1"/>
  <c r="J4156" i="1" s="1"/>
  <c r="K4156" i="1" s="1"/>
  <c r="E4156" i="1"/>
  <c r="I4156" i="1" l="1"/>
  <c r="O4156" i="1" s="1"/>
  <c r="W4156" i="1" s="1"/>
  <c r="N4156" i="1" l="1"/>
  <c r="V4156" i="1" s="1"/>
  <c r="L4156" i="1"/>
  <c r="P4156" i="1" s="1"/>
  <c r="R4156" i="1" s="1"/>
  <c r="T4156" i="1" s="1"/>
  <c r="B4157" i="1" s="1"/>
  <c r="F4157" i="1"/>
  <c r="G4157" i="1"/>
  <c r="M4156" i="1"/>
  <c r="Q4156" i="1" s="1"/>
  <c r="S4156" i="1" s="1"/>
  <c r="U4156" i="1" s="1"/>
  <c r="C4157" i="1" s="1"/>
  <c r="E4157" i="1" l="1"/>
  <c r="H4157" i="1"/>
  <c r="J4157" i="1" s="1"/>
  <c r="K4157" i="1" s="1"/>
  <c r="D4157" i="1"/>
  <c r="I4157" i="1" l="1"/>
  <c r="L4157" i="1" s="1"/>
  <c r="P4157" i="1" s="1"/>
  <c r="R4157" i="1" s="1"/>
  <c r="T4157" i="1" s="1"/>
  <c r="B4158" i="1" s="1"/>
  <c r="M4157" i="1"/>
  <c r="Q4157" i="1" s="1"/>
  <c r="S4157" i="1" s="1"/>
  <c r="U4157" i="1" s="1"/>
  <c r="C4158" i="1" s="1"/>
  <c r="O4157" i="1" l="1"/>
  <c r="W4157" i="1" s="1"/>
  <c r="N4157" i="1"/>
  <c r="V4157" i="1" s="1"/>
  <c r="F4158" i="1" s="1"/>
  <c r="H4158" i="1"/>
  <c r="J4158" i="1" s="1"/>
  <c r="K4158" i="1" s="1"/>
  <c r="G4158" i="1"/>
  <c r="E4158" i="1" l="1"/>
  <c r="D4158" i="1"/>
  <c r="I4158" i="1" l="1"/>
  <c r="N4158" i="1" s="1"/>
  <c r="V4158" i="1" s="1"/>
  <c r="O4158" i="1" l="1"/>
  <c r="W4158" i="1" s="1"/>
  <c r="M4158" i="1"/>
  <c r="Q4158" i="1" s="1"/>
  <c r="S4158" i="1" s="1"/>
  <c r="U4158" i="1" s="1"/>
  <c r="C4159" i="1" s="1"/>
  <c r="F4159" i="1"/>
  <c r="G4159" i="1"/>
  <c r="L4158" i="1"/>
  <c r="P4158" i="1" s="1"/>
  <c r="R4158" i="1" s="1"/>
  <c r="T4158" i="1" s="1"/>
  <c r="B4159" i="1" s="1"/>
  <c r="D4159" i="1" l="1"/>
  <c r="H4159" i="1"/>
  <c r="J4159" i="1" s="1"/>
  <c r="K4159" i="1" s="1"/>
  <c r="E4159" i="1"/>
  <c r="I4159" i="1" l="1"/>
  <c r="O4159" i="1" s="1"/>
  <c r="W4159" i="1" s="1"/>
  <c r="N4159" i="1" l="1"/>
  <c r="V4159" i="1" s="1"/>
  <c r="L4159" i="1"/>
  <c r="P4159" i="1" s="1"/>
  <c r="R4159" i="1" s="1"/>
  <c r="T4159" i="1" s="1"/>
  <c r="B4160" i="1" s="1"/>
  <c r="F4160" i="1"/>
  <c r="G4160" i="1"/>
  <c r="M4159" i="1"/>
  <c r="Q4159" i="1" s="1"/>
  <c r="S4159" i="1" s="1"/>
  <c r="U4159" i="1" s="1"/>
  <c r="C4160" i="1" s="1"/>
  <c r="E4160" i="1" l="1"/>
  <c r="H4160" i="1"/>
  <c r="J4160" i="1" s="1"/>
  <c r="K4160" i="1" s="1"/>
  <c r="D4160" i="1"/>
  <c r="I4160" i="1" l="1"/>
  <c r="L4160" i="1" s="1"/>
  <c r="P4160" i="1" s="1"/>
  <c r="R4160" i="1" s="1"/>
  <c r="T4160" i="1" s="1"/>
  <c r="B4161" i="1" s="1"/>
  <c r="M4160" i="1"/>
  <c r="Q4160" i="1" s="1"/>
  <c r="S4160" i="1" s="1"/>
  <c r="U4160" i="1" s="1"/>
  <c r="C4161" i="1" s="1"/>
  <c r="O4160" i="1" l="1"/>
  <c r="W4160" i="1" s="1"/>
  <c r="N4160" i="1"/>
  <c r="V4160" i="1" s="1"/>
  <c r="F4161" i="1" s="1"/>
  <c r="H4161" i="1"/>
  <c r="J4161" i="1" s="1"/>
  <c r="K4161" i="1" s="1"/>
  <c r="G4161" i="1"/>
  <c r="E4161" i="1" l="1"/>
  <c r="D4161" i="1"/>
  <c r="I4161" i="1" l="1"/>
  <c r="N4161" i="1" s="1"/>
  <c r="V4161" i="1" s="1"/>
  <c r="O4161" i="1" l="1"/>
  <c r="W4161" i="1" s="1"/>
  <c r="F4162" i="1"/>
  <c r="G4162" i="1"/>
  <c r="M4161" i="1"/>
  <c r="Q4161" i="1" s="1"/>
  <c r="S4161" i="1" s="1"/>
  <c r="U4161" i="1" s="1"/>
  <c r="C4162" i="1" s="1"/>
  <c r="L4161" i="1"/>
  <c r="P4161" i="1" s="1"/>
  <c r="R4161" i="1" s="1"/>
  <c r="T4161" i="1" s="1"/>
  <c r="B4162" i="1" s="1"/>
  <c r="D4162" i="1" l="1"/>
  <c r="H4162" i="1"/>
  <c r="J4162" i="1" s="1"/>
  <c r="K4162" i="1" s="1"/>
  <c r="E4162" i="1"/>
  <c r="I4162" i="1" l="1"/>
  <c r="O4162" i="1" s="1"/>
  <c r="W4162" i="1" s="1"/>
  <c r="L4162" i="1"/>
  <c r="P4162" i="1" s="1"/>
  <c r="R4162" i="1" s="1"/>
  <c r="T4162" i="1" s="1"/>
  <c r="B4163" i="1" s="1"/>
  <c r="N4162" i="1" l="1"/>
  <c r="V4162" i="1" s="1"/>
  <c r="F4163" i="1" s="1"/>
  <c r="D4163" i="1" s="1"/>
  <c r="G4163" i="1"/>
  <c r="M4162" i="1"/>
  <c r="Q4162" i="1" s="1"/>
  <c r="S4162" i="1" s="1"/>
  <c r="U4162" i="1" s="1"/>
  <c r="C4163" i="1" s="1"/>
  <c r="E4163" i="1" l="1"/>
  <c r="H4163" i="1"/>
  <c r="J4163" i="1" s="1"/>
  <c r="K4163" i="1" s="1"/>
  <c r="I4163" i="1" l="1"/>
  <c r="N4163" i="1" s="1"/>
  <c r="V4163" i="1" s="1"/>
  <c r="O4163" i="1" l="1"/>
  <c r="W4163" i="1" s="1"/>
  <c r="L4163" i="1"/>
  <c r="P4163" i="1" s="1"/>
  <c r="R4163" i="1" s="1"/>
  <c r="T4163" i="1" s="1"/>
  <c r="B4164" i="1" s="1"/>
  <c r="M4163" i="1"/>
  <c r="Q4163" i="1" s="1"/>
  <c r="S4163" i="1" s="1"/>
  <c r="U4163" i="1" s="1"/>
  <c r="C4164" i="1" s="1"/>
  <c r="H4164" i="1" l="1"/>
  <c r="J4164" i="1" s="1"/>
  <c r="K4164" i="1" s="1"/>
  <c r="F4164" i="1"/>
  <c r="G4164" i="1"/>
  <c r="D4164" i="1" l="1"/>
  <c r="E4164" i="1"/>
  <c r="I4164" i="1" l="1"/>
  <c r="O4164" i="1" s="1"/>
  <c r="W4164" i="1" s="1"/>
  <c r="N4164" i="1" l="1"/>
  <c r="V4164" i="1" s="1"/>
  <c r="F4165" i="1" s="1"/>
  <c r="G4165" i="1"/>
  <c r="L4164" i="1"/>
  <c r="P4164" i="1" s="1"/>
  <c r="R4164" i="1" s="1"/>
  <c r="T4164" i="1" s="1"/>
  <c r="B4165" i="1" s="1"/>
  <c r="M4164" i="1"/>
  <c r="Q4164" i="1" s="1"/>
  <c r="S4164" i="1" s="1"/>
  <c r="U4164" i="1" s="1"/>
  <c r="C4165" i="1" s="1"/>
  <c r="E4165" i="1" l="1"/>
  <c r="D4165" i="1"/>
  <c r="H4165" i="1"/>
  <c r="J4165" i="1" s="1"/>
  <c r="K4165" i="1" s="1"/>
  <c r="I4165" i="1" l="1"/>
  <c r="L4165" i="1" s="1"/>
  <c r="P4165" i="1" s="1"/>
  <c r="R4165" i="1" s="1"/>
  <c r="T4165" i="1" s="1"/>
  <c r="B4166" i="1" s="1"/>
  <c r="M4165" i="1" l="1"/>
  <c r="Q4165" i="1" s="1"/>
  <c r="S4165" i="1" s="1"/>
  <c r="U4165" i="1" s="1"/>
  <c r="C4166" i="1" s="1"/>
  <c r="O4165" i="1"/>
  <c r="W4165" i="1" s="1"/>
  <c r="G4166" i="1" s="1"/>
  <c r="E4166" i="1" s="1"/>
  <c r="N4165" i="1"/>
  <c r="V4165" i="1" s="1"/>
  <c r="F4166" i="1" s="1"/>
  <c r="H4166" i="1"/>
  <c r="J4166" i="1" s="1"/>
  <c r="K4166" i="1" s="1"/>
  <c r="D4166" i="1" l="1"/>
  <c r="I4166" i="1" l="1"/>
  <c r="O4166" i="1" s="1"/>
  <c r="W4166" i="1" s="1"/>
  <c r="N4166" i="1" l="1"/>
  <c r="V4166" i="1" s="1"/>
  <c r="M4166" i="1"/>
  <c r="Q4166" i="1" s="1"/>
  <c r="S4166" i="1" s="1"/>
  <c r="U4166" i="1" s="1"/>
  <c r="C4167" i="1" s="1"/>
  <c r="F4167" i="1" l="1"/>
  <c r="G4167" i="1"/>
  <c r="L4166" i="1"/>
  <c r="P4166" i="1" s="1"/>
  <c r="R4166" i="1" s="1"/>
  <c r="T4166" i="1" s="1"/>
  <c r="B4167" i="1" s="1"/>
  <c r="D4167" i="1" l="1"/>
  <c r="H4167" i="1"/>
  <c r="J4167" i="1" s="1"/>
  <c r="K4167" i="1" s="1"/>
  <c r="E4167" i="1"/>
  <c r="I4167" i="1" l="1"/>
  <c r="O4167" i="1" s="1"/>
  <c r="W4167" i="1" s="1"/>
  <c r="N4167" i="1" l="1"/>
  <c r="V4167" i="1" s="1"/>
  <c r="F4168" i="1" s="1"/>
  <c r="G4168" i="1"/>
  <c r="L4167" i="1"/>
  <c r="P4167" i="1" s="1"/>
  <c r="R4167" i="1" s="1"/>
  <c r="T4167" i="1" s="1"/>
  <c r="B4168" i="1" s="1"/>
  <c r="M4167" i="1"/>
  <c r="Q4167" i="1" s="1"/>
  <c r="S4167" i="1" s="1"/>
  <c r="U4167" i="1" s="1"/>
  <c r="C4168" i="1" s="1"/>
  <c r="E4168" i="1" l="1"/>
  <c r="D4168" i="1"/>
  <c r="H4168" i="1"/>
  <c r="J4168" i="1" s="1"/>
  <c r="K4168" i="1" s="1"/>
  <c r="I4168" i="1" l="1"/>
  <c r="L4168" i="1" s="1"/>
  <c r="P4168" i="1" s="1"/>
  <c r="R4168" i="1" s="1"/>
  <c r="T4168" i="1" s="1"/>
  <c r="B4169" i="1" s="1"/>
  <c r="M4168" i="1"/>
  <c r="Q4168" i="1" s="1"/>
  <c r="S4168" i="1" s="1"/>
  <c r="U4168" i="1" s="1"/>
  <c r="C4169" i="1" s="1"/>
  <c r="O4168" i="1" l="1"/>
  <c r="W4168" i="1" s="1"/>
  <c r="N4168" i="1"/>
  <c r="V4168" i="1" s="1"/>
  <c r="F4169" i="1" s="1"/>
  <c r="H4169" i="1"/>
  <c r="J4169" i="1" s="1"/>
  <c r="K4169" i="1" s="1"/>
  <c r="G4169" i="1"/>
  <c r="D4169" i="1" l="1"/>
  <c r="E4169" i="1"/>
  <c r="I4169" i="1" l="1"/>
  <c r="O4169" i="1" s="1"/>
  <c r="W4169" i="1" s="1"/>
  <c r="N4169" i="1" l="1"/>
  <c r="V4169" i="1" s="1"/>
  <c r="L4169" i="1"/>
  <c r="P4169" i="1" s="1"/>
  <c r="R4169" i="1" s="1"/>
  <c r="T4169" i="1" s="1"/>
  <c r="B4170" i="1" s="1"/>
  <c r="F4170" i="1"/>
  <c r="G4170" i="1"/>
  <c r="M4169" i="1"/>
  <c r="Q4169" i="1" s="1"/>
  <c r="S4169" i="1" s="1"/>
  <c r="U4169" i="1" s="1"/>
  <c r="C4170" i="1" s="1"/>
  <c r="E4170" i="1" l="1"/>
  <c r="D4170" i="1"/>
  <c r="H4170" i="1"/>
  <c r="J4170" i="1" s="1"/>
  <c r="K4170" i="1" s="1"/>
  <c r="I4170" i="1" l="1"/>
  <c r="N4170" i="1" s="1"/>
  <c r="V4170" i="1" s="1"/>
  <c r="O4170" i="1" l="1"/>
  <c r="W4170" i="1" s="1"/>
  <c r="M4170" i="1"/>
  <c r="Q4170" i="1" s="1"/>
  <c r="S4170" i="1" s="1"/>
  <c r="U4170" i="1" s="1"/>
  <c r="C4171" i="1" s="1"/>
  <c r="F4171" i="1"/>
  <c r="G4171" i="1"/>
  <c r="L4170" i="1"/>
  <c r="P4170" i="1" s="1"/>
  <c r="R4170" i="1" s="1"/>
  <c r="T4170" i="1" s="1"/>
  <c r="B4171" i="1" s="1"/>
  <c r="D4171" i="1" l="1"/>
  <c r="H4171" i="1"/>
  <c r="J4171" i="1" s="1"/>
  <c r="K4171" i="1" s="1"/>
  <c r="E4171" i="1"/>
  <c r="I4171" i="1" l="1"/>
  <c r="L4171" i="1" s="1"/>
  <c r="P4171" i="1" s="1"/>
  <c r="R4171" i="1" s="1"/>
  <c r="T4171" i="1" s="1"/>
  <c r="B4172" i="1" s="1"/>
  <c r="N4171" i="1" l="1"/>
  <c r="V4171" i="1" s="1"/>
  <c r="O4171" i="1"/>
  <c r="W4171" i="1" s="1"/>
  <c r="G4172" i="1" s="1"/>
  <c r="F4172" i="1"/>
  <c r="M4171" i="1"/>
  <c r="Q4171" i="1" s="1"/>
  <c r="S4171" i="1" s="1"/>
  <c r="U4171" i="1" s="1"/>
  <c r="C4172" i="1" s="1"/>
  <c r="E4172" i="1" l="1"/>
  <c r="D4172" i="1"/>
  <c r="H4172" i="1"/>
  <c r="J4172" i="1" s="1"/>
  <c r="K4172" i="1" s="1"/>
  <c r="I4172" i="1" l="1"/>
  <c r="L4172" i="1" s="1"/>
  <c r="P4172" i="1" s="1"/>
  <c r="R4172" i="1" s="1"/>
  <c r="T4172" i="1" s="1"/>
  <c r="B4173" i="1" s="1"/>
  <c r="M4172" i="1"/>
  <c r="Q4172" i="1" s="1"/>
  <c r="S4172" i="1" s="1"/>
  <c r="U4172" i="1" s="1"/>
  <c r="C4173" i="1" s="1"/>
  <c r="O4172" i="1" l="1"/>
  <c r="W4172" i="1" s="1"/>
  <c r="N4172" i="1"/>
  <c r="V4172" i="1" s="1"/>
  <c r="F4173" i="1" s="1"/>
  <c r="H4173" i="1"/>
  <c r="J4173" i="1" s="1"/>
  <c r="K4173" i="1" s="1"/>
  <c r="G4173" i="1"/>
  <c r="E4173" i="1" l="1"/>
  <c r="D4173" i="1"/>
  <c r="I4173" i="1" l="1"/>
  <c r="N4173" i="1" s="1"/>
  <c r="V4173" i="1" s="1"/>
  <c r="O4173" i="1" l="1"/>
  <c r="W4173" i="1" s="1"/>
  <c r="M4173" i="1"/>
  <c r="Q4173" i="1" s="1"/>
  <c r="S4173" i="1" s="1"/>
  <c r="U4173" i="1" s="1"/>
  <c r="C4174" i="1" s="1"/>
  <c r="F4174" i="1"/>
  <c r="G4174" i="1"/>
  <c r="L4173" i="1"/>
  <c r="P4173" i="1" s="1"/>
  <c r="R4173" i="1" s="1"/>
  <c r="T4173" i="1" s="1"/>
  <c r="B4174" i="1" s="1"/>
  <c r="D4174" i="1" l="1"/>
  <c r="H4174" i="1"/>
  <c r="J4174" i="1" s="1"/>
  <c r="K4174" i="1" s="1"/>
  <c r="E4174" i="1"/>
  <c r="I4174" i="1" l="1"/>
  <c r="O4174" i="1" s="1"/>
  <c r="W4174" i="1" s="1"/>
  <c r="N4174" i="1" l="1"/>
  <c r="V4174" i="1" s="1"/>
  <c r="L4174" i="1"/>
  <c r="P4174" i="1" s="1"/>
  <c r="R4174" i="1" s="1"/>
  <c r="T4174" i="1" s="1"/>
  <c r="B4175" i="1" s="1"/>
  <c r="F4175" i="1"/>
  <c r="G4175" i="1"/>
  <c r="M4174" i="1"/>
  <c r="Q4174" i="1" s="1"/>
  <c r="S4174" i="1" s="1"/>
  <c r="U4174" i="1" s="1"/>
  <c r="C4175" i="1" s="1"/>
  <c r="E4175" i="1" l="1"/>
  <c r="H4175" i="1"/>
  <c r="J4175" i="1" s="1"/>
  <c r="K4175" i="1" s="1"/>
  <c r="D4175" i="1"/>
  <c r="I4175" i="1" l="1"/>
  <c r="L4175" i="1" s="1"/>
  <c r="P4175" i="1" s="1"/>
  <c r="R4175" i="1" s="1"/>
  <c r="T4175" i="1" s="1"/>
  <c r="B4176" i="1" s="1"/>
  <c r="M4175" i="1" l="1"/>
  <c r="Q4175" i="1" s="1"/>
  <c r="S4175" i="1" s="1"/>
  <c r="U4175" i="1" s="1"/>
  <c r="C4176" i="1" s="1"/>
  <c r="O4175" i="1"/>
  <c r="W4175" i="1" s="1"/>
  <c r="G4176" i="1" s="1"/>
  <c r="N4175" i="1"/>
  <c r="V4175" i="1" s="1"/>
  <c r="F4176" i="1" s="1"/>
  <c r="H4176" i="1"/>
  <c r="J4176" i="1" s="1"/>
  <c r="K4176" i="1" s="1"/>
  <c r="E4176" i="1" l="1"/>
  <c r="D4176" i="1"/>
  <c r="I4176" i="1" l="1"/>
  <c r="N4176" i="1" s="1"/>
  <c r="V4176" i="1" s="1"/>
  <c r="O4176" i="1" l="1"/>
  <c r="W4176" i="1" s="1"/>
  <c r="M4176" i="1"/>
  <c r="Q4176" i="1" s="1"/>
  <c r="S4176" i="1" s="1"/>
  <c r="U4176" i="1" s="1"/>
  <c r="C4177" i="1" s="1"/>
  <c r="F4177" i="1"/>
  <c r="G4177" i="1"/>
  <c r="L4176" i="1"/>
  <c r="P4176" i="1" s="1"/>
  <c r="R4176" i="1" s="1"/>
  <c r="T4176" i="1" s="1"/>
  <c r="B4177" i="1" s="1"/>
  <c r="D4177" i="1" l="1"/>
  <c r="H4177" i="1"/>
  <c r="J4177" i="1" s="1"/>
  <c r="K4177" i="1" s="1"/>
  <c r="E4177" i="1"/>
  <c r="I4177" i="1" l="1"/>
  <c r="O4177" i="1" s="1"/>
  <c r="W4177" i="1" s="1"/>
  <c r="N4177" i="1" l="1"/>
  <c r="V4177" i="1" s="1"/>
  <c r="L4177" i="1"/>
  <c r="P4177" i="1" s="1"/>
  <c r="R4177" i="1" s="1"/>
  <c r="T4177" i="1" s="1"/>
  <c r="B4178" i="1" s="1"/>
  <c r="F4178" i="1"/>
  <c r="G4178" i="1"/>
  <c r="M4177" i="1"/>
  <c r="Q4177" i="1" s="1"/>
  <c r="S4177" i="1" s="1"/>
  <c r="U4177" i="1" s="1"/>
  <c r="C4178" i="1" s="1"/>
  <c r="E4178" i="1" l="1"/>
  <c r="H4178" i="1"/>
  <c r="J4178" i="1" s="1"/>
  <c r="K4178" i="1" s="1"/>
  <c r="D4178" i="1"/>
  <c r="I4178" i="1" l="1"/>
  <c r="L4178" i="1" s="1"/>
  <c r="P4178" i="1" s="1"/>
  <c r="R4178" i="1" s="1"/>
  <c r="T4178" i="1" s="1"/>
  <c r="B4179" i="1" s="1"/>
  <c r="M4178" i="1"/>
  <c r="Q4178" i="1" s="1"/>
  <c r="S4178" i="1" s="1"/>
  <c r="U4178" i="1" s="1"/>
  <c r="C4179" i="1" s="1"/>
  <c r="O4178" i="1" l="1"/>
  <c r="W4178" i="1" s="1"/>
  <c r="N4178" i="1"/>
  <c r="V4178" i="1" s="1"/>
  <c r="F4179" i="1" s="1"/>
  <c r="H4179" i="1"/>
  <c r="J4179" i="1" s="1"/>
  <c r="K4179" i="1" s="1"/>
  <c r="G4179" i="1"/>
  <c r="E4179" i="1" l="1"/>
  <c r="D4179" i="1"/>
  <c r="I4179" i="1" l="1"/>
  <c r="M4179" i="1" s="1"/>
  <c r="Q4179" i="1" s="1"/>
  <c r="S4179" i="1" s="1"/>
  <c r="U4179" i="1" s="1"/>
  <c r="C4180" i="1" s="1"/>
  <c r="O4179" i="1" l="1"/>
  <c r="W4179" i="1" s="1"/>
  <c r="N4179" i="1"/>
  <c r="V4179" i="1" s="1"/>
  <c r="F4180" i="1" s="1"/>
  <c r="G4180" i="1"/>
  <c r="L4179" i="1"/>
  <c r="P4179" i="1" s="1"/>
  <c r="R4179" i="1" s="1"/>
  <c r="T4179" i="1" s="1"/>
  <c r="B4180" i="1" s="1"/>
  <c r="D4180" i="1" l="1"/>
  <c r="H4180" i="1"/>
  <c r="J4180" i="1" s="1"/>
  <c r="K4180" i="1" s="1"/>
  <c r="E4180" i="1"/>
  <c r="I4180" i="1" l="1"/>
  <c r="O4180" i="1" s="1"/>
  <c r="W4180" i="1" s="1"/>
  <c r="N4180" i="1" l="1"/>
  <c r="V4180" i="1" s="1"/>
  <c r="L4180" i="1"/>
  <c r="P4180" i="1" s="1"/>
  <c r="R4180" i="1" s="1"/>
  <c r="T4180" i="1" s="1"/>
  <c r="B4181" i="1" s="1"/>
  <c r="F4181" i="1"/>
  <c r="G4181" i="1"/>
  <c r="M4180" i="1"/>
  <c r="Q4180" i="1" s="1"/>
  <c r="S4180" i="1" s="1"/>
  <c r="U4180" i="1" s="1"/>
  <c r="C4181" i="1" s="1"/>
  <c r="E4181" i="1" l="1"/>
  <c r="H4181" i="1"/>
  <c r="J4181" i="1" s="1"/>
  <c r="K4181" i="1" s="1"/>
  <c r="D4181" i="1"/>
  <c r="I4181" i="1" l="1"/>
  <c r="L4181" i="1" s="1"/>
  <c r="P4181" i="1" s="1"/>
  <c r="R4181" i="1" s="1"/>
  <c r="T4181" i="1" s="1"/>
  <c r="B4182" i="1" s="1"/>
  <c r="M4181" i="1" l="1"/>
  <c r="Q4181" i="1" s="1"/>
  <c r="S4181" i="1" s="1"/>
  <c r="U4181" i="1" s="1"/>
  <c r="C4182" i="1" s="1"/>
  <c r="O4181" i="1"/>
  <c r="W4181" i="1" s="1"/>
  <c r="G4182" i="1" s="1"/>
  <c r="N4181" i="1"/>
  <c r="V4181" i="1" s="1"/>
  <c r="F4182" i="1" s="1"/>
  <c r="H4182" i="1"/>
  <c r="J4182" i="1" s="1"/>
  <c r="K4182" i="1" s="1"/>
  <c r="E4182" i="1" l="1"/>
  <c r="D4182" i="1"/>
  <c r="I4182" i="1" l="1"/>
  <c r="N4182" i="1" s="1"/>
  <c r="V4182" i="1" s="1"/>
  <c r="O4182" i="1" l="1"/>
  <c r="W4182" i="1" s="1"/>
  <c r="M4182" i="1"/>
  <c r="Q4182" i="1" s="1"/>
  <c r="S4182" i="1" s="1"/>
  <c r="U4182" i="1" s="1"/>
  <c r="C4183" i="1" s="1"/>
  <c r="F4183" i="1"/>
  <c r="G4183" i="1"/>
  <c r="L4182" i="1"/>
  <c r="P4182" i="1" s="1"/>
  <c r="R4182" i="1" s="1"/>
  <c r="T4182" i="1" s="1"/>
  <c r="B4183" i="1" s="1"/>
  <c r="D4183" i="1" l="1"/>
  <c r="H4183" i="1"/>
  <c r="J4183" i="1" s="1"/>
  <c r="K4183" i="1" s="1"/>
  <c r="E4183" i="1"/>
  <c r="I4183" i="1" l="1"/>
  <c r="O4183" i="1" s="1"/>
  <c r="W4183" i="1" s="1"/>
  <c r="N4183" i="1" l="1"/>
  <c r="V4183" i="1" s="1"/>
  <c r="L4183" i="1"/>
  <c r="P4183" i="1" s="1"/>
  <c r="R4183" i="1" s="1"/>
  <c r="T4183" i="1" s="1"/>
  <c r="B4184" i="1" s="1"/>
  <c r="F4184" i="1"/>
  <c r="G4184" i="1"/>
  <c r="M4183" i="1"/>
  <c r="Q4183" i="1" s="1"/>
  <c r="S4183" i="1" s="1"/>
  <c r="U4183" i="1" s="1"/>
  <c r="C4184" i="1" s="1"/>
  <c r="E4184" i="1" l="1"/>
  <c r="H4184" i="1"/>
  <c r="J4184" i="1" s="1"/>
  <c r="K4184" i="1" s="1"/>
  <c r="D4184" i="1"/>
  <c r="I4184" i="1" l="1"/>
  <c r="L4184" i="1" s="1"/>
  <c r="P4184" i="1" s="1"/>
  <c r="R4184" i="1" s="1"/>
  <c r="T4184" i="1" s="1"/>
  <c r="B4185" i="1" s="1"/>
  <c r="M4184" i="1"/>
  <c r="Q4184" i="1" s="1"/>
  <c r="S4184" i="1" s="1"/>
  <c r="U4184" i="1" s="1"/>
  <c r="C4185" i="1" s="1"/>
  <c r="O4184" i="1" l="1"/>
  <c r="W4184" i="1" s="1"/>
  <c r="N4184" i="1"/>
  <c r="V4184" i="1" s="1"/>
  <c r="F4185" i="1" s="1"/>
  <c r="H4185" i="1"/>
  <c r="J4185" i="1" s="1"/>
  <c r="K4185" i="1" s="1"/>
  <c r="G4185" i="1"/>
  <c r="E4185" i="1" l="1"/>
  <c r="D4185" i="1"/>
  <c r="I4185" i="1" l="1"/>
  <c r="N4185" i="1" s="1"/>
  <c r="V4185" i="1" s="1"/>
  <c r="O4185" i="1" l="1"/>
  <c r="W4185" i="1" s="1"/>
  <c r="M4185" i="1"/>
  <c r="Q4185" i="1" s="1"/>
  <c r="S4185" i="1" s="1"/>
  <c r="U4185" i="1" s="1"/>
  <c r="C4186" i="1" s="1"/>
  <c r="F4186" i="1"/>
  <c r="G4186" i="1"/>
  <c r="L4185" i="1"/>
  <c r="P4185" i="1" s="1"/>
  <c r="R4185" i="1" s="1"/>
  <c r="T4185" i="1" s="1"/>
  <c r="B4186" i="1" s="1"/>
  <c r="D4186" i="1" l="1"/>
  <c r="H4186" i="1"/>
  <c r="J4186" i="1" s="1"/>
  <c r="K4186" i="1" s="1"/>
  <c r="E4186" i="1"/>
  <c r="I4186" i="1" l="1"/>
  <c r="O4186" i="1" s="1"/>
  <c r="W4186" i="1" s="1"/>
  <c r="N4186" i="1" l="1"/>
  <c r="V4186" i="1" s="1"/>
  <c r="L4186" i="1"/>
  <c r="P4186" i="1" s="1"/>
  <c r="R4186" i="1" s="1"/>
  <c r="T4186" i="1" s="1"/>
  <c r="B4187" i="1" s="1"/>
  <c r="F4187" i="1"/>
  <c r="G4187" i="1"/>
  <c r="M4186" i="1"/>
  <c r="Q4186" i="1" s="1"/>
  <c r="S4186" i="1" s="1"/>
  <c r="U4186" i="1" s="1"/>
  <c r="C4187" i="1" s="1"/>
  <c r="E4187" i="1" l="1"/>
  <c r="H4187" i="1"/>
  <c r="J4187" i="1" s="1"/>
  <c r="K4187" i="1" s="1"/>
  <c r="D4187" i="1"/>
  <c r="I4187" i="1" l="1"/>
  <c r="L4187" i="1" s="1"/>
  <c r="P4187" i="1" s="1"/>
  <c r="R4187" i="1" s="1"/>
  <c r="T4187" i="1" s="1"/>
  <c r="B4188" i="1" s="1"/>
  <c r="M4187" i="1"/>
  <c r="Q4187" i="1" s="1"/>
  <c r="S4187" i="1" s="1"/>
  <c r="U4187" i="1" s="1"/>
  <c r="C4188" i="1" s="1"/>
  <c r="O4187" i="1" l="1"/>
  <c r="W4187" i="1" s="1"/>
  <c r="N4187" i="1"/>
  <c r="V4187" i="1" s="1"/>
  <c r="F4188" i="1" s="1"/>
  <c r="H4188" i="1"/>
  <c r="J4188" i="1" s="1"/>
  <c r="K4188" i="1" s="1"/>
  <c r="G4188" i="1"/>
  <c r="E4188" i="1" l="1"/>
  <c r="D4188" i="1"/>
  <c r="I4188" i="1" l="1"/>
  <c r="N4188" i="1" s="1"/>
  <c r="V4188" i="1" s="1"/>
  <c r="O4188" i="1" l="1"/>
  <c r="W4188" i="1" s="1"/>
  <c r="M4188" i="1"/>
  <c r="Q4188" i="1" s="1"/>
  <c r="S4188" i="1" s="1"/>
  <c r="U4188" i="1" s="1"/>
  <c r="C4189" i="1" s="1"/>
  <c r="F4189" i="1"/>
  <c r="G4189" i="1"/>
  <c r="L4188" i="1"/>
  <c r="P4188" i="1" s="1"/>
  <c r="R4188" i="1" s="1"/>
  <c r="T4188" i="1" s="1"/>
  <c r="B4189" i="1" s="1"/>
  <c r="D4189" i="1" l="1"/>
  <c r="H4189" i="1"/>
  <c r="J4189" i="1" s="1"/>
  <c r="K4189" i="1" s="1"/>
  <c r="E4189" i="1"/>
  <c r="I4189" i="1" l="1"/>
  <c r="O4189" i="1" s="1"/>
  <c r="W4189" i="1" s="1"/>
  <c r="N4189" i="1" l="1"/>
  <c r="V4189" i="1" s="1"/>
  <c r="F4190" i="1" s="1"/>
  <c r="G4190" i="1"/>
  <c r="L4189" i="1"/>
  <c r="P4189" i="1" s="1"/>
  <c r="R4189" i="1" s="1"/>
  <c r="T4189" i="1" s="1"/>
  <c r="B4190" i="1" s="1"/>
  <c r="M4189" i="1"/>
  <c r="Q4189" i="1" s="1"/>
  <c r="S4189" i="1" s="1"/>
  <c r="U4189" i="1" s="1"/>
  <c r="C4190" i="1" s="1"/>
  <c r="E4190" i="1" l="1"/>
  <c r="H4190" i="1"/>
  <c r="J4190" i="1" s="1"/>
  <c r="K4190" i="1" s="1"/>
  <c r="D4190" i="1"/>
  <c r="I4190" i="1" l="1"/>
  <c r="L4190" i="1" s="1"/>
  <c r="P4190" i="1" s="1"/>
  <c r="R4190" i="1" s="1"/>
  <c r="T4190" i="1" s="1"/>
  <c r="B4191" i="1" s="1"/>
  <c r="M4190" i="1" l="1"/>
  <c r="Q4190" i="1" s="1"/>
  <c r="S4190" i="1" s="1"/>
  <c r="U4190" i="1" s="1"/>
  <c r="C4191" i="1" s="1"/>
  <c r="O4190" i="1"/>
  <c r="W4190" i="1" s="1"/>
  <c r="G4191" i="1" s="1"/>
  <c r="N4190" i="1"/>
  <c r="V4190" i="1" s="1"/>
  <c r="F4191" i="1" s="1"/>
  <c r="H4191" i="1"/>
  <c r="J4191" i="1" s="1"/>
  <c r="K4191" i="1" s="1"/>
  <c r="E4191" i="1" l="1"/>
  <c r="D4191" i="1"/>
  <c r="I4191" i="1" l="1"/>
  <c r="N4191" i="1" s="1"/>
  <c r="V4191" i="1" s="1"/>
  <c r="O4191" i="1" l="1"/>
  <c r="W4191" i="1" s="1"/>
  <c r="M4191" i="1"/>
  <c r="Q4191" i="1" s="1"/>
  <c r="S4191" i="1" s="1"/>
  <c r="U4191" i="1" s="1"/>
  <c r="C4192" i="1" s="1"/>
  <c r="F4192" i="1"/>
  <c r="G4192" i="1"/>
  <c r="L4191" i="1"/>
  <c r="P4191" i="1" s="1"/>
  <c r="R4191" i="1" s="1"/>
  <c r="T4191" i="1" s="1"/>
  <c r="B4192" i="1" s="1"/>
  <c r="D4192" i="1" l="1"/>
  <c r="H4192" i="1"/>
  <c r="J4192" i="1" s="1"/>
  <c r="K4192" i="1" s="1"/>
  <c r="E4192" i="1"/>
  <c r="I4192" i="1" l="1"/>
  <c r="O4192" i="1" s="1"/>
  <c r="W4192" i="1" s="1"/>
  <c r="N4192" i="1" l="1"/>
  <c r="V4192" i="1" s="1"/>
  <c r="L4192" i="1"/>
  <c r="P4192" i="1" s="1"/>
  <c r="R4192" i="1" s="1"/>
  <c r="T4192" i="1" s="1"/>
  <c r="B4193" i="1" s="1"/>
  <c r="F4193" i="1"/>
  <c r="G4193" i="1"/>
  <c r="M4192" i="1"/>
  <c r="Q4192" i="1" s="1"/>
  <c r="S4192" i="1" s="1"/>
  <c r="U4192" i="1" s="1"/>
  <c r="C4193" i="1" s="1"/>
  <c r="E4193" i="1" l="1"/>
  <c r="H4193" i="1"/>
  <c r="J4193" i="1" s="1"/>
  <c r="K4193" i="1" s="1"/>
  <c r="D4193" i="1"/>
  <c r="I4193" i="1" l="1"/>
  <c r="L4193" i="1" s="1"/>
  <c r="P4193" i="1" s="1"/>
  <c r="R4193" i="1" s="1"/>
  <c r="T4193" i="1" s="1"/>
  <c r="B4194" i="1" s="1"/>
  <c r="M4193" i="1"/>
  <c r="Q4193" i="1" s="1"/>
  <c r="S4193" i="1" s="1"/>
  <c r="U4193" i="1" s="1"/>
  <c r="C4194" i="1" s="1"/>
  <c r="O4193" i="1" l="1"/>
  <c r="W4193" i="1" s="1"/>
  <c r="N4193" i="1"/>
  <c r="V4193" i="1" s="1"/>
  <c r="F4194" i="1" s="1"/>
  <c r="H4194" i="1"/>
  <c r="J4194" i="1" s="1"/>
  <c r="K4194" i="1" s="1"/>
  <c r="G4194" i="1"/>
  <c r="E4194" i="1" l="1"/>
  <c r="D4194" i="1"/>
  <c r="I4194" i="1" l="1"/>
  <c r="N4194" i="1" s="1"/>
  <c r="V4194" i="1" s="1"/>
  <c r="O4194" i="1" l="1"/>
  <c r="W4194" i="1" s="1"/>
  <c r="M4194" i="1"/>
  <c r="Q4194" i="1" s="1"/>
  <c r="S4194" i="1" s="1"/>
  <c r="U4194" i="1" s="1"/>
  <c r="C4195" i="1" s="1"/>
  <c r="F4195" i="1"/>
  <c r="G4195" i="1"/>
  <c r="L4194" i="1"/>
  <c r="P4194" i="1" s="1"/>
  <c r="R4194" i="1" s="1"/>
  <c r="T4194" i="1" s="1"/>
  <c r="B4195" i="1" s="1"/>
  <c r="D4195" i="1" l="1"/>
  <c r="H4195" i="1"/>
  <c r="J4195" i="1" s="1"/>
  <c r="K4195" i="1" s="1"/>
  <c r="E4195" i="1"/>
  <c r="I4195" i="1" l="1"/>
  <c r="O4195" i="1" s="1"/>
  <c r="W4195" i="1" s="1"/>
  <c r="N4195" i="1" l="1"/>
  <c r="V4195" i="1" s="1"/>
  <c r="L4195" i="1"/>
  <c r="P4195" i="1" s="1"/>
  <c r="R4195" i="1" s="1"/>
  <c r="T4195" i="1" s="1"/>
  <c r="B4196" i="1" s="1"/>
  <c r="F4196" i="1"/>
  <c r="G4196" i="1"/>
  <c r="M4195" i="1"/>
  <c r="Q4195" i="1" s="1"/>
  <c r="S4195" i="1" s="1"/>
  <c r="U4195" i="1" s="1"/>
  <c r="C4196" i="1" s="1"/>
  <c r="E4196" i="1" l="1"/>
  <c r="H4196" i="1"/>
  <c r="J4196" i="1" s="1"/>
  <c r="K4196" i="1" s="1"/>
  <c r="D4196" i="1"/>
  <c r="I4196" i="1" l="1"/>
  <c r="L4196" i="1" s="1"/>
  <c r="P4196" i="1" s="1"/>
  <c r="R4196" i="1" s="1"/>
  <c r="T4196" i="1" s="1"/>
  <c r="B4197" i="1" s="1"/>
  <c r="M4196" i="1" l="1"/>
  <c r="Q4196" i="1" s="1"/>
  <c r="S4196" i="1" s="1"/>
  <c r="U4196" i="1" s="1"/>
  <c r="C4197" i="1" s="1"/>
  <c r="O4196" i="1"/>
  <c r="W4196" i="1" s="1"/>
  <c r="G4197" i="1" s="1"/>
  <c r="N4196" i="1"/>
  <c r="V4196" i="1" s="1"/>
  <c r="F4197" i="1" s="1"/>
  <c r="H4197" i="1"/>
  <c r="J4197" i="1" s="1"/>
  <c r="K4197" i="1" s="1"/>
  <c r="E4197" i="1" l="1"/>
  <c r="D4197" i="1"/>
  <c r="I4197" i="1" l="1"/>
  <c r="N4197" i="1" s="1"/>
  <c r="V4197" i="1" s="1"/>
  <c r="O4197" i="1" l="1"/>
  <c r="W4197" i="1" s="1"/>
  <c r="M4197" i="1"/>
  <c r="Q4197" i="1" s="1"/>
  <c r="S4197" i="1" s="1"/>
  <c r="U4197" i="1" s="1"/>
  <c r="C4198" i="1" s="1"/>
  <c r="F4198" i="1"/>
  <c r="G4198" i="1"/>
  <c r="L4197" i="1"/>
  <c r="P4197" i="1" s="1"/>
  <c r="R4197" i="1" s="1"/>
  <c r="T4197" i="1" s="1"/>
  <c r="B4198" i="1" s="1"/>
  <c r="D4198" i="1" l="1"/>
  <c r="H4198" i="1"/>
  <c r="J4198" i="1" s="1"/>
  <c r="K4198" i="1" s="1"/>
  <c r="E4198" i="1"/>
  <c r="I4198" i="1" l="1"/>
  <c r="O4198" i="1" s="1"/>
  <c r="W4198" i="1" s="1"/>
  <c r="N4198" i="1" l="1"/>
  <c r="V4198" i="1" s="1"/>
  <c r="L4198" i="1"/>
  <c r="P4198" i="1" s="1"/>
  <c r="R4198" i="1" s="1"/>
  <c r="T4198" i="1" s="1"/>
  <c r="B4199" i="1" s="1"/>
  <c r="F4199" i="1"/>
  <c r="G4199" i="1"/>
  <c r="M4198" i="1"/>
  <c r="Q4198" i="1" s="1"/>
  <c r="S4198" i="1" s="1"/>
  <c r="U4198" i="1" s="1"/>
  <c r="C4199" i="1" s="1"/>
  <c r="E4199" i="1" l="1"/>
  <c r="H4199" i="1"/>
  <c r="J4199" i="1" s="1"/>
  <c r="K4199" i="1" s="1"/>
  <c r="D4199" i="1"/>
  <c r="I4199" i="1" l="1"/>
  <c r="L4199" i="1" s="1"/>
  <c r="P4199" i="1" s="1"/>
  <c r="R4199" i="1" s="1"/>
  <c r="T4199" i="1" s="1"/>
  <c r="B4200" i="1" s="1"/>
  <c r="M4199" i="1"/>
  <c r="Q4199" i="1" s="1"/>
  <c r="S4199" i="1" s="1"/>
  <c r="U4199" i="1" s="1"/>
  <c r="C4200" i="1" s="1"/>
  <c r="O4199" i="1" l="1"/>
  <c r="W4199" i="1" s="1"/>
  <c r="N4199" i="1"/>
  <c r="V4199" i="1" s="1"/>
  <c r="F4200" i="1" s="1"/>
  <c r="H4200" i="1"/>
  <c r="J4200" i="1" s="1"/>
  <c r="K4200" i="1" s="1"/>
  <c r="G4200" i="1"/>
  <c r="E4200" i="1" l="1"/>
  <c r="D4200" i="1"/>
  <c r="I4200" i="1" l="1"/>
  <c r="N4200" i="1" s="1"/>
  <c r="V4200" i="1" s="1"/>
  <c r="O4200" i="1" l="1"/>
  <c r="W4200" i="1" s="1"/>
  <c r="M4200" i="1"/>
  <c r="Q4200" i="1" s="1"/>
  <c r="S4200" i="1" s="1"/>
  <c r="U4200" i="1" s="1"/>
  <c r="C4201" i="1" s="1"/>
  <c r="F4201" i="1"/>
  <c r="G4201" i="1"/>
  <c r="L4200" i="1"/>
  <c r="P4200" i="1" s="1"/>
  <c r="R4200" i="1" s="1"/>
  <c r="T4200" i="1" s="1"/>
  <c r="B4201" i="1" s="1"/>
  <c r="D4201" i="1" l="1"/>
  <c r="H4201" i="1"/>
  <c r="J4201" i="1" s="1"/>
  <c r="K4201" i="1" s="1"/>
  <c r="E4201" i="1"/>
  <c r="I4201" i="1" l="1"/>
  <c r="O4201" i="1" s="1"/>
  <c r="W4201" i="1" s="1"/>
  <c r="N4201" i="1" l="1"/>
  <c r="V4201" i="1" s="1"/>
  <c r="L4201" i="1"/>
  <c r="P4201" i="1" s="1"/>
  <c r="R4201" i="1" s="1"/>
  <c r="T4201" i="1" s="1"/>
  <c r="B4202" i="1" s="1"/>
  <c r="F4202" i="1"/>
  <c r="G4202" i="1"/>
  <c r="M4201" i="1"/>
  <c r="Q4201" i="1" s="1"/>
  <c r="S4201" i="1" s="1"/>
  <c r="U4201" i="1" s="1"/>
  <c r="C4202" i="1" s="1"/>
  <c r="E4202" i="1" l="1"/>
  <c r="H4202" i="1"/>
  <c r="J4202" i="1" s="1"/>
  <c r="K4202" i="1" s="1"/>
  <c r="D4202" i="1"/>
  <c r="I4202" i="1" l="1"/>
  <c r="L4202" i="1" s="1"/>
  <c r="P4202" i="1" s="1"/>
  <c r="R4202" i="1" s="1"/>
  <c r="T4202" i="1" s="1"/>
  <c r="B4203" i="1" s="1"/>
  <c r="M4202" i="1" l="1"/>
  <c r="Q4202" i="1" s="1"/>
  <c r="S4202" i="1" s="1"/>
  <c r="U4202" i="1" s="1"/>
  <c r="C4203" i="1" s="1"/>
  <c r="O4202" i="1"/>
  <c r="W4202" i="1" s="1"/>
  <c r="G4203" i="1" s="1"/>
  <c r="N4202" i="1"/>
  <c r="V4202" i="1" s="1"/>
  <c r="F4203" i="1" s="1"/>
  <c r="H4203" i="1"/>
  <c r="J4203" i="1" s="1"/>
  <c r="K4203" i="1" s="1"/>
  <c r="E4203" i="1" l="1"/>
  <c r="D4203" i="1"/>
  <c r="I4203" i="1" l="1"/>
  <c r="N4203" i="1" s="1"/>
  <c r="V4203" i="1" s="1"/>
  <c r="O4203" i="1" l="1"/>
  <c r="W4203" i="1" s="1"/>
  <c r="M4203" i="1"/>
  <c r="Q4203" i="1" s="1"/>
  <c r="S4203" i="1" s="1"/>
  <c r="U4203" i="1" s="1"/>
  <c r="C4204" i="1" s="1"/>
  <c r="F4204" i="1"/>
  <c r="G4204" i="1"/>
  <c r="L4203" i="1"/>
  <c r="P4203" i="1" s="1"/>
  <c r="R4203" i="1" s="1"/>
  <c r="T4203" i="1" s="1"/>
  <c r="B4204" i="1" s="1"/>
  <c r="D4204" i="1" l="1"/>
  <c r="H4204" i="1"/>
  <c r="J4204" i="1" s="1"/>
  <c r="K4204" i="1" s="1"/>
  <c r="E4204" i="1"/>
  <c r="I4204" i="1" l="1"/>
  <c r="O4204" i="1" s="1"/>
  <c r="W4204" i="1" s="1"/>
  <c r="N4204" i="1" l="1"/>
  <c r="V4204" i="1" s="1"/>
  <c r="L4204" i="1"/>
  <c r="P4204" i="1" s="1"/>
  <c r="R4204" i="1" s="1"/>
  <c r="T4204" i="1" s="1"/>
  <c r="B4205" i="1" s="1"/>
  <c r="F4205" i="1"/>
  <c r="G4205" i="1"/>
  <c r="M4204" i="1"/>
  <c r="Q4204" i="1" s="1"/>
  <c r="S4204" i="1" s="1"/>
  <c r="U4204" i="1" s="1"/>
  <c r="C4205" i="1" s="1"/>
  <c r="E4205" i="1" l="1"/>
  <c r="H4205" i="1"/>
  <c r="J4205" i="1" s="1"/>
  <c r="K4205" i="1" s="1"/>
  <c r="D4205" i="1"/>
  <c r="I4205" i="1" l="1"/>
  <c r="L4205" i="1" s="1"/>
  <c r="P4205" i="1" s="1"/>
  <c r="R4205" i="1" s="1"/>
  <c r="T4205" i="1" s="1"/>
  <c r="B4206" i="1" s="1"/>
  <c r="M4205" i="1" l="1"/>
  <c r="Q4205" i="1" s="1"/>
  <c r="S4205" i="1" s="1"/>
  <c r="U4205" i="1" s="1"/>
  <c r="C4206" i="1" s="1"/>
  <c r="O4205" i="1"/>
  <c r="W4205" i="1" s="1"/>
  <c r="G4206" i="1" s="1"/>
  <c r="N4205" i="1"/>
  <c r="V4205" i="1" s="1"/>
  <c r="F4206" i="1" s="1"/>
  <c r="H4206" i="1"/>
  <c r="J4206" i="1" s="1"/>
  <c r="K4206" i="1" s="1"/>
  <c r="E4206" i="1" l="1"/>
  <c r="D4206" i="1"/>
  <c r="I4206" i="1" l="1"/>
  <c r="N4206" i="1" s="1"/>
  <c r="V4206" i="1" s="1"/>
  <c r="O4206" i="1" l="1"/>
  <c r="W4206" i="1" s="1"/>
  <c r="M4206" i="1"/>
  <c r="Q4206" i="1" s="1"/>
  <c r="S4206" i="1" s="1"/>
  <c r="U4206" i="1" s="1"/>
  <c r="C4207" i="1" s="1"/>
  <c r="F4207" i="1"/>
  <c r="G4207" i="1"/>
  <c r="L4206" i="1"/>
  <c r="P4206" i="1" s="1"/>
  <c r="R4206" i="1" s="1"/>
  <c r="T4206" i="1" s="1"/>
  <c r="B4207" i="1" s="1"/>
  <c r="D4207" i="1" l="1"/>
  <c r="H4207" i="1"/>
  <c r="J4207" i="1" s="1"/>
  <c r="K4207" i="1" s="1"/>
  <c r="E4207" i="1"/>
  <c r="I4207" i="1" l="1"/>
  <c r="O4207" i="1" s="1"/>
  <c r="W4207" i="1" s="1"/>
  <c r="N4207" i="1" l="1"/>
  <c r="V4207" i="1" s="1"/>
  <c r="L4207" i="1"/>
  <c r="P4207" i="1" s="1"/>
  <c r="R4207" i="1" s="1"/>
  <c r="T4207" i="1" s="1"/>
  <c r="B4208" i="1" s="1"/>
  <c r="F4208" i="1"/>
  <c r="G4208" i="1"/>
  <c r="M4207" i="1"/>
  <c r="Q4207" i="1" s="1"/>
  <c r="S4207" i="1" s="1"/>
  <c r="U4207" i="1" s="1"/>
  <c r="C4208" i="1" s="1"/>
  <c r="E4208" i="1" l="1"/>
  <c r="H4208" i="1"/>
  <c r="J4208" i="1" s="1"/>
  <c r="K4208" i="1" s="1"/>
  <c r="D4208" i="1"/>
  <c r="I4208" i="1" l="1"/>
  <c r="L4208" i="1" s="1"/>
  <c r="P4208" i="1" s="1"/>
  <c r="R4208" i="1" s="1"/>
  <c r="T4208" i="1" s="1"/>
  <c r="B4209" i="1" s="1"/>
  <c r="M4208" i="1" l="1"/>
  <c r="Q4208" i="1" s="1"/>
  <c r="S4208" i="1" s="1"/>
  <c r="U4208" i="1" s="1"/>
  <c r="C4209" i="1" s="1"/>
  <c r="O4208" i="1"/>
  <c r="W4208" i="1" s="1"/>
  <c r="N4208" i="1"/>
  <c r="V4208" i="1" s="1"/>
  <c r="F4209" i="1" s="1"/>
  <c r="H4209" i="1"/>
  <c r="J4209" i="1" s="1"/>
  <c r="K4209" i="1" s="1"/>
  <c r="G4209" i="1"/>
  <c r="E4209" i="1" l="1"/>
  <c r="D4209" i="1"/>
  <c r="I4209" i="1" l="1"/>
  <c r="M4209" i="1" s="1"/>
  <c r="Q4209" i="1" s="1"/>
  <c r="S4209" i="1" s="1"/>
  <c r="U4209" i="1" s="1"/>
  <c r="C4210" i="1" s="1"/>
  <c r="O4209" i="1" l="1"/>
  <c r="W4209" i="1" s="1"/>
  <c r="N4209" i="1"/>
  <c r="V4209" i="1" s="1"/>
  <c r="F4210" i="1" s="1"/>
  <c r="G4210" i="1"/>
  <c r="L4209" i="1"/>
  <c r="P4209" i="1" s="1"/>
  <c r="R4209" i="1" s="1"/>
  <c r="T4209" i="1" s="1"/>
  <c r="B4210" i="1" s="1"/>
  <c r="D4210" i="1" l="1"/>
  <c r="H4210" i="1"/>
  <c r="J4210" i="1" s="1"/>
  <c r="K4210" i="1" s="1"/>
  <c r="E4210" i="1"/>
  <c r="I4210" i="1" l="1"/>
  <c r="O4210" i="1" s="1"/>
  <c r="W4210" i="1" s="1"/>
  <c r="N4210" i="1" l="1"/>
  <c r="V4210" i="1" s="1"/>
  <c r="L4210" i="1"/>
  <c r="P4210" i="1" s="1"/>
  <c r="R4210" i="1" s="1"/>
  <c r="T4210" i="1" s="1"/>
  <c r="B4211" i="1" s="1"/>
  <c r="F4211" i="1"/>
  <c r="G4211" i="1"/>
  <c r="M4210" i="1"/>
  <c r="Q4210" i="1" s="1"/>
  <c r="S4210" i="1" s="1"/>
  <c r="U4210" i="1" s="1"/>
  <c r="C4211" i="1" s="1"/>
  <c r="E4211" i="1" l="1"/>
  <c r="H4211" i="1"/>
  <c r="J4211" i="1" s="1"/>
  <c r="K4211" i="1" s="1"/>
  <c r="D4211" i="1"/>
  <c r="I4211" i="1" l="1"/>
  <c r="L4211" i="1" s="1"/>
  <c r="P4211" i="1" s="1"/>
  <c r="R4211" i="1" s="1"/>
  <c r="T4211" i="1" s="1"/>
  <c r="B4212" i="1" s="1"/>
  <c r="M4211" i="1" l="1"/>
  <c r="Q4211" i="1" s="1"/>
  <c r="S4211" i="1" s="1"/>
  <c r="U4211" i="1" s="1"/>
  <c r="C4212" i="1" s="1"/>
  <c r="O4211" i="1"/>
  <c r="W4211" i="1" s="1"/>
  <c r="G4212" i="1" s="1"/>
  <c r="N4211" i="1"/>
  <c r="V4211" i="1" s="1"/>
  <c r="F4212" i="1" s="1"/>
  <c r="H4212" i="1"/>
  <c r="J4212" i="1" s="1"/>
  <c r="K4212" i="1" s="1"/>
  <c r="E4212" i="1" l="1"/>
  <c r="D4212" i="1"/>
  <c r="I4212" i="1" l="1"/>
  <c r="N4212" i="1" s="1"/>
  <c r="V4212" i="1" s="1"/>
  <c r="O4212" i="1" l="1"/>
  <c r="W4212" i="1" s="1"/>
  <c r="M4212" i="1"/>
  <c r="Q4212" i="1" s="1"/>
  <c r="S4212" i="1" s="1"/>
  <c r="U4212" i="1" s="1"/>
  <c r="C4213" i="1" s="1"/>
  <c r="F4213" i="1"/>
  <c r="G4213" i="1"/>
  <c r="L4212" i="1"/>
  <c r="P4212" i="1" s="1"/>
  <c r="R4212" i="1" s="1"/>
  <c r="T4212" i="1" s="1"/>
  <c r="B4213" i="1" s="1"/>
  <c r="D4213" i="1" l="1"/>
  <c r="H4213" i="1"/>
  <c r="J4213" i="1" s="1"/>
  <c r="K4213" i="1" s="1"/>
  <c r="E4213" i="1"/>
  <c r="I4213" i="1" l="1"/>
  <c r="O4213" i="1" s="1"/>
  <c r="W4213" i="1" s="1"/>
  <c r="N4213" i="1" l="1"/>
  <c r="V4213" i="1" s="1"/>
  <c r="L4213" i="1"/>
  <c r="P4213" i="1" s="1"/>
  <c r="R4213" i="1" s="1"/>
  <c r="T4213" i="1" s="1"/>
  <c r="B4214" i="1" s="1"/>
  <c r="F4214" i="1"/>
  <c r="G4214" i="1"/>
  <c r="M4213" i="1"/>
  <c r="Q4213" i="1" s="1"/>
  <c r="S4213" i="1" s="1"/>
  <c r="U4213" i="1" s="1"/>
  <c r="C4214" i="1" s="1"/>
  <c r="E4214" i="1" l="1"/>
  <c r="H4214" i="1"/>
  <c r="J4214" i="1" s="1"/>
  <c r="K4214" i="1" s="1"/>
  <c r="D4214" i="1"/>
  <c r="I4214" i="1" l="1"/>
  <c r="L4214" i="1" s="1"/>
  <c r="P4214" i="1" s="1"/>
  <c r="R4214" i="1" s="1"/>
  <c r="T4214" i="1" s="1"/>
  <c r="B4215" i="1" s="1"/>
  <c r="M4214" i="1" l="1"/>
  <c r="Q4214" i="1" s="1"/>
  <c r="S4214" i="1" s="1"/>
  <c r="U4214" i="1" s="1"/>
  <c r="C4215" i="1" s="1"/>
  <c r="O4214" i="1"/>
  <c r="W4214" i="1" s="1"/>
  <c r="G4215" i="1" s="1"/>
  <c r="N4214" i="1"/>
  <c r="V4214" i="1" s="1"/>
  <c r="F4215" i="1" s="1"/>
  <c r="H4215" i="1"/>
  <c r="J4215" i="1" s="1"/>
  <c r="K4215" i="1" s="1"/>
  <c r="E4215" i="1" l="1"/>
  <c r="D4215" i="1"/>
  <c r="I4215" i="1" l="1"/>
  <c r="M4215" i="1" s="1"/>
  <c r="Q4215" i="1" s="1"/>
  <c r="S4215" i="1" s="1"/>
  <c r="U4215" i="1" s="1"/>
  <c r="C4216" i="1" s="1"/>
  <c r="O4215" i="1" l="1"/>
  <c r="W4215" i="1" s="1"/>
  <c r="G4216" i="1" s="1"/>
  <c r="N4215" i="1"/>
  <c r="V4215" i="1" s="1"/>
  <c r="F4216" i="1" s="1"/>
  <c r="L4215" i="1"/>
  <c r="P4215" i="1" s="1"/>
  <c r="R4215" i="1" s="1"/>
  <c r="T4215" i="1" s="1"/>
  <c r="B4216" i="1" s="1"/>
  <c r="D4216" i="1" l="1"/>
  <c r="H4216" i="1"/>
  <c r="J4216" i="1" s="1"/>
  <c r="K4216" i="1" s="1"/>
  <c r="E4216" i="1"/>
  <c r="I4216" i="1" l="1"/>
  <c r="O4216" i="1" s="1"/>
  <c r="W4216" i="1" s="1"/>
  <c r="N4216" i="1" l="1"/>
  <c r="V4216" i="1" s="1"/>
  <c r="L4216" i="1"/>
  <c r="P4216" i="1" s="1"/>
  <c r="R4216" i="1" s="1"/>
  <c r="T4216" i="1" s="1"/>
  <c r="B4217" i="1" s="1"/>
  <c r="F4217" i="1"/>
  <c r="G4217" i="1"/>
  <c r="M4216" i="1"/>
  <c r="Q4216" i="1" s="1"/>
  <c r="S4216" i="1" s="1"/>
  <c r="U4216" i="1" s="1"/>
  <c r="C4217" i="1" s="1"/>
  <c r="E4217" i="1" l="1"/>
  <c r="H4217" i="1"/>
  <c r="J4217" i="1" s="1"/>
  <c r="K4217" i="1" s="1"/>
  <c r="D4217" i="1"/>
  <c r="I4217" i="1" l="1"/>
  <c r="L4217" i="1" s="1"/>
  <c r="P4217" i="1" s="1"/>
  <c r="R4217" i="1" s="1"/>
  <c r="T4217" i="1" s="1"/>
  <c r="B4218" i="1" s="1"/>
  <c r="M4217" i="1"/>
  <c r="Q4217" i="1" s="1"/>
  <c r="S4217" i="1" s="1"/>
  <c r="U4217" i="1" s="1"/>
  <c r="C4218" i="1" s="1"/>
  <c r="O4217" i="1" l="1"/>
  <c r="W4217" i="1" s="1"/>
  <c r="N4217" i="1"/>
  <c r="V4217" i="1" s="1"/>
  <c r="F4218" i="1" s="1"/>
  <c r="H4218" i="1"/>
  <c r="J4218" i="1" s="1"/>
  <c r="K4218" i="1" s="1"/>
  <c r="G4218" i="1"/>
  <c r="E4218" i="1" l="1"/>
  <c r="D4218" i="1"/>
  <c r="I4218" i="1" l="1"/>
  <c r="M4218" i="1" s="1"/>
  <c r="Q4218" i="1" s="1"/>
  <c r="S4218" i="1" s="1"/>
  <c r="U4218" i="1" s="1"/>
  <c r="C4219" i="1" s="1"/>
  <c r="O4218" i="1" l="1"/>
  <c r="W4218" i="1" s="1"/>
  <c r="N4218" i="1"/>
  <c r="V4218" i="1" s="1"/>
  <c r="F4219" i="1" s="1"/>
  <c r="G4219" i="1"/>
  <c r="L4218" i="1"/>
  <c r="P4218" i="1" s="1"/>
  <c r="R4218" i="1" s="1"/>
  <c r="T4218" i="1" s="1"/>
  <c r="B4219" i="1" s="1"/>
  <c r="D4219" i="1" l="1"/>
  <c r="H4219" i="1"/>
  <c r="J4219" i="1" s="1"/>
  <c r="K4219" i="1" s="1"/>
  <c r="E4219" i="1"/>
  <c r="I4219" i="1" l="1"/>
  <c r="O4219" i="1" s="1"/>
  <c r="W4219" i="1" s="1"/>
  <c r="N4219" i="1" l="1"/>
  <c r="V4219" i="1" s="1"/>
  <c r="L4219" i="1"/>
  <c r="P4219" i="1" s="1"/>
  <c r="R4219" i="1" s="1"/>
  <c r="T4219" i="1" s="1"/>
  <c r="B4220" i="1" s="1"/>
  <c r="F4220" i="1"/>
  <c r="G4220" i="1"/>
  <c r="M4219" i="1"/>
  <c r="Q4219" i="1" s="1"/>
  <c r="S4219" i="1" s="1"/>
  <c r="U4219" i="1" s="1"/>
  <c r="C4220" i="1" s="1"/>
  <c r="E4220" i="1" l="1"/>
  <c r="H4220" i="1"/>
  <c r="J4220" i="1" s="1"/>
  <c r="K4220" i="1" s="1"/>
  <c r="D4220" i="1"/>
  <c r="I4220" i="1" l="1"/>
  <c r="L4220" i="1" s="1"/>
  <c r="P4220" i="1" s="1"/>
  <c r="R4220" i="1" s="1"/>
  <c r="T4220" i="1" s="1"/>
  <c r="B4221" i="1" s="1"/>
  <c r="M4220" i="1"/>
  <c r="Q4220" i="1" s="1"/>
  <c r="S4220" i="1" s="1"/>
  <c r="U4220" i="1" s="1"/>
  <c r="C4221" i="1" s="1"/>
  <c r="O4220" i="1" l="1"/>
  <c r="W4220" i="1" s="1"/>
  <c r="N4220" i="1"/>
  <c r="V4220" i="1" s="1"/>
  <c r="F4221" i="1" s="1"/>
  <c r="H4221" i="1"/>
  <c r="J4221" i="1" s="1"/>
  <c r="K4221" i="1" s="1"/>
  <c r="G4221" i="1"/>
  <c r="E4221" i="1" l="1"/>
  <c r="D4221" i="1"/>
  <c r="I4221" i="1" l="1"/>
  <c r="N4221" i="1" s="1"/>
  <c r="V4221" i="1" s="1"/>
  <c r="O4221" i="1" l="1"/>
  <c r="W4221" i="1" s="1"/>
  <c r="M4221" i="1"/>
  <c r="Q4221" i="1" s="1"/>
  <c r="S4221" i="1" s="1"/>
  <c r="U4221" i="1" s="1"/>
  <c r="C4222" i="1" s="1"/>
  <c r="F4222" i="1"/>
  <c r="G4222" i="1"/>
  <c r="L4221" i="1"/>
  <c r="P4221" i="1" s="1"/>
  <c r="R4221" i="1" s="1"/>
  <c r="T4221" i="1" s="1"/>
  <c r="B4222" i="1" s="1"/>
  <c r="D4222" i="1" l="1"/>
  <c r="H4222" i="1"/>
  <c r="J4222" i="1" s="1"/>
  <c r="K4222" i="1" s="1"/>
  <c r="E4222" i="1"/>
  <c r="I4222" i="1" l="1"/>
  <c r="O4222" i="1" s="1"/>
  <c r="W4222" i="1" s="1"/>
  <c r="N4222" i="1" l="1"/>
  <c r="V4222" i="1" s="1"/>
  <c r="L4222" i="1"/>
  <c r="P4222" i="1" s="1"/>
  <c r="R4222" i="1" s="1"/>
  <c r="T4222" i="1" s="1"/>
  <c r="B4223" i="1" s="1"/>
  <c r="F4223" i="1"/>
  <c r="G4223" i="1"/>
  <c r="M4222" i="1"/>
  <c r="Q4222" i="1" s="1"/>
  <c r="S4222" i="1" s="1"/>
  <c r="U4222" i="1" s="1"/>
  <c r="C4223" i="1" s="1"/>
  <c r="E4223" i="1" l="1"/>
  <c r="H4223" i="1"/>
  <c r="J4223" i="1" s="1"/>
  <c r="K4223" i="1" s="1"/>
  <c r="D4223" i="1"/>
  <c r="I4223" i="1" l="1"/>
  <c r="L4223" i="1" s="1"/>
  <c r="P4223" i="1" s="1"/>
  <c r="R4223" i="1" s="1"/>
  <c r="T4223" i="1" s="1"/>
  <c r="B4224" i="1" s="1"/>
  <c r="M4223" i="1"/>
  <c r="Q4223" i="1" s="1"/>
  <c r="S4223" i="1" s="1"/>
  <c r="U4223" i="1" s="1"/>
  <c r="C4224" i="1" s="1"/>
  <c r="O4223" i="1" l="1"/>
  <c r="W4223" i="1" s="1"/>
  <c r="N4223" i="1"/>
  <c r="V4223" i="1" s="1"/>
  <c r="F4224" i="1" s="1"/>
  <c r="H4224" i="1"/>
  <c r="J4224" i="1" s="1"/>
  <c r="K4224" i="1" s="1"/>
  <c r="G4224" i="1"/>
  <c r="E4224" i="1" l="1"/>
  <c r="D4224" i="1"/>
  <c r="I4224" i="1" l="1"/>
  <c r="N4224" i="1" s="1"/>
  <c r="V4224" i="1" s="1"/>
  <c r="O4224" i="1" l="1"/>
  <c r="W4224" i="1" s="1"/>
  <c r="M4224" i="1"/>
  <c r="Q4224" i="1" s="1"/>
  <c r="S4224" i="1" s="1"/>
  <c r="U4224" i="1" s="1"/>
  <c r="C4225" i="1" s="1"/>
  <c r="F4225" i="1"/>
  <c r="G4225" i="1"/>
  <c r="L4224" i="1"/>
  <c r="P4224" i="1" s="1"/>
  <c r="R4224" i="1" s="1"/>
  <c r="T4224" i="1" s="1"/>
  <c r="B4225" i="1" s="1"/>
  <c r="D4225" i="1" l="1"/>
  <c r="H4225" i="1"/>
  <c r="J4225" i="1" s="1"/>
  <c r="K4225" i="1" s="1"/>
  <c r="E4225" i="1"/>
  <c r="I4225" i="1" l="1"/>
  <c r="O4225" i="1" s="1"/>
  <c r="W4225" i="1" s="1"/>
  <c r="N4225" i="1" l="1"/>
  <c r="V4225" i="1" s="1"/>
  <c r="L4225" i="1"/>
  <c r="P4225" i="1" s="1"/>
  <c r="R4225" i="1" s="1"/>
  <c r="T4225" i="1" s="1"/>
  <c r="B4226" i="1" s="1"/>
  <c r="F4226" i="1"/>
  <c r="G4226" i="1"/>
  <c r="M4225" i="1"/>
  <c r="Q4225" i="1" s="1"/>
  <c r="S4225" i="1" s="1"/>
  <c r="U4225" i="1" s="1"/>
  <c r="C4226" i="1" s="1"/>
  <c r="E4226" i="1" l="1"/>
  <c r="H4226" i="1"/>
  <c r="J4226" i="1" s="1"/>
  <c r="K4226" i="1" s="1"/>
  <c r="D4226" i="1"/>
  <c r="I4226" i="1" l="1"/>
  <c r="L4226" i="1" s="1"/>
  <c r="P4226" i="1" s="1"/>
  <c r="R4226" i="1" s="1"/>
  <c r="T4226" i="1" s="1"/>
  <c r="B4227" i="1" s="1"/>
  <c r="M4226" i="1"/>
  <c r="Q4226" i="1" s="1"/>
  <c r="S4226" i="1" s="1"/>
  <c r="U4226" i="1" s="1"/>
  <c r="C4227" i="1" s="1"/>
  <c r="O4226" i="1" l="1"/>
  <c r="W4226" i="1" s="1"/>
  <c r="N4226" i="1"/>
  <c r="V4226" i="1" s="1"/>
  <c r="F4227" i="1" s="1"/>
  <c r="H4227" i="1"/>
  <c r="J4227" i="1" s="1"/>
  <c r="K4227" i="1" s="1"/>
  <c r="G4227" i="1"/>
  <c r="E4227" i="1" l="1"/>
  <c r="D4227" i="1"/>
  <c r="I4227" i="1" l="1"/>
  <c r="N4227" i="1" s="1"/>
  <c r="V4227" i="1" s="1"/>
  <c r="O4227" i="1" l="1"/>
  <c r="W4227" i="1" s="1"/>
  <c r="M4227" i="1"/>
  <c r="Q4227" i="1" s="1"/>
  <c r="S4227" i="1" s="1"/>
  <c r="U4227" i="1" s="1"/>
  <c r="C4228" i="1" s="1"/>
  <c r="F4228" i="1"/>
  <c r="G4228" i="1"/>
  <c r="L4227" i="1"/>
  <c r="P4227" i="1" s="1"/>
  <c r="R4227" i="1" s="1"/>
  <c r="T4227" i="1" s="1"/>
  <c r="B4228" i="1" s="1"/>
  <c r="D4228" i="1" l="1"/>
  <c r="H4228" i="1"/>
  <c r="J4228" i="1" s="1"/>
  <c r="K4228" i="1" s="1"/>
  <c r="E4228" i="1"/>
  <c r="I4228" i="1" l="1"/>
  <c r="O4228" i="1" s="1"/>
  <c r="W4228" i="1" s="1"/>
  <c r="N4228" i="1" l="1"/>
  <c r="V4228" i="1" s="1"/>
  <c r="L4228" i="1"/>
  <c r="P4228" i="1" s="1"/>
  <c r="R4228" i="1" s="1"/>
  <c r="T4228" i="1" s="1"/>
  <c r="B4229" i="1" s="1"/>
  <c r="F4229" i="1"/>
  <c r="G4229" i="1"/>
  <c r="M4228" i="1"/>
  <c r="Q4228" i="1" s="1"/>
  <c r="S4228" i="1" s="1"/>
  <c r="U4228" i="1" s="1"/>
  <c r="C4229" i="1" s="1"/>
  <c r="E4229" i="1" l="1"/>
  <c r="H4229" i="1"/>
  <c r="J4229" i="1" s="1"/>
  <c r="K4229" i="1" s="1"/>
  <c r="D4229" i="1"/>
  <c r="I4229" i="1" l="1"/>
  <c r="L4229" i="1" s="1"/>
  <c r="P4229" i="1" s="1"/>
  <c r="R4229" i="1" s="1"/>
  <c r="T4229" i="1" s="1"/>
  <c r="B4230" i="1" s="1"/>
  <c r="M4229" i="1"/>
  <c r="Q4229" i="1" s="1"/>
  <c r="S4229" i="1" s="1"/>
  <c r="U4229" i="1" s="1"/>
  <c r="C4230" i="1" s="1"/>
  <c r="O4229" i="1" l="1"/>
  <c r="W4229" i="1" s="1"/>
  <c r="N4229" i="1"/>
  <c r="V4229" i="1" s="1"/>
  <c r="F4230" i="1" s="1"/>
  <c r="H4230" i="1"/>
  <c r="J4230" i="1" s="1"/>
  <c r="K4230" i="1" s="1"/>
  <c r="G4230" i="1"/>
  <c r="E4230" i="1" l="1"/>
  <c r="D4230" i="1"/>
  <c r="I4230" i="1" l="1"/>
  <c r="N4230" i="1" s="1"/>
  <c r="V4230" i="1" s="1"/>
  <c r="O4230" i="1" l="1"/>
  <c r="W4230" i="1" s="1"/>
  <c r="M4230" i="1"/>
  <c r="Q4230" i="1" s="1"/>
  <c r="S4230" i="1" s="1"/>
  <c r="U4230" i="1" s="1"/>
  <c r="C4231" i="1" s="1"/>
  <c r="F4231" i="1"/>
  <c r="G4231" i="1"/>
  <c r="L4230" i="1"/>
  <c r="P4230" i="1" s="1"/>
  <c r="R4230" i="1" s="1"/>
  <c r="T4230" i="1" s="1"/>
  <c r="B4231" i="1" s="1"/>
  <c r="D4231" i="1" l="1"/>
  <c r="H4231" i="1"/>
  <c r="J4231" i="1" s="1"/>
  <c r="K4231" i="1" s="1"/>
  <c r="E4231" i="1"/>
  <c r="I4231" i="1" l="1"/>
  <c r="O4231" i="1" s="1"/>
  <c r="W4231" i="1" s="1"/>
  <c r="N4231" i="1" l="1"/>
  <c r="V4231" i="1" s="1"/>
  <c r="L4231" i="1"/>
  <c r="P4231" i="1" s="1"/>
  <c r="R4231" i="1" s="1"/>
  <c r="T4231" i="1" s="1"/>
  <c r="B4232" i="1" s="1"/>
  <c r="F4232" i="1"/>
  <c r="G4232" i="1"/>
  <c r="M4231" i="1"/>
  <c r="Q4231" i="1" s="1"/>
  <c r="S4231" i="1" s="1"/>
  <c r="U4231" i="1" s="1"/>
  <c r="C4232" i="1" s="1"/>
  <c r="E4232" i="1" l="1"/>
  <c r="H4232" i="1"/>
  <c r="J4232" i="1" s="1"/>
  <c r="K4232" i="1" s="1"/>
  <c r="D4232" i="1"/>
  <c r="I4232" i="1" l="1"/>
  <c r="L4232" i="1" s="1"/>
  <c r="P4232" i="1" s="1"/>
  <c r="R4232" i="1" s="1"/>
  <c r="T4232" i="1" s="1"/>
  <c r="B4233" i="1" s="1"/>
  <c r="M4232" i="1"/>
  <c r="Q4232" i="1" s="1"/>
  <c r="S4232" i="1" s="1"/>
  <c r="U4232" i="1" s="1"/>
  <c r="C4233" i="1" s="1"/>
  <c r="O4232" i="1" l="1"/>
  <c r="W4232" i="1" s="1"/>
  <c r="N4232" i="1"/>
  <c r="V4232" i="1" s="1"/>
  <c r="F4233" i="1" s="1"/>
  <c r="H4233" i="1"/>
  <c r="J4233" i="1" s="1"/>
  <c r="K4233" i="1" s="1"/>
  <c r="G4233" i="1"/>
  <c r="E4233" i="1" l="1"/>
  <c r="D4233" i="1"/>
  <c r="I4233" i="1" l="1"/>
  <c r="N4233" i="1" s="1"/>
  <c r="V4233" i="1" s="1"/>
  <c r="O4233" i="1" l="1"/>
  <c r="W4233" i="1" s="1"/>
  <c r="M4233" i="1"/>
  <c r="Q4233" i="1" s="1"/>
  <c r="S4233" i="1" s="1"/>
  <c r="U4233" i="1" s="1"/>
  <c r="C4234" i="1" s="1"/>
  <c r="F4234" i="1"/>
  <c r="G4234" i="1"/>
  <c r="L4233" i="1"/>
  <c r="P4233" i="1" s="1"/>
  <c r="R4233" i="1" s="1"/>
  <c r="T4233" i="1" s="1"/>
  <c r="B4234" i="1" s="1"/>
  <c r="D4234" i="1" l="1"/>
  <c r="H4234" i="1"/>
  <c r="J4234" i="1" s="1"/>
  <c r="K4234" i="1" s="1"/>
  <c r="E4234" i="1"/>
  <c r="I4234" i="1" l="1"/>
  <c r="O4234" i="1" s="1"/>
  <c r="W4234" i="1" s="1"/>
  <c r="N4234" i="1" l="1"/>
  <c r="V4234" i="1" s="1"/>
  <c r="L4234" i="1"/>
  <c r="P4234" i="1" s="1"/>
  <c r="R4234" i="1" s="1"/>
  <c r="T4234" i="1" s="1"/>
  <c r="B4235" i="1" s="1"/>
  <c r="F4235" i="1"/>
  <c r="G4235" i="1"/>
  <c r="M4234" i="1"/>
  <c r="Q4234" i="1" s="1"/>
  <c r="S4234" i="1" s="1"/>
  <c r="U4234" i="1" s="1"/>
  <c r="C4235" i="1" s="1"/>
  <c r="E4235" i="1" l="1"/>
  <c r="H4235" i="1"/>
  <c r="J4235" i="1" s="1"/>
  <c r="K4235" i="1" s="1"/>
  <c r="D4235" i="1"/>
  <c r="I4235" i="1" l="1"/>
  <c r="L4235" i="1" s="1"/>
  <c r="P4235" i="1" s="1"/>
  <c r="R4235" i="1" s="1"/>
  <c r="T4235" i="1" s="1"/>
  <c r="B4236" i="1" s="1"/>
  <c r="M4235" i="1"/>
  <c r="Q4235" i="1" s="1"/>
  <c r="S4235" i="1" s="1"/>
  <c r="U4235" i="1" s="1"/>
  <c r="C4236" i="1" s="1"/>
  <c r="O4235" i="1" l="1"/>
  <c r="W4235" i="1" s="1"/>
  <c r="N4235" i="1"/>
  <c r="V4235" i="1" s="1"/>
  <c r="F4236" i="1" s="1"/>
  <c r="H4236" i="1"/>
  <c r="J4236" i="1" s="1"/>
  <c r="K4236" i="1" s="1"/>
  <c r="G4236" i="1"/>
  <c r="E4236" i="1" l="1"/>
  <c r="D4236" i="1"/>
  <c r="I4236" i="1" l="1"/>
  <c r="N4236" i="1" s="1"/>
  <c r="V4236" i="1" s="1"/>
  <c r="O4236" i="1" l="1"/>
  <c r="W4236" i="1" s="1"/>
  <c r="M4236" i="1"/>
  <c r="Q4236" i="1" s="1"/>
  <c r="S4236" i="1" s="1"/>
  <c r="U4236" i="1" s="1"/>
  <c r="C4237" i="1" s="1"/>
  <c r="F4237" i="1"/>
  <c r="G4237" i="1"/>
  <c r="L4236" i="1"/>
  <c r="P4236" i="1" s="1"/>
  <c r="R4236" i="1" s="1"/>
  <c r="T4236" i="1" s="1"/>
  <c r="B4237" i="1" s="1"/>
  <c r="D4237" i="1" l="1"/>
  <c r="H4237" i="1"/>
  <c r="J4237" i="1" s="1"/>
  <c r="K4237" i="1" s="1"/>
  <c r="E4237" i="1"/>
  <c r="I4237" i="1" l="1"/>
  <c r="O4237" i="1" s="1"/>
  <c r="W4237" i="1" s="1"/>
  <c r="N4237" i="1" l="1"/>
  <c r="V4237" i="1" s="1"/>
  <c r="L4237" i="1"/>
  <c r="P4237" i="1" s="1"/>
  <c r="R4237" i="1" s="1"/>
  <c r="T4237" i="1" s="1"/>
  <c r="B4238" i="1" s="1"/>
  <c r="F4238" i="1"/>
  <c r="G4238" i="1"/>
  <c r="M4237" i="1"/>
  <c r="Q4237" i="1" s="1"/>
  <c r="S4237" i="1" s="1"/>
  <c r="U4237" i="1" s="1"/>
  <c r="C4238" i="1" s="1"/>
  <c r="E4238" i="1" l="1"/>
  <c r="H4238" i="1"/>
  <c r="J4238" i="1" s="1"/>
  <c r="K4238" i="1" s="1"/>
  <c r="D4238" i="1"/>
  <c r="I4238" i="1" l="1"/>
  <c r="L4238" i="1" s="1"/>
  <c r="P4238" i="1" s="1"/>
  <c r="R4238" i="1" s="1"/>
  <c r="T4238" i="1" s="1"/>
  <c r="B4239" i="1" s="1"/>
  <c r="M4238" i="1"/>
  <c r="Q4238" i="1" s="1"/>
  <c r="S4238" i="1" s="1"/>
  <c r="U4238" i="1" s="1"/>
  <c r="C4239" i="1" s="1"/>
  <c r="O4238" i="1" l="1"/>
  <c r="W4238" i="1" s="1"/>
  <c r="N4238" i="1"/>
  <c r="V4238" i="1" s="1"/>
  <c r="F4239" i="1" s="1"/>
  <c r="H4239" i="1"/>
  <c r="J4239" i="1" s="1"/>
  <c r="K4239" i="1" s="1"/>
  <c r="G4239" i="1"/>
  <c r="E4239" i="1" l="1"/>
  <c r="D4239" i="1"/>
  <c r="I4239" i="1" l="1"/>
  <c r="N4239" i="1" s="1"/>
  <c r="V4239" i="1" s="1"/>
  <c r="O4239" i="1" l="1"/>
  <c r="W4239" i="1" s="1"/>
  <c r="M4239" i="1"/>
  <c r="Q4239" i="1" s="1"/>
  <c r="S4239" i="1" s="1"/>
  <c r="U4239" i="1" s="1"/>
  <c r="C4240" i="1" s="1"/>
  <c r="F4240" i="1"/>
  <c r="G4240" i="1"/>
  <c r="L4239" i="1"/>
  <c r="P4239" i="1" s="1"/>
  <c r="R4239" i="1" s="1"/>
  <c r="T4239" i="1" s="1"/>
  <c r="B4240" i="1" s="1"/>
  <c r="D4240" i="1" l="1"/>
  <c r="H4240" i="1"/>
  <c r="J4240" i="1" s="1"/>
  <c r="K4240" i="1" s="1"/>
  <c r="E4240" i="1"/>
  <c r="I4240" i="1" l="1"/>
  <c r="O4240" i="1" s="1"/>
  <c r="W4240" i="1" s="1"/>
  <c r="N4240" i="1" l="1"/>
  <c r="V4240" i="1" s="1"/>
  <c r="L4240" i="1"/>
  <c r="P4240" i="1" s="1"/>
  <c r="R4240" i="1" s="1"/>
  <c r="T4240" i="1" s="1"/>
  <c r="B4241" i="1" s="1"/>
  <c r="F4241" i="1"/>
  <c r="G4241" i="1"/>
  <c r="M4240" i="1"/>
  <c r="Q4240" i="1" s="1"/>
  <c r="S4240" i="1" s="1"/>
  <c r="U4240" i="1" s="1"/>
  <c r="C4241" i="1" s="1"/>
  <c r="E4241" i="1" l="1"/>
  <c r="H4241" i="1"/>
  <c r="J4241" i="1" s="1"/>
  <c r="K4241" i="1" s="1"/>
  <c r="D4241" i="1"/>
  <c r="I4241" i="1" l="1"/>
  <c r="L4241" i="1" s="1"/>
  <c r="P4241" i="1" s="1"/>
  <c r="R4241" i="1" s="1"/>
  <c r="T4241" i="1" s="1"/>
  <c r="B4242" i="1" s="1"/>
  <c r="M4241" i="1"/>
  <c r="Q4241" i="1" s="1"/>
  <c r="S4241" i="1" s="1"/>
  <c r="U4241" i="1" s="1"/>
  <c r="C4242" i="1" s="1"/>
  <c r="O4241" i="1" l="1"/>
  <c r="W4241" i="1" s="1"/>
  <c r="N4241" i="1"/>
  <c r="V4241" i="1" s="1"/>
  <c r="F4242" i="1" s="1"/>
  <c r="H4242" i="1"/>
  <c r="J4242" i="1" s="1"/>
  <c r="K4242" i="1" s="1"/>
  <c r="G4242" i="1"/>
  <c r="E4242" i="1" l="1"/>
  <c r="D4242" i="1"/>
  <c r="I4242" i="1" l="1"/>
  <c r="N4242" i="1" s="1"/>
  <c r="V4242" i="1" s="1"/>
  <c r="O4242" i="1" l="1"/>
  <c r="W4242" i="1" s="1"/>
  <c r="G4243" i="1" s="1"/>
  <c r="M4242" i="1"/>
  <c r="Q4242" i="1" s="1"/>
  <c r="S4242" i="1" s="1"/>
  <c r="U4242" i="1" s="1"/>
  <c r="C4243" i="1" s="1"/>
  <c r="F4243" i="1"/>
  <c r="L4242" i="1"/>
  <c r="P4242" i="1" s="1"/>
  <c r="R4242" i="1" s="1"/>
  <c r="T4242" i="1" s="1"/>
  <c r="B4243" i="1" s="1"/>
  <c r="D4243" i="1" l="1"/>
  <c r="H4243" i="1"/>
  <c r="J4243" i="1" s="1"/>
  <c r="K4243" i="1" s="1"/>
  <c r="E4243" i="1"/>
  <c r="I4243" i="1" l="1"/>
  <c r="O4243" i="1" s="1"/>
  <c r="W4243" i="1" s="1"/>
  <c r="N4243" i="1" l="1"/>
  <c r="V4243" i="1" s="1"/>
  <c r="L4243" i="1"/>
  <c r="P4243" i="1" s="1"/>
  <c r="R4243" i="1" s="1"/>
  <c r="T4243" i="1" s="1"/>
  <c r="B4244" i="1" s="1"/>
  <c r="F4244" i="1"/>
  <c r="G4244" i="1"/>
  <c r="M4243" i="1"/>
  <c r="Q4243" i="1" s="1"/>
  <c r="S4243" i="1" s="1"/>
  <c r="U4243" i="1" s="1"/>
  <c r="C4244" i="1" s="1"/>
  <c r="E4244" i="1" l="1"/>
  <c r="H4244" i="1"/>
  <c r="J4244" i="1" s="1"/>
  <c r="K4244" i="1" s="1"/>
  <c r="D4244" i="1"/>
  <c r="I4244" i="1" l="1"/>
  <c r="L4244" i="1" s="1"/>
  <c r="P4244" i="1" s="1"/>
  <c r="R4244" i="1" s="1"/>
  <c r="T4244" i="1" s="1"/>
  <c r="B4245" i="1" s="1"/>
  <c r="M4244" i="1"/>
  <c r="Q4244" i="1" s="1"/>
  <c r="S4244" i="1" s="1"/>
  <c r="U4244" i="1" s="1"/>
  <c r="C4245" i="1" s="1"/>
  <c r="O4244" i="1" l="1"/>
  <c r="W4244" i="1" s="1"/>
  <c r="N4244" i="1"/>
  <c r="V4244" i="1" s="1"/>
  <c r="F4245" i="1" s="1"/>
  <c r="H4245" i="1"/>
  <c r="J4245" i="1" s="1"/>
  <c r="K4245" i="1" s="1"/>
  <c r="G4245" i="1"/>
  <c r="E4245" i="1" l="1"/>
  <c r="D4245" i="1"/>
  <c r="I4245" i="1" l="1"/>
  <c r="N4245" i="1" s="1"/>
  <c r="V4245" i="1" s="1"/>
  <c r="O4245" i="1" l="1"/>
  <c r="W4245" i="1" s="1"/>
  <c r="M4245" i="1"/>
  <c r="Q4245" i="1" s="1"/>
  <c r="S4245" i="1" s="1"/>
  <c r="U4245" i="1" s="1"/>
  <c r="C4246" i="1" s="1"/>
  <c r="F4246" i="1"/>
  <c r="G4246" i="1"/>
  <c r="L4245" i="1"/>
  <c r="P4245" i="1" s="1"/>
  <c r="R4245" i="1" s="1"/>
  <c r="T4245" i="1" s="1"/>
  <c r="B4246" i="1" s="1"/>
  <c r="D4246" i="1" l="1"/>
  <c r="H4246" i="1"/>
  <c r="J4246" i="1" s="1"/>
  <c r="K4246" i="1" s="1"/>
  <c r="E4246" i="1"/>
  <c r="I4246" i="1" l="1"/>
  <c r="O4246" i="1" s="1"/>
  <c r="W4246" i="1" s="1"/>
  <c r="N4246" i="1" l="1"/>
  <c r="V4246" i="1" s="1"/>
  <c r="L4246" i="1"/>
  <c r="P4246" i="1" s="1"/>
  <c r="R4246" i="1" s="1"/>
  <c r="T4246" i="1" s="1"/>
  <c r="B4247" i="1" s="1"/>
  <c r="F4247" i="1"/>
  <c r="G4247" i="1"/>
  <c r="M4246" i="1"/>
  <c r="Q4246" i="1" s="1"/>
  <c r="S4246" i="1" s="1"/>
  <c r="U4246" i="1" s="1"/>
  <c r="C4247" i="1" s="1"/>
  <c r="E4247" i="1" l="1"/>
  <c r="H4247" i="1"/>
  <c r="J4247" i="1" s="1"/>
  <c r="K4247" i="1" s="1"/>
  <c r="D4247" i="1"/>
  <c r="I4247" i="1" l="1"/>
  <c r="L4247" i="1" s="1"/>
  <c r="P4247" i="1" s="1"/>
  <c r="R4247" i="1" s="1"/>
  <c r="T4247" i="1" s="1"/>
  <c r="B4248" i="1" s="1"/>
  <c r="M4247" i="1"/>
  <c r="Q4247" i="1" s="1"/>
  <c r="S4247" i="1" s="1"/>
  <c r="U4247" i="1" s="1"/>
  <c r="C4248" i="1" s="1"/>
  <c r="O4247" i="1" l="1"/>
  <c r="W4247" i="1" s="1"/>
  <c r="N4247" i="1"/>
  <c r="V4247" i="1" s="1"/>
  <c r="F4248" i="1" s="1"/>
  <c r="H4248" i="1"/>
  <c r="J4248" i="1" s="1"/>
  <c r="K4248" i="1" s="1"/>
  <c r="G4248" i="1"/>
  <c r="E4248" i="1" s="1"/>
  <c r="D4248" i="1" l="1"/>
  <c r="I4248" i="1" l="1"/>
  <c r="O4248" i="1" s="1"/>
  <c r="W4248" i="1" s="1"/>
  <c r="N4248" i="1" l="1"/>
  <c r="V4248" i="1" s="1"/>
  <c r="M4248" i="1"/>
  <c r="Q4248" i="1" s="1"/>
  <c r="S4248" i="1" s="1"/>
  <c r="U4248" i="1" s="1"/>
  <c r="C4249" i="1" s="1"/>
  <c r="L4248" i="1"/>
  <c r="P4248" i="1" s="1"/>
  <c r="R4248" i="1" s="1"/>
  <c r="T4248" i="1" s="1"/>
  <c r="B4249" i="1" s="1"/>
  <c r="H4249" i="1" l="1"/>
  <c r="J4249" i="1" s="1"/>
  <c r="K4249" i="1" s="1"/>
  <c r="F4249" i="1"/>
  <c r="G4249" i="1"/>
  <c r="D4249" i="1" l="1"/>
  <c r="E4249" i="1"/>
  <c r="I4249" i="1" l="1"/>
  <c r="O4249" i="1" s="1"/>
  <c r="W4249" i="1" s="1"/>
  <c r="N4249" i="1" l="1"/>
  <c r="V4249" i="1" s="1"/>
  <c r="L4249" i="1"/>
  <c r="P4249" i="1" s="1"/>
  <c r="R4249" i="1" s="1"/>
  <c r="T4249" i="1" s="1"/>
  <c r="B4250" i="1" s="1"/>
  <c r="F4250" i="1"/>
  <c r="G4250" i="1"/>
  <c r="M4249" i="1"/>
  <c r="Q4249" i="1" s="1"/>
  <c r="S4249" i="1" s="1"/>
  <c r="U4249" i="1" s="1"/>
  <c r="C4250" i="1" s="1"/>
  <c r="E4250" i="1" l="1"/>
  <c r="H4250" i="1"/>
  <c r="J4250" i="1" s="1"/>
  <c r="K4250" i="1" s="1"/>
  <c r="D4250" i="1"/>
  <c r="I4250" i="1" l="1"/>
  <c r="L4250" i="1" s="1"/>
  <c r="P4250" i="1" s="1"/>
  <c r="R4250" i="1" s="1"/>
  <c r="T4250" i="1" s="1"/>
  <c r="B4251" i="1" s="1"/>
  <c r="M4250" i="1" l="1"/>
  <c r="Q4250" i="1" s="1"/>
  <c r="S4250" i="1" s="1"/>
  <c r="U4250" i="1" s="1"/>
  <c r="C4251" i="1" s="1"/>
  <c r="O4250" i="1"/>
  <c r="W4250" i="1" s="1"/>
  <c r="G4251" i="1" s="1"/>
  <c r="N4250" i="1"/>
  <c r="V4250" i="1" s="1"/>
  <c r="F4251" i="1" s="1"/>
  <c r="H4251" i="1"/>
  <c r="J4251" i="1" s="1"/>
  <c r="K4251" i="1" s="1"/>
  <c r="E4251" i="1" l="1"/>
  <c r="D4251" i="1"/>
  <c r="I4251" i="1" l="1"/>
  <c r="M4251" i="1" s="1"/>
  <c r="Q4251" i="1" s="1"/>
  <c r="S4251" i="1" s="1"/>
  <c r="U4251" i="1" s="1"/>
  <c r="C4252" i="1" s="1"/>
  <c r="O4251" i="1" l="1"/>
  <c r="W4251" i="1" s="1"/>
  <c r="N4251" i="1"/>
  <c r="V4251" i="1" s="1"/>
  <c r="F4252" i="1" s="1"/>
  <c r="G4252" i="1"/>
  <c r="L4251" i="1"/>
  <c r="P4251" i="1" s="1"/>
  <c r="R4251" i="1" s="1"/>
  <c r="T4251" i="1" s="1"/>
  <c r="B4252" i="1" s="1"/>
  <c r="D4252" i="1" l="1"/>
  <c r="H4252" i="1"/>
  <c r="J4252" i="1" s="1"/>
  <c r="K4252" i="1" s="1"/>
  <c r="E4252" i="1"/>
  <c r="I4252" i="1" l="1"/>
  <c r="O4252" i="1" s="1"/>
  <c r="W4252" i="1" s="1"/>
  <c r="N4252" i="1" l="1"/>
  <c r="V4252" i="1" s="1"/>
  <c r="L4252" i="1"/>
  <c r="P4252" i="1" s="1"/>
  <c r="R4252" i="1" s="1"/>
  <c r="T4252" i="1" s="1"/>
  <c r="B4253" i="1" s="1"/>
  <c r="F4253" i="1"/>
  <c r="G4253" i="1"/>
  <c r="M4252" i="1"/>
  <c r="Q4252" i="1" s="1"/>
  <c r="S4252" i="1" s="1"/>
  <c r="U4252" i="1" s="1"/>
  <c r="C4253" i="1" s="1"/>
  <c r="E4253" i="1" l="1"/>
  <c r="H4253" i="1"/>
  <c r="J4253" i="1" s="1"/>
  <c r="K4253" i="1" s="1"/>
  <c r="D4253" i="1"/>
  <c r="I4253" i="1" l="1"/>
  <c r="L4253" i="1" s="1"/>
  <c r="P4253" i="1" s="1"/>
  <c r="R4253" i="1" s="1"/>
  <c r="T4253" i="1" s="1"/>
  <c r="B4254" i="1" s="1"/>
  <c r="M4253" i="1"/>
  <c r="Q4253" i="1" s="1"/>
  <c r="S4253" i="1" s="1"/>
  <c r="U4253" i="1" s="1"/>
  <c r="C4254" i="1" s="1"/>
  <c r="O4253" i="1" l="1"/>
  <c r="W4253" i="1" s="1"/>
  <c r="N4253" i="1"/>
  <c r="V4253" i="1" s="1"/>
  <c r="F4254" i="1" s="1"/>
  <c r="H4254" i="1"/>
  <c r="J4254" i="1" s="1"/>
  <c r="K4254" i="1" s="1"/>
  <c r="G4254" i="1"/>
  <c r="E4254" i="1" l="1"/>
  <c r="D4254" i="1"/>
  <c r="I4254" i="1" l="1"/>
  <c r="N4254" i="1" s="1"/>
  <c r="V4254" i="1" s="1"/>
  <c r="O4254" i="1" l="1"/>
  <c r="W4254" i="1" s="1"/>
  <c r="M4254" i="1"/>
  <c r="Q4254" i="1" s="1"/>
  <c r="S4254" i="1" s="1"/>
  <c r="U4254" i="1" s="1"/>
  <c r="C4255" i="1" s="1"/>
  <c r="F4255" i="1"/>
  <c r="G4255" i="1"/>
  <c r="L4254" i="1"/>
  <c r="P4254" i="1" s="1"/>
  <c r="R4254" i="1" s="1"/>
  <c r="T4254" i="1" s="1"/>
  <c r="B4255" i="1" s="1"/>
  <c r="D4255" i="1" l="1"/>
  <c r="H4255" i="1"/>
  <c r="J4255" i="1" s="1"/>
  <c r="K4255" i="1" s="1"/>
  <c r="E4255" i="1"/>
  <c r="I4255" i="1" l="1"/>
  <c r="O4255" i="1" s="1"/>
  <c r="W4255" i="1" s="1"/>
  <c r="N4255" i="1" l="1"/>
  <c r="V4255" i="1" s="1"/>
  <c r="L4255" i="1"/>
  <c r="P4255" i="1" s="1"/>
  <c r="R4255" i="1" s="1"/>
  <c r="T4255" i="1" s="1"/>
  <c r="B4256" i="1" s="1"/>
  <c r="F4256" i="1"/>
  <c r="G4256" i="1"/>
  <c r="M4255" i="1"/>
  <c r="Q4255" i="1" s="1"/>
  <c r="S4255" i="1" s="1"/>
  <c r="U4255" i="1" s="1"/>
  <c r="C4256" i="1" s="1"/>
  <c r="E4256" i="1" l="1"/>
  <c r="H4256" i="1"/>
  <c r="J4256" i="1" s="1"/>
  <c r="K4256" i="1" s="1"/>
  <c r="D4256" i="1"/>
  <c r="I4256" i="1" l="1"/>
  <c r="L4256" i="1" s="1"/>
  <c r="P4256" i="1" s="1"/>
  <c r="R4256" i="1" s="1"/>
  <c r="T4256" i="1" s="1"/>
  <c r="B4257" i="1" s="1"/>
  <c r="M4256" i="1" l="1"/>
  <c r="Q4256" i="1" s="1"/>
  <c r="S4256" i="1" s="1"/>
  <c r="U4256" i="1" s="1"/>
  <c r="C4257" i="1" s="1"/>
  <c r="O4256" i="1"/>
  <c r="W4256" i="1" s="1"/>
  <c r="G4257" i="1" s="1"/>
  <c r="N4256" i="1"/>
  <c r="V4256" i="1" s="1"/>
  <c r="F4257" i="1" s="1"/>
  <c r="H4257" i="1"/>
  <c r="J4257" i="1" s="1"/>
  <c r="K4257" i="1" s="1"/>
  <c r="E4257" i="1" l="1"/>
  <c r="D4257" i="1"/>
  <c r="I4257" i="1" l="1"/>
  <c r="N4257" i="1" s="1"/>
  <c r="V4257" i="1" s="1"/>
  <c r="O4257" i="1" l="1"/>
  <c r="W4257" i="1" s="1"/>
  <c r="M4257" i="1"/>
  <c r="Q4257" i="1" s="1"/>
  <c r="S4257" i="1" s="1"/>
  <c r="U4257" i="1" s="1"/>
  <c r="C4258" i="1" s="1"/>
  <c r="F4258" i="1"/>
  <c r="G4258" i="1"/>
  <c r="L4257" i="1"/>
  <c r="P4257" i="1" s="1"/>
  <c r="R4257" i="1" s="1"/>
  <c r="T4257" i="1" s="1"/>
  <c r="B4258" i="1" s="1"/>
  <c r="D4258" i="1" l="1"/>
  <c r="H4258" i="1"/>
  <c r="J4258" i="1" s="1"/>
  <c r="K4258" i="1" s="1"/>
  <c r="E4258" i="1"/>
  <c r="I4258" i="1" l="1"/>
  <c r="O4258" i="1" s="1"/>
  <c r="W4258" i="1" s="1"/>
  <c r="N4258" i="1" l="1"/>
  <c r="V4258" i="1" s="1"/>
  <c r="L4258" i="1"/>
  <c r="P4258" i="1" s="1"/>
  <c r="R4258" i="1" s="1"/>
  <c r="T4258" i="1" s="1"/>
  <c r="B4259" i="1" s="1"/>
  <c r="F4259" i="1"/>
  <c r="G4259" i="1"/>
  <c r="M4258" i="1"/>
  <c r="Q4258" i="1" s="1"/>
  <c r="S4258" i="1" s="1"/>
  <c r="U4258" i="1" s="1"/>
  <c r="C4259" i="1" s="1"/>
  <c r="E4259" i="1" l="1"/>
  <c r="H4259" i="1"/>
  <c r="J4259" i="1" s="1"/>
  <c r="K4259" i="1" s="1"/>
  <c r="D4259" i="1"/>
  <c r="I4259" i="1" l="1"/>
  <c r="L4259" i="1" s="1"/>
  <c r="P4259" i="1" s="1"/>
  <c r="R4259" i="1" s="1"/>
  <c r="T4259" i="1" s="1"/>
  <c r="B4260" i="1" s="1"/>
  <c r="M4259" i="1"/>
  <c r="Q4259" i="1" s="1"/>
  <c r="S4259" i="1" s="1"/>
  <c r="U4259" i="1" s="1"/>
  <c r="C4260" i="1" s="1"/>
  <c r="O4259" i="1" l="1"/>
  <c r="W4259" i="1" s="1"/>
  <c r="N4259" i="1"/>
  <c r="V4259" i="1" s="1"/>
  <c r="F4260" i="1" s="1"/>
  <c r="H4260" i="1"/>
  <c r="J4260" i="1" s="1"/>
  <c r="K4260" i="1" s="1"/>
  <c r="G4260" i="1"/>
  <c r="E4260" i="1" l="1"/>
  <c r="D4260" i="1"/>
  <c r="I4260" i="1" l="1"/>
  <c r="N4260" i="1" s="1"/>
  <c r="V4260" i="1" s="1"/>
  <c r="O4260" i="1" l="1"/>
  <c r="W4260" i="1" s="1"/>
  <c r="M4260" i="1"/>
  <c r="Q4260" i="1" s="1"/>
  <c r="S4260" i="1" s="1"/>
  <c r="U4260" i="1" s="1"/>
  <c r="C4261" i="1" s="1"/>
  <c r="F4261" i="1"/>
  <c r="G4261" i="1"/>
  <c r="L4260" i="1"/>
  <c r="P4260" i="1" s="1"/>
  <c r="R4260" i="1" s="1"/>
  <c r="T4260" i="1" s="1"/>
  <c r="B4261" i="1" s="1"/>
  <c r="D4261" i="1" l="1"/>
  <c r="H4261" i="1"/>
  <c r="J4261" i="1" s="1"/>
  <c r="K4261" i="1" s="1"/>
  <c r="E4261" i="1"/>
  <c r="I4261" i="1" l="1"/>
  <c r="O4261" i="1" s="1"/>
  <c r="W4261" i="1" s="1"/>
  <c r="N4261" i="1" l="1"/>
  <c r="V4261" i="1" s="1"/>
  <c r="L4261" i="1"/>
  <c r="P4261" i="1" s="1"/>
  <c r="R4261" i="1" s="1"/>
  <c r="T4261" i="1" s="1"/>
  <c r="B4262" i="1" s="1"/>
  <c r="F4262" i="1"/>
  <c r="G4262" i="1"/>
  <c r="M4261" i="1"/>
  <c r="Q4261" i="1" s="1"/>
  <c r="S4261" i="1" s="1"/>
  <c r="U4261" i="1" s="1"/>
  <c r="C4262" i="1" s="1"/>
  <c r="E4262" i="1" l="1"/>
  <c r="H4262" i="1"/>
  <c r="J4262" i="1" s="1"/>
  <c r="K4262" i="1" s="1"/>
  <c r="D4262" i="1"/>
  <c r="I4262" i="1" l="1"/>
  <c r="L4262" i="1" s="1"/>
  <c r="P4262" i="1" s="1"/>
  <c r="R4262" i="1" s="1"/>
  <c r="T4262" i="1" s="1"/>
  <c r="B4263" i="1" s="1"/>
  <c r="M4262" i="1"/>
  <c r="Q4262" i="1" s="1"/>
  <c r="S4262" i="1" s="1"/>
  <c r="U4262" i="1" s="1"/>
  <c r="C4263" i="1" s="1"/>
  <c r="O4262" i="1" l="1"/>
  <c r="W4262" i="1" s="1"/>
  <c r="N4262" i="1"/>
  <c r="V4262" i="1" s="1"/>
  <c r="F4263" i="1" s="1"/>
  <c r="H4263" i="1"/>
  <c r="J4263" i="1" s="1"/>
  <c r="K4263" i="1" s="1"/>
  <c r="G4263" i="1"/>
  <c r="E4263" i="1" l="1"/>
  <c r="D4263" i="1"/>
  <c r="I4263" i="1" l="1"/>
  <c r="N4263" i="1" s="1"/>
  <c r="V4263" i="1" s="1"/>
  <c r="O4263" i="1" l="1"/>
  <c r="W4263" i="1" s="1"/>
  <c r="M4263" i="1"/>
  <c r="Q4263" i="1" s="1"/>
  <c r="S4263" i="1" s="1"/>
  <c r="U4263" i="1" s="1"/>
  <c r="C4264" i="1" s="1"/>
  <c r="F4264" i="1"/>
  <c r="G4264" i="1"/>
  <c r="L4263" i="1"/>
  <c r="P4263" i="1" s="1"/>
  <c r="R4263" i="1" s="1"/>
  <c r="T4263" i="1" s="1"/>
  <c r="B4264" i="1" s="1"/>
  <c r="D4264" i="1" l="1"/>
  <c r="H4264" i="1"/>
  <c r="J4264" i="1" s="1"/>
  <c r="K4264" i="1" s="1"/>
  <c r="E4264" i="1"/>
  <c r="I4264" i="1" l="1"/>
  <c r="O4264" i="1" s="1"/>
  <c r="W4264" i="1" s="1"/>
  <c r="N4264" i="1" l="1"/>
  <c r="V4264" i="1" s="1"/>
  <c r="L4264" i="1"/>
  <c r="P4264" i="1" s="1"/>
  <c r="R4264" i="1" s="1"/>
  <c r="T4264" i="1" s="1"/>
  <c r="B4265" i="1" s="1"/>
  <c r="F4265" i="1"/>
  <c r="G4265" i="1"/>
  <c r="M4264" i="1"/>
  <c r="Q4264" i="1" s="1"/>
  <c r="S4264" i="1" s="1"/>
  <c r="U4264" i="1" s="1"/>
  <c r="C4265" i="1" s="1"/>
  <c r="E4265" i="1" l="1"/>
  <c r="H4265" i="1"/>
  <c r="J4265" i="1" s="1"/>
  <c r="K4265" i="1" s="1"/>
  <c r="D4265" i="1"/>
  <c r="I4265" i="1" l="1"/>
  <c r="L4265" i="1" s="1"/>
  <c r="P4265" i="1" s="1"/>
  <c r="R4265" i="1" s="1"/>
  <c r="T4265" i="1" s="1"/>
  <c r="B4266" i="1" s="1"/>
  <c r="O4265" i="1" l="1"/>
  <c r="W4265" i="1" s="1"/>
  <c r="N4265" i="1"/>
  <c r="V4265" i="1" s="1"/>
  <c r="F4266" i="1" s="1"/>
  <c r="M4265" i="1"/>
  <c r="Q4265" i="1" s="1"/>
  <c r="S4265" i="1" s="1"/>
  <c r="U4265" i="1" s="1"/>
  <c r="C4266" i="1" s="1"/>
  <c r="H4266" i="1" s="1"/>
  <c r="J4266" i="1" s="1"/>
  <c r="K4266" i="1" s="1"/>
  <c r="G4266" i="1"/>
  <c r="E4266" i="1" l="1"/>
  <c r="D4266" i="1"/>
  <c r="I4266" i="1" l="1"/>
  <c r="N4266" i="1" s="1"/>
  <c r="V4266" i="1" s="1"/>
  <c r="O4266" i="1" l="1"/>
  <c r="W4266" i="1" s="1"/>
  <c r="M4266" i="1"/>
  <c r="Q4266" i="1" s="1"/>
  <c r="S4266" i="1" s="1"/>
  <c r="U4266" i="1" s="1"/>
  <c r="C4267" i="1" s="1"/>
  <c r="F4267" i="1"/>
  <c r="G4267" i="1"/>
  <c r="L4266" i="1"/>
  <c r="P4266" i="1" s="1"/>
  <c r="R4266" i="1" s="1"/>
  <c r="T4266" i="1" s="1"/>
  <c r="B4267" i="1" s="1"/>
  <c r="D4267" i="1" l="1"/>
  <c r="H4267" i="1"/>
  <c r="J4267" i="1" s="1"/>
  <c r="K4267" i="1" s="1"/>
  <c r="E4267" i="1"/>
  <c r="I4267" i="1" l="1"/>
  <c r="O4267" i="1" s="1"/>
  <c r="W4267" i="1" s="1"/>
  <c r="N4267" i="1" l="1"/>
  <c r="V4267" i="1" s="1"/>
  <c r="L4267" i="1"/>
  <c r="P4267" i="1" s="1"/>
  <c r="R4267" i="1" s="1"/>
  <c r="T4267" i="1" s="1"/>
  <c r="B4268" i="1" s="1"/>
  <c r="F4268" i="1"/>
  <c r="G4268" i="1"/>
  <c r="M4267" i="1"/>
  <c r="Q4267" i="1" s="1"/>
  <c r="S4267" i="1" s="1"/>
  <c r="U4267" i="1" s="1"/>
  <c r="C4268" i="1" s="1"/>
  <c r="E4268" i="1" l="1"/>
  <c r="H4268" i="1"/>
  <c r="J4268" i="1" s="1"/>
  <c r="K4268" i="1" s="1"/>
  <c r="D4268" i="1"/>
  <c r="I4268" i="1" l="1"/>
  <c r="L4268" i="1" s="1"/>
  <c r="P4268" i="1" s="1"/>
  <c r="R4268" i="1" s="1"/>
  <c r="T4268" i="1" s="1"/>
  <c r="B4269" i="1" s="1"/>
  <c r="M4268" i="1"/>
  <c r="Q4268" i="1" s="1"/>
  <c r="S4268" i="1" s="1"/>
  <c r="U4268" i="1" s="1"/>
  <c r="C4269" i="1" s="1"/>
  <c r="O4268" i="1" l="1"/>
  <c r="W4268" i="1" s="1"/>
  <c r="N4268" i="1"/>
  <c r="V4268" i="1" s="1"/>
  <c r="F4269" i="1" s="1"/>
  <c r="H4269" i="1"/>
  <c r="J4269" i="1" s="1"/>
  <c r="K4269" i="1" s="1"/>
  <c r="G4269" i="1"/>
  <c r="E4269" i="1" l="1"/>
  <c r="D4269" i="1"/>
  <c r="I4269" i="1" l="1"/>
  <c r="N4269" i="1" s="1"/>
  <c r="V4269" i="1" s="1"/>
  <c r="O4269" i="1" l="1"/>
  <c r="W4269" i="1" s="1"/>
  <c r="M4269" i="1"/>
  <c r="Q4269" i="1" s="1"/>
  <c r="S4269" i="1" s="1"/>
  <c r="U4269" i="1" s="1"/>
  <c r="C4270" i="1" s="1"/>
  <c r="F4270" i="1"/>
  <c r="G4270" i="1"/>
  <c r="L4269" i="1"/>
  <c r="P4269" i="1" s="1"/>
  <c r="R4269" i="1" s="1"/>
  <c r="T4269" i="1" s="1"/>
  <c r="B4270" i="1" s="1"/>
  <c r="D4270" i="1" l="1"/>
  <c r="H4270" i="1"/>
  <c r="J4270" i="1" s="1"/>
  <c r="K4270" i="1" s="1"/>
  <c r="E4270" i="1"/>
  <c r="I4270" i="1" l="1"/>
  <c r="O4270" i="1" s="1"/>
  <c r="W4270" i="1" s="1"/>
  <c r="N4270" i="1" l="1"/>
  <c r="V4270" i="1" s="1"/>
  <c r="L4270" i="1"/>
  <c r="P4270" i="1" s="1"/>
  <c r="R4270" i="1" s="1"/>
  <c r="T4270" i="1" s="1"/>
  <c r="B4271" i="1" s="1"/>
  <c r="F4271" i="1"/>
  <c r="G4271" i="1"/>
  <c r="M4270" i="1"/>
  <c r="Q4270" i="1" s="1"/>
  <c r="S4270" i="1" s="1"/>
  <c r="U4270" i="1" s="1"/>
  <c r="C4271" i="1" s="1"/>
  <c r="E4271" i="1" l="1"/>
  <c r="H4271" i="1"/>
  <c r="J4271" i="1" s="1"/>
  <c r="K4271" i="1" s="1"/>
  <c r="D4271" i="1"/>
  <c r="I4271" i="1" l="1"/>
  <c r="L4271" i="1" s="1"/>
  <c r="P4271" i="1" s="1"/>
  <c r="R4271" i="1" s="1"/>
  <c r="T4271" i="1" s="1"/>
  <c r="B4272" i="1" s="1"/>
  <c r="M4271" i="1" l="1"/>
  <c r="Q4271" i="1" s="1"/>
  <c r="S4271" i="1" s="1"/>
  <c r="U4271" i="1" s="1"/>
  <c r="C4272" i="1" s="1"/>
  <c r="O4271" i="1"/>
  <c r="W4271" i="1" s="1"/>
  <c r="G4272" i="1" s="1"/>
  <c r="N4271" i="1"/>
  <c r="V4271" i="1" s="1"/>
  <c r="F4272" i="1" s="1"/>
  <c r="H4272" i="1"/>
  <c r="J4272" i="1" s="1"/>
  <c r="K4272" i="1" s="1"/>
  <c r="E4272" i="1" l="1"/>
  <c r="D4272" i="1"/>
  <c r="I4272" i="1" l="1"/>
  <c r="N4272" i="1" s="1"/>
  <c r="V4272" i="1" s="1"/>
  <c r="O4272" i="1" l="1"/>
  <c r="W4272" i="1" s="1"/>
  <c r="M4272" i="1"/>
  <c r="Q4272" i="1" s="1"/>
  <c r="S4272" i="1" s="1"/>
  <c r="U4272" i="1" s="1"/>
  <c r="C4273" i="1" s="1"/>
  <c r="F4273" i="1"/>
  <c r="G4273" i="1"/>
  <c r="L4272" i="1"/>
  <c r="P4272" i="1" s="1"/>
  <c r="R4272" i="1" s="1"/>
  <c r="T4272" i="1" s="1"/>
  <c r="B4273" i="1" s="1"/>
  <c r="D4273" i="1" l="1"/>
  <c r="H4273" i="1"/>
  <c r="J4273" i="1" s="1"/>
  <c r="K4273" i="1" s="1"/>
  <c r="E4273" i="1"/>
  <c r="I4273" i="1" l="1"/>
  <c r="L4273" i="1" s="1"/>
  <c r="P4273" i="1" s="1"/>
  <c r="R4273" i="1" s="1"/>
  <c r="T4273" i="1" s="1"/>
  <c r="B4274" i="1" s="1"/>
  <c r="N4273" i="1" l="1"/>
  <c r="V4273" i="1" s="1"/>
  <c r="O4273" i="1"/>
  <c r="W4273" i="1" s="1"/>
  <c r="G4274" i="1" s="1"/>
  <c r="F4274" i="1"/>
  <c r="M4273" i="1"/>
  <c r="Q4273" i="1" s="1"/>
  <c r="S4273" i="1" s="1"/>
  <c r="U4273" i="1" s="1"/>
  <c r="C4274" i="1" s="1"/>
  <c r="E4274" i="1" l="1"/>
  <c r="D4274" i="1"/>
  <c r="H4274" i="1"/>
  <c r="J4274" i="1" s="1"/>
  <c r="K4274" i="1" s="1"/>
  <c r="I4274" i="1" l="1"/>
  <c r="L4274" i="1" s="1"/>
  <c r="P4274" i="1" s="1"/>
  <c r="R4274" i="1" s="1"/>
  <c r="T4274" i="1" s="1"/>
  <c r="B4275" i="1" s="1"/>
  <c r="M4274" i="1"/>
  <c r="Q4274" i="1" s="1"/>
  <c r="S4274" i="1" s="1"/>
  <c r="U4274" i="1" s="1"/>
  <c r="C4275" i="1" s="1"/>
  <c r="O4274" i="1" l="1"/>
  <c r="W4274" i="1" s="1"/>
  <c r="N4274" i="1"/>
  <c r="V4274" i="1" s="1"/>
  <c r="F4275" i="1" s="1"/>
  <c r="H4275" i="1"/>
  <c r="J4275" i="1" s="1"/>
  <c r="K4275" i="1" s="1"/>
  <c r="G4275" i="1"/>
  <c r="E4275" i="1" l="1"/>
  <c r="D4275" i="1"/>
  <c r="I4275" i="1" l="1"/>
  <c r="N4275" i="1" s="1"/>
  <c r="V4275" i="1" s="1"/>
  <c r="O4275" i="1" l="1"/>
  <c r="W4275" i="1" s="1"/>
  <c r="G4276" i="1" s="1"/>
  <c r="M4275" i="1"/>
  <c r="Q4275" i="1" s="1"/>
  <c r="S4275" i="1" s="1"/>
  <c r="U4275" i="1" s="1"/>
  <c r="C4276" i="1" s="1"/>
  <c r="F4276" i="1"/>
  <c r="L4275" i="1"/>
  <c r="P4275" i="1" s="1"/>
  <c r="R4275" i="1" s="1"/>
  <c r="T4275" i="1" s="1"/>
  <c r="B4276" i="1" s="1"/>
  <c r="D4276" i="1" l="1"/>
  <c r="H4276" i="1"/>
  <c r="J4276" i="1" s="1"/>
  <c r="K4276" i="1" s="1"/>
  <c r="E4276" i="1"/>
  <c r="I4276" i="1" l="1"/>
  <c r="L4276" i="1" s="1"/>
  <c r="P4276" i="1" s="1"/>
  <c r="R4276" i="1" s="1"/>
  <c r="T4276" i="1" s="1"/>
  <c r="B4277" i="1" s="1"/>
  <c r="N4276" i="1" l="1"/>
  <c r="V4276" i="1" s="1"/>
  <c r="O4276" i="1"/>
  <c r="W4276" i="1" s="1"/>
  <c r="G4277" i="1" s="1"/>
  <c r="F4277" i="1"/>
  <c r="M4276" i="1"/>
  <c r="Q4276" i="1" s="1"/>
  <c r="S4276" i="1" s="1"/>
  <c r="U4276" i="1" s="1"/>
  <c r="C4277" i="1" s="1"/>
  <c r="E4277" i="1" l="1"/>
  <c r="D4277" i="1"/>
  <c r="H4277" i="1"/>
  <c r="J4277" i="1" s="1"/>
  <c r="K4277" i="1" s="1"/>
  <c r="I4277" i="1" l="1"/>
  <c r="L4277" i="1" s="1"/>
  <c r="P4277" i="1" s="1"/>
  <c r="R4277" i="1" s="1"/>
  <c r="T4277" i="1" s="1"/>
  <c r="B4278" i="1" s="1"/>
  <c r="M4277" i="1"/>
  <c r="Q4277" i="1" s="1"/>
  <c r="S4277" i="1" s="1"/>
  <c r="U4277" i="1" s="1"/>
  <c r="C4278" i="1" s="1"/>
  <c r="O4277" i="1" l="1"/>
  <c r="W4277" i="1" s="1"/>
  <c r="N4277" i="1"/>
  <c r="V4277" i="1" s="1"/>
  <c r="F4278" i="1" s="1"/>
  <c r="H4278" i="1"/>
  <c r="J4278" i="1" s="1"/>
  <c r="K4278" i="1" s="1"/>
  <c r="G4278" i="1"/>
  <c r="E4278" i="1" l="1"/>
  <c r="D4278" i="1"/>
  <c r="I4278" i="1" l="1"/>
  <c r="N4278" i="1" s="1"/>
  <c r="V4278" i="1" s="1"/>
  <c r="O4278" i="1" l="1"/>
  <c r="W4278" i="1" s="1"/>
  <c r="M4278" i="1"/>
  <c r="Q4278" i="1" s="1"/>
  <c r="S4278" i="1" s="1"/>
  <c r="U4278" i="1" s="1"/>
  <c r="C4279" i="1" s="1"/>
  <c r="F4279" i="1"/>
  <c r="G4279" i="1"/>
  <c r="L4278" i="1"/>
  <c r="P4278" i="1" s="1"/>
  <c r="R4278" i="1" s="1"/>
  <c r="T4278" i="1" s="1"/>
  <c r="B4279" i="1" s="1"/>
  <c r="D4279" i="1" l="1"/>
  <c r="H4279" i="1"/>
  <c r="J4279" i="1" s="1"/>
  <c r="K4279" i="1" s="1"/>
  <c r="E4279" i="1"/>
  <c r="I4279" i="1" l="1"/>
  <c r="O4279" i="1" s="1"/>
  <c r="W4279" i="1" s="1"/>
  <c r="N4279" i="1" l="1"/>
  <c r="V4279" i="1" s="1"/>
  <c r="F4280" i="1" s="1"/>
  <c r="L4279" i="1"/>
  <c r="P4279" i="1" s="1"/>
  <c r="R4279" i="1" s="1"/>
  <c r="T4279" i="1" s="1"/>
  <c r="B4280" i="1" s="1"/>
  <c r="G4280" i="1"/>
  <c r="M4279" i="1"/>
  <c r="Q4279" i="1" s="1"/>
  <c r="S4279" i="1" s="1"/>
  <c r="U4279" i="1" s="1"/>
  <c r="C4280" i="1" s="1"/>
  <c r="E4280" i="1" l="1"/>
  <c r="H4280" i="1"/>
  <c r="J4280" i="1" s="1"/>
  <c r="K4280" i="1" s="1"/>
  <c r="D4280" i="1"/>
  <c r="I4280" i="1" l="1"/>
  <c r="L4280" i="1" s="1"/>
  <c r="P4280" i="1" s="1"/>
  <c r="R4280" i="1" s="1"/>
  <c r="T4280" i="1" s="1"/>
  <c r="B4281" i="1" s="1"/>
  <c r="M4280" i="1"/>
  <c r="Q4280" i="1" s="1"/>
  <c r="S4280" i="1" s="1"/>
  <c r="U4280" i="1" s="1"/>
  <c r="C4281" i="1" s="1"/>
  <c r="O4280" i="1" l="1"/>
  <c r="W4280" i="1" s="1"/>
  <c r="N4280" i="1"/>
  <c r="V4280" i="1" s="1"/>
  <c r="F4281" i="1" s="1"/>
  <c r="H4281" i="1"/>
  <c r="J4281" i="1" s="1"/>
  <c r="K4281" i="1" s="1"/>
  <c r="G4281" i="1"/>
  <c r="E4281" i="1" l="1"/>
  <c r="D4281" i="1"/>
  <c r="I4281" i="1" l="1"/>
  <c r="N4281" i="1" s="1"/>
  <c r="V4281" i="1" s="1"/>
  <c r="O4281" i="1" l="1"/>
  <c r="W4281" i="1" s="1"/>
  <c r="M4281" i="1"/>
  <c r="Q4281" i="1" s="1"/>
  <c r="S4281" i="1" s="1"/>
  <c r="U4281" i="1" s="1"/>
  <c r="C4282" i="1" s="1"/>
  <c r="F4282" i="1"/>
  <c r="G4282" i="1"/>
  <c r="L4281" i="1"/>
  <c r="P4281" i="1" s="1"/>
  <c r="R4281" i="1" s="1"/>
  <c r="T4281" i="1" s="1"/>
  <c r="B4282" i="1" s="1"/>
  <c r="D4282" i="1" l="1"/>
  <c r="H4282" i="1"/>
  <c r="J4282" i="1" s="1"/>
  <c r="K4282" i="1" s="1"/>
  <c r="E4282" i="1"/>
  <c r="I4282" i="1" l="1"/>
  <c r="O4282" i="1" s="1"/>
  <c r="W4282" i="1" s="1"/>
  <c r="N4282" i="1" l="1"/>
  <c r="V4282" i="1" s="1"/>
  <c r="L4282" i="1"/>
  <c r="P4282" i="1" s="1"/>
  <c r="R4282" i="1" s="1"/>
  <c r="T4282" i="1" s="1"/>
  <c r="B4283" i="1" s="1"/>
  <c r="F4283" i="1"/>
  <c r="G4283" i="1"/>
  <c r="M4282" i="1"/>
  <c r="Q4282" i="1" s="1"/>
  <c r="S4282" i="1" s="1"/>
  <c r="U4282" i="1" s="1"/>
  <c r="C4283" i="1" s="1"/>
  <c r="E4283" i="1" l="1"/>
  <c r="H4283" i="1"/>
  <c r="J4283" i="1" s="1"/>
  <c r="K4283" i="1" s="1"/>
  <c r="D4283" i="1"/>
  <c r="I4283" i="1" l="1"/>
  <c r="L4283" i="1" s="1"/>
  <c r="P4283" i="1" s="1"/>
  <c r="R4283" i="1" s="1"/>
  <c r="T4283" i="1" s="1"/>
  <c r="B4284" i="1" s="1"/>
  <c r="M4283" i="1"/>
  <c r="Q4283" i="1" s="1"/>
  <c r="S4283" i="1" s="1"/>
  <c r="U4283" i="1" s="1"/>
  <c r="C4284" i="1" s="1"/>
  <c r="O4283" i="1" l="1"/>
  <c r="W4283" i="1" s="1"/>
  <c r="N4283" i="1"/>
  <c r="V4283" i="1" s="1"/>
  <c r="F4284" i="1" s="1"/>
  <c r="H4284" i="1"/>
  <c r="J4284" i="1" s="1"/>
  <c r="K4284" i="1" s="1"/>
  <c r="G4284" i="1"/>
  <c r="E4284" i="1" l="1"/>
  <c r="D4284" i="1"/>
  <c r="I4284" i="1" l="1"/>
  <c r="N4284" i="1" s="1"/>
  <c r="V4284" i="1" s="1"/>
  <c r="O4284" i="1" l="1"/>
  <c r="W4284" i="1" s="1"/>
  <c r="M4284" i="1"/>
  <c r="Q4284" i="1" s="1"/>
  <c r="S4284" i="1" s="1"/>
  <c r="U4284" i="1" s="1"/>
  <c r="C4285" i="1" s="1"/>
  <c r="F4285" i="1"/>
  <c r="G4285" i="1"/>
  <c r="L4284" i="1"/>
  <c r="P4284" i="1" s="1"/>
  <c r="R4284" i="1" s="1"/>
  <c r="T4284" i="1" s="1"/>
  <c r="B4285" i="1" s="1"/>
  <c r="D4285" i="1" l="1"/>
  <c r="H4285" i="1"/>
  <c r="J4285" i="1" s="1"/>
  <c r="K4285" i="1" s="1"/>
  <c r="E4285" i="1"/>
  <c r="I4285" i="1" l="1"/>
  <c r="O4285" i="1" s="1"/>
  <c r="W4285" i="1" s="1"/>
  <c r="N4285" i="1" l="1"/>
  <c r="V4285" i="1" s="1"/>
  <c r="F4286" i="1" s="1"/>
  <c r="G4286" i="1"/>
  <c r="L4285" i="1"/>
  <c r="P4285" i="1" s="1"/>
  <c r="R4285" i="1" s="1"/>
  <c r="T4285" i="1" s="1"/>
  <c r="B4286" i="1" s="1"/>
  <c r="M4285" i="1"/>
  <c r="Q4285" i="1" s="1"/>
  <c r="S4285" i="1" s="1"/>
  <c r="U4285" i="1" s="1"/>
  <c r="C4286" i="1" s="1"/>
  <c r="H4286" i="1" l="1"/>
  <c r="J4286" i="1" s="1"/>
  <c r="K4286" i="1" s="1"/>
  <c r="D4286" i="1"/>
  <c r="E4286" i="1"/>
  <c r="I4286" i="1" l="1"/>
  <c r="N4286" i="1" s="1"/>
  <c r="V4286" i="1" s="1"/>
  <c r="O4286" i="1" l="1"/>
  <c r="W4286" i="1" s="1"/>
  <c r="L4286" i="1"/>
  <c r="P4286" i="1" s="1"/>
  <c r="R4286" i="1" s="1"/>
  <c r="T4286" i="1" s="1"/>
  <c r="B4287" i="1" s="1"/>
  <c r="F4287" i="1"/>
  <c r="G4287" i="1"/>
  <c r="M4286" i="1"/>
  <c r="Q4286" i="1" s="1"/>
  <c r="S4286" i="1" s="1"/>
  <c r="U4286" i="1" s="1"/>
  <c r="C4287" i="1" s="1"/>
  <c r="E4287" i="1" l="1"/>
  <c r="D4287" i="1"/>
  <c r="H4287" i="1"/>
  <c r="J4287" i="1" s="1"/>
  <c r="K4287" i="1" s="1"/>
  <c r="I4287" i="1" l="1"/>
  <c r="N4287" i="1" s="1"/>
  <c r="V4287" i="1" s="1"/>
  <c r="O4287" i="1" l="1"/>
  <c r="W4287" i="1" s="1"/>
  <c r="F4288" i="1"/>
  <c r="G4288" i="1"/>
  <c r="L4287" i="1"/>
  <c r="P4287" i="1" s="1"/>
  <c r="R4287" i="1" s="1"/>
  <c r="T4287" i="1" s="1"/>
  <c r="B4288" i="1" s="1"/>
  <c r="M4287" i="1"/>
  <c r="Q4287" i="1" s="1"/>
  <c r="S4287" i="1" s="1"/>
  <c r="U4287" i="1" s="1"/>
  <c r="C4288" i="1" s="1"/>
  <c r="E4288" i="1" l="1"/>
  <c r="D4288" i="1"/>
  <c r="H4288" i="1"/>
  <c r="J4288" i="1" s="1"/>
  <c r="K4288" i="1" s="1"/>
  <c r="I4288" i="1" l="1"/>
  <c r="L4288" i="1" s="1"/>
  <c r="P4288" i="1" s="1"/>
  <c r="R4288" i="1" s="1"/>
  <c r="T4288" i="1" s="1"/>
  <c r="B4289" i="1" s="1"/>
  <c r="M4288" i="1"/>
  <c r="Q4288" i="1" s="1"/>
  <c r="S4288" i="1" s="1"/>
  <c r="U4288" i="1" s="1"/>
  <c r="C4289" i="1" s="1"/>
  <c r="O4288" i="1" l="1"/>
  <c r="W4288" i="1" s="1"/>
  <c r="N4288" i="1"/>
  <c r="V4288" i="1" s="1"/>
  <c r="F4289" i="1" s="1"/>
  <c r="H4289" i="1"/>
  <c r="J4289" i="1" s="1"/>
  <c r="K4289" i="1" s="1"/>
  <c r="G4289" i="1"/>
  <c r="E4289" i="1" l="1"/>
  <c r="D4289" i="1"/>
  <c r="I4289" i="1" l="1"/>
  <c r="L4289" i="1" s="1"/>
  <c r="P4289" i="1" s="1"/>
  <c r="R4289" i="1" s="1"/>
  <c r="T4289" i="1" s="1"/>
  <c r="B4290" i="1" s="1"/>
  <c r="M4289" i="1"/>
  <c r="Q4289" i="1" s="1"/>
  <c r="S4289" i="1" s="1"/>
  <c r="U4289" i="1" s="1"/>
  <c r="C4290" i="1" s="1"/>
  <c r="O4289" i="1" l="1"/>
  <c r="W4289" i="1" s="1"/>
  <c r="N4289" i="1"/>
  <c r="V4289" i="1" s="1"/>
  <c r="F4290" i="1" s="1"/>
  <c r="H4290" i="1"/>
  <c r="J4290" i="1" s="1"/>
  <c r="K4290" i="1" s="1"/>
  <c r="G4290" i="1"/>
  <c r="E4290" i="1" l="1"/>
  <c r="D4290" i="1"/>
  <c r="I4290" i="1" l="1"/>
  <c r="N4290" i="1" s="1"/>
  <c r="V4290" i="1" s="1"/>
  <c r="O4290" i="1" l="1"/>
  <c r="W4290" i="1" s="1"/>
  <c r="M4290" i="1"/>
  <c r="Q4290" i="1" s="1"/>
  <c r="S4290" i="1" s="1"/>
  <c r="U4290" i="1" s="1"/>
  <c r="C4291" i="1" s="1"/>
  <c r="F4291" i="1"/>
  <c r="G4291" i="1"/>
  <c r="L4290" i="1"/>
  <c r="P4290" i="1" s="1"/>
  <c r="R4290" i="1" s="1"/>
  <c r="T4290" i="1" s="1"/>
  <c r="B4291" i="1" s="1"/>
  <c r="D4291" i="1" l="1"/>
  <c r="H4291" i="1"/>
  <c r="J4291" i="1" s="1"/>
  <c r="K4291" i="1" s="1"/>
  <c r="E4291" i="1"/>
  <c r="I4291" i="1" l="1"/>
  <c r="O4291" i="1" s="1"/>
  <c r="W4291" i="1" s="1"/>
  <c r="N4291" i="1" l="1"/>
  <c r="V4291" i="1" s="1"/>
  <c r="L4291" i="1"/>
  <c r="P4291" i="1" s="1"/>
  <c r="R4291" i="1" s="1"/>
  <c r="T4291" i="1" s="1"/>
  <c r="B4292" i="1" s="1"/>
  <c r="F4292" i="1"/>
  <c r="G4292" i="1"/>
  <c r="M4291" i="1"/>
  <c r="Q4291" i="1" s="1"/>
  <c r="S4291" i="1" s="1"/>
  <c r="U4291" i="1" s="1"/>
  <c r="C4292" i="1" s="1"/>
  <c r="E4292" i="1" l="1"/>
  <c r="H4292" i="1"/>
  <c r="J4292" i="1" s="1"/>
  <c r="K4292" i="1" s="1"/>
  <c r="D4292" i="1"/>
  <c r="I4292" i="1" l="1"/>
  <c r="L4292" i="1" s="1"/>
  <c r="P4292" i="1" s="1"/>
  <c r="R4292" i="1" s="1"/>
  <c r="T4292" i="1" s="1"/>
  <c r="B4293" i="1" s="1"/>
  <c r="M4292" i="1" l="1"/>
  <c r="Q4292" i="1" s="1"/>
  <c r="S4292" i="1" s="1"/>
  <c r="U4292" i="1" s="1"/>
  <c r="C4293" i="1" s="1"/>
  <c r="H4293" i="1" s="1"/>
  <c r="J4293" i="1" s="1"/>
  <c r="K4293" i="1" s="1"/>
  <c r="O4292" i="1"/>
  <c r="W4292" i="1" s="1"/>
  <c r="N4292" i="1"/>
  <c r="V4292" i="1" s="1"/>
  <c r="F4293" i="1" s="1"/>
  <c r="G4293" i="1"/>
  <c r="E4293" i="1" l="1"/>
  <c r="D4293" i="1"/>
  <c r="I4293" i="1" l="1"/>
  <c r="N4293" i="1" s="1"/>
  <c r="V4293" i="1" s="1"/>
  <c r="O4293" i="1" l="1"/>
  <c r="W4293" i="1" s="1"/>
  <c r="M4293" i="1"/>
  <c r="Q4293" i="1" s="1"/>
  <c r="S4293" i="1" s="1"/>
  <c r="U4293" i="1" s="1"/>
  <c r="C4294" i="1" s="1"/>
  <c r="F4294" i="1"/>
  <c r="G4294" i="1"/>
  <c r="L4293" i="1"/>
  <c r="P4293" i="1" s="1"/>
  <c r="R4293" i="1" s="1"/>
  <c r="T4293" i="1" s="1"/>
  <c r="B4294" i="1" s="1"/>
  <c r="D4294" i="1" l="1"/>
  <c r="H4294" i="1"/>
  <c r="J4294" i="1" s="1"/>
  <c r="K4294" i="1" s="1"/>
  <c r="E4294" i="1"/>
  <c r="I4294" i="1" l="1"/>
  <c r="O4294" i="1" s="1"/>
  <c r="W4294" i="1" s="1"/>
  <c r="N4294" i="1" l="1"/>
  <c r="V4294" i="1" s="1"/>
  <c r="L4294" i="1"/>
  <c r="P4294" i="1" s="1"/>
  <c r="R4294" i="1" s="1"/>
  <c r="T4294" i="1" s="1"/>
  <c r="B4295" i="1" s="1"/>
  <c r="F4295" i="1"/>
  <c r="G4295" i="1"/>
  <c r="M4294" i="1"/>
  <c r="Q4294" i="1" s="1"/>
  <c r="S4294" i="1" s="1"/>
  <c r="U4294" i="1" s="1"/>
  <c r="C4295" i="1" s="1"/>
  <c r="E4295" i="1" l="1"/>
  <c r="H4295" i="1"/>
  <c r="J4295" i="1" s="1"/>
  <c r="K4295" i="1" s="1"/>
  <c r="D4295" i="1"/>
  <c r="I4295" i="1" l="1"/>
  <c r="L4295" i="1" s="1"/>
  <c r="P4295" i="1" s="1"/>
  <c r="R4295" i="1" s="1"/>
  <c r="T4295" i="1" s="1"/>
  <c r="B4296" i="1" s="1"/>
  <c r="M4295" i="1"/>
  <c r="Q4295" i="1" s="1"/>
  <c r="S4295" i="1" s="1"/>
  <c r="U4295" i="1" s="1"/>
  <c r="C4296" i="1" s="1"/>
  <c r="O4295" i="1" l="1"/>
  <c r="W4295" i="1" s="1"/>
  <c r="N4295" i="1"/>
  <c r="V4295" i="1" s="1"/>
  <c r="F4296" i="1" s="1"/>
  <c r="H4296" i="1"/>
  <c r="J4296" i="1" s="1"/>
  <c r="K4296" i="1" s="1"/>
  <c r="G4296" i="1"/>
  <c r="E4296" i="1" l="1"/>
  <c r="D4296" i="1"/>
  <c r="I4296" i="1" l="1"/>
  <c r="M4296" i="1" s="1"/>
  <c r="Q4296" i="1" s="1"/>
  <c r="S4296" i="1" s="1"/>
  <c r="U4296" i="1" s="1"/>
  <c r="C4297" i="1" s="1"/>
  <c r="O4296" i="1" l="1"/>
  <c r="W4296" i="1" s="1"/>
  <c r="N4296" i="1"/>
  <c r="V4296" i="1" s="1"/>
  <c r="F4297" i="1" s="1"/>
  <c r="G4297" i="1"/>
  <c r="L4296" i="1"/>
  <c r="P4296" i="1" s="1"/>
  <c r="R4296" i="1" s="1"/>
  <c r="T4296" i="1" s="1"/>
  <c r="B4297" i="1" s="1"/>
  <c r="D4297" i="1" l="1"/>
  <c r="H4297" i="1"/>
  <c r="J4297" i="1" s="1"/>
  <c r="K4297" i="1" s="1"/>
  <c r="E4297" i="1"/>
  <c r="I4297" i="1" l="1"/>
  <c r="O4297" i="1" s="1"/>
  <c r="W4297" i="1" s="1"/>
  <c r="N4297" i="1" l="1"/>
  <c r="V4297" i="1" s="1"/>
  <c r="L4297" i="1"/>
  <c r="P4297" i="1" s="1"/>
  <c r="R4297" i="1" s="1"/>
  <c r="T4297" i="1" s="1"/>
  <c r="B4298" i="1" s="1"/>
  <c r="F4298" i="1"/>
  <c r="G4298" i="1"/>
  <c r="M4297" i="1"/>
  <c r="Q4297" i="1" s="1"/>
  <c r="S4297" i="1" s="1"/>
  <c r="U4297" i="1" s="1"/>
  <c r="C4298" i="1" s="1"/>
  <c r="E4298" i="1" l="1"/>
  <c r="H4298" i="1"/>
  <c r="J4298" i="1" s="1"/>
  <c r="K4298" i="1" s="1"/>
  <c r="D4298" i="1"/>
  <c r="I4298" i="1" l="1"/>
  <c r="L4298" i="1" s="1"/>
  <c r="P4298" i="1" s="1"/>
  <c r="R4298" i="1" s="1"/>
  <c r="T4298" i="1" s="1"/>
  <c r="B4299" i="1" s="1"/>
  <c r="M4298" i="1"/>
  <c r="Q4298" i="1" s="1"/>
  <c r="S4298" i="1" s="1"/>
  <c r="U4298" i="1" s="1"/>
  <c r="C4299" i="1" s="1"/>
  <c r="O4298" i="1" l="1"/>
  <c r="W4298" i="1" s="1"/>
  <c r="N4298" i="1"/>
  <c r="V4298" i="1" s="1"/>
  <c r="F4299" i="1" s="1"/>
  <c r="H4299" i="1"/>
  <c r="J4299" i="1" s="1"/>
  <c r="K4299" i="1" s="1"/>
  <c r="G4299" i="1"/>
  <c r="E4299" i="1" l="1"/>
  <c r="D4299" i="1"/>
  <c r="I4299" i="1" l="1"/>
  <c r="N4299" i="1" s="1"/>
  <c r="V4299" i="1" s="1"/>
  <c r="O4299" i="1" l="1"/>
  <c r="W4299" i="1" s="1"/>
  <c r="M4299" i="1"/>
  <c r="Q4299" i="1" s="1"/>
  <c r="S4299" i="1" s="1"/>
  <c r="U4299" i="1" s="1"/>
  <c r="C4300" i="1" s="1"/>
  <c r="F4300" i="1"/>
  <c r="G4300" i="1"/>
  <c r="L4299" i="1"/>
  <c r="P4299" i="1" s="1"/>
  <c r="R4299" i="1" s="1"/>
  <c r="T4299" i="1" s="1"/>
  <c r="B4300" i="1" s="1"/>
  <c r="D4300" i="1" l="1"/>
  <c r="H4300" i="1"/>
  <c r="J4300" i="1" s="1"/>
  <c r="K4300" i="1" s="1"/>
  <c r="E4300" i="1"/>
  <c r="I4300" i="1" l="1"/>
  <c r="O4300" i="1" s="1"/>
  <c r="W4300" i="1" s="1"/>
  <c r="N4300" i="1" l="1"/>
  <c r="V4300" i="1" s="1"/>
  <c r="L4300" i="1"/>
  <c r="P4300" i="1" s="1"/>
  <c r="R4300" i="1" s="1"/>
  <c r="T4300" i="1" s="1"/>
  <c r="B4301" i="1" s="1"/>
  <c r="F4301" i="1"/>
  <c r="G4301" i="1"/>
  <c r="M4300" i="1"/>
  <c r="Q4300" i="1" s="1"/>
  <c r="S4300" i="1" s="1"/>
  <c r="U4300" i="1" s="1"/>
  <c r="C4301" i="1" s="1"/>
  <c r="E4301" i="1" l="1"/>
  <c r="H4301" i="1"/>
  <c r="J4301" i="1" s="1"/>
  <c r="K4301" i="1" s="1"/>
  <c r="D4301" i="1"/>
  <c r="I4301" i="1" l="1"/>
  <c r="L4301" i="1" s="1"/>
  <c r="P4301" i="1" s="1"/>
  <c r="R4301" i="1" s="1"/>
  <c r="T4301" i="1" s="1"/>
  <c r="B4302" i="1" s="1"/>
  <c r="M4301" i="1" l="1"/>
  <c r="Q4301" i="1" s="1"/>
  <c r="S4301" i="1" s="1"/>
  <c r="U4301" i="1" s="1"/>
  <c r="C4302" i="1" s="1"/>
  <c r="O4301" i="1"/>
  <c r="W4301" i="1" s="1"/>
  <c r="G4302" i="1" s="1"/>
  <c r="N4301" i="1"/>
  <c r="V4301" i="1" s="1"/>
  <c r="F4302" i="1" s="1"/>
  <c r="H4302" i="1"/>
  <c r="J4302" i="1" s="1"/>
  <c r="K4302" i="1" s="1"/>
  <c r="E4302" i="1" l="1"/>
  <c r="D4302" i="1"/>
  <c r="I4302" i="1" l="1"/>
  <c r="N4302" i="1" s="1"/>
  <c r="V4302" i="1" s="1"/>
  <c r="O4302" i="1" l="1"/>
  <c r="W4302" i="1" s="1"/>
  <c r="M4302" i="1"/>
  <c r="Q4302" i="1" s="1"/>
  <c r="S4302" i="1" s="1"/>
  <c r="U4302" i="1" s="1"/>
  <c r="C4303" i="1" s="1"/>
  <c r="F4303" i="1"/>
  <c r="G4303" i="1"/>
  <c r="L4302" i="1"/>
  <c r="P4302" i="1" s="1"/>
  <c r="R4302" i="1" s="1"/>
  <c r="T4302" i="1" s="1"/>
  <c r="B4303" i="1" s="1"/>
  <c r="D4303" i="1" l="1"/>
  <c r="H4303" i="1"/>
  <c r="J4303" i="1" s="1"/>
  <c r="K4303" i="1" s="1"/>
  <c r="E4303" i="1"/>
  <c r="I4303" i="1" l="1"/>
  <c r="O4303" i="1" s="1"/>
  <c r="W4303" i="1" s="1"/>
  <c r="N4303" i="1" l="1"/>
  <c r="V4303" i="1" s="1"/>
  <c r="F4304" i="1" s="1"/>
  <c r="L4303" i="1"/>
  <c r="P4303" i="1" s="1"/>
  <c r="R4303" i="1" s="1"/>
  <c r="T4303" i="1" s="1"/>
  <c r="B4304" i="1" s="1"/>
  <c r="G4304" i="1"/>
  <c r="M4303" i="1"/>
  <c r="Q4303" i="1" s="1"/>
  <c r="S4303" i="1" s="1"/>
  <c r="U4303" i="1" s="1"/>
  <c r="C4304" i="1" s="1"/>
  <c r="E4304" i="1" l="1"/>
  <c r="H4304" i="1"/>
  <c r="J4304" i="1" s="1"/>
  <c r="K4304" i="1" s="1"/>
  <c r="D4304" i="1"/>
  <c r="I4304" i="1" l="1"/>
  <c r="L4304" i="1" s="1"/>
  <c r="P4304" i="1" s="1"/>
  <c r="R4304" i="1" s="1"/>
  <c r="T4304" i="1" s="1"/>
  <c r="B4305" i="1" s="1"/>
  <c r="M4304" i="1"/>
  <c r="Q4304" i="1" s="1"/>
  <c r="S4304" i="1" s="1"/>
  <c r="U4304" i="1" s="1"/>
  <c r="C4305" i="1" s="1"/>
  <c r="O4304" i="1" l="1"/>
  <c r="W4304" i="1" s="1"/>
  <c r="N4304" i="1"/>
  <c r="V4304" i="1" s="1"/>
  <c r="F4305" i="1" s="1"/>
  <c r="H4305" i="1"/>
  <c r="J4305" i="1" s="1"/>
  <c r="K4305" i="1" s="1"/>
  <c r="G4305" i="1"/>
  <c r="E4305" i="1" l="1"/>
  <c r="D4305" i="1"/>
  <c r="I4305" i="1" l="1"/>
  <c r="N4305" i="1" s="1"/>
  <c r="V4305" i="1" s="1"/>
  <c r="O4305" i="1" l="1"/>
  <c r="W4305" i="1" s="1"/>
  <c r="M4305" i="1"/>
  <c r="Q4305" i="1" s="1"/>
  <c r="S4305" i="1" s="1"/>
  <c r="U4305" i="1" s="1"/>
  <c r="C4306" i="1" s="1"/>
  <c r="F4306" i="1"/>
  <c r="G4306" i="1"/>
  <c r="L4305" i="1"/>
  <c r="P4305" i="1" s="1"/>
  <c r="R4305" i="1" s="1"/>
  <c r="T4305" i="1" s="1"/>
  <c r="B4306" i="1" s="1"/>
  <c r="D4306" i="1" l="1"/>
  <c r="H4306" i="1"/>
  <c r="J4306" i="1" s="1"/>
  <c r="K4306" i="1" s="1"/>
  <c r="E4306" i="1"/>
  <c r="I4306" i="1" l="1"/>
  <c r="O4306" i="1" s="1"/>
  <c r="W4306" i="1" s="1"/>
  <c r="N4306" i="1" l="1"/>
  <c r="V4306" i="1" s="1"/>
  <c r="L4306" i="1"/>
  <c r="P4306" i="1" s="1"/>
  <c r="R4306" i="1" s="1"/>
  <c r="T4306" i="1" s="1"/>
  <c r="B4307" i="1" s="1"/>
  <c r="F4307" i="1"/>
  <c r="G4307" i="1"/>
  <c r="M4306" i="1"/>
  <c r="Q4306" i="1" s="1"/>
  <c r="S4306" i="1" s="1"/>
  <c r="U4306" i="1" s="1"/>
  <c r="C4307" i="1" s="1"/>
  <c r="E4307" i="1" l="1"/>
  <c r="H4307" i="1"/>
  <c r="J4307" i="1" s="1"/>
  <c r="K4307" i="1" s="1"/>
  <c r="D4307" i="1"/>
  <c r="I4307" i="1" l="1"/>
  <c r="L4307" i="1" s="1"/>
  <c r="P4307" i="1" s="1"/>
  <c r="R4307" i="1" s="1"/>
  <c r="T4307" i="1" s="1"/>
  <c r="B4308" i="1" s="1"/>
  <c r="M4307" i="1"/>
  <c r="Q4307" i="1" s="1"/>
  <c r="S4307" i="1" s="1"/>
  <c r="U4307" i="1" s="1"/>
  <c r="C4308" i="1" s="1"/>
  <c r="O4307" i="1" l="1"/>
  <c r="W4307" i="1" s="1"/>
  <c r="N4307" i="1"/>
  <c r="V4307" i="1" s="1"/>
  <c r="F4308" i="1" s="1"/>
  <c r="H4308" i="1"/>
  <c r="J4308" i="1" s="1"/>
  <c r="K4308" i="1" s="1"/>
  <c r="G4308" i="1"/>
  <c r="E4308" i="1" l="1"/>
  <c r="D4308" i="1"/>
  <c r="I4308" i="1" l="1"/>
  <c r="N4308" i="1" s="1"/>
  <c r="V4308" i="1" s="1"/>
  <c r="O4308" i="1" l="1"/>
  <c r="W4308" i="1" s="1"/>
  <c r="M4308" i="1"/>
  <c r="Q4308" i="1" s="1"/>
  <c r="S4308" i="1" s="1"/>
  <c r="U4308" i="1" s="1"/>
  <c r="C4309" i="1" s="1"/>
  <c r="F4309" i="1"/>
  <c r="G4309" i="1"/>
  <c r="L4308" i="1"/>
  <c r="P4308" i="1" s="1"/>
  <c r="R4308" i="1" s="1"/>
  <c r="T4308" i="1" s="1"/>
  <c r="B4309" i="1" s="1"/>
  <c r="D4309" i="1" l="1"/>
  <c r="H4309" i="1"/>
  <c r="J4309" i="1" s="1"/>
  <c r="K4309" i="1" s="1"/>
  <c r="E4309" i="1"/>
  <c r="I4309" i="1" l="1"/>
  <c r="L4309" i="1" s="1"/>
  <c r="P4309" i="1" s="1"/>
  <c r="R4309" i="1" s="1"/>
  <c r="T4309" i="1" s="1"/>
  <c r="B4310" i="1" s="1"/>
  <c r="N4309" i="1" l="1"/>
  <c r="V4309" i="1" s="1"/>
  <c r="O4309" i="1"/>
  <c r="W4309" i="1" s="1"/>
  <c r="G4310" i="1" s="1"/>
  <c r="F4310" i="1"/>
  <c r="M4309" i="1"/>
  <c r="Q4309" i="1" s="1"/>
  <c r="S4309" i="1" s="1"/>
  <c r="U4309" i="1" s="1"/>
  <c r="C4310" i="1" s="1"/>
  <c r="E4310" i="1" l="1"/>
  <c r="D4310" i="1"/>
  <c r="H4310" i="1"/>
  <c r="J4310" i="1" s="1"/>
  <c r="K4310" i="1" s="1"/>
  <c r="I4310" i="1" l="1"/>
  <c r="L4310" i="1" s="1"/>
  <c r="P4310" i="1" s="1"/>
  <c r="R4310" i="1" s="1"/>
  <c r="T4310" i="1" s="1"/>
  <c r="B4311" i="1" s="1"/>
  <c r="M4310" i="1" l="1"/>
  <c r="Q4310" i="1" s="1"/>
  <c r="S4310" i="1" s="1"/>
  <c r="U4310" i="1" s="1"/>
  <c r="C4311" i="1" s="1"/>
  <c r="O4310" i="1"/>
  <c r="W4310" i="1" s="1"/>
  <c r="G4311" i="1" s="1"/>
  <c r="N4310" i="1"/>
  <c r="V4310" i="1" s="1"/>
  <c r="F4311" i="1" s="1"/>
  <c r="H4311" i="1"/>
  <c r="J4311" i="1" s="1"/>
  <c r="K4311" i="1" s="1"/>
  <c r="E4311" i="1" l="1"/>
  <c r="D4311" i="1"/>
  <c r="I4311" i="1" l="1"/>
  <c r="N4311" i="1" s="1"/>
  <c r="V4311" i="1" s="1"/>
  <c r="O4311" i="1" l="1"/>
  <c r="W4311" i="1" s="1"/>
  <c r="M4311" i="1"/>
  <c r="Q4311" i="1" s="1"/>
  <c r="S4311" i="1" s="1"/>
  <c r="U4311" i="1" s="1"/>
  <c r="C4312" i="1" s="1"/>
  <c r="F4312" i="1"/>
  <c r="G4312" i="1"/>
  <c r="L4311" i="1"/>
  <c r="P4311" i="1" s="1"/>
  <c r="R4311" i="1" s="1"/>
  <c r="T4311" i="1" s="1"/>
  <c r="B4312" i="1" s="1"/>
  <c r="D4312" i="1" l="1"/>
  <c r="H4312" i="1"/>
  <c r="J4312" i="1" s="1"/>
  <c r="K4312" i="1" s="1"/>
  <c r="E4312" i="1"/>
  <c r="I4312" i="1" l="1"/>
  <c r="O4312" i="1" s="1"/>
  <c r="W4312" i="1" s="1"/>
  <c r="N4312" i="1" l="1"/>
  <c r="V4312" i="1" s="1"/>
  <c r="L4312" i="1"/>
  <c r="P4312" i="1" s="1"/>
  <c r="R4312" i="1" s="1"/>
  <c r="T4312" i="1" s="1"/>
  <c r="B4313" i="1" s="1"/>
  <c r="F4313" i="1"/>
  <c r="G4313" i="1"/>
  <c r="M4312" i="1"/>
  <c r="Q4312" i="1" s="1"/>
  <c r="S4312" i="1" s="1"/>
  <c r="U4312" i="1" s="1"/>
  <c r="C4313" i="1" s="1"/>
  <c r="E4313" i="1" l="1"/>
  <c r="H4313" i="1"/>
  <c r="J4313" i="1" s="1"/>
  <c r="K4313" i="1" s="1"/>
  <c r="D4313" i="1"/>
  <c r="I4313" i="1" l="1"/>
  <c r="L4313" i="1" s="1"/>
  <c r="P4313" i="1" s="1"/>
  <c r="R4313" i="1" s="1"/>
  <c r="T4313" i="1" s="1"/>
  <c r="B4314" i="1" s="1"/>
  <c r="M4313" i="1" l="1"/>
  <c r="Q4313" i="1" s="1"/>
  <c r="S4313" i="1" s="1"/>
  <c r="U4313" i="1" s="1"/>
  <c r="C4314" i="1" s="1"/>
  <c r="O4313" i="1"/>
  <c r="W4313" i="1" s="1"/>
  <c r="G4314" i="1" s="1"/>
  <c r="N4313" i="1"/>
  <c r="V4313" i="1" s="1"/>
  <c r="F4314" i="1" s="1"/>
  <c r="H4314" i="1"/>
  <c r="J4314" i="1" s="1"/>
  <c r="K4314" i="1" s="1"/>
  <c r="E4314" i="1" l="1"/>
  <c r="D4314" i="1"/>
  <c r="I4314" i="1" l="1"/>
  <c r="N4314" i="1" s="1"/>
  <c r="V4314" i="1" s="1"/>
  <c r="M4314" i="1"/>
  <c r="Q4314" i="1" s="1"/>
  <c r="S4314" i="1" s="1"/>
  <c r="U4314" i="1" s="1"/>
  <c r="C4315" i="1" s="1"/>
  <c r="O4314" i="1" l="1"/>
  <c r="W4314" i="1" s="1"/>
  <c r="F4315" i="1"/>
  <c r="G4315" i="1"/>
  <c r="L4314" i="1"/>
  <c r="P4314" i="1" s="1"/>
  <c r="R4314" i="1" s="1"/>
  <c r="T4314" i="1" s="1"/>
  <c r="B4315" i="1" s="1"/>
  <c r="D4315" i="1" l="1"/>
  <c r="H4315" i="1"/>
  <c r="J4315" i="1" s="1"/>
  <c r="K4315" i="1" s="1"/>
  <c r="E4315" i="1"/>
  <c r="I4315" i="1" l="1"/>
  <c r="L4315" i="1" s="1"/>
  <c r="P4315" i="1" s="1"/>
  <c r="R4315" i="1" s="1"/>
  <c r="T4315" i="1" s="1"/>
  <c r="B4316" i="1" s="1"/>
  <c r="N4315" i="1" l="1"/>
  <c r="V4315" i="1" s="1"/>
  <c r="O4315" i="1"/>
  <c r="W4315" i="1" s="1"/>
  <c r="G4316" i="1" s="1"/>
  <c r="F4316" i="1"/>
  <c r="M4315" i="1"/>
  <c r="Q4315" i="1" s="1"/>
  <c r="S4315" i="1" s="1"/>
  <c r="U4315" i="1" s="1"/>
  <c r="C4316" i="1" s="1"/>
  <c r="E4316" i="1" l="1"/>
  <c r="D4316" i="1"/>
  <c r="H4316" i="1"/>
  <c r="J4316" i="1" s="1"/>
  <c r="K4316" i="1" s="1"/>
  <c r="I4316" i="1" l="1"/>
  <c r="L4316" i="1" s="1"/>
  <c r="P4316" i="1" s="1"/>
  <c r="R4316" i="1" s="1"/>
  <c r="T4316" i="1" s="1"/>
  <c r="B4317" i="1" s="1"/>
  <c r="M4316" i="1" l="1"/>
  <c r="Q4316" i="1" s="1"/>
  <c r="S4316" i="1" s="1"/>
  <c r="U4316" i="1" s="1"/>
  <c r="C4317" i="1" s="1"/>
  <c r="O4316" i="1"/>
  <c r="W4316" i="1" s="1"/>
  <c r="G4317" i="1" s="1"/>
  <c r="N4316" i="1"/>
  <c r="V4316" i="1" s="1"/>
  <c r="F4317" i="1" s="1"/>
  <c r="H4317" i="1"/>
  <c r="J4317" i="1" s="1"/>
  <c r="K4317" i="1" s="1"/>
  <c r="E4317" i="1" l="1"/>
  <c r="D4317" i="1"/>
  <c r="I4317" i="1" l="1"/>
  <c r="N4317" i="1" s="1"/>
  <c r="V4317" i="1" s="1"/>
  <c r="O4317" i="1" l="1"/>
  <c r="W4317" i="1" s="1"/>
  <c r="M4317" i="1"/>
  <c r="Q4317" i="1" s="1"/>
  <c r="S4317" i="1" s="1"/>
  <c r="U4317" i="1" s="1"/>
  <c r="C4318" i="1" s="1"/>
  <c r="F4318" i="1"/>
  <c r="G4318" i="1"/>
  <c r="L4317" i="1"/>
  <c r="P4317" i="1" s="1"/>
  <c r="R4317" i="1" s="1"/>
  <c r="T4317" i="1" s="1"/>
  <c r="B4318" i="1" s="1"/>
  <c r="D4318" i="1" l="1"/>
  <c r="H4318" i="1"/>
  <c r="J4318" i="1" s="1"/>
  <c r="K4318" i="1" s="1"/>
  <c r="E4318" i="1"/>
  <c r="I4318" i="1" l="1"/>
  <c r="O4318" i="1" s="1"/>
  <c r="W4318" i="1" s="1"/>
  <c r="N4318" i="1" l="1"/>
  <c r="V4318" i="1" s="1"/>
  <c r="L4318" i="1"/>
  <c r="P4318" i="1" s="1"/>
  <c r="R4318" i="1" s="1"/>
  <c r="T4318" i="1" s="1"/>
  <c r="B4319" i="1" s="1"/>
  <c r="F4319" i="1"/>
  <c r="G4319" i="1"/>
  <c r="M4318" i="1"/>
  <c r="Q4318" i="1" s="1"/>
  <c r="S4318" i="1" s="1"/>
  <c r="U4318" i="1" s="1"/>
  <c r="C4319" i="1" s="1"/>
  <c r="E4319" i="1" l="1"/>
  <c r="H4319" i="1"/>
  <c r="J4319" i="1" s="1"/>
  <c r="K4319" i="1" s="1"/>
  <c r="D4319" i="1"/>
  <c r="I4319" i="1" l="1"/>
  <c r="L4319" i="1" s="1"/>
  <c r="P4319" i="1" s="1"/>
  <c r="R4319" i="1" s="1"/>
  <c r="T4319" i="1" s="1"/>
  <c r="B4320" i="1" s="1"/>
  <c r="M4319" i="1"/>
  <c r="Q4319" i="1" s="1"/>
  <c r="S4319" i="1" s="1"/>
  <c r="U4319" i="1" s="1"/>
  <c r="C4320" i="1" s="1"/>
  <c r="O4319" i="1" l="1"/>
  <c r="W4319" i="1" s="1"/>
  <c r="N4319" i="1"/>
  <c r="V4319" i="1" s="1"/>
  <c r="F4320" i="1" s="1"/>
  <c r="H4320" i="1"/>
  <c r="J4320" i="1" s="1"/>
  <c r="K4320" i="1" s="1"/>
  <c r="G4320" i="1"/>
  <c r="E4320" i="1" l="1"/>
  <c r="D4320" i="1"/>
  <c r="I4320" i="1" l="1"/>
  <c r="N4320" i="1" s="1"/>
  <c r="V4320" i="1" s="1"/>
  <c r="O4320" i="1" l="1"/>
  <c r="W4320" i="1" s="1"/>
  <c r="M4320" i="1"/>
  <c r="Q4320" i="1" s="1"/>
  <c r="S4320" i="1" s="1"/>
  <c r="U4320" i="1" s="1"/>
  <c r="C4321" i="1" s="1"/>
  <c r="F4321" i="1"/>
  <c r="G4321" i="1"/>
  <c r="L4320" i="1"/>
  <c r="P4320" i="1" s="1"/>
  <c r="R4320" i="1" s="1"/>
  <c r="T4320" i="1" s="1"/>
  <c r="B4321" i="1" s="1"/>
  <c r="D4321" i="1" l="1"/>
  <c r="H4321" i="1"/>
  <c r="J4321" i="1" s="1"/>
  <c r="K4321" i="1" s="1"/>
  <c r="E4321" i="1"/>
  <c r="I4321" i="1" l="1"/>
  <c r="O4321" i="1" s="1"/>
  <c r="W4321" i="1" s="1"/>
  <c r="N4321" i="1" l="1"/>
  <c r="V4321" i="1" s="1"/>
  <c r="F4322" i="1" s="1"/>
  <c r="L4321" i="1"/>
  <c r="P4321" i="1" s="1"/>
  <c r="R4321" i="1" s="1"/>
  <c r="T4321" i="1" s="1"/>
  <c r="B4322" i="1" s="1"/>
  <c r="G4322" i="1"/>
  <c r="M4321" i="1"/>
  <c r="Q4321" i="1" s="1"/>
  <c r="S4321" i="1" s="1"/>
  <c r="U4321" i="1" s="1"/>
  <c r="C4322" i="1" s="1"/>
  <c r="E4322" i="1" l="1"/>
  <c r="H4322" i="1"/>
  <c r="J4322" i="1" s="1"/>
  <c r="K4322" i="1" s="1"/>
  <c r="D4322" i="1"/>
  <c r="I4322" i="1" l="1"/>
  <c r="L4322" i="1" s="1"/>
  <c r="P4322" i="1" s="1"/>
  <c r="R4322" i="1" s="1"/>
  <c r="T4322" i="1" s="1"/>
  <c r="B4323" i="1" s="1"/>
  <c r="M4322" i="1"/>
  <c r="Q4322" i="1" s="1"/>
  <c r="S4322" i="1" s="1"/>
  <c r="U4322" i="1" s="1"/>
  <c r="C4323" i="1" s="1"/>
  <c r="O4322" i="1" l="1"/>
  <c r="W4322" i="1" s="1"/>
  <c r="N4322" i="1"/>
  <c r="V4322" i="1" s="1"/>
  <c r="F4323" i="1" s="1"/>
  <c r="H4323" i="1"/>
  <c r="J4323" i="1" s="1"/>
  <c r="K4323" i="1" s="1"/>
  <c r="G4323" i="1"/>
  <c r="E4323" i="1" l="1"/>
  <c r="D4323" i="1"/>
  <c r="I4323" i="1" l="1"/>
  <c r="N4323" i="1" s="1"/>
  <c r="V4323" i="1" s="1"/>
  <c r="O4323" i="1" l="1"/>
  <c r="W4323" i="1" s="1"/>
  <c r="M4323" i="1"/>
  <c r="Q4323" i="1" s="1"/>
  <c r="S4323" i="1" s="1"/>
  <c r="U4323" i="1" s="1"/>
  <c r="C4324" i="1" s="1"/>
  <c r="F4324" i="1"/>
  <c r="G4324" i="1"/>
  <c r="L4323" i="1"/>
  <c r="P4323" i="1" s="1"/>
  <c r="R4323" i="1" s="1"/>
  <c r="T4323" i="1" s="1"/>
  <c r="B4324" i="1" s="1"/>
  <c r="D4324" i="1" l="1"/>
  <c r="H4324" i="1"/>
  <c r="J4324" i="1" s="1"/>
  <c r="K4324" i="1" s="1"/>
  <c r="E4324" i="1"/>
  <c r="I4324" i="1" l="1"/>
  <c r="O4324" i="1" s="1"/>
  <c r="W4324" i="1" s="1"/>
  <c r="N4324" i="1" l="1"/>
  <c r="V4324" i="1" s="1"/>
  <c r="L4324" i="1"/>
  <c r="P4324" i="1" s="1"/>
  <c r="R4324" i="1" s="1"/>
  <c r="T4324" i="1" s="1"/>
  <c r="B4325" i="1" s="1"/>
  <c r="F4325" i="1"/>
  <c r="G4325" i="1"/>
  <c r="M4324" i="1"/>
  <c r="Q4324" i="1" s="1"/>
  <c r="S4324" i="1" s="1"/>
  <c r="U4324" i="1" s="1"/>
  <c r="C4325" i="1" s="1"/>
  <c r="E4325" i="1" l="1"/>
  <c r="H4325" i="1"/>
  <c r="J4325" i="1" s="1"/>
  <c r="K4325" i="1" s="1"/>
  <c r="D4325" i="1"/>
  <c r="I4325" i="1" l="1"/>
  <c r="L4325" i="1" s="1"/>
  <c r="P4325" i="1" s="1"/>
  <c r="R4325" i="1" s="1"/>
  <c r="T4325" i="1" s="1"/>
  <c r="B4326" i="1" s="1"/>
  <c r="M4325" i="1"/>
  <c r="Q4325" i="1" s="1"/>
  <c r="S4325" i="1" s="1"/>
  <c r="U4325" i="1" s="1"/>
  <c r="C4326" i="1" s="1"/>
  <c r="O4325" i="1" l="1"/>
  <c r="W4325" i="1" s="1"/>
  <c r="N4325" i="1"/>
  <c r="V4325" i="1" s="1"/>
  <c r="F4326" i="1" s="1"/>
  <c r="H4326" i="1"/>
  <c r="J4326" i="1" s="1"/>
  <c r="K4326" i="1" s="1"/>
  <c r="G4326" i="1"/>
  <c r="E4326" i="1" l="1"/>
  <c r="D4326" i="1"/>
  <c r="I4326" i="1" l="1"/>
  <c r="N4326" i="1" s="1"/>
  <c r="V4326" i="1" s="1"/>
  <c r="O4326" i="1" l="1"/>
  <c r="W4326" i="1" s="1"/>
  <c r="M4326" i="1"/>
  <c r="Q4326" i="1" s="1"/>
  <c r="S4326" i="1" s="1"/>
  <c r="U4326" i="1" s="1"/>
  <c r="C4327" i="1" s="1"/>
  <c r="F4327" i="1"/>
  <c r="G4327" i="1"/>
  <c r="L4326" i="1"/>
  <c r="P4326" i="1" s="1"/>
  <c r="R4326" i="1" s="1"/>
  <c r="T4326" i="1" s="1"/>
  <c r="B4327" i="1" s="1"/>
  <c r="D4327" i="1" l="1"/>
  <c r="H4327" i="1"/>
  <c r="J4327" i="1" s="1"/>
  <c r="K4327" i="1" s="1"/>
  <c r="E4327" i="1"/>
  <c r="I4327" i="1" l="1"/>
  <c r="O4327" i="1" s="1"/>
  <c r="W4327" i="1" s="1"/>
  <c r="N4327" i="1" l="1"/>
  <c r="V4327" i="1" s="1"/>
  <c r="L4327" i="1"/>
  <c r="P4327" i="1" s="1"/>
  <c r="R4327" i="1" s="1"/>
  <c r="T4327" i="1" s="1"/>
  <c r="B4328" i="1" s="1"/>
  <c r="F4328" i="1"/>
  <c r="G4328" i="1"/>
  <c r="M4327" i="1"/>
  <c r="Q4327" i="1" s="1"/>
  <c r="S4327" i="1" s="1"/>
  <c r="U4327" i="1" s="1"/>
  <c r="C4328" i="1" s="1"/>
  <c r="E4328" i="1" l="1"/>
  <c r="D4328" i="1"/>
  <c r="H4328" i="1"/>
  <c r="J4328" i="1" s="1"/>
  <c r="K4328" i="1" s="1"/>
  <c r="I4328" i="1" l="1"/>
  <c r="N4328" i="1" s="1"/>
  <c r="V4328" i="1" s="1"/>
  <c r="O4328" i="1" l="1"/>
  <c r="W4328" i="1" s="1"/>
  <c r="L4328" i="1"/>
  <c r="P4328" i="1" s="1"/>
  <c r="R4328" i="1" s="1"/>
  <c r="T4328" i="1" s="1"/>
  <c r="B4329" i="1" s="1"/>
  <c r="G4329" i="1"/>
  <c r="F4329" i="1"/>
  <c r="M4328" i="1"/>
  <c r="Q4328" i="1" s="1"/>
  <c r="S4328" i="1" s="1"/>
  <c r="U4328" i="1" s="1"/>
  <c r="C4329" i="1" s="1"/>
  <c r="E4329" i="1" l="1"/>
  <c r="D4329" i="1"/>
  <c r="H4329" i="1"/>
  <c r="J4329" i="1" s="1"/>
  <c r="K4329" i="1" s="1"/>
  <c r="I4329" i="1" l="1"/>
  <c r="L4329" i="1" s="1"/>
  <c r="P4329" i="1" s="1"/>
  <c r="R4329" i="1" s="1"/>
  <c r="T4329" i="1" s="1"/>
  <c r="B4330" i="1" s="1"/>
  <c r="M4329" i="1" l="1"/>
  <c r="Q4329" i="1" s="1"/>
  <c r="S4329" i="1" s="1"/>
  <c r="U4329" i="1" s="1"/>
  <c r="C4330" i="1" s="1"/>
  <c r="O4329" i="1"/>
  <c r="W4329" i="1" s="1"/>
  <c r="G4330" i="1" s="1"/>
  <c r="N4329" i="1"/>
  <c r="V4329" i="1" s="1"/>
  <c r="F4330" i="1" s="1"/>
  <c r="H4330" i="1"/>
  <c r="J4330" i="1" s="1"/>
  <c r="K4330" i="1" s="1"/>
  <c r="E4330" i="1" l="1"/>
  <c r="D4330" i="1"/>
  <c r="I4330" i="1" l="1"/>
  <c r="L4330" i="1" s="1"/>
  <c r="P4330" i="1" s="1"/>
  <c r="R4330" i="1" s="1"/>
  <c r="T4330" i="1" s="1"/>
  <c r="B4331" i="1" s="1"/>
  <c r="M4330" i="1" l="1"/>
  <c r="Q4330" i="1" s="1"/>
  <c r="S4330" i="1" s="1"/>
  <c r="U4330" i="1" s="1"/>
  <c r="C4331" i="1" s="1"/>
  <c r="O4330" i="1"/>
  <c r="W4330" i="1" s="1"/>
  <c r="G4331" i="1" s="1"/>
  <c r="N4330" i="1"/>
  <c r="V4330" i="1" s="1"/>
  <c r="F4331" i="1" s="1"/>
  <c r="H4331" i="1"/>
  <c r="J4331" i="1" s="1"/>
  <c r="K4331" i="1" s="1"/>
  <c r="E4331" i="1" l="1"/>
  <c r="D4331" i="1"/>
  <c r="I4331" i="1" l="1"/>
  <c r="L4331" i="1" s="1"/>
  <c r="P4331" i="1" s="1"/>
  <c r="R4331" i="1" s="1"/>
  <c r="T4331" i="1" s="1"/>
  <c r="B4332" i="1" s="1"/>
  <c r="M4331" i="1"/>
  <c r="Q4331" i="1" s="1"/>
  <c r="S4331" i="1" s="1"/>
  <c r="U4331" i="1" s="1"/>
  <c r="C4332" i="1" s="1"/>
  <c r="O4331" i="1" l="1"/>
  <c r="W4331" i="1" s="1"/>
  <c r="N4331" i="1"/>
  <c r="V4331" i="1" s="1"/>
  <c r="F4332" i="1" s="1"/>
  <c r="H4332" i="1"/>
  <c r="J4332" i="1" s="1"/>
  <c r="K4332" i="1" s="1"/>
  <c r="G4332" i="1"/>
  <c r="E4332" i="1" l="1"/>
  <c r="D4332" i="1"/>
  <c r="I4332" i="1" l="1"/>
  <c r="L4332" i="1" s="1"/>
  <c r="P4332" i="1" s="1"/>
  <c r="R4332" i="1" s="1"/>
  <c r="T4332" i="1" s="1"/>
  <c r="B4333" i="1" s="1"/>
  <c r="O4332" i="1" l="1"/>
  <c r="W4332" i="1" s="1"/>
  <c r="N4332" i="1"/>
  <c r="V4332" i="1" s="1"/>
  <c r="F4333" i="1" s="1"/>
  <c r="M4332" i="1"/>
  <c r="Q4332" i="1" s="1"/>
  <c r="S4332" i="1" s="1"/>
  <c r="U4332" i="1" s="1"/>
  <c r="C4333" i="1" s="1"/>
  <c r="H4333" i="1" s="1"/>
  <c r="J4333" i="1" s="1"/>
  <c r="K4333" i="1" s="1"/>
  <c r="G4333" i="1"/>
  <c r="E4333" i="1" l="1"/>
  <c r="D4333" i="1"/>
  <c r="I4333" i="1" l="1"/>
  <c r="L4333" i="1" s="1"/>
  <c r="P4333" i="1" s="1"/>
  <c r="R4333" i="1" s="1"/>
  <c r="T4333" i="1" s="1"/>
  <c r="B4334" i="1" s="1"/>
  <c r="M4333" i="1" l="1"/>
  <c r="Q4333" i="1" s="1"/>
  <c r="S4333" i="1" s="1"/>
  <c r="U4333" i="1" s="1"/>
  <c r="C4334" i="1" s="1"/>
  <c r="O4333" i="1"/>
  <c r="W4333" i="1" s="1"/>
  <c r="G4334" i="1" s="1"/>
  <c r="N4333" i="1"/>
  <c r="V4333" i="1" s="1"/>
  <c r="F4334" i="1" s="1"/>
  <c r="H4334" i="1"/>
  <c r="J4334" i="1" s="1"/>
  <c r="K4334" i="1" s="1"/>
  <c r="E4334" i="1" l="1"/>
  <c r="D4334" i="1"/>
  <c r="I4334" i="1" l="1"/>
  <c r="L4334" i="1" s="1"/>
  <c r="P4334" i="1" s="1"/>
  <c r="R4334" i="1" s="1"/>
  <c r="T4334" i="1" s="1"/>
  <c r="B4335" i="1" s="1"/>
  <c r="M4334" i="1" l="1"/>
  <c r="Q4334" i="1" s="1"/>
  <c r="S4334" i="1" s="1"/>
  <c r="U4334" i="1" s="1"/>
  <c r="C4335" i="1" s="1"/>
  <c r="O4334" i="1"/>
  <c r="W4334" i="1" s="1"/>
  <c r="G4335" i="1" s="1"/>
  <c r="N4334" i="1"/>
  <c r="V4334" i="1" s="1"/>
  <c r="F4335" i="1" s="1"/>
  <c r="H4335" i="1"/>
  <c r="J4335" i="1" s="1"/>
  <c r="K4335" i="1" s="1"/>
  <c r="E4335" i="1" l="1"/>
  <c r="D4335" i="1"/>
  <c r="I4335" i="1" l="1"/>
  <c r="L4335" i="1" s="1"/>
  <c r="P4335" i="1" s="1"/>
  <c r="R4335" i="1" s="1"/>
  <c r="T4335" i="1" s="1"/>
  <c r="B4336" i="1" s="1"/>
  <c r="M4335" i="1" l="1"/>
  <c r="Q4335" i="1" s="1"/>
  <c r="S4335" i="1" s="1"/>
  <c r="U4335" i="1" s="1"/>
  <c r="C4336" i="1" s="1"/>
  <c r="H4336" i="1" s="1"/>
  <c r="J4336" i="1" s="1"/>
  <c r="K4336" i="1" s="1"/>
  <c r="O4335" i="1"/>
  <c r="W4335" i="1" s="1"/>
  <c r="N4335" i="1"/>
  <c r="V4335" i="1" s="1"/>
  <c r="F4336" i="1" s="1"/>
  <c r="G4336" i="1"/>
  <c r="E4336" i="1" l="1"/>
  <c r="D4336" i="1"/>
  <c r="I4336" i="1" l="1"/>
  <c r="L4336" i="1" s="1"/>
  <c r="P4336" i="1" s="1"/>
  <c r="R4336" i="1" s="1"/>
  <c r="T4336" i="1" s="1"/>
  <c r="B4337" i="1" s="1"/>
  <c r="M4336" i="1" l="1"/>
  <c r="Q4336" i="1" s="1"/>
  <c r="S4336" i="1" s="1"/>
  <c r="U4336" i="1" s="1"/>
  <c r="C4337" i="1" s="1"/>
  <c r="O4336" i="1"/>
  <c r="W4336" i="1" s="1"/>
  <c r="G4337" i="1" s="1"/>
  <c r="N4336" i="1"/>
  <c r="V4336" i="1" s="1"/>
  <c r="F4337" i="1" s="1"/>
  <c r="H4337" i="1"/>
  <c r="J4337" i="1" s="1"/>
  <c r="K4337" i="1" s="1"/>
  <c r="E4337" i="1" l="1"/>
  <c r="D4337" i="1"/>
  <c r="I4337" i="1" l="1"/>
  <c r="L4337" i="1" s="1"/>
  <c r="P4337" i="1" s="1"/>
  <c r="R4337" i="1" s="1"/>
  <c r="T4337" i="1" s="1"/>
  <c r="B4338" i="1" s="1"/>
  <c r="M4337" i="1" l="1"/>
  <c r="Q4337" i="1" s="1"/>
  <c r="S4337" i="1" s="1"/>
  <c r="U4337" i="1" s="1"/>
  <c r="C4338" i="1" s="1"/>
  <c r="O4337" i="1"/>
  <c r="W4337" i="1" s="1"/>
  <c r="G4338" i="1" s="1"/>
  <c r="N4337" i="1"/>
  <c r="V4337" i="1" s="1"/>
  <c r="F4338" i="1" s="1"/>
  <c r="H4338" i="1"/>
  <c r="J4338" i="1" s="1"/>
  <c r="K4338" i="1" s="1"/>
  <c r="E4338" i="1" l="1"/>
  <c r="D4338" i="1"/>
  <c r="I4338" i="1" l="1"/>
  <c r="L4338" i="1" s="1"/>
  <c r="P4338" i="1" s="1"/>
  <c r="R4338" i="1" s="1"/>
  <c r="T4338" i="1" s="1"/>
  <c r="B4339" i="1" s="1"/>
  <c r="M4338" i="1"/>
  <c r="Q4338" i="1" s="1"/>
  <c r="S4338" i="1" s="1"/>
  <c r="U4338" i="1" s="1"/>
  <c r="C4339" i="1" s="1"/>
  <c r="O4338" i="1" l="1"/>
  <c r="W4338" i="1" s="1"/>
  <c r="N4338" i="1"/>
  <c r="V4338" i="1" s="1"/>
  <c r="F4339" i="1" s="1"/>
  <c r="H4339" i="1"/>
  <c r="J4339" i="1" s="1"/>
  <c r="K4339" i="1" s="1"/>
  <c r="G4339" i="1"/>
  <c r="D4339" i="1" l="1"/>
  <c r="E4339" i="1"/>
  <c r="I4339" i="1" l="1"/>
  <c r="O4339" i="1" s="1"/>
  <c r="W4339" i="1" s="1"/>
  <c r="N4339" i="1" l="1"/>
  <c r="V4339" i="1" s="1"/>
  <c r="L4339" i="1"/>
  <c r="P4339" i="1" s="1"/>
  <c r="R4339" i="1" s="1"/>
  <c r="T4339" i="1" s="1"/>
  <c r="B4340" i="1" s="1"/>
  <c r="F4340" i="1"/>
  <c r="G4340" i="1"/>
  <c r="M4339" i="1"/>
  <c r="Q4339" i="1" s="1"/>
  <c r="S4339" i="1" s="1"/>
  <c r="U4339" i="1" s="1"/>
  <c r="C4340" i="1" s="1"/>
  <c r="E4340" i="1" l="1"/>
  <c r="D4340" i="1"/>
  <c r="H4340" i="1"/>
  <c r="J4340" i="1" s="1"/>
  <c r="K4340" i="1" s="1"/>
  <c r="I4340" i="1" l="1"/>
  <c r="L4340" i="1" s="1"/>
  <c r="P4340" i="1" s="1"/>
  <c r="R4340" i="1" s="1"/>
  <c r="T4340" i="1" s="1"/>
  <c r="B4341" i="1" s="1"/>
  <c r="M4340" i="1"/>
  <c r="Q4340" i="1" s="1"/>
  <c r="S4340" i="1" s="1"/>
  <c r="U4340" i="1" s="1"/>
  <c r="C4341" i="1" s="1"/>
  <c r="O4340" i="1" l="1"/>
  <c r="W4340" i="1" s="1"/>
  <c r="N4340" i="1"/>
  <c r="V4340" i="1" s="1"/>
  <c r="F4341" i="1" s="1"/>
  <c r="H4341" i="1"/>
  <c r="J4341" i="1" s="1"/>
  <c r="K4341" i="1" s="1"/>
  <c r="G4341" i="1"/>
  <c r="E4341" i="1" l="1"/>
  <c r="D4341" i="1"/>
  <c r="I4341" i="1" l="1"/>
  <c r="L4341" i="1" s="1"/>
  <c r="P4341" i="1" s="1"/>
  <c r="R4341" i="1" s="1"/>
  <c r="T4341" i="1" s="1"/>
  <c r="B4342" i="1" s="1"/>
  <c r="O4341" i="1" l="1"/>
  <c r="W4341" i="1" s="1"/>
  <c r="N4341" i="1"/>
  <c r="V4341" i="1" s="1"/>
  <c r="F4342" i="1" s="1"/>
  <c r="M4341" i="1"/>
  <c r="Q4341" i="1" s="1"/>
  <c r="S4341" i="1" s="1"/>
  <c r="U4341" i="1" s="1"/>
  <c r="C4342" i="1" s="1"/>
  <c r="H4342" i="1" s="1"/>
  <c r="J4342" i="1" s="1"/>
  <c r="K4342" i="1" s="1"/>
  <c r="G4342" i="1"/>
  <c r="D4342" i="1" l="1"/>
  <c r="E4342" i="1"/>
  <c r="I4342" i="1" l="1"/>
  <c r="O4342" i="1" s="1"/>
  <c r="W4342" i="1" s="1"/>
  <c r="N4342" i="1" l="1"/>
  <c r="V4342" i="1" s="1"/>
  <c r="F4343" i="1" s="1"/>
  <c r="L4342" i="1"/>
  <c r="P4342" i="1" s="1"/>
  <c r="R4342" i="1" s="1"/>
  <c r="T4342" i="1" s="1"/>
  <c r="B4343" i="1" s="1"/>
  <c r="G4343" i="1"/>
  <c r="M4342" i="1"/>
  <c r="Q4342" i="1" s="1"/>
  <c r="S4342" i="1" s="1"/>
  <c r="U4342" i="1" s="1"/>
  <c r="C4343" i="1" s="1"/>
  <c r="E4343" i="1" l="1"/>
  <c r="D4343" i="1"/>
  <c r="H4343" i="1"/>
  <c r="J4343" i="1" s="1"/>
  <c r="K4343" i="1" s="1"/>
  <c r="I4343" i="1" l="1"/>
  <c r="L4343" i="1" s="1"/>
  <c r="P4343" i="1" s="1"/>
  <c r="R4343" i="1" s="1"/>
  <c r="T4343" i="1" s="1"/>
  <c r="B4344" i="1" s="1"/>
  <c r="M4343" i="1"/>
  <c r="Q4343" i="1" s="1"/>
  <c r="S4343" i="1" s="1"/>
  <c r="U4343" i="1" s="1"/>
  <c r="C4344" i="1" s="1"/>
  <c r="O4343" i="1" l="1"/>
  <c r="W4343" i="1" s="1"/>
  <c r="N4343" i="1"/>
  <c r="V4343" i="1" s="1"/>
  <c r="F4344" i="1" s="1"/>
  <c r="H4344" i="1"/>
  <c r="J4344" i="1" s="1"/>
  <c r="K4344" i="1" s="1"/>
  <c r="G4344" i="1"/>
  <c r="E4344" i="1" l="1"/>
  <c r="D4344" i="1"/>
  <c r="I4344" i="1" l="1"/>
  <c r="L4344" i="1" s="1"/>
  <c r="P4344" i="1" s="1"/>
  <c r="R4344" i="1" s="1"/>
  <c r="T4344" i="1" s="1"/>
  <c r="B4345" i="1" s="1"/>
  <c r="O4344" i="1" l="1"/>
  <c r="W4344" i="1" s="1"/>
  <c r="N4344" i="1"/>
  <c r="V4344" i="1" s="1"/>
  <c r="F4345" i="1" s="1"/>
  <c r="M4344" i="1"/>
  <c r="Q4344" i="1" s="1"/>
  <c r="S4344" i="1" s="1"/>
  <c r="U4344" i="1" s="1"/>
  <c r="C4345" i="1" s="1"/>
  <c r="H4345" i="1" s="1"/>
  <c r="J4345" i="1" s="1"/>
  <c r="K4345" i="1" s="1"/>
  <c r="G4345" i="1"/>
  <c r="E4345" i="1" l="1"/>
  <c r="D4345" i="1"/>
  <c r="I4345" i="1" l="1"/>
  <c r="L4345" i="1" s="1"/>
  <c r="P4345" i="1" s="1"/>
  <c r="R4345" i="1" s="1"/>
  <c r="T4345" i="1" s="1"/>
  <c r="B4346" i="1" s="1"/>
  <c r="M4345" i="1" l="1"/>
  <c r="Q4345" i="1" s="1"/>
  <c r="S4345" i="1" s="1"/>
  <c r="U4345" i="1" s="1"/>
  <c r="C4346" i="1" s="1"/>
  <c r="O4345" i="1"/>
  <c r="W4345" i="1" s="1"/>
  <c r="G4346" i="1" s="1"/>
  <c r="N4345" i="1"/>
  <c r="V4345" i="1" s="1"/>
  <c r="F4346" i="1" s="1"/>
  <c r="H4346" i="1"/>
  <c r="J4346" i="1" s="1"/>
  <c r="K4346" i="1" s="1"/>
  <c r="E4346" i="1" l="1"/>
  <c r="D4346" i="1"/>
  <c r="I4346" i="1" l="1"/>
  <c r="L4346" i="1" s="1"/>
  <c r="P4346" i="1" s="1"/>
  <c r="R4346" i="1" s="1"/>
  <c r="T4346" i="1" s="1"/>
  <c r="B4347" i="1" s="1"/>
  <c r="M4346" i="1" l="1"/>
  <c r="Q4346" i="1" s="1"/>
  <c r="S4346" i="1" s="1"/>
  <c r="U4346" i="1" s="1"/>
  <c r="C4347" i="1" s="1"/>
  <c r="O4346" i="1"/>
  <c r="W4346" i="1" s="1"/>
  <c r="G4347" i="1" s="1"/>
  <c r="N4346" i="1"/>
  <c r="V4346" i="1" s="1"/>
  <c r="F4347" i="1" s="1"/>
  <c r="H4347" i="1"/>
  <c r="J4347" i="1" s="1"/>
  <c r="K4347" i="1" s="1"/>
  <c r="E4347" i="1" l="1"/>
  <c r="D4347" i="1"/>
  <c r="I4347" i="1" l="1"/>
  <c r="L4347" i="1" s="1"/>
  <c r="P4347" i="1" s="1"/>
  <c r="R4347" i="1" s="1"/>
  <c r="T4347" i="1" s="1"/>
  <c r="B4348" i="1" s="1"/>
  <c r="M4347" i="1" l="1"/>
  <c r="Q4347" i="1" s="1"/>
  <c r="S4347" i="1" s="1"/>
  <c r="U4347" i="1" s="1"/>
  <c r="C4348" i="1" s="1"/>
  <c r="O4347" i="1"/>
  <c r="W4347" i="1" s="1"/>
  <c r="G4348" i="1" s="1"/>
  <c r="N4347" i="1"/>
  <c r="V4347" i="1" s="1"/>
  <c r="F4348" i="1" s="1"/>
  <c r="H4348" i="1"/>
  <c r="J4348" i="1" s="1"/>
  <c r="K4348" i="1" s="1"/>
  <c r="E4348" i="1" l="1"/>
  <c r="D4348" i="1"/>
  <c r="I4348" i="1" l="1"/>
  <c r="L4348" i="1" s="1"/>
  <c r="P4348" i="1" s="1"/>
  <c r="R4348" i="1" s="1"/>
  <c r="T4348" i="1" s="1"/>
  <c r="B4349" i="1" s="1"/>
  <c r="M4348" i="1"/>
  <c r="Q4348" i="1" s="1"/>
  <c r="S4348" i="1" s="1"/>
  <c r="U4348" i="1" s="1"/>
  <c r="C4349" i="1" s="1"/>
  <c r="O4348" i="1" l="1"/>
  <c r="W4348" i="1" s="1"/>
  <c r="N4348" i="1"/>
  <c r="V4348" i="1" s="1"/>
  <c r="F4349" i="1" s="1"/>
  <c r="H4349" i="1"/>
  <c r="J4349" i="1" s="1"/>
  <c r="K4349" i="1" s="1"/>
  <c r="G4349" i="1"/>
  <c r="E4349" i="1" l="1"/>
  <c r="D4349" i="1"/>
  <c r="I4349" i="1" l="1"/>
  <c r="N4349" i="1" s="1"/>
  <c r="V4349" i="1" s="1"/>
  <c r="O4349" i="1" l="1"/>
  <c r="W4349" i="1" s="1"/>
  <c r="G4350" i="1" s="1"/>
  <c r="F4350" i="1"/>
  <c r="L4349" i="1"/>
  <c r="P4349" i="1" s="1"/>
  <c r="R4349" i="1" s="1"/>
  <c r="T4349" i="1" s="1"/>
  <c r="B4350" i="1" s="1"/>
  <c r="M4349" i="1"/>
  <c r="Q4349" i="1" s="1"/>
  <c r="S4349" i="1" s="1"/>
  <c r="U4349" i="1" s="1"/>
  <c r="C4350" i="1" s="1"/>
  <c r="E4350" i="1" l="1"/>
  <c r="D4350" i="1"/>
  <c r="H4350" i="1"/>
  <c r="J4350" i="1" s="1"/>
  <c r="K4350" i="1" s="1"/>
  <c r="I4350" i="1" l="1"/>
  <c r="L4350" i="1" s="1"/>
  <c r="P4350" i="1" s="1"/>
  <c r="R4350" i="1" s="1"/>
  <c r="T4350" i="1" s="1"/>
  <c r="B4351" i="1" s="1"/>
  <c r="M4350" i="1" l="1"/>
  <c r="Q4350" i="1" s="1"/>
  <c r="S4350" i="1" s="1"/>
  <c r="U4350" i="1" s="1"/>
  <c r="C4351" i="1" s="1"/>
  <c r="O4350" i="1"/>
  <c r="W4350" i="1" s="1"/>
  <c r="N4350" i="1"/>
  <c r="V4350" i="1" s="1"/>
  <c r="F4351" i="1" s="1"/>
  <c r="H4351" i="1"/>
  <c r="J4351" i="1" s="1"/>
  <c r="K4351" i="1" s="1"/>
  <c r="G4351" i="1"/>
  <c r="E4351" i="1" l="1"/>
  <c r="D4351" i="1"/>
  <c r="I4351" i="1" l="1"/>
  <c r="N4351" i="1" s="1"/>
  <c r="V4351" i="1" s="1"/>
  <c r="O4351" i="1" l="1"/>
  <c r="W4351" i="1" s="1"/>
  <c r="M4351" i="1"/>
  <c r="Q4351" i="1" s="1"/>
  <c r="S4351" i="1" s="1"/>
  <c r="U4351" i="1" s="1"/>
  <c r="C4352" i="1" s="1"/>
  <c r="F4352" i="1"/>
  <c r="G4352" i="1"/>
  <c r="L4351" i="1"/>
  <c r="P4351" i="1" s="1"/>
  <c r="R4351" i="1" s="1"/>
  <c r="T4351" i="1" s="1"/>
  <c r="B4352" i="1" s="1"/>
  <c r="D4352" i="1" l="1"/>
  <c r="H4352" i="1"/>
  <c r="J4352" i="1" s="1"/>
  <c r="K4352" i="1" s="1"/>
  <c r="E4352" i="1"/>
  <c r="I4352" i="1" l="1"/>
  <c r="L4352" i="1" s="1"/>
  <c r="P4352" i="1" s="1"/>
  <c r="R4352" i="1" s="1"/>
  <c r="T4352" i="1" s="1"/>
  <c r="B4353" i="1" s="1"/>
  <c r="N4352" i="1" l="1"/>
  <c r="V4352" i="1" s="1"/>
  <c r="F4353" i="1" s="1"/>
  <c r="O4352" i="1"/>
  <c r="W4352" i="1" s="1"/>
  <c r="G4353" i="1" s="1"/>
  <c r="M4352" i="1"/>
  <c r="Q4352" i="1" s="1"/>
  <c r="S4352" i="1" s="1"/>
  <c r="U4352" i="1" s="1"/>
  <c r="C4353" i="1" s="1"/>
  <c r="E4353" i="1" l="1"/>
  <c r="H4353" i="1"/>
  <c r="J4353" i="1" s="1"/>
  <c r="K4353" i="1" s="1"/>
  <c r="D4353" i="1"/>
  <c r="I4353" i="1" l="1"/>
  <c r="L4353" i="1" s="1"/>
  <c r="P4353" i="1" s="1"/>
  <c r="R4353" i="1" s="1"/>
  <c r="T4353" i="1" s="1"/>
  <c r="B4354" i="1" s="1"/>
  <c r="M4353" i="1" l="1"/>
  <c r="Q4353" i="1" s="1"/>
  <c r="S4353" i="1" s="1"/>
  <c r="U4353" i="1" s="1"/>
  <c r="C4354" i="1" s="1"/>
  <c r="O4353" i="1"/>
  <c r="W4353" i="1" s="1"/>
  <c r="G4354" i="1" s="1"/>
  <c r="N4353" i="1"/>
  <c r="V4353" i="1" s="1"/>
  <c r="F4354" i="1" s="1"/>
  <c r="H4354" i="1"/>
  <c r="J4354" i="1" s="1"/>
  <c r="K4354" i="1" s="1"/>
  <c r="E4354" i="1" l="1"/>
  <c r="D4354" i="1"/>
  <c r="I4354" i="1" l="1"/>
  <c r="N4354" i="1" s="1"/>
  <c r="V4354" i="1" s="1"/>
  <c r="O4354" i="1" l="1"/>
  <c r="W4354" i="1" s="1"/>
  <c r="M4354" i="1"/>
  <c r="Q4354" i="1" s="1"/>
  <c r="S4354" i="1" s="1"/>
  <c r="U4354" i="1" s="1"/>
  <c r="C4355" i="1" s="1"/>
  <c r="F4355" i="1"/>
  <c r="G4355" i="1"/>
  <c r="L4354" i="1"/>
  <c r="P4354" i="1" s="1"/>
  <c r="R4354" i="1" s="1"/>
  <c r="T4354" i="1" s="1"/>
  <c r="B4355" i="1" s="1"/>
  <c r="D4355" i="1" l="1"/>
  <c r="H4355" i="1"/>
  <c r="J4355" i="1" s="1"/>
  <c r="K4355" i="1" s="1"/>
  <c r="E4355" i="1"/>
  <c r="I4355" i="1" l="1"/>
  <c r="O4355" i="1" s="1"/>
  <c r="W4355" i="1" s="1"/>
  <c r="N4355" i="1" l="1"/>
  <c r="V4355" i="1" s="1"/>
  <c r="L4355" i="1"/>
  <c r="P4355" i="1" s="1"/>
  <c r="R4355" i="1" s="1"/>
  <c r="T4355" i="1" s="1"/>
  <c r="B4356" i="1" s="1"/>
  <c r="G4356" i="1"/>
  <c r="F4356" i="1"/>
  <c r="M4355" i="1"/>
  <c r="Q4355" i="1" s="1"/>
  <c r="S4355" i="1" s="1"/>
  <c r="U4355" i="1" s="1"/>
  <c r="C4356" i="1" s="1"/>
  <c r="E4356" i="1" l="1"/>
  <c r="D4356" i="1"/>
  <c r="H4356" i="1"/>
  <c r="J4356" i="1" s="1"/>
  <c r="K4356" i="1" s="1"/>
  <c r="I4356" i="1" l="1"/>
  <c r="L4356" i="1" s="1"/>
  <c r="P4356" i="1" s="1"/>
  <c r="R4356" i="1" s="1"/>
  <c r="T4356" i="1" s="1"/>
  <c r="B4357" i="1" s="1"/>
  <c r="O4356" i="1" l="1"/>
  <c r="W4356" i="1" s="1"/>
  <c r="N4356" i="1"/>
  <c r="V4356" i="1" s="1"/>
  <c r="F4357" i="1" s="1"/>
  <c r="M4356" i="1"/>
  <c r="Q4356" i="1" s="1"/>
  <c r="S4356" i="1" s="1"/>
  <c r="U4356" i="1" s="1"/>
  <c r="C4357" i="1" s="1"/>
  <c r="H4357" i="1" s="1"/>
  <c r="J4357" i="1" s="1"/>
  <c r="K4357" i="1" s="1"/>
  <c r="G4357" i="1"/>
  <c r="D4357" i="1" l="1"/>
  <c r="E4357" i="1"/>
  <c r="I4357" i="1" l="1"/>
  <c r="O4357" i="1" s="1"/>
  <c r="W4357" i="1" s="1"/>
  <c r="N4357" i="1" l="1"/>
  <c r="V4357" i="1" s="1"/>
  <c r="F4358" i="1" s="1"/>
  <c r="G4358" i="1"/>
  <c r="L4357" i="1"/>
  <c r="P4357" i="1" s="1"/>
  <c r="R4357" i="1" s="1"/>
  <c r="T4357" i="1" s="1"/>
  <c r="B4358" i="1" s="1"/>
  <c r="M4357" i="1"/>
  <c r="Q4357" i="1" s="1"/>
  <c r="S4357" i="1" s="1"/>
  <c r="U4357" i="1" s="1"/>
  <c r="C4358" i="1" s="1"/>
  <c r="E4358" i="1" l="1"/>
  <c r="D4358" i="1"/>
  <c r="H4358" i="1"/>
  <c r="J4358" i="1" s="1"/>
  <c r="K4358" i="1" s="1"/>
  <c r="I4358" i="1" l="1"/>
  <c r="L4358" i="1" s="1"/>
  <c r="P4358" i="1" s="1"/>
  <c r="R4358" i="1" s="1"/>
  <c r="T4358" i="1" s="1"/>
  <c r="B4359" i="1" s="1"/>
  <c r="O4358" i="1" l="1"/>
  <c r="W4358" i="1" s="1"/>
  <c r="N4358" i="1"/>
  <c r="V4358" i="1" s="1"/>
  <c r="F4359" i="1" s="1"/>
  <c r="M4358" i="1"/>
  <c r="Q4358" i="1" s="1"/>
  <c r="S4358" i="1" s="1"/>
  <c r="U4358" i="1" s="1"/>
  <c r="C4359" i="1" s="1"/>
  <c r="G4359" i="1"/>
  <c r="E4359" i="1" l="1"/>
  <c r="H4359" i="1"/>
  <c r="J4359" i="1" s="1"/>
  <c r="K4359" i="1" s="1"/>
  <c r="D4359" i="1"/>
  <c r="I4359" i="1" l="1"/>
  <c r="L4359" i="1" s="1"/>
  <c r="P4359" i="1" s="1"/>
  <c r="R4359" i="1" s="1"/>
  <c r="T4359" i="1" s="1"/>
  <c r="B4360" i="1" s="1"/>
  <c r="M4359" i="1"/>
  <c r="Q4359" i="1" s="1"/>
  <c r="S4359" i="1" s="1"/>
  <c r="U4359" i="1" s="1"/>
  <c r="C4360" i="1" s="1"/>
  <c r="O4359" i="1" l="1"/>
  <c r="W4359" i="1" s="1"/>
  <c r="N4359" i="1"/>
  <c r="V4359" i="1" s="1"/>
  <c r="F4360" i="1" s="1"/>
  <c r="H4360" i="1"/>
  <c r="J4360" i="1" s="1"/>
  <c r="K4360" i="1" s="1"/>
  <c r="G4360" i="1"/>
  <c r="D4360" i="1" l="1"/>
  <c r="E4360" i="1"/>
  <c r="I4360" i="1" l="1"/>
  <c r="O4360" i="1" s="1"/>
  <c r="W4360" i="1" s="1"/>
  <c r="N4360" i="1" l="1"/>
  <c r="V4360" i="1" s="1"/>
  <c r="F4361" i="1" s="1"/>
  <c r="G4361" i="1"/>
  <c r="L4360" i="1"/>
  <c r="P4360" i="1" s="1"/>
  <c r="R4360" i="1" s="1"/>
  <c r="T4360" i="1" s="1"/>
  <c r="B4361" i="1" s="1"/>
  <c r="M4360" i="1"/>
  <c r="Q4360" i="1" s="1"/>
  <c r="S4360" i="1" s="1"/>
  <c r="U4360" i="1" s="1"/>
  <c r="C4361" i="1" s="1"/>
  <c r="E4361" i="1" l="1"/>
  <c r="D4361" i="1"/>
  <c r="H4361" i="1"/>
  <c r="J4361" i="1" s="1"/>
  <c r="K4361" i="1" s="1"/>
  <c r="I4361" i="1" l="1"/>
  <c r="L4361" i="1" s="1"/>
  <c r="P4361" i="1" s="1"/>
  <c r="R4361" i="1" s="1"/>
  <c r="T4361" i="1" s="1"/>
  <c r="B4362" i="1" s="1"/>
  <c r="M4361" i="1" l="1"/>
  <c r="Q4361" i="1" s="1"/>
  <c r="S4361" i="1" s="1"/>
  <c r="U4361" i="1" s="1"/>
  <c r="C4362" i="1" s="1"/>
  <c r="O4361" i="1"/>
  <c r="W4361" i="1" s="1"/>
  <c r="G4362" i="1" s="1"/>
  <c r="N4361" i="1"/>
  <c r="V4361" i="1" s="1"/>
  <c r="F4362" i="1" s="1"/>
  <c r="H4362" i="1"/>
  <c r="J4362" i="1" s="1"/>
  <c r="K4362" i="1" s="1"/>
  <c r="E4362" i="1" l="1"/>
  <c r="D4362" i="1"/>
  <c r="I4362" i="1" l="1"/>
  <c r="L4362" i="1" s="1"/>
  <c r="P4362" i="1" s="1"/>
  <c r="R4362" i="1" s="1"/>
  <c r="T4362" i="1" s="1"/>
  <c r="B4363" i="1" s="1"/>
  <c r="M4362" i="1" l="1"/>
  <c r="Q4362" i="1" s="1"/>
  <c r="S4362" i="1" s="1"/>
  <c r="U4362" i="1" s="1"/>
  <c r="C4363" i="1" s="1"/>
  <c r="O4362" i="1"/>
  <c r="W4362" i="1" s="1"/>
  <c r="G4363" i="1" s="1"/>
  <c r="N4362" i="1"/>
  <c r="V4362" i="1" s="1"/>
  <c r="F4363" i="1" s="1"/>
  <c r="H4363" i="1"/>
  <c r="J4363" i="1" s="1"/>
  <c r="K4363" i="1" s="1"/>
  <c r="E4363" i="1" l="1"/>
  <c r="D4363" i="1"/>
  <c r="I4363" i="1" l="1"/>
  <c r="N4363" i="1" s="1"/>
  <c r="V4363" i="1" s="1"/>
  <c r="O4363" i="1" l="1"/>
  <c r="W4363" i="1" s="1"/>
  <c r="M4363" i="1"/>
  <c r="Q4363" i="1" s="1"/>
  <c r="S4363" i="1" s="1"/>
  <c r="U4363" i="1" s="1"/>
  <c r="C4364" i="1" s="1"/>
  <c r="F4364" i="1"/>
  <c r="G4364" i="1"/>
  <c r="L4363" i="1"/>
  <c r="P4363" i="1" s="1"/>
  <c r="R4363" i="1" s="1"/>
  <c r="T4363" i="1" s="1"/>
  <c r="B4364" i="1" s="1"/>
  <c r="D4364" i="1" l="1"/>
  <c r="H4364" i="1"/>
  <c r="J4364" i="1" s="1"/>
  <c r="K4364" i="1" s="1"/>
  <c r="E4364" i="1"/>
  <c r="I4364" i="1" l="1"/>
  <c r="O4364" i="1" s="1"/>
  <c r="W4364" i="1" s="1"/>
  <c r="N4364" i="1" l="1"/>
  <c r="V4364" i="1" s="1"/>
  <c r="L4364" i="1"/>
  <c r="P4364" i="1" s="1"/>
  <c r="R4364" i="1" s="1"/>
  <c r="T4364" i="1" s="1"/>
  <c r="B4365" i="1" s="1"/>
  <c r="G4365" i="1"/>
  <c r="F4365" i="1"/>
  <c r="M4364" i="1"/>
  <c r="Q4364" i="1" s="1"/>
  <c r="S4364" i="1" s="1"/>
  <c r="U4364" i="1" s="1"/>
  <c r="C4365" i="1" s="1"/>
  <c r="E4365" i="1" l="1"/>
  <c r="D4365" i="1"/>
  <c r="H4365" i="1"/>
  <c r="J4365" i="1" s="1"/>
  <c r="K4365" i="1" s="1"/>
  <c r="I4365" i="1" l="1"/>
  <c r="N4365" i="1" s="1"/>
  <c r="V4365" i="1" s="1"/>
  <c r="O4365" i="1" l="1"/>
  <c r="W4365" i="1" s="1"/>
  <c r="L4365" i="1"/>
  <c r="P4365" i="1" s="1"/>
  <c r="R4365" i="1" s="1"/>
  <c r="T4365" i="1" s="1"/>
  <c r="B4366" i="1" s="1"/>
  <c r="F4366" i="1"/>
  <c r="G4366" i="1"/>
  <c r="M4365" i="1"/>
  <c r="Q4365" i="1" s="1"/>
  <c r="S4365" i="1" s="1"/>
  <c r="U4365" i="1" s="1"/>
  <c r="C4366" i="1" s="1"/>
  <c r="E4366" i="1" l="1"/>
  <c r="H4366" i="1"/>
  <c r="J4366" i="1" s="1"/>
  <c r="K4366" i="1" s="1"/>
  <c r="D4366" i="1"/>
  <c r="I4366" i="1" l="1"/>
  <c r="N4366" i="1" s="1"/>
  <c r="V4366" i="1" s="1"/>
  <c r="O4366" i="1" l="1"/>
  <c r="W4366" i="1" s="1"/>
  <c r="M4366" i="1"/>
  <c r="Q4366" i="1" s="1"/>
  <c r="S4366" i="1" s="1"/>
  <c r="U4366" i="1" s="1"/>
  <c r="C4367" i="1" s="1"/>
  <c r="F4367" i="1"/>
  <c r="G4367" i="1"/>
  <c r="L4366" i="1"/>
  <c r="P4366" i="1" s="1"/>
  <c r="R4366" i="1" s="1"/>
  <c r="T4366" i="1" s="1"/>
  <c r="B4367" i="1" s="1"/>
  <c r="D4367" i="1" l="1"/>
  <c r="H4367" i="1"/>
  <c r="J4367" i="1" s="1"/>
  <c r="K4367" i="1" s="1"/>
  <c r="E4367" i="1"/>
  <c r="I4367" i="1" l="1"/>
  <c r="O4367" i="1" s="1"/>
  <c r="W4367" i="1" s="1"/>
  <c r="N4367" i="1" l="1"/>
  <c r="V4367" i="1" s="1"/>
  <c r="L4367" i="1"/>
  <c r="P4367" i="1" s="1"/>
  <c r="R4367" i="1" s="1"/>
  <c r="T4367" i="1" s="1"/>
  <c r="B4368" i="1" s="1"/>
  <c r="G4368" i="1"/>
  <c r="F4368" i="1"/>
  <c r="M4367" i="1"/>
  <c r="Q4367" i="1" s="1"/>
  <c r="S4367" i="1" s="1"/>
  <c r="U4367" i="1" s="1"/>
  <c r="C4368" i="1" s="1"/>
  <c r="E4368" i="1" l="1"/>
  <c r="D4368" i="1"/>
  <c r="H4368" i="1"/>
  <c r="J4368" i="1" s="1"/>
  <c r="K4368" i="1" s="1"/>
  <c r="I4368" i="1" l="1"/>
  <c r="N4368" i="1" s="1"/>
  <c r="V4368" i="1" s="1"/>
  <c r="O4368" i="1" l="1"/>
  <c r="W4368" i="1" s="1"/>
  <c r="L4368" i="1"/>
  <c r="P4368" i="1" s="1"/>
  <c r="R4368" i="1" s="1"/>
  <c r="T4368" i="1" s="1"/>
  <c r="B4369" i="1" s="1"/>
  <c r="G4369" i="1"/>
  <c r="F4369" i="1"/>
  <c r="M4368" i="1"/>
  <c r="Q4368" i="1" s="1"/>
  <c r="S4368" i="1" s="1"/>
  <c r="U4368" i="1" s="1"/>
  <c r="C4369" i="1" s="1"/>
  <c r="E4369" i="1" l="1"/>
  <c r="H4369" i="1"/>
  <c r="J4369" i="1" s="1"/>
  <c r="K4369" i="1" s="1"/>
  <c r="D4369" i="1"/>
  <c r="I4369" i="1" l="1"/>
  <c r="L4369" i="1" s="1"/>
  <c r="P4369" i="1" s="1"/>
  <c r="R4369" i="1" s="1"/>
  <c r="T4369" i="1" s="1"/>
  <c r="B4370" i="1" s="1"/>
  <c r="M4369" i="1"/>
  <c r="Q4369" i="1" s="1"/>
  <c r="S4369" i="1" s="1"/>
  <c r="U4369" i="1" s="1"/>
  <c r="C4370" i="1" s="1"/>
  <c r="O4369" i="1" l="1"/>
  <c r="W4369" i="1" s="1"/>
  <c r="N4369" i="1"/>
  <c r="V4369" i="1" s="1"/>
  <c r="F4370" i="1" s="1"/>
  <c r="H4370" i="1"/>
  <c r="J4370" i="1" s="1"/>
  <c r="K4370" i="1" s="1"/>
  <c r="G4370" i="1"/>
  <c r="E4370" i="1" l="1"/>
  <c r="D4370" i="1"/>
  <c r="I4370" i="1" l="1"/>
  <c r="L4370" i="1" s="1"/>
  <c r="P4370" i="1" s="1"/>
  <c r="R4370" i="1" s="1"/>
  <c r="T4370" i="1" s="1"/>
  <c r="B4371" i="1" s="1"/>
  <c r="M4370" i="1" l="1"/>
  <c r="Q4370" i="1" s="1"/>
  <c r="S4370" i="1" s="1"/>
  <c r="U4370" i="1" s="1"/>
  <c r="C4371" i="1" s="1"/>
  <c r="O4370" i="1"/>
  <c r="W4370" i="1" s="1"/>
  <c r="N4370" i="1"/>
  <c r="V4370" i="1" s="1"/>
  <c r="F4371" i="1" s="1"/>
  <c r="H4371" i="1"/>
  <c r="J4371" i="1" s="1"/>
  <c r="K4371" i="1" s="1"/>
  <c r="G4371" i="1"/>
  <c r="E4371" i="1" l="1"/>
  <c r="D4371" i="1"/>
  <c r="I4371" i="1" l="1"/>
  <c r="L4371" i="1" s="1"/>
  <c r="P4371" i="1" s="1"/>
  <c r="R4371" i="1" s="1"/>
  <c r="T4371" i="1" s="1"/>
  <c r="B4372" i="1" s="1"/>
  <c r="M4371" i="1"/>
  <c r="Q4371" i="1" s="1"/>
  <c r="S4371" i="1" s="1"/>
  <c r="U4371" i="1" s="1"/>
  <c r="C4372" i="1" s="1"/>
  <c r="O4371" i="1" l="1"/>
  <c r="W4371" i="1" s="1"/>
  <c r="N4371" i="1"/>
  <c r="V4371" i="1" s="1"/>
  <c r="F4372" i="1" s="1"/>
  <c r="H4372" i="1"/>
  <c r="J4372" i="1" s="1"/>
  <c r="K4372" i="1" s="1"/>
  <c r="G4372" i="1"/>
  <c r="D4372" i="1" l="1"/>
  <c r="E4372" i="1"/>
  <c r="I4372" i="1" l="1"/>
  <c r="O4372" i="1" s="1"/>
  <c r="W4372" i="1" s="1"/>
  <c r="N4372" i="1" l="1"/>
  <c r="V4372" i="1" s="1"/>
  <c r="L4372" i="1"/>
  <c r="P4372" i="1" s="1"/>
  <c r="R4372" i="1" s="1"/>
  <c r="T4372" i="1" s="1"/>
  <c r="B4373" i="1" s="1"/>
  <c r="F4373" i="1"/>
  <c r="G4373" i="1"/>
  <c r="M4372" i="1"/>
  <c r="Q4372" i="1" s="1"/>
  <c r="S4372" i="1" s="1"/>
  <c r="U4372" i="1" s="1"/>
  <c r="C4373" i="1" s="1"/>
  <c r="E4373" i="1" l="1"/>
  <c r="D4373" i="1"/>
  <c r="H4373" i="1"/>
  <c r="J4373" i="1" s="1"/>
  <c r="K4373" i="1" s="1"/>
  <c r="I4373" i="1" l="1"/>
  <c r="L4373" i="1" s="1"/>
  <c r="P4373" i="1" s="1"/>
  <c r="R4373" i="1" s="1"/>
  <c r="T4373" i="1" s="1"/>
  <c r="B4374" i="1" s="1"/>
  <c r="M4373" i="1" l="1"/>
  <c r="Q4373" i="1" s="1"/>
  <c r="S4373" i="1" s="1"/>
  <c r="U4373" i="1" s="1"/>
  <c r="C4374" i="1" s="1"/>
  <c r="O4373" i="1"/>
  <c r="W4373" i="1" s="1"/>
  <c r="G4374" i="1" s="1"/>
  <c r="N4373" i="1"/>
  <c r="V4373" i="1" s="1"/>
  <c r="F4374" i="1" s="1"/>
  <c r="H4374" i="1"/>
  <c r="J4374" i="1" s="1"/>
  <c r="K4374" i="1" s="1"/>
  <c r="E4374" i="1" l="1"/>
  <c r="D4374" i="1"/>
  <c r="I4374" i="1" l="1"/>
  <c r="L4374" i="1" s="1"/>
  <c r="P4374" i="1" s="1"/>
  <c r="R4374" i="1" s="1"/>
  <c r="T4374" i="1" s="1"/>
  <c r="B4375" i="1" s="1"/>
  <c r="O4374" i="1" l="1"/>
  <c r="W4374" i="1" s="1"/>
  <c r="N4374" i="1"/>
  <c r="V4374" i="1" s="1"/>
  <c r="F4375" i="1" s="1"/>
  <c r="M4374" i="1"/>
  <c r="Q4374" i="1" s="1"/>
  <c r="S4374" i="1" s="1"/>
  <c r="U4374" i="1" s="1"/>
  <c r="C4375" i="1" s="1"/>
  <c r="H4375" i="1" s="1"/>
  <c r="J4375" i="1" s="1"/>
  <c r="K4375" i="1" s="1"/>
  <c r="G4375" i="1"/>
  <c r="E4375" i="1" l="1"/>
  <c r="D4375" i="1"/>
  <c r="I4375" i="1" l="1"/>
  <c r="L4375" i="1" s="1"/>
  <c r="P4375" i="1" s="1"/>
  <c r="R4375" i="1" s="1"/>
  <c r="T4375" i="1" s="1"/>
  <c r="B4376" i="1" s="1"/>
  <c r="M4375" i="1" l="1"/>
  <c r="Q4375" i="1" s="1"/>
  <c r="S4375" i="1" s="1"/>
  <c r="U4375" i="1" s="1"/>
  <c r="C4376" i="1" s="1"/>
  <c r="O4375" i="1"/>
  <c r="W4375" i="1" s="1"/>
  <c r="G4376" i="1" s="1"/>
  <c r="N4375" i="1"/>
  <c r="V4375" i="1" s="1"/>
  <c r="F4376" i="1" s="1"/>
  <c r="H4376" i="1"/>
  <c r="J4376" i="1" s="1"/>
  <c r="K4376" i="1" s="1"/>
  <c r="D4376" i="1" l="1"/>
  <c r="E4376" i="1"/>
  <c r="I4376" i="1" l="1"/>
  <c r="O4376" i="1" s="1"/>
  <c r="W4376" i="1" s="1"/>
  <c r="N4376" i="1" l="1"/>
  <c r="V4376" i="1" s="1"/>
  <c r="L4376" i="1"/>
  <c r="P4376" i="1" s="1"/>
  <c r="R4376" i="1" s="1"/>
  <c r="T4376" i="1" s="1"/>
  <c r="B4377" i="1" s="1"/>
  <c r="G4377" i="1"/>
  <c r="F4377" i="1"/>
  <c r="M4376" i="1"/>
  <c r="Q4376" i="1" s="1"/>
  <c r="S4376" i="1" s="1"/>
  <c r="U4376" i="1" s="1"/>
  <c r="C4377" i="1" s="1"/>
  <c r="E4377" i="1" l="1"/>
  <c r="D4377" i="1"/>
  <c r="H4377" i="1"/>
  <c r="J4377" i="1" s="1"/>
  <c r="K4377" i="1" s="1"/>
  <c r="I4377" i="1" l="1"/>
  <c r="L4377" i="1" s="1"/>
  <c r="P4377" i="1" s="1"/>
  <c r="R4377" i="1" s="1"/>
  <c r="T4377" i="1" s="1"/>
  <c r="B4378" i="1" s="1"/>
  <c r="M4377" i="1" l="1"/>
  <c r="Q4377" i="1" s="1"/>
  <c r="S4377" i="1" s="1"/>
  <c r="U4377" i="1" s="1"/>
  <c r="C4378" i="1" s="1"/>
  <c r="H4378" i="1" s="1"/>
  <c r="J4378" i="1" s="1"/>
  <c r="K4378" i="1" s="1"/>
  <c r="O4377" i="1"/>
  <c r="W4377" i="1" s="1"/>
  <c r="G4378" i="1" s="1"/>
  <c r="N4377" i="1"/>
  <c r="V4377" i="1" s="1"/>
  <c r="F4378" i="1" s="1"/>
  <c r="D4378" i="1" s="1"/>
  <c r="E4378" i="1" l="1"/>
  <c r="I4378" i="1" l="1"/>
  <c r="N4378" i="1" s="1"/>
  <c r="V4378" i="1" s="1"/>
  <c r="O4378" i="1" l="1"/>
  <c r="W4378" i="1" s="1"/>
  <c r="L4378" i="1"/>
  <c r="P4378" i="1" s="1"/>
  <c r="R4378" i="1" s="1"/>
  <c r="T4378" i="1" s="1"/>
  <c r="B4379" i="1" s="1"/>
  <c r="M4378" i="1"/>
  <c r="Q4378" i="1" s="1"/>
  <c r="S4378" i="1" s="1"/>
  <c r="U4378" i="1" s="1"/>
  <c r="C4379" i="1" s="1"/>
  <c r="H4379" i="1" l="1"/>
  <c r="J4379" i="1" s="1"/>
  <c r="K4379" i="1" s="1"/>
  <c r="F4379" i="1"/>
  <c r="G4379" i="1"/>
  <c r="E4379" i="1" l="1"/>
  <c r="D4379" i="1"/>
  <c r="I4379" i="1" l="1"/>
  <c r="L4379" i="1" s="1"/>
  <c r="P4379" i="1" s="1"/>
  <c r="R4379" i="1" s="1"/>
  <c r="T4379" i="1" s="1"/>
  <c r="B4380" i="1" s="1"/>
  <c r="M4379" i="1" l="1"/>
  <c r="Q4379" i="1" s="1"/>
  <c r="S4379" i="1" s="1"/>
  <c r="U4379" i="1" s="1"/>
  <c r="C4380" i="1" s="1"/>
  <c r="O4379" i="1"/>
  <c r="W4379" i="1" s="1"/>
  <c r="G4380" i="1" s="1"/>
  <c r="N4379" i="1"/>
  <c r="V4379" i="1" s="1"/>
  <c r="F4380" i="1" s="1"/>
  <c r="H4380" i="1"/>
  <c r="J4380" i="1" s="1"/>
  <c r="K4380" i="1" s="1"/>
  <c r="E4380" i="1" l="1"/>
  <c r="D4380" i="1"/>
  <c r="I4380" i="1" l="1"/>
  <c r="L4380" i="1" s="1"/>
  <c r="P4380" i="1" s="1"/>
  <c r="R4380" i="1" s="1"/>
  <c r="T4380" i="1" s="1"/>
  <c r="B4381" i="1" s="1"/>
  <c r="M4380" i="1"/>
  <c r="Q4380" i="1" s="1"/>
  <c r="S4380" i="1" s="1"/>
  <c r="U4380" i="1" s="1"/>
  <c r="C4381" i="1" s="1"/>
  <c r="O4380" i="1" l="1"/>
  <c r="W4380" i="1" s="1"/>
  <c r="N4380" i="1"/>
  <c r="V4380" i="1" s="1"/>
  <c r="F4381" i="1" s="1"/>
  <c r="H4381" i="1"/>
  <c r="J4381" i="1" s="1"/>
  <c r="K4381" i="1" s="1"/>
  <c r="G4381" i="1"/>
  <c r="E4381" i="1" l="1"/>
  <c r="D4381" i="1"/>
  <c r="I4381" i="1" l="1"/>
  <c r="L4381" i="1" s="1"/>
  <c r="P4381" i="1" s="1"/>
  <c r="R4381" i="1" s="1"/>
  <c r="T4381" i="1" s="1"/>
  <c r="B4382" i="1" s="1"/>
  <c r="M4381" i="1"/>
  <c r="Q4381" i="1" s="1"/>
  <c r="S4381" i="1" s="1"/>
  <c r="U4381" i="1" s="1"/>
  <c r="C4382" i="1" s="1"/>
  <c r="O4381" i="1" l="1"/>
  <c r="W4381" i="1" s="1"/>
  <c r="N4381" i="1"/>
  <c r="V4381" i="1" s="1"/>
  <c r="F4382" i="1" s="1"/>
  <c r="H4382" i="1"/>
  <c r="J4382" i="1" s="1"/>
  <c r="K4382" i="1" s="1"/>
  <c r="G4382" i="1"/>
  <c r="D4382" i="1" l="1"/>
  <c r="E4382" i="1"/>
  <c r="I4382" i="1" l="1"/>
  <c r="O4382" i="1" s="1"/>
  <c r="W4382" i="1" s="1"/>
  <c r="N4382" i="1" l="1"/>
  <c r="V4382" i="1" s="1"/>
  <c r="L4382" i="1"/>
  <c r="P4382" i="1" s="1"/>
  <c r="R4382" i="1" s="1"/>
  <c r="T4382" i="1" s="1"/>
  <c r="B4383" i="1" s="1"/>
  <c r="G4383" i="1"/>
  <c r="F4383" i="1"/>
  <c r="M4382" i="1"/>
  <c r="Q4382" i="1" s="1"/>
  <c r="S4382" i="1" s="1"/>
  <c r="U4382" i="1" s="1"/>
  <c r="C4383" i="1" s="1"/>
  <c r="E4383" i="1" l="1"/>
  <c r="D4383" i="1"/>
  <c r="H4383" i="1"/>
  <c r="J4383" i="1" s="1"/>
  <c r="K4383" i="1" s="1"/>
  <c r="I4383" i="1" l="1"/>
  <c r="L4383" i="1" s="1"/>
  <c r="P4383" i="1" s="1"/>
  <c r="R4383" i="1" s="1"/>
  <c r="T4383" i="1" s="1"/>
  <c r="B4384" i="1" s="1"/>
  <c r="O4383" i="1" l="1"/>
  <c r="W4383" i="1" s="1"/>
  <c r="N4383" i="1"/>
  <c r="V4383" i="1" s="1"/>
  <c r="F4384" i="1" s="1"/>
  <c r="G4384" i="1"/>
  <c r="M4383" i="1"/>
  <c r="Q4383" i="1" s="1"/>
  <c r="S4383" i="1" s="1"/>
  <c r="U4383" i="1" s="1"/>
  <c r="C4384" i="1" s="1"/>
  <c r="E4384" i="1" l="1"/>
  <c r="D4384" i="1"/>
  <c r="H4384" i="1"/>
  <c r="J4384" i="1" s="1"/>
  <c r="K4384" i="1" s="1"/>
  <c r="I4384" i="1" l="1"/>
  <c r="L4384" i="1" s="1"/>
  <c r="P4384" i="1" s="1"/>
  <c r="R4384" i="1" s="1"/>
  <c r="T4384" i="1" s="1"/>
  <c r="B4385" i="1" s="1"/>
  <c r="M4384" i="1"/>
  <c r="Q4384" i="1" s="1"/>
  <c r="S4384" i="1" s="1"/>
  <c r="U4384" i="1" s="1"/>
  <c r="C4385" i="1" s="1"/>
  <c r="O4384" i="1" l="1"/>
  <c r="W4384" i="1" s="1"/>
  <c r="N4384" i="1"/>
  <c r="V4384" i="1" s="1"/>
  <c r="F4385" i="1" s="1"/>
  <c r="H4385" i="1"/>
  <c r="J4385" i="1" s="1"/>
  <c r="K4385" i="1" s="1"/>
  <c r="G4385" i="1"/>
  <c r="E4385" i="1" l="1"/>
  <c r="D4385" i="1"/>
  <c r="I4385" i="1" l="1"/>
  <c r="L4385" i="1" s="1"/>
  <c r="P4385" i="1" s="1"/>
  <c r="R4385" i="1" s="1"/>
  <c r="T4385" i="1" s="1"/>
  <c r="B4386" i="1" s="1"/>
  <c r="M4385" i="1"/>
  <c r="Q4385" i="1" s="1"/>
  <c r="S4385" i="1" s="1"/>
  <c r="U4385" i="1" s="1"/>
  <c r="C4386" i="1" s="1"/>
  <c r="O4385" i="1" l="1"/>
  <c r="W4385" i="1" s="1"/>
  <c r="N4385" i="1"/>
  <c r="V4385" i="1" s="1"/>
  <c r="F4386" i="1" s="1"/>
  <c r="H4386" i="1"/>
  <c r="J4386" i="1" s="1"/>
  <c r="K4386" i="1" s="1"/>
  <c r="G4386" i="1"/>
  <c r="E4386" i="1" l="1"/>
  <c r="D4386" i="1"/>
  <c r="I4386" i="1" l="1"/>
  <c r="N4386" i="1" s="1"/>
  <c r="V4386" i="1" s="1"/>
  <c r="O4386" i="1" l="1"/>
  <c r="W4386" i="1" s="1"/>
  <c r="M4386" i="1"/>
  <c r="Q4386" i="1" s="1"/>
  <c r="S4386" i="1" s="1"/>
  <c r="U4386" i="1" s="1"/>
  <c r="C4387" i="1" s="1"/>
  <c r="F4387" i="1"/>
  <c r="G4387" i="1"/>
  <c r="L4386" i="1"/>
  <c r="P4386" i="1" s="1"/>
  <c r="R4386" i="1" s="1"/>
  <c r="T4386" i="1" s="1"/>
  <c r="B4387" i="1" s="1"/>
  <c r="H4387" i="1" l="1"/>
  <c r="J4387" i="1" s="1"/>
  <c r="K4387" i="1" s="1"/>
  <c r="D4387" i="1"/>
  <c r="E4387" i="1"/>
  <c r="I4387" i="1" l="1"/>
  <c r="N4387" i="1" s="1"/>
  <c r="V4387" i="1" s="1"/>
  <c r="O4387" i="1" l="1"/>
  <c r="W4387" i="1" s="1"/>
  <c r="L4387" i="1"/>
  <c r="P4387" i="1" s="1"/>
  <c r="R4387" i="1" s="1"/>
  <c r="T4387" i="1" s="1"/>
  <c r="B4388" i="1" s="1"/>
  <c r="F4388" i="1"/>
  <c r="G4388" i="1"/>
  <c r="M4387" i="1"/>
  <c r="Q4387" i="1" s="1"/>
  <c r="S4387" i="1" s="1"/>
  <c r="U4387" i="1" s="1"/>
  <c r="C4388" i="1" s="1"/>
  <c r="E4388" i="1" l="1"/>
  <c r="D4388" i="1"/>
  <c r="H4388" i="1"/>
  <c r="J4388" i="1" s="1"/>
  <c r="K4388" i="1" s="1"/>
  <c r="I4388" i="1" l="1"/>
  <c r="L4388" i="1" s="1"/>
  <c r="P4388" i="1" s="1"/>
  <c r="R4388" i="1" s="1"/>
  <c r="T4388" i="1" s="1"/>
  <c r="B4389" i="1" s="1"/>
  <c r="M4388" i="1"/>
  <c r="Q4388" i="1" s="1"/>
  <c r="S4388" i="1" s="1"/>
  <c r="U4388" i="1" s="1"/>
  <c r="C4389" i="1" s="1"/>
  <c r="O4388" i="1" l="1"/>
  <c r="W4388" i="1" s="1"/>
  <c r="N4388" i="1"/>
  <c r="V4388" i="1" s="1"/>
  <c r="F4389" i="1" s="1"/>
  <c r="H4389" i="1"/>
  <c r="J4389" i="1" s="1"/>
  <c r="K4389" i="1" s="1"/>
  <c r="G4389" i="1"/>
  <c r="E4389" i="1" l="1"/>
  <c r="D4389" i="1"/>
  <c r="I4389" i="1" l="1"/>
  <c r="L4389" i="1" s="1"/>
  <c r="P4389" i="1" s="1"/>
  <c r="R4389" i="1" s="1"/>
  <c r="T4389" i="1" s="1"/>
  <c r="B4390" i="1" s="1"/>
  <c r="M4389" i="1" l="1"/>
  <c r="Q4389" i="1" s="1"/>
  <c r="S4389" i="1" s="1"/>
  <c r="U4389" i="1" s="1"/>
  <c r="C4390" i="1" s="1"/>
  <c r="O4389" i="1"/>
  <c r="W4389" i="1" s="1"/>
  <c r="G4390" i="1" s="1"/>
  <c r="N4389" i="1"/>
  <c r="V4389" i="1" s="1"/>
  <c r="F4390" i="1" s="1"/>
  <c r="H4390" i="1"/>
  <c r="J4390" i="1" s="1"/>
  <c r="K4390" i="1" s="1"/>
  <c r="E4390" i="1" l="1"/>
  <c r="D4390" i="1"/>
  <c r="I4390" i="1" l="1"/>
  <c r="N4390" i="1" s="1"/>
  <c r="V4390" i="1" s="1"/>
  <c r="O4390" i="1" l="1"/>
  <c r="W4390" i="1" s="1"/>
  <c r="M4390" i="1"/>
  <c r="Q4390" i="1" s="1"/>
  <c r="S4390" i="1" s="1"/>
  <c r="U4390" i="1" s="1"/>
  <c r="C4391" i="1" s="1"/>
  <c r="F4391" i="1"/>
  <c r="G4391" i="1"/>
  <c r="L4390" i="1"/>
  <c r="P4390" i="1" s="1"/>
  <c r="R4390" i="1" s="1"/>
  <c r="T4390" i="1" s="1"/>
  <c r="B4391" i="1" s="1"/>
  <c r="D4391" i="1" l="1"/>
  <c r="H4391" i="1"/>
  <c r="J4391" i="1" s="1"/>
  <c r="K4391" i="1" s="1"/>
  <c r="E4391" i="1"/>
  <c r="I4391" i="1" l="1"/>
  <c r="O4391" i="1" s="1"/>
  <c r="W4391" i="1" s="1"/>
  <c r="N4391" i="1" l="1"/>
  <c r="V4391" i="1" s="1"/>
  <c r="L4391" i="1"/>
  <c r="P4391" i="1" s="1"/>
  <c r="R4391" i="1" s="1"/>
  <c r="T4391" i="1" s="1"/>
  <c r="B4392" i="1" s="1"/>
  <c r="F4392" i="1"/>
  <c r="G4392" i="1"/>
  <c r="M4391" i="1"/>
  <c r="Q4391" i="1" s="1"/>
  <c r="S4391" i="1" s="1"/>
  <c r="U4391" i="1" s="1"/>
  <c r="C4392" i="1" s="1"/>
  <c r="E4392" i="1" l="1"/>
  <c r="H4392" i="1"/>
  <c r="J4392" i="1" s="1"/>
  <c r="K4392" i="1" s="1"/>
  <c r="D4392" i="1"/>
  <c r="I4392" i="1" l="1"/>
  <c r="L4392" i="1" s="1"/>
  <c r="P4392" i="1" s="1"/>
  <c r="R4392" i="1" s="1"/>
  <c r="T4392" i="1" s="1"/>
  <c r="B4393" i="1" s="1"/>
  <c r="M4392" i="1"/>
  <c r="Q4392" i="1" s="1"/>
  <c r="S4392" i="1" s="1"/>
  <c r="U4392" i="1" s="1"/>
  <c r="C4393" i="1" s="1"/>
  <c r="O4392" i="1" l="1"/>
  <c r="W4392" i="1" s="1"/>
  <c r="N4392" i="1"/>
  <c r="V4392" i="1" s="1"/>
  <c r="F4393" i="1" s="1"/>
  <c r="H4393" i="1"/>
  <c r="J4393" i="1" s="1"/>
  <c r="K4393" i="1" s="1"/>
  <c r="G4393" i="1"/>
  <c r="E4393" i="1" l="1"/>
  <c r="D4393" i="1"/>
  <c r="I4393" i="1" l="1"/>
  <c r="N4393" i="1" s="1"/>
  <c r="V4393" i="1" s="1"/>
  <c r="O4393" i="1" l="1"/>
  <c r="W4393" i="1" s="1"/>
  <c r="M4393" i="1"/>
  <c r="Q4393" i="1" s="1"/>
  <c r="S4393" i="1" s="1"/>
  <c r="U4393" i="1" s="1"/>
  <c r="C4394" i="1" s="1"/>
  <c r="F4394" i="1"/>
  <c r="G4394" i="1"/>
  <c r="L4393" i="1"/>
  <c r="P4393" i="1" s="1"/>
  <c r="R4393" i="1" s="1"/>
  <c r="T4393" i="1" s="1"/>
  <c r="B4394" i="1" s="1"/>
  <c r="D4394" i="1" l="1"/>
  <c r="H4394" i="1"/>
  <c r="J4394" i="1" s="1"/>
  <c r="K4394" i="1" s="1"/>
  <c r="E4394" i="1"/>
  <c r="I4394" i="1" l="1"/>
  <c r="L4394" i="1" s="1"/>
  <c r="P4394" i="1" s="1"/>
  <c r="R4394" i="1" s="1"/>
  <c r="T4394" i="1" s="1"/>
  <c r="B4395" i="1" s="1"/>
  <c r="N4394" i="1" l="1"/>
  <c r="V4394" i="1" s="1"/>
  <c r="O4394" i="1"/>
  <c r="W4394" i="1" s="1"/>
  <c r="G4395" i="1" s="1"/>
  <c r="F4395" i="1"/>
  <c r="M4394" i="1"/>
  <c r="Q4394" i="1" s="1"/>
  <c r="S4394" i="1" s="1"/>
  <c r="U4394" i="1" s="1"/>
  <c r="C4395" i="1" s="1"/>
  <c r="E4395" i="1" l="1"/>
  <c r="D4395" i="1"/>
  <c r="H4395" i="1"/>
  <c r="J4395" i="1" s="1"/>
  <c r="K4395" i="1" s="1"/>
  <c r="I4395" i="1" l="1"/>
  <c r="L4395" i="1" s="1"/>
  <c r="P4395" i="1" s="1"/>
  <c r="R4395" i="1" s="1"/>
  <c r="T4395" i="1" s="1"/>
  <c r="B4396" i="1" s="1"/>
  <c r="M4395" i="1" l="1"/>
  <c r="Q4395" i="1" s="1"/>
  <c r="S4395" i="1" s="1"/>
  <c r="U4395" i="1" s="1"/>
  <c r="C4396" i="1" s="1"/>
  <c r="O4395" i="1"/>
  <c r="W4395" i="1" s="1"/>
  <c r="G4396" i="1" s="1"/>
  <c r="N4395" i="1"/>
  <c r="V4395" i="1" s="1"/>
  <c r="F4396" i="1" s="1"/>
  <c r="H4396" i="1"/>
  <c r="J4396" i="1" s="1"/>
  <c r="K4396" i="1" s="1"/>
  <c r="E4396" i="1" l="1"/>
  <c r="D4396" i="1"/>
  <c r="I4396" i="1" l="1"/>
  <c r="N4396" i="1" s="1"/>
  <c r="V4396" i="1" s="1"/>
  <c r="O4396" i="1" l="1"/>
  <c r="W4396" i="1" s="1"/>
  <c r="M4396" i="1"/>
  <c r="Q4396" i="1" s="1"/>
  <c r="S4396" i="1" s="1"/>
  <c r="U4396" i="1" s="1"/>
  <c r="C4397" i="1" s="1"/>
  <c r="F4397" i="1"/>
  <c r="G4397" i="1"/>
  <c r="L4396" i="1"/>
  <c r="P4396" i="1" s="1"/>
  <c r="R4396" i="1" s="1"/>
  <c r="T4396" i="1" s="1"/>
  <c r="B4397" i="1" s="1"/>
  <c r="D4397" i="1" l="1"/>
  <c r="H4397" i="1"/>
  <c r="J4397" i="1" s="1"/>
  <c r="K4397" i="1" s="1"/>
  <c r="E4397" i="1"/>
  <c r="I4397" i="1" l="1"/>
  <c r="O4397" i="1" s="1"/>
  <c r="W4397" i="1" s="1"/>
  <c r="N4397" i="1" l="1"/>
  <c r="V4397" i="1" s="1"/>
  <c r="L4397" i="1"/>
  <c r="P4397" i="1" s="1"/>
  <c r="R4397" i="1" s="1"/>
  <c r="T4397" i="1" s="1"/>
  <c r="B4398" i="1" s="1"/>
  <c r="F4398" i="1"/>
  <c r="G4398" i="1"/>
  <c r="M4397" i="1"/>
  <c r="Q4397" i="1" s="1"/>
  <c r="S4397" i="1" s="1"/>
  <c r="U4397" i="1" s="1"/>
  <c r="C4398" i="1" s="1"/>
  <c r="E4398" i="1" l="1"/>
  <c r="H4398" i="1"/>
  <c r="J4398" i="1" s="1"/>
  <c r="K4398" i="1" s="1"/>
  <c r="D4398" i="1"/>
  <c r="I4398" i="1" l="1"/>
  <c r="L4398" i="1" s="1"/>
  <c r="P4398" i="1" s="1"/>
  <c r="R4398" i="1" s="1"/>
  <c r="T4398" i="1" s="1"/>
  <c r="B4399" i="1" s="1"/>
  <c r="M4398" i="1"/>
  <c r="Q4398" i="1" s="1"/>
  <c r="S4398" i="1" s="1"/>
  <c r="U4398" i="1" s="1"/>
  <c r="C4399" i="1" s="1"/>
  <c r="O4398" i="1" l="1"/>
  <c r="W4398" i="1" s="1"/>
  <c r="N4398" i="1"/>
  <c r="V4398" i="1" s="1"/>
  <c r="F4399" i="1" s="1"/>
  <c r="H4399" i="1"/>
  <c r="J4399" i="1" s="1"/>
  <c r="K4399" i="1" s="1"/>
  <c r="G4399" i="1"/>
  <c r="E4399" i="1" l="1"/>
  <c r="D4399" i="1"/>
  <c r="I4399" i="1" l="1"/>
  <c r="N4399" i="1" s="1"/>
  <c r="V4399" i="1" s="1"/>
  <c r="O4399" i="1" l="1"/>
  <c r="W4399" i="1" s="1"/>
  <c r="M4399" i="1"/>
  <c r="Q4399" i="1" s="1"/>
  <c r="S4399" i="1" s="1"/>
  <c r="U4399" i="1" s="1"/>
  <c r="C4400" i="1" s="1"/>
  <c r="F4400" i="1"/>
  <c r="G4400" i="1"/>
  <c r="L4399" i="1"/>
  <c r="P4399" i="1" s="1"/>
  <c r="R4399" i="1" s="1"/>
  <c r="T4399" i="1" s="1"/>
  <c r="B4400" i="1" s="1"/>
  <c r="D4400" i="1" l="1"/>
  <c r="H4400" i="1"/>
  <c r="J4400" i="1" s="1"/>
  <c r="K4400" i="1" s="1"/>
  <c r="E4400" i="1"/>
  <c r="I4400" i="1" l="1"/>
  <c r="O4400" i="1" s="1"/>
  <c r="W4400" i="1" s="1"/>
  <c r="N4400" i="1" l="1"/>
  <c r="V4400" i="1" s="1"/>
  <c r="L4400" i="1"/>
  <c r="P4400" i="1" s="1"/>
  <c r="R4400" i="1" s="1"/>
  <c r="T4400" i="1" s="1"/>
  <c r="B4401" i="1" s="1"/>
  <c r="F4401" i="1"/>
  <c r="G4401" i="1"/>
  <c r="M4400" i="1"/>
  <c r="Q4400" i="1" s="1"/>
  <c r="S4400" i="1" s="1"/>
  <c r="U4400" i="1" s="1"/>
  <c r="C4401" i="1" s="1"/>
  <c r="E4401" i="1" l="1"/>
  <c r="H4401" i="1"/>
  <c r="J4401" i="1" s="1"/>
  <c r="K4401" i="1" s="1"/>
  <c r="D4401" i="1"/>
  <c r="I4401" i="1" l="1"/>
  <c r="L4401" i="1" s="1"/>
  <c r="P4401" i="1" s="1"/>
  <c r="R4401" i="1" s="1"/>
  <c r="T4401" i="1" s="1"/>
  <c r="B4402" i="1" s="1"/>
  <c r="O4401" i="1" l="1"/>
  <c r="W4401" i="1" s="1"/>
  <c r="N4401" i="1"/>
  <c r="V4401" i="1" s="1"/>
  <c r="F4402" i="1" s="1"/>
  <c r="M4401" i="1"/>
  <c r="Q4401" i="1" s="1"/>
  <c r="S4401" i="1" s="1"/>
  <c r="U4401" i="1" s="1"/>
  <c r="C4402" i="1" s="1"/>
  <c r="H4402" i="1" s="1"/>
  <c r="J4402" i="1" s="1"/>
  <c r="K4402" i="1" s="1"/>
  <c r="G4402" i="1"/>
  <c r="E4402" i="1" l="1"/>
  <c r="D4402" i="1"/>
  <c r="I4402" i="1" l="1"/>
  <c r="N4402" i="1" s="1"/>
  <c r="V4402" i="1" s="1"/>
  <c r="O4402" i="1" l="1"/>
  <c r="W4402" i="1" s="1"/>
  <c r="M4402" i="1"/>
  <c r="Q4402" i="1" s="1"/>
  <c r="S4402" i="1" s="1"/>
  <c r="U4402" i="1" s="1"/>
  <c r="C4403" i="1" s="1"/>
  <c r="F4403" i="1"/>
  <c r="G4403" i="1"/>
  <c r="L4402" i="1"/>
  <c r="P4402" i="1" s="1"/>
  <c r="R4402" i="1" s="1"/>
  <c r="T4402" i="1" s="1"/>
  <c r="B4403" i="1" s="1"/>
  <c r="D4403" i="1" l="1"/>
  <c r="H4403" i="1"/>
  <c r="J4403" i="1" s="1"/>
  <c r="K4403" i="1" s="1"/>
  <c r="E4403" i="1"/>
  <c r="I4403" i="1" l="1"/>
  <c r="O4403" i="1" s="1"/>
  <c r="W4403" i="1" s="1"/>
  <c r="N4403" i="1" l="1"/>
  <c r="V4403" i="1" s="1"/>
  <c r="L4403" i="1"/>
  <c r="P4403" i="1" s="1"/>
  <c r="R4403" i="1" s="1"/>
  <c r="T4403" i="1" s="1"/>
  <c r="B4404" i="1" s="1"/>
  <c r="F4404" i="1"/>
  <c r="G4404" i="1"/>
  <c r="M4403" i="1"/>
  <c r="Q4403" i="1" s="1"/>
  <c r="S4403" i="1" s="1"/>
  <c r="U4403" i="1" s="1"/>
  <c r="C4404" i="1" s="1"/>
  <c r="E4404" i="1" l="1"/>
  <c r="H4404" i="1"/>
  <c r="J4404" i="1" s="1"/>
  <c r="K4404" i="1" s="1"/>
  <c r="D4404" i="1"/>
  <c r="I4404" i="1" l="1"/>
  <c r="N4404" i="1" s="1"/>
  <c r="V4404" i="1" s="1"/>
  <c r="M4404" i="1"/>
  <c r="Q4404" i="1" s="1"/>
  <c r="S4404" i="1" s="1"/>
  <c r="U4404" i="1" s="1"/>
  <c r="C4405" i="1" s="1"/>
  <c r="O4404" i="1" l="1"/>
  <c r="W4404" i="1" s="1"/>
  <c r="L4404" i="1"/>
  <c r="P4404" i="1" s="1"/>
  <c r="R4404" i="1" s="1"/>
  <c r="T4404" i="1" s="1"/>
  <c r="B4405" i="1" s="1"/>
  <c r="F4405" i="1"/>
  <c r="G4405" i="1"/>
  <c r="D4405" i="1" l="1"/>
  <c r="H4405" i="1"/>
  <c r="J4405" i="1" s="1"/>
  <c r="K4405" i="1" s="1"/>
  <c r="E4405" i="1"/>
  <c r="I4405" i="1" l="1"/>
  <c r="O4405" i="1" s="1"/>
  <c r="W4405" i="1" s="1"/>
  <c r="N4405" i="1" l="1"/>
  <c r="V4405" i="1" s="1"/>
  <c r="F4406" i="1" s="1"/>
  <c r="G4406" i="1"/>
  <c r="L4405" i="1"/>
  <c r="P4405" i="1" s="1"/>
  <c r="R4405" i="1" s="1"/>
  <c r="T4405" i="1" s="1"/>
  <c r="B4406" i="1" s="1"/>
  <c r="M4405" i="1"/>
  <c r="Q4405" i="1" s="1"/>
  <c r="S4405" i="1" s="1"/>
  <c r="U4405" i="1" s="1"/>
  <c r="C4406" i="1" s="1"/>
  <c r="E4406" i="1" l="1"/>
  <c r="D4406" i="1"/>
  <c r="H4406" i="1"/>
  <c r="J4406" i="1" s="1"/>
  <c r="K4406" i="1" s="1"/>
  <c r="I4406" i="1" l="1"/>
  <c r="L4406" i="1" s="1"/>
  <c r="P4406" i="1" s="1"/>
  <c r="R4406" i="1" s="1"/>
  <c r="T4406" i="1" s="1"/>
  <c r="B4407" i="1" s="1"/>
  <c r="M4406" i="1" l="1"/>
  <c r="Q4406" i="1" s="1"/>
  <c r="S4406" i="1" s="1"/>
  <c r="U4406" i="1" s="1"/>
  <c r="C4407" i="1" s="1"/>
  <c r="O4406" i="1"/>
  <c r="W4406" i="1" s="1"/>
  <c r="G4407" i="1" s="1"/>
  <c r="E4407" i="1" s="1"/>
  <c r="N4406" i="1"/>
  <c r="V4406" i="1" s="1"/>
  <c r="F4407" i="1" s="1"/>
  <c r="H4407" i="1"/>
  <c r="J4407" i="1" s="1"/>
  <c r="K4407" i="1" s="1"/>
  <c r="D4407" i="1" l="1"/>
  <c r="I4407" i="1" l="1"/>
  <c r="O4407" i="1" s="1"/>
  <c r="W4407" i="1" s="1"/>
  <c r="N4407" i="1" l="1"/>
  <c r="V4407" i="1" s="1"/>
  <c r="M4407" i="1"/>
  <c r="Q4407" i="1" s="1"/>
  <c r="S4407" i="1" s="1"/>
  <c r="U4407" i="1" s="1"/>
  <c r="C4408" i="1" s="1"/>
  <c r="F4408" i="1" l="1"/>
  <c r="G4408" i="1"/>
  <c r="L4407" i="1"/>
  <c r="P4407" i="1" s="1"/>
  <c r="R4407" i="1" s="1"/>
  <c r="T4407" i="1" s="1"/>
  <c r="B4408" i="1" s="1"/>
  <c r="D4408" i="1" l="1"/>
  <c r="H4408" i="1"/>
  <c r="J4408" i="1" s="1"/>
  <c r="K4408" i="1" s="1"/>
  <c r="E4408" i="1"/>
  <c r="I4408" i="1" l="1"/>
  <c r="O4408" i="1" s="1"/>
  <c r="W4408" i="1" s="1"/>
  <c r="N4408" i="1" l="1"/>
  <c r="V4408" i="1" s="1"/>
  <c r="F4409" i="1" s="1"/>
  <c r="G4409" i="1"/>
  <c r="L4408" i="1"/>
  <c r="P4408" i="1" s="1"/>
  <c r="R4408" i="1" s="1"/>
  <c r="T4408" i="1" s="1"/>
  <c r="B4409" i="1" s="1"/>
  <c r="M4408" i="1"/>
  <c r="Q4408" i="1" s="1"/>
  <c r="S4408" i="1" s="1"/>
  <c r="U4408" i="1" s="1"/>
  <c r="C4409" i="1" s="1"/>
  <c r="D4409" i="1" l="1"/>
  <c r="H4409" i="1"/>
  <c r="J4409" i="1" s="1"/>
  <c r="K4409" i="1" s="1"/>
  <c r="E4409" i="1"/>
  <c r="I4409" i="1" l="1"/>
  <c r="L4409" i="1" s="1"/>
  <c r="P4409" i="1" s="1"/>
  <c r="R4409" i="1" s="1"/>
  <c r="T4409" i="1" s="1"/>
  <c r="B4410" i="1" s="1"/>
  <c r="N4409" i="1" l="1"/>
  <c r="V4409" i="1" s="1"/>
  <c r="F4410" i="1" s="1"/>
  <c r="O4409" i="1"/>
  <c r="W4409" i="1" s="1"/>
  <c r="G4410" i="1" s="1"/>
  <c r="M4409" i="1"/>
  <c r="Q4409" i="1" s="1"/>
  <c r="S4409" i="1" s="1"/>
  <c r="U4409" i="1" s="1"/>
  <c r="C4410" i="1" s="1"/>
  <c r="E4410" i="1" l="1"/>
  <c r="D4410" i="1"/>
  <c r="H4410" i="1"/>
  <c r="J4410" i="1" s="1"/>
  <c r="K4410" i="1" s="1"/>
  <c r="I4410" i="1" l="1"/>
  <c r="L4410" i="1" s="1"/>
  <c r="P4410" i="1" s="1"/>
  <c r="R4410" i="1" s="1"/>
  <c r="T4410" i="1" s="1"/>
  <c r="B4411" i="1" s="1"/>
  <c r="M4410" i="1" l="1"/>
  <c r="Q4410" i="1" s="1"/>
  <c r="S4410" i="1" s="1"/>
  <c r="U4410" i="1" s="1"/>
  <c r="C4411" i="1" s="1"/>
  <c r="O4410" i="1"/>
  <c r="W4410" i="1" s="1"/>
  <c r="G4411" i="1" s="1"/>
  <c r="N4410" i="1"/>
  <c r="V4410" i="1" s="1"/>
  <c r="F4411" i="1" s="1"/>
  <c r="H4411" i="1"/>
  <c r="J4411" i="1" s="1"/>
  <c r="K4411" i="1" s="1"/>
  <c r="E4411" i="1" l="1"/>
  <c r="D4411" i="1"/>
  <c r="I4411" i="1" l="1"/>
  <c r="N4411" i="1" s="1"/>
  <c r="V4411" i="1" s="1"/>
  <c r="O4411" i="1" l="1"/>
  <c r="W4411" i="1" s="1"/>
  <c r="M4411" i="1"/>
  <c r="Q4411" i="1" s="1"/>
  <c r="S4411" i="1" s="1"/>
  <c r="U4411" i="1" s="1"/>
  <c r="C4412" i="1" s="1"/>
  <c r="F4412" i="1"/>
  <c r="G4412" i="1"/>
  <c r="L4411" i="1"/>
  <c r="P4411" i="1" s="1"/>
  <c r="R4411" i="1" s="1"/>
  <c r="T4411" i="1" s="1"/>
  <c r="B4412" i="1" s="1"/>
  <c r="D4412" i="1" l="1"/>
  <c r="H4412" i="1"/>
  <c r="J4412" i="1" s="1"/>
  <c r="K4412" i="1" s="1"/>
  <c r="E4412" i="1"/>
  <c r="I4412" i="1" l="1"/>
  <c r="O4412" i="1" s="1"/>
  <c r="W4412" i="1" s="1"/>
  <c r="N4412" i="1" l="1"/>
  <c r="V4412" i="1" s="1"/>
  <c r="L4412" i="1"/>
  <c r="P4412" i="1" s="1"/>
  <c r="R4412" i="1" s="1"/>
  <c r="T4412" i="1" s="1"/>
  <c r="B4413" i="1" s="1"/>
  <c r="F4413" i="1"/>
  <c r="G4413" i="1"/>
  <c r="M4412" i="1"/>
  <c r="Q4412" i="1" s="1"/>
  <c r="S4412" i="1" s="1"/>
  <c r="U4412" i="1" s="1"/>
  <c r="C4413" i="1" s="1"/>
  <c r="E4413" i="1" l="1"/>
  <c r="H4413" i="1"/>
  <c r="J4413" i="1" s="1"/>
  <c r="K4413" i="1" s="1"/>
  <c r="D4413" i="1"/>
  <c r="I4413" i="1" l="1"/>
  <c r="N4413" i="1" s="1"/>
  <c r="V4413" i="1" s="1"/>
  <c r="M4413" i="1"/>
  <c r="Q4413" i="1" s="1"/>
  <c r="S4413" i="1" s="1"/>
  <c r="U4413" i="1" s="1"/>
  <c r="C4414" i="1" s="1"/>
  <c r="O4413" i="1" l="1"/>
  <c r="W4413" i="1" s="1"/>
  <c r="L4413" i="1"/>
  <c r="P4413" i="1" s="1"/>
  <c r="R4413" i="1" s="1"/>
  <c r="T4413" i="1" s="1"/>
  <c r="B4414" i="1" s="1"/>
  <c r="F4414" i="1"/>
  <c r="G4414" i="1"/>
  <c r="D4414" i="1" l="1"/>
  <c r="H4414" i="1"/>
  <c r="J4414" i="1" s="1"/>
  <c r="K4414" i="1" s="1"/>
  <c r="E4414" i="1"/>
  <c r="I4414" i="1" l="1"/>
  <c r="O4414" i="1" s="1"/>
  <c r="W4414" i="1" s="1"/>
  <c r="N4414" i="1" l="1"/>
  <c r="V4414" i="1" s="1"/>
  <c r="F4415" i="1" s="1"/>
  <c r="G4415" i="1"/>
  <c r="L4414" i="1"/>
  <c r="P4414" i="1" s="1"/>
  <c r="R4414" i="1" s="1"/>
  <c r="T4414" i="1" s="1"/>
  <c r="B4415" i="1" s="1"/>
  <c r="M4414" i="1"/>
  <c r="Q4414" i="1" s="1"/>
  <c r="S4414" i="1" s="1"/>
  <c r="U4414" i="1" s="1"/>
  <c r="C4415" i="1" s="1"/>
  <c r="E4415" i="1" l="1"/>
  <c r="D4415" i="1"/>
  <c r="H4415" i="1"/>
  <c r="J4415" i="1" s="1"/>
  <c r="K4415" i="1" s="1"/>
  <c r="I4415" i="1" l="1"/>
  <c r="L4415" i="1" s="1"/>
  <c r="P4415" i="1" s="1"/>
  <c r="R4415" i="1" s="1"/>
  <c r="T4415" i="1" s="1"/>
  <c r="B4416" i="1" s="1"/>
  <c r="M4415" i="1" l="1"/>
  <c r="Q4415" i="1" s="1"/>
  <c r="S4415" i="1" s="1"/>
  <c r="U4415" i="1" s="1"/>
  <c r="C4416" i="1" s="1"/>
  <c r="O4415" i="1"/>
  <c r="W4415" i="1" s="1"/>
  <c r="G4416" i="1" s="1"/>
  <c r="E4416" i="1" s="1"/>
  <c r="N4415" i="1"/>
  <c r="V4415" i="1" s="1"/>
  <c r="F4416" i="1" s="1"/>
  <c r="H4416" i="1"/>
  <c r="J4416" i="1" s="1"/>
  <c r="K4416" i="1" s="1"/>
  <c r="D4416" i="1" l="1"/>
  <c r="I4416" i="1" l="1"/>
  <c r="O4416" i="1" s="1"/>
  <c r="W4416" i="1" s="1"/>
  <c r="N4416" i="1" l="1"/>
  <c r="V4416" i="1" s="1"/>
  <c r="M4416" i="1"/>
  <c r="Q4416" i="1" s="1"/>
  <c r="S4416" i="1" s="1"/>
  <c r="U4416" i="1" s="1"/>
  <c r="C4417" i="1" s="1"/>
  <c r="F4417" i="1" l="1"/>
  <c r="G4417" i="1"/>
  <c r="L4416" i="1"/>
  <c r="P4416" i="1" s="1"/>
  <c r="R4416" i="1" s="1"/>
  <c r="T4416" i="1" s="1"/>
  <c r="B4417" i="1" s="1"/>
  <c r="D4417" i="1" l="1"/>
  <c r="H4417" i="1"/>
  <c r="J4417" i="1" s="1"/>
  <c r="K4417" i="1" s="1"/>
  <c r="E4417" i="1"/>
  <c r="I4417" i="1" l="1"/>
  <c r="O4417" i="1" s="1"/>
  <c r="W4417" i="1" s="1"/>
  <c r="N4417" i="1" l="1"/>
  <c r="V4417" i="1" s="1"/>
  <c r="F4418" i="1" s="1"/>
  <c r="G4418" i="1"/>
  <c r="L4417" i="1"/>
  <c r="P4417" i="1" s="1"/>
  <c r="R4417" i="1" s="1"/>
  <c r="T4417" i="1" s="1"/>
  <c r="B4418" i="1" s="1"/>
  <c r="M4417" i="1"/>
  <c r="Q4417" i="1" s="1"/>
  <c r="S4417" i="1" s="1"/>
  <c r="U4417" i="1" s="1"/>
  <c r="C4418" i="1" s="1"/>
  <c r="D4418" i="1" l="1"/>
  <c r="H4418" i="1"/>
  <c r="J4418" i="1" s="1"/>
  <c r="K4418" i="1" s="1"/>
  <c r="E4418" i="1"/>
  <c r="I4418" i="1" l="1"/>
  <c r="O4418" i="1" s="1"/>
  <c r="W4418" i="1" s="1"/>
  <c r="N4418" i="1" l="1"/>
  <c r="V4418" i="1" s="1"/>
  <c r="L4418" i="1"/>
  <c r="P4418" i="1" s="1"/>
  <c r="R4418" i="1" s="1"/>
  <c r="T4418" i="1" s="1"/>
  <c r="B4419" i="1" s="1"/>
  <c r="F4419" i="1"/>
  <c r="G4419" i="1"/>
  <c r="M4418" i="1"/>
  <c r="Q4418" i="1" s="1"/>
  <c r="S4418" i="1" s="1"/>
  <c r="U4418" i="1" s="1"/>
  <c r="C4419" i="1" s="1"/>
  <c r="E4419" i="1" l="1"/>
  <c r="H4419" i="1"/>
  <c r="J4419" i="1" s="1"/>
  <c r="K4419" i="1" s="1"/>
  <c r="D4419" i="1"/>
  <c r="I4419" i="1" l="1"/>
  <c r="L4419" i="1" s="1"/>
  <c r="P4419" i="1" s="1"/>
  <c r="R4419" i="1" s="1"/>
  <c r="T4419" i="1" s="1"/>
  <c r="B4420" i="1" s="1"/>
  <c r="M4419" i="1"/>
  <c r="Q4419" i="1" s="1"/>
  <c r="S4419" i="1" s="1"/>
  <c r="U4419" i="1" s="1"/>
  <c r="C4420" i="1" s="1"/>
  <c r="O4419" i="1" l="1"/>
  <c r="W4419" i="1" s="1"/>
  <c r="N4419" i="1"/>
  <c r="V4419" i="1" s="1"/>
  <c r="F4420" i="1" s="1"/>
  <c r="H4420" i="1"/>
  <c r="J4420" i="1" s="1"/>
  <c r="K4420" i="1" s="1"/>
  <c r="G4420" i="1"/>
  <c r="E4420" i="1" l="1"/>
  <c r="D4420" i="1"/>
  <c r="I4420" i="1" l="1"/>
  <c r="N4420" i="1" s="1"/>
  <c r="V4420" i="1" s="1"/>
  <c r="O4420" i="1" l="1"/>
  <c r="W4420" i="1" s="1"/>
  <c r="M4420" i="1"/>
  <c r="Q4420" i="1" s="1"/>
  <c r="S4420" i="1" s="1"/>
  <c r="U4420" i="1" s="1"/>
  <c r="C4421" i="1" s="1"/>
  <c r="F4421" i="1"/>
  <c r="G4421" i="1"/>
  <c r="L4420" i="1"/>
  <c r="P4420" i="1" s="1"/>
  <c r="R4420" i="1" s="1"/>
  <c r="T4420" i="1" s="1"/>
  <c r="B4421" i="1" s="1"/>
  <c r="D4421" i="1" l="1"/>
  <c r="H4421" i="1"/>
  <c r="J4421" i="1" s="1"/>
  <c r="K4421" i="1" s="1"/>
  <c r="E4421" i="1"/>
  <c r="I4421" i="1" l="1"/>
  <c r="L4421" i="1" s="1"/>
  <c r="P4421" i="1" s="1"/>
  <c r="R4421" i="1" s="1"/>
  <c r="T4421" i="1" s="1"/>
  <c r="B4422" i="1" s="1"/>
  <c r="N4421" i="1" l="1"/>
  <c r="V4421" i="1" s="1"/>
  <c r="O4421" i="1"/>
  <c r="W4421" i="1" s="1"/>
  <c r="G4422" i="1" s="1"/>
  <c r="F4422" i="1"/>
  <c r="M4421" i="1"/>
  <c r="Q4421" i="1" s="1"/>
  <c r="S4421" i="1" s="1"/>
  <c r="U4421" i="1" s="1"/>
  <c r="C4422" i="1" s="1"/>
  <c r="E4422" i="1" l="1"/>
  <c r="D4422" i="1"/>
  <c r="H4422" i="1"/>
  <c r="J4422" i="1" s="1"/>
  <c r="K4422" i="1" s="1"/>
  <c r="I4422" i="1" l="1"/>
  <c r="N4422" i="1" s="1"/>
  <c r="V4422" i="1" s="1"/>
  <c r="L4422" i="1"/>
  <c r="P4422" i="1" s="1"/>
  <c r="R4422" i="1" s="1"/>
  <c r="T4422" i="1" s="1"/>
  <c r="B4423" i="1" s="1"/>
  <c r="M4422" i="1"/>
  <c r="Q4422" i="1" s="1"/>
  <c r="S4422" i="1" s="1"/>
  <c r="U4422" i="1" s="1"/>
  <c r="C4423" i="1" s="1"/>
  <c r="O4422" i="1" l="1"/>
  <c r="W4422" i="1" s="1"/>
  <c r="H4423" i="1"/>
  <c r="J4423" i="1" s="1"/>
  <c r="K4423" i="1" s="1"/>
  <c r="F4423" i="1"/>
  <c r="G4423" i="1"/>
  <c r="D4423" i="1" l="1"/>
  <c r="E4423" i="1"/>
  <c r="I4423" i="1" l="1"/>
  <c r="O4423" i="1" s="1"/>
  <c r="W4423" i="1" s="1"/>
  <c r="N4423" i="1" l="1"/>
  <c r="V4423" i="1" s="1"/>
  <c r="F4424" i="1" s="1"/>
  <c r="G4424" i="1"/>
  <c r="L4423" i="1"/>
  <c r="P4423" i="1" s="1"/>
  <c r="R4423" i="1" s="1"/>
  <c r="T4423" i="1" s="1"/>
  <c r="B4424" i="1" s="1"/>
  <c r="M4423" i="1"/>
  <c r="Q4423" i="1" s="1"/>
  <c r="S4423" i="1" s="1"/>
  <c r="U4423" i="1" s="1"/>
  <c r="C4424" i="1" s="1"/>
  <c r="E4424" i="1" l="1"/>
  <c r="D4424" i="1"/>
  <c r="H4424" i="1"/>
  <c r="J4424" i="1" s="1"/>
  <c r="K4424" i="1" s="1"/>
  <c r="I4424" i="1" l="1"/>
  <c r="L4424" i="1" s="1"/>
  <c r="P4424" i="1" s="1"/>
  <c r="R4424" i="1" s="1"/>
  <c r="T4424" i="1" s="1"/>
  <c r="B4425" i="1" s="1"/>
  <c r="M4424" i="1" l="1"/>
  <c r="Q4424" i="1" s="1"/>
  <c r="S4424" i="1" s="1"/>
  <c r="U4424" i="1" s="1"/>
  <c r="C4425" i="1" s="1"/>
  <c r="O4424" i="1"/>
  <c r="W4424" i="1" s="1"/>
  <c r="G4425" i="1" s="1"/>
  <c r="N4424" i="1"/>
  <c r="V4424" i="1" s="1"/>
  <c r="F4425" i="1" s="1"/>
  <c r="H4425" i="1"/>
  <c r="J4425" i="1" s="1"/>
  <c r="K4425" i="1" s="1"/>
  <c r="D4425" i="1" l="1"/>
  <c r="E4425" i="1"/>
  <c r="I4425" i="1" l="1"/>
  <c r="O4425" i="1" s="1"/>
  <c r="W4425" i="1" s="1"/>
  <c r="N4425" i="1" l="1"/>
  <c r="V4425" i="1" s="1"/>
  <c r="L4425" i="1"/>
  <c r="P4425" i="1" s="1"/>
  <c r="R4425" i="1" s="1"/>
  <c r="T4425" i="1" s="1"/>
  <c r="B4426" i="1" s="1"/>
  <c r="F4426" i="1"/>
  <c r="G4426" i="1"/>
  <c r="M4425" i="1"/>
  <c r="Q4425" i="1" s="1"/>
  <c r="S4425" i="1" s="1"/>
  <c r="U4425" i="1" s="1"/>
  <c r="C4426" i="1" s="1"/>
  <c r="E4426" i="1" l="1"/>
  <c r="D4426" i="1"/>
  <c r="H4426" i="1"/>
  <c r="J4426" i="1" s="1"/>
  <c r="K4426" i="1" s="1"/>
  <c r="I4426" i="1" l="1"/>
  <c r="N4426" i="1" s="1"/>
  <c r="V4426" i="1" s="1"/>
  <c r="O4426" i="1" l="1"/>
  <c r="W4426" i="1" s="1"/>
  <c r="M4426" i="1"/>
  <c r="Q4426" i="1" s="1"/>
  <c r="S4426" i="1" s="1"/>
  <c r="U4426" i="1" s="1"/>
  <c r="C4427" i="1" s="1"/>
  <c r="F4427" i="1"/>
  <c r="G4427" i="1"/>
  <c r="L4426" i="1"/>
  <c r="P4426" i="1" s="1"/>
  <c r="R4426" i="1" s="1"/>
  <c r="T4426" i="1" s="1"/>
  <c r="B4427" i="1" s="1"/>
  <c r="D4427" i="1" l="1"/>
  <c r="H4427" i="1"/>
  <c r="J4427" i="1" s="1"/>
  <c r="K4427" i="1" s="1"/>
  <c r="E4427" i="1"/>
  <c r="I4427" i="1" l="1"/>
  <c r="O4427" i="1" s="1"/>
  <c r="W4427" i="1" s="1"/>
  <c r="N4427" i="1" l="1"/>
  <c r="V4427" i="1" s="1"/>
  <c r="L4427" i="1"/>
  <c r="P4427" i="1" s="1"/>
  <c r="R4427" i="1" s="1"/>
  <c r="T4427" i="1" s="1"/>
  <c r="B4428" i="1" s="1"/>
  <c r="F4428" i="1"/>
  <c r="G4428" i="1"/>
  <c r="M4427" i="1"/>
  <c r="Q4427" i="1" s="1"/>
  <c r="S4427" i="1" s="1"/>
  <c r="U4427" i="1" s="1"/>
  <c r="C4428" i="1" s="1"/>
  <c r="E4428" i="1" l="1"/>
  <c r="H4428" i="1"/>
  <c r="J4428" i="1" s="1"/>
  <c r="K4428" i="1" s="1"/>
  <c r="D4428" i="1"/>
  <c r="I4428" i="1" l="1"/>
  <c r="L4428" i="1" s="1"/>
  <c r="P4428" i="1" s="1"/>
  <c r="R4428" i="1" s="1"/>
  <c r="T4428" i="1" s="1"/>
  <c r="B4429" i="1" s="1"/>
  <c r="M4428" i="1" l="1"/>
  <c r="Q4428" i="1" s="1"/>
  <c r="S4428" i="1" s="1"/>
  <c r="U4428" i="1" s="1"/>
  <c r="C4429" i="1" s="1"/>
  <c r="O4428" i="1"/>
  <c r="W4428" i="1" s="1"/>
  <c r="G4429" i="1" s="1"/>
  <c r="E4429" i="1" s="1"/>
  <c r="N4428" i="1"/>
  <c r="V4428" i="1" s="1"/>
  <c r="F4429" i="1" s="1"/>
  <c r="H4429" i="1"/>
  <c r="J4429" i="1" s="1"/>
  <c r="K4429" i="1" s="1"/>
  <c r="D4429" i="1" l="1"/>
  <c r="I4429" i="1" l="1"/>
  <c r="O4429" i="1" s="1"/>
  <c r="W4429" i="1" s="1"/>
  <c r="N4429" i="1" l="1"/>
  <c r="V4429" i="1" s="1"/>
  <c r="M4429" i="1"/>
  <c r="Q4429" i="1" s="1"/>
  <c r="S4429" i="1" s="1"/>
  <c r="U4429" i="1" s="1"/>
  <c r="C4430" i="1" s="1"/>
  <c r="L4429" i="1"/>
  <c r="P4429" i="1" s="1"/>
  <c r="R4429" i="1" s="1"/>
  <c r="T4429" i="1" s="1"/>
  <c r="B4430" i="1" s="1"/>
  <c r="H4430" i="1" l="1"/>
  <c r="J4430" i="1" s="1"/>
  <c r="K4430" i="1" s="1"/>
  <c r="F4430" i="1"/>
  <c r="G4430" i="1"/>
  <c r="D4430" i="1" l="1"/>
  <c r="E4430" i="1"/>
  <c r="I4430" i="1" l="1"/>
  <c r="O4430" i="1" s="1"/>
  <c r="W4430" i="1" s="1"/>
  <c r="N4430" i="1" l="1"/>
  <c r="V4430" i="1" s="1"/>
  <c r="L4430" i="1"/>
  <c r="P4430" i="1" s="1"/>
  <c r="R4430" i="1" s="1"/>
  <c r="T4430" i="1" s="1"/>
  <c r="B4431" i="1" s="1"/>
  <c r="F4431" i="1"/>
  <c r="G4431" i="1"/>
  <c r="M4430" i="1"/>
  <c r="Q4430" i="1" s="1"/>
  <c r="S4430" i="1" s="1"/>
  <c r="U4430" i="1" s="1"/>
  <c r="C4431" i="1" s="1"/>
  <c r="E4431" i="1" l="1"/>
  <c r="H4431" i="1"/>
  <c r="J4431" i="1" s="1"/>
  <c r="K4431" i="1" s="1"/>
  <c r="D4431" i="1"/>
  <c r="I4431" i="1" l="1"/>
  <c r="L4431" i="1" s="1"/>
  <c r="P4431" i="1" s="1"/>
  <c r="R4431" i="1" s="1"/>
  <c r="T4431" i="1" s="1"/>
  <c r="B4432" i="1" s="1"/>
  <c r="M4431" i="1" l="1"/>
  <c r="Q4431" i="1" s="1"/>
  <c r="S4431" i="1" s="1"/>
  <c r="U4431" i="1" s="1"/>
  <c r="C4432" i="1" s="1"/>
  <c r="O4431" i="1"/>
  <c r="W4431" i="1" s="1"/>
  <c r="G4432" i="1" s="1"/>
  <c r="N4431" i="1"/>
  <c r="V4431" i="1" s="1"/>
  <c r="F4432" i="1" s="1"/>
  <c r="H4432" i="1"/>
  <c r="J4432" i="1" s="1"/>
  <c r="K4432" i="1" s="1"/>
  <c r="E4432" i="1" l="1"/>
  <c r="D4432" i="1"/>
  <c r="I4432" i="1" l="1"/>
  <c r="N4432" i="1" s="1"/>
  <c r="V4432" i="1" s="1"/>
  <c r="O4432" i="1" l="1"/>
  <c r="W4432" i="1" s="1"/>
  <c r="M4432" i="1"/>
  <c r="Q4432" i="1" s="1"/>
  <c r="S4432" i="1" s="1"/>
  <c r="U4432" i="1" s="1"/>
  <c r="C4433" i="1" s="1"/>
  <c r="F4433" i="1"/>
  <c r="G4433" i="1"/>
  <c r="L4432" i="1"/>
  <c r="P4432" i="1" s="1"/>
  <c r="R4432" i="1" s="1"/>
  <c r="T4432" i="1" s="1"/>
  <c r="B4433" i="1" s="1"/>
  <c r="D4433" i="1" l="1"/>
  <c r="H4433" i="1"/>
  <c r="J4433" i="1" s="1"/>
  <c r="K4433" i="1" s="1"/>
  <c r="E4433" i="1"/>
  <c r="I4433" i="1" l="1"/>
  <c r="O4433" i="1" s="1"/>
  <c r="W4433" i="1" s="1"/>
  <c r="N4433" i="1" l="1"/>
  <c r="V4433" i="1" s="1"/>
  <c r="L4433" i="1"/>
  <c r="P4433" i="1" s="1"/>
  <c r="R4433" i="1" s="1"/>
  <c r="T4433" i="1" s="1"/>
  <c r="B4434" i="1" s="1"/>
  <c r="F4434" i="1"/>
  <c r="G4434" i="1"/>
  <c r="M4433" i="1"/>
  <c r="Q4433" i="1" s="1"/>
  <c r="S4433" i="1" s="1"/>
  <c r="U4433" i="1" s="1"/>
  <c r="C4434" i="1" s="1"/>
  <c r="E4434" i="1" l="1"/>
  <c r="H4434" i="1"/>
  <c r="J4434" i="1" s="1"/>
  <c r="K4434" i="1" s="1"/>
  <c r="D4434" i="1"/>
  <c r="I4434" i="1" l="1"/>
  <c r="L4434" i="1" s="1"/>
  <c r="P4434" i="1" s="1"/>
  <c r="R4434" i="1" s="1"/>
  <c r="T4434" i="1" s="1"/>
  <c r="B4435" i="1" s="1"/>
  <c r="M4434" i="1"/>
  <c r="Q4434" i="1" s="1"/>
  <c r="S4434" i="1" s="1"/>
  <c r="U4434" i="1" s="1"/>
  <c r="C4435" i="1" s="1"/>
  <c r="O4434" i="1" l="1"/>
  <c r="W4434" i="1" s="1"/>
  <c r="N4434" i="1"/>
  <c r="V4434" i="1" s="1"/>
  <c r="F4435" i="1" s="1"/>
  <c r="H4435" i="1"/>
  <c r="J4435" i="1" s="1"/>
  <c r="K4435" i="1" s="1"/>
  <c r="G4435" i="1"/>
  <c r="E4435" i="1" l="1"/>
  <c r="D4435" i="1"/>
  <c r="I4435" i="1" l="1"/>
  <c r="N4435" i="1" s="1"/>
  <c r="V4435" i="1" s="1"/>
  <c r="O4435" i="1" l="1"/>
  <c r="W4435" i="1" s="1"/>
  <c r="M4435" i="1"/>
  <c r="Q4435" i="1" s="1"/>
  <c r="S4435" i="1" s="1"/>
  <c r="U4435" i="1" s="1"/>
  <c r="C4436" i="1" s="1"/>
  <c r="F4436" i="1"/>
  <c r="G4436" i="1"/>
  <c r="L4435" i="1"/>
  <c r="P4435" i="1" s="1"/>
  <c r="R4435" i="1" s="1"/>
  <c r="T4435" i="1" s="1"/>
  <c r="B4436" i="1" s="1"/>
  <c r="D4436" i="1" l="1"/>
  <c r="H4436" i="1"/>
  <c r="J4436" i="1" s="1"/>
  <c r="K4436" i="1" s="1"/>
  <c r="E4436" i="1"/>
  <c r="I4436" i="1" l="1"/>
  <c r="O4436" i="1" s="1"/>
  <c r="W4436" i="1" s="1"/>
  <c r="N4436" i="1" l="1"/>
  <c r="V4436" i="1" s="1"/>
  <c r="L4436" i="1"/>
  <c r="P4436" i="1" s="1"/>
  <c r="R4436" i="1" s="1"/>
  <c r="T4436" i="1" s="1"/>
  <c r="B4437" i="1" s="1"/>
  <c r="F4437" i="1"/>
  <c r="G4437" i="1"/>
  <c r="M4436" i="1"/>
  <c r="Q4436" i="1" s="1"/>
  <c r="S4436" i="1" s="1"/>
  <c r="U4436" i="1" s="1"/>
  <c r="C4437" i="1" s="1"/>
  <c r="E4437" i="1" l="1"/>
  <c r="H4437" i="1"/>
  <c r="J4437" i="1" s="1"/>
  <c r="K4437" i="1" s="1"/>
  <c r="D4437" i="1"/>
  <c r="I4437" i="1" l="1"/>
  <c r="L4437" i="1" s="1"/>
  <c r="P4437" i="1" s="1"/>
  <c r="R4437" i="1" s="1"/>
  <c r="T4437" i="1" s="1"/>
  <c r="B4438" i="1" s="1"/>
  <c r="M4437" i="1"/>
  <c r="Q4437" i="1" s="1"/>
  <c r="S4437" i="1" s="1"/>
  <c r="U4437" i="1" s="1"/>
  <c r="C4438" i="1" s="1"/>
  <c r="O4437" i="1" l="1"/>
  <c r="W4437" i="1" s="1"/>
  <c r="N4437" i="1"/>
  <c r="V4437" i="1" s="1"/>
  <c r="F4438" i="1" s="1"/>
  <c r="H4438" i="1"/>
  <c r="J4438" i="1" s="1"/>
  <c r="K4438" i="1" s="1"/>
  <c r="G4438" i="1"/>
  <c r="E4438" i="1" l="1"/>
  <c r="D4438" i="1"/>
  <c r="I4438" i="1" l="1"/>
  <c r="N4438" i="1" s="1"/>
  <c r="V4438" i="1" s="1"/>
  <c r="O4438" i="1" l="1"/>
  <c r="W4438" i="1" s="1"/>
  <c r="G4439" i="1" s="1"/>
  <c r="M4438" i="1"/>
  <c r="Q4438" i="1" s="1"/>
  <c r="S4438" i="1" s="1"/>
  <c r="U4438" i="1" s="1"/>
  <c r="C4439" i="1" s="1"/>
  <c r="F4439" i="1"/>
  <c r="L4438" i="1"/>
  <c r="P4438" i="1" s="1"/>
  <c r="R4438" i="1" s="1"/>
  <c r="T4438" i="1" s="1"/>
  <c r="B4439" i="1" s="1"/>
  <c r="D4439" i="1" l="1"/>
  <c r="H4439" i="1"/>
  <c r="J4439" i="1" s="1"/>
  <c r="K4439" i="1" s="1"/>
  <c r="E4439" i="1"/>
  <c r="I4439" i="1" l="1"/>
  <c r="O4439" i="1" s="1"/>
  <c r="W4439" i="1" s="1"/>
  <c r="N4439" i="1" l="1"/>
  <c r="V4439" i="1" s="1"/>
  <c r="L4439" i="1"/>
  <c r="P4439" i="1" s="1"/>
  <c r="R4439" i="1" s="1"/>
  <c r="T4439" i="1" s="1"/>
  <c r="B4440" i="1" s="1"/>
  <c r="F4440" i="1"/>
  <c r="G4440" i="1"/>
  <c r="M4439" i="1"/>
  <c r="Q4439" i="1" s="1"/>
  <c r="S4439" i="1" s="1"/>
  <c r="U4439" i="1" s="1"/>
  <c r="C4440" i="1" s="1"/>
  <c r="E4440" i="1" l="1"/>
  <c r="H4440" i="1"/>
  <c r="J4440" i="1" s="1"/>
  <c r="K4440" i="1" s="1"/>
  <c r="D4440" i="1"/>
  <c r="I4440" i="1" l="1"/>
  <c r="L4440" i="1" s="1"/>
  <c r="P4440" i="1" s="1"/>
  <c r="R4440" i="1" s="1"/>
  <c r="T4440" i="1" s="1"/>
  <c r="B4441" i="1" s="1"/>
  <c r="M4440" i="1"/>
  <c r="Q4440" i="1" s="1"/>
  <c r="S4440" i="1" s="1"/>
  <c r="U4440" i="1" s="1"/>
  <c r="C4441" i="1" s="1"/>
  <c r="O4440" i="1" l="1"/>
  <c r="W4440" i="1" s="1"/>
  <c r="N4440" i="1"/>
  <c r="V4440" i="1" s="1"/>
  <c r="F4441" i="1" s="1"/>
  <c r="H4441" i="1"/>
  <c r="J4441" i="1" s="1"/>
  <c r="K4441" i="1" s="1"/>
  <c r="G4441" i="1"/>
  <c r="E4441" i="1" l="1"/>
  <c r="D4441" i="1"/>
  <c r="I4441" i="1" l="1"/>
  <c r="N4441" i="1" s="1"/>
  <c r="V4441" i="1" s="1"/>
  <c r="O4441" i="1" l="1"/>
  <c r="W4441" i="1" s="1"/>
  <c r="M4441" i="1"/>
  <c r="Q4441" i="1" s="1"/>
  <c r="S4441" i="1" s="1"/>
  <c r="U4441" i="1" s="1"/>
  <c r="C4442" i="1" s="1"/>
  <c r="F4442" i="1"/>
  <c r="G4442" i="1"/>
  <c r="L4441" i="1"/>
  <c r="P4441" i="1" s="1"/>
  <c r="R4441" i="1" s="1"/>
  <c r="T4441" i="1" s="1"/>
  <c r="B4442" i="1" s="1"/>
  <c r="D4442" i="1" l="1"/>
  <c r="H4442" i="1"/>
  <c r="J4442" i="1" s="1"/>
  <c r="K4442" i="1" s="1"/>
  <c r="E4442" i="1"/>
  <c r="I4442" i="1" l="1"/>
  <c r="L4442" i="1" s="1"/>
  <c r="P4442" i="1" s="1"/>
  <c r="R4442" i="1" s="1"/>
  <c r="T4442" i="1" s="1"/>
  <c r="B4443" i="1" s="1"/>
  <c r="N4442" i="1" l="1"/>
  <c r="V4442" i="1" s="1"/>
  <c r="O4442" i="1"/>
  <c r="W4442" i="1" s="1"/>
  <c r="G4443" i="1" s="1"/>
  <c r="F4443" i="1"/>
  <c r="M4442" i="1"/>
  <c r="Q4442" i="1" s="1"/>
  <c r="S4442" i="1" s="1"/>
  <c r="U4442" i="1" s="1"/>
  <c r="C4443" i="1" s="1"/>
  <c r="E4443" i="1" l="1"/>
  <c r="D4443" i="1"/>
  <c r="H4443" i="1"/>
  <c r="J4443" i="1" s="1"/>
  <c r="K4443" i="1" s="1"/>
  <c r="I4443" i="1" l="1"/>
  <c r="L4443" i="1" s="1"/>
  <c r="P4443" i="1" s="1"/>
  <c r="R4443" i="1" s="1"/>
  <c r="T4443" i="1" s="1"/>
  <c r="B4444" i="1" s="1"/>
  <c r="M4443" i="1"/>
  <c r="Q4443" i="1" s="1"/>
  <c r="S4443" i="1" s="1"/>
  <c r="U4443" i="1" s="1"/>
  <c r="C4444" i="1" s="1"/>
  <c r="O4443" i="1" l="1"/>
  <c r="W4443" i="1" s="1"/>
  <c r="N4443" i="1"/>
  <c r="V4443" i="1" s="1"/>
  <c r="F4444" i="1" s="1"/>
  <c r="H4444" i="1"/>
  <c r="J4444" i="1" s="1"/>
  <c r="K4444" i="1" s="1"/>
  <c r="G4444" i="1"/>
  <c r="E4444" i="1" l="1"/>
  <c r="D4444" i="1"/>
  <c r="I4444" i="1" l="1"/>
  <c r="N4444" i="1" s="1"/>
  <c r="V4444" i="1" s="1"/>
  <c r="O4444" i="1" l="1"/>
  <c r="W4444" i="1" s="1"/>
  <c r="M4444" i="1"/>
  <c r="Q4444" i="1" s="1"/>
  <c r="S4444" i="1" s="1"/>
  <c r="U4444" i="1" s="1"/>
  <c r="C4445" i="1" s="1"/>
  <c r="F4445" i="1"/>
  <c r="G4445" i="1"/>
  <c r="L4444" i="1"/>
  <c r="P4444" i="1" s="1"/>
  <c r="R4444" i="1" s="1"/>
  <c r="T4444" i="1" s="1"/>
  <c r="B4445" i="1" s="1"/>
  <c r="D4445" i="1" l="1"/>
  <c r="H4445" i="1"/>
  <c r="J4445" i="1" s="1"/>
  <c r="K4445" i="1" s="1"/>
  <c r="E4445" i="1"/>
  <c r="I4445" i="1" l="1"/>
  <c r="O4445" i="1" s="1"/>
  <c r="W4445" i="1" s="1"/>
  <c r="N4445" i="1" l="1"/>
  <c r="V4445" i="1" s="1"/>
  <c r="L4445" i="1"/>
  <c r="P4445" i="1" s="1"/>
  <c r="R4445" i="1" s="1"/>
  <c r="T4445" i="1" s="1"/>
  <c r="B4446" i="1" s="1"/>
  <c r="F4446" i="1"/>
  <c r="G4446" i="1"/>
  <c r="M4445" i="1"/>
  <c r="Q4445" i="1" s="1"/>
  <c r="S4445" i="1" s="1"/>
  <c r="U4445" i="1" s="1"/>
  <c r="C4446" i="1" s="1"/>
  <c r="E4446" i="1" l="1"/>
  <c r="H4446" i="1"/>
  <c r="J4446" i="1" s="1"/>
  <c r="K4446" i="1" s="1"/>
  <c r="D4446" i="1"/>
  <c r="I4446" i="1" l="1"/>
  <c r="L4446" i="1" s="1"/>
  <c r="P4446" i="1" s="1"/>
  <c r="R4446" i="1" s="1"/>
  <c r="T4446" i="1" s="1"/>
  <c r="B4447" i="1" s="1"/>
  <c r="M4446" i="1"/>
  <c r="Q4446" i="1" s="1"/>
  <c r="S4446" i="1" s="1"/>
  <c r="U4446" i="1" s="1"/>
  <c r="C4447" i="1" s="1"/>
  <c r="O4446" i="1" l="1"/>
  <c r="W4446" i="1" s="1"/>
  <c r="N4446" i="1"/>
  <c r="V4446" i="1" s="1"/>
  <c r="F4447" i="1" s="1"/>
  <c r="H4447" i="1"/>
  <c r="J4447" i="1" s="1"/>
  <c r="K4447" i="1" s="1"/>
  <c r="G4447" i="1"/>
  <c r="E4447" i="1" l="1"/>
  <c r="D4447" i="1"/>
  <c r="I4447" i="1" l="1"/>
  <c r="N4447" i="1" s="1"/>
  <c r="V4447" i="1" s="1"/>
  <c r="O4447" i="1" l="1"/>
  <c r="W4447" i="1" s="1"/>
  <c r="M4447" i="1"/>
  <c r="Q4447" i="1" s="1"/>
  <c r="S4447" i="1" s="1"/>
  <c r="U4447" i="1" s="1"/>
  <c r="C4448" i="1" s="1"/>
  <c r="F4448" i="1"/>
  <c r="G4448" i="1"/>
  <c r="L4447" i="1"/>
  <c r="P4447" i="1" s="1"/>
  <c r="R4447" i="1" s="1"/>
  <c r="T4447" i="1" s="1"/>
  <c r="B4448" i="1" s="1"/>
  <c r="D4448" i="1" l="1"/>
  <c r="H4448" i="1"/>
  <c r="J4448" i="1" s="1"/>
  <c r="K4448" i="1" s="1"/>
  <c r="E4448" i="1"/>
  <c r="I4448" i="1" l="1"/>
  <c r="O4448" i="1" s="1"/>
  <c r="W4448" i="1" s="1"/>
  <c r="N4448" i="1" l="1"/>
  <c r="V4448" i="1" s="1"/>
  <c r="L4448" i="1"/>
  <c r="P4448" i="1" s="1"/>
  <c r="R4448" i="1" s="1"/>
  <c r="T4448" i="1" s="1"/>
  <c r="B4449" i="1" s="1"/>
  <c r="F4449" i="1"/>
  <c r="G4449" i="1"/>
  <c r="M4448" i="1"/>
  <c r="Q4448" i="1" s="1"/>
  <c r="S4448" i="1" s="1"/>
  <c r="U4448" i="1" s="1"/>
  <c r="C4449" i="1" s="1"/>
  <c r="E4449" i="1" l="1"/>
  <c r="H4449" i="1"/>
  <c r="J4449" i="1" s="1"/>
  <c r="K4449" i="1" s="1"/>
  <c r="D4449" i="1"/>
  <c r="I4449" i="1" l="1"/>
  <c r="L4449" i="1" s="1"/>
  <c r="P4449" i="1" s="1"/>
  <c r="R4449" i="1" s="1"/>
  <c r="T4449" i="1" s="1"/>
  <c r="B4450" i="1" s="1"/>
  <c r="M4449" i="1"/>
  <c r="Q4449" i="1" s="1"/>
  <c r="S4449" i="1" s="1"/>
  <c r="U4449" i="1" s="1"/>
  <c r="C4450" i="1" s="1"/>
  <c r="O4449" i="1" l="1"/>
  <c r="W4449" i="1" s="1"/>
  <c r="N4449" i="1"/>
  <c r="V4449" i="1" s="1"/>
  <c r="F4450" i="1" s="1"/>
  <c r="H4450" i="1"/>
  <c r="J4450" i="1" s="1"/>
  <c r="K4450" i="1" s="1"/>
  <c r="G4450" i="1"/>
  <c r="E4450" i="1" l="1"/>
  <c r="D4450" i="1"/>
  <c r="I4450" i="1" l="1"/>
  <c r="N4450" i="1" s="1"/>
  <c r="V4450" i="1" s="1"/>
  <c r="O4450" i="1" l="1"/>
  <c r="W4450" i="1" s="1"/>
  <c r="M4450" i="1"/>
  <c r="Q4450" i="1" s="1"/>
  <c r="S4450" i="1" s="1"/>
  <c r="U4450" i="1" s="1"/>
  <c r="C4451" i="1" s="1"/>
  <c r="F4451" i="1"/>
  <c r="G4451" i="1"/>
  <c r="L4450" i="1"/>
  <c r="P4450" i="1" s="1"/>
  <c r="R4450" i="1" s="1"/>
  <c r="T4450" i="1" s="1"/>
  <c r="B4451" i="1" s="1"/>
  <c r="D4451" i="1" l="1"/>
  <c r="H4451" i="1"/>
  <c r="J4451" i="1" s="1"/>
  <c r="K4451" i="1" s="1"/>
  <c r="E4451" i="1"/>
  <c r="I4451" i="1" l="1"/>
  <c r="O4451" i="1" s="1"/>
  <c r="W4451" i="1" s="1"/>
  <c r="N4451" i="1" l="1"/>
  <c r="V4451" i="1" s="1"/>
  <c r="F4452" i="1" s="1"/>
  <c r="G4452" i="1"/>
  <c r="L4451" i="1"/>
  <c r="P4451" i="1" s="1"/>
  <c r="R4451" i="1" s="1"/>
  <c r="T4451" i="1" s="1"/>
  <c r="B4452" i="1" s="1"/>
  <c r="M4451" i="1"/>
  <c r="Q4451" i="1" s="1"/>
  <c r="S4451" i="1" s="1"/>
  <c r="U4451" i="1" s="1"/>
  <c r="C4452" i="1" s="1"/>
  <c r="E4452" i="1" l="1"/>
  <c r="H4452" i="1"/>
  <c r="J4452" i="1" s="1"/>
  <c r="K4452" i="1" s="1"/>
  <c r="D4452" i="1"/>
  <c r="I4452" i="1" l="1"/>
  <c r="L4452" i="1" s="1"/>
  <c r="P4452" i="1" s="1"/>
  <c r="R4452" i="1" s="1"/>
  <c r="T4452" i="1" s="1"/>
  <c r="B4453" i="1" s="1"/>
  <c r="M4452" i="1"/>
  <c r="Q4452" i="1" s="1"/>
  <c r="S4452" i="1" s="1"/>
  <c r="U4452" i="1" s="1"/>
  <c r="C4453" i="1" s="1"/>
  <c r="O4452" i="1" l="1"/>
  <c r="W4452" i="1" s="1"/>
  <c r="G4453" i="1" s="1"/>
  <c r="N4452" i="1"/>
  <c r="V4452" i="1" s="1"/>
  <c r="F4453" i="1" s="1"/>
  <c r="H4453" i="1"/>
  <c r="J4453" i="1" s="1"/>
  <c r="K4453" i="1" s="1"/>
  <c r="E4453" i="1" l="1"/>
  <c r="D4453" i="1"/>
  <c r="I4453" i="1" l="1"/>
  <c r="N4453" i="1" s="1"/>
  <c r="V4453" i="1" s="1"/>
  <c r="O4453" i="1" l="1"/>
  <c r="W4453" i="1" s="1"/>
  <c r="M4453" i="1"/>
  <c r="Q4453" i="1" s="1"/>
  <c r="S4453" i="1" s="1"/>
  <c r="U4453" i="1" s="1"/>
  <c r="C4454" i="1" s="1"/>
  <c r="F4454" i="1"/>
  <c r="G4454" i="1"/>
  <c r="L4453" i="1"/>
  <c r="P4453" i="1" s="1"/>
  <c r="R4453" i="1" s="1"/>
  <c r="T4453" i="1" s="1"/>
  <c r="B4454" i="1" s="1"/>
  <c r="D4454" i="1" l="1"/>
  <c r="H4454" i="1"/>
  <c r="J4454" i="1" s="1"/>
  <c r="K4454" i="1" s="1"/>
  <c r="E4454" i="1"/>
  <c r="I4454" i="1" l="1"/>
  <c r="O4454" i="1" s="1"/>
  <c r="W4454" i="1" s="1"/>
  <c r="N4454" i="1" l="1"/>
  <c r="V4454" i="1" s="1"/>
  <c r="L4454" i="1"/>
  <c r="P4454" i="1" s="1"/>
  <c r="R4454" i="1" s="1"/>
  <c r="T4454" i="1" s="1"/>
  <c r="B4455" i="1" s="1"/>
  <c r="F4455" i="1"/>
  <c r="G4455" i="1"/>
  <c r="M4454" i="1"/>
  <c r="Q4454" i="1" s="1"/>
  <c r="S4454" i="1" s="1"/>
  <c r="U4454" i="1" s="1"/>
  <c r="C4455" i="1" s="1"/>
  <c r="E4455" i="1" l="1"/>
  <c r="H4455" i="1"/>
  <c r="J4455" i="1" s="1"/>
  <c r="K4455" i="1" s="1"/>
  <c r="D4455" i="1"/>
  <c r="I4455" i="1" l="1"/>
  <c r="L4455" i="1" s="1"/>
  <c r="P4455" i="1" s="1"/>
  <c r="R4455" i="1" s="1"/>
  <c r="T4455" i="1" s="1"/>
  <c r="B4456" i="1" s="1"/>
  <c r="M4455" i="1"/>
  <c r="Q4455" i="1" s="1"/>
  <c r="S4455" i="1" s="1"/>
  <c r="U4455" i="1" s="1"/>
  <c r="C4456" i="1" s="1"/>
  <c r="O4455" i="1" l="1"/>
  <c r="W4455" i="1" s="1"/>
  <c r="N4455" i="1"/>
  <c r="V4455" i="1" s="1"/>
  <c r="F4456" i="1" s="1"/>
  <c r="H4456" i="1"/>
  <c r="J4456" i="1" s="1"/>
  <c r="K4456" i="1" s="1"/>
  <c r="G4456" i="1"/>
  <c r="E4456" i="1" l="1"/>
  <c r="D4456" i="1"/>
  <c r="I4456" i="1" l="1"/>
  <c r="N4456" i="1" s="1"/>
  <c r="V4456" i="1" s="1"/>
  <c r="O4456" i="1" l="1"/>
  <c r="W4456" i="1" s="1"/>
  <c r="M4456" i="1"/>
  <c r="Q4456" i="1" s="1"/>
  <c r="S4456" i="1" s="1"/>
  <c r="U4456" i="1" s="1"/>
  <c r="C4457" i="1" s="1"/>
  <c r="F4457" i="1"/>
  <c r="G4457" i="1"/>
  <c r="L4456" i="1"/>
  <c r="P4456" i="1" s="1"/>
  <c r="R4456" i="1" s="1"/>
  <c r="T4456" i="1" s="1"/>
  <c r="B4457" i="1" s="1"/>
  <c r="D4457" i="1" l="1"/>
  <c r="H4457" i="1"/>
  <c r="J4457" i="1" s="1"/>
  <c r="K4457" i="1" s="1"/>
  <c r="E4457" i="1"/>
  <c r="I4457" i="1" l="1"/>
  <c r="O4457" i="1" s="1"/>
  <c r="W4457" i="1" s="1"/>
  <c r="N4457" i="1" l="1"/>
  <c r="V4457" i="1" s="1"/>
  <c r="L4457" i="1"/>
  <c r="P4457" i="1" s="1"/>
  <c r="R4457" i="1" s="1"/>
  <c r="T4457" i="1" s="1"/>
  <c r="B4458" i="1" s="1"/>
  <c r="F4458" i="1"/>
  <c r="G4458" i="1"/>
  <c r="M4457" i="1"/>
  <c r="Q4457" i="1" s="1"/>
  <c r="S4457" i="1" s="1"/>
  <c r="U4457" i="1" s="1"/>
  <c r="C4458" i="1" s="1"/>
  <c r="E4458" i="1" l="1"/>
  <c r="H4458" i="1"/>
  <c r="J4458" i="1" s="1"/>
  <c r="K4458" i="1" s="1"/>
  <c r="D4458" i="1"/>
  <c r="I4458" i="1" l="1"/>
  <c r="L4458" i="1" s="1"/>
  <c r="P4458" i="1" s="1"/>
  <c r="R4458" i="1" s="1"/>
  <c r="T4458" i="1" s="1"/>
  <c r="B4459" i="1" s="1"/>
  <c r="M4458" i="1"/>
  <c r="Q4458" i="1" s="1"/>
  <c r="S4458" i="1" s="1"/>
  <c r="U4458" i="1" s="1"/>
  <c r="C4459" i="1" s="1"/>
  <c r="O4458" i="1" l="1"/>
  <c r="W4458" i="1" s="1"/>
  <c r="N4458" i="1"/>
  <c r="V4458" i="1" s="1"/>
  <c r="F4459" i="1" s="1"/>
  <c r="H4459" i="1"/>
  <c r="J4459" i="1" s="1"/>
  <c r="K4459" i="1" s="1"/>
  <c r="G4459" i="1"/>
  <c r="E4459" i="1" l="1"/>
  <c r="D4459" i="1"/>
  <c r="I4459" i="1" l="1"/>
  <c r="N4459" i="1" s="1"/>
  <c r="V4459" i="1" s="1"/>
  <c r="O4459" i="1" l="1"/>
  <c r="W4459" i="1" s="1"/>
  <c r="M4459" i="1"/>
  <c r="Q4459" i="1" s="1"/>
  <c r="S4459" i="1" s="1"/>
  <c r="U4459" i="1" s="1"/>
  <c r="C4460" i="1" s="1"/>
  <c r="F4460" i="1"/>
  <c r="G4460" i="1"/>
  <c r="L4459" i="1"/>
  <c r="P4459" i="1" s="1"/>
  <c r="R4459" i="1" s="1"/>
  <c r="T4459" i="1" s="1"/>
  <c r="B4460" i="1" s="1"/>
  <c r="D4460" i="1" l="1"/>
  <c r="H4460" i="1"/>
  <c r="J4460" i="1" s="1"/>
  <c r="K4460" i="1" s="1"/>
  <c r="E4460" i="1"/>
  <c r="I4460" i="1" l="1"/>
  <c r="O4460" i="1" s="1"/>
  <c r="W4460" i="1" s="1"/>
  <c r="N4460" i="1" l="1"/>
  <c r="V4460" i="1" s="1"/>
  <c r="L4460" i="1"/>
  <c r="P4460" i="1" s="1"/>
  <c r="R4460" i="1" s="1"/>
  <c r="T4460" i="1" s="1"/>
  <c r="B4461" i="1" s="1"/>
  <c r="F4461" i="1"/>
  <c r="G4461" i="1"/>
  <c r="M4460" i="1"/>
  <c r="Q4460" i="1" s="1"/>
  <c r="S4460" i="1" s="1"/>
  <c r="U4460" i="1" s="1"/>
  <c r="C4461" i="1" s="1"/>
  <c r="E4461" i="1" l="1"/>
  <c r="H4461" i="1"/>
  <c r="J4461" i="1" s="1"/>
  <c r="K4461" i="1" s="1"/>
  <c r="D4461" i="1"/>
  <c r="I4461" i="1" l="1"/>
  <c r="M4461" i="1" s="1"/>
  <c r="Q4461" i="1" s="1"/>
  <c r="S4461" i="1" s="1"/>
  <c r="U4461" i="1" s="1"/>
  <c r="C4462" i="1" s="1"/>
  <c r="O4461" i="1" l="1"/>
  <c r="W4461" i="1" s="1"/>
  <c r="N4461" i="1"/>
  <c r="V4461" i="1" s="1"/>
  <c r="F4462" i="1" s="1"/>
  <c r="L4461" i="1"/>
  <c r="P4461" i="1" s="1"/>
  <c r="R4461" i="1" s="1"/>
  <c r="T4461" i="1" s="1"/>
  <c r="B4462" i="1" s="1"/>
  <c r="G4462" i="1"/>
  <c r="D4462" i="1" l="1"/>
  <c r="H4462" i="1"/>
  <c r="J4462" i="1" s="1"/>
  <c r="K4462" i="1" s="1"/>
  <c r="E4462" i="1"/>
  <c r="I4462" i="1" l="1"/>
  <c r="O4462" i="1" s="1"/>
  <c r="W4462" i="1" s="1"/>
  <c r="N4462" i="1" l="1"/>
  <c r="V4462" i="1" s="1"/>
  <c r="F4463" i="1" s="1"/>
  <c r="G4463" i="1"/>
  <c r="L4462" i="1"/>
  <c r="P4462" i="1" s="1"/>
  <c r="R4462" i="1" s="1"/>
  <c r="T4462" i="1" s="1"/>
  <c r="B4463" i="1" s="1"/>
  <c r="M4462" i="1"/>
  <c r="Q4462" i="1" s="1"/>
  <c r="S4462" i="1" s="1"/>
  <c r="U4462" i="1" s="1"/>
  <c r="C4463" i="1" s="1"/>
  <c r="E4463" i="1" l="1"/>
  <c r="D4463" i="1"/>
  <c r="H4463" i="1"/>
  <c r="J4463" i="1" s="1"/>
  <c r="K4463" i="1" s="1"/>
  <c r="I4463" i="1" l="1"/>
  <c r="L4463" i="1" s="1"/>
  <c r="P4463" i="1" s="1"/>
  <c r="R4463" i="1" s="1"/>
  <c r="T4463" i="1" s="1"/>
  <c r="B4464" i="1" s="1"/>
  <c r="M4463" i="1" l="1"/>
  <c r="Q4463" i="1" s="1"/>
  <c r="S4463" i="1" s="1"/>
  <c r="U4463" i="1" s="1"/>
  <c r="C4464" i="1" s="1"/>
  <c r="O4463" i="1"/>
  <c r="W4463" i="1" s="1"/>
  <c r="G4464" i="1" s="1"/>
  <c r="E4464" i="1" s="1"/>
  <c r="N4463" i="1"/>
  <c r="V4463" i="1" s="1"/>
  <c r="F4464" i="1" s="1"/>
  <c r="H4464" i="1"/>
  <c r="J4464" i="1" s="1"/>
  <c r="K4464" i="1" s="1"/>
  <c r="D4464" i="1" l="1"/>
  <c r="I4464" i="1" l="1"/>
  <c r="O4464" i="1" s="1"/>
  <c r="W4464" i="1" s="1"/>
  <c r="N4464" i="1" l="1"/>
  <c r="V4464" i="1" s="1"/>
  <c r="M4464" i="1"/>
  <c r="Q4464" i="1" s="1"/>
  <c r="S4464" i="1" s="1"/>
  <c r="U4464" i="1" s="1"/>
  <c r="C4465" i="1" s="1"/>
  <c r="F4465" i="1" l="1"/>
  <c r="G4465" i="1"/>
  <c r="L4464" i="1"/>
  <c r="P4464" i="1" s="1"/>
  <c r="R4464" i="1" s="1"/>
  <c r="T4464" i="1" s="1"/>
  <c r="B4465" i="1" s="1"/>
  <c r="D4465" i="1" l="1"/>
  <c r="H4465" i="1"/>
  <c r="J4465" i="1" s="1"/>
  <c r="K4465" i="1" s="1"/>
  <c r="E4465" i="1"/>
  <c r="I4465" i="1" l="1"/>
  <c r="O4465" i="1" s="1"/>
  <c r="W4465" i="1" s="1"/>
  <c r="N4465" i="1" l="1"/>
  <c r="V4465" i="1" s="1"/>
  <c r="F4466" i="1" s="1"/>
  <c r="G4466" i="1"/>
  <c r="L4465" i="1"/>
  <c r="P4465" i="1" s="1"/>
  <c r="R4465" i="1" s="1"/>
  <c r="T4465" i="1" s="1"/>
  <c r="B4466" i="1" s="1"/>
  <c r="M4465" i="1"/>
  <c r="Q4465" i="1" s="1"/>
  <c r="S4465" i="1" s="1"/>
  <c r="U4465" i="1" s="1"/>
  <c r="C4466" i="1" s="1"/>
  <c r="E4466" i="1" l="1"/>
  <c r="D4466" i="1"/>
  <c r="H4466" i="1"/>
  <c r="J4466" i="1" s="1"/>
  <c r="K4466" i="1" s="1"/>
  <c r="I4466" i="1" l="1"/>
  <c r="L4466" i="1" s="1"/>
  <c r="P4466" i="1" s="1"/>
  <c r="R4466" i="1" s="1"/>
  <c r="T4466" i="1" s="1"/>
  <c r="B4467" i="1" s="1"/>
  <c r="M4466" i="1"/>
  <c r="Q4466" i="1" s="1"/>
  <c r="S4466" i="1" s="1"/>
  <c r="U4466" i="1" s="1"/>
  <c r="C4467" i="1" s="1"/>
  <c r="O4466" i="1" l="1"/>
  <c r="W4466" i="1" s="1"/>
  <c r="N4466" i="1"/>
  <c r="V4466" i="1" s="1"/>
  <c r="F4467" i="1" s="1"/>
  <c r="D4467" i="1" s="1"/>
  <c r="H4467" i="1"/>
  <c r="J4467" i="1" s="1"/>
  <c r="K4467" i="1" s="1"/>
  <c r="G4467" i="1"/>
  <c r="E4467" i="1" l="1"/>
  <c r="I4467" i="1" l="1"/>
  <c r="N4467" i="1" s="1"/>
  <c r="V4467" i="1" s="1"/>
  <c r="O4467" i="1" l="1"/>
  <c r="W4467" i="1" s="1"/>
  <c r="L4467" i="1"/>
  <c r="P4467" i="1" s="1"/>
  <c r="R4467" i="1" s="1"/>
  <c r="T4467" i="1" s="1"/>
  <c r="B4468" i="1" s="1"/>
  <c r="M4467" i="1"/>
  <c r="Q4467" i="1" s="1"/>
  <c r="S4467" i="1" s="1"/>
  <c r="U4467" i="1" s="1"/>
  <c r="C4468" i="1" s="1"/>
  <c r="H4468" i="1" l="1"/>
  <c r="J4468" i="1" s="1"/>
  <c r="K4468" i="1" s="1"/>
  <c r="F4468" i="1"/>
  <c r="G4468" i="1"/>
  <c r="E4468" i="1" l="1"/>
  <c r="D4468" i="1"/>
  <c r="I4468" i="1" l="1"/>
  <c r="N4468" i="1" s="1"/>
  <c r="V4468" i="1" s="1"/>
  <c r="O4468" i="1" l="1"/>
  <c r="W4468" i="1" s="1"/>
  <c r="M4468" i="1"/>
  <c r="Q4468" i="1" s="1"/>
  <c r="S4468" i="1" s="1"/>
  <c r="U4468" i="1" s="1"/>
  <c r="C4469" i="1" s="1"/>
  <c r="F4469" i="1"/>
  <c r="G4469" i="1"/>
  <c r="L4468" i="1"/>
  <c r="P4468" i="1" s="1"/>
  <c r="R4468" i="1" s="1"/>
  <c r="T4468" i="1" s="1"/>
  <c r="B4469" i="1" s="1"/>
  <c r="D4469" i="1" l="1"/>
  <c r="H4469" i="1"/>
  <c r="J4469" i="1" s="1"/>
  <c r="K4469" i="1" s="1"/>
  <c r="E4469" i="1"/>
  <c r="I4469" i="1" l="1"/>
  <c r="O4469" i="1" s="1"/>
  <c r="W4469" i="1" s="1"/>
  <c r="N4469" i="1" l="1"/>
  <c r="V4469" i="1" s="1"/>
  <c r="L4469" i="1"/>
  <c r="P4469" i="1" s="1"/>
  <c r="R4469" i="1" s="1"/>
  <c r="T4469" i="1" s="1"/>
  <c r="B4470" i="1" s="1"/>
  <c r="F4470" i="1"/>
  <c r="G4470" i="1"/>
  <c r="M4469" i="1"/>
  <c r="Q4469" i="1" s="1"/>
  <c r="S4469" i="1" s="1"/>
  <c r="U4469" i="1" s="1"/>
  <c r="C4470" i="1" s="1"/>
  <c r="E4470" i="1" l="1"/>
  <c r="H4470" i="1"/>
  <c r="J4470" i="1" s="1"/>
  <c r="K4470" i="1" s="1"/>
  <c r="D4470" i="1"/>
  <c r="I4470" i="1" l="1"/>
  <c r="N4470" i="1" s="1"/>
  <c r="V4470" i="1" s="1"/>
  <c r="O4470" i="1" l="1"/>
  <c r="W4470" i="1" s="1"/>
  <c r="M4470" i="1"/>
  <c r="Q4470" i="1" s="1"/>
  <c r="S4470" i="1" s="1"/>
  <c r="U4470" i="1" s="1"/>
  <c r="C4471" i="1" s="1"/>
  <c r="F4471" i="1"/>
  <c r="G4471" i="1"/>
  <c r="L4470" i="1"/>
  <c r="P4470" i="1" s="1"/>
  <c r="R4470" i="1" s="1"/>
  <c r="T4470" i="1" s="1"/>
  <c r="B4471" i="1" s="1"/>
  <c r="D4471" i="1" l="1"/>
  <c r="H4471" i="1"/>
  <c r="J4471" i="1" s="1"/>
  <c r="K4471" i="1" s="1"/>
  <c r="E4471" i="1"/>
  <c r="I4471" i="1" l="1"/>
  <c r="O4471" i="1" s="1"/>
  <c r="W4471" i="1" s="1"/>
  <c r="N4471" i="1" l="1"/>
  <c r="V4471" i="1" s="1"/>
  <c r="F4472" i="1" s="1"/>
  <c r="G4472" i="1"/>
  <c r="L4471" i="1"/>
  <c r="P4471" i="1" s="1"/>
  <c r="R4471" i="1" s="1"/>
  <c r="T4471" i="1" s="1"/>
  <c r="B4472" i="1" s="1"/>
  <c r="M4471" i="1"/>
  <c r="Q4471" i="1" s="1"/>
  <c r="S4471" i="1" s="1"/>
  <c r="U4471" i="1" s="1"/>
  <c r="C4472" i="1" s="1"/>
  <c r="E4472" i="1" l="1"/>
  <c r="D4472" i="1"/>
  <c r="H4472" i="1"/>
  <c r="J4472" i="1" s="1"/>
  <c r="K4472" i="1" s="1"/>
  <c r="I4472" i="1" l="1"/>
  <c r="L4472" i="1" s="1"/>
  <c r="P4472" i="1" s="1"/>
  <c r="R4472" i="1" s="1"/>
  <c r="T4472" i="1" s="1"/>
  <c r="B4473" i="1" s="1"/>
  <c r="M4472" i="1" l="1"/>
  <c r="Q4472" i="1" s="1"/>
  <c r="S4472" i="1" s="1"/>
  <c r="U4472" i="1" s="1"/>
  <c r="C4473" i="1" s="1"/>
  <c r="O4472" i="1"/>
  <c r="W4472" i="1" s="1"/>
  <c r="G4473" i="1" s="1"/>
  <c r="N4472" i="1"/>
  <c r="V4472" i="1" s="1"/>
  <c r="F4473" i="1" s="1"/>
  <c r="D4473" i="1" s="1"/>
  <c r="H4473" i="1"/>
  <c r="J4473" i="1" s="1"/>
  <c r="K4473" i="1" s="1"/>
  <c r="E4473" i="1" l="1"/>
  <c r="I4473" i="1" l="1"/>
  <c r="N4473" i="1" s="1"/>
  <c r="V4473" i="1" s="1"/>
  <c r="O4473" i="1" l="1"/>
  <c r="W4473" i="1" s="1"/>
  <c r="L4473" i="1"/>
  <c r="P4473" i="1" s="1"/>
  <c r="R4473" i="1" s="1"/>
  <c r="T4473" i="1" s="1"/>
  <c r="B4474" i="1" s="1"/>
  <c r="M4473" i="1"/>
  <c r="Q4473" i="1" s="1"/>
  <c r="S4473" i="1" s="1"/>
  <c r="U4473" i="1" s="1"/>
  <c r="C4474" i="1" s="1"/>
  <c r="H4474" i="1" l="1"/>
  <c r="J4474" i="1" s="1"/>
  <c r="K4474" i="1" s="1"/>
  <c r="F4474" i="1"/>
  <c r="G4474" i="1"/>
  <c r="E4474" i="1" l="1"/>
  <c r="D4474" i="1"/>
  <c r="I4474" i="1" l="1"/>
  <c r="N4474" i="1" s="1"/>
  <c r="V4474" i="1" s="1"/>
  <c r="O4474" i="1" l="1"/>
  <c r="W4474" i="1" s="1"/>
  <c r="M4474" i="1"/>
  <c r="Q4474" i="1" s="1"/>
  <c r="S4474" i="1" s="1"/>
  <c r="U4474" i="1" s="1"/>
  <c r="C4475" i="1" s="1"/>
  <c r="F4475" i="1"/>
  <c r="G4475" i="1"/>
  <c r="L4474" i="1"/>
  <c r="P4474" i="1" s="1"/>
  <c r="R4474" i="1" s="1"/>
  <c r="T4474" i="1" s="1"/>
  <c r="B4475" i="1" s="1"/>
  <c r="D4475" i="1" l="1"/>
  <c r="H4475" i="1"/>
  <c r="J4475" i="1" s="1"/>
  <c r="K4475" i="1" s="1"/>
  <c r="E4475" i="1"/>
  <c r="I4475" i="1" l="1"/>
  <c r="O4475" i="1" s="1"/>
  <c r="W4475" i="1" s="1"/>
  <c r="N4475" i="1" l="1"/>
  <c r="V4475" i="1" s="1"/>
  <c r="L4475" i="1"/>
  <c r="P4475" i="1" s="1"/>
  <c r="R4475" i="1" s="1"/>
  <c r="T4475" i="1" s="1"/>
  <c r="B4476" i="1" s="1"/>
  <c r="F4476" i="1"/>
  <c r="G4476" i="1"/>
  <c r="M4475" i="1"/>
  <c r="Q4475" i="1" s="1"/>
  <c r="S4475" i="1" s="1"/>
  <c r="U4475" i="1" s="1"/>
  <c r="C4476" i="1" s="1"/>
  <c r="E4476" i="1" l="1"/>
  <c r="H4476" i="1"/>
  <c r="J4476" i="1" s="1"/>
  <c r="K4476" i="1" s="1"/>
  <c r="D4476" i="1"/>
  <c r="I4476" i="1" l="1"/>
  <c r="L4476" i="1" s="1"/>
  <c r="P4476" i="1" s="1"/>
  <c r="R4476" i="1" s="1"/>
  <c r="T4476" i="1" s="1"/>
  <c r="B4477" i="1" s="1"/>
  <c r="M4476" i="1" l="1"/>
  <c r="Q4476" i="1" s="1"/>
  <c r="S4476" i="1" s="1"/>
  <c r="U4476" i="1" s="1"/>
  <c r="C4477" i="1" s="1"/>
  <c r="O4476" i="1"/>
  <c r="W4476" i="1" s="1"/>
  <c r="G4477" i="1" s="1"/>
  <c r="N4476" i="1"/>
  <c r="V4476" i="1" s="1"/>
  <c r="F4477" i="1" s="1"/>
  <c r="H4477" i="1"/>
  <c r="J4477" i="1" s="1"/>
  <c r="K4477" i="1" s="1"/>
  <c r="E4477" i="1" l="1"/>
  <c r="D4477" i="1"/>
  <c r="I4477" i="1" l="1"/>
  <c r="N4477" i="1" s="1"/>
  <c r="V4477" i="1" s="1"/>
  <c r="O4477" i="1" l="1"/>
  <c r="W4477" i="1" s="1"/>
  <c r="M4477" i="1"/>
  <c r="Q4477" i="1" s="1"/>
  <c r="S4477" i="1" s="1"/>
  <c r="U4477" i="1" s="1"/>
  <c r="C4478" i="1" s="1"/>
  <c r="F4478" i="1"/>
  <c r="G4478" i="1"/>
  <c r="L4477" i="1"/>
  <c r="P4477" i="1" s="1"/>
  <c r="R4477" i="1" s="1"/>
  <c r="T4477" i="1" s="1"/>
  <c r="B4478" i="1" s="1"/>
  <c r="D4478" i="1" l="1"/>
  <c r="H4478" i="1"/>
  <c r="J4478" i="1" s="1"/>
  <c r="K4478" i="1" s="1"/>
  <c r="E4478" i="1"/>
  <c r="I4478" i="1" l="1"/>
  <c r="O4478" i="1" s="1"/>
  <c r="W4478" i="1" s="1"/>
  <c r="N4478" i="1" l="1"/>
  <c r="V4478" i="1" s="1"/>
  <c r="L4478" i="1"/>
  <c r="P4478" i="1" s="1"/>
  <c r="R4478" i="1" s="1"/>
  <c r="T4478" i="1" s="1"/>
  <c r="B4479" i="1" s="1"/>
  <c r="F4479" i="1"/>
  <c r="G4479" i="1"/>
  <c r="M4478" i="1"/>
  <c r="Q4478" i="1" s="1"/>
  <c r="S4478" i="1" s="1"/>
  <c r="U4478" i="1" s="1"/>
  <c r="C4479" i="1" s="1"/>
  <c r="E4479" i="1" l="1"/>
  <c r="H4479" i="1"/>
  <c r="J4479" i="1" s="1"/>
  <c r="K4479" i="1" s="1"/>
  <c r="D4479" i="1"/>
  <c r="I4479" i="1" l="1"/>
  <c r="L4479" i="1" s="1"/>
  <c r="P4479" i="1" s="1"/>
  <c r="R4479" i="1" s="1"/>
  <c r="T4479" i="1" s="1"/>
  <c r="B4480" i="1" s="1"/>
  <c r="M4479" i="1"/>
  <c r="Q4479" i="1" s="1"/>
  <c r="S4479" i="1" s="1"/>
  <c r="U4479" i="1" s="1"/>
  <c r="C4480" i="1" s="1"/>
  <c r="O4479" i="1" l="1"/>
  <c r="W4479" i="1" s="1"/>
  <c r="N4479" i="1"/>
  <c r="V4479" i="1" s="1"/>
  <c r="F4480" i="1" s="1"/>
  <c r="H4480" i="1"/>
  <c r="J4480" i="1" s="1"/>
  <c r="K4480" i="1" s="1"/>
  <c r="G4480" i="1"/>
  <c r="E4480" i="1" l="1"/>
  <c r="D4480" i="1"/>
  <c r="I4480" i="1" l="1"/>
  <c r="N4480" i="1" s="1"/>
  <c r="V4480" i="1" s="1"/>
  <c r="O4480" i="1" l="1"/>
  <c r="W4480" i="1" s="1"/>
  <c r="M4480" i="1"/>
  <c r="Q4480" i="1" s="1"/>
  <c r="S4480" i="1" s="1"/>
  <c r="U4480" i="1" s="1"/>
  <c r="C4481" i="1" s="1"/>
  <c r="F4481" i="1"/>
  <c r="G4481" i="1"/>
  <c r="L4480" i="1"/>
  <c r="P4480" i="1" s="1"/>
  <c r="R4480" i="1" s="1"/>
  <c r="T4480" i="1" s="1"/>
  <c r="B4481" i="1" s="1"/>
  <c r="D4481" i="1" l="1"/>
  <c r="H4481" i="1"/>
  <c r="J4481" i="1" s="1"/>
  <c r="K4481" i="1" s="1"/>
  <c r="E4481" i="1"/>
  <c r="I4481" i="1" l="1"/>
  <c r="O4481" i="1" s="1"/>
  <c r="W4481" i="1" s="1"/>
  <c r="N4481" i="1" l="1"/>
  <c r="V4481" i="1" s="1"/>
  <c r="F4482" i="1" s="1"/>
  <c r="L4481" i="1"/>
  <c r="P4481" i="1" s="1"/>
  <c r="R4481" i="1" s="1"/>
  <c r="T4481" i="1" s="1"/>
  <c r="B4482" i="1" s="1"/>
  <c r="G4482" i="1"/>
  <c r="M4481" i="1"/>
  <c r="Q4481" i="1" s="1"/>
  <c r="S4481" i="1" s="1"/>
  <c r="U4481" i="1" s="1"/>
  <c r="C4482" i="1" s="1"/>
  <c r="E4482" i="1" l="1"/>
  <c r="H4482" i="1"/>
  <c r="J4482" i="1" s="1"/>
  <c r="K4482" i="1" s="1"/>
  <c r="D4482" i="1"/>
  <c r="I4482" i="1" l="1"/>
  <c r="L4482" i="1" s="1"/>
  <c r="P4482" i="1" s="1"/>
  <c r="R4482" i="1" s="1"/>
  <c r="T4482" i="1" s="1"/>
  <c r="B4483" i="1" s="1"/>
  <c r="M4482" i="1" l="1"/>
  <c r="Q4482" i="1" s="1"/>
  <c r="S4482" i="1" s="1"/>
  <c r="U4482" i="1" s="1"/>
  <c r="C4483" i="1" s="1"/>
  <c r="O4482" i="1"/>
  <c r="W4482" i="1" s="1"/>
  <c r="G4483" i="1" s="1"/>
  <c r="N4482" i="1"/>
  <c r="V4482" i="1" s="1"/>
  <c r="F4483" i="1" s="1"/>
  <c r="H4483" i="1"/>
  <c r="J4483" i="1" s="1"/>
  <c r="K4483" i="1" s="1"/>
  <c r="E4483" i="1" l="1"/>
  <c r="D4483" i="1"/>
  <c r="I4483" i="1" l="1"/>
  <c r="N4483" i="1" s="1"/>
  <c r="V4483" i="1" s="1"/>
  <c r="O4483" i="1" l="1"/>
  <c r="W4483" i="1" s="1"/>
  <c r="M4483" i="1"/>
  <c r="Q4483" i="1" s="1"/>
  <c r="S4483" i="1" s="1"/>
  <c r="U4483" i="1" s="1"/>
  <c r="C4484" i="1" s="1"/>
  <c r="F4484" i="1"/>
  <c r="G4484" i="1"/>
  <c r="L4483" i="1"/>
  <c r="P4483" i="1" s="1"/>
  <c r="R4483" i="1" s="1"/>
  <c r="T4483" i="1" s="1"/>
  <c r="B4484" i="1" s="1"/>
  <c r="D4484" i="1" l="1"/>
  <c r="H4484" i="1"/>
  <c r="J4484" i="1" s="1"/>
  <c r="K4484" i="1" s="1"/>
  <c r="E4484" i="1"/>
  <c r="I4484" i="1" l="1"/>
  <c r="O4484" i="1" s="1"/>
  <c r="W4484" i="1" s="1"/>
  <c r="N4484" i="1" l="1"/>
  <c r="V4484" i="1" s="1"/>
  <c r="F4485" i="1" s="1"/>
  <c r="L4484" i="1"/>
  <c r="P4484" i="1" s="1"/>
  <c r="R4484" i="1" s="1"/>
  <c r="T4484" i="1" s="1"/>
  <c r="B4485" i="1" s="1"/>
  <c r="G4485" i="1"/>
  <c r="M4484" i="1"/>
  <c r="Q4484" i="1" s="1"/>
  <c r="S4484" i="1" s="1"/>
  <c r="U4484" i="1" s="1"/>
  <c r="C4485" i="1" s="1"/>
  <c r="E4485" i="1" l="1"/>
  <c r="H4485" i="1"/>
  <c r="J4485" i="1" s="1"/>
  <c r="K4485" i="1" s="1"/>
  <c r="D4485" i="1"/>
  <c r="I4485" i="1" l="1"/>
  <c r="L4485" i="1" s="1"/>
  <c r="P4485" i="1" s="1"/>
  <c r="R4485" i="1" s="1"/>
  <c r="T4485" i="1" s="1"/>
  <c r="B4486" i="1" s="1"/>
  <c r="M4485" i="1"/>
  <c r="Q4485" i="1" s="1"/>
  <c r="S4485" i="1" s="1"/>
  <c r="U4485" i="1" s="1"/>
  <c r="C4486" i="1" s="1"/>
  <c r="O4485" i="1" l="1"/>
  <c r="W4485" i="1" s="1"/>
  <c r="N4485" i="1"/>
  <c r="V4485" i="1" s="1"/>
  <c r="F4486" i="1" s="1"/>
  <c r="H4486" i="1"/>
  <c r="J4486" i="1" s="1"/>
  <c r="K4486" i="1" s="1"/>
  <c r="G4486" i="1"/>
  <c r="E4486" i="1" l="1"/>
  <c r="D4486" i="1"/>
  <c r="I4486" i="1" l="1"/>
  <c r="N4486" i="1" s="1"/>
  <c r="V4486" i="1" s="1"/>
  <c r="O4486" i="1" l="1"/>
  <c r="W4486" i="1" s="1"/>
  <c r="M4486" i="1"/>
  <c r="Q4486" i="1" s="1"/>
  <c r="S4486" i="1" s="1"/>
  <c r="U4486" i="1" s="1"/>
  <c r="C4487" i="1" s="1"/>
  <c r="F4487" i="1"/>
  <c r="G4487" i="1"/>
  <c r="L4486" i="1"/>
  <c r="P4486" i="1" s="1"/>
  <c r="R4486" i="1" s="1"/>
  <c r="T4486" i="1" s="1"/>
  <c r="B4487" i="1" s="1"/>
  <c r="D4487" i="1" l="1"/>
  <c r="H4487" i="1"/>
  <c r="J4487" i="1" s="1"/>
  <c r="K4487" i="1" s="1"/>
  <c r="E4487" i="1"/>
  <c r="I4487" i="1" l="1"/>
  <c r="L4487" i="1" s="1"/>
  <c r="P4487" i="1" s="1"/>
  <c r="R4487" i="1" s="1"/>
  <c r="T4487" i="1" s="1"/>
  <c r="B4488" i="1" s="1"/>
  <c r="N4487" i="1" l="1"/>
  <c r="V4487" i="1" s="1"/>
  <c r="O4487" i="1"/>
  <c r="W4487" i="1" s="1"/>
  <c r="G4488" i="1" s="1"/>
  <c r="F4488" i="1"/>
  <c r="M4487" i="1"/>
  <c r="Q4487" i="1" s="1"/>
  <c r="S4487" i="1" s="1"/>
  <c r="U4487" i="1" s="1"/>
  <c r="C4488" i="1" s="1"/>
  <c r="E4488" i="1" l="1"/>
  <c r="D4488" i="1"/>
  <c r="H4488" i="1"/>
  <c r="J4488" i="1" s="1"/>
  <c r="K4488" i="1" s="1"/>
  <c r="I4488" i="1" l="1"/>
  <c r="L4488" i="1" s="1"/>
  <c r="P4488" i="1" s="1"/>
  <c r="R4488" i="1" s="1"/>
  <c r="T4488" i="1" s="1"/>
  <c r="B4489" i="1" s="1"/>
  <c r="O4488" i="1" l="1"/>
  <c r="W4488" i="1" s="1"/>
  <c r="N4488" i="1"/>
  <c r="V4488" i="1" s="1"/>
  <c r="F4489" i="1" s="1"/>
  <c r="M4488" i="1"/>
  <c r="Q4488" i="1" s="1"/>
  <c r="S4488" i="1" s="1"/>
  <c r="U4488" i="1" s="1"/>
  <c r="C4489" i="1" s="1"/>
  <c r="G4489" i="1"/>
  <c r="E4489" i="1" l="1"/>
  <c r="H4489" i="1"/>
  <c r="J4489" i="1" s="1"/>
  <c r="K4489" i="1" s="1"/>
  <c r="D4489" i="1"/>
  <c r="I4489" i="1" l="1"/>
  <c r="M4489" i="1" s="1"/>
  <c r="Q4489" i="1" s="1"/>
  <c r="S4489" i="1" s="1"/>
  <c r="U4489" i="1" s="1"/>
  <c r="C4490" i="1" s="1"/>
  <c r="O4489" i="1" l="1"/>
  <c r="W4489" i="1" s="1"/>
  <c r="N4489" i="1"/>
  <c r="V4489" i="1" s="1"/>
  <c r="F4490" i="1" s="1"/>
  <c r="G4490" i="1"/>
  <c r="L4489" i="1"/>
  <c r="P4489" i="1" s="1"/>
  <c r="R4489" i="1" s="1"/>
  <c r="T4489" i="1" s="1"/>
  <c r="B4490" i="1" s="1"/>
  <c r="D4490" i="1" l="1"/>
  <c r="H4490" i="1"/>
  <c r="J4490" i="1" s="1"/>
  <c r="K4490" i="1" s="1"/>
  <c r="E4490" i="1"/>
  <c r="I4490" i="1" l="1"/>
  <c r="O4490" i="1" s="1"/>
  <c r="W4490" i="1" s="1"/>
  <c r="N4490" i="1" l="1"/>
  <c r="V4490" i="1" s="1"/>
  <c r="L4490" i="1"/>
  <c r="P4490" i="1" s="1"/>
  <c r="R4490" i="1" s="1"/>
  <c r="T4490" i="1" s="1"/>
  <c r="B4491" i="1" s="1"/>
  <c r="F4491" i="1"/>
  <c r="G4491" i="1"/>
  <c r="M4490" i="1"/>
  <c r="Q4490" i="1" s="1"/>
  <c r="S4490" i="1" s="1"/>
  <c r="U4490" i="1" s="1"/>
  <c r="C4491" i="1" s="1"/>
  <c r="E4491" i="1" l="1"/>
  <c r="H4491" i="1"/>
  <c r="J4491" i="1" s="1"/>
  <c r="K4491" i="1" s="1"/>
  <c r="D4491" i="1"/>
  <c r="I4491" i="1" l="1"/>
  <c r="L4491" i="1" s="1"/>
  <c r="P4491" i="1" s="1"/>
  <c r="R4491" i="1" s="1"/>
  <c r="T4491" i="1" s="1"/>
  <c r="B4492" i="1" s="1"/>
  <c r="M4491" i="1"/>
  <c r="Q4491" i="1" s="1"/>
  <c r="S4491" i="1" s="1"/>
  <c r="U4491" i="1" s="1"/>
  <c r="C4492" i="1" s="1"/>
  <c r="O4491" i="1" l="1"/>
  <c r="W4491" i="1" s="1"/>
  <c r="N4491" i="1"/>
  <c r="V4491" i="1" s="1"/>
  <c r="F4492" i="1" s="1"/>
  <c r="H4492" i="1"/>
  <c r="J4492" i="1" s="1"/>
  <c r="K4492" i="1" s="1"/>
  <c r="G4492" i="1"/>
  <c r="E4492" i="1" l="1"/>
  <c r="D4492" i="1"/>
  <c r="I4492" i="1" l="1"/>
  <c r="N4492" i="1" s="1"/>
  <c r="V4492" i="1" s="1"/>
  <c r="O4492" i="1" l="1"/>
  <c r="W4492" i="1" s="1"/>
  <c r="M4492" i="1"/>
  <c r="Q4492" i="1" s="1"/>
  <c r="S4492" i="1" s="1"/>
  <c r="U4492" i="1" s="1"/>
  <c r="C4493" i="1" s="1"/>
  <c r="F4493" i="1"/>
  <c r="G4493" i="1"/>
  <c r="L4492" i="1"/>
  <c r="P4492" i="1" s="1"/>
  <c r="R4492" i="1" s="1"/>
  <c r="T4492" i="1" s="1"/>
  <c r="B4493" i="1" s="1"/>
  <c r="D4493" i="1" l="1"/>
  <c r="H4493" i="1"/>
  <c r="J4493" i="1" s="1"/>
  <c r="K4493" i="1" s="1"/>
  <c r="E4493" i="1"/>
  <c r="I4493" i="1" l="1"/>
  <c r="O4493" i="1" s="1"/>
  <c r="W4493" i="1" s="1"/>
  <c r="N4493" i="1" l="1"/>
  <c r="V4493" i="1" s="1"/>
  <c r="L4493" i="1"/>
  <c r="P4493" i="1" s="1"/>
  <c r="R4493" i="1" s="1"/>
  <c r="T4493" i="1" s="1"/>
  <c r="B4494" i="1" s="1"/>
  <c r="F4494" i="1"/>
  <c r="G4494" i="1"/>
  <c r="M4493" i="1"/>
  <c r="Q4493" i="1" s="1"/>
  <c r="S4493" i="1" s="1"/>
  <c r="U4493" i="1" s="1"/>
  <c r="C4494" i="1" s="1"/>
  <c r="E4494" i="1" l="1"/>
  <c r="H4494" i="1"/>
  <c r="J4494" i="1" s="1"/>
  <c r="K4494" i="1" s="1"/>
  <c r="D4494" i="1"/>
  <c r="I4494" i="1" l="1"/>
  <c r="L4494" i="1" s="1"/>
  <c r="P4494" i="1" s="1"/>
  <c r="R4494" i="1" s="1"/>
  <c r="T4494" i="1" s="1"/>
  <c r="B4495" i="1" s="1"/>
  <c r="M4494" i="1" l="1"/>
  <c r="Q4494" i="1" s="1"/>
  <c r="S4494" i="1" s="1"/>
  <c r="U4494" i="1" s="1"/>
  <c r="C4495" i="1" s="1"/>
  <c r="O4494" i="1"/>
  <c r="W4494" i="1" s="1"/>
  <c r="G4495" i="1" s="1"/>
  <c r="N4494" i="1"/>
  <c r="V4494" i="1" s="1"/>
  <c r="F4495" i="1" s="1"/>
  <c r="H4495" i="1"/>
  <c r="J4495" i="1" s="1"/>
  <c r="K4495" i="1" s="1"/>
  <c r="E4495" i="1" l="1"/>
  <c r="D4495" i="1"/>
  <c r="I4495" i="1" l="1"/>
  <c r="N4495" i="1" s="1"/>
  <c r="V4495" i="1" s="1"/>
  <c r="O4495" i="1" l="1"/>
  <c r="W4495" i="1" s="1"/>
  <c r="M4495" i="1"/>
  <c r="Q4495" i="1" s="1"/>
  <c r="S4495" i="1" s="1"/>
  <c r="U4495" i="1" s="1"/>
  <c r="C4496" i="1" s="1"/>
  <c r="F4496" i="1"/>
  <c r="G4496" i="1"/>
  <c r="L4495" i="1"/>
  <c r="P4495" i="1" s="1"/>
  <c r="R4495" i="1" s="1"/>
  <c r="T4495" i="1" s="1"/>
  <c r="B4496" i="1" s="1"/>
  <c r="D4496" i="1" l="1"/>
  <c r="H4496" i="1"/>
  <c r="J4496" i="1" s="1"/>
  <c r="K4496" i="1" s="1"/>
  <c r="E4496" i="1"/>
  <c r="I4496" i="1" l="1"/>
  <c r="O4496" i="1" s="1"/>
  <c r="W4496" i="1" s="1"/>
  <c r="N4496" i="1" l="1"/>
  <c r="V4496" i="1" s="1"/>
  <c r="L4496" i="1"/>
  <c r="P4496" i="1" s="1"/>
  <c r="R4496" i="1" s="1"/>
  <c r="T4496" i="1" s="1"/>
  <c r="B4497" i="1" s="1"/>
  <c r="F4497" i="1"/>
  <c r="G4497" i="1"/>
  <c r="M4496" i="1"/>
  <c r="Q4496" i="1" s="1"/>
  <c r="S4496" i="1" s="1"/>
  <c r="U4496" i="1" s="1"/>
  <c r="C4497" i="1" s="1"/>
  <c r="E4497" i="1" l="1"/>
  <c r="H4497" i="1"/>
  <c r="J4497" i="1" s="1"/>
  <c r="K4497" i="1" s="1"/>
  <c r="D4497" i="1"/>
  <c r="I4497" i="1" l="1"/>
  <c r="L4497" i="1" s="1"/>
  <c r="P4497" i="1" s="1"/>
  <c r="R4497" i="1" s="1"/>
  <c r="T4497" i="1" s="1"/>
  <c r="B4498" i="1" s="1"/>
  <c r="M4497" i="1" l="1"/>
  <c r="Q4497" i="1" s="1"/>
  <c r="S4497" i="1" s="1"/>
  <c r="U4497" i="1" s="1"/>
  <c r="C4498" i="1" s="1"/>
  <c r="O4497" i="1"/>
  <c r="W4497" i="1" s="1"/>
  <c r="G4498" i="1" s="1"/>
  <c r="N4497" i="1"/>
  <c r="V4497" i="1" s="1"/>
  <c r="F4498" i="1" s="1"/>
  <c r="H4498" i="1"/>
  <c r="J4498" i="1" s="1"/>
  <c r="K4498" i="1" s="1"/>
  <c r="E4498" i="1" l="1"/>
  <c r="D4498" i="1"/>
  <c r="I4498" i="1" l="1"/>
  <c r="N4498" i="1" s="1"/>
  <c r="V4498" i="1" s="1"/>
  <c r="O4498" i="1" l="1"/>
  <c r="W4498" i="1" s="1"/>
  <c r="M4498" i="1"/>
  <c r="Q4498" i="1" s="1"/>
  <c r="S4498" i="1" s="1"/>
  <c r="U4498" i="1" s="1"/>
  <c r="C4499" i="1" s="1"/>
  <c r="F4499" i="1"/>
  <c r="G4499" i="1"/>
  <c r="L4498" i="1"/>
  <c r="P4498" i="1" s="1"/>
  <c r="R4498" i="1" s="1"/>
  <c r="T4498" i="1" s="1"/>
  <c r="B4499" i="1" s="1"/>
  <c r="D4499" i="1" l="1"/>
  <c r="H4499" i="1"/>
  <c r="J4499" i="1" s="1"/>
  <c r="K4499" i="1" s="1"/>
  <c r="E4499" i="1"/>
  <c r="I4499" i="1" l="1"/>
  <c r="O4499" i="1" s="1"/>
  <c r="W4499" i="1" s="1"/>
  <c r="N4499" i="1" l="1"/>
  <c r="V4499" i="1" s="1"/>
  <c r="F4500" i="1" s="1"/>
  <c r="G4500" i="1"/>
  <c r="L4499" i="1"/>
  <c r="P4499" i="1" s="1"/>
  <c r="R4499" i="1" s="1"/>
  <c r="T4499" i="1" s="1"/>
  <c r="B4500" i="1" s="1"/>
  <c r="M4499" i="1"/>
  <c r="Q4499" i="1" s="1"/>
  <c r="S4499" i="1" s="1"/>
  <c r="U4499" i="1" s="1"/>
  <c r="C4500" i="1" s="1"/>
  <c r="E4500" i="1" l="1"/>
  <c r="H4500" i="1"/>
  <c r="J4500" i="1" s="1"/>
  <c r="K4500" i="1" s="1"/>
  <c r="D4500" i="1"/>
  <c r="I4500" i="1" l="1"/>
  <c r="L4500" i="1" s="1"/>
  <c r="P4500" i="1" s="1"/>
  <c r="R4500" i="1" s="1"/>
  <c r="T4500" i="1" s="1"/>
  <c r="B4501" i="1" s="1"/>
  <c r="M4500" i="1"/>
  <c r="Q4500" i="1" s="1"/>
  <c r="S4500" i="1" s="1"/>
  <c r="U4500" i="1" s="1"/>
  <c r="C4501" i="1" s="1"/>
  <c r="O4500" i="1" l="1"/>
  <c r="W4500" i="1" s="1"/>
  <c r="N4500" i="1"/>
  <c r="V4500" i="1" s="1"/>
  <c r="F4501" i="1" s="1"/>
  <c r="H4501" i="1"/>
  <c r="J4501" i="1" s="1"/>
  <c r="K4501" i="1" s="1"/>
  <c r="G4501" i="1"/>
  <c r="E4501" i="1" s="1"/>
  <c r="D4501" i="1" l="1"/>
  <c r="I4501" i="1" l="1"/>
  <c r="O4501" i="1" s="1"/>
  <c r="W4501" i="1" s="1"/>
  <c r="N4501" i="1" l="1"/>
  <c r="V4501" i="1" s="1"/>
  <c r="M4501" i="1"/>
  <c r="Q4501" i="1" s="1"/>
  <c r="S4501" i="1" s="1"/>
  <c r="U4501" i="1" s="1"/>
  <c r="C4502" i="1" s="1"/>
  <c r="L4501" i="1"/>
  <c r="P4501" i="1" s="1"/>
  <c r="R4501" i="1" s="1"/>
  <c r="T4501" i="1" s="1"/>
  <c r="B4502" i="1" s="1"/>
  <c r="H4502" i="1" l="1"/>
  <c r="J4502" i="1" s="1"/>
  <c r="K4502" i="1" s="1"/>
  <c r="F4502" i="1"/>
  <c r="G4502" i="1"/>
  <c r="D4502" i="1" l="1"/>
  <c r="E4502" i="1"/>
  <c r="I4502" i="1" l="1"/>
  <c r="O4502" i="1" s="1"/>
  <c r="W4502" i="1" s="1"/>
  <c r="N4502" i="1" l="1"/>
  <c r="V4502" i="1" s="1"/>
  <c r="L4502" i="1"/>
  <c r="P4502" i="1" s="1"/>
  <c r="R4502" i="1" s="1"/>
  <c r="T4502" i="1" s="1"/>
  <c r="B4503" i="1" s="1"/>
  <c r="F4503" i="1"/>
  <c r="G4503" i="1"/>
  <c r="M4502" i="1"/>
  <c r="Q4502" i="1" s="1"/>
  <c r="S4502" i="1" s="1"/>
  <c r="U4502" i="1" s="1"/>
  <c r="C4503" i="1" s="1"/>
  <c r="E4503" i="1" l="1"/>
  <c r="H4503" i="1"/>
  <c r="J4503" i="1" s="1"/>
  <c r="K4503" i="1" s="1"/>
  <c r="D4503" i="1"/>
  <c r="I4503" i="1" l="1"/>
  <c r="L4503" i="1" s="1"/>
  <c r="P4503" i="1" s="1"/>
  <c r="R4503" i="1" s="1"/>
  <c r="T4503" i="1" s="1"/>
  <c r="B4504" i="1" s="1"/>
  <c r="M4503" i="1" l="1"/>
  <c r="Q4503" i="1" s="1"/>
  <c r="S4503" i="1" s="1"/>
  <c r="U4503" i="1" s="1"/>
  <c r="C4504" i="1" s="1"/>
  <c r="O4503" i="1"/>
  <c r="W4503" i="1" s="1"/>
  <c r="G4504" i="1" s="1"/>
  <c r="N4503" i="1"/>
  <c r="V4503" i="1" s="1"/>
  <c r="F4504" i="1" s="1"/>
  <c r="H4504" i="1"/>
  <c r="J4504" i="1" s="1"/>
  <c r="K4504" i="1" s="1"/>
  <c r="E4504" i="1" l="1"/>
  <c r="D4504" i="1"/>
  <c r="I4504" i="1" l="1"/>
  <c r="N4504" i="1" s="1"/>
  <c r="V4504" i="1" s="1"/>
  <c r="O4504" i="1" l="1"/>
  <c r="W4504" i="1" s="1"/>
  <c r="M4504" i="1"/>
  <c r="Q4504" i="1" s="1"/>
  <c r="S4504" i="1" s="1"/>
  <c r="U4504" i="1" s="1"/>
  <c r="C4505" i="1" s="1"/>
  <c r="F4505" i="1"/>
  <c r="G4505" i="1"/>
  <c r="L4504" i="1"/>
  <c r="P4504" i="1" s="1"/>
  <c r="R4504" i="1" s="1"/>
  <c r="T4504" i="1" s="1"/>
  <c r="B4505" i="1" s="1"/>
  <c r="D4505" i="1" l="1"/>
  <c r="H4505" i="1"/>
  <c r="J4505" i="1" s="1"/>
  <c r="K4505" i="1" s="1"/>
  <c r="E4505" i="1"/>
  <c r="I4505" i="1" l="1"/>
  <c r="O4505" i="1" s="1"/>
  <c r="W4505" i="1" s="1"/>
  <c r="N4505" i="1" l="1"/>
  <c r="V4505" i="1" s="1"/>
  <c r="L4505" i="1"/>
  <c r="P4505" i="1" s="1"/>
  <c r="R4505" i="1" s="1"/>
  <c r="T4505" i="1" s="1"/>
  <c r="B4506" i="1" s="1"/>
  <c r="F4506" i="1"/>
  <c r="G4506" i="1"/>
  <c r="M4505" i="1"/>
  <c r="Q4505" i="1" s="1"/>
  <c r="S4505" i="1" s="1"/>
  <c r="U4505" i="1" s="1"/>
  <c r="C4506" i="1" s="1"/>
  <c r="E4506" i="1" l="1"/>
  <c r="H4506" i="1"/>
  <c r="J4506" i="1" s="1"/>
  <c r="K4506" i="1" s="1"/>
  <c r="D4506" i="1"/>
  <c r="I4506" i="1" l="1"/>
  <c r="L4506" i="1" s="1"/>
  <c r="P4506" i="1" s="1"/>
  <c r="R4506" i="1" s="1"/>
  <c r="T4506" i="1" s="1"/>
  <c r="B4507" i="1" s="1"/>
  <c r="M4506" i="1" l="1"/>
  <c r="Q4506" i="1" s="1"/>
  <c r="S4506" i="1" s="1"/>
  <c r="U4506" i="1" s="1"/>
  <c r="C4507" i="1" s="1"/>
  <c r="O4506" i="1"/>
  <c r="W4506" i="1" s="1"/>
  <c r="G4507" i="1" s="1"/>
  <c r="N4506" i="1"/>
  <c r="V4506" i="1" s="1"/>
  <c r="F4507" i="1" s="1"/>
  <c r="H4507" i="1"/>
  <c r="J4507" i="1" s="1"/>
  <c r="K4507" i="1" s="1"/>
  <c r="E4507" i="1" l="1"/>
  <c r="D4507" i="1"/>
  <c r="I4507" i="1" l="1"/>
  <c r="N4507" i="1" s="1"/>
  <c r="V4507" i="1" s="1"/>
  <c r="O4507" i="1" l="1"/>
  <c r="W4507" i="1" s="1"/>
  <c r="M4507" i="1"/>
  <c r="Q4507" i="1" s="1"/>
  <c r="S4507" i="1" s="1"/>
  <c r="U4507" i="1" s="1"/>
  <c r="C4508" i="1" s="1"/>
  <c r="F4508" i="1"/>
  <c r="G4508" i="1"/>
  <c r="L4507" i="1"/>
  <c r="P4507" i="1" s="1"/>
  <c r="R4507" i="1" s="1"/>
  <c r="T4507" i="1" s="1"/>
  <c r="B4508" i="1" s="1"/>
  <c r="D4508" i="1" l="1"/>
  <c r="H4508" i="1"/>
  <c r="J4508" i="1" s="1"/>
  <c r="K4508" i="1" s="1"/>
  <c r="E4508" i="1"/>
  <c r="I4508" i="1" l="1"/>
  <c r="O4508" i="1" s="1"/>
  <c r="W4508" i="1" s="1"/>
  <c r="N4508" i="1" l="1"/>
  <c r="V4508" i="1" s="1"/>
  <c r="L4508" i="1"/>
  <c r="P4508" i="1" s="1"/>
  <c r="R4508" i="1" s="1"/>
  <c r="T4508" i="1" s="1"/>
  <c r="B4509" i="1" s="1"/>
  <c r="F4509" i="1"/>
  <c r="G4509" i="1"/>
  <c r="M4508" i="1"/>
  <c r="Q4508" i="1" s="1"/>
  <c r="S4508" i="1" s="1"/>
  <c r="U4508" i="1" s="1"/>
  <c r="C4509" i="1" s="1"/>
  <c r="E4509" i="1" l="1"/>
  <c r="H4509" i="1"/>
  <c r="J4509" i="1" s="1"/>
  <c r="K4509" i="1" s="1"/>
  <c r="D4509" i="1"/>
  <c r="I4509" i="1" l="1"/>
  <c r="L4509" i="1" s="1"/>
  <c r="P4509" i="1" s="1"/>
  <c r="R4509" i="1" s="1"/>
  <c r="T4509" i="1" s="1"/>
  <c r="B4510" i="1" s="1"/>
  <c r="M4509" i="1" l="1"/>
  <c r="Q4509" i="1" s="1"/>
  <c r="S4509" i="1" s="1"/>
  <c r="U4509" i="1" s="1"/>
  <c r="C4510" i="1" s="1"/>
  <c r="O4509" i="1"/>
  <c r="W4509" i="1" s="1"/>
  <c r="G4510" i="1" s="1"/>
  <c r="N4509" i="1"/>
  <c r="V4509" i="1" s="1"/>
  <c r="F4510" i="1" s="1"/>
  <c r="H4510" i="1"/>
  <c r="J4510" i="1" s="1"/>
  <c r="K4510" i="1" s="1"/>
  <c r="E4510" i="1" l="1"/>
  <c r="D4510" i="1"/>
  <c r="I4510" i="1" l="1"/>
  <c r="N4510" i="1" s="1"/>
  <c r="V4510" i="1" s="1"/>
  <c r="O4510" i="1" l="1"/>
  <c r="W4510" i="1" s="1"/>
  <c r="M4510" i="1"/>
  <c r="Q4510" i="1" s="1"/>
  <c r="S4510" i="1" s="1"/>
  <c r="U4510" i="1" s="1"/>
  <c r="C4511" i="1" s="1"/>
  <c r="F4511" i="1"/>
  <c r="G4511" i="1"/>
  <c r="L4510" i="1"/>
  <c r="P4510" i="1" s="1"/>
  <c r="R4510" i="1" s="1"/>
  <c r="T4510" i="1" s="1"/>
  <c r="B4511" i="1" s="1"/>
  <c r="D4511" i="1" l="1"/>
  <c r="H4511" i="1"/>
  <c r="J4511" i="1" s="1"/>
  <c r="K4511" i="1" s="1"/>
  <c r="E4511" i="1"/>
  <c r="I4511" i="1" l="1"/>
  <c r="O4511" i="1" s="1"/>
  <c r="W4511" i="1" s="1"/>
  <c r="N4511" i="1" l="1"/>
  <c r="V4511" i="1" s="1"/>
  <c r="L4511" i="1"/>
  <c r="P4511" i="1" s="1"/>
  <c r="R4511" i="1" s="1"/>
  <c r="T4511" i="1" s="1"/>
  <c r="B4512" i="1" s="1"/>
  <c r="F4512" i="1"/>
  <c r="G4512" i="1"/>
  <c r="M4511" i="1"/>
  <c r="Q4511" i="1" s="1"/>
  <c r="S4511" i="1" s="1"/>
  <c r="U4511" i="1" s="1"/>
  <c r="C4512" i="1" s="1"/>
  <c r="E4512" i="1" l="1"/>
  <c r="H4512" i="1"/>
  <c r="J4512" i="1" s="1"/>
  <c r="K4512" i="1" s="1"/>
  <c r="D4512" i="1"/>
  <c r="I4512" i="1" l="1"/>
  <c r="L4512" i="1" s="1"/>
  <c r="P4512" i="1" s="1"/>
  <c r="R4512" i="1" s="1"/>
  <c r="T4512" i="1" s="1"/>
  <c r="B4513" i="1" s="1"/>
  <c r="M4512" i="1"/>
  <c r="Q4512" i="1" s="1"/>
  <c r="S4512" i="1" s="1"/>
  <c r="U4512" i="1" s="1"/>
  <c r="C4513" i="1" s="1"/>
  <c r="O4512" i="1" l="1"/>
  <c r="W4512" i="1" s="1"/>
  <c r="N4512" i="1"/>
  <c r="V4512" i="1" s="1"/>
  <c r="F4513" i="1" s="1"/>
  <c r="H4513" i="1"/>
  <c r="J4513" i="1" s="1"/>
  <c r="K4513" i="1" s="1"/>
  <c r="G4513" i="1"/>
  <c r="E4513" i="1" l="1"/>
  <c r="D4513" i="1"/>
  <c r="I4513" i="1" l="1"/>
  <c r="N4513" i="1" s="1"/>
  <c r="V4513" i="1" s="1"/>
  <c r="O4513" i="1" l="1"/>
  <c r="W4513" i="1" s="1"/>
  <c r="M4513" i="1"/>
  <c r="Q4513" i="1" s="1"/>
  <c r="S4513" i="1" s="1"/>
  <c r="U4513" i="1" s="1"/>
  <c r="C4514" i="1" s="1"/>
  <c r="F4514" i="1"/>
  <c r="G4514" i="1"/>
  <c r="L4513" i="1"/>
  <c r="P4513" i="1" s="1"/>
  <c r="R4513" i="1" s="1"/>
  <c r="T4513" i="1" s="1"/>
  <c r="B4514" i="1" s="1"/>
  <c r="D4514" i="1" l="1"/>
  <c r="H4514" i="1"/>
  <c r="J4514" i="1" s="1"/>
  <c r="K4514" i="1" s="1"/>
  <c r="E4514" i="1"/>
  <c r="I4514" i="1" l="1"/>
  <c r="O4514" i="1" s="1"/>
  <c r="W4514" i="1" s="1"/>
  <c r="N4514" i="1" l="1"/>
  <c r="V4514" i="1" s="1"/>
  <c r="F4515" i="1" s="1"/>
  <c r="L4514" i="1"/>
  <c r="P4514" i="1" s="1"/>
  <c r="R4514" i="1" s="1"/>
  <c r="T4514" i="1" s="1"/>
  <c r="B4515" i="1" s="1"/>
  <c r="G4515" i="1"/>
  <c r="M4514" i="1"/>
  <c r="Q4514" i="1" s="1"/>
  <c r="S4514" i="1" s="1"/>
  <c r="U4514" i="1" s="1"/>
  <c r="C4515" i="1" s="1"/>
  <c r="E4515" i="1" l="1"/>
  <c r="H4515" i="1"/>
  <c r="J4515" i="1" s="1"/>
  <c r="K4515" i="1" s="1"/>
  <c r="D4515" i="1"/>
  <c r="I4515" i="1" l="1"/>
  <c r="L4515" i="1" s="1"/>
  <c r="P4515" i="1" s="1"/>
  <c r="R4515" i="1" s="1"/>
  <c r="T4515" i="1" s="1"/>
  <c r="B4516" i="1" s="1"/>
  <c r="M4515" i="1" l="1"/>
  <c r="Q4515" i="1" s="1"/>
  <c r="S4515" i="1" s="1"/>
  <c r="U4515" i="1" s="1"/>
  <c r="C4516" i="1" s="1"/>
  <c r="O4515" i="1"/>
  <c r="W4515" i="1" s="1"/>
  <c r="G4516" i="1" s="1"/>
  <c r="N4515" i="1"/>
  <c r="V4515" i="1" s="1"/>
  <c r="F4516" i="1" s="1"/>
  <c r="H4516" i="1"/>
  <c r="J4516" i="1" s="1"/>
  <c r="K4516" i="1" s="1"/>
  <c r="E4516" i="1" l="1"/>
  <c r="D4516" i="1"/>
  <c r="I4516" i="1" l="1"/>
  <c r="N4516" i="1" s="1"/>
  <c r="V4516" i="1" s="1"/>
  <c r="O4516" i="1" l="1"/>
  <c r="W4516" i="1" s="1"/>
  <c r="M4516" i="1"/>
  <c r="Q4516" i="1" s="1"/>
  <c r="S4516" i="1" s="1"/>
  <c r="U4516" i="1" s="1"/>
  <c r="C4517" i="1" s="1"/>
  <c r="F4517" i="1"/>
  <c r="G4517" i="1"/>
  <c r="L4516" i="1"/>
  <c r="P4516" i="1" s="1"/>
  <c r="R4516" i="1" s="1"/>
  <c r="T4516" i="1" s="1"/>
  <c r="B4517" i="1" s="1"/>
  <c r="D4517" i="1" l="1"/>
  <c r="H4517" i="1"/>
  <c r="J4517" i="1" s="1"/>
  <c r="K4517" i="1" s="1"/>
  <c r="E4517" i="1"/>
  <c r="I4517" i="1" l="1"/>
  <c r="O4517" i="1" s="1"/>
  <c r="W4517" i="1" s="1"/>
  <c r="N4517" i="1" l="1"/>
  <c r="V4517" i="1" s="1"/>
  <c r="L4517" i="1"/>
  <c r="P4517" i="1" s="1"/>
  <c r="R4517" i="1" s="1"/>
  <c r="T4517" i="1" s="1"/>
  <c r="B4518" i="1" s="1"/>
  <c r="F4518" i="1"/>
  <c r="G4518" i="1"/>
  <c r="M4517" i="1"/>
  <c r="Q4517" i="1" s="1"/>
  <c r="S4517" i="1" s="1"/>
  <c r="U4517" i="1" s="1"/>
  <c r="C4518" i="1" s="1"/>
  <c r="E4518" i="1" l="1"/>
  <c r="H4518" i="1"/>
  <c r="J4518" i="1" s="1"/>
  <c r="K4518" i="1" s="1"/>
  <c r="D4518" i="1"/>
  <c r="I4518" i="1" l="1"/>
  <c r="L4518" i="1" s="1"/>
  <c r="P4518" i="1" s="1"/>
  <c r="R4518" i="1" s="1"/>
  <c r="T4518" i="1" s="1"/>
  <c r="B4519" i="1" s="1"/>
  <c r="M4518" i="1" l="1"/>
  <c r="Q4518" i="1" s="1"/>
  <c r="S4518" i="1" s="1"/>
  <c r="U4518" i="1" s="1"/>
  <c r="C4519" i="1" s="1"/>
  <c r="O4518" i="1"/>
  <c r="W4518" i="1" s="1"/>
  <c r="G4519" i="1" s="1"/>
  <c r="E4519" i="1" s="1"/>
  <c r="N4518" i="1"/>
  <c r="V4518" i="1" s="1"/>
  <c r="F4519" i="1" s="1"/>
  <c r="H4519" i="1"/>
  <c r="J4519" i="1" s="1"/>
  <c r="K4519" i="1" s="1"/>
  <c r="D4519" i="1" l="1"/>
  <c r="I4519" i="1" l="1"/>
  <c r="O4519" i="1" s="1"/>
  <c r="W4519" i="1" s="1"/>
  <c r="N4519" i="1" l="1"/>
  <c r="V4519" i="1" s="1"/>
  <c r="M4519" i="1"/>
  <c r="Q4519" i="1" s="1"/>
  <c r="S4519" i="1" s="1"/>
  <c r="U4519" i="1" s="1"/>
  <c r="C4520" i="1" s="1"/>
  <c r="L4519" i="1"/>
  <c r="P4519" i="1" s="1"/>
  <c r="R4519" i="1" s="1"/>
  <c r="T4519" i="1" s="1"/>
  <c r="B4520" i="1" s="1"/>
  <c r="H4520" i="1" l="1"/>
  <c r="J4520" i="1" s="1"/>
  <c r="K4520" i="1" s="1"/>
  <c r="F4520" i="1"/>
  <c r="G4520" i="1"/>
  <c r="D4520" i="1" l="1"/>
  <c r="E4520" i="1"/>
  <c r="I4520" i="1" l="1"/>
  <c r="O4520" i="1" s="1"/>
  <c r="W4520" i="1" s="1"/>
  <c r="N4520" i="1" l="1"/>
  <c r="V4520" i="1" s="1"/>
  <c r="L4520" i="1"/>
  <c r="P4520" i="1" s="1"/>
  <c r="R4520" i="1" s="1"/>
  <c r="T4520" i="1" s="1"/>
  <c r="B4521" i="1" s="1"/>
  <c r="F4521" i="1"/>
  <c r="G4521" i="1"/>
  <c r="M4520" i="1"/>
  <c r="Q4520" i="1" s="1"/>
  <c r="S4520" i="1" s="1"/>
  <c r="U4520" i="1" s="1"/>
  <c r="C4521" i="1" s="1"/>
  <c r="E4521" i="1" l="1"/>
  <c r="H4521" i="1"/>
  <c r="J4521" i="1" s="1"/>
  <c r="K4521" i="1" s="1"/>
  <c r="D4521" i="1"/>
  <c r="I4521" i="1" l="1"/>
  <c r="L4521" i="1" s="1"/>
  <c r="P4521" i="1" s="1"/>
  <c r="R4521" i="1" s="1"/>
  <c r="T4521" i="1" s="1"/>
  <c r="B4522" i="1" s="1"/>
  <c r="M4521" i="1"/>
  <c r="Q4521" i="1" s="1"/>
  <c r="S4521" i="1" s="1"/>
  <c r="U4521" i="1" s="1"/>
  <c r="C4522" i="1" s="1"/>
  <c r="O4521" i="1" l="1"/>
  <c r="W4521" i="1" s="1"/>
  <c r="N4521" i="1"/>
  <c r="V4521" i="1" s="1"/>
  <c r="F4522" i="1" s="1"/>
  <c r="H4522" i="1"/>
  <c r="J4522" i="1" s="1"/>
  <c r="K4522" i="1" s="1"/>
  <c r="G4522" i="1"/>
  <c r="E4522" i="1" l="1"/>
  <c r="D4522" i="1"/>
  <c r="I4522" i="1" l="1"/>
  <c r="N4522" i="1" s="1"/>
  <c r="V4522" i="1" s="1"/>
  <c r="O4522" i="1" l="1"/>
  <c r="W4522" i="1" s="1"/>
  <c r="M4522" i="1"/>
  <c r="Q4522" i="1" s="1"/>
  <c r="S4522" i="1" s="1"/>
  <c r="U4522" i="1" s="1"/>
  <c r="C4523" i="1" s="1"/>
  <c r="F4523" i="1"/>
  <c r="G4523" i="1"/>
  <c r="L4522" i="1"/>
  <c r="P4522" i="1" s="1"/>
  <c r="R4522" i="1" s="1"/>
  <c r="T4522" i="1" s="1"/>
  <c r="B4523" i="1" s="1"/>
  <c r="D4523" i="1" l="1"/>
  <c r="H4523" i="1"/>
  <c r="J4523" i="1" s="1"/>
  <c r="K4523" i="1" s="1"/>
  <c r="E4523" i="1"/>
  <c r="I4523" i="1" l="1"/>
  <c r="O4523" i="1" s="1"/>
  <c r="W4523" i="1" s="1"/>
  <c r="N4523" i="1" l="1"/>
  <c r="V4523" i="1" s="1"/>
  <c r="L4523" i="1"/>
  <c r="P4523" i="1" s="1"/>
  <c r="R4523" i="1" s="1"/>
  <c r="T4523" i="1" s="1"/>
  <c r="B4524" i="1" s="1"/>
  <c r="F4524" i="1"/>
  <c r="G4524" i="1"/>
  <c r="M4523" i="1"/>
  <c r="Q4523" i="1" s="1"/>
  <c r="S4523" i="1" s="1"/>
  <c r="U4523" i="1" s="1"/>
  <c r="C4524" i="1" s="1"/>
  <c r="E4524" i="1" l="1"/>
  <c r="H4524" i="1"/>
  <c r="J4524" i="1" s="1"/>
  <c r="K4524" i="1" s="1"/>
  <c r="D4524" i="1"/>
  <c r="I4524" i="1" l="1"/>
  <c r="L4524" i="1" s="1"/>
  <c r="P4524" i="1" s="1"/>
  <c r="R4524" i="1" s="1"/>
  <c r="T4524" i="1" s="1"/>
  <c r="B4525" i="1" s="1"/>
  <c r="M4524" i="1"/>
  <c r="Q4524" i="1" s="1"/>
  <c r="S4524" i="1" s="1"/>
  <c r="U4524" i="1" s="1"/>
  <c r="C4525" i="1" s="1"/>
  <c r="O4524" i="1" l="1"/>
  <c r="W4524" i="1" s="1"/>
  <c r="N4524" i="1"/>
  <c r="V4524" i="1" s="1"/>
  <c r="F4525" i="1" s="1"/>
  <c r="H4525" i="1"/>
  <c r="J4525" i="1" s="1"/>
  <c r="K4525" i="1" s="1"/>
  <c r="G4525" i="1"/>
  <c r="E4525" i="1" l="1"/>
  <c r="D4525" i="1"/>
  <c r="I4525" i="1" l="1"/>
  <c r="N4525" i="1" s="1"/>
  <c r="V4525" i="1" s="1"/>
  <c r="O4525" i="1" l="1"/>
  <c r="W4525" i="1" s="1"/>
  <c r="M4525" i="1"/>
  <c r="Q4525" i="1" s="1"/>
  <c r="S4525" i="1" s="1"/>
  <c r="U4525" i="1" s="1"/>
  <c r="C4526" i="1" s="1"/>
  <c r="F4526" i="1"/>
  <c r="G4526" i="1"/>
  <c r="L4525" i="1"/>
  <c r="P4525" i="1" s="1"/>
  <c r="R4525" i="1" s="1"/>
  <c r="T4525" i="1" s="1"/>
  <c r="B4526" i="1" s="1"/>
  <c r="D4526" i="1" l="1"/>
  <c r="H4526" i="1"/>
  <c r="J4526" i="1" s="1"/>
  <c r="K4526" i="1" s="1"/>
  <c r="E4526" i="1"/>
  <c r="I4526" i="1" l="1"/>
  <c r="O4526" i="1" s="1"/>
  <c r="W4526" i="1" s="1"/>
  <c r="N4526" i="1" l="1"/>
  <c r="V4526" i="1" s="1"/>
  <c r="L4526" i="1"/>
  <c r="P4526" i="1" s="1"/>
  <c r="R4526" i="1" s="1"/>
  <c r="T4526" i="1" s="1"/>
  <c r="B4527" i="1" s="1"/>
  <c r="F4527" i="1"/>
  <c r="G4527" i="1"/>
  <c r="M4526" i="1"/>
  <c r="Q4526" i="1" s="1"/>
  <c r="S4526" i="1" s="1"/>
  <c r="U4526" i="1" s="1"/>
  <c r="C4527" i="1" s="1"/>
  <c r="E4527" i="1" l="1"/>
  <c r="H4527" i="1"/>
  <c r="J4527" i="1" s="1"/>
  <c r="K4527" i="1" s="1"/>
  <c r="D4527" i="1"/>
  <c r="I4527" i="1" l="1"/>
  <c r="L4527" i="1" s="1"/>
  <c r="P4527" i="1" s="1"/>
  <c r="R4527" i="1" s="1"/>
  <c r="T4527" i="1" s="1"/>
  <c r="B4528" i="1" s="1"/>
  <c r="M4527" i="1" l="1"/>
  <c r="Q4527" i="1" s="1"/>
  <c r="S4527" i="1" s="1"/>
  <c r="U4527" i="1" s="1"/>
  <c r="C4528" i="1" s="1"/>
  <c r="O4527" i="1"/>
  <c r="W4527" i="1" s="1"/>
  <c r="G4528" i="1" s="1"/>
  <c r="N4527" i="1"/>
  <c r="V4527" i="1" s="1"/>
  <c r="F4528" i="1" s="1"/>
  <c r="H4528" i="1"/>
  <c r="J4528" i="1" s="1"/>
  <c r="K4528" i="1" s="1"/>
  <c r="E4528" i="1" l="1"/>
  <c r="D4528" i="1"/>
  <c r="I4528" i="1" l="1"/>
  <c r="N4528" i="1" s="1"/>
  <c r="V4528" i="1" s="1"/>
  <c r="O4528" i="1" l="1"/>
  <c r="W4528" i="1" s="1"/>
  <c r="G4529" i="1" s="1"/>
  <c r="M4528" i="1"/>
  <c r="Q4528" i="1" s="1"/>
  <c r="S4528" i="1" s="1"/>
  <c r="U4528" i="1" s="1"/>
  <c r="C4529" i="1" s="1"/>
  <c r="F4529" i="1"/>
  <c r="L4528" i="1"/>
  <c r="P4528" i="1" s="1"/>
  <c r="R4528" i="1" s="1"/>
  <c r="T4528" i="1" s="1"/>
  <c r="B4529" i="1" s="1"/>
  <c r="D4529" i="1" l="1"/>
  <c r="H4529" i="1"/>
  <c r="J4529" i="1" s="1"/>
  <c r="K4529" i="1" s="1"/>
  <c r="E4529" i="1"/>
  <c r="I4529" i="1" l="1"/>
  <c r="O4529" i="1" s="1"/>
  <c r="W4529" i="1" s="1"/>
  <c r="N4529" i="1" l="1"/>
  <c r="V4529" i="1" s="1"/>
  <c r="F4530" i="1" s="1"/>
  <c r="L4529" i="1"/>
  <c r="P4529" i="1" s="1"/>
  <c r="R4529" i="1" s="1"/>
  <c r="T4529" i="1" s="1"/>
  <c r="B4530" i="1" s="1"/>
  <c r="G4530" i="1"/>
  <c r="M4529" i="1"/>
  <c r="Q4529" i="1" s="1"/>
  <c r="S4529" i="1" s="1"/>
  <c r="U4529" i="1" s="1"/>
  <c r="C4530" i="1" s="1"/>
  <c r="E4530" i="1" l="1"/>
  <c r="H4530" i="1"/>
  <c r="J4530" i="1" s="1"/>
  <c r="K4530" i="1" s="1"/>
  <c r="D4530" i="1"/>
  <c r="I4530" i="1" l="1"/>
  <c r="L4530" i="1" s="1"/>
  <c r="P4530" i="1" s="1"/>
  <c r="R4530" i="1" s="1"/>
  <c r="T4530" i="1" s="1"/>
  <c r="B4531" i="1" s="1"/>
  <c r="M4530" i="1" l="1"/>
  <c r="Q4530" i="1" s="1"/>
  <c r="S4530" i="1" s="1"/>
  <c r="U4530" i="1" s="1"/>
  <c r="C4531" i="1" s="1"/>
  <c r="O4530" i="1"/>
  <c r="W4530" i="1" s="1"/>
  <c r="G4531" i="1" s="1"/>
  <c r="N4530" i="1"/>
  <c r="V4530" i="1" s="1"/>
  <c r="F4531" i="1" s="1"/>
  <c r="H4531" i="1"/>
  <c r="J4531" i="1" s="1"/>
  <c r="K4531" i="1" s="1"/>
  <c r="E4531" i="1" l="1"/>
  <c r="D4531" i="1"/>
  <c r="I4531" i="1" l="1"/>
  <c r="N4531" i="1" s="1"/>
  <c r="V4531" i="1" s="1"/>
  <c r="O4531" i="1" l="1"/>
  <c r="W4531" i="1" s="1"/>
  <c r="M4531" i="1"/>
  <c r="Q4531" i="1" s="1"/>
  <c r="S4531" i="1" s="1"/>
  <c r="U4531" i="1" s="1"/>
  <c r="C4532" i="1" s="1"/>
  <c r="F4532" i="1"/>
  <c r="G4532" i="1"/>
  <c r="L4531" i="1"/>
  <c r="P4531" i="1" s="1"/>
  <c r="R4531" i="1" s="1"/>
  <c r="T4531" i="1" s="1"/>
  <c r="B4532" i="1" s="1"/>
  <c r="D4532" i="1" l="1"/>
  <c r="H4532" i="1"/>
  <c r="J4532" i="1" s="1"/>
  <c r="K4532" i="1" s="1"/>
  <c r="E4532" i="1"/>
  <c r="I4532" i="1" l="1"/>
  <c r="O4532" i="1" s="1"/>
  <c r="W4532" i="1" s="1"/>
  <c r="N4532" i="1" l="1"/>
  <c r="V4532" i="1" s="1"/>
  <c r="L4532" i="1"/>
  <c r="P4532" i="1" s="1"/>
  <c r="R4532" i="1" s="1"/>
  <c r="T4532" i="1" s="1"/>
  <c r="B4533" i="1" s="1"/>
  <c r="F4533" i="1"/>
  <c r="G4533" i="1"/>
  <c r="M4532" i="1"/>
  <c r="Q4532" i="1" s="1"/>
  <c r="S4532" i="1" s="1"/>
  <c r="U4532" i="1" s="1"/>
  <c r="C4533" i="1" s="1"/>
  <c r="E4533" i="1" l="1"/>
  <c r="H4533" i="1"/>
  <c r="J4533" i="1" s="1"/>
  <c r="K4533" i="1" s="1"/>
  <c r="D4533" i="1"/>
  <c r="I4533" i="1" l="1"/>
  <c r="L4533" i="1" s="1"/>
  <c r="P4533" i="1" s="1"/>
  <c r="R4533" i="1" s="1"/>
  <c r="T4533" i="1" s="1"/>
  <c r="B4534" i="1" s="1"/>
  <c r="M4533" i="1"/>
  <c r="Q4533" i="1" s="1"/>
  <c r="S4533" i="1" s="1"/>
  <c r="U4533" i="1" s="1"/>
  <c r="C4534" i="1" s="1"/>
  <c r="O4533" i="1" l="1"/>
  <c r="W4533" i="1" s="1"/>
  <c r="N4533" i="1"/>
  <c r="V4533" i="1" s="1"/>
  <c r="F4534" i="1" s="1"/>
  <c r="H4534" i="1"/>
  <c r="J4534" i="1" s="1"/>
  <c r="K4534" i="1" s="1"/>
  <c r="G4534" i="1"/>
  <c r="E4534" i="1" l="1"/>
  <c r="D4534" i="1"/>
  <c r="I4534" i="1" l="1"/>
  <c r="N4534" i="1" s="1"/>
  <c r="V4534" i="1" s="1"/>
  <c r="O4534" i="1" l="1"/>
  <c r="W4534" i="1" s="1"/>
  <c r="M4534" i="1"/>
  <c r="Q4534" i="1" s="1"/>
  <c r="S4534" i="1" s="1"/>
  <c r="U4534" i="1" s="1"/>
  <c r="C4535" i="1" s="1"/>
  <c r="F4535" i="1"/>
  <c r="G4535" i="1"/>
  <c r="L4534" i="1"/>
  <c r="P4534" i="1" s="1"/>
  <c r="R4534" i="1" s="1"/>
  <c r="T4534" i="1" s="1"/>
  <c r="B4535" i="1" s="1"/>
  <c r="D4535" i="1" l="1"/>
  <c r="H4535" i="1"/>
  <c r="J4535" i="1" s="1"/>
  <c r="K4535" i="1" s="1"/>
  <c r="E4535" i="1"/>
  <c r="I4535" i="1" l="1"/>
  <c r="O4535" i="1" s="1"/>
  <c r="W4535" i="1" s="1"/>
  <c r="N4535" i="1" l="1"/>
  <c r="V4535" i="1" s="1"/>
  <c r="L4535" i="1"/>
  <c r="P4535" i="1" s="1"/>
  <c r="R4535" i="1" s="1"/>
  <c r="T4535" i="1" s="1"/>
  <c r="B4536" i="1" s="1"/>
  <c r="F4536" i="1"/>
  <c r="G4536" i="1"/>
  <c r="M4535" i="1"/>
  <c r="Q4535" i="1" s="1"/>
  <c r="S4535" i="1" s="1"/>
  <c r="U4535" i="1" s="1"/>
  <c r="C4536" i="1" s="1"/>
  <c r="E4536" i="1" l="1"/>
  <c r="H4536" i="1"/>
  <c r="J4536" i="1" s="1"/>
  <c r="K4536" i="1" s="1"/>
  <c r="D4536" i="1"/>
  <c r="I4536" i="1" l="1"/>
  <c r="L4536" i="1" s="1"/>
  <c r="P4536" i="1" s="1"/>
  <c r="R4536" i="1" s="1"/>
  <c r="T4536" i="1" s="1"/>
  <c r="B4537" i="1" s="1"/>
  <c r="M4536" i="1" l="1"/>
  <c r="Q4536" i="1" s="1"/>
  <c r="S4536" i="1" s="1"/>
  <c r="U4536" i="1" s="1"/>
  <c r="C4537" i="1" s="1"/>
  <c r="O4536" i="1"/>
  <c r="W4536" i="1" s="1"/>
  <c r="N4536" i="1"/>
  <c r="V4536" i="1" s="1"/>
  <c r="F4537" i="1" s="1"/>
  <c r="H4537" i="1"/>
  <c r="J4537" i="1" s="1"/>
  <c r="K4537" i="1" s="1"/>
  <c r="G4537" i="1"/>
  <c r="E4537" i="1" l="1"/>
  <c r="D4537" i="1"/>
  <c r="I4537" i="1" l="1"/>
  <c r="N4537" i="1" s="1"/>
  <c r="V4537" i="1" s="1"/>
  <c r="O4537" i="1" l="1"/>
  <c r="W4537" i="1" s="1"/>
  <c r="M4537" i="1"/>
  <c r="Q4537" i="1" s="1"/>
  <c r="S4537" i="1" s="1"/>
  <c r="U4537" i="1" s="1"/>
  <c r="C4538" i="1" s="1"/>
  <c r="F4538" i="1"/>
  <c r="G4538" i="1"/>
  <c r="L4537" i="1"/>
  <c r="P4537" i="1" s="1"/>
  <c r="R4537" i="1" s="1"/>
  <c r="T4537" i="1" s="1"/>
  <c r="B4538" i="1" s="1"/>
  <c r="D4538" i="1" l="1"/>
  <c r="H4538" i="1"/>
  <c r="J4538" i="1" s="1"/>
  <c r="K4538" i="1" s="1"/>
  <c r="E4538" i="1"/>
  <c r="I4538" i="1" l="1"/>
  <c r="O4538" i="1" s="1"/>
  <c r="W4538" i="1" s="1"/>
  <c r="N4538" i="1" l="1"/>
  <c r="V4538" i="1" s="1"/>
  <c r="L4538" i="1"/>
  <c r="P4538" i="1" s="1"/>
  <c r="R4538" i="1" s="1"/>
  <c r="T4538" i="1" s="1"/>
  <c r="B4539" i="1" s="1"/>
  <c r="F4539" i="1"/>
  <c r="G4539" i="1"/>
  <c r="M4538" i="1"/>
  <c r="Q4538" i="1" s="1"/>
  <c r="S4538" i="1" s="1"/>
  <c r="U4538" i="1" s="1"/>
  <c r="C4539" i="1" s="1"/>
  <c r="E4539" i="1" l="1"/>
  <c r="H4539" i="1"/>
  <c r="J4539" i="1" s="1"/>
  <c r="K4539" i="1" s="1"/>
  <c r="D4539" i="1"/>
  <c r="I4539" i="1" l="1"/>
  <c r="L4539" i="1" s="1"/>
  <c r="P4539" i="1" s="1"/>
  <c r="R4539" i="1" s="1"/>
  <c r="T4539" i="1" s="1"/>
  <c r="B4540" i="1" s="1"/>
  <c r="M4539" i="1"/>
  <c r="Q4539" i="1" s="1"/>
  <c r="S4539" i="1" s="1"/>
  <c r="U4539" i="1" s="1"/>
  <c r="C4540" i="1" s="1"/>
  <c r="O4539" i="1" l="1"/>
  <c r="W4539" i="1" s="1"/>
  <c r="N4539" i="1"/>
  <c r="V4539" i="1" s="1"/>
  <c r="F4540" i="1" s="1"/>
  <c r="H4540" i="1"/>
  <c r="J4540" i="1" s="1"/>
  <c r="K4540" i="1" s="1"/>
  <c r="G4540" i="1"/>
  <c r="E4540" i="1" l="1"/>
  <c r="D4540" i="1"/>
  <c r="I4540" i="1" l="1"/>
  <c r="N4540" i="1" s="1"/>
  <c r="V4540" i="1" s="1"/>
  <c r="O4540" i="1" l="1"/>
  <c r="W4540" i="1" s="1"/>
  <c r="M4540" i="1"/>
  <c r="Q4540" i="1" s="1"/>
  <c r="S4540" i="1" s="1"/>
  <c r="U4540" i="1" s="1"/>
  <c r="C4541" i="1" s="1"/>
  <c r="F4541" i="1"/>
  <c r="G4541" i="1"/>
  <c r="L4540" i="1"/>
  <c r="P4540" i="1" s="1"/>
  <c r="R4540" i="1" s="1"/>
  <c r="T4540" i="1" s="1"/>
  <c r="B4541" i="1" s="1"/>
  <c r="D4541" i="1" l="1"/>
  <c r="H4541" i="1"/>
  <c r="J4541" i="1" s="1"/>
  <c r="K4541" i="1" s="1"/>
  <c r="E4541" i="1"/>
  <c r="I4541" i="1" l="1"/>
  <c r="O4541" i="1" s="1"/>
  <c r="W4541" i="1" s="1"/>
  <c r="N4541" i="1" l="1"/>
  <c r="V4541" i="1" s="1"/>
  <c r="L4541" i="1"/>
  <c r="P4541" i="1" s="1"/>
  <c r="R4541" i="1" s="1"/>
  <c r="T4541" i="1" s="1"/>
  <c r="B4542" i="1" s="1"/>
  <c r="F4542" i="1"/>
  <c r="G4542" i="1"/>
  <c r="M4541" i="1"/>
  <c r="Q4541" i="1" s="1"/>
  <c r="S4541" i="1" s="1"/>
  <c r="U4541" i="1" s="1"/>
  <c r="C4542" i="1" s="1"/>
  <c r="E4542" i="1" l="1"/>
  <c r="H4542" i="1"/>
  <c r="J4542" i="1" s="1"/>
  <c r="K4542" i="1" s="1"/>
  <c r="D4542" i="1"/>
  <c r="I4542" i="1" l="1"/>
  <c r="M4542" i="1" s="1"/>
  <c r="Q4542" i="1" s="1"/>
  <c r="S4542" i="1" s="1"/>
  <c r="U4542" i="1" s="1"/>
  <c r="C4543" i="1" s="1"/>
  <c r="O4542" i="1" l="1"/>
  <c r="W4542" i="1" s="1"/>
  <c r="N4542" i="1"/>
  <c r="V4542" i="1" s="1"/>
  <c r="F4543" i="1" s="1"/>
  <c r="L4542" i="1"/>
  <c r="P4542" i="1" s="1"/>
  <c r="R4542" i="1" s="1"/>
  <c r="T4542" i="1" s="1"/>
  <c r="B4543" i="1" s="1"/>
  <c r="G4543" i="1"/>
  <c r="D4543" i="1" l="1"/>
  <c r="H4543" i="1"/>
  <c r="J4543" i="1" s="1"/>
  <c r="K4543" i="1" s="1"/>
  <c r="E4543" i="1"/>
  <c r="I4543" i="1" l="1"/>
  <c r="O4543" i="1" s="1"/>
  <c r="W4543" i="1" s="1"/>
  <c r="N4543" i="1" l="1"/>
  <c r="V4543" i="1" s="1"/>
  <c r="F4544" i="1" s="1"/>
  <c r="G4544" i="1"/>
  <c r="L4543" i="1"/>
  <c r="P4543" i="1" s="1"/>
  <c r="R4543" i="1" s="1"/>
  <c r="T4543" i="1" s="1"/>
  <c r="B4544" i="1" s="1"/>
  <c r="M4543" i="1"/>
  <c r="Q4543" i="1" s="1"/>
  <c r="S4543" i="1" s="1"/>
  <c r="U4543" i="1" s="1"/>
  <c r="C4544" i="1" s="1"/>
  <c r="E4544" i="1" l="1"/>
  <c r="D4544" i="1"/>
  <c r="H4544" i="1"/>
  <c r="J4544" i="1" s="1"/>
  <c r="K4544" i="1" s="1"/>
  <c r="I4544" i="1" l="1"/>
  <c r="M4544" i="1" s="1"/>
  <c r="Q4544" i="1" s="1"/>
  <c r="S4544" i="1" s="1"/>
  <c r="U4544" i="1" s="1"/>
  <c r="C4545" i="1" s="1"/>
  <c r="O4544" i="1" l="1"/>
  <c r="W4544" i="1" s="1"/>
  <c r="N4544" i="1"/>
  <c r="V4544" i="1" s="1"/>
  <c r="F4545" i="1" s="1"/>
  <c r="L4544" i="1"/>
  <c r="P4544" i="1" s="1"/>
  <c r="R4544" i="1" s="1"/>
  <c r="T4544" i="1" s="1"/>
  <c r="B4545" i="1" s="1"/>
  <c r="G4545" i="1"/>
  <c r="H4545" i="1" l="1"/>
  <c r="J4545" i="1" s="1"/>
  <c r="K4545" i="1" s="1"/>
  <c r="D4545" i="1"/>
  <c r="E4545" i="1"/>
  <c r="I4545" i="1" l="1"/>
  <c r="N4545" i="1" s="1"/>
  <c r="V4545" i="1" s="1"/>
  <c r="O4545" i="1" l="1"/>
  <c r="W4545" i="1" s="1"/>
  <c r="L4545" i="1"/>
  <c r="P4545" i="1" s="1"/>
  <c r="R4545" i="1" s="1"/>
  <c r="T4545" i="1" s="1"/>
  <c r="B4546" i="1" s="1"/>
  <c r="F4546" i="1"/>
  <c r="G4546" i="1"/>
  <c r="M4545" i="1"/>
  <c r="Q4545" i="1" s="1"/>
  <c r="S4545" i="1" s="1"/>
  <c r="U4545" i="1" s="1"/>
  <c r="C4546" i="1" s="1"/>
  <c r="E4546" i="1" l="1"/>
  <c r="D4546" i="1"/>
  <c r="H4546" i="1"/>
  <c r="J4546" i="1" s="1"/>
  <c r="K4546" i="1" s="1"/>
  <c r="I4546" i="1" l="1"/>
  <c r="N4546" i="1" s="1"/>
  <c r="V4546" i="1" s="1"/>
  <c r="O4546" i="1" l="1"/>
  <c r="W4546" i="1" s="1"/>
  <c r="M4546" i="1"/>
  <c r="Q4546" i="1" s="1"/>
  <c r="S4546" i="1" s="1"/>
  <c r="U4546" i="1" s="1"/>
  <c r="C4547" i="1" s="1"/>
  <c r="F4547" i="1"/>
  <c r="G4547" i="1"/>
  <c r="L4546" i="1"/>
  <c r="P4546" i="1" s="1"/>
  <c r="R4546" i="1" s="1"/>
  <c r="T4546" i="1" s="1"/>
  <c r="B4547" i="1" s="1"/>
  <c r="D4547" i="1" l="1"/>
  <c r="H4547" i="1"/>
  <c r="J4547" i="1" s="1"/>
  <c r="K4547" i="1" s="1"/>
  <c r="E4547" i="1"/>
  <c r="I4547" i="1" l="1"/>
  <c r="L4547" i="1" s="1"/>
  <c r="P4547" i="1" s="1"/>
  <c r="R4547" i="1" s="1"/>
  <c r="T4547" i="1" s="1"/>
  <c r="B4548" i="1" s="1"/>
  <c r="M4547" i="1" l="1"/>
  <c r="Q4547" i="1" s="1"/>
  <c r="S4547" i="1" s="1"/>
  <c r="U4547" i="1" s="1"/>
  <c r="C4548" i="1" s="1"/>
  <c r="N4547" i="1"/>
  <c r="V4547" i="1" s="1"/>
  <c r="F4548" i="1" s="1"/>
  <c r="D4548" i="1" s="1"/>
  <c r="O4547" i="1"/>
  <c r="W4547" i="1" s="1"/>
  <c r="G4548" i="1" s="1"/>
  <c r="E4548" i="1" s="1"/>
  <c r="H4548" i="1"/>
  <c r="J4548" i="1" s="1"/>
  <c r="K4548" i="1" s="1"/>
  <c r="I4548" i="1" l="1"/>
  <c r="O4548" i="1" s="1"/>
  <c r="W4548" i="1" s="1"/>
  <c r="N4548" i="1" l="1"/>
  <c r="V4548" i="1" s="1"/>
  <c r="L4548" i="1"/>
  <c r="P4548" i="1" s="1"/>
  <c r="R4548" i="1" s="1"/>
  <c r="T4548" i="1" s="1"/>
  <c r="B4549" i="1" s="1"/>
  <c r="F4549" i="1"/>
  <c r="G4549" i="1"/>
  <c r="M4548" i="1"/>
  <c r="Q4548" i="1" s="1"/>
  <c r="S4548" i="1" s="1"/>
  <c r="U4548" i="1" s="1"/>
  <c r="C4549" i="1" s="1"/>
  <c r="E4549" i="1" l="1"/>
  <c r="D4549" i="1"/>
  <c r="H4549" i="1"/>
  <c r="J4549" i="1" s="1"/>
  <c r="K4549" i="1" s="1"/>
  <c r="I4549" i="1" l="1"/>
  <c r="N4549" i="1" s="1"/>
  <c r="V4549" i="1" s="1"/>
  <c r="O4549" i="1" l="1"/>
  <c r="W4549" i="1" s="1"/>
  <c r="M4549" i="1"/>
  <c r="Q4549" i="1" s="1"/>
  <c r="S4549" i="1" s="1"/>
  <c r="U4549" i="1" s="1"/>
  <c r="C4550" i="1" s="1"/>
  <c r="F4550" i="1"/>
  <c r="G4550" i="1"/>
  <c r="L4549" i="1"/>
  <c r="P4549" i="1" s="1"/>
  <c r="R4549" i="1" s="1"/>
  <c r="T4549" i="1" s="1"/>
  <c r="B4550" i="1" s="1"/>
  <c r="D4550" i="1" l="1"/>
  <c r="H4550" i="1"/>
  <c r="J4550" i="1" s="1"/>
  <c r="K4550" i="1" s="1"/>
  <c r="E4550" i="1"/>
  <c r="I4550" i="1" l="1"/>
  <c r="O4550" i="1" s="1"/>
  <c r="W4550" i="1" s="1"/>
  <c r="N4550" i="1" l="1"/>
  <c r="V4550" i="1" s="1"/>
  <c r="L4550" i="1"/>
  <c r="P4550" i="1" s="1"/>
  <c r="R4550" i="1" s="1"/>
  <c r="T4550" i="1" s="1"/>
  <c r="B4551" i="1" s="1"/>
  <c r="F4551" i="1"/>
  <c r="G4551" i="1"/>
  <c r="M4550" i="1"/>
  <c r="Q4550" i="1" s="1"/>
  <c r="S4550" i="1" s="1"/>
  <c r="U4550" i="1" s="1"/>
  <c r="C4551" i="1" s="1"/>
  <c r="E4551" i="1" l="1"/>
  <c r="H4551" i="1"/>
  <c r="J4551" i="1" s="1"/>
  <c r="K4551" i="1" s="1"/>
  <c r="D4551" i="1"/>
  <c r="I4551" i="1" l="1"/>
  <c r="L4551" i="1" s="1"/>
  <c r="P4551" i="1" s="1"/>
  <c r="R4551" i="1" s="1"/>
  <c r="T4551" i="1" s="1"/>
  <c r="B4552" i="1" s="1"/>
  <c r="M4551" i="1" l="1"/>
  <c r="Q4551" i="1" s="1"/>
  <c r="S4551" i="1" s="1"/>
  <c r="U4551" i="1" s="1"/>
  <c r="C4552" i="1" s="1"/>
  <c r="O4551" i="1"/>
  <c r="W4551" i="1" s="1"/>
  <c r="G4552" i="1" s="1"/>
  <c r="N4551" i="1"/>
  <c r="V4551" i="1" s="1"/>
  <c r="F4552" i="1" s="1"/>
  <c r="H4552" i="1"/>
  <c r="J4552" i="1" s="1"/>
  <c r="K4552" i="1" s="1"/>
  <c r="E4552" i="1" l="1"/>
  <c r="D4552" i="1"/>
  <c r="I4552" i="1" l="1"/>
  <c r="N4552" i="1" s="1"/>
  <c r="V4552" i="1" s="1"/>
  <c r="O4552" i="1" l="1"/>
  <c r="W4552" i="1" s="1"/>
  <c r="M4552" i="1"/>
  <c r="Q4552" i="1" s="1"/>
  <c r="S4552" i="1" s="1"/>
  <c r="U4552" i="1" s="1"/>
  <c r="C4553" i="1" s="1"/>
  <c r="F4553" i="1"/>
  <c r="G4553" i="1"/>
  <c r="L4552" i="1"/>
  <c r="P4552" i="1" s="1"/>
  <c r="R4552" i="1" s="1"/>
  <c r="T4552" i="1" s="1"/>
  <c r="B4553" i="1" s="1"/>
  <c r="D4553" i="1" l="1"/>
  <c r="H4553" i="1"/>
  <c r="J4553" i="1" s="1"/>
  <c r="K4553" i="1" s="1"/>
  <c r="E4553" i="1"/>
  <c r="I4553" i="1" l="1"/>
  <c r="O4553" i="1" s="1"/>
  <c r="W4553" i="1" s="1"/>
  <c r="N4553" i="1" l="1"/>
  <c r="V4553" i="1" s="1"/>
  <c r="L4553" i="1"/>
  <c r="P4553" i="1" s="1"/>
  <c r="R4553" i="1" s="1"/>
  <c r="T4553" i="1" s="1"/>
  <c r="B4554" i="1" s="1"/>
  <c r="F4554" i="1"/>
  <c r="G4554" i="1"/>
  <c r="M4553" i="1"/>
  <c r="Q4553" i="1" s="1"/>
  <c r="S4553" i="1" s="1"/>
  <c r="U4553" i="1" s="1"/>
  <c r="C4554" i="1" s="1"/>
  <c r="E4554" i="1" l="1"/>
  <c r="H4554" i="1"/>
  <c r="J4554" i="1" s="1"/>
  <c r="K4554" i="1" s="1"/>
  <c r="D4554" i="1"/>
  <c r="I4554" i="1" l="1"/>
  <c r="L4554" i="1" s="1"/>
  <c r="P4554" i="1" s="1"/>
  <c r="R4554" i="1" s="1"/>
  <c r="T4554" i="1" s="1"/>
  <c r="B4555" i="1" s="1"/>
  <c r="M4554" i="1" l="1"/>
  <c r="Q4554" i="1" s="1"/>
  <c r="S4554" i="1" s="1"/>
  <c r="U4554" i="1" s="1"/>
  <c r="C4555" i="1" s="1"/>
  <c r="O4554" i="1"/>
  <c r="W4554" i="1" s="1"/>
  <c r="G4555" i="1" s="1"/>
  <c r="N4554" i="1"/>
  <c r="V4554" i="1" s="1"/>
  <c r="F4555" i="1" s="1"/>
  <c r="H4555" i="1"/>
  <c r="J4555" i="1" s="1"/>
  <c r="K4555" i="1" s="1"/>
  <c r="E4555" i="1" l="1"/>
  <c r="D4555" i="1"/>
  <c r="I4555" i="1" l="1"/>
  <c r="N4555" i="1" s="1"/>
  <c r="V4555" i="1" s="1"/>
  <c r="O4555" i="1" l="1"/>
  <c r="W4555" i="1" s="1"/>
  <c r="M4555" i="1"/>
  <c r="Q4555" i="1" s="1"/>
  <c r="S4555" i="1" s="1"/>
  <c r="U4555" i="1" s="1"/>
  <c r="C4556" i="1" s="1"/>
  <c r="F4556" i="1"/>
  <c r="G4556" i="1"/>
  <c r="L4555" i="1"/>
  <c r="P4555" i="1" s="1"/>
  <c r="R4555" i="1" s="1"/>
  <c r="T4555" i="1" s="1"/>
  <c r="B4556" i="1" s="1"/>
  <c r="D4556" i="1" l="1"/>
  <c r="H4556" i="1"/>
  <c r="J4556" i="1" s="1"/>
  <c r="K4556" i="1" s="1"/>
  <c r="E4556" i="1"/>
  <c r="I4556" i="1" l="1"/>
  <c r="O4556" i="1" s="1"/>
  <c r="W4556" i="1" s="1"/>
  <c r="N4556" i="1" l="1"/>
  <c r="V4556" i="1" s="1"/>
  <c r="L4556" i="1"/>
  <c r="P4556" i="1" s="1"/>
  <c r="R4556" i="1" s="1"/>
  <c r="T4556" i="1" s="1"/>
  <c r="B4557" i="1" s="1"/>
  <c r="F4557" i="1"/>
  <c r="G4557" i="1"/>
  <c r="M4556" i="1"/>
  <c r="Q4556" i="1" s="1"/>
  <c r="S4556" i="1" s="1"/>
  <c r="U4556" i="1" s="1"/>
  <c r="C4557" i="1" s="1"/>
  <c r="E4557" i="1" l="1"/>
  <c r="H4557" i="1"/>
  <c r="J4557" i="1" s="1"/>
  <c r="K4557" i="1" s="1"/>
  <c r="D4557" i="1"/>
  <c r="I4557" i="1" l="1"/>
  <c r="L4557" i="1" s="1"/>
  <c r="P4557" i="1" s="1"/>
  <c r="R4557" i="1" s="1"/>
  <c r="T4557" i="1" s="1"/>
  <c r="B4558" i="1" s="1"/>
  <c r="M4557" i="1"/>
  <c r="Q4557" i="1" s="1"/>
  <c r="S4557" i="1" s="1"/>
  <c r="U4557" i="1" s="1"/>
  <c r="C4558" i="1" s="1"/>
  <c r="O4557" i="1" l="1"/>
  <c r="W4557" i="1" s="1"/>
  <c r="N4557" i="1"/>
  <c r="V4557" i="1" s="1"/>
  <c r="F4558" i="1" s="1"/>
  <c r="H4558" i="1"/>
  <c r="J4558" i="1" s="1"/>
  <c r="K4558" i="1" s="1"/>
  <c r="G4558" i="1"/>
  <c r="E4558" i="1" l="1"/>
  <c r="D4558" i="1"/>
  <c r="I4558" i="1" l="1"/>
  <c r="N4558" i="1" s="1"/>
  <c r="V4558" i="1" s="1"/>
  <c r="O4558" i="1" l="1"/>
  <c r="W4558" i="1" s="1"/>
  <c r="M4558" i="1"/>
  <c r="Q4558" i="1" s="1"/>
  <c r="S4558" i="1" s="1"/>
  <c r="U4558" i="1" s="1"/>
  <c r="C4559" i="1" s="1"/>
  <c r="F4559" i="1"/>
  <c r="G4559" i="1"/>
  <c r="L4558" i="1"/>
  <c r="P4558" i="1" s="1"/>
  <c r="R4558" i="1" s="1"/>
  <c r="T4558" i="1" s="1"/>
  <c r="B4559" i="1" s="1"/>
  <c r="D4559" i="1" l="1"/>
  <c r="H4559" i="1"/>
  <c r="J4559" i="1" s="1"/>
  <c r="K4559" i="1" s="1"/>
  <c r="E4559" i="1"/>
  <c r="I4559" i="1" l="1"/>
  <c r="L4559" i="1" s="1"/>
  <c r="P4559" i="1" s="1"/>
  <c r="R4559" i="1" s="1"/>
  <c r="T4559" i="1" s="1"/>
  <c r="B4560" i="1" s="1"/>
  <c r="N4559" i="1" l="1"/>
  <c r="V4559" i="1" s="1"/>
  <c r="F4560" i="1" s="1"/>
  <c r="O4559" i="1"/>
  <c r="W4559" i="1" s="1"/>
  <c r="G4560" i="1" s="1"/>
  <c r="M4559" i="1"/>
  <c r="Q4559" i="1" s="1"/>
  <c r="S4559" i="1" s="1"/>
  <c r="U4559" i="1" s="1"/>
  <c r="C4560" i="1" s="1"/>
  <c r="E4560" i="1" l="1"/>
  <c r="D4560" i="1"/>
  <c r="H4560" i="1"/>
  <c r="J4560" i="1" s="1"/>
  <c r="K4560" i="1" s="1"/>
  <c r="I4560" i="1" l="1"/>
  <c r="L4560" i="1" s="1"/>
  <c r="P4560" i="1" s="1"/>
  <c r="R4560" i="1" s="1"/>
  <c r="T4560" i="1" s="1"/>
  <c r="B4561" i="1" s="1"/>
  <c r="M4560" i="1" l="1"/>
  <c r="Q4560" i="1" s="1"/>
  <c r="S4560" i="1" s="1"/>
  <c r="U4560" i="1" s="1"/>
  <c r="C4561" i="1" s="1"/>
  <c r="O4560" i="1"/>
  <c r="W4560" i="1" s="1"/>
  <c r="N4560" i="1"/>
  <c r="V4560" i="1" s="1"/>
  <c r="F4561" i="1" s="1"/>
  <c r="H4561" i="1"/>
  <c r="J4561" i="1" s="1"/>
  <c r="K4561" i="1" s="1"/>
  <c r="G4561" i="1"/>
  <c r="E4561" i="1" l="1"/>
  <c r="D4561" i="1"/>
  <c r="I4561" i="1" l="1"/>
  <c r="N4561" i="1" s="1"/>
  <c r="V4561" i="1" s="1"/>
  <c r="O4561" i="1" l="1"/>
  <c r="W4561" i="1" s="1"/>
  <c r="M4561" i="1"/>
  <c r="Q4561" i="1" s="1"/>
  <c r="S4561" i="1" s="1"/>
  <c r="U4561" i="1" s="1"/>
  <c r="C4562" i="1" s="1"/>
  <c r="F4562" i="1"/>
  <c r="G4562" i="1"/>
  <c r="L4561" i="1"/>
  <c r="P4561" i="1" s="1"/>
  <c r="R4561" i="1" s="1"/>
  <c r="T4561" i="1" s="1"/>
  <c r="B4562" i="1" s="1"/>
  <c r="D4562" i="1" l="1"/>
  <c r="H4562" i="1"/>
  <c r="J4562" i="1" s="1"/>
  <c r="K4562" i="1" s="1"/>
  <c r="E4562" i="1"/>
  <c r="I4562" i="1" l="1"/>
  <c r="O4562" i="1" s="1"/>
  <c r="W4562" i="1" s="1"/>
  <c r="N4562" i="1" l="1"/>
  <c r="V4562" i="1" s="1"/>
  <c r="L4562" i="1"/>
  <c r="P4562" i="1" s="1"/>
  <c r="R4562" i="1" s="1"/>
  <c r="T4562" i="1" s="1"/>
  <c r="B4563" i="1" s="1"/>
  <c r="F4563" i="1"/>
  <c r="G4563" i="1"/>
  <c r="M4562" i="1"/>
  <c r="Q4562" i="1" s="1"/>
  <c r="S4562" i="1" s="1"/>
  <c r="U4562" i="1" s="1"/>
  <c r="C4563" i="1" s="1"/>
  <c r="E4563" i="1" l="1"/>
  <c r="H4563" i="1"/>
  <c r="J4563" i="1" s="1"/>
  <c r="K4563" i="1" s="1"/>
  <c r="D4563" i="1"/>
  <c r="I4563" i="1" l="1"/>
  <c r="M4563" i="1" s="1"/>
  <c r="Q4563" i="1" s="1"/>
  <c r="S4563" i="1" s="1"/>
  <c r="U4563" i="1" s="1"/>
  <c r="C4564" i="1" s="1"/>
  <c r="O4563" i="1" l="1"/>
  <c r="W4563" i="1" s="1"/>
  <c r="N4563" i="1"/>
  <c r="V4563" i="1" s="1"/>
  <c r="F4564" i="1" s="1"/>
  <c r="L4563" i="1"/>
  <c r="P4563" i="1" s="1"/>
  <c r="R4563" i="1" s="1"/>
  <c r="T4563" i="1" s="1"/>
  <c r="B4564" i="1" s="1"/>
  <c r="G4564" i="1"/>
  <c r="D4564" i="1" l="1"/>
  <c r="H4564" i="1"/>
  <c r="J4564" i="1" s="1"/>
  <c r="K4564" i="1" s="1"/>
  <c r="E4564" i="1"/>
  <c r="I4564" i="1" l="1"/>
  <c r="O4564" i="1" s="1"/>
  <c r="W4564" i="1" s="1"/>
  <c r="N4564" i="1" l="1"/>
  <c r="V4564" i="1" s="1"/>
  <c r="F4565" i="1" s="1"/>
  <c r="G4565" i="1"/>
  <c r="L4564" i="1"/>
  <c r="P4564" i="1" s="1"/>
  <c r="R4564" i="1" s="1"/>
  <c r="T4564" i="1" s="1"/>
  <c r="B4565" i="1" s="1"/>
  <c r="M4564" i="1"/>
  <c r="Q4564" i="1" s="1"/>
  <c r="S4564" i="1" s="1"/>
  <c r="U4564" i="1" s="1"/>
  <c r="C4565" i="1" s="1"/>
  <c r="E4565" i="1" l="1"/>
  <c r="D4565" i="1"/>
  <c r="H4565" i="1"/>
  <c r="J4565" i="1" s="1"/>
  <c r="K4565" i="1" s="1"/>
  <c r="I4565" i="1" l="1"/>
  <c r="M4565" i="1" s="1"/>
  <c r="Q4565" i="1" s="1"/>
  <c r="S4565" i="1" s="1"/>
  <c r="U4565" i="1" s="1"/>
  <c r="C4566" i="1" s="1"/>
  <c r="O4565" i="1" l="1"/>
  <c r="W4565" i="1" s="1"/>
  <c r="N4565" i="1"/>
  <c r="V4565" i="1" s="1"/>
  <c r="F4566" i="1" s="1"/>
  <c r="L4565" i="1"/>
  <c r="P4565" i="1" s="1"/>
  <c r="R4565" i="1" s="1"/>
  <c r="T4565" i="1" s="1"/>
  <c r="B4566" i="1" s="1"/>
  <c r="G4566" i="1"/>
  <c r="H4566" i="1" l="1"/>
  <c r="J4566" i="1" s="1"/>
  <c r="K4566" i="1" s="1"/>
  <c r="D4566" i="1"/>
  <c r="E4566" i="1"/>
  <c r="I4566" i="1" l="1"/>
  <c r="N4566" i="1" s="1"/>
  <c r="V4566" i="1" s="1"/>
  <c r="O4566" i="1" l="1"/>
  <c r="W4566" i="1" s="1"/>
  <c r="L4566" i="1"/>
  <c r="P4566" i="1" s="1"/>
  <c r="R4566" i="1" s="1"/>
  <c r="T4566" i="1" s="1"/>
  <c r="B4567" i="1" s="1"/>
  <c r="F4567" i="1"/>
  <c r="G4567" i="1"/>
  <c r="M4566" i="1"/>
  <c r="Q4566" i="1" s="1"/>
  <c r="S4566" i="1" s="1"/>
  <c r="U4566" i="1" s="1"/>
  <c r="C4567" i="1" s="1"/>
  <c r="E4567" i="1" l="1"/>
  <c r="D4567" i="1"/>
  <c r="H4567" i="1"/>
  <c r="J4567" i="1" s="1"/>
  <c r="K4567" i="1" s="1"/>
  <c r="I4567" i="1" l="1"/>
  <c r="N4567" i="1" s="1"/>
  <c r="V4567" i="1" s="1"/>
  <c r="O4567" i="1" l="1"/>
  <c r="W4567" i="1" s="1"/>
  <c r="M4567" i="1"/>
  <c r="Q4567" i="1" s="1"/>
  <c r="S4567" i="1" s="1"/>
  <c r="U4567" i="1" s="1"/>
  <c r="C4568" i="1" s="1"/>
  <c r="F4568" i="1"/>
  <c r="G4568" i="1"/>
  <c r="L4567" i="1"/>
  <c r="P4567" i="1" s="1"/>
  <c r="R4567" i="1" s="1"/>
  <c r="T4567" i="1" s="1"/>
  <c r="B4568" i="1" s="1"/>
  <c r="D4568" i="1" l="1"/>
  <c r="H4568" i="1"/>
  <c r="J4568" i="1" s="1"/>
  <c r="K4568" i="1" s="1"/>
  <c r="E4568" i="1"/>
  <c r="I4568" i="1" l="1"/>
  <c r="O4568" i="1" s="1"/>
  <c r="W4568" i="1" s="1"/>
  <c r="N4568" i="1" l="1"/>
  <c r="V4568" i="1" s="1"/>
  <c r="L4568" i="1"/>
  <c r="P4568" i="1" s="1"/>
  <c r="R4568" i="1" s="1"/>
  <c r="T4568" i="1" s="1"/>
  <c r="B4569" i="1" s="1"/>
  <c r="F4569" i="1"/>
  <c r="G4569" i="1"/>
  <c r="M4568" i="1"/>
  <c r="Q4568" i="1" s="1"/>
  <c r="S4568" i="1" s="1"/>
  <c r="U4568" i="1" s="1"/>
  <c r="C4569" i="1" s="1"/>
  <c r="E4569" i="1" l="1"/>
  <c r="H4569" i="1"/>
  <c r="J4569" i="1" s="1"/>
  <c r="K4569" i="1" s="1"/>
  <c r="D4569" i="1"/>
  <c r="I4569" i="1" l="1"/>
  <c r="L4569" i="1" s="1"/>
  <c r="P4569" i="1" s="1"/>
  <c r="R4569" i="1" s="1"/>
  <c r="T4569" i="1" s="1"/>
  <c r="B4570" i="1" s="1"/>
  <c r="O4569" i="1" l="1"/>
  <c r="W4569" i="1" s="1"/>
  <c r="N4569" i="1"/>
  <c r="V4569" i="1" s="1"/>
  <c r="F4570" i="1" s="1"/>
  <c r="M4569" i="1"/>
  <c r="Q4569" i="1" s="1"/>
  <c r="S4569" i="1" s="1"/>
  <c r="U4569" i="1" s="1"/>
  <c r="C4570" i="1" s="1"/>
  <c r="G4570" i="1"/>
  <c r="E4570" i="1" l="1"/>
  <c r="H4570" i="1"/>
  <c r="J4570" i="1" s="1"/>
  <c r="K4570" i="1" s="1"/>
  <c r="D4570" i="1"/>
  <c r="I4570" i="1" l="1"/>
  <c r="M4570" i="1" s="1"/>
  <c r="Q4570" i="1" s="1"/>
  <c r="S4570" i="1" s="1"/>
  <c r="U4570" i="1" s="1"/>
  <c r="C4571" i="1" s="1"/>
  <c r="O4570" i="1" l="1"/>
  <c r="W4570" i="1" s="1"/>
  <c r="N4570" i="1"/>
  <c r="V4570" i="1" s="1"/>
  <c r="F4571" i="1" s="1"/>
  <c r="G4571" i="1"/>
  <c r="L4570" i="1"/>
  <c r="P4570" i="1" s="1"/>
  <c r="R4570" i="1" s="1"/>
  <c r="T4570" i="1" s="1"/>
  <c r="B4571" i="1" s="1"/>
  <c r="D4571" i="1" l="1"/>
  <c r="H4571" i="1"/>
  <c r="J4571" i="1" s="1"/>
  <c r="K4571" i="1" s="1"/>
  <c r="E4571" i="1"/>
  <c r="I4571" i="1" l="1"/>
  <c r="O4571" i="1" s="1"/>
  <c r="W4571" i="1" s="1"/>
  <c r="N4571" i="1" l="1"/>
  <c r="V4571" i="1" s="1"/>
  <c r="L4571" i="1"/>
  <c r="P4571" i="1" s="1"/>
  <c r="R4571" i="1" s="1"/>
  <c r="T4571" i="1" s="1"/>
  <c r="B4572" i="1" s="1"/>
  <c r="F4572" i="1"/>
  <c r="G4572" i="1"/>
  <c r="M4571" i="1"/>
  <c r="Q4571" i="1" s="1"/>
  <c r="S4571" i="1" s="1"/>
  <c r="U4571" i="1" s="1"/>
  <c r="C4572" i="1" s="1"/>
  <c r="E4572" i="1" l="1"/>
  <c r="H4572" i="1"/>
  <c r="J4572" i="1" s="1"/>
  <c r="K4572" i="1" s="1"/>
  <c r="D4572" i="1"/>
  <c r="I4572" i="1" l="1"/>
  <c r="L4572" i="1" s="1"/>
  <c r="P4572" i="1" s="1"/>
  <c r="R4572" i="1" s="1"/>
  <c r="T4572" i="1" s="1"/>
  <c r="B4573" i="1" s="1"/>
  <c r="M4572" i="1"/>
  <c r="Q4572" i="1" s="1"/>
  <c r="S4572" i="1" s="1"/>
  <c r="U4572" i="1" s="1"/>
  <c r="C4573" i="1" s="1"/>
  <c r="O4572" i="1" l="1"/>
  <c r="W4572" i="1" s="1"/>
  <c r="N4572" i="1"/>
  <c r="V4572" i="1" s="1"/>
  <c r="F4573" i="1" s="1"/>
  <c r="H4573" i="1"/>
  <c r="J4573" i="1" s="1"/>
  <c r="K4573" i="1" s="1"/>
  <c r="G4573" i="1"/>
  <c r="E4573" i="1" s="1"/>
  <c r="D4573" i="1" l="1"/>
  <c r="I4573" i="1" l="1"/>
  <c r="O4573" i="1" s="1"/>
  <c r="W4573" i="1" s="1"/>
  <c r="N4573" i="1" l="1"/>
  <c r="V4573" i="1" s="1"/>
  <c r="M4573" i="1"/>
  <c r="Q4573" i="1" s="1"/>
  <c r="S4573" i="1" s="1"/>
  <c r="U4573" i="1" s="1"/>
  <c r="C4574" i="1" s="1"/>
  <c r="L4573" i="1"/>
  <c r="P4573" i="1" s="1"/>
  <c r="R4573" i="1" s="1"/>
  <c r="T4573" i="1" s="1"/>
  <c r="B4574" i="1" s="1"/>
  <c r="H4574" i="1" l="1"/>
  <c r="J4574" i="1" s="1"/>
  <c r="K4574" i="1" s="1"/>
  <c r="F4574" i="1"/>
  <c r="G4574" i="1"/>
  <c r="D4574" i="1" l="1"/>
  <c r="E4574" i="1"/>
  <c r="I4574" i="1" l="1"/>
  <c r="O4574" i="1" s="1"/>
  <c r="W4574" i="1" s="1"/>
  <c r="N4574" i="1" l="1"/>
  <c r="V4574" i="1" s="1"/>
  <c r="F4575" i="1" s="1"/>
  <c r="L4574" i="1"/>
  <c r="P4574" i="1" s="1"/>
  <c r="R4574" i="1" s="1"/>
  <c r="T4574" i="1" s="1"/>
  <c r="B4575" i="1" s="1"/>
  <c r="G4575" i="1"/>
  <c r="M4574" i="1"/>
  <c r="Q4574" i="1" s="1"/>
  <c r="S4574" i="1" s="1"/>
  <c r="U4574" i="1" s="1"/>
  <c r="C4575" i="1" s="1"/>
  <c r="E4575" i="1" l="1"/>
  <c r="H4575" i="1"/>
  <c r="J4575" i="1" s="1"/>
  <c r="K4575" i="1" s="1"/>
  <c r="D4575" i="1"/>
  <c r="I4575" i="1" l="1"/>
  <c r="L4575" i="1" s="1"/>
  <c r="P4575" i="1" s="1"/>
  <c r="R4575" i="1" s="1"/>
  <c r="T4575" i="1" s="1"/>
  <c r="B4576" i="1" s="1"/>
  <c r="M4575" i="1" l="1"/>
  <c r="Q4575" i="1" s="1"/>
  <c r="S4575" i="1" s="1"/>
  <c r="U4575" i="1" s="1"/>
  <c r="C4576" i="1" s="1"/>
  <c r="O4575" i="1"/>
  <c r="W4575" i="1" s="1"/>
  <c r="G4576" i="1" s="1"/>
  <c r="N4575" i="1"/>
  <c r="V4575" i="1" s="1"/>
  <c r="F4576" i="1" s="1"/>
  <c r="H4576" i="1"/>
  <c r="J4576" i="1" s="1"/>
  <c r="K4576" i="1" s="1"/>
  <c r="E4576" i="1" l="1"/>
  <c r="D4576" i="1"/>
  <c r="I4576" i="1" l="1"/>
  <c r="M4576" i="1" s="1"/>
  <c r="Q4576" i="1" s="1"/>
  <c r="S4576" i="1" s="1"/>
  <c r="U4576" i="1" s="1"/>
  <c r="C4577" i="1" s="1"/>
  <c r="O4576" i="1" l="1"/>
  <c r="W4576" i="1" s="1"/>
  <c r="N4576" i="1"/>
  <c r="V4576" i="1" s="1"/>
  <c r="F4577" i="1" s="1"/>
  <c r="G4577" i="1"/>
  <c r="L4576" i="1"/>
  <c r="P4576" i="1" s="1"/>
  <c r="R4576" i="1" s="1"/>
  <c r="T4576" i="1" s="1"/>
  <c r="B4577" i="1" s="1"/>
  <c r="D4577" i="1" l="1"/>
  <c r="H4577" i="1"/>
  <c r="J4577" i="1" s="1"/>
  <c r="K4577" i="1" s="1"/>
  <c r="E4577" i="1"/>
  <c r="I4577" i="1" l="1"/>
  <c r="O4577" i="1" s="1"/>
  <c r="W4577" i="1" s="1"/>
  <c r="N4577" i="1" l="1"/>
  <c r="V4577" i="1" s="1"/>
  <c r="F4578" i="1" s="1"/>
  <c r="G4578" i="1"/>
  <c r="L4577" i="1"/>
  <c r="P4577" i="1" s="1"/>
  <c r="R4577" i="1" s="1"/>
  <c r="T4577" i="1" s="1"/>
  <c r="B4578" i="1" s="1"/>
  <c r="M4577" i="1"/>
  <c r="Q4577" i="1" s="1"/>
  <c r="S4577" i="1" s="1"/>
  <c r="U4577" i="1" s="1"/>
  <c r="C4578" i="1" s="1"/>
  <c r="E4578" i="1" l="1"/>
  <c r="H4578" i="1"/>
  <c r="J4578" i="1" s="1"/>
  <c r="K4578" i="1" s="1"/>
  <c r="D4578" i="1"/>
  <c r="I4578" i="1" l="1"/>
  <c r="L4578" i="1" s="1"/>
  <c r="P4578" i="1" s="1"/>
  <c r="R4578" i="1" s="1"/>
  <c r="T4578" i="1" s="1"/>
  <c r="B4579" i="1" s="1"/>
  <c r="M4578" i="1"/>
  <c r="Q4578" i="1" s="1"/>
  <c r="S4578" i="1" s="1"/>
  <c r="U4578" i="1" s="1"/>
  <c r="C4579" i="1" s="1"/>
  <c r="O4578" i="1" l="1"/>
  <c r="W4578" i="1" s="1"/>
  <c r="N4578" i="1"/>
  <c r="V4578" i="1" s="1"/>
  <c r="F4579" i="1" s="1"/>
  <c r="H4579" i="1"/>
  <c r="J4579" i="1" s="1"/>
  <c r="K4579" i="1" s="1"/>
  <c r="G4579" i="1"/>
  <c r="E4579" i="1" l="1"/>
  <c r="D4579" i="1"/>
  <c r="I4579" i="1" l="1"/>
  <c r="N4579" i="1" s="1"/>
  <c r="V4579" i="1" s="1"/>
  <c r="O4579" i="1" l="1"/>
  <c r="W4579" i="1" s="1"/>
  <c r="M4579" i="1"/>
  <c r="Q4579" i="1" s="1"/>
  <c r="S4579" i="1" s="1"/>
  <c r="U4579" i="1" s="1"/>
  <c r="C4580" i="1" s="1"/>
  <c r="F4580" i="1"/>
  <c r="G4580" i="1"/>
  <c r="L4579" i="1"/>
  <c r="P4579" i="1" s="1"/>
  <c r="R4579" i="1" s="1"/>
  <c r="T4579" i="1" s="1"/>
  <c r="B4580" i="1" s="1"/>
  <c r="D4580" i="1" l="1"/>
  <c r="H4580" i="1"/>
  <c r="J4580" i="1" s="1"/>
  <c r="K4580" i="1" s="1"/>
  <c r="E4580" i="1"/>
  <c r="I4580" i="1" l="1"/>
  <c r="O4580" i="1" s="1"/>
  <c r="W4580" i="1" s="1"/>
  <c r="N4580" i="1" l="1"/>
  <c r="V4580" i="1" s="1"/>
  <c r="F4581" i="1" s="1"/>
  <c r="L4580" i="1"/>
  <c r="P4580" i="1" s="1"/>
  <c r="R4580" i="1" s="1"/>
  <c r="T4580" i="1" s="1"/>
  <c r="B4581" i="1" s="1"/>
  <c r="G4581" i="1"/>
  <c r="M4580" i="1"/>
  <c r="Q4580" i="1" s="1"/>
  <c r="S4580" i="1" s="1"/>
  <c r="U4580" i="1" s="1"/>
  <c r="C4581" i="1" s="1"/>
  <c r="E4581" i="1" l="1"/>
  <c r="H4581" i="1"/>
  <c r="J4581" i="1" s="1"/>
  <c r="K4581" i="1" s="1"/>
  <c r="D4581" i="1"/>
  <c r="I4581" i="1" l="1"/>
  <c r="L4581" i="1" s="1"/>
  <c r="P4581" i="1" s="1"/>
  <c r="R4581" i="1" s="1"/>
  <c r="T4581" i="1" s="1"/>
  <c r="B4582" i="1" s="1"/>
  <c r="M4581" i="1"/>
  <c r="Q4581" i="1" s="1"/>
  <c r="S4581" i="1" s="1"/>
  <c r="U4581" i="1" s="1"/>
  <c r="C4582" i="1" s="1"/>
  <c r="O4581" i="1" l="1"/>
  <c r="W4581" i="1" s="1"/>
  <c r="N4581" i="1"/>
  <c r="V4581" i="1" s="1"/>
  <c r="F4582" i="1" s="1"/>
  <c r="H4582" i="1"/>
  <c r="J4582" i="1" s="1"/>
  <c r="K4582" i="1" s="1"/>
  <c r="G4582" i="1"/>
  <c r="E4582" i="1" l="1"/>
  <c r="D4582" i="1"/>
  <c r="I4582" i="1" l="1"/>
  <c r="N4582" i="1" s="1"/>
  <c r="V4582" i="1" s="1"/>
  <c r="O4582" i="1" l="1"/>
  <c r="W4582" i="1" s="1"/>
  <c r="M4582" i="1"/>
  <c r="Q4582" i="1" s="1"/>
  <c r="S4582" i="1" s="1"/>
  <c r="U4582" i="1" s="1"/>
  <c r="C4583" i="1" s="1"/>
  <c r="F4583" i="1"/>
  <c r="G4583" i="1"/>
  <c r="L4582" i="1"/>
  <c r="P4582" i="1" s="1"/>
  <c r="R4582" i="1" s="1"/>
  <c r="T4582" i="1" s="1"/>
  <c r="B4583" i="1" s="1"/>
  <c r="D4583" i="1" l="1"/>
  <c r="H4583" i="1"/>
  <c r="J4583" i="1" s="1"/>
  <c r="K4583" i="1" s="1"/>
  <c r="E4583" i="1"/>
  <c r="I4583" i="1" l="1"/>
  <c r="O4583" i="1" s="1"/>
  <c r="W4583" i="1" s="1"/>
  <c r="N4583" i="1" l="1"/>
  <c r="V4583" i="1" s="1"/>
  <c r="F4584" i="1" s="1"/>
  <c r="L4583" i="1"/>
  <c r="P4583" i="1" s="1"/>
  <c r="R4583" i="1" s="1"/>
  <c r="T4583" i="1" s="1"/>
  <c r="B4584" i="1" s="1"/>
  <c r="G4584" i="1"/>
  <c r="M4583" i="1"/>
  <c r="Q4583" i="1" s="1"/>
  <c r="S4583" i="1" s="1"/>
  <c r="U4583" i="1" s="1"/>
  <c r="C4584" i="1" s="1"/>
  <c r="E4584" i="1" l="1"/>
  <c r="H4584" i="1"/>
  <c r="J4584" i="1" s="1"/>
  <c r="K4584" i="1" s="1"/>
  <c r="D4584" i="1"/>
  <c r="I4584" i="1" l="1"/>
  <c r="L4584" i="1" s="1"/>
  <c r="P4584" i="1" s="1"/>
  <c r="R4584" i="1" s="1"/>
  <c r="T4584" i="1" s="1"/>
  <c r="B4585" i="1" s="1"/>
  <c r="M4584" i="1"/>
  <c r="Q4584" i="1" s="1"/>
  <c r="S4584" i="1" s="1"/>
  <c r="U4584" i="1" s="1"/>
  <c r="C4585" i="1" s="1"/>
  <c r="O4584" i="1" l="1"/>
  <c r="W4584" i="1" s="1"/>
  <c r="N4584" i="1"/>
  <c r="V4584" i="1" s="1"/>
  <c r="F4585" i="1" s="1"/>
  <c r="H4585" i="1"/>
  <c r="J4585" i="1" s="1"/>
  <c r="K4585" i="1" s="1"/>
  <c r="G4585" i="1"/>
  <c r="E4585" i="1" l="1"/>
  <c r="D4585" i="1"/>
  <c r="I4585" i="1" l="1"/>
  <c r="N4585" i="1" s="1"/>
  <c r="V4585" i="1" s="1"/>
  <c r="O4585" i="1" l="1"/>
  <c r="W4585" i="1" s="1"/>
  <c r="M4585" i="1"/>
  <c r="Q4585" i="1" s="1"/>
  <c r="S4585" i="1" s="1"/>
  <c r="U4585" i="1" s="1"/>
  <c r="C4586" i="1" s="1"/>
  <c r="F4586" i="1"/>
  <c r="G4586" i="1"/>
  <c r="L4585" i="1"/>
  <c r="P4585" i="1" s="1"/>
  <c r="R4585" i="1" s="1"/>
  <c r="T4585" i="1" s="1"/>
  <c r="B4586" i="1" s="1"/>
  <c r="D4586" i="1" l="1"/>
  <c r="H4586" i="1"/>
  <c r="J4586" i="1" s="1"/>
  <c r="K4586" i="1" s="1"/>
  <c r="E4586" i="1"/>
  <c r="I4586" i="1" l="1"/>
  <c r="O4586" i="1" s="1"/>
  <c r="W4586" i="1" s="1"/>
  <c r="N4586" i="1" l="1"/>
  <c r="V4586" i="1" s="1"/>
  <c r="L4586" i="1"/>
  <c r="P4586" i="1" s="1"/>
  <c r="R4586" i="1" s="1"/>
  <c r="T4586" i="1" s="1"/>
  <c r="B4587" i="1" s="1"/>
  <c r="F4587" i="1"/>
  <c r="G4587" i="1"/>
  <c r="M4586" i="1"/>
  <c r="Q4586" i="1" s="1"/>
  <c r="S4586" i="1" s="1"/>
  <c r="U4586" i="1" s="1"/>
  <c r="C4587" i="1" s="1"/>
  <c r="E4587" i="1" l="1"/>
  <c r="H4587" i="1"/>
  <c r="J4587" i="1" s="1"/>
  <c r="K4587" i="1" s="1"/>
  <c r="D4587" i="1"/>
  <c r="I4587" i="1" l="1"/>
  <c r="L4587" i="1" s="1"/>
  <c r="P4587" i="1" s="1"/>
  <c r="R4587" i="1" s="1"/>
  <c r="T4587" i="1" s="1"/>
  <c r="M4587" i="1"/>
  <c r="Q4587" i="1" s="1"/>
  <c r="S4587" i="1" s="1"/>
  <c r="U4587" i="1" s="1"/>
  <c r="O4587" i="1" l="1"/>
  <c r="W4587" i="1" s="1"/>
  <c r="N4587" i="1"/>
  <c r="V4587" i="1" s="1"/>
</calcChain>
</file>

<file path=xl/sharedStrings.xml><?xml version="1.0" encoding="utf-8"?>
<sst xmlns="http://schemas.openxmlformats.org/spreadsheetml/2006/main" count="34" uniqueCount="33">
  <si>
    <t>G</t>
  </si>
  <si>
    <t>Ms</t>
  </si>
  <si>
    <t>Me</t>
  </si>
  <si>
    <t>Des</t>
  </si>
  <si>
    <t>dt</t>
  </si>
  <si>
    <t>Vi</t>
  </si>
  <si>
    <t>xs</t>
  </si>
  <si>
    <t>ys</t>
  </si>
  <si>
    <t>xE</t>
  </si>
  <si>
    <t>Ye</t>
  </si>
  <si>
    <t>VxE</t>
  </si>
  <si>
    <t>VyE</t>
  </si>
  <si>
    <t>F</t>
  </si>
  <si>
    <t>FxE</t>
  </si>
  <si>
    <t>FyE</t>
  </si>
  <si>
    <t>AxE</t>
  </si>
  <si>
    <t>AyE</t>
  </si>
  <si>
    <t>DxE</t>
  </si>
  <si>
    <t>DyE</t>
  </si>
  <si>
    <t>DVxE</t>
  </si>
  <si>
    <t>DVyE</t>
  </si>
  <si>
    <t>Vx_2</t>
  </si>
  <si>
    <t>Vy_2</t>
  </si>
  <si>
    <t>Sx_2</t>
  </si>
  <si>
    <t>Sy_2</t>
  </si>
  <si>
    <t>Des_2</t>
  </si>
  <si>
    <t>F_2</t>
  </si>
  <si>
    <t>Fx_2</t>
  </si>
  <si>
    <t>Fy_2</t>
  </si>
  <si>
    <t>Dls</t>
  </si>
  <si>
    <t>Ml</t>
  </si>
  <si>
    <t>sumX</t>
  </si>
  <si>
    <t>SumY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</si>
</sst>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color rgb="FF222222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56510001281656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>
        <c:manualLayout>
          <c:layoutTarget val="inner"/>
          <c:xMode val="edge"/>
          <c:yMode val="edge"/>
          <c:x val="3.9231128305186706E-2"/>
          <c:y val="0.13124421548303675"/>
          <c:w val="0.9034047018470347"/>
          <c:h val="0.851833153606445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Arkusz1!$B$15:$B$4587</c:f>
              <c:numCache>
                <c:formatCode>General</c:formatCode>
                <c:ptCount val="4573"/>
                <c:pt idx="0">
                  <c:v>0</c:v>
                </c:pt>
                <c:pt idx="1">
                  <c:v>642581732.31177366</c:v>
                </c:pt>
                <c:pt idx="2">
                  <c:v>1285148724.1706731</c:v>
                </c:pt>
                <c:pt idx="3">
                  <c:v>1927692131.5322046</c:v>
                </c:pt>
                <c:pt idx="4">
                  <c:v>2570200162.7157507</c:v>
                </c:pt>
                <c:pt idx="5">
                  <c:v>3212661026.6898961</c:v>
                </c:pt>
                <c:pt idx="6">
                  <c:v>3855062933.2888069</c:v>
                </c:pt>
                <c:pt idx="7">
                  <c:v>4497394093.4285936</c:v>
                </c:pt>
                <c:pt idx="8">
                  <c:v>5139642719.323657</c:v>
                </c:pt>
                <c:pt idx="9">
                  <c:v>5781797024.7030048</c:v>
                </c:pt>
                <c:pt idx="10">
                  <c:v>6423845225.0265474</c:v>
                </c:pt>
                <c:pt idx="11">
                  <c:v>7065775537.701354</c:v>
                </c:pt>
                <c:pt idx="12">
                  <c:v>7707576182.2978821</c:v>
                </c:pt>
                <c:pt idx="13">
                  <c:v>8349235380.7661581</c:v>
                </c:pt>
                <c:pt idx="14">
                  <c:v>8990741357.6519222</c:v>
                </c:pt>
                <c:pt idx="15">
                  <c:v>9632082340.3127174</c:v>
                </c:pt>
                <c:pt idx="16">
                  <c:v>10273246559.133938</c:v>
                </c:pt>
                <c:pt idx="17">
                  <c:v>10914222247.74481</c:v>
                </c:pt>
                <c:pt idx="18">
                  <c:v>11554997643.234322</c:v>
                </c:pt>
                <c:pt idx="19">
                  <c:v>12195560986.367085</c:v>
                </c:pt>
                <c:pt idx="20">
                  <c:v>12835900521.799131</c:v>
                </c:pt>
                <c:pt idx="21">
                  <c:v>13476004498.293642</c:v>
                </c:pt>
                <c:pt idx="22">
                  <c:v>14115861168.936588</c:v>
                </c:pt>
                <c:pt idx="23">
                  <c:v>14755458791.352306</c:v>
                </c:pt>
                <c:pt idx="24">
                  <c:v>15394785627.918987</c:v>
                </c:pt>
                <c:pt idx="25">
                  <c:v>16033829945.984068</c:v>
                </c:pt>
                <c:pt idx="26">
                  <c:v>16672580018.079546</c:v>
                </c:pt>
                <c:pt idx="27">
                  <c:v>17311024122.137192</c:v>
                </c:pt>
                <c:pt idx="28">
                  <c:v>17949150541.703659</c:v>
                </c:pt>
                <c:pt idx="29">
                  <c:v>18586947566.155502</c:v>
                </c:pt>
                <c:pt idx="30">
                  <c:v>19224403490.914074</c:v>
                </c:pt>
                <c:pt idx="31">
                  <c:v>19861506617.66032</c:v>
                </c:pt>
                <c:pt idx="32">
                  <c:v>20498245254.549458</c:v>
                </c:pt>
                <c:pt idx="33">
                  <c:v>21134607716.425541</c:v>
                </c:pt>
                <c:pt idx="34">
                  <c:v>21770582325.035889</c:v>
                </c:pt>
                <c:pt idx="35">
                  <c:v>22406157409.245396</c:v>
                </c:pt>
                <c:pt idx="36">
                  <c:v>23041321305.250717</c:v>
                </c:pt>
                <c:pt idx="37">
                  <c:v>23676062356.794312</c:v>
                </c:pt>
                <c:pt idx="38">
                  <c:v>24310368915.378345</c:v>
                </c:pt>
                <c:pt idx="39">
                  <c:v>24944229340.478458</c:v>
                </c:pt>
                <c:pt idx="40">
                  <c:v>25577631999.757381</c:v>
                </c:pt>
                <c:pt idx="41">
                  <c:v>26210565269.2784</c:v>
                </c:pt>
                <c:pt idx="42">
                  <c:v>26843017533.718678</c:v>
                </c:pt>
                <c:pt idx="43">
                  <c:v>27474977186.582397</c:v>
                </c:pt>
                <c:pt idx="44">
                  <c:v>28106432630.413769</c:v>
                </c:pt>
                <c:pt idx="45">
                  <c:v>28737372277.009842</c:v>
                </c:pt>
                <c:pt idx="46">
                  <c:v>29367784547.633179</c:v>
                </c:pt>
                <c:pt idx="47">
                  <c:v>29997657873.224327</c:v>
                </c:pt>
                <c:pt idx="48">
                  <c:v>30626980694.614132</c:v>
                </c:pt>
                <c:pt idx="49">
                  <c:v>31255741462.735855</c:v>
                </c:pt>
                <c:pt idx="50">
                  <c:v>31883928638.83712</c:v>
                </c:pt>
                <c:pt idx="51">
                  <c:v>32511530694.691658</c:v>
                </c:pt>
                <c:pt idx="52">
                  <c:v>33138536112.810871</c:v>
                </c:pt>
                <c:pt idx="53">
                  <c:v>33764933386.65519</c:v>
                </c:pt>
                <c:pt idx="54">
                  <c:v>34390711020.845222</c:v>
                </c:pt>
                <c:pt idx="55">
                  <c:v>35015857531.372726</c:v>
                </c:pt>
                <c:pt idx="56">
                  <c:v>35640361445.81134</c:v>
                </c:pt>
                <c:pt idx="57">
                  <c:v>36264211303.527122</c:v>
                </c:pt>
                <c:pt idx="58">
                  <c:v>36887395655.88887</c:v>
                </c:pt>
                <c:pt idx="59">
                  <c:v>37509903066.47821</c:v>
                </c:pt>
                <c:pt idx="60">
                  <c:v>38131722111.299469</c:v>
                </c:pt>
                <c:pt idx="61">
                  <c:v>38752841378.989334</c:v>
                </c:pt>
                <c:pt idx="62">
                  <c:v>39373249471.026253</c:v>
                </c:pt>
                <c:pt idx="63">
                  <c:v>39992935001.939606</c:v>
                </c:pt>
                <c:pt idx="64">
                  <c:v>40611886599.518654</c:v>
                </c:pt>
                <c:pt idx="65">
                  <c:v>41230092905.021225</c:v>
                </c:pt>
                <c:pt idx="66">
                  <c:v>41847542573.382172</c:v>
                </c:pt>
                <c:pt idx="67">
                  <c:v>42464224273.421555</c:v>
                </c:pt>
                <c:pt idx="68">
                  <c:v>43080126688.052597</c:v>
                </c:pt>
                <c:pt idx="69">
                  <c:v>43695238514.489349</c:v>
                </c:pt>
                <c:pt idx="70">
                  <c:v>44309548464.454124</c:v>
                </c:pt>
                <c:pt idx="71">
                  <c:v>44923045264.384651</c:v>
                </c:pt>
                <c:pt idx="72">
                  <c:v>45535717655.640953</c:v>
                </c:pt>
                <c:pt idx="73">
                  <c:v>46147554394.71196</c:v>
                </c:pt>
                <c:pt idx="74">
                  <c:v>46758544253.421837</c:v>
                </c:pt>
                <c:pt idx="75">
                  <c:v>47368676019.136047</c:v>
                </c:pt>
                <c:pt idx="76">
                  <c:v>47977938494.96711</c:v>
                </c:pt>
                <c:pt idx="77">
                  <c:v>48586320499.980072</c:v>
                </c:pt>
                <c:pt idx="78">
                  <c:v>49193810869.397697</c:v>
                </c:pt>
                <c:pt idx="79">
                  <c:v>49800398454.805359</c:v>
                </c:pt>
                <c:pt idx="80">
                  <c:v>50406072124.355629</c:v>
                </c:pt>
                <c:pt idx="81">
                  <c:v>51010820762.972542</c:v>
                </c:pt>
                <c:pt idx="82">
                  <c:v>51614633272.555603</c:v>
                </c:pt>
                <c:pt idx="83">
                  <c:v>52217498572.183418</c:v>
                </c:pt>
                <c:pt idx="84">
                  <c:v>52819405598.31707</c:v>
                </c:pt>
                <c:pt idx="85">
                  <c:v>53420343305.003136</c:v>
                </c:pt>
                <c:pt idx="86">
                  <c:v>54020300664.076393</c:v>
                </c:pt>
                <c:pt idx="87">
                  <c:v>54619266665.362206</c:v>
                </c:pt>
                <c:pt idx="88">
                  <c:v>55217230316.878578</c:v>
                </c:pt>
                <c:pt idx="89">
                  <c:v>55814180645.037857</c:v>
                </c:pt>
                <c:pt idx="90">
                  <c:v>56410106694.848137</c:v>
                </c:pt>
                <c:pt idx="91">
                  <c:v>57004997530.114265</c:v>
                </c:pt>
                <c:pt idx="92">
                  <c:v>57598842233.638573</c:v>
                </c:pt>
                <c:pt idx="93">
                  <c:v>58191629907.421181</c:v>
                </c:pt>
                <c:pt idx="94">
                  <c:v>58783349672.860023</c:v>
                </c:pt>
                <c:pt idx="95">
                  <c:v>59373990670.95047</c:v>
                </c:pt>
                <c:pt idx="96">
                  <c:v>59963542062.484604</c:v>
                </c:pt>
                <c:pt idx="97">
                  <c:v>60551993028.250145</c:v>
                </c:pt>
                <c:pt idx="98">
                  <c:v>61139332769.228973</c:v>
                </c:pt>
                <c:pt idx="99">
                  <c:v>61725550506.795341</c:v>
                </c:pt>
                <c:pt idx="100">
                  <c:v>62310635482.913635</c:v>
                </c:pt>
                <c:pt idx="101">
                  <c:v>62894576960.335831</c:v>
                </c:pt>
                <c:pt idx="102">
                  <c:v>63477364222.798523</c:v>
                </c:pt>
                <c:pt idx="103">
                  <c:v>64058986575.219582</c:v>
                </c:pt>
                <c:pt idx="104">
                  <c:v>64639433343.894432</c:v>
                </c:pt>
                <c:pt idx="105">
                  <c:v>65218693876.691917</c:v>
                </c:pt>
                <c:pt idx="106">
                  <c:v>65796757543.249786</c:v>
                </c:pt>
                <c:pt idx="107">
                  <c:v>66373613735.169777</c:v>
                </c:pt>
                <c:pt idx="108">
                  <c:v>66949251866.212288</c:v>
                </c:pt>
                <c:pt idx="109">
                  <c:v>67523661372.490662</c:v>
                </c:pt>
                <c:pt idx="110">
                  <c:v>68096831712.665031</c:v>
                </c:pt>
                <c:pt idx="111">
                  <c:v>68668752368.13578</c:v>
                </c:pt>
                <c:pt idx="112">
                  <c:v>69239412843.236572</c:v>
                </c:pt>
                <c:pt idx="113">
                  <c:v>69808802665.426956</c:v>
                </c:pt>
                <c:pt idx="114">
                  <c:v>70376911385.484543</c:v>
                </c:pt>
                <c:pt idx="115">
                  <c:v>70943728577.696793</c:v>
                </c:pt>
                <c:pt idx="116">
                  <c:v>71509243840.052307</c:v>
                </c:pt>
                <c:pt idx="117">
                  <c:v>72073446794.431732</c:v>
                </c:pt>
                <c:pt idx="118">
                  <c:v>72636327086.798218</c:v>
                </c:pt>
                <c:pt idx="119">
                  <c:v>73197874387.387421</c:v>
                </c:pt>
                <c:pt idx="120">
                  <c:v>73758078390.897095</c:v>
                </c:pt>
                <c:pt idx="121">
                  <c:v>74316928816.676163</c:v>
                </c:pt>
                <c:pt idx="122">
                  <c:v>74874415408.913406</c:v>
                </c:pt>
                <c:pt idx="123">
                  <c:v>75430527936.825684</c:v>
                </c:pt>
                <c:pt idx="124">
                  <c:v>75985256194.845657</c:v>
                </c:pt>
                <c:pt idx="125">
                  <c:v>76538590002.809097</c:v>
                </c:pt>
                <c:pt idx="126">
                  <c:v>77090519206.141693</c:v>
                </c:pt>
                <c:pt idx="127">
                  <c:v>77641033676.04541</c:v>
                </c:pt>
                <c:pt idx="128">
                  <c:v>78190123309.684357</c:v>
                </c:pt>
                <c:pt idx="129">
                  <c:v>78737778030.370193</c:v>
                </c:pt>
                <c:pt idx="130">
                  <c:v>79283987787.747055</c:v>
                </c:pt>
                <c:pt idx="131">
                  <c:v>79828742557.975998</c:v>
                </c:pt>
                <c:pt idx="132">
                  <c:v>80372032343.918915</c:v>
                </c:pt>
                <c:pt idx="133">
                  <c:v>80913847175.322052</c:v>
                </c:pt>
                <c:pt idx="134">
                  <c:v>81454177108.998932</c:v>
                </c:pt>
                <c:pt idx="135">
                  <c:v>81993012229.012848</c:v>
                </c:pt>
                <c:pt idx="136">
                  <c:v>82530342646.858826</c:v>
                </c:pt>
                <c:pt idx="137">
                  <c:v>83066158501.645096</c:v>
                </c:pt>
                <c:pt idx="138">
                  <c:v>83600449960.274063</c:v>
                </c:pt>
                <c:pt idx="139">
                  <c:v>84133207217.622742</c:v>
                </c:pt>
                <c:pt idx="140">
                  <c:v>84664420496.722702</c:v>
                </c:pt>
                <c:pt idx="141">
                  <c:v>85194080048.939514</c:v>
                </c:pt>
                <c:pt idx="142">
                  <c:v>85722176154.151596</c:v>
                </c:pt>
                <c:pt idx="143">
                  <c:v>86248699120.92865</c:v>
                </c:pt>
                <c:pt idx="144">
                  <c:v>86773639286.709473</c:v>
                </c:pt>
                <c:pt idx="145">
                  <c:v>87296987017.979294</c:v>
                </c:pt>
                <c:pt idx="146">
                  <c:v>87818732710.446579</c:v>
                </c:pt>
                <c:pt idx="147">
                  <c:v>88338866789.219254</c:v>
                </c:pt>
                <c:pt idx="148">
                  <c:v>88857379708.980453</c:v>
                </c:pt>
                <c:pt idx="149">
                  <c:v>89374261954.163651</c:v>
                </c:pt>
                <c:pt idx="150">
                  <c:v>89889504039.127304</c:v>
                </c:pt>
                <c:pt idx="151">
                  <c:v>90403096508.328949</c:v>
                </c:pt>
                <c:pt idx="152">
                  <c:v>90915029936.498703</c:v>
                </c:pt>
                <c:pt idx="153">
                  <c:v>91425294928.812225</c:v>
                </c:pt>
                <c:pt idx="154">
                  <c:v>91933882121.063126</c:v>
                </c:pt>
                <c:pt idx="155">
                  <c:v>92440782179.834854</c:v>
                </c:pt>
                <c:pt idx="156">
                  <c:v>92945985802.671921</c:v>
                </c:pt>
                <c:pt idx="157">
                  <c:v>93449483718.250671</c:v>
                </c:pt>
                <c:pt idx="158">
                  <c:v>93951266686.549377</c:v>
                </c:pt>
                <c:pt idx="159">
                  <c:v>94451325499.017838</c:v>
                </c:pt>
                <c:pt idx="160">
                  <c:v>94949650978.746353</c:v>
                </c:pt>
                <c:pt idx="161">
                  <c:v>95446233980.63414</c:v>
                </c:pt>
                <c:pt idx="162">
                  <c:v>95941065391.557175</c:v>
                </c:pt>
                <c:pt idx="163">
                  <c:v>96434136130.535416</c:v>
                </c:pt>
                <c:pt idx="164">
                  <c:v>96925437148.899445</c:v>
                </c:pt>
                <c:pt idx="165">
                  <c:v>97414959430.456558</c:v>
                </c:pt>
                <c:pt idx="166">
                  <c:v>97902693991.656189</c:v>
                </c:pt>
                <c:pt idx="167">
                  <c:v>98388631881.754791</c:v>
                </c:pt>
                <c:pt idx="168">
                  <c:v>98872764182.980103</c:v>
                </c:pt>
                <c:pt idx="169">
                  <c:v>99355082010.694794</c:v>
                </c:pt>
                <c:pt idx="170">
                  <c:v>99835576513.559509</c:v>
                </c:pt>
                <c:pt idx="171">
                  <c:v>100314238873.69533</c:v>
                </c:pt>
                <c:pt idx="172">
                  <c:v>100791060306.84554</c:v>
                </c:pt>
                <c:pt idx="173">
                  <c:v>101266032062.53688</c:v>
                </c:pt>
                <c:pt idx="174">
                  <c:v>101739145424.24016</c:v>
                </c:pt>
                <c:pt idx="175">
                  <c:v>102210391709.53012</c:v>
                </c:pt>
                <c:pt idx="176">
                  <c:v>102679762270.24487</c:v>
                </c:pt>
                <c:pt idx="177">
                  <c:v>103147248492.64455</c:v>
                </c:pt>
                <c:pt idx="178">
                  <c:v>103612841797.5694</c:v>
                </c:pt>
                <c:pt idx="179">
                  <c:v>104076533640.59723</c:v>
                </c:pt>
                <c:pt idx="180">
                  <c:v>104538315512.2002</c:v>
                </c:pt>
                <c:pt idx="181">
                  <c:v>104998178937.90099</c:v>
                </c:pt>
                <c:pt idx="182">
                  <c:v>105456115478.42833</c:v>
                </c:pt>
                <c:pt idx="183">
                  <c:v>105912116729.87187</c:v>
                </c:pt>
                <c:pt idx="184">
                  <c:v>106366174323.8364</c:v>
                </c:pt>
                <c:pt idx="185">
                  <c:v>106818279927.59543</c:v>
                </c:pt>
                <c:pt idx="186">
                  <c:v>107268425244.24411</c:v>
                </c:pt>
                <c:pt idx="187">
                  <c:v>107716602012.85149</c:v>
                </c:pt>
                <c:pt idx="188">
                  <c:v>108162802008.61212</c:v>
                </c:pt>
                <c:pt idx="189">
                  <c:v>108607017042.99699</c:v>
                </c:pt>
                <c:pt idx="190">
                  <c:v>109049238963.90382</c:v>
                </c:pt>
                <c:pt idx="191">
                  <c:v>109489459655.80664</c:v>
                </c:pt>
                <c:pt idx="192">
                  <c:v>109927671039.90472</c:v>
                </c:pt>
                <c:pt idx="193">
                  <c:v>110363865074.27087</c:v>
                </c:pt>
                <c:pt idx="194">
                  <c:v>110798033753.99898</c:v>
                </c:pt>
                <c:pt idx="195">
                  <c:v>111230169111.35094</c:v>
                </c:pt>
                <c:pt idx="196">
                  <c:v>111660263215.90289</c:v>
                </c:pt>
                <c:pt idx="197">
                  <c:v>112088308174.6907</c:v>
                </c:pt>
                <c:pt idx="198">
                  <c:v>112514296132.35487</c:v>
                </c:pt>
                <c:pt idx="199">
                  <c:v>112938219271.28467</c:v>
                </c:pt>
                <c:pt idx="200">
                  <c:v>113360069811.7616</c:v>
                </c:pt>
                <c:pt idx="201">
                  <c:v>113779840012.10217</c:v>
                </c:pt>
                <c:pt idx="202">
                  <c:v>114197522168.79999</c:v>
                </c:pt>
                <c:pt idx="203">
                  <c:v>114613108616.66708</c:v>
                </c:pt>
                <c:pt idx="204">
                  <c:v>115026591728.97466</c:v>
                </c:pt>
                <c:pt idx="205">
                  <c:v>115437963917.59297</c:v>
                </c:pt>
                <c:pt idx="206">
                  <c:v>115847217633.13065</c:v>
                </c:pt>
                <c:pt idx="207">
                  <c:v>116254345365.07318</c:v>
                </c:pt>
                <c:pt idx="208">
                  <c:v>116659339641.92082</c:v>
                </c:pt>
                <c:pt idx="209">
                  <c:v>117062193031.32564</c:v>
                </c:pt>
                <c:pt idx="210">
                  <c:v>117462898140.22794</c:v>
                </c:pt>
                <c:pt idx="211">
                  <c:v>117861447614.99194</c:v>
                </c:pt>
                <c:pt idx="212">
                  <c:v>118257834141.54076</c:v>
                </c:pt>
                <c:pt idx="213">
                  <c:v>118652050445.49055</c:v>
                </c:pt>
                <c:pt idx="214">
                  <c:v>119044089292.28412</c:v>
                </c:pt>
                <c:pt idx="215">
                  <c:v>119433943487.32358</c:v>
                </c:pt>
                <c:pt idx="216">
                  <c:v>119821605876.10246</c:v>
                </c:pt>
                <c:pt idx="217">
                  <c:v>120207069344.33701</c:v>
                </c:pt>
                <c:pt idx="218">
                  <c:v>120590326818.09669</c:v>
                </c:pt>
                <c:pt idx="219">
                  <c:v>120971371263.93407</c:v>
                </c:pt>
                <c:pt idx="220">
                  <c:v>121350195689.01382</c:v>
                </c:pt>
                <c:pt idx="221">
                  <c:v>121726793141.24118</c:v>
                </c:pt>
                <c:pt idx="222">
                  <c:v>122101156709.38937</c:v>
                </c:pt>
                <c:pt idx="223">
                  <c:v>122473279523.22656</c:v>
                </c:pt>
                <c:pt idx="224">
                  <c:v>122843154753.64191</c:v>
                </c:pt>
                <c:pt idx="225">
                  <c:v>123210775612.77086</c:v>
                </c:pt>
                <c:pt idx="226">
                  <c:v>123576135354.11975</c:v>
                </c:pt>
                <c:pt idx="227">
                  <c:v>123939227272.68964</c:v>
                </c:pt>
                <c:pt idx="228">
                  <c:v>124300044705.09929</c:v>
                </c:pt>
                <c:pt idx="229">
                  <c:v>124658581029.70752</c:v>
                </c:pt>
                <c:pt idx="230">
                  <c:v>125014829666.73471</c:v>
                </c:pt>
                <c:pt idx="231">
                  <c:v>125368784078.38353</c:v>
                </c:pt>
                <c:pt idx="232">
                  <c:v>125720437768.95892</c:v>
                </c:pt>
                <c:pt idx="233">
                  <c:v>126069784284.98737</c:v>
                </c:pt>
                <c:pt idx="234">
                  <c:v>126416817215.33522</c:v>
                </c:pt>
                <c:pt idx="235">
                  <c:v>126761530191.32648</c:v>
                </c:pt>
                <c:pt idx="236">
                  <c:v>127103916886.85957</c:v>
                </c:pt>
                <c:pt idx="237">
                  <c:v>127443971018.52351</c:v>
                </c:pt>
                <c:pt idx="238">
                  <c:v>127781686345.71318</c:v>
                </c:pt>
                <c:pt idx="239">
                  <c:v>128117056670.74385</c:v>
                </c:pt>
                <c:pt idx="240">
                  <c:v>128450075838.96497</c:v>
                </c:pt>
                <c:pt idx="241">
                  <c:v>128780737738.87305</c:v>
                </c:pt>
                <c:pt idx="242">
                  <c:v>129109036302.22389</c:v>
                </c:pt>
                <c:pt idx="243">
                  <c:v>129434965504.14391</c:v>
                </c:pt>
                <c:pt idx="244">
                  <c:v>129758519363.24068</c:v>
                </c:pt>
                <c:pt idx="245">
                  <c:v>130079691941.71278</c:v>
                </c:pt>
                <c:pt idx="246">
                  <c:v>130398477345.45872</c:v>
                </c:pt>
                <c:pt idx="247">
                  <c:v>130714869724.18509</c:v>
                </c:pt>
                <c:pt idx="248">
                  <c:v>131028863271.51395</c:v>
                </c:pt>
                <c:pt idx="249">
                  <c:v>131340452225.0894</c:v>
                </c:pt>
                <c:pt idx="250">
                  <c:v>131649630866.68333</c:v>
                </c:pt>
                <c:pt idx="251">
                  <c:v>131956393522.30035</c:v>
                </c:pt>
                <c:pt idx="252">
                  <c:v>132260734562.28192</c:v>
                </c:pt>
                <c:pt idx="253">
                  <c:v>132562648401.40967</c:v>
                </c:pt>
                <c:pt idx="254">
                  <c:v>132862129499.0079</c:v>
                </c:pt>
                <c:pt idx="255">
                  <c:v>133159172359.04529</c:v>
                </c:pt>
                <c:pt idx="256">
                  <c:v>133453771530.23572</c:v>
                </c:pt>
                <c:pt idx="257">
                  <c:v>133745921606.13832</c:v>
                </c:pt>
                <c:pt idx="258">
                  <c:v>134035617225.25676</c:v>
                </c:pt>
                <c:pt idx="259">
                  <c:v>134322853071.13753</c:v>
                </c:pt>
                <c:pt idx="260">
                  <c:v>134607623872.46762</c:v>
                </c:pt>
                <c:pt idx="261">
                  <c:v>134889924403.17119</c:v>
                </c:pt>
                <c:pt idx="262">
                  <c:v>135169749482.50551</c:v>
                </c:pt>
                <c:pt idx="263">
                  <c:v>135447093975.15602</c:v>
                </c:pt>
                <c:pt idx="264">
                  <c:v>135721952791.33061</c:v>
                </c:pt>
                <c:pt idx="265">
                  <c:v>135994320886.853</c:v>
                </c:pt>
                <c:pt idx="266">
                  <c:v>136264193263.25531</c:v>
                </c:pt>
                <c:pt idx="267">
                  <c:v>136531564967.86983</c:v>
                </c:pt>
                <c:pt idx="268">
                  <c:v>136796431093.91986</c:v>
                </c:pt>
                <c:pt idx="269">
                  <c:v>137058786780.6098</c:v>
                </c:pt>
                <c:pt idx="270">
                  <c:v>137318627213.21437</c:v>
                </c:pt>
                <c:pt idx="271">
                  <c:v>137575947623.16693</c:v>
                </c:pt>
                <c:pt idx="272">
                  <c:v>137830743288.147</c:v>
                </c:pt>
                <c:pt idx="273">
                  <c:v>138083009532.16699</c:v>
                </c:pt>
                <c:pt idx="274">
                  <c:v>138332741725.65793</c:v>
                </c:pt>
                <c:pt idx="275">
                  <c:v>138579935285.55447</c:v>
                </c:pt>
                <c:pt idx="276">
                  <c:v>138824585675.37903</c:v>
                </c:pt>
                <c:pt idx="277">
                  <c:v>139066688405.32498</c:v>
                </c:pt>
                <c:pt idx="278">
                  <c:v>139306239032.33911</c:v>
                </c:pt>
                <c:pt idx="279">
                  <c:v>139543233160.20313</c:v>
                </c:pt>
                <c:pt idx="280">
                  <c:v>139777666439.61435</c:v>
                </c:pt>
                <c:pt idx="281">
                  <c:v>140009534568.26553</c:v>
                </c:pt>
                <c:pt idx="282">
                  <c:v>140238833290.92386</c:v>
                </c:pt>
                <c:pt idx="283">
                  <c:v>140465558399.50894</c:v>
                </c:pt>
                <c:pt idx="284">
                  <c:v>140689705733.17017</c:v>
                </c:pt>
                <c:pt idx="285">
                  <c:v>140911271178.36301</c:v>
                </c:pt>
                <c:pt idx="286">
                  <c:v>141130250668.92447</c:v>
                </c:pt>
                <c:pt idx="287">
                  <c:v>141346640186.14777</c:v>
                </c:pt>
                <c:pt idx="288">
                  <c:v>141560435758.85611</c:v>
                </c:pt>
                <c:pt idx="289">
                  <c:v>141771633463.47549</c:v>
                </c:pt>
                <c:pt idx="290">
                  <c:v>141980229424.10684</c:v>
                </c:pt>
                <c:pt idx="291">
                  <c:v>142186219812.59698</c:v>
                </c:pt>
                <c:pt idx="292">
                  <c:v>142389600848.60904</c:v>
                </c:pt>
                <c:pt idx="293">
                  <c:v>142590368799.69171</c:v>
                </c:pt>
                <c:pt idx="294">
                  <c:v>142788519981.34784</c:v>
                </c:pt>
                <c:pt idx="295">
                  <c:v>142984050757.10202</c:v>
                </c:pt>
                <c:pt idx="296">
                  <c:v>143176957538.56735</c:v>
                </c:pt>
                <c:pt idx="297">
                  <c:v>143367236785.51123</c:v>
                </c:pt>
                <c:pt idx="298">
                  <c:v>143554885005.92038</c:v>
                </c:pt>
                <c:pt idx="299">
                  <c:v>143739898756.06497</c:v>
                </c:pt>
                <c:pt idx="300">
                  <c:v>143922274640.56171</c:v>
                </c:pt>
                <c:pt idx="301">
                  <c:v>144102009312.43628</c:v>
                </c:pt>
                <c:pt idx="302">
                  <c:v>144279099473.18472</c:v>
                </c:pt>
                <c:pt idx="303">
                  <c:v>144453541872.83395</c:v>
                </c:pt>
                <c:pt idx="304">
                  <c:v>144625333310.0014</c:v>
                </c:pt>
                <c:pt idx="305">
                  <c:v>144794470631.95383</c:v>
                </c:pt>
                <c:pt idx="306">
                  <c:v>144960950734.66513</c:v>
                </c:pt>
                <c:pt idx="307">
                  <c:v>145124770562.87332</c:v>
                </c:pt>
                <c:pt idx="308">
                  <c:v>145285927110.13666</c:v>
                </c:pt>
                <c:pt idx="309">
                  <c:v>145444417418.88873</c:v>
                </c:pt>
                <c:pt idx="310">
                  <c:v>145600238580.49283</c:v>
                </c:pt>
                <c:pt idx="311">
                  <c:v>145753387735.29526</c:v>
                </c:pt>
                <c:pt idx="312">
                  <c:v>145903862072.67786</c:v>
                </c:pt>
                <c:pt idx="313">
                  <c:v>146051658831.10959</c:v>
                </c:pt>
                <c:pt idx="314">
                  <c:v>146196775298.1972</c:v>
                </c:pt>
                <c:pt idx="315">
                  <c:v>146339208810.73502</c:v>
                </c:pt>
                <c:pt idx="316">
                  <c:v>146478956754.75385</c:v>
                </c:pt>
                <c:pt idx="317">
                  <c:v>146616016565.56891</c:v>
                </c:pt>
                <c:pt idx="318">
                  <c:v>146750385727.82693</c:v>
                </c:pt>
                <c:pt idx="319">
                  <c:v>146882061775.55237</c:v>
                </c:pt>
                <c:pt idx="320">
                  <c:v>147011042292.19254</c:v>
                </c:pt>
                <c:pt idx="321">
                  <c:v>147137324910.66205</c:v>
                </c:pt>
                <c:pt idx="322">
                  <c:v>147260907313.38629</c:v>
                </c:pt>
                <c:pt idx="323">
                  <c:v>147381787232.3439</c:v>
                </c:pt>
                <c:pt idx="324">
                  <c:v>147499962449.1084</c:v>
                </c:pt>
                <c:pt idx="325">
                  <c:v>147615430794.88895</c:v>
                </c:pt>
                <c:pt idx="326">
                  <c:v>147728190150.5701</c:v>
                </c:pt>
                <c:pt idx="327">
                  <c:v>147838238446.75073</c:v>
                </c:pt>
                <c:pt idx="328">
                  <c:v>147945573663.78204</c:v>
                </c:pt>
                <c:pt idx="329">
                  <c:v>148050193831.80457</c:v>
                </c:pt>
                <c:pt idx="330">
                  <c:v>148152097030.78439</c:v>
                </c:pt>
                <c:pt idx="331">
                  <c:v>148251281390.54834</c:v>
                </c:pt>
                <c:pt idx="332">
                  <c:v>148347745090.81836</c:v>
                </c:pt>
                <c:pt idx="333">
                  <c:v>148441486361.2449</c:v>
                </c:pt>
                <c:pt idx="334">
                  <c:v>148532503481.43936</c:v>
                </c:pt>
                <c:pt idx="335">
                  <c:v>148620794781.00577</c:v>
                </c:pt>
                <c:pt idx="336">
                  <c:v>148706358639.57135</c:v>
                </c:pt>
                <c:pt idx="337">
                  <c:v>148789193486.81635</c:v>
                </c:pt>
                <c:pt idx="338">
                  <c:v>148869297802.50278</c:v>
                </c:pt>
                <c:pt idx="339">
                  <c:v>148946670116.50235</c:v>
                </c:pt>
                <c:pt idx="340">
                  <c:v>149021309008.82349</c:v>
                </c:pt>
                <c:pt idx="341">
                  <c:v>149093213109.63739</c:v>
                </c:pt>
                <c:pt idx="342">
                  <c:v>149162381099.3031</c:v>
                </c:pt>
                <c:pt idx="343">
                  <c:v>149228811708.39185</c:v>
                </c:pt>
                <c:pt idx="344">
                  <c:v>149292503717.71024</c:v>
                </c:pt>
                <c:pt idx="345">
                  <c:v>149353455958.32272</c:v>
                </c:pt>
                <c:pt idx="346">
                  <c:v>149411667311.57297</c:v>
                </c:pt>
                <c:pt idx="347">
                  <c:v>149467136709.10449</c:v>
                </c:pt>
                <c:pt idx="348">
                  <c:v>149519863132.88019</c:v>
                </c:pt>
                <c:pt idx="349">
                  <c:v>149569845615.20108</c:v>
                </c:pt>
                <c:pt idx="350">
                  <c:v>149617083238.724</c:v>
                </c:pt>
                <c:pt idx="351">
                  <c:v>149661575136.47855</c:v>
                </c:pt>
                <c:pt idx="352">
                  <c:v>149703320491.8829</c:v>
                </c:pt>
                <c:pt idx="353">
                  <c:v>149742318538.75891</c:v>
                </c:pt>
                <c:pt idx="354">
                  <c:v>149778568561.34604</c:v>
                </c:pt>
                <c:pt idx="355">
                  <c:v>149812069894.31458</c:v>
                </c:pt>
                <c:pt idx="356">
                  <c:v>149842821922.77786</c:v>
                </c:pt>
                <c:pt idx="357">
                  <c:v>149870824082.30359</c:v>
                </c:pt>
                <c:pt idx="358">
                  <c:v>149896075858.92413</c:v>
                </c:pt>
                <c:pt idx="359">
                  <c:v>149918576789.14597</c:v>
                </c:pt>
                <c:pt idx="360">
                  <c:v>149938326459.95822</c:v>
                </c:pt>
                <c:pt idx="361">
                  <c:v>149955324508.84024</c:v>
                </c:pt>
                <c:pt idx="362">
                  <c:v>149969570623.76828</c:v>
                </c:pt>
                <c:pt idx="363">
                  <c:v>149981064543.22119</c:v>
                </c:pt>
                <c:pt idx="364">
                  <c:v>149989806056.18524</c:v>
                </c:pt>
                <c:pt idx="365">
                  <c:v>149995795002.15802</c:v>
                </c:pt>
                <c:pt idx="366">
                  <c:v>149999031271.15137</c:v>
                </c:pt>
                <c:pt idx="367">
                  <c:v>149999514803.69339</c:v>
                </c:pt>
                <c:pt idx="368">
                  <c:v>149997245590.82956</c:v>
                </c:pt>
                <c:pt idx="369">
                  <c:v>149992223674.12292</c:v>
                </c:pt>
                <c:pt idx="370">
                  <c:v>149984449145.65329</c:v>
                </c:pt>
                <c:pt idx="371">
                  <c:v>149973922148.01556</c:v>
                </c:pt>
                <c:pt idx="372">
                  <c:v>149960642874.31714</c:v>
                </c:pt>
                <c:pt idx="373">
                  <c:v>149944611568.17441</c:v>
                </c:pt>
                <c:pt idx="374">
                  <c:v>149925828523.70822</c:v>
                </c:pt>
                <c:pt idx="375">
                  <c:v>149904294085.53851</c:v>
                </c:pt>
                <c:pt idx="376">
                  <c:v>149880008648.77802</c:v>
                </c:pt>
                <c:pt idx="377">
                  <c:v>149852972659.02499</c:v>
                </c:pt>
                <c:pt idx="378">
                  <c:v>149823186612.35507</c:v>
                </c:pt>
                <c:pt idx="379">
                  <c:v>149790651055.31216</c:v>
                </c:pt>
                <c:pt idx="380">
                  <c:v>149755366584.89838</c:v>
                </c:pt>
                <c:pt idx="381">
                  <c:v>149717333848.56314</c:v>
                </c:pt>
                <c:pt idx="382">
                  <c:v>149676553544.19131</c:v>
                </c:pt>
                <c:pt idx="383">
                  <c:v>149633026420.09033</c:v>
                </c:pt>
                <c:pt idx="384">
                  <c:v>149586753274.97653</c:v>
                </c:pt>
                <c:pt idx="385">
                  <c:v>149537734957.96048</c:v>
                </c:pt>
                <c:pt idx="386">
                  <c:v>149485972368.53143</c:v>
                </c:pt>
                <c:pt idx="387">
                  <c:v>149431466456.54074</c:v>
                </c:pt>
                <c:pt idx="388">
                  <c:v>149374218222.18454</c:v>
                </c:pt>
                <c:pt idx="389">
                  <c:v>149314228715.98535</c:v>
                </c:pt>
                <c:pt idx="390">
                  <c:v>149251499038.77277</c:v>
                </c:pt>
                <c:pt idx="391">
                  <c:v>149186030341.6633</c:v>
                </c:pt>
                <c:pt idx="392">
                  <c:v>149117823826.03928</c:v>
                </c:pt>
                <c:pt idx="393">
                  <c:v>149046880743.52673</c:v>
                </c:pt>
                <c:pt idx="394">
                  <c:v>148973202395.97256</c:v>
                </c:pt>
                <c:pt idx="395">
                  <c:v>148896790135.4205</c:v>
                </c:pt>
                <c:pt idx="396">
                  <c:v>148817645364.08643</c:v>
                </c:pt>
                <c:pt idx="397">
                  <c:v>148735769534.33252</c:v>
                </c:pt>
                <c:pt idx="398">
                  <c:v>148651164148.64075</c:v>
                </c:pt>
                <c:pt idx="399">
                  <c:v>148563830759.58521</c:v>
                </c:pt>
                <c:pt idx="400">
                  <c:v>148473770969.80368</c:v>
                </c:pt>
                <c:pt idx="401">
                  <c:v>148380986431.96817</c:v>
                </c:pt>
                <c:pt idx="402">
                  <c:v>148285478848.75464</c:v>
                </c:pt>
                <c:pt idx="403">
                  <c:v>148187249972.81177</c:v>
                </c:pt>
                <c:pt idx="404">
                  <c:v>148086301606.72876</c:v>
                </c:pt>
                <c:pt idx="405">
                  <c:v>147982635603.00226</c:v>
                </c:pt>
                <c:pt idx="406">
                  <c:v>147876253864.00241</c:v>
                </c:pt>
                <c:pt idx="407">
                  <c:v>147767158341.93793</c:v>
                </c:pt>
                <c:pt idx="408">
                  <c:v>147655351038.82028</c:v>
                </c:pt>
                <c:pt idx="409">
                  <c:v>147540834006.42691</c:v>
                </c:pt>
                <c:pt idx="410">
                  <c:v>147423609346.26364</c:v>
                </c:pt>
                <c:pt idx="411">
                  <c:v>147303679209.52609</c:v>
                </c:pt>
                <c:pt idx="412">
                  <c:v>147181045797.06024</c:v>
                </c:pt>
                <c:pt idx="413">
                  <c:v>147055711359.32202</c:v>
                </c:pt>
                <c:pt idx="414">
                  <c:v>146927678196.33597</c:v>
                </c:pt>
                <c:pt idx="415">
                  <c:v>146796948657.65308</c:v>
                </c:pt>
                <c:pt idx="416">
                  <c:v>146663525142.30771</c:v>
                </c:pt>
                <c:pt idx="417">
                  <c:v>146527410098.77353</c:v>
                </c:pt>
                <c:pt idx="418">
                  <c:v>146388606024.91855</c:v>
                </c:pt>
                <c:pt idx="419">
                  <c:v>146247115467.95941</c:v>
                </c:pt>
                <c:pt idx="420">
                  <c:v>146102941024.41449</c:v>
                </c:pt>
                <c:pt idx="421">
                  <c:v>145956085340.0564</c:v>
                </c:pt>
                <c:pt idx="422">
                  <c:v>145806551109.86331</c:v>
                </c:pt>
                <c:pt idx="423">
                  <c:v>145654341077.96957</c:v>
                </c:pt>
                <c:pt idx="424">
                  <c:v>145499458037.61539</c:v>
                </c:pt>
                <c:pt idx="425">
                  <c:v>145341904831.09546</c:v>
                </c:pt>
                <c:pt idx="426">
                  <c:v>145181684349.70694</c:v>
                </c:pt>
                <c:pt idx="427">
                  <c:v>145018799533.69629</c:v>
                </c:pt>
                <c:pt idx="428">
                  <c:v>144853253372.20538</c:v>
                </c:pt>
                <c:pt idx="429">
                  <c:v>144685048903.21661</c:v>
                </c:pt>
                <c:pt idx="430">
                  <c:v>144514189213.49716</c:v>
                </c:pt>
                <c:pt idx="431">
                  <c:v>144340677438.54242</c:v>
                </c:pt>
                <c:pt idx="432">
                  <c:v>144164516762.51834</c:v>
                </c:pt>
                <c:pt idx="433">
                  <c:v>143985710418.20309</c:v>
                </c:pt>
                <c:pt idx="434">
                  <c:v>143804261686.92767</c:v>
                </c:pt>
                <c:pt idx="435">
                  <c:v>143620173898.51578</c:v>
                </c:pt>
                <c:pt idx="436">
                  <c:v>143433450431.2226</c:v>
                </c:pt>
                <c:pt idx="437">
                  <c:v>143244094711.67291</c:v>
                </c:pt>
                <c:pt idx="438">
                  <c:v>143052110214.79819</c:v>
                </c:pt>
                <c:pt idx="439">
                  <c:v>142857500463.77277</c:v>
                </c:pt>
                <c:pt idx="440">
                  <c:v>142660269029.94928</c:v>
                </c:pt>
                <c:pt idx="441">
                  <c:v>142460419532.79309</c:v>
                </c:pt>
                <c:pt idx="442">
                  <c:v>142257955639.81583</c:v>
                </c:pt>
                <c:pt idx="443">
                  <c:v>142052881066.50818</c:v>
                </c:pt>
                <c:pt idx="444">
                  <c:v>141845199576.27161</c:v>
                </c:pt>
                <c:pt idx="445">
                  <c:v>141634914980.34933</c:v>
                </c:pt>
                <c:pt idx="446">
                  <c:v>141422031137.75647</c:v>
                </c:pt>
                <c:pt idx="447">
                  <c:v>141206551955.20908</c:v>
                </c:pt>
                <c:pt idx="448">
                  <c:v>140988481387.05258</c:v>
                </c:pt>
                <c:pt idx="449">
                  <c:v>140767823435.18915</c:v>
                </c:pt>
                <c:pt idx="450">
                  <c:v>140544582149.00424</c:v>
                </c:pt>
                <c:pt idx="451">
                  <c:v>140318761625.29239</c:v>
                </c:pt>
                <c:pt idx="452">
                  <c:v>140090366008.18188</c:v>
                </c:pt>
                <c:pt idx="453">
                  <c:v>139859399489.05887</c:v>
                </c:pt>
                <c:pt idx="454">
                  <c:v>139625866306.49033</c:v>
                </c:pt>
                <c:pt idx="455">
                  <c:v>139389770746.14633</c:v>
                </c:pt>
                <c:pt idx="456">
                  <c:v>139151117140.72141</c:v>
                </c:pt>
                <c:pt idx="457">
                  <c:v>138909909869.85501</c:v>
                </c:pt>
                <c:pt idx="458">
                  <c:v>138666153360.05118</c:v>
                </c:pt>
                <c:pt idx="459">
                  <c:v>138419852084.59726</c:v>
                </c:pt>
                <c:pt idx="460">
                  <c:v>138171010563.48187</c:v>
                </c:pt>
                <c:pt idx="461">
                  <c:v>137919633363.31198</c:v>
                </c:pt>
                <c:pt idx="462">
                  <c:v>137665725097.22897</c:v>
                </c:pt>
                <c:pt idx="463">
                  <c:v>137409290424.82414</c:v>
                </c:pt>
                <c:pt idx="464">
                  <c:v>137150334052.05312</c:v>
                </c:pt>
                <c:pt idx="465">
                  <c:v>136888860731.14949</c:v>
                </c:pt>
                <c:pt idx="466">
                  <c:v>136624875260.53766</c:v>
                </c:pt>
                <c:pt idx="467">
                  <c:v>136358382484.74472</c:v>
                </c:pt>
                <c:pt idx="468">
                  <c:v>136089387294.3116</c:v>
                </c:pt>
                <c:pt idx="469">
                  <c:v>135817894625.70331</c:v>
                </c:pt>
                <c:pt idx="470">
                  <c:v>135543909461.21831</c:v>
                </c:pt>
                <c:pt idx="471">
                  <c:v>135267436828.89716</c:v>
                </c:pt>
                <c:pt idx="472">
                  <c:v>134988481802.43019</c:v>
                </c:pt>
                <c:pt idx="473">
                  <c:v>134707049501.06441</c:v>
                </c:pt>
                <c:pt idx="474">
                  <c:v>134423145089.50955</c:v>
                </c:pt>
                <c:pt idx="475">
                  <c:v>134136773777.84332</c:v>
                </c:pt>
                <c:pt idx="476">
                  <c:v>133847940821.41579</c:v>
                </c:pt>
                <c:pt idx="477">
                  <c:v>133556651520.7529</c:v>
                </c:pt>
                <c:pt idx="478">
                  <c:v>133262911221.45926</c:v>
                </c:pt>
                <c:pt idx="479">
                  <c:v>132966725314.12001</c:v>
                </c:pt>
                <c:pt idx="480">
                  <c:v>132668099234.2019</c:v>
                </c:pt>
                <c:pt idx="481">
                  <c:v>132367038461.95358</c:v>
                </c:pt>
                <c:pt idx="482">
                  <c:v>132063548522.30496</c:v>
                </c:pt>
                <c:pt idx="483">
                  <c:v>131757634984.7659</c:v>
                </c:pt>
                <c:pt idx="484">
                  <c:v>131449303463.32394</c:v>
                </c:pt>
                <c:pt idx="485">
                  <c:v>131138559616.34134</c:v>
                </c:pt>
                <c:pt idx="486">
                  <c:v>130825409146.45117</c:v>
                </c:pt>
                <c:pt idx="487">
                  <c:v>130509857800.45273</c:v>
                </c:pt>
                <c:pt idx="488">
                  <c:v>130191911369.20602</c:v>
                </c:pt>
                <c:pt idx="489">
                  <c:v>129871575687.52556</c:v>
                </c:pt>
                <c:pt idx="490">
                  <c:v>129548856634.0732</c:v>
                </c:pt>
                <c:pt idx="491">
                  <c:v>129223760131.25035</c:v>
                </c:pt>
                <c:pt idx="492">
                  <c:v>128896292145.08923</c:v>
                </c:pt>
                <c:pt idx="493">
                  <c:v>128566458685.14342</c:v>
                </c:pt>
                <c:pt idx="494">
                  <c:v>128234265804.37755</c:v>
                </c:pt>
                <c:pt idx="495">
                  <c:v>127899719599.05623</c:v>
                </c:pt>
                <c:pt idx="496">
                  <c:v>127562826208.63217</c:v>
                </c:pt>
                <c:pt idx="497">
                  <c:v>127223591815.63356</c:v>
                </c:pt>
                <c:pt idx="498">
                  <c:v>126882022645.55055</c:v>
                </c:pt>
                <c:pt idx="499">
                  <c:v>126538124966.72102</c:v>
                </c:pt>
                <c:pt idx="500">
                  <c:v>126191905090.21559</c:v>
                </c:pt>
                <c:pt idx="501">
                  <c:v>125843369369.72174</c:v>
                </c:pt>
                <c:pt idx="502">
                  <c:v>125492524201.42726</c:v>
                </c:pt>
                <c:pt idx="503">
                  <c:v>125139376023.90285</c:v>
                </c:pt>
                <c:pt idx="504">
                  <c:v>124783931317.98396</c:v>
                </c:pt>
                <c:pt idx="505">
                  <c:v>124426196606.65189</c:v>
                </c:pt>
                <c:pt idx="506">
                  <c:v>124066178454.91403</c:v>
                </c:pt>
                <c:pt idx="507">
                  <c:v>123703883469.68344</c:v>
                </c:pt>
                <c:pt idx="508">
                  <c:v>123339318299.65758</c:v>
                </c:pt>
                <c:pt idx="509">
                  <c:v>122972489635.19627</c:v>
                </c:pt>
                <c:pt idx="510">
                  <c:v>122603404208.19897</c:v>
                </c:pt>
                <c:pt idx="511">
                  <c:v>122232068791.98119</c:v>
                </c:pt>
                <c:pt idx="512">
                  <c:v>121858490201.15019</c:v>
                </c:pt>
                <c:pt idx="513">
                  <c:v>121482675291.48</c:v>
                </c:pt>
                <c:pt idx="514">
                  <c:v>121104630959.78549</c:v>
                </c:pt>
                <c:pt idx="515">
                  <c:v>120724364143.7959</c:v>
                </c:pt>
                <c:pt idx="516">
                  <c:v>120341881822.02747</c:v>
                </c:pt>
                <c:pt idx="517">
                  <c:v>119957191013.65538</c:v>
                </c:pt>
                <c:pt idx="518">
                  <c:v>119570298778.38496</c:v>
                </c:pt>
                <c:pt idx="519">
                  <c:v>119181212216.32213</c:v>
                </c:pt>
                <c:pt idx="520">
                  <c:v>118789938467.84306</c:v>
                </c:pt>
                <c:pt idx="521">
                  <c:v>118396484713.46323</c:v>
                </c:pt>
                <c:pt idx="522">
                  <c:v>118000858173.70552</c:v>
                </c:pt>
                <c:pt idx="523">
                  <c:v>117603066108.96782</c:v>
                </c:pt>
                <c:pt idx="524">
                  <c:v>117203115819.38974</c:v>
                </c:pt>
                <c:pt idx="525">
                  <c:v>116801014644.71866</c:v>
                </c:pt>
                <c:pt idx="526">
                  <c:v>116396769964.175</c:v>
                </c:pt>
                <c:pt idx="527">
                  <c:v>115990389196.31686</c:v>
                </c:pt>
                <c:pt idx="528">
                  <c:v>115581879798.90381</c:v>
                </c:pt>
                <c:pt idx="529">
                  <c:v>115171249268.76007</c:v>
                </c:pt>
                <c:pt idx="530">
                  <c:v>114758505141.63693</c:v>
                </c:pt>
                <c:pt idx="531">
                  <c:v>114343654992.07445</c:v>
                </c:pt>
                <c:pt idx="532">
                  <c:v>113926706433.26245</c:v>
                </c:pt>
                <c:pt idx="533">
                  <c:v>113507667116.9008</c:v>
                </c:pt>
                <c:pt idx="534">
                  <c:v>113086544733.05901</c:v>
                </c:pt>
                <c:pt idx="535">
                  <c:v>112663347010.03508</c:v>
                </c:pt>
                <c:pt idx="536">
                  <c:v>112238081714.21371</c:v>
                </c:pt>
                <c:pt idx="537">
                  <c:v>111810756649.92375</c:v>
                </c:pt>
                <c:pt idx="538">
                  <c:v>111381379659.29497</c:v>
                </c:pt>
                <c:pt idx="539">
                  <c:v>110949958622.11417</c:v>
                </c:pt>
                <c:pt idx="540">
                  <c:v>110516501455.68054</c:v>
                </c:pt>
                <c:pt idx="541">
                  <c:v>110081016114.66042</c:v>
                </c:pt>
                <c:pt idx="542">
                  <c:v>109643510590.94125</c:v>
                </c:pt>
                <c:pt idx="543">
                  <c:v>109203992913.48495</c:v>
                </c:pt>
                <c:pt idx="544">
                  <c:v>108762471148.18059</c:v>
                </c:pt>
                <c:pt idx="545">
                  <c:v>108318953397.69629</c:v>
                </c:pt>
                <c:pt idx="546">
                  <c:v>107873447801.33061</c:v>
                </c:pt>
                <c:pt idx="547">
                  <c:v>107425962534.86316</c:v>
                </c:pt>
                <c:pt idx="548">
                  <c:v>106976505810.40451</c:v>
                </c:pt>
                <c:pt idx="549">
                  <c:v>106525085876.24554</c:v>
                </c:pt>
                <c:pt idx="550">
                  <c:v>106071711016.70605</c:v>
                </c:pt>
                <c:pt idx="551">
                  <c:v>105616389551.98274</c:v>
                </c:pt>
                <c:pt idx="552">
                  <c:v>105159129837.99648</c:v>
                </c:pt>
                <c:pt idx="553">
                  <c:v>104699940266.23901</c:v>
                </c:pt>
                <c:pt idx="554">
                  <c:v>104238829263.61894</c:v>
                </c:pt>
                <c:pt idx="555">
                  <c:v>103775805292.30708</c:v>
                </c:pt>
                <c:pt idx="556">
                  <c:v>103310876849.58115</c:v>
                </c:pt>
                <c:pt idx="557">
                  <c:v>102844052467.66983</c:v>
                </c:pt>
                <c:pt idx="558">
                  <c:v>102375340713.59621</c:v>
                </c:pt>
                <c:pt idx="559">
                  <c:v>101904750189.02055</c:v>
                </c:pt>
                <c:pt idx="560">
                  <c:v>101432289530.08243</c:v>
                </c:pt>
                <c:pt idx="561">
                  <c:v>100957967407.24223</c:v>
                </c:pt>
                <c:pt idx="562">
                  <c:v>100481792525.1221</c:v>
                </c:pt>
                <c:pt idx="563">
                  <c:v>100003773622.3461</c:v>
                </c:pt>
                <c:pt idx="564">
                  <c:v>99523919471.379913</c:v>
                </c:pt>
                <c:pt idx="565">
                  <c:v>99042238878.369812</c:v>
                </c:pt>
                <c:pt idx="566">
                  <c:v>98558740682.981079</c:v>
                </c:pt>
                <c:pt idx="567">
                  <c:v>98073433758.235779</c:v>
                </c:pt>
                <c:pt idx="568">
                  <c:v>97586327010.349899</c:v>
                </c:pt>
                <c:pt idx="569">
                  <c:v>97097429378.569946</c:v>
                </c:pt>
                <c:pt idx="570">
                  <c:v>96606749835.008835</c:v>
                </c:pt>
                <c:pt idx="571">
                  <c:v>96114297384.481277</c:v>
                </c:pt>
                <c:pt idx="572">
                  <c:v>95620081064.338547</c:v>
                </c:pt>
                <c:pt idx="573">
                  <c:v>95124109944.302567</c:v>
                </c:pt>
                <c:pt idx="574">
                  <c:v>94626393126.2995</c:v>
                </c:pt>
                <c:pt idx="575">
                  <c:v>94126939744.29274</c:v>
                </c:pt>
                <c:pt idx="576">
                  <c:v>93625758964.115219</c:v>
                </c:pt>
                <c:pt idx="577">
                  <c:v>93122859983.301239</c:v>
                </c:pt>
                <c:pt idx="578">
                  <c:v>92618252030.917694</c:v>
                </c:pt>
                <c:pt idx="579">
                  <c:v>92111944367.394669</c:v>
                </c:pt>
                <c:pt idx="580">
                  <c:v>91603946284.355499</c:v>
                </c:pt>
                <c:pt idx="581">
                  <c:v>91094267104.446274</c:v>
                </c:pt>
                <c:pt idx="582">
                  <c:v>90582916181.164719</c:v>
                </c:pt>
                <c:pt idx="583">
                  <c:v>90069902898.688568</c:v>
                </c:pt>
                <c:pt idx="584">
                  <c:v>89555236671.703323</c:v>
                </c:pt>
                <c:pt idx="585">
                  <c:v>89038926945.229507</c:v>
                </c:pt>
                <c:pt idx="586">
                  <c:v>88520983194.44928</c:v>
                </c:pt>
                <c:pt idx="587">
                  <c:v>88001414924.532623</c:v>
                </c:pt>
                <c:pt idx="588">
                  <c:v>87480231670.462814</c:v>
                </c:pt>
                <c:pt idx="589">
                  <c:v>86957442996.861542</c:v>
                </c:pt>
                <c:pt idx="590">
                  <c:v>86433058497.813278</c:v>
                </c:pt>
                <c:pt idx="591">
                  <c:v>85907087796.689285</c:v>
                </c:pt>
                <c:pt idx="592">
                  <c:v>85379540545.970963</c:v>
                </c:pt>
                <c:pt idx="593">
                  <c:v>84850426427.072739</c:v>
                </c:pt>
                <c:pt idx="594">
                  <c:v>84319755150.164368</c:v>
                </c:pt>
                <c:pt idx="595">
                  <c:v>83787536453.992737</c:v>
                </c:pt>
                <c:pt idx="596">
                  <c:v>83253780105.703156</c:v>
                </c:pt>
                <c:pt idx="597">
                  <c:v>82718495900.66011</c:v>
                </c:pt>
                <c:pt idx="598">
                  <c:v>82181693662.267487</c:v>
                </c:pt>
                <c:pt idx="599">
                  <c:v>81643383241.7883</c:v>
                </c:pt>
                <c:pt idx="600">
                  <c:v>81103574518.163879</c:v>
                </c:pt>
                <c:pt idx="601">
                  <c:v>80562277397.832626</c:v>
                </c:pt>
                <c:pt idx="602">
                  <c:v>80019501814.548172</c:v>
                </c:pt>
                <c:pt idx="603">
                  <c:v>79475257729.197052</c:v>
                </c:pt>
                <c:pt idx="604">
                  <c:v>78929555129.615967</c:v>
                </c:pt>
                <c:pt idx="605">
                  <c:v>78382404030.408447</c:v>
                </c:pt>
                <c:pt idx="606">
                  <c:v>77833814472.761063</c:v>
                </c:pt>
                <c:pt idx="607">
                  <c:v>77283796524.25914</c:v>
                </c:pt>
                <c:pt idx="608">
                  <c:v>76732360278.702057</c:v>
                </c:pt>
                <c:pt idx="609">
                  <c:v>76179515855.917923</c:v>
                </c:pt>
                <c:pt idx="610">
                  <c:v>75625273401.577942</c:v>
                </c:pt>
                <c:pt idx="611">
                  <c:v>75069643087.010132</c:v>
                </c:pt>
                <c:pt idx="612">
                  <c:v>74512635109.012741</c:v>
                </c:pt>
                <c:pt idx="613">
                  <c:v>73954259689.667053</c:v>
                </c:pt>
                <c:pt idx="614">
                  <c:v>73394527076.149857</c:v>
                </c:pt>
                <c:pt idx="615">
                  <c:v>72833447540.545319</c:v>
                </c:pt>
                <c:pt idx="616">
                  <c:v>72271031379.656525</c:v>
                </c:pt>
                <c:pt idx="617">
                  <c:v>71707288914.816483</c:v>
                </c:pt>
                <c:pt idx="618">
                  <c:v>71142230491.698715</c:v>
                </c:pt>
                <c:pt idx="619">
                  <c:v>70575866480.127411</c:v>
                </c:pt>
                <c:pt idx="620">
                  <c:v>70008207273.887085</c:v>
                </c:pt>
                <c:pt idx="621">
                  <c:v>69439263290.531876</c:v>
                </c:pt>
                <c:pt idx="622">
                  <c:v>68869044971.194305</c:v>
                </c:pt>
                <c:pt idx="623">
                  <c:v>68297562780.393715</c:v>
                </c:pt>
                <c:pt idx="624">
                  <c:v>67724827205.844185</c:v>
                </c:pt>
                <c:pt idx="625">
                  <c:v>67150848758.262093</c:v>
                </c:pt>
                <c:pt idx="626">
                  <c:v>66575637971.173203</c:v>
                </c:pt>
                <c:pt idx="627">
                  <c:v>65999205400.719353</c:v>
                </c:pt>
                <c:pt idx="628">
                  <c:v>65421561625.464737</c:v>
                </c:pt>
                <c:pt idx="629">
                  <c:v>64842717246.201759</c:v>
                </c:pt>
                <c:pt idx="630">
                  <c:v>64262682885.756493</c:v>
                </c:pt>
                <c:pt idx="631">
                  <c:v>63681469188.793732</c:v>
                </c:pt>
                <c:pt idx="632">
                  <c:v>63099086821.621628</c:v>
                </c:pt>
                <c:pt idx="633">
                  <c:v>62515546471.995956</c:v>
                </c:pt>
                <c:pt idx="634">
                  <c:v>61930858848.923965</c:v>
                </c:pt>
                <c:pt idx="635">
                  <c:v>61345034682.467842</c:v>
                </c:pt>
                <c:pt idx="636">
                  <c:v>60758084723.547806</c:v>
                </c:pt>
                <c:pt idx="637">
                  <c:v>60170019743.744797</c:v>
                </c:pt>
                <c:pt idx="638">
                  <c:v>59580850535.102791</c:v>
                </c:pt>
                <c:pt idx="639">
                  <c:v>58990587909.930756</c:v>
                </c:pt>
                <c:pt idx="640">
                  <c:v>58399242700.60421</c:v>
                </c:pt>
                <c:pt idx="641">
                  <c:v>57806825759.366432</c:v>
                </c:pt>
                <c:pt idx="642">
                  <c:v>57213347958.129311</c:v>
                </c:pt>
                <c:pt idx="643">
                  <c:v>56618820188.273804</c:v>
                </c:pt>
                <c:pt idx="644">
                  <c:v>56023253360.450066</c:v>
                </c:pt>
                <c:pt idx="645">
                  <c:v>55426658404.377228</c:v>
                </c:pt>
                <c:pt idx="646">
                  <c:v>54829046268.642784</c:v>
                </c:pt>
                <c:pt idx="647">
                  <c:v>54230427920.501701</c:v>
                </c:pt>
                <c:pt idx="648">
                  <c:v>53630814345.67511</c:v>
                </c:pt>
                <c:pt idx="649">
                  <c:v>53030216548.14872</c:v>
                </c:pt>
                <c:pt idx="650">
                  <c:v>52428645549.970856</c:v>
                </c:pt>
                <c:pt idx="651">
                  <c:v>51826112391.050194</c:v>
                </c:pt>
                <c:pt idx="652">
                  <c:v>51222628128.953156</c:v>
                </c:pt>
                <c:pt idx="653">
                  <c:v>50618203838.700958</c:v>
                </c:pt>
                <c:pt idx="654">
                  <c:v>50012850612.566391</c:v>
                </c:pt>
                <c:pt idx="655">
                  <c:v>49406579559.870239</c:v>
                </c:pt>
                <c:pt idx="656">
                  <c:v>48799401806.777397</c:v>
                </c:pt>
                <c:pt idx="657">
                  <c:v>48191328496.092682</c:v>
                </c:pt>
                <c:pt idx="658">
                  <c:v>47582370787.056343</c:v>
                </c:pt>
                <c:pt idx="659">
                  <c:v>46972539855.139275</c:v>
                </c:pt>
                <c:pt idx="660">
                  <c:v>46361846891.837914</c:v>
                </c:pt>
                <c:pt idx="661">
                  <c:v>45750303104.468842</c:v>
                </c:pt>
                <c:pt idx="662">
                  <c:v>45137919715.96312</c:v>
                </c:pt>
                <c:pt idx="663">
                  <c:v>44524707964.660332</c:v>
                </c:pt>
                <c:pt idx="664">
                  <c:v>43910679104.102318</c:v>
                </c:pt>
                <c:pt idx="665">
                  <c:v>43295844402.82666</c:v>
                </c:pt>
                <c:pt idx="666">
                  <c:v>42680215144.159874</c:v>
                </c:pt>
                <c:pt idx="667">
                  <c:v>42063802626.010345</c:v>
                </c:pt>
                <c:pt idx="668">
                  <c:v>41446618160.660973</c:v>
                </c:pt>
                <c:pt idx="669">
                  <c:v>40828673074.561584</c:v>
                </c:pt>
                <c:pt idx="670">
                  <c:v>40209978708.121063</c:v>
                </c:pt>
                <c:pt idx="671">
                  <c:v>39590546415.499214</c:v>
                </c:pt>
                <c:pt idx="672">
                  <c:v>38970387564.398415</c:v>
                </c:pt>
                <c:pt idx="673">
                  <c:v>38349513535.854973</c:v>
                </c:pt>
                <c:pt idx="674">
                  <c:v>37727935724.030266</c:v>
                </c:pt>
                <c:pt idx="675">
                  <c:v>37105665536.001648</c:v>
                </c:pt>
                <c:pt idx="676">
                  <c:v>36482714391.553085</c:v>
                </c:pt>
                <c:pt idx="677">
                  <c:v>35859093722.965591</c:v>
                </c:pt>
                <c:pt idx="678">
                  <c:v>35234814974.807419</c:v>
                </c:pt>
                <c:pt idx="679">
                  <c:v>34609889603.724014</c:v>
                </c:pt>
                <c:pt idx="680">
                  <c:v>33984329078.227776</c:v>
                </c:pt>
                <c:pt idx="681">
                  <c:v>33358144878.487583</c:v>
                </c:pt>
                <c:pt idx="682">
                  <c:v>32731348496.118111</c:v>
                </c:pt>
                <c:pt idx="683">
                  <c:v>32103951433.968922</c:v>
                </c:pt>
                <c:pt idx="684">
                  <c:v>31475965205.913372</c:v>
                </c:pt>
                <c:pt idx="685">
                  <c:v>30847401336.637314</c:v>
                </c:pt>
                <c:pt idx="686">
                  <c:v>30218271361.427586</c:v>
                </c:pt>
                <c:pt idx="687">
                  <c:v>29588586825.960308</c:v>
                </c:pt>
                <c:pt idx="688">
                  <c:v>28958359286.089005</c:v>
                </c:pt>
                <c:pt idx="689">
                  <c:v>28327600307.632526</c:v>
                </c:pt>
                <c:pt idx="690">
                  <c:v>27696321466.162796</c:v>
                </c:pt>
                <c:pt idx="691">
                  <c:v>27064534346.792358</c:v>
                </c:pt>
                <c:pt idx="692">
                  <c:v>26432250543.961784</c:v>
                </c:pt>
                <c:pt idx="693">
                  <c:v>25799481661.226875</c:v>
                </c:pt>
                <c:pt idx="694">
                  <c:v>25166239311.045727</c:v>
                </c:pt>
                <c:pt idx="695">
                  <c:v>24532535114.565598</c:v>
                </c:pt>
                <c:pt idx="696">
                  <c:v>23898380701.409645</c:v>
                </c:pt>
                <c:pt idx="697">
                  <c:v>23263787709.463501</c:v>
                </c:pt>
                <c:pt idx="698">
                  <c:v>22628767784.661682</c:v>
                </c:pt>
                <c:pt idx="699">
                  <c:v>21993332580.773869</c:v>
                </c:pt>
                <c:pt idx="700">
                  <c:v>21357493759.191025</c:v>
                </c:pt>
                <c:pt idx="701">
                  <c:v>20721262988.711399</c:v>
                </c:pt>
                <c:pt idx="702">
                  <c:v>20084651945.326359</c:v>
                </c:pt>
                <c:pt idx="703">
                  <c:v>19447672312.00613</c:v>
                </c:pt>
                <c:pt idx="704">
                  <c:v>18810335778.485371</c:v>
                </c:pt>
                <c:pt idx="705">
                  <c:v>18172654041.048653</c:v>
                </c:pt>
                <c:pt idx="706">
                  <c:v>17534638802.315804</c:v>
                </c:pt>
                <c:pt idx="707">
                  <c:v>16896301771.027134</c:v>
                </c:pt>
                <c:pt idx="708">
                  <c:v>16257654661.828568</c:v>
                </c:pt>
                <c:pt idx="709">
                  <c:v>15618709195.056641</c:v>
                </c:pt>
                <c:pt idx="710">
                  <c:v>14979477096.523413</c:v>
                </c:pt>
                <c:pt idx="711">
                  <c:v>14339970097.301275</c:v>
                </c:pt>
                <c:pt idx="712">
                  <c:v>13700199933.507658</c:v>
                </c:pt>
                <c:pt idx="713">
                  <c:v>13060178346.089642</c:v>
                </c:pt>
                <c:pt idx="714">
                  <c:v>12419917080.608492</c:v>
                </c:pt>
                <c:pt idx="715">
                  <c:v>11779427887.024099</c:v>
                </c:pt>
                <c:pt idx="716">
                  <c:v>11138722519.479343</c:v>
                </c:pt>
                <c:pt idx="717">
                  <c:v>10497812736.084379</c:v>
                </c:pt>
                <c:pt idx="718">
                  <c:v>9856710298.7008438</c:v>
                </c:pt>
                <c:pt idx="719">
                  <c:v>9215426972.7260113</c:v>
                </c:pt>
                <c:pt idx="720">
                  <c:v>8573974526.8768606</c:v>
                </c:pt>
                <c:pt idx="721">
                  <c:v>7932364732.9741011</c:v>
                </c:pt>
                <c:pt idx="722">
                  <c:v>7290609365.7261314</c:v>
                </c:pt>
                <c:pt idx="723">
                  <c:v>6648720202.512948</c:v>
                </c:pt>
                <c:pt idx="724">
                  <c:v>6006709023.1700048</c:v>
                </c:pt>
                <c:pt idx="725">
                  <c:v>5364587609.7720251</c:v>
                </c:pt>
                <c:pt idx="726">
                  <c:v>4722367746.4167776</c:v>
                </c:pt>
                <c:pt idx="727">
                  <c:v>4080061219.008811</c:v>
                </c:pt>
                <c:pt idx="728">
                  <c:v>3437679815.0431561</c:v>
                </c:pt>
                <c:pt idx="729">
                  <c:v>2795235323.3890009</c:v>
                </c:pt>
                <c:pt idx="730">
                  <c:v>2152739534.0733376</c:v>
                </c:pt>
                <c:pt idx="731">
                  <c:v>1510204238.0645895</c:v>
                </c:pt>
                <c:pt idx="732">
                  <c:v>867641227.0562228</c:v>
                </c:pt>
                <c:pt idx="733">
                  <c:v>225062293.25034106</c:v>
                </c:pt>
                <c:pt idx="734">
                  <c:v>-417520770.85872698</c:v>
                </c:pt>
                <c:pt idx="735">
                  <c:v>-1060096172.7008452</c:v>
                </c:pt>
                <c:pt idx="736">
                  <c:v>-1702652119.8464904</c:v>
                </c:pt>
                <c:pt idx="737">
                  <c:v>-2345176820.2231684</c:v>
                </c:pt>
                <c:pt idx="738">
                  <c:v>-2987658482.3318253</c:v>
                </c:pt>
                <c:pt idx="739">
                  <c:v>-3630085315.4632473</c:v>
                </c:pt>
                <c:pt idx="740">
                  <c:v>-4272445529.9144459</c:v>
                </c:pt>
                <c:pt idx="741">
                  <c:v>-4914727337.2050247</c:v>
                </c:pt>
                <c:pt idx="742">
                  <c:v>-5556918950.2935247</c:v>
                </c:pt>
                <c:pt idx="743">
                  <c:v>-6199008583.7937412</c:v>
                </c:pt>
                <c:pt idx="744">
                  <c:v>-6840984454.1910124</c:v>
                </c:pt>
                <c:pt idx="745">
                  <c:v>-7482834780.0584736</c:v>
                </c:pt>
                <c:pt idx="746">
                  <c:v>-8124547782.2732697</c:v>
                </c:pt>
                <c:pt idx="747">
                  <c:v>-8766111684.232729</c:v>
                </c:pt>
                <c:pt idx="748">
                  <c:v>-9407514712.0704937</c:v>
                </c:pt>
                <c:pt idx="749">
                  <c:v>-10048745094.872589</c:v>
                </c:pt>
                <c:pt idx="750">
                  <c:v>-10689791064.893452</c:v>
                </c:pt>
                <c:pt idx="751">
                  <c:v>-11330640857.771891</c:v>
                </c:pt>
                <c:pt idx="752">
                  <c:v>-11971282712.74699</c:v>
                </c:pt>
                <c:pt idx="753">
                  <c:v>-12611704872.873943</c:v>
                </c:pt>
                <c:pt idx="754">
                  <c:v>-13251895585.239819</c:v>
                </c:pt>
                <c:pt idx="755">
                  <c:v>-13891843101.179256</c:v>
                </c:pt>
                <c:pt idx="756">
                  <c:v>-14531535676.490076</c:v>
                </c:pt>
                <c:pt idx="757">
                  <c:v>-15170961571.648811</c:v>
                </c:pt>
                <c:pt idx="758">
                  <c:v>-15810109052.026157</c:v>
                </c:pt>
                <c:pt idx="759">
                  <c:v>-16448966388.102322</c:v>
                </c:pt>
                <c:pt idx="760">
                  <c:v>-17087521855.682291</c:v>
                </c:pt>
                <c:pt idx="761">
                  <c:v>-17725763736.110996</c:v>
                </c:pt>
                <c:pt idx="762">
                  <c:v>-18363680316.488377</c:v>
                </c:pt>
                <c:pt idx="763">
                  <c:v>-19001259889.884327</c:v>
                </c:pt>
                <c:pt idx="764">
                  <c:v>-19638490755.553558</c:v>
                </c:pt>
                <c:pt idx="765">
                  <c:v>-20275361219.15033</c:v>
                </c:pt>
                <c:pt idx="766">
                  <c:v>-20911859592.943058</c:v>
                </c:pt>
                <c:pt idx="767">
                  <c:v>-21547974196.028816</c:v>
                </c:pt>
                <c:pt idx="768">
                  <c:v>-22183693354.54771</c:v>
                </c:pt>
                <c:pt idx="769">
                  <c:v>-22819005401.89711</c:v>
                </c:pt>
                <c:pt idx="770">
                  <c:v>-23453898678.945763</c:v>
                </c:pt>
                <c:pt idx="771">
                  <c:v>-24088361534.247761</c:v>
                </c:pt>
                <c:pt idx="772">
                  <c:v>-24722382324.256378</c:v>
                </c:pt>
                <c:pt idx="773">
                  <c:v>-25355949413.537743</c:v>
                </c:pt>
                <c:pt idx="774">
                  <c:v>-25989051174.984379</c:v>
                </c:pt>
                <c:pt idx="775">
                  <c:v>-26621675990.028595</c:v>
                </c:pt>
                <c:pt idx="776">
                  <c:v>-27253812248.855705</c:v>
                </c:pt>
                <c:pt idx="777">
                  <c:v>-27885448350.617085</c:v>
                </c:pt>
                <c:pt idx="778">
                  <c:v>-28516572703.643085</c:v>
                </c:pt>
                <c:pt idx="779">
                  <c:v>-29147173725.655766</c:v>
                </c:pt>
                <c:pt idx="780">
                  <c:v>-29777239843.981441</c:v>
                </c:pt>
                <c:pt idx="781">
                  <c:v>-30406759495.763081</c:v>
                </c:pt>
                <c:pt idx="782">
                  <c:v>-31035721128.172497</c:v>
                </c:pt>
                <c:pt idx="783">
                  <c:v>-31664113198.622375</c:v>
                </c:pt>
                <c:pt idx="784">
                  <c:v>-32291924174.978107</c:v>
                </c:pt>
                <c:pt idx="785">
                  <c:v>-32919142535.769417</c:v>
                </c:pt>
                <c:pt idx="786">
                  <c:v>-33545756770.401821</c:v>
                </c:pt>
                <c:pt idx="787">
                  <c:v>-34171755379.367863</c:v>
                </c:pt>
                <c:pt idx="788">
                  <c:v>-34797126874.458153</c:v>
                </c:pt>
                <c:pt idx="789">
                  <c:v>-35421859778.972214</c:v>
                </c:pt>
                <c:pt idx="790">
                  <c:v>-36045942627.929085</c:v>
                </c:pt>
                <c:pt idx="791">
                  <c:v>-36669363968.27774</c:v>
                </c:pt>
                <c:pt idx="792">
                  <c:v>-37292112359.107285</c:v>
                </c:pt>
                <c:pt idx="793">
                  <c:v>-37914176371.856895</c:v>
                </c:pt>
                <c:pt idx="794">
                  <c:v>-38535544590.525589</c:v>
                </c:pt>
                <c:pt idx="795">
                  <c:v>-39156205611.881699</c:v>
                </c:pt>
                <c:pt idx="796">
                  <c:v>-39776148045.672188</c:v>
                </c:pt>
                <c:pt idx="797">
                  <c:v>-40395360514.831642</c:v>
                </c:pt>
                <c:pt idx="798">
                  <c:v>-41013831655.691093</c:v>
                </c:pt>
                <c:pt idx="799">
                  <c:v>-41631550118.186554</c:v>
                </c:pt>
                <c:pt idx="800">
                  <c:v>-42248504566.067322</c:v>
                </c:pt>
                <c:pt idx="801">
                  <c:v>-42864683677.104019</c:v>
                </c:pt>
                <c:pt idx="802">
                  <c:v>-43480076143.296387</c:v>
                </c:pt>
                <c:pt idx="803">
                  <c:v>-44094670671.080795</c:v>
                </c:pt>
                <c:pt idx="804">
                  <c:v>-44708455981.537529</c:v>
                </c:pt>
                <c:pt idx="805">
                  <c:v>-45321420810.597755</c:v>
                </c:pt>
                <c:pt idx="806">
                  <c:v>-45933553909.250259</c:v>
                </c:pt>
                <c:pt idx="807">
                  <c:v>-46544844043.747879</c:v>
                </c:pt>
                <c:pt idx="808">
                  <c:v>-47155279995.813675</c:v>
                </c:pt>
                <c:pt idx="809">
                  <c:v>-47764850562.846809</c:v>
                </c:pt>
                <c:pt idx="810">
                  <c:v>-48373544558.128128</c:v>
                </c:pt>
                <c:pt idx="811">
                  <c:v>-48981350811.025467</c:v>
                </c:pt>
                <c:pt idx="812">
                  <c:v>-49588258167.198662</c:v>
                </c:pt>
                <c:pt idx="813">
                  <c:v>-50194255488.804245</c:v>
                </c:pt>
                <c:pt idx="814">
                  <c:v>-50799331654.69986</c:v>
                </c:pt>
                <c:pt idx="815">
                  <c:v>-51403475560.648331</c:v>
                </c:pt>
                <c:pt idx="816">
                  <c:v>-52006676119.521492</c:v>
                </c:pt>
                <c:pt idx="817">
                  <c:v>-52608922261.503624</c:v>
                </c:pt>
                <c:pt idx="818">
                  <c:v>-53210202934.294624</c:v>
                </c:pt>
                <c:pt idx="819">
                  <c:v>-53810507103.312828</c:v>
                </c:pt>
                <c:pt idx="820">
                  <c:v>-54409823751.89753</c:v>
                </c:pt>
                <c:pt idx="821">
                  <c:v>-55008141881.511162</c:v>
                </c:pt>
                <c:pt idx="822">
                  <c:v>-55605450511.941132</c:v>
                </c:pt>
                <c:pt idx="823">
                  <c:v>-56201738681.501328</c:v>
                </c:pt>
                <c:pt idx="824">
                  <c:v>-56796995447.233307</c:v>
                </c:pt>
                <c:pt idx="825">
                  <c:v>-57391209885.107109</c:v>
                </c:pt>
                <c:pt idx="826">
                  <c:v>-57984371090.221741</c:v>
                </c:pt>
                <c:pt idx="827">
                  <c:v>-58576468177.005287</c:v>
                </c:pt>
                <c:pt idx="828">
                  <c:v>-59167490279.414703</c:v>
                </c:pt>
                <c:pt idx="829">
                  <c:v>-59757426551.135231</c:v>
                </c:pt>
                <c:pt idx="830">
                  <c:v>-60346266165.779434</c:v>
                </c:pt>
                <c:pt idx="831">
                  <c:v>-60933998317.085899</c:v>
                </c:pt>
                <c:pt idx="832">
                  <c:v>-61520612219.117546</c:v>
                </c:pt>
                <c:pt idx="833">
                  <c:v>-62106097106.459572</c:v>
                </c:pt>
                <c:pt idx="834">
                  <c:v>-62690442234.417023</c:v>
                </c:pt>
                <c:pt idx="835">
                  <c:v>-63273636879.211975</c:v>
                </c:pt>
                <c:pt idx="836">
                  <c:v>-63855670338.180344</c:v>
                </c:pt>
                <c:pt idx="837">
                  <c:v>-64436531929.968307</c:v>
                </c:pt>
                <c:pt idx="838">
                  <c:v>-65016210994.72831</c:v>
                </c:pt>
                <c:pt idx="839">
                  <c:v>-65594696894.314705</c:v>
                </c:pt>
                <c:pt idx="840">
                  <c:v>-66171979012.478996</c:v>
                </c:pt>
                <c:pt idx="841">
                  <c:v>-66748046755.064651</c:v>
                </c:pt>
                <c:pt idx="842">
                  <c:v>-67322889550.201523</c:v>
                </c:pt>
                <c:pt idx="843">
                  <c:v>-67896496848.499893</c:v>
                </c:pt>
                <c:pt idx="844">
                  <c:v>-68468858123.244041</c:v>
                </c:pt>
                <c:pt idx="845">
                  <c:v>-69039962870.585449</c:v>
                </c:pt>
                <c:pt idx="846">
                  <c:v>-69609800609.735565</c:v>
                </c:pt>
                <c:pt idx="847">
                  <c:v>-70178360883.158157</c:v>
                </c:pt>
                <c:pt idx="848">
                  <c:v>-70745633256.7612</c:v>
                </c:pt>
                <c:pt idx="849">
                  <c:v>-71311607320.088409</c:v>
                </c:pt>
                <c:pt idx="850">
                  <c:v>-71876272686.510239</c:v>
                </c:pt>
                <c:pt idx="851">
                  <c:v>-72439618993.414536</c:v>
                </c:pt>
                <c:pt idx="852">
                  <c:v>-73001635902.396713</c:v>
                </c:pt>
                <c:pt idx="853">
                  <c:v>-73562313099.449463</c:v>
                </c:pt>
                <c:pt idx="854">
                  <c:v>-74121640295.152054</c:v>
                </c:pt>
                <c:pt idx="855">
                  <c:v>-74679607224.859131</c:v>
                </c:pt>
                <c:pt idx="856">
                  <c:v>-75236203648.88916</c:v>
                </c:pt>
                <c:pt idx="857">
                  <c:v>-75791419352.712265</c:v>
                </c:pt>
                <c:pt idx="858">
                  <c:v>-76345244147.137741</c:v>
                </c:pt>
                <c:pt idx="859">
                  <c:v>-76897667868.501022</c:v>
                </c:pt>
                <c:pt idx="860">
                  <c:v>-77448680378.850235</c:v>
                </c:pt>
                <c:pt idx="861">
                  <c:v>-77998271566.132187</c:v>
                </c:pt>
                <c:pt idx="862">
                  <c:v>-78546431344.378021</c:v>
                </c:pt>
                <c:pt idx="863">
                  <c:v>-79093149653.888245</c:v>
                </c:pt>
                <c:pt idx="864">
                  <c:v>-79638416461.417389</c:v>
                </c:pt>
                <c:pt idx="865">
                  <c:v>-80182221760.358124</c:v>
                </c:pt>
                <c:pt idx="866">
                  <c:v>-80724555570.924896</c:v>
                </c:pt>
                <c:pt idx="867">
                  <c:v>-81265407940.337082</c:v>
                </c:pt>
                <c:pt idx="868">
                  <c:v>-81804768943.001633</c:v>
                </c:pt>
                <c:pt idx="869">
                  <c:v>-82342628680.695251</c:v>
                </c:pt>
                <c:pt idx="870">
                  <c:v>-82878977282.746017</c:v>
                </c:pt>
                <c:pt idx="871">
                  <c:v>-83413804906.214554</c:v>
                </c:pt>
                <c:pt idx="872">
                  <c:v>-83947101736.074631</c:v>
                </c:pt>
                <c:pt idx="873">
                  <c:v>-84478857985.393341</c:v>
                </c:pt>
                <c:pt idx="874">
                  <c:v>-85009063895.510666</c:v>
                </c:pt>
                <c:pt idx="875">
                  <c:v>-85537709736.218582</c:v>
                </c:pt>
                <c:pt idx="876">
                  <c:v>-86064785805.939621</c:v>
                </c:pt>
                <c:pt idx="877">
                  <c:v>-86590282431.904938</c:v>
                </c:pt>
                <c:pt idx="878">
                  <c:v>-87114189970.331802</c:v>
                </c:pt>
                <c:pt idx="879">
                  <c:v>-87636498806.600571</c:v>
                </c:pt>
                <c:pt idx="880">
                  <c:v>-88157199355.431152</c:v>
                </c:pt>
                <c:pt idx="881">
                  <c:v>-88676282061.058914</c:v>
                </c:pt>
                <c:pt idx="882">
                  <c:v>-89193737397.410065</c:v>
                </c:pt>
                <c:pt idx="883">
                  <c:v>-89709555868.276413</c:v>
                </c:pt>
                <c:pt idx="884">
                  <c:v>-90223728007.489716</c:v>
                </c:pt>
                <c:pt idx="885">
                  <c:v>-90736244379.095367</c:v>
                </c:pt>
                <c:pt idx="886">
                  <c:v>-91247095577.525543</c:v>
                </c:pt>
                <c:pt idx="887">
                  <c:v>-91756272227.771866</c:v>
                </c:pt>
                <c:pt idx="888">
                  <c:v>-92263764985.557404</c:v>
                </c:pt>
                <c:pt idx="889">
                  <c:v>-92769564537.508179</c:v>
                </c:pt>
                <c:pt idx="890">
                  <c:v>-93273661601.324081</c:v>
                </c:pt>
                <c:pt idx="891">
                  <c:v>-93776046925.949219</c:v>
                </c:pt>
                <c:pt idx="892">
                  <c:v>-94276711291.741684</c:v>
                </c:pt>
                <c:pt idx="893">
                  <c:v>-94775645510.642761</c:v>
                </c:pt>
                <c:pt idx="894">
                  <c:v>-95272840426.34552</c:v>
                </c:pt>
                <c:pt idx="895">
                  <c:v>-95768286914.462891</c:v>
                </c:pt>
                <c:pt idx="896">
                  <c:v>-96261975882.695084</c:v>
                </c:pt>
                <c:pt idx="897">
                  <c:v>-96753898270.99646</c:v>
                </c:pt>
                <c:pt idx="898">
                  <c:v>-97244045051.741791</c:v>
                </c:pt>
                <c:pt idx="899">
                  <c:v>-97732407229.891937</c:v>
                </c:pt>
                <c:pt idx="900">
                  <c:v>-98218975843.158936</c:v>
                </c:pt>
                <c:pt idx="901">
                  <c:v>-98703741962.170456</c:v>
                </c:pt>
                <c:pt idx="902">
                  <c:v>-99186696690.633667</c:v>
                </c:pt>
                <c:pt idx="903">
                  <c:v>-99667831165.498535</c:v>
                </c:pt>
                <c:pt idx="904">
                  <c:v>-100147136557.12044</c:v>
                </c:pt>
                <c:pt idx="905">
                  <c:v>-100624604069.42221</c:v>
                </c:pt>
                <c:pt idx="906">
                  <c:v>-101100224940.05559</c:v>
                </c:pt>
                <c:pt idx="907">
                  <c:v>-101573990440.56198</c:v>
                </c:pt>
                <c:pt idx="908">
                  <c:v>-102045891876.53271</c:v>
                </c:pt>
                <c:pt idx="909">
                  <c:v>-102515920587.76851</c:v>
                </c:pt>
                <c:pt idx="910">
                  <c:v>-102984067948.43846</c:v>
                </c:pt>
                <c:pt idx="911">
                  <c:v>-103450325367.23833</c:v>
                </c:pt>
                <c:pt idx="912">
                  <c:v>-103914684287.5482</c:v>
                </c:pt>
                <c:pt idx="913">
                  <c:v>-104377136187.58952</c:v>
                </c:pt>
                <c:pt idx="914">
                  <c:v>-104837672580.58148</c:v>
                </c:pt>
                <c:pt idx="915">
                  <c:v>-105296285014.89677</c:v>
                </c:pt>
                <c:pt idx="916">
                  <c:v>-105752965074.21667</c:v>
                </c:pt>
                <c:pt idx="917">
                  <c:v>-106207704377.68552</c:v>
                </c:pt>
                <c:pt idx="918">
                  <c:v>-106660494580.06447</c:v>
                </c:pt>
                <c:pt idx="919">
                  <c:v>-107111327371.88472</c:v>
                </c:pt>
                <c:pt idx="920">
                  <c:v>-107560194479.59996</c:v>
                </c:pt>
                <c:pt idx="921">
                  <c:v>-108007087665.73817</c:v>
                </c:pt>
                <c:pt idx="922">
                  <c:v>-108451998729.05289</c:v>
                </c:pt>
                <c:pt idx="923">
                  <c:v>-108894919504.6736</c:v>
                </c:pt>
                <c:pt idx="924">
                  <c:v>-109335841864.25566</c:v>
                </c:pt>
                <c:pt idx="925">
                  <c:v>-109774757716.12946</c:v>
                </c:pt>
                <c:pt idx="926">
                  <c:v>-110211659005.44885</c:v>
                </c:pt>
                <c:pt idx="927">
                  <c:v>-110646537714.33907</c:v>
                </c:pt>
                <c:pt idx="928">
                  <c:v>-111079385862.04378</c:v>
                </c:pt>
                <c:pt idx="929">
                  <c:v>-111510195505.07159</c:v>
                </c:pt>
                <c:pt idx="930">
                  <c:v>-111938958737.34183</c:v>
                </c:pt>
                <c:pt idx="931">
                  <c:v>-112365667690.32961</c:v>
                </c:pt>
                <c:pt idx="932">
                  <c:v>-112790314533.21022</c:v>
                </c:pt>
                <c:pt idx="933">
                  <c:v>-113212891473.0029</c:v>
                </c:pt>
                <c:pt idx="934">
                  <c:v>-113633390754.71376</c:v>
                </c:pt>
                <c:pt idx="935">
                  <c:v>-114051804661.47818</c:v>
                </c:pt>
                <c:pt idx="936">
                  <c:v>-114468125514.70236</c:v>
                </c:pt>
                <c:pt idx="937">
                  <c:v>-114882345674.2043</c:v>
                </c:pt>
                <c:pt idx="938">
                  <c:v>-115294457538.35394</c:v>
                </c:pt>
                <c:pt idx="939">
                  <c:v>-115704453544.21274</c:v>
                </c:pt>
                <c:pt idx="940">
                  <c:v>-116112326167.67238</c:v>
                </c:pt>
                <c:pt idx="941">
                  <c:v>-116518067923.59293</c:v>
                </c:pt>
                <c:pt idx="942">
                  <c:v>-116921671365.94014</c:v>
                </c:pt>
                <c:pt idx="943">
                  <c:v>-117323129087.92213</c:v>
                </c:pt>
                <c:pt idx="944">
                  <c:v>-117722433722.12532</c:v>
                </c:pt>
                <c:pt idx="945">
                  <c:v>-118119577940.6496</c:v>
                </c:pt>
                <c:pt idx="946">
                  <c:v>-118514554455.24281</c:v>
                </c:pt>
                <c:pt idx="947">
                  <c:v>-118907356017.43456</c:v>
                </c:pt>
                <c:pt idx="948">
                  <c:v>-119297975418.66913</c:v>
                </c:pt>
                <c:pt idx="949">
                  <c:v>-119686405490.43787</c:v>
                </c:pt>
                <c:pt idx="950">
                  <c:v>-120072639104.41068</c:v>
                </c:pt>
                <c:pt idx="951">
                  <c:v>-120456669172.56686</c:v>
                </c:pt>
                <c:pt idx="952">
                  <c:v>-120838488647.32521</c:v>
                </c:pt>
                <c:pt idx="953">
                  <c:v>-121218090521.67328</c:v>
                </c:pt>
                <c:pt idx="954">
                  <c:v>-121595467829.29605</c:v>
                </c:pt>
                <c:pt idx="955">
                  <c:v>-121970613644.7037</c:v>
                </c:pt>
                <c:pt idx="956">
                  <c:v>-122343521083.35876</c:v>
                </c:pt>
                <c:pt idx="957">
                  <c:v>-122714183301.80241</c:v>
                </c:pt>
                <c:pt idx="958">
                  <c:v>-123082593497.78011</c:v>
                </c:pt>
                <c:pt idx="959">
                  <c:v>-123448744910.36635</c:v>
                </c:pt>
                <c:pt idx="960">
                  <c:v>-123812630820.08884</c:v>
                </c:pt>
                <c:pt idx="961">
                  <c:v>-124174244549.05171</c:v>
                </c:pt>
                <c:pt idx="962">
                  <c:v>-124533579461.05814</c:v>
                </c:pt>
                <c:pt idx="963">
                  <c:v>-124890628961.73209</c:v>
                </c:pt>
                <c:pt idx="964">
                  <c:v>-125245386498.63934</c:v>
                </c:pt>
                <c:pt idx="965">
                  <c:v>-125597845561.40775</c:v>
                </c:pt>
                <c:pt idx="966">
                  <c:v>-125947999681.84668</c:v>
                </c:pt>
                <c:pt idx="967">
                  <c:v>-126295842434.06577</c:v>
                </c:pt>
                <c:pt idx="968">
                  <c:v>-126641367434.59277</c:v>
                </c:pt>
                <c:pt idx="969">
                  <c:v>-126984568342.4908</c:v>
                </c:pt>
                <c:pt idx="970">
                  <c:v>-127325438859.47458</c:v>
                </c:pt>
                <c:pt idx="971">
                  <c:v>-127663972730.02612</c:v>
                </c:pt>
                <c:pt idx="972">
                  <c:v>-128000163741.50949</c:v>
                </c:pt>
                <c:pt idx="973">
                  <c:v>-128334005724.28479</c:v>
                </c:pt>
                <c:pt idx="974">
                  <c:v>-128665492551.82141</c:v>
                </c:pt>
                <c:pt idx="975">
                  <c:v>-128994618140.81044</c:v>
                </c:pt>
                <c:pt idx="976">
                  <c:v>-129321376451.27634</c:v>
                </c:pt>
                <c:pt idx="977">
                  <c:v>-129645761486.68771</c:v>
                </c:pt>
                <c:pt idx="978">
                  <c:v>-129967767294.06744</c:v>
                </c:pt>
                <c:pt idx="979">
                  <c:v>-130287387964.10184</c:v>
                </c:pt>
                <c:pt idx="980">
                  <c:v>-130604617631.24916</c:v>
                </c:pt>
                <c:pt idx="981">
                  <c:v>-130919450473.84721</c:v>
                </c:pt>
                <c:pt idx="982">
                  <c:v>-131231880714.2202</c:v>
                </c:pt>
                <c:pt idx="983">
                  <c:v>-131541902618.78471</c:v>
                </c:pt>
                <c:pt idx="984">
                  <c:v>-131849510498.15503</c:v>
                </c:pt>
                <c:pt idx="985">
                  <c:v>-132154698707.24742</c:v>
                </c:pt>
                <c:pt idx="986">
                  <c:v>-132457461645.38382</c:v>
                </c:pt>
                <c:pt idx="987">
                  <c:v>-132757793756.39458</c:v>
                </c:pt>
                <c:pt idx="988">
                  <c:v>-133055689528.72041</c:v>
                </c:pt>
                <c:pt idx="989">
                  <c:v>-133351143495.51357</c:v>
                </c:pt>
                <c:pt idx="990">
                  <c:v>-133644150234.73813</c:v>
                </c:pt>
                <c:pt idx="991">
                  <c:v>-133934704369.26953</c:v>
                </c:pt>
                <c:pt idx="992">
                  <c:v>-134222800566.99321</c:v>
                </c:pt>
                <c:pt idx="993">
                  <c:v>-134508433540.90248</c:v>
                </c:pt>
                <c:pt idx="994">
                  <c:v>-134791598049.19556</c:v>
                </c:pt>
                <c:pt idx="995">
                  <c:v>-135072288895.37173</c:v>
                </c:pt>
                <c:pt idx="996">
                  <c:v>-135350500928.32675</c:v>
                </c:pt>
                <c:pt idx="997">
                  <c:v>-135626229042.4473</c:v>
                </c:pt>
                <c:pt idx="998">
                  <c:v>-135899468177.70476</c:v>
                </c:pt>
                <c:pt idx="999">
                  <c:v>-136170213319.74803</c:v>
                </c:pt>
                <c:pt idx="1000">
                  <c:v>-136438459499.99554</c:v>
                </c:pt>
                <c:pt idx="1001">
                  <c:v>-136704201795.72646</c:v>
                </c:pt>
                <c:pt idx="1002">
                  <c:v>-136967435330.17097</c:v>
                </c:pt>
                <c:pt idx="1003">
                  <c:v>-137228155272.59985</c:v>
                </c:pt>
                <c:pt idx="1004">
                  <c:v>-137486356838.41302</c:v>
                </c:pt>
                <c:pt idx="1005">
                  <c:v>-137742035289.22748</c:v>
                </c:pt>
                <c:pt idx="1006">
                  <c:v>-137995185932.96408</c:v>
                </c:pt>
                <c:pt idx="1007">
                  <c:v>-138245804123.93381</c:v>
                </c:pt>
                <c:pt idx="1008">
                  <c:v>-138493885262.92291</c:v>
                </c:pt>
                <c:pt idx="1009">
                  <c:v>-138739424797.27737</c:v>
                </c:pt>
                <c:pt idx="1010">
                  <c:v>-138982418220.98639</c:v>
                </c:pt>
                <c:pt idx="1011">
                  <c:v>-139222861074.76514</c:v>
                </c:pt>
                <c:pt idx="1012">
                  <c:v>-139460748946.13654</c:v>
                </c:pt>
                <c:pt idx="1013">
                  <c:v>-139696077469.51224</c:v>
                </c:pt>
                <c:pt idx="1014">
                  <c:v>-139928842326.2728</c:v>
                </c:pt>
                <c:pt idx="1015">
                  <c:v>-140159039244.84686</c:v>
                </c:pt>
                <c:pt idx="1016">
                  <c:v>-140386664000.78952</c:v>
                </c:pt>
                <c:pt idx="1017">
                  <c:v>-140611712416.85992</c:v>
                </c:pt>
                <c:pt idx="1018">
                  <c:v>-140834180363.09787</c:v>
                </c:pt>
                <c:pt idx="1019">
                  <c:v>-141054063756.89963</c:v>
                </c:pt>
                <c:pt idx="1020">
                  <c:v>-141271358563.09283</c:v>
                </c:pt>
                <c:pt idx="1021">
                  <c:v>-141486060794.01053</c:v>
                </c:pt>
                <c:pt idx="1022">
                  <c:v>-141698166509.56436</c:v>
                </c:pt>
                <c:pt idx="1023">
                  <c:v>-141907671817.31686</c:v>
                </c:pt>
                <c:pt idx="1024">
                  <c:v>-142114572872.55292</c:v>
                </c:pt>
                <c:pt idx="1025">
                  <c:v>-142318865878.35028</c:v>
                </c:pt>
                <c:pt idx="1026">
                  <c:v>-142520547085.64929</c:v>
                </c:pt>
                <c:pt idx="1027">
                  <c:v>-142719612793.32159</c:v>
                </c:pt>
                <c:pt idx="1028">
                  <c:v>-142916059348.2381</c:v>
                </c:pt>
                <c:pt idx="1029">
                  <c:v>-143109883145.33609</c:v>
                </c:pt>
                <c:pt idx="1030">
                  <c:v>-143301080627.68524</c:v>
                </c:pt>
                <c:pt idx="1031">
                  <c:v>-143489648286.55298</c:v>
                </c:pt>
                <c:pt idx="1032">
                  <c:v>-143675582661.46887</c:v>
                </c:pt>
                <c:pt idx="1033">
                  <c:v>-143858880340.28806</c:v>
                </c:pt>
                <c:pt idx="1034">
                  <c:v>-144039537959.25394</c:v>
                </c:pt>
                <c:pt idx="1035">
                  <c:v>-144217552203.05991</c:v>
                </c:pt>
                <c:pt idx="1036">
                  <c:v>-144392919804.91006</c:v>
                </c:pt>
                <c:pt idx="1037">
                  <c:v>-144565637546.57935</c:v>
                </c:pt>
                <c:pt idx="1038">
                  <c:v>-144735702258.47241</c:v>
                </c:pt>
                <c:pt idx="1039">
                  <c:v>-144903110819.68192</c:v>
                </c:pt>
                <c:pt idx="1040">
                  <c:v>-145067860158.04575</c:v>
                </c:pt>
                <c:pt idx="1041">
                  <c:v>-145229947250.20334</c:v>
                </c:pt>
                <c:pt idx="1042">
                  <c:v>-145389369121.65128</c:v>
                </c:pt>
                <c:pt idx="1043">
                  <c:v>-145546122846.79776</c:v>
                </c:pt>
                <c:pt idx="1044">
                  <c:v>-145700205549.01636</c:v>
                </c:pt>
                <c:pt idx="1045">
                  <c:v>-145851614400.69876</c:v>
                </c:pt>
                <c:pt idx="1046">
                  <c:v>-146000346623.30667</c:v>
                </c:pt>
                <c:pt idx="1047">
                  <c:v>-146146399487.42279</c:v>
                </c:pt>
                <c:pt idx="1048">
                  <c:v>-146289770312.80096</c:v>
                </c:pt>
                <c:pt idx="1049">
                  <c:v>-146430456468.41522</c:v>
                </c:pt>
                <c:pt idx="1050">
                  <c:v>-146568455372.50821</c:v>
                </c:pt>
                <c:pt idx="1051">
                  <c:v>-146703764492.63846</c:v>
                </c:pt>
                <c:pt idx="1052">
                  <c:v>-146836381345.72693</c:v>
                </c:pt>
                <c:pt idx="1053">
                  <c:v>-146966303498.10251</c:v>
                </c:pt>
                <c:pt idx="1054">
                  <c:v>-147093528565.54666</c:v>
                </c:pt>
                <c:pt idx="1055">
                  <c:v>-147218054213.33731</c:v>
                </c:pt>
                <c:pt idx="1056">
                  <c:v>-147339878156.29147</c:v>
                </c:pt>
                <c:pt idx="1057">
                  <c:v>-147458998158.80737</c:v>
                </c:pt>
                <c:pt idx="1058">
                  <c:v>-147575412034.90536</c:v>
                </c:pt>
                <c:pt idx="1059">
                  <c:v>-147689117648.26807</c:v>
                </c:pt>
                <c:pt idx="1060">
                  <c:v>-147800112912.27957</c:v>
                </c:pt>
                <c:pt idx="1061">
                  <c:v>-147908395790.06372</c:v>
                </c:pt>
                <c:pt idx="1062">
                  <c:v>-148013964294.52145</c:v>
                </c:pt>
                <c:pt idx="1063">
                  <c:v>-148116816488.36737</c:v>
                </c:pt>
                <c:pt idx="1064">
                  <c:v>-148216950484.16513</c:v>
                </c:pt>
                <c:pt idx="1065">
                  <c:v>-148314364444.36218</c:v>
                </c:pt>
                <c:pt idx="1066">
                  <c:v>-148409056581.32349</c:v>
                </c:pt>
                <c:pt idx="1067">
                  <c:v>-148501025157.36429</c:v>
                </c:pt>
                <c:pt idx="1068">
                  <c:v>-148590268484.78195</c:v>
                </c:pt>
                <c:pt idx="1069">
                  <c:v>-148676784925.88702</c:v>
                </c:pt>
                <c:pt idx="1070">
                  <c:v>-148760572893.03323</c:v>
                </c:pt>
                <c:pt idx="1071">
                  <c:v>-148841630848.64661</c:v>
                </c:pt>
                <c:pt idx="1072">
                  <c:v>-148919957305.25366</c:v>
                </c:pt>
                <c:pt idx="1073">
                  <c:v>-148995550825.50882</c:v>
                </c:pt>
                <c:pt idx="1074">
                  <c:v>-149068410022.22061</c:v>
                </c:pt>
                <c:pt idx="1075">
                  <c:v>-149138533558.37726</c:v>
                </c:pt>
                <c:pt idx="1076">
                  <c:v>-149205920147.17111</c:v>
                </c:pt>
                <c:pt idx="1077">
                  <c:v>-149270568552.02234</c:v>
                </c:pt>
                <c:pt idx="1078">
                  <c:v>-149332477586.60159</c:v>
                </c:pt>
                <c:pt idx="1079">
                  <c:v>-149391646114.85168</c:v>
                </c:pt>
                <c:pt idx="1080">
                  <c:v>-149448073051.00861</c:v>
                </c:pt>
                <c:pt idx="1081">
                  <c:v>-149501757359.62125</c:v>
                </c:pt>
                <c:pt idx="1082">
                  <c:v>-149552698055.57056</c:v>
                </c:pt>
                <c:pt idx="1083">
                  <c:v>-149600894204.08752</c:v>
                </c:pt>
                <c:pt idx="1084">
                  <c:v>-149646344920.77036</c:v>
                </c:pt>
                <c:pt idx="1085">
                  <c:v>-149689049371.60068</c:v>
                </c:pt>
                <c:pt idx="1086">
                  <c:v>-149729006772.95889</c:v>
                </c:pt>
                <c:pt idx="1087">
                  <c:v>-149766216391.63852</c:v>
                </c:pt>
                <c:pt idx="1088">
                  <c:v>-149800677544.85959</c:v>
                </c:pt>
                <c:pt idx="1089">
                  <c:v>-149832389600.28128</c:v>
                </c:pt>
                <c:pt idx="1090">
                  <c:v>-149861351976.01343</c:v>
                </c:pt>
                <c:pt idx="1091">
                  <c:v>-149887564140.6272</c:v>
                </c:pt>
                <c:pt idx="1092">
                  <c:v>-149911025613.16495</c:v>
                </c:pt>
                <c:pt idx="1093">
                  <c:v>-149931735963.14886</c:v>
                </c:pt>
                <c:pt idx="1094">
                  <c:v>-149949694810.58902</c:v>
                </c:pt>
                <c:pt idx="1095">
                  <c:v>-149964901825.99026</c:v>
                </c:pt>
                <c:pt idx="1096">
                  <c:v>-149977356730.35828</c:v>
                </c:pt>
                <c:pt idx="1097">
                  <c:v>-149987059295.20465</c:v>
                </c:pt>
                <c:pt idx="1098">
                  <c:v>-149994009342.55112</c:v>
                </c:pt>
                <c:pt idx="1099">
                  <c:v>-149998206744.93283</c:v>
                </c:pt>
                <c:pt idx="1100">
                  <c:v>-149999651425.40067</c:v>
                </c:pt>
                <c:pt idx="1101">
                  <c:v>-149998343357.52261</c:v>
                </c:pt>
                <c:pt idx="1102">
                  <c:v>-149994282565.38425</c:v>
                </c:pt>
                <c:pt idx="1103">
                  <c:v>-149987469123.58835</c:v>
                </c:pt>
                <c:pt idx="1104">
                  <c:v>-149977903157.25348</c:v>
                </c:pt>
                <c:pt idx="1105">
                  <c:v>-149965584842.01166</c:v>
                </c:pt>
                <c:pt idx="1106">
                  <c:v>-149950514404.00519</c:v>
                </c:pt>
                <c:pt idx="1107">
                  <c:v>-149932692119.88245</c:v>
                </c:pt>
                <c:pt idx="1108">
                  <c:v>-149912118316.79285</c:v>
                </c:pt>
                <c:pt idx="1109">
                  <c:v>-149888793372.38083</c:v>
                </c:pt>
                <c:pt idx="1110">
                  <c:v>-149862717714.77884</c:v>
                </c:pt>
                <c:pt idx="1111">
                  <c:v>-149833891822.59961</c:v>
                </c:pt>
                <c:pt idx="1112">
                  <c:v>-149802316224.92725</c:v>
                </c:pt>
                <c:pt idx="1113">
                  <c:v>-149767991501.30756</c:v>
                </c:pt>
                <c:pt idx="1114">
                  <c:v>-149730918281.73743</c:v>
                </c:pt>
                <c:pt idx="1115">
                  <c:v>-149691097246.65323</c:v>
                </c:pt>
                <c:pt idx="1116">
                  <c:v>-149648529126.91833</c:v>
                </c:pt>
                <c:pt idx="1117">
                  <c:v>-149603214703.80972</c:v>
                </c:pt>
                <c:pt idx="1118">
                  <c:v>-149555154809.00357</c:v>
                </c:pt>
                <c:pt idx="1119">
                  <c:v>-149504350324.56006</c:v>
                </c:pt>
                <c:pt idx="1120">
                  <c:v>-149450802182.90714</c:v>
                </c:pt>
                <c:pt idx="1121">
                  <c:v>-149394511366.82343</c:v>
                </c:pt>
                <c:pt idx="1122">
                  <c:v>-149335478909.42014</c:v>
                </c:pt>
                <c:pt idx="1123">
                  <c:v>-149273705894.12216</c:v>
                </c:pt>
                <c:pt idx="1124">
                  <c:v>-149209193454.64813</c:v>
                </c:pt>
                <c:pt idx="1125">
                  <c:v>-149141942774.98969</c:v>
                </c:pt>
                <c:pt idx="1126">
                  <c:v>-149071955089.38962</c:v>
                </c:pt>
                <c:pt idx="1127">
                  <c:v>-148999231682.31931</c:v>
                </c:pt>
                <c:pt idx="1128">
                  <c:v>-148923773888.45514</c:v>
                </c:pt>
                <c:pt idx="1129">
                  <c:v>-148845583092.65396</c:v>
                </c:pt>
                <c:pt idx="1130">
                  <c:v>-148764660729.9277</c:v>
                </c:pt>
                <c:pt idx="1131">
                  <c:v>-148681008285.41702</c:v>
                </c:pt>
                <c:pt idx="1132">
                  <c:v>-148594627294.36401</c:v>
                </c:pt>
                <c:pt idx="1133">
                  <c:v>-148505519342.08408</c:v>
                </c:pt>
                <c:pt idx="1134">
                  <c:v>-148413686063.9368</c:v>
                </c:pt>
                <c:pt idx="1135">
                  <c:v>-148319129145.29593</c:v>
                </c:pt>
                <c:pt idx="1136">
                  <c:v>-148221850321.51846</c:v>
                </c:pt>
                <c:pt idx="1137">
                  <c:v>-148121851377.91278</c:v>
                </c:pt>
                <c:pt idx="1138">
                  <c:v>-148019134149.70584</c:v>
                </c:pt>
                <c:pt idx="1139">
                  <c:v>-147913700522.00955</c:v>
                </c:pt>
                <c:pt idx="1140">
                  <c:v>-147805552429.78616</c:v>
                </c:pt>
                <c:pt idx="1141">
                  <c:v>-147694691857.81271</c:v>
                </c:pt>
                <c:pt idx="1142">
                  <c:v>-147581120840.64462</c:v>
                </c:pt>
                <c:pt idx="1143">
                  <c:v>-147464841462.57834</c:v>
                </c:pt>
                <c:pt idx="1144">
                  <c:v>-147345855857.61313</c:v>
                </c:pt>
                <c:pt idx="1145">
                  <c:v>-147224166209.41183</c:v>
                </c:pt>
                <c:pt idx="1146">
                  <c:v>-147099774751.26086</c:v>
                </c:pt>
                <c:pt idx="1147">
                  <c:v>-146972683766.02914</c:v>
                </c:pt>
                <c:pt idx="1148">
                  <c:v>-146842895586.12628</c:v>
                </c:pt>
                <c:pt idx="1149">
                  <c:v>-146710412593.45969</c:v>
                </c:pt>
                <c:pt idx="1150">
                  <c:v>-146575237219.39087</c:v>
                </c:pt>
                <c:pt idx="1151">
                  <c:v>-146437371944.69089</c:v>
                </c:pt>
                <c:pt idx="1152">
                  <c:v>-146296819299.49472</c:v>
                </c:pt>
                <c:pt idx="1153">
                  <c:v>-146153581863.25488</c:v>
                </c:pt>
                <c:pt idx="1154">
                  <c:v>-146007662264.69409</c:v>
                </c:pt>
                <c:pt idx="1155">
                  <c:v>-145859063181.75696</c:v>
                </c:pt>
                <c:pt idx="1156">
                  <c:v>-145707787341.56088</c:v>
                </c:pt>
                <c:pt idx="1157">
                  <c:v>-145553837520.34604</c:v>
                </c:pt>
                <c:pt idx="1158">
                  <c:v>-145397216543.42435</c:v>
                </c:pt>
                <c:pt idx="1159">
                  <c:v>-145237927285.12766</c:v>
                </c:pt>
                <c:pt idx="1160">
                  <c:v>-145075972668.75494</c:v>
                </c:pt>
                <c:pt idx="1161">
                  <c:v>-144911355666.51877</c:v>
                </c:pt>
                <c:pt idx="1162">
                  <c:v>-144744079299.49063</c:v>
                </c:pt>
                <c:pt idx="1163">
                  <c:v>-144574146637.54556</c:v>
                </c:pt>
                <c:pt idx="1164">
                  <c:v>-144401560799.30573</c:v>
                </c:pt>
                <c:pt idx="1165">
                  <c:v>-144226324952.08325</c:v>
                </c:pt>
                <c:pt idx="1166">
                  <c:v>-144048442311.82211</c:v>
                </c:pt>
                <c:pt idx="1167">
                  <c:v>-143867916143.039</c:v>
                </c:pt>
                <c:pt idx="1168">
                  <c:v>-143684749758.76352</c:v>
                </c:pt>
                <c:pt idx="1169">
                  <c:v>-143498946520.47733</c:v>
                </c:pt>
                <c:pt idx="1170">
                  <c:v>-143310509838.05249</c:v>
                </c:pt>
                <c:pt idx="1171">
                  <c:v>-143119443169.68881</c:v>
                </c:pt>
                <c:pt idx="1172">
                  <c:v>-142925750021.85043</c:v>
                </c:pt>
                <c:pt idx="1173">
                  <c:v>-142729433949.20148</c:v>
                </c:pt>
                <c:pt idx="1174">
                  <c:v>-142530498554.5408</c:v>
                </c:pt>
                <c:pt idx="1175">
                  <c:v>-142328947488.73587</c:v>
                </c:pt>
                <c:pt idx="1176">
                  <c:v>-142124784450.6557</c:v>
                </c:pt>
                <c:pt idx="1177">
                  <c:v>-141918013187.10309</c:v>
                </c:pt>
                <c:pt idx="1178">
                  <c:v>-141708637492.74573</c:v>
                </c:pt>
                <c:pt idx="1179">
                  <c:v>-141496661210.04666</c:v>
                </c:pt>
                <c:pt idx="1180">
                  <c:v>-141282088229.19373</c:v>
                </c:pt>
                <c:pt idx="1181">
                  <c:v>-141064922488.02811</c:v>
                </c:pt>
                <c:pt idx="1182">
                  <c:v>-140845167971.97214</c:v>
                </c:pt>
                <c:pt idx="1183">
                  <c:v>-140622828713.95615</c:v>
                </c:pt>
                <c:pt idx="1184">
                  <c:v>-140397908794.34436</c:v>
                </c:pt>
                <c:pt idx="1185">
                  <c:v>-140170412340.86017</c:v>
                </c:pt>
                <c:pt idx="1186">
                  <c:v>-139940343528.51022</c:v>
                </c:pt>
                <c:pt idx="1187">
                  <c:v>-139707706579.50787</c:v>
                </c:pt>
                <c:pt idx="1188">
                  <c:v>-139472505763.19568</c:v>
                </c:pt>
                <c:pt idx="1189">
                  <c:v>-139234745395.9671</c:v>
                </c:pt>
                <c:pt idx="1190">
                  <c:v>-138994429841.18716</c:v>
                </c:pt>
                <c:pt idx="1191">
                  <c:v>-138751563509.11252</c:v>
                </c:pt>
                <c:pt idx="1192">
                  <c:v>-138506150856.81039</c:v>
                </c:pt>
                <c:pt idx="1193">
                  <c:v>-138258196388.07681</c:v>
                </c:pt>
                <c:pt idx="1194">
                  <c:v>-138007704653.35403</c:v>
                </c:pt>
                <c:pt idx="1195">
                  <c:v>-137754680249.64688</c:v>
                </c:pt>
                <c:pt idx="1196">
                  <c:v>-137499127820.43854</c:v>
                </c:pt>
                <c:pt idx="1197">
                  <c:v>-137241052055.60518</c:v>
                </c:pt>
                <c:pt idx="1198">
                  <c:v>-136980457691.33002</c:v>
                </c:pt>
                <c:pt idx="1199">
                  <c:v>-136717349510.01633</c:v>
                </c:pt>
                <c:pt idx="1200">
                  <c:v>-136451732340.19968</c:v>
                </c:pt>
                <c:pt idx="1201">
                  <c:v>-136183611056.45934</c:v>
                </c:pt>
                <c:pt idx="1202">
                  <c:v>-135912990579.32877</c:v>
                </c:pt>
                <c:pt idx="1203">
                  <c:v>-135639875875.20537</c:v>
                </c:pt>
                <c:pt idx="1204">
                  <c:v>-135364271956.25932</c:v>
                </c:pt>
                <c:pt idx="1205">
                  <c:v>-135086183880.3416</c:v>
                </c:pt>
                <c:pt idx="1206">
                  <c:v>-134805616750.89111</c:v>
                </c:pt>
                <c:pt idx="1207">
                  <c:v>-134522575716.84109</c:v>
                </c:pt>
                <c:pt idx="1208">
                  <c:v>-134237065972.5246</c:v>
                </c:pt>
                <c:pt idx="1209">
                  <c:v>-133949092757.57915</c:v>
                </c:pt>
                <c:pt idx="1210">
                  <c:v>-133658661356.85059</c:v>
                </c:pt>
                <c:pt idx="1211">
                  <c:v>-133365777100.29608</c:v>
                </c:pt>
                <c:pt idx="1212">
                  <c:v>-133070445362.88634</c:v>
                </c:pt>
                <c:pt idx="1213">
                  <c:v>-132772671564.5069</c:v>
                </c:pt>
                <c:pt idx="1214">
                  <c:v>-132472461169.85873</c:v>
                </c:pt>
                <c:pt idx="1215">
                  <c:v>-132169819688.35793</c:v>
                </c:pt>
                <c:pt idx="1216">
                  <c:v>-131864752674.03455</c:v>
                </c:pt>
                <c:pt idx="1217">
                  <c:v>-131557265725.43076</c:v>
                </c:pt>
                <c:pt idx="1218">
                  <c:v>-131247364485.49805</c:v>
                </c:pt>
                <c:pt idx="1219">
                  <c:v>-130935054641.49365</c:v>
                </c:pt>
                <c:pt idx="1220">
                  <c:v>-130620341924.87622</c:v>
                </c:pt>
                <c:pt idx="1221">
                  <c:v>-130303232111.20059</c:v>
                </c:pt>
                <c:pt idx="1222">
                  <c:v>-129983731020.01183</c:v>
                </c:pt>
                <c:pt idx="1223">
                  <c:v>-129661844514.7384</c:v>
                </c:pt>
                <c:pt idx="1224">
                  <c:v>-129337578502.58459</c:v>
                </c:pt>
                <c:pt idx="1225">
                  <c:v>-129010938934.42209</c:v>
                </c:pt>
                <c:pt idx="1226">
                  <c:v>-128681931804.68073</c:v>
                </c:pt>
                <c:pt idx="1227">
                  <c:v>-128350563151.23854</c:v>
                </c:pt>
                <c:pt idx="1228">
                  <c:v>-128016839055.31091</c:v>
                </c:pt>
                <c:pt idx="1229">
                  <c:v>-127680765641.339</c:v>
                </c:pt>
                <c:pt idx="1230">
                  <c:v>-127342349076.87733</c:v>
                </c:pt>
                <c:pt idx="1231">
                  <c:v>-127001595572.48059</c:v>
                </c:pt>
                <c:pt idx="1232">
                  <c:v>-126658511381.58966</c:v>
                </c:pt>
                <c:pt idx="1233">
                  <c:v>-126313102800.41687</c:v>
                </c:pt>
                <c:pt idx="1234">
                  <c:v>-125965376167.83044</c:v>
                </c:pt>
                <c:pt idx="1235">
                  <c:v>-125615337865.23814</c:v>
                </c:pt>
                <c:pt idx="1236">
                  <c:v>-125262994316.47017</c:v>
                </c:pt>
                <c:pt idx="1237">
                  <c:v>-124908351987.6613</c:v>
                </c:pt>
                <c:pt idx="1238">
                  <c:v>-124551417387.13219</c:v>
                </c:pt>
                <c:pt idx="1239">
                  <c:v>-124192197065.26991</c:v>
                </c:pt>
                <c:pt idx="1240">
                  <c:v>-123830697614.40779</c:v>
                </c:pt>
                <c:pt idx="1241">
                  <c:v>-123466925668.70441</c:v>
                </c:pt>
                <c:pt idx="1242">
                  <c:v>-123100887904.02184</c:v>
                </c:pt>
                <c:pt idx="1243">
                  <c:v>-122732591037.80313</c:v>
                </c:pt>
                <c:pt idx="1244">
                  <c:v>-122362041828.94904</c:v>
                </c:pt>
                <c:pt idx="1245">
                  <c:v>-121989247077.69398</c:v>
                </c:pt>
                <c:pt idx="1246">
                  <c:v>-121614213625.48126</c:v>
                </c:pt>
                <c:pt idx="1247">
                  <c:v>-121236948354.83748</c:v>
                </c:pt>
                <c:pt idx="1248">
                  <c:v>-120857458189.24623</c:v>
                </c:pt>
                <c:pt idx="1249">
                  <c:v>-120475750093.02107</c:v>
                </c:pt>
                <c:pt idx="1250">
                  <c:v>-120091831071.17769</c:v>
                </c:pt>
                <c:pt idx="1251">
                  <c:v>-119705708169.30534</c:v>
                </c:pt>
                <c:pt idx="1252">
                  <c:v>-119317388473.43759</c:v>
                </c:pt>
                <c:pt idx="1253">
                  <c:v>-118926879109.92223</c:v>
                </c:pt>
                <c:pt idx="1254">
                  <c:v>-118534187245.2905</c:v>
                </c:pt>
                <c:pt idx="1255">
                  <c:v>-118139320086.12556</c:v>
                </c:pt>
                <c:pt idx="1256">
                  <c:v>-117742284878.9303</c:v>
                </c:pt>
                <c:pt idx="1257">
                  <c:v>-117343088909.99426</c:v>
                </c:pt>
                <c:pt idx="1258">
                  <c:v>-116941739505.25998</c:v>
                </c:pt>
                <c:pt idx="1259">
                  <c:v>-116538244030.18851</c:v>
                </c:pt>
                <c:pt idx="1260">
                  <c:v>-116132609889.62428</c:v>
                </c:pt>
                <c:pt idx="1261">
                  <c:v>-115724844527.65921</c:v>
                </c:pt>
                <c:pt idx="1262">
                  <c:v>-115314955427.49603</c:v>
                </c:pt>
                <c:pt idx="1263">
                  <c:v>-114902950111.31104</c:v>
                </c:pt>
                <c:pt idx="1264">
                  <c:v>-114488836140.11598</c:v>
                </c:pt>
                <c:pt idx="1265">
                  <c:v>-114072621113.61935</c:v>
                </c:pt>
                <c:pt idx="1266">
                  <c:v>-113654312670.08688</c:v>
                </c:pt>
                <c:pt idx="1267">
                  <c:v>-113233918486.20139</c:v>
                </c:pt>
                <c:pt idx="1268">
                  <c:v>-112811446276.92186</c:v>
                </c:pt>
                <c:pt idx="1269">
                  <c:v>-112386903795.34193</c:v>
                </c:pt>
                <c:pt idx="1270">
                  <c:v>-111960298832.54756</c:v>
                </c:pt>
                <c:pt idx="1271">
                  <c:v>-111531639217.47403</c:v>
                </c:pt>
                <c:pt idx="1272">
                  <c:v>-111100932816.76231</c:v>
                </c:pt>
                <c:pt idx="1273">
                  <c:v>-110668187534.61469</c:v>
                </c:pt>
                <c:pt idx="1274">
                  <c:v>-110233411312.64969</c:v>
                </c:pt>
                <c:pt idx="1275">
                  <c:v>-109796612129.75635</c:v>
                </c:pt>
                <c:pt idx="1276">
                  <c:v>-109357798001.94778</c:v>
                </c:pt>
                <c:pt idx="1277">
                  <c:v>-108916976982.2141</c:v>
                </c:pt>
                <c:pt idx="1278">
                  <c:v>-108474157160.37456</c:v>
                </c:pt>
                <c:pt idx="1279">
                  <c:v>-108029346662.92915</c:v>
                </c:pt>
                <c:pt idx="1280">
                  <c:v>-107582553652.9095</c:v>
                </c:pt>
                <c:pt idx="1281">
                  <c:v>-107133786329.72896</c:v>
                </c:pt>
                <c:pt idx="1282">
                  <c:v>-106683052929.03221</c:v>
                </c:pt>
                <c:pt idx="1283">
                  <c:v>-106230361722.54411</c:v>
                </c:pt>
                <c:pt idx="1284">
                  <c:v>-105775721017.91789</c:v>
                </c:pt>
                <c:pt idx="1285">
                  <c:v>-105319139158.58269</c:v>
                </c:pt>
                <c:pt idx="1286">
                  <c:v>-104860624523.59044</c:v>
                </c:pt>
                <c:pt idx="1287">
                  <c:v>-104400185527.4621</c:v>
                </c:pt>
                <c:pt idx="1288">
                  <c:v>-103937830620.03323</c:v>
                </c:pt>
                <c:pt idx="1289">
                  <c:v>-103473568286.29893</c:v>
                </c:pt>
                <c:pt idx="1290">
                  <c:v>-103007407046.25813</c:v>
                </c:pt>
                <c:pt idx="1291">
                  <c:v>-102539355454.75722</c:v>
                </c:pt>
                <c:pt idx="1292">
                  <c:v>-102069422101.33304</c:v>
                </c:pt>
                <c:pt idx="1293">
                  <c:v>-101597615610.05531</c:v>
                </c:pt>
                <c:pt idx="1294">
                  <c:v>-101123944639.36829</c:v>
                </c:pt>
                <c:pt idx="1295">
                  <c:v>-100648417881.93192</c:v>
                </c:pt>
                <c:pt idx="1296">
                  <c:v>-100171044064.4623</c:v>
                </c:pt>
                <c:pt idx="1297">
                  <c:v>-99691831947.571518</c:v>
                </c:pt>
                <c:pt idx="1298">
                  <c:v>-99210790325.606918</c:v>
                </c:pt>
                <c:pt idx="1299">
                  <c:v>-98727928026.489655</c:v>
                </c:pt>
                <c:pt idx="1300">
                  <c:v>-98243253911.552734</c:v>
                </c:pt>
                <c:pt idx="1301">
                  <c:v>-97756776875.378357</c:v>
                </c:pt>
                <c:pt idx="1302">
                  <c:v>-97268505845.63472</c:v>
                </c:pt>
                <c:pt idx="1303">
                  <c:v>-96778449782.91217</c:v>
                </c:pt>
                <c:pt idx="1304">
                  <c:v>-96286617680.558746</c:v>
                </c:pt>
                <c:pt idx="1305">
                  <c:v>-95793018564.515152</c:v>
                </c:pt>
                <c:pt idx="1306">
                  <c:v>-95297661493.149124</c:v>
                </c:pt>
                <c:pt idx="1307">
                  <c:v>-94800555557.089172</c:v>
                </c:pt>
                <c:pt idx="1308">
                  <c:v>-94301709879.05777</c:v>
                </c:pt>
                <c:pt idx="1309">
                  <c:v>-93801133613.703934</c:v>
                </c:pt>
                <c:pt idx="1310">
                  <c:v>-93298835947.435211</c:v>
                </c:pt>
                <c:pt idx="1311">
                  <c:v>-92794826098.24913</c:v>
                </c:pt>
                <c:pt idx="1312">
                  <c:v>-92289113315.563995</c:v>
                </c:pt>
                <c:pt idx="1313">
                  <c:v>-91781706880.049149</c:v>
                </c:pt>
                <c:pt idx="1314">
                  <c:v>-91272616103.454681</c:v>
                </c:pt>
                <c:pt idx="1315">
                  <c:v>-90761850328.440536</c:v>
                </c:pt>
                <c:pt idx="1316">
                  <c:v>-90249418928.405045</c:v>
                </c:pt>
                <c:pt idx="1317">
                  <c:v>-89735331307.312943</c:v>
                </c:pt>
                <c:pt idx="1318">
                  <c:v>-89219596899.522736</c:v>
                </c:pt>
                <c:pt idx="1319">
                  <c:v>-88702225169.613617</c:v>
                </c:pt>
                <c:pt idx="1320">
                  <c:v>-88183225612.211761</c:v>
                </c:pt>
                <c:pt idx="1321">
                  <c:v>-87662607751.816086</c:v>
                </c:pt>
                <c:pt idx="1322">
                  <c:v>-87140381142.623444</c:v>
                </c:pt>
                <c:pt idx="1323">
                  <c:v>-86616555368.353317</c:v>
                </c:pt>
                <c:pt idx="1324">
                  <c:v>-86091140042.07193</c:v>
                </c:pt>
                <c:pt idx="1325">
                  <c:v>-85564144806.015823</c:v>
                </c:pt>
                <c:pt idx="1326">
                  <c:v>-85035579331.414917</c:v>
                </c:pt>
                <c:pt idx="1327">
                  <c:v>-84505453318.315033</c:v>
                </c:pt>
                <c:pt idx="1328">
                  <c:v>-83973776495.399887</c:v>
                </c:pt>
                <c:pt idx="1329">
                  <c:v>-83440558619.812515</c:v>
                </c:pt>
                <c:pt idx="1330">
                  <c:v>-82905809476.976273</c:v>
                </c:pt>
                <c:pt idx="1331">
                  <c:v>-82369538880.415207</c:v>
                </c:pt>
                <c:pt idx="1332">
                  <c:v>-81831756671.57402</c:v>
                </c:pt>
                <c:pt idx="1333">
                  <c:v>-81292472719.63739</c:v>
                </c:pt>
                <c:pt idx="1334">
                  <c:v>-80751696921.348938</c:v>
                </c:pt>
                <c:pt idx="1335">
                  <c:v>-80209439200.829529</c:v>
                </c:pt>
                <c:pt idx="1336">
                  <c:v>-79665709509.395218</c:v>
                </c:pt>
                <c:pt idx="1337">
                  <c:v>-79120517825.374588</c:v>
                </c:pt>
                <c:pt idx="1338">
                  <c:v>-78573874153.925659</c:v>
                </c:pt>
                <c:pt idx="1339">
                  <c:v>-78025788526.852249</c:v>
                </c:pt>
                <c:pt idx="1340">
                  <c:v>-77476271002.419907</c:v>
                </c:pt>
                <c:pt idx="1341">
                  <c:v>-76925331665.171295</c:v>
                </c:pt>
                <c:pt idx="1342">
                  <c:v>-76372980625.74115</c:v>
                </c:pt>
                <c:pt idx="1343">
                  <c:v>-75819228020.670746</c:v>
                </c:pt>
                <c:pt idx="1344">
                  <c:v>-75264084012.221848</c:v>
                </c:pt>
                <c:pt idx="1345">
                  <c:v>-74707558788.190231</c:v>
                </c:pt>
                <c:pt idx="1346">
                  <c:v>-74149662561.718719</c:v>
                </c:pt>
                <c:pt idx="1347">
                  <c:v>-73590405571.109756</c:v>
                </c:pt>
                <c:pt idx="1348">
                  <c:v>-73029798079.637543</c:v>
                </c:pt>
                <c:pt idx="1349">
                  <c:v>-72467850375.35965</c:v>
                </c:pt>
                <c:pt idx="1350">
                  <c:v>-71904572770.928238</c:v>
                </c:pt>
                <c:pt idx="1351">
                  <c:v>-71339975603.400833</c:v>
                </c:pt>
                <c:pt idx="1352">
                  <c:v>-70774069234.050583</c:v>
                </c:pt>
                <c:pt idx="1353">
                  <c:v>-70206864048.176132</c:v>
                </c:pt>
                <c:pt idx="1354">
                  <c:v>-69638370454.911041</c:v>
                </c:pt>
                <c:pt idx="1355">
                  <c:v>-69068598887.032745</c:v>
                </c:pt>
                <c:pt idx="1356">
                  <c:v>-68497559800.771141</c:v>
                </c:pt>
                <c:pt idx="1357">
                  <c:v>-67925263675.616653</c:v>
                </c:pt>
                <c:pt idx="1358">
                  <c:v>-67351721014.127953</c:v>
                </c:pt>
                <c:pt idx="1359">
                  <c:v>-66776942341.739197</c:v>
                </c:pt>
                <c:pt idx="1360">
                  <c:v>-66200938206.566887</c:v>
                </c:pt>
                <c:pt idx="1361">
                  <c:v>-65623719179.216309</c:v>
                </c:pt>
                <c:pt idx="1362">
                  <c:v>-65045295852.587509</c:v>
                </c:pt>
                <c:pt idx="1363">
                  <c:v>-64465678841.680946</c:v>
                </c:pt>
                <c:pt idx="1364">
                  <c:v>-63884878783.402664</c:v>
                </c:pt>
                <c:pt idx="1365">
                  <c:v>-63302906336.369087</c:v>
                </c:pt>
                <c:pt idx="1366">
                  <c:v>-62719772180.711441</c:v>
                </c:pt>
                <c:pt idx="1367">
                  <c:v>-62135487017.879738</c:v>
                </c:pt>
                <c:pt idx="1368">
                  <c:v>-61550061570.446396</c:v>
                </c:pt>
                <c:pt idx="1369">
                  <c:v>-60963506581.909477</c:v>
                </c:pt>
                <c:pt idx="1370">
                  <c:v>-60375832816.495522</c:v>
                </c:pt>
                <c:pt idx="1371">
                  <c:v>-59787051058.961998</c:v>
                </c:pt>
                <c:pt idx="1372">
                  <c:v>-59197172114.399414</c:v>
                </c:pt>
                <c:pt idx="1373">
                  <c:v>-58606206808.032997</c:v>
                </c:pt>
                <c:pt idx="1374">
                  <c:v>-58014165985.024071</c:v>
                </c:pt>
                <c:pt idx="1375">
                  <c:v>-57421060510.271004</c:v>
                </c:pt>
                <c:pt idx="1376">
                  <c:v>-56826901268.209846</c:v>
                </c:pt>
                <c:pt idx="1377">
                  <c:v>-56231699162.614571</c:v>
                </c:pt>
                <c:pt idx="1378">
                  <c:v>-55635465116.396973</c:v>
                </c:pt>
                <c:pt idx="1379">
                  <c:v>-55038210071.406235</c:v>
                </c:pt>
                <c:pt idx="1380">
                  <c:v>-54439944988.228119</c:v>
                </c:pt>
                <c:pt idx="1381">
                  <c:v>-53840680845.983833</c:v>
                </c:pt>
                <c:pt idx="1382">
                  <c:v>-53240428642.128532</c:v>
                </c:pt>
                <c:pt idx="1383">
                  <c:v>-52639199392.249527</c:v>
                </c:pt>
                <c:pt idx="1384">
                  <c:v>-52037004129.864113</c:v>
                </c:pt>
                <c:pt idx="1385">
                  <c:v>-51433853906.217102</c:v>
                </c:pt>
                <c:pt idx="1386">
                  <c:v>-50829759790.078011</c:v>
                </c:pt>
                <c:pt idx="1387">
                  <c:v>-50224732867.537933</c:v>
                </c:pt>
                <c:pt idx="1388">
                  <c:v>-49618784241.806107</c:v>
                </c:pt>
                <c:pt idx="1389">
                  <c:v>-49011925033.006142</c:v>
                </c:pt>
                <c:pt idx="1390">
                  <c:v>-48404166377.971962</c:v>
                </c:pt>
                <c:pt idx="1391">
                  <c:v>-47795519430.043427</c:v>
                </c:pt>
                <c:pt idx="1392">
                  <c:v>-47185995358.861656</c:v>
                </c:pt>
                <c:pt idx="1393">
                  <c:v>-46575605350.164047</c:v>
                </c:pt>
                <c:pt idx="1394">
                  <c:v>-45964360605.579002</c:v>
                </c:pt>
                <c:pt idx="1395">
                  <c:v>-45352272342.420364</c:v>
                </c:pt>
                <c:pt idx="1396">
                  <c:v>-44739351793.481575</c:v>
                </c:pt>
                <c:pt idx="1397">
                  <c:v>-44125610206.829529</c:v>
                </c:pt>
                <c:pt idx="1398">
                  <c:v>-43511058845.598152</c:v>
                </c:pt>
                <c:pt idx="1399">
                  <c:v>-42895708987.781723</c:v>
                </c:pt>
                <c:pt idx="1400">
                  <c:v>-42279571926.027901</c:v>
                </c:pt>
                <c:pt idx="1401">
                  <c:v>-41662658967.430489</c:v>
                </c:pt>
                <c:pt idx="1402">
                  <c:v>-41044981433.321938</c:v>
                </c:pt>
                <c:pt idx="1403">
                  <c:v>-40426550659.065582</c:v>
                </c:pt>
                <c:pt idx="1404">
                  <c:v>-39807377993.847626</c:v>
                </c:pt>
                <c:pt idx="1405">
                  <c:v>-39187474800.468864</c:v>
                </c:pt>
                <c:pt idx="1406">
                  <c:v>-38566852455.136177</c:v>
                </c:pt>
                <c:pt idx="1407">
                  <c:v>-37945522347.253746</c:v>
                </c:pt>
                <c:pt idx="1408">
                  <c:v>-37323495879.214043</c:v>
                </c:pt>
                <c:pt idx="1409">
                  <c:v>-36700784466.188591</c:v>
                </c:pt>
                <c:pt idx="1410">
                  <c:v>-36077399535.918488</c:v>
                </c:pt>
                <c:pt idx="1411">
                  <c:v>-35453352528.504669</c:v>
                </c:pt>
                <c:pt idx="1412">
                  <c:v>-34828654896.197998</c:v>
                </c:pt>
                <c:pt idx="1413">
                  <c:v>-34203318103.189079</c:v>
                </c:pt>
                <c:pt idx="1414">
                  <c:v>-33577353625.397881</c:v>
                </c:pt>
                <c:pt idx="1415">
                  <c:v>-32950772950.263149</c:v>
                </c:pt>
                <c:pt idx="1416">
                  <c:v>-32323587576.531586</c:v>
                </c:pt>
                <c:pt idx="1417">
                  <c:v>-31695809014.046841</c:v>
                </c:pt>
                <c:pt idx="1418">
                  <c:v>-31067448783.538288</c:v>
                </c:pt>
                <c:pt idx="1419">
                  <c:v>-30438518416.409603</c:v>
                </c:pt>
                <c:pt idx="1420">
                  <c:v>-29809029454.527161</c:v>
                </c:pt>
                <c:pt idx="1421">
                  <c:v>-29178993450.008209</c:v>
                </c:pt>
                <c:pt idx="1422">
                  <c:v>-28548421965.008884</c:v>
                </c:pt>
                <c:pt idx="1423">
                  <c:v>-27917326571.512035</c:v>
                </c:pt>
                <c:pt idx="1424">
                  <c:v>-27285718851.114857</c:v>
                </c:pt>
                <c:pt idx="1425">
                  <c:v>-26653610394.816349</c:v>
                </c:pt>
                <c:pt idx="1426">
                  <c:v>-26021012802.804615</c:v>
                </c:pt>
                <c:pt idx="1427">
                  <c:v>-25387937684.243988</c:v>
                </c:pt>
                <c:pt idx="1428">
                  <c:v>-24754396657.061977</c:v>
                </c:pt>
                <c:pt idx="1429">
                  <c:v>-24120401347.736069</c:v>
                </c:pt>
                <c:pt idx="1430">
                  <c:v>-23485963391.080368</c:v>
                </c:pt>
                <c:pt idx="1431">
                  <c:v>-22851094430.032093</c:v>
                </c:pt>
                <c:pt idx="1432">
                  <c:v>-22215806115.437893</c:v>
                </c:pt>
                <c:pt idx="1433">
                  <c:v>-21580110105.840061</c:v>
                </c:pt>
                <c:pt idx="1434">
                  <c:v>-20944018067.262577</c:v>
                </c:pt>
                <c:pt idx="1435">
                  <c:v>-20307541672.997021</c:v>
                </c:pt>
                <c:pt idx="1436">
                  <c:v>-19670692603.388351</c:v>
                </c:pt>
                <c:pt idx="1437">
                  <c:v>-19033482545.620571</c:v>
                </c:pt>
                <c:pt idx="1438">
                  <c:v>-18395923193.502235</c:v>
                </c:pt>
                <c:pt idx="1439">
                  <c:v>-17758026247.251865</c:v>
                </c:pt>
                <c:pt idx="1440">
                  <c:v>-17119803413.283236</c:v>
                </c:pt>
                <c:pt idx="1441">
                  <c:v>-16481266403.990545</c:v>
                </c:pt>
                <c:pt idx="1442">
                  <c:v>-15842426937.533478</c:v>
                </c:pt>
                <c:pt idx="1443">
                  <c:v>-15203296737.622166</c:v>
                </c:pt>
                <c:pt idx="1444">
                  <c:v>-14563887533.302044</c:v>
                </c:pt>
                <c:pt idx="1445">
                  <c:v>-13924211058.738602</c:v>
                </c:pt>
                <c:pt idx="1446">
                  <c:v>-13284279053.002056</c:v>
                </c:pt>
                <c:pt idx="1447">
                  <c:v>-12644103259.851919</c:v>
                </c:pt>
                <c:pt idx="1448">
                  <c:v>-12003695427.521488</c:v>
                </c:pt>
                <c:pt idx="1449">
                  <c:v>-11363067308.502251</c:v>
                </c:pt>
                <c:pt idx="1450">
                  <c:v>-10722230659.328213</c:v>
                </c:pt>
                <c:pt idx="1451">
                  <c:v>-10081197240.360151</c:v>
                </c:pt>
                <c:pt idx="1452">
                  <c:v>-9439978815.5698013</c:v>
                </c:pt>
                <c:pt idx="1453">
                  <c:v>-8798587152.323967</c:v>
                </c:pt>
                <c:pt idx="1454">
                  <c:v>-8157034021.1685781</c:v>
                </c:pt>
                <c:pt idx="1455">
                  <c:v>-7515331195.61269</c:v>
                </c:pt>
                <c:pt idx="1456">
                  <c:v>-6873490451.9124222</c:v>
                </c:pt>
                <c:pt idx="1457">
                  <c:v>-6231523568.8548498</c:v>
                </c:pt>
                <c:pt idx="1458">
                  <c:v>-5589442327.5418501</c:v>
                </c:pt>
                <c:pt idx="1459">
                  <c:v>-4947258511.1739054</c:v>
                </c:pt>
                <c:pt idx="1460">
                  <c:v>-4304983904.8338642</c:v>
                </c:pt>
                <c:pt idx="1461">
                  <c:v>-3662630295.2706757</c:v>
                </c:pt>
                <c:pt idx="1462">
                  <c:v>-3020209470.683084</c:v>
                </c:pt>
                <c:pt idx="1463">
                  <c:v>-2377733220.5033035</c:v>
                </c:pt>
                <c:pt idx="1464">
                  <c:v>-1735213335.1806674</c:v>
                </c:pt>
                <c:pt idx="1465">
                  <c:v>-1092661605.9652596</c:v>
                </c:pt>
                <c:pt idx="1466">
                  <c:v>-450089824.69153023</c:v>
                </c:pt>
                <c:pt idx="1467">
                  <c:v>192490216.4380976</c:v>
                </c:pt>
                <c:pt idx="1468">
                  <c:v>835066725.06962979</c:v>
                </c:pt>
                <c:pt idx="1469">
                  <c:v>1477627908.9139047</c:v>
                </c:pt>
                <c:pt idx="1470">
                  <c:v>2120161975.9629951</c:v>
                </c:pt>
                <c:pt idx="1471">
                  <c:v>2762657134.7066073</c:v>
                </c:pt>
                <c:pt idx="1472">
                  <c:v>3405101594.3484678</c:v>
                </c:pt>
                <c:pt idx="1473">
                  <c:v>4047483565.0226998</c:v>
                </c:pt>
                <c:pt idx="1474">
                  <c:v>4689791258.0101805</c:v>
                </c:pt>
                <c:pt idx="1475">
                  <c:v>5332012885.9548779</c:v>
                </c:pt>
                <c:pt idx="1476">
                  <c:v>5974136663.0801649</c:v>
                </c:pt>
                <c:pt idx="1477">
                  <c:v>6616150805.4050999</c:v>
                </c:pt>
                <c:pt idx="1478">
                  <c:v>7258043530.9606781</c:v>
                </c:pt>
                <c:pt idx="1479">
                  <c:v>7899803060.0060463</c:v>
                </c:pt>
                <c:pt idx="1480">
                  <c:v>8541417615.2446728</c:v>
                </c:pt>
                <c:pt idx="1481">
                  <c:v>9182875422.0404758</c:v>
                </c:pt>
                <c:pt idx="1482">
                  <c:v>9824164708.6339016</c:v>
                </c:pt>
                <c:pt idx="1483">
                  <c:v>10465273706.357954</c:v>
                </c:pt>
                <c:pt idx="1484">
                  <c:v>11106190649.854156</c:v>
                </c:pt>
                <c:pt idx="1485">
                  <c:v>11746903777.288467</c:v>
                </c:pt>
                <c:pt idx="1486">
                  <c:v>12387401330.567122</c:v>
                </c:pt>
                <c:pt idx="1487">
                  <c:v>13027671555.552402</c:v>
                </c:pt>
                <c:pt idx="1488">
                  <c:v>13667702702.278351</c:v>
                </c:pt>
                <c:pt idx="1489">
                  <c:v>14307483025.166384</c:v>
                </c:pt>
                <c:pt idx="1490">
                  <c:v>14947000783.240847</c:v>
                </c:pt>
                <c:pt idx="1491">
                  <c:v>15586244240.344469</c:v>
                </c:pt>
                <c:pt idx="1492">
                  <c:v>16225201665.353741</c:v>
                </c:pt>
                <c:pt idx="1493">
                  <c:v>16863861332.394188</c:v>
                </c:pt>
                <c:pt idx="1494">
                  <c:v>17502211521.055565</c:v>
                </c:pt>
                <c:pt idx="1495">
                  <c:v>18140240516.60693</c:v>
                </c:pt>
                <c:pt idx="1496">
                  <c:v>18777936610.211628</c:v>
                </c:pt>
                <c:pt idx="1497">
                  <c:v>19415288099.142159</c:v>
                </c:pt>
                <c:pt idx="1498">
                  <c:v>20052283286.994946</c:v>
                </c:pt>
                <c:pt idx="1499">
                  <c:v>20688910483.904964</c:v>
                </c:pt>
                <c:pt idx="1500">
                  <c:v>21325158006.760281</c:v>
                </c:pt>
                <c:pt idx="1501">
                  <c:v>21961014179.416435</c:v>
                </c:pt>
                <c:pt idx="1502">
                  <c:v>22596467332.910728</c:v>
                </c:pt>
                <c:pt idx="1503">
                  <c:v>23231505805.676353</c:v>
                </c:pt>
                <c:pt idx="1504">
                  <c:v>23866117943.756397</c:v>
                </c:pt>
                <c:pt idx="1505">
                  <c:v>24500292101.017708</c:v>
                </c:pt>
                <c:pt idx="1506">
                  <c:v>25134016639.364624</c:v>
                </c:pt>
                <c:pt idx="1507">
                  <c:v>25767279928.95253</c:v>
                </c:pt>
                <c:pt idx="1508">
                  <c:v>26400070348.401291</c:v>
                </c:pt>
                <c:pt idx="1509">
                  <c:v>27032376285.008518</c:v>
                </c:pt>
                <c:pt idx="1510">
                  <c:v>27664186134.962673</c:v>
                </c:pt>
                <c:pt idx="1511">
                  <c:v>28295488303.556007</c:v>
                </c:pt>
                <c:pt idx="1512">
                  <c:v>28926271205.39735</c:v>
                </c:pt>
                <c:pt idx="1513">
                  <c:v>29556523264.62471</c:v>
                </c:pt>
                <c:pt idx="1514">
                  <c:v>30186232915.117702</c:v>
                </c:pt>
                <c:pt idx="1515">
                  <c:v>30815388600.709801</c:v>
                </c:pt>
                <c:pt idx="1516">
                  <c:v>31443978775.400417</c:v>
                </c:pt>
                <c:pt idx="1517">
                  <c:v>32071991903.566776</c:v>
                </c:pt>
                <c:pt idx="1518">
                  <c:v>32699416460.17561</c:v>
                </c:pt>
                <c:pt idx="1519">
                  <c:v>33326240930.994659</c:v>
                </c:pt>
                <c:pt idx="1520">
                  <c:v>33952453812.80397</c:v>
                </c:pt>
                <c:pt idx="1521">
                  <c:v>34578043613.606995</c:v>
                </c:pt>
                <c:pt idx="1522">
                  <c:v>35202998852.841476</c:v>
                </c:pt>
                <c:pt idx="1523">
                  <c:v>35827308061.590149</c:v>
                </c:pt>
                <c:pt idx="1524">
                  <c:v>36450959782.791183</c:v>
                </c:pt>
                <c:pt idx="1525">
                  <c:v>37073942571.448463</c:v>
                </c:pt>
                <c:pt idx="1526">
                  <c:v>37696244994.841599</c:v>
                </c:pt>
                <c:pt idx="1527">
                  <c:v>38317855632.735725</c:v>
                </c:pt>
                <c:pt idx="1528">
                  <c:v>38938763077.591103</c:v>
                </c:pt>
                <c:pt idx="1529">
                  <c:v>39558955934.77243</c:v>
                </c:pt>
                <c:pt idx="1530">
                  <c:v>40178422822.75798</c:v>
                </c:pt>
                <c:pt idx="1531">
                  <c:v>40797152373.348434</c:v>
                </c:pt>
                <c:pt idx="1532">
                  <c:v>41415133231.875519</c:v>
                </c:pt>
                <c:pt idx="1533">
                  <c:v>42032354057.410393</c:v>
                </c:pt>
                <c:pt idx="1534">
                  <c:v>42648803522.971733</c:v>
                </c:pt>
                <c:pt idx="1535">
                  <c:v>43264470315.733627</c:v>
                </c:pt>
                <c:pt idx="1536">
                  <c:v>43879343137.23317</c:v>
                </c:pt>
                <c:pt idx="1537">
                  <c:v>44493410703.577805</c:v>
                </c:pt>
                <c:pt idx="1538">
                  <c:v>45106661745.65239</c:v>
                </c:pt>
                <c:pt idx="1539">
                  <c:v>45719085009.326004</c:v>
                </c:pt>
                <c:pt idx="1540">
                  <c:v>46330669255.658485</c:v>
                </c:pt>
                <c:pt idx="1541">
                  <c:v>46941403261.106667</c:v>
                </c:pt>
                <c:pt idx="1542">
                  <c:v>47551275817.730347</c:v>
                </c:pt>
                <c:pt idx="1543">
                  <c:v>48160275733.397964</c:v>
                </c:pt>
                <c:pt idx="1544">
                  <c:v>48768391831.992004</c:v>
                </c:pt>
                <c:pt idx="1545">
                  <c:v>49375612953.614082</c:v>
                </c:pt>
                <c:pt idx="1546">
                  <c:v>49981927954.789734</c:v>
                </c:pt>
                <c:pt idx="1547">
                  <c:v>50587325708.672928</c:v>
                </c:pt>
                <c:pt idx="1548">
                  <c:v>51191795105.250252</c:v>
                </c:pt>
                <c:pt idx="1549">
                  <c:v>51795325051.5448</c:v>
                </c:pt>
                <c:pt idx="1550">
                  <c:v>52397904471.819725</c:v>
                </c:pt>
                <c:pt idx="1551">
                  <c:v>52999522307.781517</c:v>
                </c:pt>
                <c:pt idx="1552">
                  <c:v>53600167518.782928</c:v>
                </c:pt>
                <c:pt idx="1553">
                  <c:v>54199829082.025566</c:v>
                </c:pt>
                <c:pt idx="1554">
                  <c:v>54798495992.762207</c:v>
                </c:pt>
                <c:pt idx="1555">
                  <c:v>55396157264.498734</c:v>
                </c:pt>
                <c:pt idx="1556">
                  <c:v>55992801929.195732</c:v>
                </c:pt>
                <c:pt idx="1557">
                  <c:v>56588419037.469803</c:v>
                </c:pt>
                <c:pt idx="1558">
                  <c:v>57182997658.794472</c:v>
                </c:pt>
                <c:pt idx="1559">
                  <c:v>57776526881.70079</c:v>
                </c:pt>
                <c:pt idx="1560">
                  <c:v>58368995813.977577</c:v>
                </c:pt>
                <c:pt idx="1561">
                  <c:v>58960393582.871292</c:v>
                </c:pt>
                <c:pt idx="1562">
                  <c:v>59550709335.285583</c:v>
                </c:pt>
                <c:pt idx="1563">
                  <c:v>60139932237.980446</c:v>
                </c:pt>
                <c:pt idx="1564">
                  <c:v>60728051477.771019</c:v>
                </c:pt>
                <c:pt idx="1565">
                  <c:v>61315056261.726036</c:v>
                </c:pt>
                <c:pt idx="1566">
                  <c:v>61900935817.365883</c:v>
                </c:pt>
                <c:pt idx="1567">
                  <c:v>62485679392.860283</c:v>
                </c:pt>
                <c:pt idx="1568">
                  <c:v>63069276257.225616</c:v>
                </c:pt>
                <c:pt idx="1569">
                  <c:v>63651715700.521843</c:v>
                </c:pt>
                <c:pt idx="1570">
                  <c:v>64232987034.049042</c:v>
                </c:pt>
                <c:pt idx="1571">
                  <c:v>64813079590.543571</c:v>
                </c:pt>
                <c:pt idx="1572">
                  <c:v>65391982724.373825</c:v>
                </c:pt>
                <c:pt idx="1573">
                  <c:v>65969685811.73558</c:v>
                </c:pt>
                <c:pt idx="1574">
                  <c:v>66546178250.84697</c:v>
                </c:pt>
                <c:pt idx="1575">
                  <c:v>67121449462.143051</c:v>
                </c:pt>
                <c:pt idx="1576">
                  <c:v>67695488888.469933</c:v>
                </c:pt>
                <c:pt idx="1577">
                  <c:v>68268285995.278526</c:v>
                </c:pt>
                <c:pt idx="1578">
                  <c:v>68839830270.817871</c:v>
                </c:pt>
                <c:pt idx="1579">
                  <c:v>69410111226.328018</c:v>
                </c:pt>
                <c:pt idx="1580">
                  <c:v>69979118396.232559</c:v>
                </c:pt>
                <c:pt idx="1581">
                  <c:v>70546841338.330627</c:v>
                </c:pt>
                <c:pt idx="1582">
                  <c:v>71113269633.988556</c:v>
                </c:pt>
                <c:pt idx="1583">
                  <c:v>71678392888.3311</c:v>
                </c:pt>
                <c:pt idx="1584">
                  <c:v>72242200730.432129</c:v>
                </c:pt>
                <c:pt idx="1585">
                  <c:v>72804682813.50502</c:v>
                </c:pt>
                <c:pt idx="1586">
                  <c:v>73365828815.092484</c:v>
                </c:pt>
                <c:pt idx="1587">
                  <c:v>73925628437.256012</c:v>
                </c:pt>
                <c:pt idx="1588">
                  <c:v>74484071406.764893</c:v>
                </c:pt>
                <c:pt idx="1589">
                  <c:v>75041147475.284668</c:v>
                </c:pt>
                <c:pt idx="1590">
                  <c:v>75596846419.565277</c:v>
                </c:pt>
                <c:pt idx="1591">
                  <c:v>76151158041.628616</c:v>
                </c:pt>
                <c:pt idx="1592">
                  <c:v>76704072168.955704</c:v>
                </c:pt>
                <c:pt idx="1593">
                  <c:v>77255578654.673386</c:v>
                </c:pt>
                <c:pt idx="1594">
                  <c:v>77805667377.740494</c:v>
                </c:pt>
                <c:pt idx="1595">
                  <c:v>78354328243.133621</c:v>
                </c:pt>
                <c:pt idx="1596">
                  <c:v>78901551182.032364</c:v>
                </c:pt>
                <c:pt idx="1597">
                  <c:v>79447326152.004105</c:v>
                </c:pt>
                <c:pt idx="1598">
                  <c:v>79991643137.188293</c:v>
                </c:pt>
                <c:pt idx="1599">
                  <c:v>80534492148.480286</c:v>
                </c:pt>
                <c:pt idx="1600">
                  <c:v>81075863223.7146</c:v>
                </c:pt>
                <c:pt idx="1601">
                  <c:v>81615746427.847809</c:v>
                </c:pt>
                <c:pt idx="1602">
                  <c:v>82154131853.140793</c:v>
                </c:pt>
                <c:pt idx="1603">
                  <c:v>82691009619.340607</c:v>
                </c:pt>
                <c:pt idx="1604">
                  <c:v>83226369873.861771</c:v>
                </c:pt>
                <c:pt idx="1605">
                  <c:v>83760202791.967117</c:v>
                </c:pt>
                <c:pt idx="1606">
                  <c:v>84292498576.948044</c:v>
                </c:pt>
                <c:pt idx="1607">
                  <c:v>84823247460.304306</c:v>
                </c:pt>
                <c:pt idx="1608">
                  <c:v>85352439701.923325</c:v>
                </c:pt>
                <c:pt idx="1609">
                  <c:v>85880065590.258881</c:v>
                </c:pt>
                <c:pt idx="1610">
                  <c:v>86406115442.509369</c:v>
                </c:pt>
                <c:pt idx="1611">
                  <c:v>86930579604.795456</c:v>
                </c:pt>
                <c:pt idx="1612">
                  <c:v>87453448452.337296</c:v>
                </c:pt>
                <c:pt idx="1613">
                  <c:v>87974712389.631119</c:v>
                </c:pt>
                <c:pt idx="1614">
                  <c:v>88494361850.62532</c:v>
                </c:pt>
                <c:pt idx="1615">
                  <c:v>89012387298.896057</c:v>
                </c:pt>
                <c:pt idx="1616">
                  <c:v>89528779227.822189</c:v>
                </c:pt>
                <c:pt idx="1617">
                  <c:v>90043528160.759811</c:v>
                </c:pt>
                <c:pt idx="1618">
                  <c:v>90556624651.216095</c:v>
                </c:pt>
                <c:pt idx="1619">
                  <c:v>91068059283.022705</c:v>
                </c:pt>
                <c:pt idx="1620">
                  <c:v>91577822670.50856</c:v>
                </c:pt>
                <c:pt idx="1621">
                  <c:v>92085905458.672089</c:v>
                </c:pt>
                <c:pt idx="1622">
                  <c:v>92592298323.352921</c:v>
                </c:pt>
                <c:pt idx="1623">
                  <c:v>93096991971.402985</c:v>
                </c:pt>
                <c:pt idx="1624">
                  <c:v>93599977140.857025</c:v>
                </c:pt>
                <c:pt idx="1625">
                  <c:v>94101244601.102646</c:v>
                </c:pt>
                <c:pt idx="1626">
                  <c:v>94600785153.049637</c:v>
                </c:pt>
                <c:pt idx="1627">
                  <c:v>95098589629.298813</c:v>
                </c:pt>
                <c:pt idx="1628">
                  <c:v>95594648894.310272</c:v>
                </c:pt>
                <c:pt idx="1629">
                  <c:v>96088953844.57103</c:v>
                </c:pt>
                <c:pt idx="1630">
                  <c:v>96581495408.762054</c:v>
                </c:pt>
                <c:pt idx="1631">
                  <c:v>97072264547.924805</c:v>
                </c:pt>
                <c:pt idx="1632">
                  <c:v>97561252255.627045</c:v>
                </c:pt>
                <c:pt idx="1633">
                  <c:v>98048449558.128174</c:v>
                </c:pt>
                <c:pt idx="1634">
                  <c:v>98533847514.543884</c:v>
                </c:pt>
                <c:pt idx="1635">
                  <c:v>99017437217.010223</c:v>
                </c:pt>
                <c:pt idx="1636">
                  <c:v>99499209790.847122</c:v>
                </c:pt>
                <c:pt idx="1637">
                  <c:v>99979156394.721207</c:v>
                </c:pt>
                <c:pt idx="1638">
                  <c:v>100457268220.80807</c:v>
                </c:pt>
                <c:pt idx="1639">
                  <c:v>100933536494.95393</c:v>
                </c:pt>
                <c:pt idx="1640">
                  <c:v>101407952476.83661</c:v>
                </c:pt>
                <c:pt idx="1641">
                  <c:v>101880507460.12595</c:v>
                </c:pt>
                <c:pt idx="1642">
                  <c:v>102351192772.64362</c:v>
                </c:pt>
                <c:pt idx="1643">
                  <c:v>102819999776.52222</c:v>
                </c:pt>
                <c:pt idx="1644">
                  <c:v>103286919868.36382</c:v>
                </c:pt>
                <c:pt idx="1645">
                  <c:v>103751944479.39784</c:v>
                </c:pt>
                <c:pt idx="1646">
                  <c:v>104215065075.63832</c:v>
                </c:pt>
                <c:pt idx="1647">
                  <c:v>104676273158.04051</c:v>
                </c:pt>
                <c:pt idx="1648">
                  <c:v>105135560262.65685</c:v>
                </c:pt>
                <c:pt idx="1649">
                  <c:v>105592917960.79228</c:v>
                </c:pt>
                <c:pt idx="1650">
                  <c:v>106048337859.15898</c:v>
                </c:pt>
                <c:pt idx="1651">
                  <c:v>106501811600.03032</c:v>
                </c:pt>
                <c:pt idx="1652">
                  <c:v>106953330861.39429</c:v>
                </c:pt>
                <c:pt idx="1653">
                  <c:v>107402887357.10622</c:v>
                </c:pt>
                <c:pt idx="1654">
                  <c:v>107850472837.0408</c:v>
                </c:pt>
                <c:pt idx="1655">
                  <c:v>108296079087.24358</c:v>
                </c:pt>
                <c:pt idx="1656">
                  <c:v>108739697930.08159</c:v>
                </c:pt>
                <c:pt idx="1657">
                  <c:v>109181321224.39351</c:v>
                </c:pt>
                <c:pt idx="1658">
                  <c:v>109620940865.63902</c:v>
                </c:pt>
                <c:pt idx="1659">
                  <c:v>110058548786.04756</c:v>
                </c:pt>
                <c:pt idx="1660">
                  <c:v>110494136954.76637</c:v>
                </c:pt>
                <c:pt idx="1661">
                  <c:v>110927697378.00787</c:v>
                </c:pt>
                <c:pt idx="1662">
                  <c:v>111359222099.1964</c:v>
                </c:pt>
                <c:pt idx="1663">
                  <c:v>111788703199.11414</c:v>
                </c:pt>
                <c:pt idx="1664">
                  <c:v>112216132796.04657</c:v>
                </c:pt>
                <c:pt idx="1665">
                  <c:v>112641503045.92703</c:v>
                </c:pt>
                <c:pt idx="1666">
                  <c:v>113064806142.48068</c:v>
                </c:pt>
                <c:pt idx="1667">
                  <c:v>113486034317.36778</c:v>
                </c:pt>
                <c:pt idx="1668">
                  <c:v>113905179840.32625</c:v>
                </c:pt>
                <c:pt idx="1669">
                  <c:v>114322235019.31351</c:v>
                </c:pt>
                <c:pt idx="1670">
                  <c:v>114737192200.64767</c:v>
                </c:pt>
                <c:pt idx="1671">
                  <c:v>115150043769.14799</c:v>
                </c:pt>
                <c:pt idx="1672">
                  <c:v>115560782148.27461</c:v>
                </c:pt>
                <c:pt idx="1673">
                  <c:v>115969399800.26761</c:v>
                </c:pt>
                <c:pt idx="1674">
                  <c:v>116375889226.28534</c:v>
                </c:pt>
                <c:pt idx="1675">
                  <c:v>116780242966.54202</c:v>
                </c:pt>
                <c:pt idx="1676">
                  <c:v>117182453600.44469</c:v>
                </c:pt>
                <c:pt idx="1677">
                  <c:v>117582513746.72931</c:v>
                </c:pt>
                <c:pt idx="1678">
                  <c:v>117980416063.59631</c:v>
                </c:pt>
                <c:pt idx="1679">
                  <c:v>118376153248.84528</c:v>
                </c:pt>
                <c:pt idx="1680">
                  <c:v>118769718040.00893</c:v>
                </c:pt>
                <c:pt idx="1681">
                  <c:v>119161103214.48648</c:v>
                </c:pt>
                <c:pt idx="1682">
                  <c:v>119550301589.67613</c:v>
                </c:pt>
                <c:pt idx="1683">
                  <c:v>119937306023.1069</c:v>
                </c:pt>
                <c:pt idx="1684">
                  <c:v>120322109412.56969</c:v>
                </c:pt>
                <c:pt idx="1685">
                  <c:v>120704704696.24763</c:v>
                </c:pt>
                <c:pt idx="1686">
                  <c:v>121085084852.84572</c:v>
                </c:pt>
                <c:pt idx="1687">
                  <c:v>121463242901.71959</c:v>
                </c:pt>
                <c:pt idx="1688">
                  <c:v>121839171903.00369</c:v>
                </c:pt>
                <c:pt idx="1689">
                  <c:v>122212864957.73863</c:v>
                </c:pt>
                <c:pt idx="1690">
                  <c:v>122584315207.99777</c:v>
                </c:pt>
                <c:pt idx="1691">
                  <c:v>122953515837.01309</c:v>
                </c:pt>
                <c:pt idx="1692">
                  <c:v>123320460069.30029</c:v>
                </c:pt>
                <c:pt idx="1693">
                  <c:v>123685141170.78313</c:v>
                </c:pt>
                <c:pt idx="1694">
                  <c:v>124047552448.91702</c:v>
                </c:pt>
                <c:pt idx="1695">
                  <c:v>124407687252.81184</c:v>
                </c:pt>
                <c:pt idx="1696">
                  <c:v>124765538973.354</c:v>
                </c:pt>
                <c:pt idx="1697">
                  <c:v>125121101043.32773</c:v>
                </c:pt>
                <c:pt idx="1698">
                  <c:v>125474366937.53557</c:v>
                </c:pt>
                <c:pt idx="1699">
                  <c:v>125825330172.91818</c:v>
                </c:pt>
                <c:pt idx="1700">
                  <c:v>126173984308.67328</c:v>
                </c:pt>
                <c:pt idx="1701">
                  <c:v>126520322946.37384</c:v>
                </c:pt>
                <c:pt idx="1702">
                  <c:v>126864339730.08554</c:v>
                </c:pt>
                <c:pt idx="1703">
                  <c:v>127206028346.4834</c:v>
                </c:pt>
                <c:pt idx="1704">
                  <c:v>127545382524.96762</c:v>
                </c:pt>
                <c:pt idx="1705">
                  <c:v>127882396037.7787</c:v>
                </c:pt>
                <c:pt idx="1706">
                  <c:v>128217062700.11171</c:v>
                </c:pt>
                <c:pt idx="1707">
                  <c:v>128549376370.22977</c:v>
                </c:pt>
                <c:pt idx="1708">
                  <c:v>128879330949.57681</c:v>
                </c:pt>
                <c:pt idx="1709">
                  <c:v>129206920382.88948</c:v>
                </c:pt>
                <c:pt idx="1710">
                  <c:v>129532138658.30824</c:v>
                </c:pt>
                <c:pt idx="1711">
                  <c:v>129854979807.48775</c:v>
                </c:pt>
                <c:pt idx="1712">
                  <c:v>130175437905.70633</c:v>
                </c:pt>
                <c:pt idx="1713">
                  <c:v>130493507071.97476</c:v>
                </c:pt>
                <c:pt idx="1714">
                  <c:v>130809181469.1442</c:v>
                </c:pt>
                <c:pt idx="1715">
                  <c:v>131122455304.01324</c:v>
                </c:pt>
                <c:pt idx="1716">
                  <c:v>131433322827.43434</c:v>
                </c:pt>
                <c:pt idx="1717">
                  <c:v>131741778334.4192</c:v>
                </c:pt>
                <c:pt idx="1718">
                  <c:v>132047816164.24361</c:v>
                </c:pt>
                <c:pt idx="1719">
                  <c:v>132351430700.55119</c:v>
                </c:pt>
                <c:pt idx="1720">
                  <c:v>132652616371.45659</c:v>
                </c:pt>
                <c:pt idx="1721">
                  <c:v>132951367649.64764</c:v>
                </c:pt>
                <c:pt idx="1722">
                  <c:v>133247679052.48688</c:v>
                </c:pt>
                <c:pt idx="1723">
                  <c:v>133541545142.11211</c:v>
                </c:pt>
                <c:pt idx="1724">
                  <c:v>133832960525.53621</c:v>
                </c:pt>
                <c:pt idx="1725">
                  <c:v>134121919854.74614</c:v>
                </c:pt>
                <c:pt idx="1726">
                  <c:v>134408417826.80106</c:v>
                </c:pt>
                <c:pt idx="1727">
                  <c:v>134692449183.92964</c:v>
                </c:pt>
                <c:pt idx="1728">
                  <c:v>134974008713.6266</c:v>
                </c:pt>
                <c:pt idx="1729">
                  <c:v>135253091248.74832</c:v>
                </c:pt>
                <c:pt idx="1730">
                  <c:v>135529691667.60771</c:v>
                </c:pt>
                <c:pt idx="1731">
                  <c:v>135803804894.06816</c:v>
                </c:pt>
                <c:pt idx="1732">
                  <c:v>136075425897.63675</c:v>
                </c:pt>
                <c:pt idx="1733">
                  <c:v>136344549693.55655</c:v>
                </c:pt>
                <c:pt idx="1734">
                  <c:v>136611171342.89807</c:v>
                </c:pt>
                <c:pt idx="1735">
                  <c:v>136875285952.64998</c:v>
                </c:pt>
                <c:pt idx="1736">
                  <c:v>137136888675.80882</c:v>
                </c:pt>
                <c:pt idx="1737">
                  <c:v>137395974711.46802</c:v>
                </c:pt>
                <c:pt idx="1738">
                  <c:v>137652539304.90594</c:v>
                </c:pt>
                <c:pt idx="1739">
                  <c:v>137906577747.67325</c:v>
                </c:pt>
                <c:pt idx="1740">
                  <c:v>138158085377.6792</c:v>
                </c:pt>
                <c:pt idx="1741">
                  <c:v>138407057579.27731</c:v>
                </c:pt>
                <c:pt idx="1742">
                  <c:v>138653489783.34998</c:v>
                </c:pt>
                <c:pt idx="1743">
                  <c:v>138897377467.39233</c:v>
                </c:pt>
                <c:pt idx="1744">
                  <c:v>139138716155.59537</c:v>
                </c:pt>
                <c:pt idx="1745">
                  <c:v>139377501418.92795</c:v>
                </c:pt>
                <c:pt idx="1746">
                  <c:v>139613728875.21811</c:v>
                </c:pt>
                <c:pt idx="1747">
                  <c:v>139847394189.23355</c:v>
                </c:pt>
                <c:pt idx="1748">
                  <c:v>140078493072.76117</c:v>
                </c:pt>
                <c:pt idx="1749">
                  <c:v>140307021284.6857</c:v>
                </c:pt>
                <c:pt idx="1750">
                  <c:v>140532974631.06766</c:v>
                </c:pt>
                <c:pt idx="1751">
                  <c:v>140756348965.22021</c:v>
                </c:pt>
                <c:pt idx="1752">
                  <c:v>140977140187.78534</c:v>
                </c:pt>
                <c:pt idx="1753">
                  <c:v>141195344246.80905</c:v>
                </c:pt>
                <c:pt idx="1754">
                  <c:v>141410957137.81573</c:v>
                </c:pt>
                <c:pt idx="1755">
                  <c:v>141623974903.88168</c:v>
                </c:pt>
                <c:pt idx="1756">
                  <c:v>141834393635.70773</c:v>
                </c:pt>
                <c:pt idx="1757">
                  <c:v>142042209471.69092</c:v>
                </c:pt>
                <c:pt idx="1758">
                  <c:v>142247418597.99545</c:v>
                </c:pt>
                <c:pt idx="1759">
                  <c:v>142450017248.62265</c:v>
                </c:pt>
                <c:pt idx="1760">
                  <c:v>142650001705.48004</c:v>
                </c:pt>
                <c:pt idx="1761">
                  <c:v>142847368298.44968</c:v>
                </c:pt>
                <c:pt idx="1762">
                  <c:v>143042113405.45544</c:v>
                </c:pt>
                <c:pt idx="1763">
                  <c:v>143234233452.52951</c:v>
                </c:pt>
                <c:pt idx="1764">
                  <c:v>143423724913.87796</c:v>
                </c:pt>
                <c:pt idx="1765">
                  <c:v>143610584311.9455</c:v>
                </c:pt>
                <c:pt idx="1766">
                  <c:v>143794808217.47928</c:v>
                </c:pt>
                <c:pt idx="1767">
                  <c:v>143976393249.5918</c:v>
                </c:pt>
                <c:pt idx="1768">
                  <c:v>144155336075.82303</c:v>
                </c:pt>
                <c:pt idx="1769">
                  <c:v>144331633412.20148</c:v>
                </c:pt>
                <c:pt idx="1770">
                  <c:v>144505282023.30453</c:v>
                </c:pt>
                <c:pt idx="1771">
                  <c:v>144676278722.31784</c:v>
                </c:pt>
                <c:pt idx="1772">
                  <c:v>144844620371.09372</c:v>
                </c:pt>
                <c:pt idx="1773">
                  <c:v>145010303880.20889</c:v>
                </c:pt>
                <c:pt idx="1774">
                  <c:v>145173326209.02103</c:v>
                </c:pt>
                <c:pt idx="1775">
                  <c:v>145333684365.72467</c:v>
                </c:pt>
                <c:pt idx="1776">
                  <c:v>145491375407.40607</c:v>
                </c:pt>
                <c:pt idx="1777">
                  <c:v>145646396440.09726</c:v>
                </c:pt>
                <c:pt idx="1778">
                  <c:v>145798744618.82913</c:v>
                </c:pt>
                <c:pt idx="1779">
                  <c:v>145948417147.68365</c:v>
                </c:pt>
                <c:pt idx="1780">
                  <c:v>146095411279.84518</c:v>
                </c:pt>
                <c:pt idx="1781">
                  <c:v>146239724317.65091</c:v>
                </c:pt>
                <c:pt idx="1782">
                  <c:v>146381353612.64035</c:v>
                </c:pt>
                <c:pt idx="1783">
                  <c:v>146520296565.60391</c:v>
                </c:pt>
                <c:pt idx="1784">
                  <c:v>146656550626.63065</c:v>
                </c:pt>
                <c:pt idx="1785">
                  <c:v>146790113295.15509</c:v>
                </c:pt>
                <c:pt idx="1786">
                  <c:v>146920982120.00305</c:v>
                </c:pt>
                <c:pt idx="1787">
                  <c:v>147049154699.43671</c:v>
                </c:pt>
                <c:pt idx="1788">
                  <c:v>147174628681.19861</c:v>
                </c:pt>
                <c:pt idx="1789">
                  <c:v>147297401762.5549</c:v>
                </c:pt>
                <c:pt idx="1790">
                  <c:v>147417471690.33755</c:v>
                </c:pt>
                <c:pt idx="1791">
                  <c:v>147534836260.98572</c:v>
                </c:pt>
                <c:pt idx="1792">
                  <c:v>147649493320.58621</c:v>
                </c:pt>
                <c:pt idx="1793">
                  <c:v>147761440764.91302</c:v>
                </c:pt>
                <c:pt idx="1794">
                  <c:v>147870676539.46591</c:v>
                </c:pt>
                <c:pt idx="1795">
                  <c:v>147977198639.50815</c:v>
                </c:pt>
                <c:pt idx="1796">
                  <c:v>148081005110.10333</c:v>
                </c:pt>
                <c:pt idx="1797">
                  <c:v>148182094046.15118</c:v>
                </c:pt>
                <c:pt idx="1798">
                  <c:v>148280463592.42264</c:v>
                </c:pt>
                <c:pt idx="1799">
                  <c:v>148376111943.59378</c:v>
                </c:pt>
                <c:pt idx="1800">
                  <c:v>148469037344.27908</c:v>
                </c:pt>
                <c:pt idx="1801">
                  <c:v>148559238089.06351</c:v>
                </c:pt>
                <c:pt idx="1802">
                  <c:v>148646712522.53394</c:v>
                </c:pt>
                <c:pt idx="1803">
                  <c:v>148731459039.30945</c:v>
                </c:pt>
                <c:pt idx="1804">
                  <c:v>148813476084.07086</c:v>
                </c:pt>
                <c:pt idx="1805">
                  <c:v>148892762151.58926</c:v>
                </c:pt>
                <c:pt idx="1806">
                  <c:v>148969315786.7536</c:v>
                </c:pt>
                <c:pt idx="1807">
                  <c:v>149043135584.59744</c:v>
                </c:pt>
                <c:pt idx="1808">
                  <c:v>149114220190.32474</c:v>
                </c:pt>
                <c:pt idx="1809">
                  <c:v>149182568299.33472</c:v>
                </c:pt>
                <c:pt idx="1810">
                  <c:v>149248178657.24576</c:v>
                </c:pt>
                <c:pt idx="1811">
                  <c:v>149311050059.91849</c:v>
                </c:pt>
                <c:pt idx="1812">
                  <c:v>149371181353.47791</c:v>
                </c:pt>
                <c:pt idx="1813">
                  <c:v>149428571434.3345</c:v>
                </c:pt>
                <c:pt idx="1814">
                  <c:v>149483219249.20453</c:v>
                </c:pt>
                <c:pt idx="1815">
                  <c:v>149535123795.12933</c:v>
                </c:pt>
                <c:pt idx="1816">
                  <c:v>149584284119.49384</c:v>
                </c:pt>
                <c:pt idx="1817">
                  <c:v>149630699320.04391</c:v>
                </c:pt>
                <c:pt idx="1818">
                  <c:v>149674368544.90302</c:v>
                </c:pt>
                <c:pt idx="1819">
                  <c:v>149715290992.58786</c:v>
                </c:pt>
                <c:pt idx="1820">
                  <c:v>149753465912.02301</c:v>
                </c:pt>
                <c:pt idx="1821">
                  <c:v>149788892602.55481</c:v>
                </c:pt>
                <c:pt idx="1822">
                  <c:v>149821570413.96414</c:v>
                </c:pt>
                <c:pt idx="1823">
                  <c:v>149851498746.47845</c:v>
                </c:pt>
                <c:pt idx="1824">
                  <c:v>149878677050.78265</c:v>
                </c:pt>
                <c:pt idx="1825">
                  <c:v>149903104828.0293</c:v>
                </c:pt>
                <c:pt idx="1826">
                  <c:v>149924781629.84775</c:v>
                </c:pt>
                <c:pt idx="1827">
                  <c:v>149943707058.35233</c:v>
                </c:pt>
                <c:pt idx="1828">
                  <c:v>149959880766.14969</c:v>
                </c:pt>
                <c:pt idx="1829">
                  <c:v>149973302456.34525</c:v>
                </c:pt>
                <c:pt idx="1830">
                  <c:v>149983971882.54846</c:v>
                </c:pt>
                <c:pt idx="1831">
                  <c:v>149991888848.87759</c:v>
                </c:pt>
                <c:pt idx="1832">
                  <c:v>149997053209.96307</c:v>
                </c:pt>
                <c:pt idx="1833">
                  <c:v>149999464870.95038</c:v>
                </c:pt>
                <c:pt idx="1834">
                  <c:v>149999123787.50162</c:v>
                </c:pt>
                <c:pt idx="1835">
                  <c:v>149996029965.79648</c:v>
                </c:pt>
                <c:pt idx="1836">
                  <c:v>149990183462.53204</c:v>
                </c:pt>
                <c:pt idx="1837">
                  <c:v>149981584384.92175</c:v>
                </c:pt>
                <c:pt idx="1838">
                  <c:v>149970232890.69348</c:v>
                </c:pt>
                <c:pt idx="1839">
                  <c:v>149956129188.08664</c:v>
                </c:pt>
                <c:pt idx="1840">
                  <c:v>149939273535.84836</c:v>
                </c:pt>
                <c:pt idx="1841">
                  <c:v>149919666243.22873</c:v>
                </c:pt>
                <c:pt idx="1842">
                  <c:v>149897307669.97513</c:v>
                </c:pt>
                <c:pt idx="1843">
                  <c:v>149872198226.32568</c:v>
                </c:pt>
                <c:pt idx="1844">
                  <c:v>149844338373.00165</c:v>
                </c:pt>
                <c:pt idx="1845">
                  <c:v>149813728621.19904</c:v>
                </c:pt>
                <c:pt idx="1846">
                  <c:v>149780369532.57922</c:v>
                </c:pt>
                <c:pt idx="1847">
                  <c:v>149744261719.25867</c:v>
                </c:pt>
                <c:pt idx="1848">
                  <c:v>149705405843.79761</c:v>
                </c:pt>
                <c:pt idx="1849">
                  <c:v>149663802619.18796</c:v>
                </c:pt>
                <c:pt idx="1850">
                  <c:v>149619452808.84027</c:v>
                </c:pt>
                <c:pt idx="1851">
                  <c:v>149572357226.56967</c:v>
                </c:pt>
                <c:pt idx="1852">
                  <c:v>149522516736.58096</c:v>
                </c:pt>
                <c:pt idx="1853">
                  <c:v>149469932253.45273</c:v>
                </c:pt>
                <c:pt idx="1854">
                  <c:v>149414604742.12061</c:v>
                </c:pt>
                <c:pt idx="1855">
                  <c:v>149356535217.85956</c:v>
                </c:pt>
                <c:pt idx="1856">
                  <c:v>149295724746.26523</c:v>
                </c:pt>
                <c:pt idx="1857">
                  <c:v>149232174443.23444</c:v>
                </c:pt>
                <c:pt idx="1858">
                  <c:v>149165885474.9447</c:v>
                </c:pt>
                <c:pt idx="1859">
                  <c:v>149096859057.83279</c:v>
                </c:pt>
                <c:pt idx="1860">
                  <c:v>149025096458.57248</c:v>
                </c:pt>
                <c:pt idx="1861">
                  <c:v>148950598994.05121</c:v>
                </c:pt>
                <c:pt idx="1862">
                  <c:v>148873368031.34604</c:v>
                </c:pt>
                <c:pt idx="1863">
                  <c:v>148793404987.69849</c:v>
                </c:pt>
                <c:pt idx="1864">
                  <c:v>148710711330.48859</c:v>
                </c:pt>
                <c:pt idx="1865">
                  <c:v>148625288577.20789</c:v>
                </c:pt>
                <c:pt idx="1866">
                  <c:v>148537138295.43164</c:v>
                </c:pt>
                <c:pt idx="1867">
                  <c:v>148446262102.7901</c:v>
                </c:pt>
                <c:pt idx="1868">
                  <c:v>148352661666.93878</c:v>
                </c:pt>
                <c:pt idx="1869">
                  <c:v>148256338705.52783</c:v>
                </c:pt>
                <c:pt idx="1870">
                  <c:v>148157294986.17059</c:v>
                </c:pt>
                <c:pt idx="1871">
                  <c:v>148055532326.4111</c:v>
                </c:pt>
                <c:pt idx="1872">
                  <c:v>147951052593.69083</c:v>
                </c:pt>
                <c:pt idx="1873">
                  <c:v>147843857705.31427</c:v>
                </c:pt>
                <c:pt idx="1874">
                  <c:v>147733949628.41391</c:v>
                </c:pt>
                <c:pt idx="1875">
                  <c:v>147621330379.91406</c:v>
                </c:pt>
                <c:pt idx="1876">
                  <c:v>147506002026.49384</c:v>
                </c:pt>
                <c:pt idx="1877">
                  <c:v>147387966684.54926</c:v>
                </c:pt>
                <c:pt idx="1878">
                  <c:v>147267226520.15445</c:v>
                </c:pt>
                <c:pt idx="1879">
                  <c:v>147143783749.02182</c:v>
                </c:pt>
                <c:pt idx="1880">
                  <c:v>147017640636.46146</c:v>
                </c:pt>
                <c:pt idx="1881">
                  <c:v>146888799497.33957</c:v>
                </c:pt>
                <c:pt idx="1882">
                  <c:v>146757262696.03598</c:v>
                </c:pt>
                <c:pt idx="1883">
                  <c:v>146623032646.40073</c:v>
                </c:pt>
                <c:pt idx="1884">
                  <c:v>146486111811.70984</c:v>
                </c:pt>
                <c:pt idx="1885">
                  <c:v>146346502704.62006</c:v>
                </c:pt>
                <c:pt idx="1886">
                  <c:v>146204207887.12277</c:v>
                </c:pt>
                <c:pt idx="1887">
                  <c:v>146059229970.49701</c:v>
                </c:pt>
                <c:pt idx="1888">
                  <c:v>145911571615.26151</c:v>
                </c:pt>
                <c:pt idx="1889">
                  <c:v>145761235531.12592</c:v>
                </c:pt>
                <c:pt idx="1890">
                  <c:v>145608224476.94101</c:v>
                </c:pt>
                <c:pt idx="1891">
                  <c:v>145452541260.64813</c:v>
                </c:pt>
                <c:pt idx="1892">
                  <c:v>145294188739.22766</c:v>
                </c:pt>
                <c:pt idx="1893">
                  <c:v>145133169818.64658</c:v>
                </c:pt>
                <c:pt idx="1894">
                  <c:v>144969487453.80508</c:v>
                </c:pt>
                <c:pt idx="1895">
                  <c:v>144803144648.48248</c:v>
                </c:pt>
                <c:pt idx="1896">
                  <c:v>144634144455.28201</c:v>
                </c:pt>
                <c:pt idx="1897">
                  <c:v>144462489975.57477</c:v>
                </c:pt>
                <c:pt idx="1898">
                  <c:v>144288184359.4429</c:v>
                </c:pt>
                <c:pt idx="1899">
                  <c:v>144111230805.62173</c:v>
                </c:pt>
                <c:pt idx="1900">
                  <c:v>143931632561.44113</c:v>
                </c:pt>
                <c:pt idx="1901">
                  <c:v>143749392922.76581</c:v>
                </c:pt>
                <c:pt idx="1902">
                  <c:v>143564515233.93497</c:v>
                </c:pt>
                <c:pt idx="1903">
                  <c:v>143377002887.70087</c:v>
                </c:pt>
                <c:pt idx="1904">
                  <c:v>143186859325.16656</c:v>
                </c:pt>
                <c:pt idx="1905">
                  <c:v>142994088035.72278</c:v>
                </c:pt>
                <c:pt idx="1906">
                  <c:v>142798692556.98386</c:v>
                </c:pt>
                <c:pt idx="1907">
                  <c:v>142600676474.72287</c:v>
                </c:pt>
                <c:pt idx="1908">
                  <c:v>142400043422.80579</c:v>
                </c:pt>
                <c:pt idx="1909">
                  <c:v>142196797083.12482</c:v>
                </c:pt>
                <c:pt idx="1910">
                  <c:v>141990941185.53082</c:v>
                </c:pt>
                <c:pt idx="1911">
                  <c:v>141782479507.76492</c:v>
                </c:pt>
                <c:pt idx="1912">
                  <c:v>141571415875.38913</c:v>
                </c:pt>
                <c:pt idx="1913">
                  <c:v>141357754161.71609</c:v>
                </c:pt>
                <c:pt idx="1914">
                  <c:v>141141498287.73816</c:v>
                </c:pt>
                <c:pt idx="1915">
                  <c:v>140922652222.05533</c:v>
                </c:pt>
                <c:pt idx="1916">
                  <c:v>140701219980.8024</c:v>
                </c:pt>
                <c:pt idx="1917">
                  <c:v>140477205627.57535</c:v>
                </c:pt>
                <c:pt idx="1918">
                  <c:v>140250613273.35672</c:v>
                </c:pt>
                <c:pt idx="1919">
                  <c:v>140021447076.44022</c:v>
                </c:pt>
                <c:pt idx="1920">
                  <c:v>139789711242.35434</c:v>
                </c:pt>
                <c:pt idx="1921">
                  <c:v>139555410023.78525</c:v>
                </c:pt>
                <c:pt idx="1922">
                  <c:v>139318547720.49872</c:v>
                </c:pt>
                <c:pt idx="1923">
                  <c:v>139079128679.26126</c:v>
                </c:pt>
                <c:pt idx="1924">
                  <c:v>138837157293.76031</c:v>
                </c:pt>
                <c:pt idx="1925">
                  <c:v>138592638004.52362</c:v>
                </c:pt>
                <c:pt idx="1926">
                  <c:v>138345575298.83777</c:v>
                </c:pt>
                <c:pt idx="1927">
                  <c:v>138095973710.6658</c:v>
                </c:pt>
                <c:pt idx="1928">
                  <c:v>137843837820.56412</c:v>
                </c:pt>
                <c:pt idx="1929">
                  <c:v>137589172255.59827</c:v>
                </c:pt>
                <c:pt idx="1930">
                  <c:v>137331981689.25815</c:v>
                </c:pt>
                <c:pt idx="1931">
                  <c:v>137072270841.37222</c:v>
                </c:pt>
                <c:pt idx="1932">
                  <c:v>136810044478.02087</c:v>
                </c:pt>
                <c:pt idx="1933">
                  <c:v>136545307411.44897</c:v>
                </c:pt>
                <c:pt idx="1934">
                  <c:v>136278064499.97757</c:v>
                </c:pt>
                <c:pt idx="1935">
                  <c:v>136008320647.91472</c:v>
                </c:pt>
                <c:pt idx="1936">
                  <c:v>135736080805.46548</c:v>
                </c:pt>
                <c:pt idx="1937">
                  <c:v>135461349968.64113</c:v>
                </c:pt>
                <c:pt idx="1938">
                  <c:v>135184133179.1674</c:v>
                </c:pt>
                <c:pt idx="1939">
                  <c:v>134904435524.39203</c:v>
                </c:pt>
                <c:pt idx="1940">
                  <c:v>134622262137.19133</c:v>
                </c:pt>
                <c:pt idx="1941">
                  <c:v>134337618195.87608</c:v>
                </c:pt>
                <c:pt idx="1942">
                  <c:v>134050508924.09644</c:v>
                </c:pt>
                <c:pt idx="1943">
                  <c:v>133760939590.74609</c:v>
                </c:pt>
                <c:pt idx="1944">
                  <c:v>133468915509.8656</c:v>
                </c:pt>
                <c:pt idx="1945">
                  <c:v>133174442040.54482</c:v>
                </c:pt>
                <c:pt idx="1946">
                  <c:v>132877524586.82462</c:v>
                </c:pt>
                <c:pt idx="1947">
                  <c:v>132578168597.59766</c:v>
                </c:pt>
                <c:pt idx="1948">
                  <c:v>132276379566.50844</c:v>
                </c:pt>
                <c:pt idx="1949">
                  <c:v>131972163031.85246</c:v>
                </c:pt>
                <c:pt idx="1950">
                  <c:v>131665524576.47459</c:v>
                </c:pt>
                <c:pt idx="1951">
                  <c:v>131356469827.66664</c:v>
                </c:pt>
                <c:pt idx="1952">
                  <c:v>131045004457.06406</c:v>
                </c:pt>
                <c:pt idx="1953">
                  <c:v>130731134180.54185</c:v>
                </c:pt>
                <c:pt idx="1954">
                  <c:v>130414864758.10976</c:v>
                </c:pt>
                <c:pt idx="1955">
                  <c:v>130096201993.80644</c:v>
                </c:pt>
                <c:pt idx="1956">
                  <c:v>129775151735.59305</c:v>
                </c:pt>
                <c:pt idx="1957">
                  <c:v>129451719875.2459</c:v>
                </c:pt>
                <c:pt idx="1958">
                  <c:v>129125912348.24831</c:v>
                </c:pt>
                <c:pt idx="1959">
                  <c:v>128797735133.68173</c:v>
                </c:pt>
                <c:pt idx="1960">
                  <c:v>128467194254.11598</c:v>
                </c:pt>
                <c:pt idx="1961">
                  <c:v>128134295775.49875</c:v>
                </c:pt>
                <c:pt idx="1962">
                  <c:v>127799045807.04425</c:v>
                </c:pt>
                <c:pt idx="1963">
                  <c:v>127461450501.12114</c:v>
                </c:pt>
                <c:pt idx="1964">
                  <c:v>127121516053.13962</c:v>
                </c:pt>
                <c:pt idx="1965">
                  <c:v>126779248701.43768</c:v>
                </c:pt>
                <c:pt idx="1966">
                  <c:v>126434654727.16673</c:v>
                </c:pt>
                <c:pt idx="1967">
                  <c:v>126087740454.17621</c:v>
                </c:pt>
                <c:pt idx="1968">
                  <c:v>125738512248.89761</c:v>
                </c:pt>
                <c:pt idx="1969">
                  <c:v>125386976520.22763</c:v>
                </c:pt>
                <c:pt idx="1970">
                  <c:v>125033139719.41055</c:v>
                </c:pt>
                <c:pt idx="1971">
                  <c:v>124677008339.91988</c:v>
                </c:pt>
                <c:pt idx="1972">
                  <c:v>124318588917.33913</c:v>
                </c:pt>
                <c:pt idx="1973">
                  <c:v>123957888029.24193</c:v>
                </c:pt>
                <c:pt idx="1974">
                  <c:v>123594912295.07132</c:v>
                </c:pt>
                <c:pt idx="1975">
                  <c:v>123229668376.01823</c:v>
                </c:pt>
                <c:pt idx="1976">
                  <c:v>122862162974.89928</c:v>
                </c:pt>
                <c:pt idx="1977">
                  <c:v>122492402836.03375</c:v>
                </c:pt>
                <c:pt idx="1978">
                  <c:v>122120394745.11984</c:v>
                </c:pt>
                <c:pt idx="1979">
                  <c:v>121746145529.11011</c:v>
                </c:pt>
                <c:pt idx="1980">
                  <c:v>121369662056.08623</c:v>
                </c:pt>
                <c:pt idx="1981">
                  <c:v>120990951235.13289</c:v>
                </c:pt>
                <c:pt idx="1982">
                  <c:v>120610020016.21107</c:v>
                </c:pt>
                <c:pt idx="1983">
                  <c:v>120226875390.03047</c:v>
                </c:pt>
                <c:pt idx="1984">
                  <c:v>119841524387.9212</c:v>
                </c:pt>
                <c:pt idx="1985">
                  <c:v>119453974081.70479</c:v>
                </c:pt>
                <c:pt idx="1986">
                  <c:v>119064231583.56435</c:v>
                </c:pt>
                <c:pt idx="1987">
                  <c:v>118672304045.91411</c:v>
                </c:pt>
                <c:pt idx="1988">
                  <c:v>118278198661.26816</c:v>
                </c:pt>
                <c:pt idx="1989">
                  <c:v>117881922662.1084</c:v>
                </c:pt>
                <c:pt idx="1990">
                  <c:v>117483483320.75186</c:v>
                </c:pt>
                <c:pt idx="1991">
                  <c:v>117082887949.21724</c:v>
                </c:pt>
                <c:pt idx="1992">
                  <c:v>116680143899.09071</c:v>
                </c:pt>
                <c:pt idx="1993">
                  <c:v>116275258561.39101</c:v>
                </c:pt>
                <c:pt idx="1994">
                  <c:v>115868239366.43379</c:v>
                </c:pt>
                <c:pt idx="1995">
                  <c:v>115459093783.69528</c:v>
                </c:pt>
                <c:pt idx="1996">
                  <c:v>115047829321.67522</c:v>
                </c:pt>
                <c:pt idx="1997">
                  <c:v>114634453527.759</c:v>
                </c:pt>
                <c:pt idx="1998">
                  <c:v>114218973988.07925</c:v>
                </c:pt>
                <c:pt idx="1999">
                  <c:v>113801398327.37657</c:v>
                </c:pt>
                <c:pt idx="2000">
                  <c:v>113381734208.85959</c:v>
                </c:pt>
                <c:pt idx="2001">
                  <c:v>112959989334.06436</c:v>
                </c:pt>
                <c:pt idx="2002">
                  <c:v>112536171442.71304</c:v>
                </c:pt>
                <c:pt idx="2003">
                  <c:v>112110288312.57182</c:v>
                </c:pt>
                <c:pt idx="2004">
                  <c:v>111682347759.30818</c:v>
                </c:pt>
                <c:pt idx="2005">
                  <c:v>111252357636.34752</c:v>
                </c:pt>
                <c:pt idx="2006">
                  <c:v>110820325834.72897</c:v>
                </c:pt>
                <c:pt idx="2007">
                  <c:v>110386260282.96063</c:v>
                </c:pt>
                <c:pt idx="2008">
                  <c:v>109950168946.87402</c:v>
                </c:pt>
                <c:pt idx="2009">
                  <c:v>109512059829.47795</c:v>
                </c:pt>
                <c:pt idx="2010">
                  <c:v>109071940970.8116</c:v>
                </c:pt>
                <c:pt idx="2011">
                  <c:v>108629820447.79698</c:v>
                </c:pt>
                <c:pt idx="2012">
                  <c:v>108185706374.09074</c:v>
                </c:pt>
                <c:pt idx="2013">
                  <c:v>107739606899.93526</c:v>
                </c:pt>
                <c:pt idx="2014">
                  <c:v>107291530212.00903</c:v>
                </c:pt>
                <c:pt idx="2015">
                  <c:v>106841484533.2765</c:v>
                </c:pt>
                <c:pt idx="2016">
                  <c:v>106389478122.83708</c:v>
                </c:pt>
                <c:pt idx="2017">
                  <c:v>105935519275.77364</c:v>
                </c:pt>
                <c:pt idx="2018">
                  <c:v>105479616323.00023</c:v>
                </c:pt>
                <c:pt idx="2019">
                  <c:v>105021777631.10925</c:v>
                </c:pt>
                <c:pt idx="2020">
                  <c:v>104562011602.21788</c:v>
                </c:pt>
                <c:pt idx="2021">
                  <c:v>104100326673.81387</c:v>
                </c:pt>
                <c:pt idx="2022">
                  <c:v>103636731318.60074</c:v>
                </c:pt>
                <c:pt idx="2023">
                  <c:v>103171234044.34222</c:v>
                </c:pt>
                <c:pt idx="2024">
                  <c:v>102703843393.70621</c:v>
                </c:pt>
                <c:pt idx="2025">
                  <c:v>102234567944.10793</c:v>
                </c:pt>
                <c:pt idx="2026">
                  <c:v>101763416307.55255</c:v>
                </c:pt>
                <c:pt idx="2027">
                  <c:v>101290397130.47714</c:v>
                </c:pt>
                <c:pt idx="2028">
                  <c:v>100815519093.592</c:v>
                </c:pt>
                <c:pt idx="2029">
                  <c:v>100338790911.72131</c:v>
                </c:pt>
                <c:pt idx="2030">
                  <c:v>99860221333.643265</c:v>
                </c:pt>
                <c:pt idx="2031">
                  <c:v>99379819141.929459</c:v>
                </c:pt>
                <c:pt idx="2032">
                  <c:v>98897593152.783752</c:v>
                </c:pt>
                <c:pt idx="2033">
                  <c:v>98413552215.880432</c:v>
                </c:pt>
                <c:pt idx="2034">
                  <c:v>97927705214.201859</c:v>
                </c:pt>
                <c:pt idx="2035">
                  <c:v>97440061063.875427</c:v>
                </c:pt>
                <c:pt idx="2036">
                  <c:v>96950628714.009918</c:v>
                </c:pt>
                <c:pt idx="2037">
                  <c:v>96459417146.531281</c:v>
                </c:pt>
                <c:pt idx="2038">
                  <c:v>95966435376.017822</c:v>
                </c:pt>
                <c:pt idx="2039">
                  <c:v>95471692449.534729</c:v>
                </c:pt>
                <c:pt idx="2040">
                  <c:v>94975197446.468079</c:v>
                </c:pt>
                <c:pt idx="2041">
                  <c:v>94476959478.358185</c:v>
                </c:pt>
                <c:pt idx="2042">
                  <c:v>93976987688.732407</c:v>
                </c:pt>
                <c:pt idx="2043">
                  <c:v>93475291252.937332</c:v>
                </c:pt>
                <c:pt idx="2044">
                  <c:v>92971879377.970413</c:v>
                </c:pt>
                <c:pt idx="2045">
                  <c:v>92466761302.310959</c:v>
                </c:pt>
                <c:pt idx="2046">
                  <c:v>91959946295.750656</c:v>
                </c:pt>
                <c:pt idx="2047">
                  <c:v>91451443659.223404</c:v>
                </c:pt>
                <c:pt idx="2048">
                  <c:v>90941262724.634628</c:v>
                </c:pt>
                <c:pt idx="2049">
                  <c:v>90429412854.690033</c:v>
                </c:pt>
                <c:pt idx="2050">
                  <c:v>89915903442.723801</c:v>
                </c:pt>
                <c:pt idx="2051">
                  <c:v>89400743912.526154</c:v>
                </c:pt>
                <c:pt idx="2052">
                  <c:v>88883943718.170456</c:v>
                </c:pt>
                <c:pt idx="2053">
                  <c:v>88365512343.839706</c:v>
                </c:pt>
                <c:pt idx="2054">
                  <c:v>87845459303.652451</c:v>
                </c:pt>
                <c:pt idx="2055">
                  <c:v>87323794141.488235</c:v>
                </c:pt>
                <c:pt idx="2056">
                  <c:v>86800526430.812424</c:v>
                </c:pt>
                <c:pt idx="2057">
                  <c:v>86275665774.500488</c:v>
                </c:pt>
                <c:pt idx="2058">
                  <c:v>85749221804.661835</c:v>
                </c:pt>
                <c:pt idx="2059">
                  <c:v>85221204182.462982</c:v>
                </c:pt>
                <c:pt idx="2060">
                  <c:v>84691622597.950302</c:v>
                </c:pt>
                <c:pt idx="2061">
                  <c:v>84160486769.872147</c:v>
                </c:pt>
                <c:pt idx="2062">
                  <c:v>83627806445.500519</c:v>
                </c:pt>
                <c:pt idx="2063">
                  <c:v>83093591400.452194</c:v>
                </c:pt>
                <c:pt idx="2064">
                  <c:v>82557851438.509293</c:v>
                </c:pt>
                <c:pt idx="2065">
                  <c:v>82020596391.439407</c:v>
                </c:pt>
                <c:pt idx="2066">
                  <c:v>81481836118.815125</c:v>
                </c:pt>
                <c:pt idx="2067">
                  <c:v>80941580507.833099</c:v>
                </c:pt>
                <c:pt idx="2068">
                  <c:v>80399839473.132614</c:v>
                </c:pt>
                <c:pt idx="2069">
                  <c:v>79856622956.613632</c:v>
                </c:pt>
                <c:pt idx="2070">
                  <c:v>79311940927.254303</c:v>
                </c:pt>
                <c:pt idx="2071">
                  <c:v>78765803380.928055</c:v>
                </c:pt>
                <c:pt idx="2072">
                  <c:v>78218220340.220154</c:v>
                </c:pt>
                <c:pt idx="2073">
                  <c:v>77669201854.243729</c:v>
                </c:pt>
                <c:pt idx="2074">
                  <c:v>77118757998.455383</c:v>
                </c:pt>
                <c:pt idx="2075">
                  <c:v>76566898874.470291</c:v>
                </c:pt>
                <c:pt idx="2076">
                  <c:v>76013634609.876785</c:v>
                </c:pt>
                <c:pt idx="2077">
                  <c:v>75458975358.050537</c:v>
                </c:pt>
                <c:pt idx="2078">
                  <c:v>74902931297.968185</c:v>
                </c:pt>
                <c:pt idx="2079">
                  <c:v>74345512634.020554</c:v>
                </c:pt>
                <c:pt idx="2080">
                  <c:v>73786729595.825363</c:v>
                </c:pt>
                <c:pt idx="2081">
                  <c:v>73226592438.03952</c:v>
                </c:pt>
                <c:pt idx="2082">
                  <c:v>72665111440.170914</c:v>
                </c:pt>
                <c:pt idx="2083">
                  <c:v>72102296906.389755</c:v>
                </c:pt>
                <c:pt idx="2084">
                  <c:v>71538159165.339462</c:v>
                </c:pt>
                <c:pt idx="2085">
                  <c:v>70972708569.947174</c:v>
                </c:pt>
                <c:pt idx="2086">
                  <c:v>70405955497.233688</c:v>
                </c:pt>
                <c:pt idx="2087">
                  <c:v>69837910348.123032</c:v>
                </c:pt>
                <c:pt idx="2088">
                  <c:v>69268583547.251602</c:v>
                </c:pt>
                <c:pt idx="2089">
                  <c:v>68697985542.776871</c:v>
                </c:pt>
                <c:pt idx="2090">
                  <c:v>68126126806.185585</c:v>
                </c:pt>
                <c:pt idx="2091">
                  <c:v>67553017832.101639</c:v>
                </c:pt>
                <c:pt idx="2092">
                  <c:v>66978669138.09346</c:v>
                </c:pt>
                <c:pt idx="2093">
                  <c:v>66403091264.480988</c:v>
                </c:pt>
                <c:pt idx="2094">
                  <c:v>65826294774.14225</c:v>
                </c:pt>
                <c:pt idx="2095">
                  <c:v>65248290252.319496</c:v>
                </c:pt>
                <c:pt idx="2096">
                  <c:v>64669088306.42495</c:v>
                </c:pt>
                <c:pt idx="2097">
                  <c:v>64088699565.846138</c:v>
                </c:pt>
                <c:pt idx="2098">
                  <c:v>63507134681.750824</c:v>
                </c:pt>
                <c:pt idx="2099">
                  <c:v>62924404326.891518</c:v>
                </c:pt>
                <c:pt idx="2100">
                  <c:v>62340519195.40963</c:v>
                </c:pt>
                <c:pt idx="2101">
                  <c:v>61755490002.639206</c:v>
                </c:pt>
                <c:pt idx="2102">
                  <c:v>61169327484.910278</c:v>
                </c:pt>
                <c:pt idx="2103">
                  <c:v>60582042399.35183</c:v>
                </c:pt>
                <c:pt idx="2104">
                  <c:v>59993645523.694374</c:v>
                </c:pt>
                <c:pt idx="2105">
                  <c:v>59404147656.072182</c:v>
                </c:pt>
                <c:pt idx="2106">
                  <c:v>58813559614.825089</c:v>
                </c:pt>
                <c:pt idx="2107">
                  <c:v>58221892238.299973</c:v>
                </c:pt>
                <c:pt idx="2108">
                  <c:v>57629156384.651833</c:v>
                </c:pt>
                <c:pt idx="2109">
                  <c:v>57035362931.644539</c:v>
                </c:pt>
                <c:pt idx="2110">
                  <c:v>56440522776.451187</c:v>
                </c:pt>
                <c:pt idx="2111">
                  <c:v>55844646835.454124</c:v>
                </c:pt>
                <c:pt idx="2112">
                  <c:v>55247746044.044601</c:v>
                </c:pt>
                <c:pt idx="2113">
                  <c:v>54649831356.422081</c:v>
                </c:pt>
                <c:pt idx="2114">
                  <c:v>54050913745.393227</c:v>
                </c:pt>
                <c:pt idx="2115">
                  <c:v>53451004202.170509</c:v>
                </c:pt>
                <c:pt idx="2116">
                  <c:v>52850113736.170509</c:v>
                </c:pt>
                <c:pt idx="2117">
                  <c:v>52248253374.811852</c:v>
                </c:pt>
                <c:pt idx="2118">
                  <c:v>51645434163.312851</c:v>
                </c:pt>
                <c:pt idx="2119">
                  <c:v>51041667164.488792</c:v>
                </c:pt>
                <c:pt idx="2120">
                  <c:v>50436963458.54892</c:v>
                </c:pt>
                <c:pt idx="2121">
                  <c:v>49831334142.893082</c:v>
                </c:pt>
                <c:pt idx="2122">
                  <c:v>49224790331.908066</c:v>
                </c:pt>
                <c:pt idx="2123">
                  <c:v>48617343156.763649</c:v>
                </c:pt>
                <c:pt idx="2124">
                  <c:v>48009003765.208282</c:v>
                </c:pt>
                <c:pt idx="2125">
                  <c:v>47399783321.36454</c:v>
                </c:pt>
                <c:pt idx="2126">
                  <c:v>46789693005.524208</c:v>
                </c:pt>
                <c:pt idx="2127">
                  <c:v>46178744013.943123</c:v>
                </c:pt>
                <c:pt idx="2128">
                  <c:v>45566947558.635689</c:v>
                </c:pt>
                <c:pt idx="2129">
                  <c:v>44954314867.169098</c:v>
                </c:pt>
                <c:pt idx="2130">
                  <c:v>44340857182.457314</c:v>
                </c:pt>
                <c:pt idx="2131">
                  <c:v>43726585762.55471</c:v>
                </c:pt>
                <c:pt idx="2132">
                  <c:v>43111511880.449471</c:v>
                </c:pt>
                <c:pt idx="2133">
                  <c:v>42495646823.85672</c:v>
                </c:pt>
                <c:pt idx="2134">
                  <c:v>41879001895.011345</c:v>
                </c:pt>
                <c:pt idx="2135">
                  <c:v>41261588410.460594</c:v>
                </c:pt>
                <c:pt idx="2136">
                  <c:v>40643417700.856392</c:v>
                </c:pt>
                <c:pt idx="2137">
                  <c:v>40024501110.747391</c:v>
                </c:pt>
                <c:pt idx="2138">
                  <c:v>39404849998.370773</c:v>
                </c:pt>
                <c:pt idx="2139">
                  <c:v>38784475735.44381</c:v>
                </c:pt>
                <c:pt idx="2140">
                  <c:v>38163389706.955162</c:v>
                </c:pt>
                <c:pt idx="2141">
                  <c:v>37541603310.955948</c:v>
                </c:pt>
                <c:pt idx="2142">
                  <c:v>36919127958.350555</c:v>
                </c:pt>
                <c:pt idx="2143">
                  <c:v>36295975072.687241</c:v>
                </c:pt>
                <c:pt idx="2144">
                  <c:v>35672156089.948456</c:v>
                </c:pt>
                <c:pt idx="2145">
                  <c:v>35047682458.341003</c:v>
                </c:pt>
                <c:pt idx="2146">
                  <c:v>34422565638.085915</c:v>
                </c:pt>
                <c:pt idx="2147">
                  <c:v>33796817101.208149</c:v>
                </c:pt>
                <c:pt idx="2148">
                  <c:v>33170448331.326046</c:v>
                </c:pt>
                <c:pt idx="2149">
                  <c:v>32543470823.440575</c:v>
                </c:pt>
                <c:pt idx="2150">
                  <c:v>31915896083.724384</c:v>
                </c:pt>
                <c:pt idx="2151">
                  <c:v>31287735629.310635</c:v>
                </c:pt>
                <c:pt idx="2152">
                  <c:v>30659000988.081631</c:v>
                </c:pt>
                <c:pt idx="2153">
                  <c:v>30029703698.457268</c:v>
                </c:pt>
                <c:pt idx="2154">
                  <c:v>29399855309.183273</c:v>
                </c:pt>
                <c:pt idx="2155">
                  <c:v>28769467379.119259</c:v>
                </c:pt>
                <c:pt idx="2156">
                  <c:v>28138551477.026596</c:v>
                </c:pt>
                <c:pt idx="2157">
                  <c:v>27507119181.356102</c:v>
                </c:pt>
                <c:pt idx="2158">
                  <c:v>26875182080.035549</c:v>
                </c:pt>
                <c:pt idx="2159">
                  <c:v>26242751770.257004</c:v>
                </c:pt>
                <c:pt idx="2160">
                  <c:v>25609839858.263985</c:v>
                </c:pt>
                <c:pt idx="2161">
                  <c:v>24976457959.138477</c:v>
                </c:pt>
                <c:pt idx="2162">
                  <c:v>24342617696.587761</c:v>
                </c:pt>
                <c:pt idx="2163">
                  <c:v>23708330702.731091</c:v>
                </c:pt>
                <c:pt idx="2164">
                  <c:v>23073608617.886223</c:v>
                </c:pt>
                <c:pt idx="2165">
                  <c:v>22438463090.355797</c:v>
                </c:pt>
                <c:pt idx="2166">
                  <c:v>21802905776.213554</c:v>
                </c:pt>
                <c:pt idx="2167">
                  <c:v>21166948339.090424</c:v>
                </c:pt>
                <c:pt idx="2168">
                  <c:v>20530602449.96048</c:v>
                </c:pt>
                <c:pt idx="2169">
                  <c:v>19893879786.926739</c:v>
                </c:pt>
                <c:pt idx="2170">
                  <c:v>19256792035.006855</c:v>
                </c:pt>
                <c:pt idx="2171">
                  <c:v>18619350885.918671</c:v>
                </c:pt>
                <c:pt idx="2172">
                  <c:v>17981568037.865639</c:v>
                </c:pt>
                <c:pt idx="2173">
                  <c:v>17343455195.322147</c:v>
                </c:pt>
                <c:pt idx="2174">
                  <c:v>16705024068.818712</c:v>
                </c:pt>
                <c:pt idx="2175">
                  <c:v>16066286374.727062</c:v>
                </c:pt>
                <c:pt idx="2176">
                  <c:v>15427253835.045118</c:v>
                </c:pt>
                <c:pt idx="2177">
                  <c:v>14787938177.18187</c:v>
                </c:pt>
                <c:pt idx="2178">
                  <c:v>14148351133.742153</c:v>
                </c:pt>
                <c:pt idx="2179">
                  <c:v>13508504442.311331</c:v>
                </c:pt>
                <c:pt idx="2180">
                  <c:v>12868409845.23988</c:v>
                </c:pt>
                <c:pt idx="2181">
                  <c:v>12228079089.427895</c:v>
                </c:pt>
                <c:pt idx="2182">
                  <c:v>11587523926.109509</c:v>
                </c:pt>
                <c:pt idx="2183">
                  <c:v>10946756110.63723</c:v>
                </c:pt>
                <c:pt idx="2184">
                  <c:v>10305787402.266207</c:v>
                </c:pt>
                <c:pt idx="2185">
                  <c:v>9664629563.9384193</c:v>
                </c:pt>
                <c:pt idx="2186">
                  <c:v>9023294362.066803</c:v>
                </c:pt>
                <c:pt idx="2187">
                  <c:v>8381793566.3193092</c:v>
                </c:pt>
                <c:pt idx="2188">
                  <c:v>7740138949.4029064</c:v>
                </c:pt>
                <c:pt idx="2189">
                  <c:v>7098342286.8475266</c:v>
                </c:pt>
                <c:pt idx="2190">
                  <c:v>6456415356.7899561</c:v>
                </c:pt>
                <c:pt idx="2191">
                  <c:v>5814369939.7576828</c:v>
                </c:pt>
                <c:pt idx="2192">
                  <c:v>5172217818.4526958</c:v>
                </c:pt>
                <c:pt idx="2193">
                  <c:v>4529970777.5352507</c:v>
                </c:pt>
                <c:pt idx="2194">
                  <c:v>3887640603.4075899</c:v>
                </c:pt>
                <c:pt idx="2195">
                  <c:v>3245239083.9976416</c:v>
                </c:pt>
                <c:pt idx="2196">
                  <c:v>2602778008.5426817</c:v>
                </c:pt>
                <c:pt idx="2197">
                  <c:v>1960269167.372978</c:v>
                </c:pt>
                <c:pt idx="2198">
                  <c:v>1317724351.6954095</c:v>
                </c:pt>
                <c:pt idx="2199">
                  <c:v>675155353.37707388</c:v>
                </c:pt>
                <c:pt idx="2200">
                  <c:v>32573964.72887969</c:v>
                </c:pt>
                <c:pt idx="2201">
                  <c:v>-610008021.71086776</c:v>
                </c:pt>
                <c:pt idx="2202">
                  <c:v>-1252578813.3928857</c:v>
                </c:pt>
                <c:pt idx="2203">
                  <c:v>-1895126617.9733324</c:v>
                </c:pt>
                <c:pt idx="2204">
                  <c:v>-2537639643.5302238</c:v>
                </c:pt>
                <c:pt idx="2205">
                  <c:v>-3180106098.77984</c:v>
                </c:pt>
                <c:pt idx="2206">
                  <c:v>-3822514193.2931213</c:v>
                </c:pt>
                <c:pt idx="2207">
                  <c:v>-4464852137.7120485</c:v>
                </c:pt>
                <c:pt idx="2208">
                  <c:v>-5107108143.9660034</c:v>
                </c:pt>
                <c:pt idx="2209">
                  <c:v>-5749270425.4881067</c:v>
                </c:pt>
                <c:pt idx="2210">
                  <c:v>-6391327197.4315262</c:v>
                </c:pt>
                <c:pt idx="2211">
                  <c:v>-7033266676.8857546</c:v>
                </c:pt>
                <c:pt idx="2212">
                  <c:v>-7675077083.0928526</c:v>
                </c:pt>
                <c:pt idx="2213">
                  <c:v>-8316746637.6636496</c:v>
                </c:pt>
                <c:pt idx="2214">
                  <c:v>-8958263564.7939053</c:v>
                </c:pt>
                <c:pt idx="2215">
                  <c:v>-9599616091.4804211</c:v>
                </c:pt>
                <c:pt idx="2216">
                  <c:v>-10240792447.737101</c:v>
                </c:pt>
                <c:pt idx="2217">
                  <c:v>-10881780866.810951</c:v>
                </c:pt>
                <c:pt idx="2218">
                  <c:v>-11522569585.398035</c:v>
                </c:pt>
                <c:pt idx="2219">
                  <c:v>-12163146843.859346</c:v>
                </c:pt>
                <c:pt idx="2220">
                  <c:v>-12803500886.436632</c:v>
                </c:pt>
                <c:pt idx="2221">
                  <c:v>-13443619961.46813</c:v>
                </c:pt>
                <c:pt idx="2222">
                  <c:v>-14083492321.604242</c:v>
                </c:pt>
                <c:pt idx="2223">
                  <c:v>-14723106224.023123</c:v>
                </c:pt>
                <c:pt idx="2224">
                  <c:v>-15362449930.646183</c:v>
                </c:pt>
                <c:pt idx="2225">
                  <c:v>-16001511708.353512</c:v>
                </c:pt>
                <c:pt idx="2226">
                  <c:v>-16640279829.199203</c:v>
                </c:pt>
                <c:pt idx="2227">
                  <c:v>-17278742570.626595</c:v>
                </c:pt>
                <c:pt idx="2228">
                  <c:v>-17916888215.683395</c:v>
                </c:pt>
                <c:pt idx="2229">
                  <c:v>-18554705053.236717</c:v>
                </c:pt>
                <c:pt idx="2230">
                  <c:v>-19192181378.188007</c:v>
                </c:pt>
                <c:pt idx="2231">
                  <c:v>-19829305491.687855</c:v>
                </c:pt>
                <c:pt idx="2232">
                  <c:v>-20466065701.350693</c:v>
                </c:pt>
                <c:pt idx="2233">
                  <c:v>-21102450321.469379</c:v>
                </c:pt>
                <c:pt idx="2234">
                  <c:v>-21738447673.229656</c:v>
                </c:pt>
                <c:pt idx="2235">
                  <c:v>-22374046084.92448</c:v>
                </c:pt>
                <c:pt idx="2236">
                  <c:v>-23009233892.168224</c:v>
                </c:pt>
                <c:pt idx="2237">
                  <c:v>-23643999438.110744</c:v>
                </c:pt>
                <c:pt idx="2238">
                  <c:v>-24278331073.651306</c:v>
                </c:pt>
                <c:pt idx="2239">
                  <c:v>-24912217157.65237</c:v>
                </c:pt>
                <c:pt idx="2240">
                  <c:v>-25545646057.153244</c:v>
                </c:pt>
                <c:pt idx="2241">
                  <c:v>-26178606147.583553</c:v>
                </c:pt>
                <c:pt idx="2242">
                  <c:v>-26811085812.976593</c:v>
                </c:pt>
                <c:pt idx="2243">
                  <c:v>-27443073446.182499</c:v>
                </c:pt>
                <c:pt idx="2244">
                  <c:v>-28074557449.081268</c:v>
                </c:pt>
                <c:pt idx="2245">
                  <c:v>-28705526232.795601</c:v>
                </c:pt>
                <c:pt idx="2246">
                  <c:v>-29335968217.903595</c:v>
                </c:pt>
                <c:pt idx="2247">
                  <c:v>-29965871834.651241</c:v>
                </c:pt>
                <c:pt idx="2248">
                  <c:v>-30595225523.164761</c:v>
                </c:pt>
                <c:pt idx="2249">
                  <c:v>-31224017733.66275</c:v>
                </c:pt>
                <c:pt idx="2250">
                  <c:v>-31852236926.668144</c:v>
                </c:pt>
                <c:pt idx="2251">
                  <c:v>-32479871573.219997</c:v>
                </c:pt>
                <c:pt idx="2252">
                  <c:v>-33106910155.085052</c:v>
                </c:pt>
                <c:pt idx="2253">
                  <c:v>-33733341164.969139</c:v>
                </c:pt>
                <c:pt idx="2254">
                  <c:v>-34359153106.728348</c:v>
                </c:pt>
                <c:pt idx="2255">
                  <c:v>-34984334495.580009</c:v>
                </c:pt>
                <c:pt idx="2256">
                  <c:v>-35608873858.313477</c:v>
                </c:pt>
                <c:pt idx="2257">
                  <c:v>-36232759733.500664</c:v>
                </c:pt>
                <c:pt idx="2258">
                  <c:v>-36855980671.706406</c:v>
                </c:pt>
                <c:pt idx="2259">
                  <c:v>-37478525235.698563</c:v>
                </c:pt>
                <c:pt idx="2260">
                  <c:v>-38100382000.657944</c:v>
                </c:pt>
                <c:pt idx="2261">
                  <c:v>-38721539554.387947</c:v>
                </c:pt>
                <c:pt idx="2262">
                  <c:v>-39341986497.52401</c:v>
                </c:pt>
                <c:pt idx="2263">
                  <c:v>-39961711443.742828</c:v>
                </c:pt>
                <c:pt idx="2264">
                  <c:v>-40580703019.971291</c:v>
                </c:pt>
                <c:pt idx="2265">
                  <c:v>-41198949866.59523</c:v>
                </c:pt>
                <c:pt idx="2266">
                  <c:v>-41816440637.667862</c:v>
                </c:pt>
                <c:pt idx="2267">
                  <c:v>-42433164001.118027</c:v>
                </c:pt>
                <c:pt idx="2268">
                  <c:v>-43049108638.958168</c:v>
                </c:pt>
                <c:pt idx="2269">
                  <c:v>-43664263247.492027</c:v>
                </c:pt>
                <c:pt idx="2270">
                  <c:v>-44278616537.522079</c:v>
                </c:pt>
                <c:pt idx="2271">
                  <c:v>-44892157234.556747</c:v>
                </c:pt>
                <c:pt idx="2272">
                  <c:v>-45504874079.017273</c:v>
                </c:pt>
                <c:pt idx="2273">
                  <c:v>-46116755826.444382</c:v>
                </c:pt>
                <c:pt idx="2274">
                  <c:v>-46727791247.704643</c:v>
                </c:pt>
                <c:pt idx="2275">
                  <c:v>-47337969129.196526</c:v>
                </c:pt>
                <c:pt idx="2276">
                  <c:v>-47947278273.056221</c:v>
                </c:pt>
                <c:pt idx="2277">
                  <c:v>-48555707497.363121</c:v>
                </c:pt>
                <c:pt idx="2278">
                  <c:v>-49163245636.345039</c:v>
                </c:pt>
                <c:pt idx="2279">
                  <c:v>-49769881540.583145</c:v>
                </c:pt>
                <c:pt idx="2280">
                  <c:v>-50375604077.216545</c:v>
                </c:pt>
                <c:pt idx="2281">
                  <c:v>-50980402130.146622</c:v>
                </c:pt>
                <c:pt idx="2282">
                  <c:v>-51584264600.24102</c:v>
                </c:pt>
                <c:pt idx="2283">
                  <c:v>-52187180405.537361</c:v>
                </c:pt>
                <c:pt idx="2284">
                  <c:v>-52789138481.446587</c:v>
                </c:pt>
                <c:pt idx="2285">
                  <c:v>-53390127780.956055</c:v>
                </c:pt>
                <c:pt idx="2286">
                  <c:v>-53990137274.832245</c:v>
                </c:pt>
                <c:pt idx="2287">
                  <c:v>-54589155951.823189</c:v>
                </c:pt>
                <c:pt idx="2288">
                  <c:v>-55187172818.860542</c:v>
                </c:pt>
                <c:pt idx="2289">
                  <c:v>-55784176901.261314</c:v>
                </c:pt>
                <c:pt idx="2290">
                  <c:v>-56380157242.929314</c:v>
                </c:pt>
                <c:pt idx="2291">
                  <c:v>-56975102906.556175</c:v>
                </c:pt>
                <c:pt idx="2292">
                  <c:v>-57569002973.822113</c:v>
                </c:pt>
                <c:pt idx="2293">
                  <c:v>-58161846545.596275</c:v>
                </c:pt>
                <c:pt idx="2294">
                  <c:v>-58753622742.13678</c:v>
                </c:pt>
                <c:pt idx="2295">
                  <c:v>-59344320703.290359</c:v>
                </c:pt>
                <c:pt idx="2296">
                  <c:v>-59933929588.691696</c:v>
                </c:pt>
                <c:pt idx="2297">
                  <c:v>-60522438577.962341</c:v>
                </c:pt>
                <c:pt idx="2298">
                  <c:v>-61109836870.909309</c:v>
                </c:pt>
                <c:pt idx="2299">
                  <c:v>-61696113687.723267</c:v>
                </c:pt>
                <c:pt idx="2300">
                  <c:v>-62281258269.176369</c:v>
                </c:pt>
                <c:pt idx="2301">
                  <c:v>-62865259876.819733</c:v>
                </c:pt>
                <c:pt idx="2302">
                  <c:v>-63448107793.180473</c:v>
                </c:pt>
                <c:pt idx="2303">
                  <c:v>-64029791321.958427</c:v>
                </c:pt>
                <c:pt idx="2304">
                  <c:v>-64610299788.222427</c:v>
                </c:pt>
                <c:pt idx="2305">
                  <c:v>-65189622538.606232</c:v>
                </c:pt>
                <c:pt idx="2306">
                  <c:v>-65767748941.504005</c:v>
                </c:pt>
                <c:pt idx="2307">
                  <c:v>-66344668387.265457</c:v>
                </c:pt>
                <c:pt idx="2308">
                  <c:v>-66920370288.390533</c:v>
                </c:pt>
                <c:pt idx="2309">
                  <c:v>-67494844079.723732</c:v>
                </c:pt>
                <c:pt idx="2310">
                  <c:v>-68068079218.647995</c:v>
                </c:pt>
                <c:pt idx="2311">
                  <c:v>-68640065185.278168</c:v>
                </c:pt>
                <c:pt idx="2312">
                  <c:v>-69210791482.654083</c:v>
                </c:pt>
                <c:pt idx="2313">
                  <c:v>-69780247636.933182</c:v>
                </c:pt>
                <c:pt idx="2314">
                  <c:v>-70348423197.582748</c:v>
                </c:pt>
                <c:pt idx="2315">
                  <c:v>-70915307737.571686</c:v>
                </c:pt>
                <c:pt idx="2316">
                  <c:v>-71480890853.561874</c:v>
                </c:pt>
                <c:pt idx="2317">
                  <c:v>-72045162166.099091</c:v>
                </c:pt>
                <c:pt idx="2318">
                  <c:v>-72608111319.803528</c:v>
                </c:pt>
                <c:pt idx="2319">
                  <c:v>-73169727983.559769</c:v>
                </c:pt>
                <c:pt idx="2320">
                  <c:v>-73730001850.706436</c:v>
                </c:pt>
                <c:pt idx="2321">
                  <c:v>-74288922639.225342</c:v>
                </c:pt>
                <c:pt idx="2322">
                  <c:v>-74846480091.93013</c:v>
                </c:pt>
                <c:pt idx="2323">
                  <c:v>-75402663976.654587</c:v>
                </c:pt>
                <c:pt idx="2324">
                  <c:v>-75957464086.440353</c:v>
                </c:pt>
                <c:pt idx="2325">
                  <c:v>-76510870239.724304</c:v>
                </c:pt>
                <c:pt idx="2326">
                  <c:v>-77062872280.525375</c:v>
                </c:pt>
                <c:pt idx="2327">
                  <c:v>-77613460078.63092</c:v>
                </c:pt>
                <c:pt idx="2328">
                  <c:v>-78162623529.782654</c:v>
                </c:pt>
                <c:pt idx="2329">
                  <c:v>-78710352555.862061</c:v>
                </c:pt>
                <c:pt idx="2330">
                  <c:v>-79256637105.075394</c:v>
                </c:pt>
                <c:pt idx="2331">
                  <c:v>-79801467152.138077</c:v>
                </c:pt>
                <c:pt idx="2332">
                  <c:v>-80344832698.458755</c:v>
                </c:pt>
                <c:pt idx="2333">
                  <c:v>-80886723772.322723</c:v>
                </c:pt>
                <c:pt idx="2334">
                  <c:v>-81427130429.074982</c:v>
                </c:pt>
                <c:pt idx="2335">
                  <c:v>-81966042751.302734</c:v>
                </c:pt>
                <c:pt idx="2336">
                  <c:v>-82503450849.017334</c:v>
                </c:pt>
                <c:pt idx="2337">
                  <c:v>-83039344859.835861</c:v>
                </c:pt>
                <c:pt idx="2338">
                  <c:v>-83573714949.162079</c:v>
                </c:pt>
                <c:pt idx="2339">
                  <c:v>-84106551310.366898</c:v>
                </c:pt>
                <c:pt idx="2340">
                  <c:v>-84637844164.968384</c:v>
                </c:pt>
                <c:pt idx="2341">
                  <c:v>-85167583762.811203</c:v>
                </c:pt>
                <c:pt idx="2342">
                  <c:v>-85695760382.245544</c:v>
                </c:pt>
                <c:pt idx="2343">
                  <c:v>-86222364330.305527</c:v>
                </c:pt>
                <c:pt idx="2344">
                  <c:v>-86747385942.887115</c:v>
                </c:pt>
                <c:pt idx="2345">
                  <c:v>-87270815584.92543</c:v>
                </c:pt>
                <c:pt idx="2346">
                  <c:v>-87792643650.571609</c:v>
                </c:pt>
                <c:pt idx="2347">
                  <c:v>-88312860563.369064</c:v>
                </c:pt>
                <c:pt idx="2348">
                  <c:v>-88831456776.42926</c:v>
                </c:pt>
                <c:pt idx="2349">
                  <c:v>-89348422772.606873</c:v>
                </c:pt>
                <c:pt idx="2350">
                  <c:v>-89863749064.674469</c:v>
                </c:pt>
                <c:pt idx="2351">
                  <c:v>-90377426195.496643</c:v>
                </c:pt>
                <c:pt idx="2352">
                  <c:v>-90889444738.203522</c:v>
                </c:pt>
                <c:pt idx="2353">
                  <c:v>-91399795296.363815</c:v>
                </c:pt>
                <c:pt idx="2354">
                  <c:v>-91908468504.157211</c:v>
                </c:pt>
                <c:pt idx="2355">
                  <c:v>-92415455026.54628</c:v>
                </c:pt>
                <c:pt idx="2356">
                  <c:v>-92920745559.447815</c:v>
                </c:pt>
                <c:pt idx="2357">
                  <c:v>-93424330829.903519</c:v>
                </c:pt>
                <c:pt idx="2358">
                  <c:v>-93926201596.250244</c:v>
                </c:pt>
                <c:pt idx="2359">
                  <c:v>-94426348648.289536</c:v>
                </c:pt>
                <c:pt idx="2360">
                  <c:v>-94924762807.456711</c:v>
                </c:pt>
                <c:pt idx="2361">
                  <c:v>-95421434926.989258</c:v>
                </c:pt>
                <c:pt idx="2362">
                  <c:v>-95916355892.094711</c:v>
                </c:pt>
                <c:pt idx="2363">
                  <c:v>-96409516620.117935</c:v>
                </c:pt>
                <c:pt idx="2364">
                  <c:v>-96900908060.707809</c:v>
                </c:pt>
                <c:pt idx="2365">
                  <c:v>-97390521195.983276</c:v>
                </c:pt>
                <c:pt idx="2366">
                  <c:v>-97878347040.698914</c:v>
                </c:pt>
                <c:pt idx="2367">
                  <c:v>-98364376642.409744</c:v>
                </c:pt>
                <c:pt idx="2368">
                  <c:v>-98848601081.635574</c:v>
                </c:pt>
                <c:pt idx="2369">
                  <c:v>-99331011472.024704</c:v>
                </c:pt>
                <c:pt idx="2370">
                  <c:v>-99811598960.516953</c:v>
                </c:pt>
                <c:pt idx="2371">
                  <c:v>-100290354727.50618</c:v>
                </c:pt>
                <c:pt idx="2372">
                  <c:v>-100767269987.00211</c:v>
                </c:pt>
                <c:pt idx="2373">
                  <c:v>-101242335986.79156</c:v>
                </c:pt>
                <c:pt idx="2374">
                  <c:v>-101715544008.59911</c:v>
                </c:pt>
                <c:pt idx="2375">
                  <c:v>-102186885368.24702</c:v>
                </c:pt>
                <c:pt idx="2376">
                  <c:v>-102656351415.81471</c:v>
                </c:pt>
                <c:pt idx="2377">
                  <c:v>-103123933535.79738</c:v>
                </c:pt>
                <c:pt idx="2378">
                  <c:v>-103589623147.26419</c:v>
                </c:pt>
                <c:pt idx="2379">
                  <c:v>-104053411704.01573</c:v>
                </c:pt>
                <c:pt idx="2380">
                  <c:v>-104515290694.74086</c:v>
                </c:pt>
                <c:pt idx="2381">
                  <c:v>-104975251643.17287</c:v>
                </c:pt>
                <c:pt idx="2382">
                  <c:v>-105433286108.24507</c:v>
                </c:pt>
                <c:pt idx="2383">
                  <c:v>-105889385684.2457</c:v>
                </c:pt>
                <c:pt idx="2384">
                  <c:v>-106343542000.97215</c:v>
                </c:pt>
                <c:pt idx="2385">
                  <c:v>-106795746723.88464</c:v>
                </c:pt>
                <c:pt idx="2386">
                  <c:v>-107245991554.25909</c:v>
                </c:pt>
                <c:pt idx="2387">
                  <c:v>-107694268229.33946</c:v>
                </c:pt>
                <c:pt idx="2388">
                  <c:v>-108140568522.4894</c:v>
                </c:pt>
                <c:pt idx="2389">
                  <c:v>-108584884243.34315</c:v>
                </c:pt>
                <c:pt idx="2390">
                  <c:v>-109027207237.95598</c:v>
                </c:pt>
                <c:pt idx="2391">
                  <c:v>-109467529388.95367</c:v>
                </c:pt>
                <c:pt idx="2392">
                  <c:v>-109905842615.68163</c:v>
                </c:pt>
                <c:pt idx="2393">
                  <c:v>-110342138874.35303</c:v>
                </c:pt>
                <c:pt idx="2394">
                  <c:v>-110776410158.19656</c:v>
                </c:pt>
                <c:pt idx="2395">
                  <c:v>-111208648497.60333</c:v>
                </c:pt>
                <c:pt idx="2396">
                  <c:v>-111638845960.27306</c:v>
                </c:pt>
                <c:pt idx="2397">
                  <c:v>-112066994651.35973</c:v>
                </c:pt>
                <c:pt idx="2398">
                  <c:v>-112493086713.61641</c:v>
                </c:pt>
                <c:pt idx="2399">
                  <c:v>-112917114327.53949</c:v>
                </c:pt>
                <c:pt idx="2400">
                  <c:v>-113339069711.51216</c:v>
                </c:pt>
                <c:pt idx="2401">
                  <c:v>-113758945121.94724</c:v>
                </c:pt>
                <c:pt idx="2402">
                  <c:v>-114176732853.42921</c:v>
                </c:pt>
                <c:pt idx="2403">
                  <c:v>-114592425238.85576</c:v>
                </c:pt>
                <c:pt idx="2404">
                  <c:v>-115006014649.57834</c:v>
                </c:pt>
                <c:pt idx="2405">
                  <c:v>-115417493495.54225</c:v>
                </c:pt>
                <c:pt idx="2406">
                  <c:v>-115826854225.4259</c:v>
                </c:pt>
                <c:pt idx="2407">
                  <c:v>-116234089326.7794</c:v>
                </c:pt>
                <c:pt idx="2408">
                  <c:v>-116639191326.16243</c:v>
                </c:pt>
                <c:pt idx="2409">
                  <c:v>-117042152789.28134</c:v>
                </c:pt>
                <c:pt idx="2410">
                  <c:v>-117442966321.12566</c:v>
                </c:pt>
                <c:pt idx="2411">
                  <c:v>-117841624566.10374</c:v>
                </c:pt>
                <c:pt idx="2412">
                  <c:v>-118238120208.1778</c:v>
                </c:pt>
                <c:pt idx="2413">
                  <c:v>-118632445970.99811</c:v>
                </c:pt>
                <c:pt idx="2414">
                  <c:v>-119024594618.03659</c:v>
                </c:pt>
                <c:pt idx="2415">
                  <c:v>-119414558952.7196</c:v>
                </c:pt>
                <c:pt idx="2416">
                  <c:v>-119802331818.55998</c:v>
                </c:pt>
                <c:pt idx="2417">
                  <c:v>-120187906099.28841</c:v>
                </c:pt>
                <c:pt idx="2418">
                  <c:v>-120571274718.98396</c:v>
                </c:pt>
                <c:pt idx="2419">
                  <c:v>-120952430642.20403</c:v>
                </c:pt>
                <c:pt idx="2420">
                  <c:v>-121331366874.11336</c:v>
                </c:pt>
                <c:pt idx="2421">
                  <c:v>-121708076460.61247</c:v>
                </c:pt>
                <c:pt idx="2422">
                  <c:v>-122082552488.46526</c:v>
                </c:pt>
                <c:pt idx="2423">
                  <c:v>-122454788085.42581</c:v>
                </c:pt>
                <c:pt idx="2424">
                  <c:v>-122824776420.36464</c:v>
                </c:pt>
                <c:pt idx="2425">
                  <c:v>-123192510703.39391</c:v>
                </c:pt>
                <c:pt idx="2426">
                  <c:v>-123557984185.99213</c:v>
                </c:pt>
                <c:pt idx="2427">
                  <c:v>-123921190161.12798</c:v>
                </c:pt>
                <c:pt idx="2428">
                  <c:v>-124282121963.38336</c:v>
                </c:pt>
                <c:pt idx="2429">
                  <c:v>-124640772969.07578</c:v>
                </c:pt>
                <c:pt idx="2430">
                  <c:v>-124997136596.37982</c:v>
                </c:pt>
                <c:pt idx="2431">
                  <c:v>-125351206305.44801</c:v>
                </c:pt>
                <c:pt idx="2432">
                  <c:v>-125702975598.53078</c:v>
                </c:pt>
                <c:pt idx="2433">
                  <c:v>-126052438020.0957</c:v>
                </c:pt>
                <c:pt idx="2434">
                  <c:v>-126399587156.94603</c:v>
                </c:pt>
                <c:pt idx="2435">
                  <c:v>-126744416638.3383</c:v>
                </c:pt>
                <c:pt idx="2436">
                  <c:v>-127086920136.09929</c:v>
                </c:pt>
                <c:pt idx="2437">
                  <c:v>-127427091364.74214</c:v>
                </c:pt>
                <c:pt idx="2438">
                  <c:v>-127764924081.58173</c:v>
                </c:pt>
                <c:pt idx="2439">
                  <c:v>-128100412086.84915</c:v>
                </c:pt>
                <c:pt idx="2440">
                  <c:v>-128433549223.8056</c:v>
                </c:pt>
                <c:pt idx="2441">
                  <c:v>-128764329378.85529</c:v>
                </c:pt>
                <c:pt idx="2442">
                  <c:v>-129092746481.65761</c:v>
                </c:pt>
                <c:pt idx="2443">
                  <c:v>-129418794505.23863</c:v>
                </c:pt>
                <c:pt idx="2444">
                  <c:v>-129742467466.10161</c:v>
                </c:pt>
                <c:pt idx="2445">
                  <c:v>-130063759424.33684</c:v>
                </c:pt>
                <c:pt idx="2446">
                  <c:v>-130382664483.73065</c:v>
                </c:pt>
                <c:pt idx="2447">
                  <c:v>-130699176791.87361</c:v>
                </c:pt>
                <c:pt idx="2448">
                  <c:v>-131013290540.26791</c:v>
                </c:pt>
                <c:pt idx="2449">
                  <c:v>-131324999964.43396</c:v>
                </c:pt>
                <c:pt idx="2450">
                  <c:v>-131634299344.0162</c:v>
                </c:pt>
                <c:pt idx="2451">
                  <c:v>-131941183002.88805</c:v>
                </c:pt>
                <c:pt idx="2452">
                  <c:v>-132245645309.25606</c:v>
                </c:pt>
                <c:pt idx="2453">
                  <c:v>-132547680675.76331</c:v>
                </c:pt>
                <c:pt idx="2454">
                  <c:v>-132847283559.59189</c:v>
                </c:pt>
                <c:pt idx="2455">
                  <c:v>-133144448462.56467</c:v>
                </c:pt>
                <c:pt idx="2456">
                  <c:v>-133439169931.24612</c:v>
                </c:pt>
                <c:pt idx="2457">
                  <c:v>-133731442557.0425</c:v>
                </c:pt>
                <c:pt idx="2458">
                  <c:v>-134021260976.30098</c:v>
                </c:pt>
                <c:pt idx="2459">
                  <c:v>-134308619870.40819</c:v>
                </c:pt>
                <c:pt idx="2460">
                  <c:v>-134593513965.88773</c:v>
                </c:pt>
                <c:pt idx="2461">
                  <c:v>-134875938034.49701</c:v>
                </c:pt>
                <c:pt idx="2462">
                  <c:v>-135155886893.32317</c:v>
                </c:pt>
                <c:pt idx="2463">
                  <c:v>-135433355404.87816</c:v>
                </c:pt>
                <c:pt idx="2464">
                  <c:v>-135708338477.19307</c:v>
                </c:pt>
                <c:pt idx="2465">
                  <c:v>-135980831063.91154</c:v>
                </c:pt>
                <c:pt idx="2466">
                  <c:v>-136250828164.3824</c:v>
                </c:pt>
                <c:pt idx="2467">
                  <c:v>-136518324823.75136</c:v>
                </c:pt>
                <c:pt idx="2468">
                  <c:v>-136783316133.05203</c:v>
                </c:pt>
                <c:pt idx="2469">
                  <c:v>-137045797229.29596</c:v>
                </c:pt>
                <c:pt idx="2470">
                  <c:v>-137305763295.56184</c:v>
                </c:pt>
                <c:pt idx="2471">
                  <c:v>-137563209561.08398</c:v>
                </c:pt>
                <c:pt idx="2472">
                  <c:v>-137818131301.33981</c:v>
                </c:pt>
                <c:pt idx="2473">
                  <c:v>-138070523838.1366</c:v>
                </c:pt>
                <c:pt idx="2474">
                  <c:v>-138320382539.69724</c:v>
                </c:pt>
                <c:pt idx="2475">
                  <c:v>-138567702820.7453</c:v>
                </c:pt>
                <c:pt idx="2476">
                  <c:v>-138812480142.5892</c:v>
                </c:pt>
                <c:pt idx="2477">
                  <c:v>-139054710013.20544</c:v>
                </c:pt>
                <c:pt idx="2478">
                  <c:v>-139294387987.32108</c:v>
                </c:pt>
                <c:pt idx="2479">
                  <c:v>-139531509666.49524</c:v>
                </c:pt>
                <c:pt idx="2480">
                  <c:v>-139766070699.19989</c:v>
                </c:pt>
                <c:pt idx="2481">
                  <c:v>-139998066780.89969</c:v>
                </c:pt>
                <c:pt idx="2482">
                  <c:v>-140227493654.13095</c:v>
                </c:pt>
                <c:pt idx="2483">
                  <c:v>-140454347108.57977</c:v>
                </c:pt>
                <c:pt idx="2484">
                  <c:v>-140678622981.1593</c:v>
                </c:pt>
                <c:pt idx="2485">
                  <c:v>-140900317156.08618</c:v>
                </c:pt>
                <c:pt idx="2486">
                  <c:v>-141119425564.95599</c:v>
                </c:pt>
                <c:pt idx="2487">
                  <c:v>-141335944186.81799</c:v>
                </c:pt>
                <c:pt idx="2488">
                  <c:v>-141549869048.24884</c:v>
                </c:pt>
                <c:pt idx="2489">
                  <c:v>-141761196223.42551</c:v>
                </c:pt>
                <c:pt idx="2490">
                  <c:v>-141969921834.19739</c:v>
                </c:pt>
                <c:pt idx="2491">
                  <c:v>-142176042050.15741</c:v>
                </c:pt>
                <c:pt idx="2492">
                  <c:v>-142379553088.71234</c:v>
                </c:pt>
                <c:pt idx="2493">
                  <c:v>-142580451215.15219</c:v>
                </c:pt>
                <c:pt idx="2494">
                  <c:v>-142778732742.71875</c:v>
                </c:pt>
                <c:pt idx="2495">
                  <c:v>-142974394032.67322</c:v>
                </c:pt>
                <c:pt idx="2496">
                  <c:v>-143167431494.36307</c:v>
                </c:pt>
                <c:pt idx="2497">
                  <c:v>-143357841585.28781</c:v>
                </c:pt>
                <c:pt idx="2498">
                  <c:v>-143545620811.16409</c:v>
                </c:pt>
                <c:pt idx="2499">
                  <c:v>-143730765725.98981</c:v>
                </c:pt>
                <c:pt idx="2500">
                  <c:v>-143913272932.10724</c:v>
                </c:pt>
                <c:pt idx="2501">
                  <c:v>-144093139080.26553</c:v>
                </c:pt>
                <c:pt idx="2502">
                  <c:v>-144270360869.6821</c:v>
                </c:pt>
                <c:pt idx="2503">
                  <c:v>-144444935048.10315</c:v>
                </c:pt>
                <c:pt idx="2504">
                  <c:v>-144616858411.86346</c:v>
                </c:pt>
                <c:pt idx="2505">
                  <c:v>-144786127805.9451</c:v>
                </c:pt>
                <c:pt idx="2506">
                  <c:v>-144952740124.03534</c:v>
                </c:pt>
                <c:pt idx="2507">
                  <c:v>-145116692308.58362</c:v>
                </c:pt>
                <c:pt idx="2508">
                  <c:v>-145277981350.85773</c:v>
                </c:pt>
                <c:pt idx="2509">
                  <c:v>-145436604290.99893</c:v>
                </c:pt>
                <c:pt idx="2510">
                  <c:v>-145592558218.07639</c:v>
                </c:pt>
                <c:pt idx="2511">
                  <c:v>-145745840270.14044</c:v>
                </c:pt>
                <c:pt idx="2512">
                  <c:v>-145896447634.27521</c:v>
                </c:pt>
                <c:pt idx="2513">
                  <c:v>-146044377546.65024</c:v>
                </c:pt>
                <c:pt idx="2514">
                  <c:v>-146189627292.57111</c:v>
                </c:pt>
                <c:pt idx="2515">
                  <c:v>-146332194206.52936</c:v>
                </c:pt>
                <c:pt idx="2516">
                  <c:v>-146472075672.25131</c:v>
                </c:pt>
                <c:pt idx="2517">
                  <c:v>-146609269122.74615</c:v>
                </c:pt>
                <c:pt idx="2518">
                  <c:v>-146743772040.35297</c:v>
                </c:pt>
                <c:pt idx="2519">
                  <c:v>-146875581956.78699</c:v>
                </c:pt>
                <c:pt idx="2520">
                  <c:v>-147004696453.18488</c:v>
                </c:pt>
                <c:pt idx="2521">
                  <c:v>-147131113160.14911</c:v>
                </c:pt>
                <c:pt idx="2522">
                  <c:v>-147254829757.79141</c:v>
                </c:pt>
                <c:pt idx="2523">
                  <c:v>-147375843975.77539</c:v>
                </c:pt>
                <c:pt idx="2524">
                  <c:v>-147494153593.35815</c:v>
                </c:pt>
                <c:pt idx="2525">
                  <c:v>-147609756439.43106</c:v>
                </c:pt>
                <c:pt idx="2526">
                  <c:v>-147722650392.5596</c:v>
                </c:pt>
                <c:pt idx="2527">
                  <c:v>-147832833381.02228</c:v>
                </c:pt>
                <c:pt idx="2528">
                  <c:v>-147940303382.8486</c:v>
                </c:pt>
                <c:pt idx="2529">
                  <c:v>-148045058425.85629</c:v>
                </c:pt>
                <c:pt idx="2530">
                  <c:v>-148147096587.68732</c:v>
                </c:pt>
                <c:pt idx="2531">
                  <c:v>-148246415995.84332</c:v>
                </c:pt>
                <c:pt idx="2532">
                  <c:v>-148343014827.71985</c:v>
                </c:pt>
                <c:pt idx="2533">
                  <c:v>-148436891310.63989</c:v>
                </c:pt>
                <c:pt idx="2534">
                  <c:v>-148528043721.88635</c:v>
                </c:pt>
                <c:pt idx="2535">
                  <c:v>-148616470388.73364</c:v>
                </c:pt>
                <c:pt idx="2536">
                  <c:v>-148702169688.47845</c:v>
                </c:pt>
                <c:pt idx="2537">
                  <c:v>-148785140048.46942</c:v>
                </c:pt>
                <c:pt idx="2538">
                  <c:v>-148865379946.13611</c:v>
                </c:pt>
                <c:pt idx="2539">
                  <c:v>-148942887909.01682</c:v>
                </c:pt>
                <c:pt idx="2540">
                  <c:v>-149017662514.78568</c:v>
                </c:pt>
                <c:pt idx="2541">
                  <c:v>-149089702391.27875</c:v>
                </c:pt>
                <c:pt idx="2542">
                  <c:v>-149159006216.51913</c:v>
                </c:pt>
                <c:pt idx="2543">
                  <c:v>-149225572718.7413</c:v>
                </c:pt>
                <c:pt idx="2544">
                  <c:v>-149289400676.4144</c:v>
                </c:pt>
                <c:pt idx="2545">
                  <c:v>-149350488918.26462</c:v>
                </c:pt>
                <c:pt idx="2546">
                  <c:v>-149408836323.29678</c:v>
                </c:pt>
                <c:pt idx="2547">
                  <c:v>-149464441820.81479</c:v>
                </c:pt>
                <c:pt idx="2548">
                  <c:v>-149517304390.44135</c:v>
                </c:pt>
                <c:pt idx="2549">
                  <c:v>-149567423062.13666</c:v>
                </c:pt>
                <c:pt idx="2550">
                  <c:v>-149614796916.21625</c:v>
                </c:pt>
                <c:pt idx="2551">
                  <c:v>-149659425083.3678</c:v>
                </c:pt>
                <c:pt idx="2552">
                  <c:v>-149701306744.66708</c:v>
                </c:pt>
                <c:pt idx="2553">
                  <c:v>-149740441131.59305</c:v>
                </c:pt>
                <c:pt idx="2554">
                  <c:v>-149776827526.04187</c:v>
                </c:pt>
                <c:pt idx="2555">
                  <c:v>-149810465260.34012</c:v>
                </c:pt>
                <c:pt idx="2556">
                  <c:v>-149841353717.25705</c:v>
                </c:pt>
                <c:pt idx="2557">
                  <c:v>-149869492330.0159</c:v>
                </c:pt>
                <c:pt idx="2558">
                  <c:v>-149894880582.30426</c:v>
                </c:pt>
                <c:pt idx="2559">
                  <c:v>-149917518008.28357</c:v>
                </c:pt>
                <c:pt idx="2560">
                  <c:v>-149937404192.59766</c:v>
                </c:pt>
                <c:pt idx="2561">
                  <c:v>-149954538770.38034</c:v>
                </c:pt>
                <c:pt idx="2562">
                  <c:v>-149968921427.26218</c:v>
                </c:pt>
                <c:pt idx="2563">
                  <c:v>-149980551899.37613</c:v>
                </c:pt>
                <c:pt idx="2564">
                  <c:v>-149989429973.36252</c:v>
                </c:pt>
                <c:pt idx="2565">
                  <c:v>-149995555486.3728</c:v>
                </c:pt>
                <c:pt idx="2566">
                  <c:v>-149998928326.07266</c:v>
                </c:pt>
                <c:pt idx="2567">
                  <c:v>-149999548430.64401</c:v>
                </c:pt>
                <c:pt idx="2568">
                  <c:v>-149997415788.78613</c:v>
                </c:pt>
                <c:pt idx="2569">
                  <c:v>-149992530439.71588</c:v>
                </c:pt>
                <c:pt idx="2570">
                  <c:v>-149984892473.16699</c:v>
                </c:pt>
                <c:pt idx="2571">
                  <c:v>-149974502029.38834</c:v>
                </c:pt>
                <c:pt idx="2572">
                  <c:v>-149961359299.14145</c:v>
                </c:pt>
                <c:pt idx="2573">
                  <c:v>-149945464523.69696</c:v>
                </c:pt>
                <c:pt idx="2574">
                  <c:v>-149926817994.83017</c:v>
                </c:pt>
                <c:pt idx="2575">
                  <c:v>-149905420054.81567</c:v>
                </c:pt>
                <c:pt idx="2576">
                  <c:v>-149881271096.42114</c:v>
                </c:pt>
                <c:pt idx="2577">
                  <c:v>-149854371562.90002</c:v>
                </c:pt>
                <c:pt idx="2578">
                  <c:v>-149824721947.98343</c:v>
                </c:pt>
                <c:pt idx="2579">
                  <c:v>-149792322795.87112</c:v>
                </c:pt>
                <c:pt idx="2580">
                  <c:v>-149757174701.22144</c:v>
                </c:pt>
                <c:pt idx="2581">
                  <c:v>-149719278309.14044</c:v>
                </c:pt>
                <c:pt idx="2582">
                  <c:v>-149678634315.17001</c:v>
                </c:pt>
                <c:pt idx="2583">
                  <c:v>-149635243465.27515</c:v>
                </c:pt>
                <c:pt idx="2584">
                  <c:v>-149589106555.8302</c:v>
                </c:pt>
                <c:pt idx="2585">
                  <c:v>-149540224433.60431</c:v>
                </c:pt>
                <c:pt idx="2586">
                  <c:v>-149488597995.74579</c:v>
                </c:pt>
                <c:pt idx="2587">
                  <c:v>-149434228189.76578</c:v>
                </c:pt>
                <c:pt idx="2588">
                  <c:v>-149377116013.52069</c:v>
                </c:pt>
                <c:pt idx="2589">
                  <c:v>-149317262515.19403</c:v>
                </c:pt>
                <c:pt idx="2590">
                  <c:v>-149254668793.2771</c:v>
                </c:pt>
                <c:pt idx="2591">
                  <c:v>-149189335996.5488</c:v>
                </c:pt>
                <c:pt idx="2592">
                  <c:v>-149121265324.05457</c:v>
                </c:pt>
                <c:pt idx="2593">
                  <c:v>-149050458025.08441</c:v>
                </c:pt>
                <c:pt idx="2594">
                  <c:v>-148976915399.1499</c:v>
                </c:pt>
                <c:pt idx="2595">
                  <c:v>-148900638795.96039</c:v>
                </c:pt>
                <c:pt idx="2596">
                  <c:v>-148821629615.39819</c:v>
                </c:pt>
                <c:pt idx="2597">
                  <c:v>-148739889307.49286</c:v>
                </c:pt>
                <c:pt idx="2598">
                  <c:v>-148655419372.39465</c:v>
                </c:pt>
                <c:pt idx="2599">
                  <c:v>-148568221360.34692</c:v>
                </c:pt>
                <c:pt idx="2600">
                  <c:v>-148478296871.65771</c:v>
                </c:pt>
                <c:pt idx="2601">
                  <c:v>-148385647556.67032</c:v>
                </c:pt>
                <c:pt idx="2602">
                  <c:v>-148290275115.73309</c:v>
                </c:pt>
                <c:pt idx="2603">
                  <c:v>-148192181299.16815</c:v>
                </c:pt>
                <c:pt idx="2604">
                  <c:v>-148091367907.23926</c:v>
                </c:pt>
                <c:pt idx="2605">
                  <c:v>-147987836790.1188</c:v>
                </c:pt>
                <c:pt idx="2606">
                  <c:v>-147881589847.85388</c:v>
                </c:pt>
                <c:pt idx="2607">
                  <c:v>-147772629030.33133</c:v>
                </c:pt>
                <c:pt idx="2608">
                  <c:v>-147660956337.242</c:v>
                </c:pt>
                <c:pt idx="2609">
                  <c:v>-147546573818.04407</c:v>
                </c:pt>
                <c:pt idx="2610">
                  <c:v>-147429483571.92532</c:v>
                </c:pt>
                <c:pt idx="2611">
                  <c:v>-147309687747.76474</c:v>
                </c:pt>
                <c:pt idx="2612">
                  <c:v>-147187188544.09299</c:v>
                </c:pt>
                <c:pt idx="2613">
                  <c:v>-147061988209.05212</c:v>
                </c:pt>
                <c:pt idx="2614">
                  <c:v>-146934089040.35428</c:v>
                </c:pt>
                <c:pt idx="2615">
                  <c:v>-146803493385.2395</c:v>
                </c:pt>
                <c:pt idx="2616">
                  <c:v>-146670203640.43268</c:v>
                </c:pt>
                <c:pt idx="2617">
                  <c:v>-146534222252.09955</c:v>
                </c:pt>
                <c:pt idx="2618">
                  <c:v>-146395551715.80179</c:v>
                </c:pt>
                <c:pt idx="2619">
                  <c:v>-146254194576.45126</c:v>
                </c:pt>
                <c:pt idx="2620">
                  <c:v>-146110153428.26328</c:v>
                </c:pt>
                <c:pt idx="2621">
                  <c:v>-145963430914.70892</c:v>
                </c:pt>
                <c:pt idx="2622">
                  <c:v>-145814029728.46661</c:v>
                </c:pt>
                <c:pt idx="2623">
                  <c:v>-145661952611.37268</c:v>
                </c:pt>
                <c:pt idx="2624">
                  <c:v>-145507202354.37103</c:v>
                </c:pt>
                <c:pt idx="2625">
                  <c:v>-145349781797.46188</c:v>
                </c:pt>
                <c:pt idx="2626">
                  <c:v>-145189693829.64966</c:v>
                </c:pt>
                <c:pt idx="2627">
                  <c:v>-145026941388.89005</c:v>
                </c:pt>
                <c:pt idx="2628">
                  <c:v>-144861527462.03595</c:v>
                </c:pt>
                <c:pt idx="2629">
                  <c:v>-144693455084.78275</c:v>
                </c:pt>
                <c:pt idx="2630">
                  <c:v>-144522727341.61255</c:v>
                </c:pt>
                <c:pt idx="2631">
                  <c:v>-144349347365.73761</c:v>
                </c:pt>
                <c:pt idx="2632">
                  <c:v>-144173318339.04282</c:v>
                </c:pt>
                <c:pt idx="2633">
                  <c:v>-143994643492.02728</c:v>
                </c:pt>
                <c:pt idx="2634">
                  <c:v>-143813326103.74503</c:v>
                </c:pt>
                <c:pt idx="2635">
                  <c:v>-143629369501.74487</c:v>
                </c:pt>
                <c:pt idx="2636">
                  <c:v>-143442777062.00928</c:v>
                </c:pt>
                <c:pt idx="2637">
                  <c:v>-143253552208.89249</c:v>
                </c:pt>
                <c:pt idx="2638">
                  <c:v>-143061698415.05756</c:v>
                </c:pt>
                <c:pt idx="2639">
                  <c:v>-142867219201.41275</c:v>
                </c:pt>
                <c:pt idx="2640">
                  <c:v>-142670118137.04681</c:v>
                </c:pt>
                <c:pt idx="2641">
                  <c:v>-142470398839.16351</c:v>
                </c:pt>
                <c:pt idx="2642">
                  <c:v>-142268064973.01526</c:v>
                </c:pt>
                <c:pt idx="2643">
                  <c:v>-142063120251.83585</c:v>
                </c:pt>
                <c:pt idx="2644">
                  <c:v>-141855568436.77228</c:v>
                </c:pt>
                <c:pt idx="2645">
                  <c:v>-141645413336.81573</c:v>
                </c:pt>
                <c:pt idx="2646">
                  <c:v>-141432658808.73166</c:v>
                </c:pt>
                <c:pt idx="2647">
                  <c:v>-141217308756.98904</c:v>
                </c:pt>
                <c:pt idx="2648">
                  <c:v>-140999367133.68872</c:v>
                </c:pt>
                <c:pt idx="2649">
                  <c:v>-140778837938.49078</c:v>
                </c:pt>
                <c:pt idx="2650">
                  <c:v>-140555725218.54126</c:v>
                </c:pt>
                <c:pt idx="2651">
                  <c:v>-140330033068.3978</c:v>
                </c:pt>
                <c:pt idx="2652">
                  <c:v>-140101765629.95456</c:v>
                </c:pt>
                <c:pt idx="2653">
                  <c:v>-139870927092.36612</c:v>
                </c:pt>
                <c:pt idx="2654">
                  <c:v>-139637521691.97067</c:v>
                </c:pt>
                <c:pt idx="2655">
                  <c:v>-139401553712.21225</c:v>
                </c:pt>
                <c:pt idx="2656">
                  <c:v>-139163027483.5621</c:v>
                </c:pt>
                <c:pt idx="2657">
                  <c:v>-138921947383.43921</c:v>
                </c:pt>
                <c:pt idx="2658">
                  <c:v>-138678317836.12997</c:v>
                </c:pt>
                <c:pt idx="2659">
                  <c:v>-138432143312.707</c:v>
                </c:pt>
                <c:pt idx="2660">
                  <c:v>-138183428330.94708</c:v>
                </c:pt>
                <c:pt idx="2661">
                  <c:v>-137932177455.24823</c:v>
                </c:pt>
                <c:pt idx="2662">
                  <c:v>-137678395296.54593</c:v>
                </c:pt>
                <c:pt idx="2663">
                  <c:v>-137422086512.22852</c:v>
                </c:pt>
                <c:pt idx="2664">
                  <c:v>-137163255806.05171</c:v>
                </c:pt>
                <c:pt idx="2665">
                  <c:v>-136901907928.05229</c:v>
                </c:pt>
                <c:pt idx="2666">
                  <c:v>-136638047674.46091</c:v>
                </c:pt>
                <c:pt idx="2667">
                  <c:v>-136371679887.61406</c:v>
                </c:pt>
                <c:pt idx="2668">
                  <c:v>-136102809455.86523</c:v>
                </c:pt>
                <c:pt idx="2669">
                  <c:v>-135831441313.49518</c:v>
                </c:pt>
                <c:pt idx="2670">
                  <c:v>-135557580440.62137</c:v>
                </c:pt>
                <c:pt idx="2671">
                  <c:v>-135281231863.1066</c:v>
                </c:pt>
                <c:pt idx="2672">
                  <c:v>-135002400652.46674</c:v>
                </c:pt>
                <c:pt idx="2673">
                  <c:v>-134721091925.77765</c:v>
                </c:pt>
                <c:pt idx="2674">
                  <c:v>-134437310845.58131</c:v>
                </c:pt>
                <c:pt idx="2675">
                  <c:v>-134151062619.79105</c:v>
                </c:pt>
                <c:pt idx="2676">
                  <c:v>-133862352501.59593</c:v>
                </c:pt>
                <c:pt idx="2677">
                  <c:v>-133571185789.36444</c:v>
                </c:pt>
                <c:pt idx="2678">
                  <c:v>-133277567826.54715</c:v>
                </c:pt>
                <c:pt idx="2679">
                  <c:v>-132981504001.5787</c:v>
                </c:pt>
                <c:pt idx="2680">
                  <c:v>-132682999747.77893</c:v>
                </c:pt>
                <c:pt idx="2681">
                  <c:v>-132382060543.2531</c:v>
                </c:pt>
                <c:pt idx="2682">
                  <c:v>-132078691910.7914</c:v>
                </c:pt>
                <c:pt idx="2683">
                  <c:v>-131772899417.76759</c:v>
                </c:pt>
                <c:pt idx="2684">
                  <c:v>-131464688676.03683</c:v>
                </c:pt>
                <c:pt idx="2685">
                  <c:v>-131154065341.83267</c:v>
                </c:pt>
                <c:pt idx="2686">
                  <c:v>-130841035115.66325</c:v>
                </c:pt>
                <c:pt idx="2687">
                  <c:v>-130525603742.20671</c:v>
                </c:pt>
                <c:pt idx="2688">
                  <c:v>-130207777010.20573</c:v>
                </c:pt>
                <c:pt idx="2689">
                  <c:v>-129887560752.3613</c:v>
                </c:pt>
                <c:pt idx="2690">
                  <c:v>-129564960845.22569</c:v>
                </c:pt>
                <c:pt idx="2691">
                  <c:v>-129239983209.0946</c:v>
                </c:pt>
                <c:pt idx="2692">
                  <c:v>-128912633807.8985</c:v>
                </c:pt>
                <c:pt idx="2693">
                  <c:v>-128582918649.09317</c:v>
                </c:pt>
                <c:pt idx="2694">
                  <c:v>-128250843783.54948</c:v>
                </c:pt>
                <c:pt idx="2695">
                  <c:v>-127916415305.44232</c:v>
                </c:pt>
                <c:pt idx="2696">
                  <c:v>-127579639352.13878</c:v>
                </c:pt>
                <c:pt idx="2697">
                  <c:v>-127240522104.08546</c:v>
                </c:pt>
                <c:pt idx="2698">
                  <c:v>-126899069784.69514</c:v>
                </c:pt>
                <c:pt idx="2699">
                  <c:v>-126555288660.23248</c:v>
                </c:pt>
                <c:pt idx="2700">
                  <c:v>-126209185039.69908</c:v>
                </c:pt>
                <c:pt idx="2701">
                  <c:v>-125860765274.71765</c:v>
                </c:pt>
                <c:pt idx="2702">
                  <c:v>-125510035759.41547</c:v>
                </c:pt>
                <c:pt idx="2703">
                  <c:v>-125157002930.30705</c:v>
                </c:pt>
                <c:pt idx="2704">
                  <c:v>-124801673266.17599</c:v>
                </c:pt>
                <c:pt idx="2705">
                  <c:v>-124444053287.95612</c:v>
                </c:pt>
                <c:pt idx="2706">
                  <c:v>-124084149558.61172</c:v>
                </c:pt>
                <c:pt idx="2707">
                  <c:v>-123721968683.01724</c:v>
                </c:pt>
                <c:pt idx="2708">
                  <c:v>-123357517307.83595</c:v>
                </c:pt>
                <c:pt idx="2709">
                  <c:v>-122990802121.39803</c:v>
                </c:pt>
                <c:pt idx="2710">
                  <c:v>-122621829853.57777</c:v>
                </c:pt>
                <c:pt idx="2711">
                  <c:v>-122250607275.67015</c:v>
                </c:pt>
                <c:pt idx="2712">
                  <c:v>-121877141200.26648</c:v>
                </c:pt>
                <c:pt idx="2713">
                  <c:v>-121501438481.12944</c:v>
                </c:pt>
                <c:pt idx="2714">
                  <c:v>-121123506013.06728</c:v>
                </c:pt>
                <c:pt idx="2715">
                  <c:v>-120743350731.80725</c:v>
                </c:pt>
                <c:pt idx="2716">
                  <c:v>-120360979613.86841</c:v>
                </c:pt>
                <c:pt idx="2717">
                  <c:v>-119976399676.43347</c:v>
                </c:pt>
                <c:pt idx="2718">
                  <c:v>-119589617977.22012</c:v>
                </c:pt>
                <c:pt idx="2719">
                  <c:v>-119200641614.35147</c:v>
                </c:pt>
                <c:pt idx="2720">
                  <c:v>-118809477726.22575</c:v>
                </c:pt>
                <c:pt idx="2721">
                  <c:v>-118416133491.38536</c:v>
                </c:pt>
                <c:pt idx="2722">
                  <c:v>-118020616128.3851</c:v>
                </c:pt>
                <c:pt idx="2723">
                  <c:v>-117622932895.65971</c:v>
                </c:pt>
                <c:pt idx="2724">
                  <c:v>-117223091091.39066</c:v>
                </c:pt>
                <c:pt idx="2725">
                  <c:v>-116821098053.37218</c:v>
                </c:pt>
                <c:pt idx="2726">
                  <c:v>-116416961158.87666</c:v>
                </c:pt>
                <c:pt idx="2727">
                  <c:v>-116010687824.51926</c:v>
                </c:pt>
                <c:pt idx="2728">
                  <c:v>-115602285506.1217</c:v>
                </c:pt>
                <c:pt idx="2729">
                  <c:v>-115191761698.57558</c:v>
                </c:pt>
                <c:pt idx="2730">
                  <c:v>-114779123935.7047</c:v>
                </c:pt>
                <c:pt idx="2731">
                  <c:v>-114364379790.12691</c:v>
                </c:pt>
                <c:pt idx="2732">
                  <c:v>-113947536873.11505</c:v>
                </c:pt>
                <c:pt idx="2733">
                  <c:v>-113528602834.45735</c:v>
                </c:pt>
                <c:pt idx="2734">
                  <c:v>-113107585362.31697</c:v>
                </c:pt>
                <c:pt idx="2735">
                  <c:v>-112684492183.09094</c:v>
                </c:pt>
                <c:pt idx="2736">
                  <c:v>-112259331061.26839</c:v>
                </c:pt>
                <c:pt idx="2737">
                  <c:v>-111832109799.28801</c:v>
                </c:pt>
                <c:pt idx="2738">
                  <c:v>-111402836237.3949</c:v>
                </c:pt>
                <c:pt idx="2739">
                  <c:v>-110971518253.49666</c:v>
                </c:pt>
                <c:pt idx="2740">
                  <c:v>-110538163763.01883</c:v>
                </c:pt>
                <c:pt idx="2741">
                  <c:v>-110102780718.75964</c:v>
                </c:pt>
                <c:pt idx="2742">
                  <c:v>-109665377110.74406</c:v>
                </c:pt>
                <c:pt idx="2743">
                  <c:v>-109225960966.07712</c:v>
                </c:pt>
                <c:pt idx="2744">
                  <c:v>-108784540348.79666</c:v>
                </c:pt>
                <c:pt idx="2745">
                  <c:v>-108341123359.72531</c:v>
                </c:pt>
                <c:pt idx="2746">
                  <c:v>-107895718136.32185</c:v>
                </c:pt>
                <c:pt idx="2747">
                  <c:v>-107448332852.53183</c:v>
                </c:pt>
                <c:pt idx="2748">
                  <c:v>-106998975718.6376</c:v>
                </c:pt>
                <c:pt idx="2749">
                  <c:v>-106547654981.10765</c:v>
                </c:pt>
                <c:pt idx="2750">
                  <c:v>-106094378922.44522</c:v>
                </c:pt>
                <c:pt idx="2751">
                  <c:v>-105639155861.03635</c:v>
                </c:pt>
                <c:pt idx="2752">
                  <c:v>-105181994150.99719</c:v>
                </c:pt>
                <c:pt idx="2753">
                  <c:v>-104722902182.02072</c:v>
                </c:pt>
                <c:pt idx="2754">
                  <c:v>-104261888379.22276</c:v>
                </c:pt>
                <c:pt idx="2755">
                  <c:v>-103798961202.98738</c:v>
                </c:pt>
                <c:pt idx="2756">
                  <c:v>-103334129148.8116</c:v>
                </c:pt>
                <c:pt idx="2757">
                  <c:v>-102867400747.14951</c:v>
                </c:pt>
                <c:pt idx="2758">
                  <c:v>-102398784563.25571</c:v>
                </c:pt>
                <c:pt idx="2759">
                  <c:v>-101928289197.02815</c:v>
                </c:pt>
                <c:pt idx="2760">
                  <c:v>-101455923282.85028</c:v>
                </c:pt>
                <c:pt idx="2761">
                  <c:v>-100981695489.4326</c:v>
                </c:pt>
                <c:pt idx="2762">
                  <c:v>-100505614519.65358</c:v>
                </c:pt>
                <c:pt idx="2763">
                  <c:v>-100027689110.39992</c:v>
                </c:pt>
                <c:pt idx="2764">
                  <c:v>-99547928032.406281</c:v>
                </c:pt>
                <c:pt idx="2765">
                  <c:v>-99066340090.094254</c:v>
                </c:pt>
                <c:pt idx="2766">
                  <c:v>-98582934121.410828</c:v>
                </c:pt>
                <c:pt idx="2767">
                  <c:v>-98097718997.666199</c:v>
                </c:pt>
                <c:pt idx="2768">
                  <c:v>-97610703623.370926</c:v>
                </c:pt>
                <c:pt idx="2769">
                  <c:v>-97121896936.072586</c:v>
                </c:pt>
                <c:pt idx="2770">
                  <c:v>-96631307906.191681</c:v>
                </c:pt>
                <c:pt idx="2771">
                  <c:v>-96138945536.857071</c:v>
                </c:pt>
                <c:pt idx="2772">
                  <c:v>-95644818863.740738</c:v>
                </c:pt>
                <c:pt idx="2773">
                  <c:v>-95148936954.891968</c:v>
                </c:pt>
                <c:pt idx="2774">
                  <c:v>-94651308910.570923</c:v>
                </c:pt>
                <c:pt idx="2775">
                  <c:v>-94151943863.081635</c:v>
                </c:pt>
                <c:pt idx="2776">
                  <c:v>-93650850976.604462</c:v>
                </c:pt>
                <c:pt idx="2777">
                  <c:v>-93148039447.027847</c:v>
                </c:pt>
                <c:pt idx="2778">
                  <c:v>-92643518501.779587</c:v>
                </c:pt>
                <c:pt idx="2779">
                  <c:v>-92137297399.657516</c:v>
                </c:pt>
                <c:pt idx="2780">
                  <c:v>-91629385430.659561</c:v>
                </c:pt>
                <c:pt idx="2781">
                  <c:v>-91119791915.813263</c:v>
                </c:pt>
                <c:pt idx="2782">
                  <c:v>-90608526207.00473</c:v>
                </c:pt>
                <c:pt idx="2783">
                  <c:v>-90095597686.806992</c:v>
                </c:pt>
                <c:pt idx="2784">
                  <c:v>-89581015768.307861</c:v>
                </c:pt>
                <c:pt idx="2785">
                  <c:v>-89064789894.937164</c:v>
                </c:pt>
                <c:pt idx="2786">
                  <c:v>-88546929540.293411</c:v>
                </c:pt>
                <c:pt idx="2787">
                  <c:v>-88027444207.969971</c:v>
                </c:pt>
                <c:pt idx="2788">
                  <c:v>-87506343431.380692</c:v>
                </c:pt>
                <c:pt idx="2789">
                  <c:v>-86983636773.584885</c:v>
                </c:pt>
                <c:pt idx="2790">
                  <c:v>-86459333827.111877</c:v>
                </c:pt>
                <c:pt idx="2791">
                  <c:v>-85933444213.784973</c:v>
                </c:pt>
                <c:pt idx="2792">
                  <c:v>-85405977584.54483</c:v>
                </c:pt>
                <c:pt idx="2793">
                  <c:v>-84876943619.272415</c:v>
                </c:pt>
                <c:pt idx="2794">
                  <c:v>-84346352026.611328</c:v>
                </c:pt>
                <c:pt idx="2795">
                  <c:v>-83814212543.789627</c:v>
                </c:pt>
                <c:pt idx="2796">
                  <c:v>-83280534936.441162</c:v>
                </c:pt>
                <c:pt idx="2797">
                  <c:v>-82745328998.426331</c:v>
                </c:pt>
                <c:pt idx="2798">
                  <c:v>-82208604551.65239</c:v>
                </c:pt>
                <c:pt idx="2799">
                  <c:v>-81670371445.893158</c:v>
                </c:pt>
                <c:pt idx="2800">
                  <c:v>-81130639558.608276</c:v>
                </c:pt>
                <c:pt idx="2801">
                  <c:v>-80589418794.761978</c:v>
                </c:pt>
                <c:pt idx="2802">
                  <c:v>-80046719086.641281</c:v>
                </c:pt>
                <c:pt idx="2803">
                  <c:v>-79502550393.673691</c:v>
                </c:pt>
                <c:pt idx="2804">
                  <c:v>-78956922702.244507</c:v>
                </c:pt>
                <c:pt idx="2805">
                  <c:v>-78409846025.513489</c:v>
                </c:pt>
                <c:pt idx="2806">
                  <c:v>-77861330403.231125</c:v>
                </c:pt>
                <c:pt idx="2807">
                  <c:v>-77311385901.554398</c:v>
                </c:pt>
                <c:pt idx="2808">
                  <c:v>-76760022612.862045</c:v>
                </c:pt>
                <c:pt idx="2809">
                  <c:v>-76207250655.569336</c:v>
                </c:pt>
                <c:pt idx="2810">
                  <c:v>-75653080173.942429</c:v>
                </c:pt>
                <c:pt idx="2811">
                  <c:v>-75097521337.912155</c:v>
                </c:pt>
                <c:pt idx="2812">
                  <c:v>-74540584342.887436</c:v>
                </c:pt>
                <c:pt idx="2813">
                  <c:v>-73982279409.56813</c:v>
                </c:pt>
                <c:pt idx="2814">
                  <c:v>-73422616783.757523</c:v>
                </c:pt>
                <c:pt idx="2815">
                  <c:v>-72861606736.174255</c:v>
                </c:pt>
                <c:pt idx="2816">
                  <c:v>-72299259562.26387</c:v>
                </c:pt>
                <c:pt idx="2817">
                  <c:v>-71735585582.009872</c:v>
                </c:pt>
                <c:pt idx="2818">
                  <c:v>-71170595139.744339</c:v>
                </c:pt>
                <c:pt idx="2819">
                  <c:v>-70604298603.958069</c:v>
                </c:pt>
                <c:pt idx="2820">
                  <c:v>-70036706367.110336</c:v>
                </c:pt>
                <c:pt idx="2821">
                  <c:v>-69467828845.438171</c:v>
                </c:pt>
                <c:pt idx="2822">
                  <c:v>-68897676478.765182</c:v>
                </c:pt>
                <c:pt idx="2823">
                  <c:v>-68326259730.309998</c:v>
                </c:pt>
                <c:pt idx="2824">
                  <c:v>-67753589086.49424</c:v>
                </c:pt>
                <c:pt idx="2825">
                  <c:v>-67179675056.750069</c:v>
                </c:pt>
                <c:pt idx="2826">
                  <c:v>-66604528173.327354</c:v>
                </c:pt>
                <c:pt idx="2827">
                  <c:v>-66028158991.100365</c:v>
                </c:pt>
                <c:pt idx="2828">
                  <c:v>-65450578087.374092</c:v>
                </c:pt>
                <c:pt idx="2829">
                  <c:v>-64871796061.690132</c:v>
                </c:pt>
                <c:pt idx="2830">
                  <c:v>-64291823535.632164</c:v>
                </c:pt>
                <c:pt idx="2831">
                  <c:v>-63710671152.631035</c:v>
                </c:pt>
                <c:pt idx="2832">
                  <c:v>-63128349577.769455</c:v>
                </c:pt>
                <c:pt idx="2833">
                  <c:v>-62544869497.586243</c:v>
                </c:pt>
                <c:pt idx="2834">
                  <c:v>-61960241619.880249</c:v>
                </c:pt>
                <c:pt idx="2835">
                  <c:v>-61374476673.51384</c:v>
                </c:pt>
                <c:pt idx="2836">
                  <c:v>-60787585408.215988</c:v>
                </c:pt>
                <c:pt idx="2837">
                  <c:v>-60199578594.38504</c:v>
                </c:pt>
                <c:pt idx="2838">
                  <c:v>-59610467022.891037</c:v>
                </c:pt>
                <c:pt idx="2839">
                  <c:v>-59020261504.877693</c:v>
                </c:pt>
                <c:pt idx="2840">
                  <c:v>-58428972871.563995</c:v>
                </c:pt>
                <c:pt idx="2841">
                  <c:v>-57836611974.045448</c:v>
                </c:pt>
                <c:pt idx="2842">
                  <c:v>-57243189683.094925</c:v>
                </c:pt>
                <c:pt idx="2843">
                  <c:v>-56648716888.963188</c:v>
                </c:pt>
                <c:pt idx="2844">
                  <c:v>-56053204501.179031</c:v>
                </c:pt>
                <c:pt idx="2845">
                  <c:v>-55456663448.349075</c:v>
                </c:pt>
                <c:pt idx="2846">
                  <c:v>-54859104677.957222</c:v>
                </c:pt>
                <c:pt idx="2847">
                  <c:v>-54260539156.163734</c:v>
                </c:pt>
                <c:pt idx="2848">
                  <c:v>-53660977867.604019</c:v>
                </c:pt>
                <c:pt idx="2849">
                  <c:v>-53060431815.187027</c:v>
                </c:pt>
                <c:pt idx="2850">
                  <c:v>-52458912019.893333</c:v>
                </c:pt>
                <c:pt idx="2851">
                  <c:v>-51856429520.572899</c:v>
                </c:pt>
                <c:pt idx="2852">
                  <c:v>-51252995373.742485</c:v>
                </c:pt>
                <c:pt idx="2853">
                  <c:v>-50648620653.382759</c:v>
                </c:pt>
                <c:pt idx="2854">
                  <c:v>-50043316450.735069</c:v>
                </c:pt>
                <c:pt idx="2855">
                  <c:v>-49437093874.0979</c:v>
                </c:pt>
                <c:pt idx="2856">
                  <c:v>-48829964048.623024</c:v>
                </c:pt>
                <c:pt idx="2857">
                  <c:v>-48221938116.111351</c:v>
                </c:pt>
                <c:pt idx="2858">
                  <c:v>-47613027234.808441</c:v>
                </c:pt>
                <c:pt idx="2859">
                  <c:v>-47003242579.19976</c:v>
                </c:pt>
                <c:pt idx="2860">
                  <c:v>-46392595339.805603</c:v>
                </c:pt>
                <c:pt idx="2861">
                  <c:v>-45781096722.975716</c:v>
                </c:pt>
                <c:pt idx="2862">
                  <c:v>-45168757950.683678</c:v>
                </c:pt>
                <c:pt idx="2863">
                  <c:v>-44555590260.320946</c:v>
                </c:pt>
                <c:pt idx="2864">
                  <c:v>-43941604904.490623</c:v>
                </c:pt>
                <c:pt idx="2865">
                  <c:v>-43326813150.80098</c:v>
                </c:pt>
                <c:pt idx="2866">
                  <c:v>-42711226281.658676</c:v>
                </c:pt>
                <c:pt idx="2867">
                  <c:v>-42094855594.061699</c:v>
                </c:pt>
                <c:pt idx="2868">
                  <c:v>-41477712399.392067</c:v>
                </c:pt>
                <c:pt idx="2869">
                  <c:v>-40859808023.208237</c:v>
                </c:pt>
                <c:pt idx="2870">
                  <c:v>-40241153805.037277</c:v>
                </c:pt>
                <c:pt idx="2871">
                  <c:v>-39621761098.166763</c:v>
                </c:pt>
                <c:pt idx="2872">
                  <c:v>-39001641269.43644</c:v>
                </c:pt>
                <c:pt idx="2873">
                  <c:v>-38380805699.029617</c:v>
                </c:pt>
                <c:pt idx="2874">
                  <c:v>-37759265780.264336</c:v>
                </c:pt>
                <c:pt idx="2875">
                  <c:v>-37137032919.384285</c:v>
                </c:pt>
                <c:pt idx="2876">
                  <c:v>-36514118535.34948</c:v>
                </c:pt>
                <c:pt idx="2877">
                  <c:v>-35890534059.626709</c:v>
                </c:pt>
                <c:pt idx="2878">
                  <c:v>-35266290935.979759</c:v>
                </c:pt>
                <c:pt idx="2879">
                  <c:v>-34641400620.259392</c:v>
                </c:pt>
                <c:pt idx="2880">
                  <c:v>-34015874580.193146</c:v>
                </c:pt>
                <c:pt idx="2881">
                  <c:v>-33389724295.17485</c:v>
                </c:pt>
                <c:pt idx="2882">
                  <c:v>-32762961256.053997</c:v>
                </c:pt>
                <c:pt idx="2883">
                  <c:v>-32135596964.924847</c:v>
                </c:pt>
                <c:pt idx="2884">
                  <c:v>-31507642934.915363</c:v>
                </c:pt>
                <c:pt idx="2885">
                  <c:v>-30879110689.975933</c:v>
                </c:pt>
                <c:pt idx="2886">
                  <c:v>-30250011764.667877</c:v>
                </c:pt>
                <c:pt idx="2887">
                  <c:v>-29620357703.951786</c:v>
                </c:pt>
                <c:pt idx="2888">
                  <c:v>-28990160062.975655</c:v>
                </c:pt>
                <c:pt idx="2889">
                  <c:v>-28359430406.862827</c:v>
                </c:pt>
                <c:pt idx="2890">
                  <c:v>-27728180310.499771</c:v>
                </c:pt>
                <c:pt idx="2891">
                  <c:v>-27096421358.32365</c:v>
                </c:pt>
                <c:pt idx="2892">
                  <c:v>-26464165144.109745</c:v>
                </c:pt>
                <c:pt idx="2893">
                  <c:v>-25831423270.758698</c:v>
                </c:pt>
                <c:pt idx="2894">
                  <c:v>-25198207350.083569</c:v>
                </c:pt>
                <c:pt idx="2895">
                  <c:v>-24564529002.596764</c:v>
                </c:pt>
                <c:pt idx="2896">
                  <c:v>-23930399857.296768</c:v>
                </c:pt>
                <c:pt idx="2897">
                  <c:v>-23295831551.45475</c:v>
                </c:pt>
                <c:pt idx="2898">
                  <c:v>-22660835730.400997</c:v>
                </c:pt>
                <c:pt idx="2899">
                  <c:v>-22025424047.311218</c:v>
                </c:pt>
                <c:pt idx="2900">
                  <c:v>-21389608162.99268</c:v>
                </c:pt>
                <c:pt idx="2901">
                  <c:v>-20753399745.670223</c:v>
                </c:pt>
                <c:pt idx="2902">
                  <c:v>-20116810470.772148</c:v>
                </c:pt>
                <c:pt idx="2903">
                  <c:v>-19479852020.715935</c:v>
                </c:pt>
                <c:pt idx="2904">
                  <c:v>-18842536084.693871</c:v>
                </c:pt>
                <c:pt idx="2905">
                  <c:v>-18204874358.458542</c:v>
                </c:pt>
                <c:pt idx="2906">
                  <c:v>-17566878544.108189</c:v>
                </c:pt>
                <c:pt idx="2907">
                  <c:v>-16928560349.871969</c:v>
                </c:pt>
                <c:pt idx="2908">
                  <c:v>-16289931489.895096</c:v>
                </c:pt>
                <c:pt idx="2909">
                  <c:v>-15651003684.023863</c:v>
                </c:pt>
                <c:pt idx="2910">
                  <c:v>-15011788657.59058</c:v>
                </c:pt>
                <c:pt idx="2911">
                  <c:v>-14372298141.198393</c:v>
                </c:pt>
                <c:pt idx="2912">
                  <c:v>-13732543870.506012</c:v>
                </c:pt>
                <c:pt idx="2913">
                  <c:v>-13092537586.012354</c:v>
                </c:pt>
                <c:pt idx="2914">
                  <c:v>-12452291032.841085</c:v>
                </c:pt>
                <c:pt idx="2915">
                  <c:v>-11811815960.525085</c:v>
                </c:pt>
                <c:pt idx="2916">
                  <c:v>-11171124122.790829</c:v>
                </c:pt>
                <c:pt idx="2917">
                  <c:v>-10530227277.342691</c:v>
                </c:pt>
                <c:pt idx="2918">
                  <c:v>-9889137185.6471786</c:v>
                </c:pt>
                <c:pt idx="2919">
                  <c:v>-9247865612.7170944</c:v>
                </c:pt>
                <c:pt idx="2920">
                  <c:v>-8606424326.8956356</c:v>
                </c:pt>
                <c:pt idx="2921">
                  <c:v>-7964825099.6404247</c:v>
                </c:pt>
                <c:pt idx="2922">
                  <c:v>-7323079705.3074951</c:v>
                </c:pt>
                <c:pt idx="2923">
                  <c:v>-6681199920.9352169</c:v>
                </c:pt>
                <c:pt idx="2924">
                  <c:v>-6039197526.0281715</c:v>
                </c:pt>
                <c:pt idx="2925">
                  <c:v>-5397084302.3409843</c:v>
                </c:pt>
                <c:pt idx="2926">
                  <c:v>-4754872033.6621161</c:v>
                </c:pt>
                <c:pt idx="2927">
                  <c:v>-4112572505.5976162</c:v>
                </c:pt>
                <c:pt idx="2928">
                  <c:v>-3470197505.3548417</c:v>
                </c:pt>
                <c:pt idx="2929">
                  <c:v>-2827758821.5261488</c:v>
                </c:pt>
                <c:pt idx="2930">
                  <c:v>-2185268243.8725567</c:v>
                </c:pt>
                <c:pt idx="2931">
                  <c:v>-1542737563.1073923</c:v>
                </c:pt>
                <c:pt idx="2932">
                  <c:v>-900178570.6799165</c:v>
                </c:pt>
                <c:pt idx="2933">
                  <c:v>-257603058.55893624</c:v>
                </c:pt>
                <c:pt idx="2934">
                  <c:v>384977180.98359203</c:v>
                </c:pt>
                <c:pt idx="2935">
                  <c:v>1027550355.5889648</c:v>
                </c:pt>
                <c:pt idx="2936">
                  <c:v>1670104673.0281353</c:v>
                </c:pt>
                <c:pt idx="2937">
                  <c:v>2312628341.4181151</c:v>
                </c:pt>
                <c:pt idx="2938">
                  <c:v>2955109569.4383702</c:v>
                </c:pt>
                <c:pt idx="2939">
                  <c:v>3597536566.5472045</c:v>
                </c:pt>
                <c:pt idx="2940">
                  <c:v>4239897543.1981316</c:v>
                </c:pt>
                <c:pt idx="2941">
                  <c:v>4882180711.0562277</c:v>
                </c:pt>
                <c:pt idx="2942">
                  <c:v>5524374283.2144594</c:v>
                </c:pt>
                <c:pt idx="2943">
                  <c:v>6166466474.4099894</c:v>
                </c:pt>
                <c:pt idx="2944">
                  <c:v>6808445501.2404509</c:v>
                </c:pt>
                <c:pt idx="2945">
                  <c:v>7450299582.3801861</c:v>
                </c:pt>
                <c:pt idx="2946">
                  <c:v>8092016938.7964478</c:v>
                </c:pt>
                <c:pt idx="2947">
                  <c:v>8733585793.965559</c:v>
                </c:pt>
                <c:pt idx="2948">
                  <c:v>9374994374.0890274</c:v>
                </c:pt>
                <c:pt idx="2949">
                  <c:v>10016230908.309607</c:v>
                </c:pt>
                <c:pt idx="2950">
                  <c:v>10657283628.927307</c:v>
                </c:pt>
                <c:pt idx="2951">
                  <c:v>11298140771.615347</c:v>
                </c:pt>
                <c:pt idx="2952">
                  <c:v>11938790575.636042</c:v>
                </c:pt>
                <c:pt idx="2953">
                  <c:v>12579221284.056629</c:v>
                </c:pt>
                <c:pt idx="2954">
                  <c:v>13219421143.965023</c:v>
                </c:pt>
                <c:pt idx="2955">
                  <c:v>13859378406.685492</c:v>
                </c:pt>
                <c:pt idx="2956">
                  <c:v>14499081327.994263</c:v>
                </c:pt>
                <c:pt idx="2957">
                  <c:v>15138518168.335039</c:v>
                </c:pt>
                <c:pt idx="2958">
                  <c:v>15777677193.034441</c:v>
                </c:pt>
                <c:pt idx="2959">
                  <c:v>16416546672.517345</c:v>
                </c:pt>
                <c:pt idx="2960">
                  <c:v>17055114882.522141</c:v>
                </c:pt>
                <c:pt idx="2961">
                  <c:v>17693370104.31588</c:v>
                </c:pt>
                <c:pt idx="2962">
                  <c:v>18331300624.90934</c:v>
                </c:pt>
                <c:pt idx="2963">
                  <c:v>18968894737.271957</c:v>
                </c:pt>
                <c:pt idx="2964">
                  <c:v>19606140740.546677</c:v>
                </c:pt>
                <c:pt idx="2965">
                  <c:v>20243026940.264668</c:v>
                </c:pt>
                <c:pt idx="2966">
                  <c:v>20879541648.55994</c:v>
                </c:pt>
                <c:pt idx="2967">
                  <c:v>21515673184.383831</c:v>
                </c:pt>
                <c:pt idx="2968">
                  <c:v>22151409873.719353</c:v>
                </c:pt>
                <c:pt idx="2969">
                  <c:v>22786740049.795444</c:v>
                </c:pt>
                <c:pt idx="2970">
                  <c:v>23421652053.30106</c:v>
                </c:pt>
                <c:pt idx="2971">
                  <c:v>24056134232.599125</c:v>
                </c:pt>
                <c:pt idx="2972">
                  <c:v>24690174943.940376</c:v>
                </c:pt>
                <c:pt idx="2973">
                  <c:v>25323762551.677025</c:v>
                </c:pt>
                <c:pt idx="2974">
                  <c:v>25956885428.476292</c:v>
                </c:pt>
                <c:pt idx="2975">
                  <c:v>26589531955.533775</c:v>
                </c:pt>
                <c:pt idx="2976">
                  <c:v>27221690522.786674</c:v>
                </c:pt>
                <c:pt idx="2977">
                  <c:v>27853349529.126858</c:v>
                </c:pt>
                <c:pt idx="2978">
                  <c:v>28484497382.613739</c:v>
                </c:pt>
                <c:pt idx="2979">
                  <c:v>29115122500.687019</c:v>
                </c:pt>
                <c:pt idx="2980">
                  <c:v>29745213310.379234</c:v>
                </c:pt>
                <c:pt idx="2981">
                  <c:v>30374758248.528133</c:v>
                </c:pt>
                <c:pt idx="2982">
                  <c:v>31003745761.98888</c:v>
                </c:pt>
                <c:pt idx="2983">
                  <c:v>31632164307.846062</c:v>
                </c:pt>
                <c:pt idx="2984">
                  <c:v>32260002353.625519</c:v>
                </c:pt>
                <c:pt idx="2985">
                  <c:v>32887248377.505985</c:v>
                </c:pt>
                <c:pt idx="2986">
                  <c:v>33513890868.530518</c:v>
                </c:pt>
                <c:pt idx="2987">
                  <c:v>34139918326.817745</c:v>
                </c:pt>
                <c:pt idx="2988">
                  <c:v>34765319263.772903</c:v>
                </c:pt>
                <c:pt idx="2989">
                  <c:v>35390082202.29866</c:v>
                </c:pt>
                <c:pt idx="2990">
                  <c:v>36014195677.005737</c:v>
                </c:pt>
                <c:pt idx="2991">
                  <c:v>36637648234.423325</c:v>
                </c:pt>
                <c:pt idx="2992">
                  <c:v>37260428433.209244</c:v>
                </c:pt>
                <c:pt idx="2993">
                  <c:v>37882524844.359932</c:v>
                </c:pt>
                <c:pt idx="2994">
                  <c:v>38503926051.420166</c:v>
                </c:pt>
                <c:pt idx="2995">
                  <c:v>39124620650.692574</c:v>
                </c:pt>
                <c:pt idx="2996">
                  <c:v>39744597251.446907</c:v>
                </c:pt>
                <c:pt idx="2997">
                  <c:v>40363844476.129066</c:v>
                </c:pt>
                <c:pt idx="2998">
                  <c:v>40982350960.569916</c:v>
                </c:pt>
                <c:pt idx="2999">
                  <c:v>41600105354.193802</c:v>
                </c:pt>
                <c:pt idx="3000">
                  <c:v>42217096320.226868</c:v>
                </c:pt>
                <c:pt idx="3001">
                  <c:v>42833312535.905098</c:v>
                </c:pt>
                <c:pt idx="3002">
                  <c:v>43448742692.682098</c:v>
                </c:pt>
                <c:pt idx="3003">
                  <c:v>44063375496.436615</c:v>
                </c:pt>
                <c:pt idx="3004">
                  <c:v>44677199667.679825</c:v>
                </c:pt>
                <c:pt idx="3005">
                  <c:v>45290203941.762291</c:v>
                </c:pt>
                <c:pt idx="3006">
                  <c:v>45902377069.080711</c:v>
                </c:pt>
                <c:pt idx="3007">
                  <c:v>46513707815.284355</c:v>
                </c:pt>
                <c:pt idx="3008">
                  <c:v>47124184961.481216</c:v>
                </c:pt>
                <c:pt idx="3009">
                  <c:v>47733797304.443909</c:v>
                </c:pt>
                <c:pt idx="3010">
                  <c:v>48342533656.815254</c:v>
                </c:pt>
                <c:pt idx="3011">
                  <c:v>48950382847.313591</c:v>
                </c:pt>
                <c:pt idx="3012">
                  <c:v>49557333720.937775</c:v>
                </c:pt>
                <c:pt idx="3013">
                  <c:v>50163375139.171883</c:v>
                </c:pt>
                <c:pt idx="3014">
                  <c:v>50768495980.189621</c:v>
                </c:pt>
                <c:pt idx="3015">
                  <c:v>51372685139.058441</c:v>
                </c:pt>
                <c:pt idx="3016">
                  <c:v>51975931527.943314</c:v>
                </c:pt>
                <c:pt idx="3017">
                  <c:v>52578224076.310204</c:v>
                </c:pt>
                <c:pt idx="3018">
                  <c:v>53179551731.129234</c:v>
                </c:pt>
                <c:pt idx="3019">
                  <c:v>53779903457.077522</c:v>
                </c:pt>
                <c:pt idx="3020">
                  <c:v>54379268236.741699</c:v>
                </c:pt>
                <c:pt idx="3021">
                  <c:v>54977635070.820076</c:v>
                </c:pt>
                <c:pt idx="3022">
                  <c:v>55574992978.324524</c:v>
                </c:pt>
                <c:pt idx="3023">
                  <c:v>56171330996.781952</c:v>
                </c:pt>
                <c:pt idx="3024">
                  <c:v>56766638182.435524</c:v>
                </c:pt>
                <c:pt idx="3025">
                  <c:v>57360903610.44545</c:v>
                </c:pt>
                <c:pt idx="3026">
                  <c:v>57954116375.089508</c:v>
                </c:pt>
                <c:pt idx="3027">
                  <c:v>58546265589.96315</c:v>
                </c:pt>
                <c:pt idx="3028">
                  <c:v>59137340388.179298</c:v>
                </c:pt>
                <c:pt idx="3029">
                  <c:v>59727329922.567764</c:v>
                </c:pt>
                <c:pt idx="3030">
                  <c:v>60316223365.874298</c:v>
                </c:pt>
                <c:pt idx="3031">
                  <c:v>60904009910.959305</c:v>
                </c:pt>
                <c:pt idx="3032">
                  <c:v>61490678770.996155</c:v>
                </c:pt>
                <c:pt idx="3033">
                  <c:v>62076219179.669128</c:v>
                </c:pt>
                <c:pt idx="3034">
                  <c:v>62660620391.37101</c:v>
                </c:pt>
                <c:pt idx="3035">
                  <c:v>63243871681.400269</c:v>
                </c:pt>
                <c:pt idx="3036">
                  <c:v>63825962346.15789</c:v>
                </c:pt>
                <c:pt idx="3037">
                  <c:v>64406881703.343781</c:v>
                </c:pt>
                <c:pt idx="3038">
                  <c:v>64986619092.152817</c:v>
                </c:pt>
                <c:pt idx="3039">
                  <c:v>65565163873.470474</c:v>
                </c:pt>
                <c:pt idx="3040">
                  <c:v>66142505430.068085</c:v>
                </c:pt>
                <c:pt idx="3041">
                  <c:v>66718633166.797661</c:v>
                </c:pt>
                <c:pt idx="3042">
                  <c:v>67293536510.786339</c:v>
                </c:pt>
                <c:pt idx="3043">
                  <c:v>67867204911.630409</c:v>
                </c:pt>
                <c:pt idx="3044">
                  <c:v>68439627841.588921</c:v>
                </c:pt>
                <c:pt idx="3045">
                  <c:v>69010794795.776886</c:v>
                </c:pt>
                <c:pt idx="3046">
                  <c:v>69580695292.358063</c:v>
                </c:pt>
                <c:pt idx="3047">
                  <c:v>70149318872.737305</c:v>
                </c:pt>
                <c:pt idx="3048">
                  <c:v>70716655101.752487</c:v>
                </c:pt>
                <c:pt idx="3049">
                  <c:v>71282693567.866013</c:v>
                </c:pt>
                <c:pt idx="3050">
                  <c:v>71847423883.355896</c:v>
                </c:pt>
                <c:pt idx="3051">
                  <c:v>72410835684.506348</c:v>
                </c:pt>
                <c:pt idx="3052">
                  <c:v>72972918631.798004</c:v>
                </c:pt>
                <c:pt idx="3053">
                  <c:v>73533662410.097641</c:v>
                </c:pt>
                <c:pt idx="3054">
                  <c:v>74093056728.847519</c:v>
                </c:pt>
                <c:pt idx="3055">
                  <c:v>74651091322.25415</c:v>
                </c:pt>
                <c:pt idx="3056">
                  <c:v>75207755949.476776</c:v>
                </c:pt>
                <c:pt idx="3057">
                  <c:v>75763040394.815247</c:v>
                </c:pt>
                <c:pt idx="3058">
                  <c:v>76316934467.897507</c:v>
                </c:pt>
                <c:pt idx="3059">
                  <c:v>76869428003.866608</c:v>
                </c:pt>
                <c:pt idx="3060">
                  <c:v>77420510863.567245</c:v>
                </c:pt>
                <c:pt idx="3061">
                  <c:v>77970172933.731827</c:v>
                </c:pt>
                <c:pt idx="3062">
                  <c:v>78518404127.166046</c:v>
                </c:pt>
                <c:pt idx="3063">
                  <c:v>79065194382.934052</c:v>
                </c:pt>
                <c:pt idx="3064">
                  <c:v>79610533666.543015</c:v>
                </c:pt>
                <c:pt idx="3065">
                  <c:v>80154411970.127319</c:v>
                </c:pt>
                <c:pt idx="3066">
                  <c:v>80696819312.632187</c:v>
                </c:pt>
                <c:pt idx="3067">
                  <c:v>81237745739.996887</c:v>
                </c:pt>
                <c:pt idx="3068">
                  <c:v>81777181325.337372</c:v>
                </c:pt>
                <c:pt idx="3069">
                  <c:v>82315116169.128464</c:v>
                </c:pt>
                <c:pt idx="3070">
                  <c:v>82851540399.385529</c:v>
                </c:pt>
                <c:pt idx="3071">
                  <c:v>83386444171.845627</c:v>
                </c:pt>
                <c:pt idx="3072">
                  <c:v>83919817670.148193</c:v>
                </c:pt>
                <c:pt idx="3073">
                  <c:v>84451651106.015152</c:v>
                </c:pt>
                <c:pt idx="3074">
                  <c:v>84981934719.430557</c:v>
                </c:pt>
                <c:pt idx="3075">
                  <c:v>85510658778.819733</c:v>
                </c:pt>
                <c:pt idx="3076">
                  <c:v>86037813581.227829</c:v>
                </c:pt>
                <c:pt idx="3077">
                  <c:v>86563389452.497879</c:v>
                </c:pt>
                <c:pt idx="3078">
                  <c:v>87087376747.448349</c:v>
                </c:pt>
                <c:pt idx="3079">
                  <c:v>87609765850.050171</c:v>
                </c:pt>
                <c:pt idx="3080">
                  <c:v>88130547173.603134</c:v>
                </c:pt>
                <c:pt idx="3081">
                  <c:v>88649711160.911911</c:v>
                </c:pt>
                <c:pt idx="3082">
                  <c:v>89167248284.461365</c:v>
                </c:pt>
                <c:pt idx="3083">
                  <c:v>89683149046.591446</c:v>
                </c:pt>
                <c:pt idx="3084">
                  <c:v>90197403979.671448</c:v>
                </c:pt>
                <c:pt idx="3085">
                  <c:v>90710003646.273788</c:v>
                </c:pt>
                <c:pt idx="3086">
                  <c:v>91220938639.347183</c:v>
                </c:pt>
                <c:pt idx="3087">
                  <c:v>91730199582.389297</c:v>
                </c:pt>
                <c:pt idx="3088">
                  <c:v>92237777129.618774</c:v>
                </c:pt>
                <c:pt idx="3089">
                  <c:v>92743661966.146805</c:v>
                </c:pt>
                <c:pt idx="3090">
                  <c:v>93247844808.14801</c:v>
                </c:pt>
                <c:pt idx="3091">
                  <c:v>93750316403.030869</c:v>
                </c:pt>
                <c:pt idx="3092">
                  <c:v>94251067529.607468</c:v>
                </c:pt>
                <c:pt idx="3093">
                  <c:v>94750088998.262772</c:v>
                </c:pt>
                <c:pt idx="3094">
                  <c:v>95247371651.12323</c:v>
                </c:pt>
                <c:pt idx="3095">
                  <c:v>95742906362.224869</c:v>
                </c:pt>
                <c:pt idx="3096">
                  <c:v>96236684037.680725</c:v>
                </c:pt>
                <c:pt idx="3097">
                  <c:v>96728695615.847763</c:v>
                </c:pt>
                <c:pt idx="3098">
                  <c:v>97218932067.493179</c:v>
                </c:pt>
                <c:pt idx="3099">
                  <c:v>97707384395.960068</c:v>
                </c:pt>
                <c:pt idx="3100">
                  <c:v>98194043637.332565</c:v>
                </c:pt>
                <c:pt idx="3101">
                  <c:v>98678900860.600327</c:v>
                </c:pt>
                <c:pt idx="3102">
                  <c:v>99161947167.822418</c:v>
                </c:pt>
                <c:pt idx="3103">
                  <c:v>99643173694.290634</c:v>
                </c:pt>
                <c:pt idx="3104">
                  <c:v>100122571608.69215</c:v>
                </c:pt>
                <c:pt idx="3105">
                  <c:v>100600132113.27164</c:v>
                </c:pt>
                <c:pt idx="3106">
                  <c:v>101075846443.99263</c:v>
                </c:pt>
                <c:pt idx="3107">
                  <c:v>101549705870.69846</c:v>
                </c:pt>
                <c:pt idx="3108">
                  <c:v>102021701697.27238</c:v>
                </c:pt>
                <c:pt idx="3109">
                  <c:v>102491825261.79726</c:v>
                </c:pt>
                <c:pt idx="3110">
                  <c:v>102960067936.7144</c:v>
                </c:pt>
                <c:pt idx="3111">
                  <c:v>103426421128.98201</c:v>
                </c:pt>
                <c:pt idx="3112">
                  <c:v>103890876280.2328</c:v>
                </c:pt>
                <c:pt idx="3113">
                  <c:v>104353424866.93111</c:v>
                </c:pt>
                <c:pt idx="3114">
                  <c:v>104814058400.52925</c:v>
                </c:pt>
                <c:pt idx="3115">
                  <c:v>105272768427.62338</c:v>
                </c:pt>
                <c:pt idx="3116">
                  <c:v>105729546530.10857</c:v>
                </c:pt>
                <c:pt idx="3117">
                  <c:v>106184384325.3333</c:v>
                </c:pt>
                <c:pt idx="3118">
                  <c:v>106637273466.25333</c:v>
                </c:pt>
                <c:pt idx="3119">
                  <c:v>107088205641.58482</c:v>
                </c:pt>
                <c:pt idx="3120">
                  <c:v>107537172575.95695</c:v>
                </c:pt>
                <c:pt idx="3121">
                  <c:v>107984166030.06367</c:v>
                </c:pt>
                <c:pt idx="3122">
                  <c:v>108429177800.81502</c:v>
                </c:pt>
                <c:pt idx="3123">
                  <c:v>108872199721.48755</c:v>
                </c:pt>
                <c:pt idx="3124">
                  <c:v>109313223661.87433</c:v>
                </c:pt>
                <c:pt idx="3125">
                  <c:v>109752241528.43404</c:v>
                </c:pt>
                <c:pt idx="3126">
                  <c:v>110189245264.43956</c:v>
                </c:pt>
                <c:pt idx="3127">
                  <c:v>110624226850.12581</c:v>
                </c:pt>
                <c:pt idx="3128">
                  <c:v>111057178302.83691</c:v>
                </c:pt>
                <c:pt idx="3129">
                  <c:v>111488091677.17271</c:v>
                </c:pt>
                <c:pt idx="3130">
                  <c:v>111916959065.13457</c:v>
                </c:pt>
                <c:pt idx="3131">
                  <c:v>112343772596.27049</c:v>
                </c:pt>
                <c:pt idx="3132">
                  <c:v>112768524437.8196</c:v>
                </c:pt>
                <c:pt idx="3133">
                  <c:v>113191206794.8558</c:v>
                </c:pt>
                <c:pt idx="3134">
                  <c:v>113611811910.43094</c:v>
                </c:pt>
                <c:pt idx="3135">
                  <c:v>114030332065.71703</c:v>
                </c:pt>
                <c:pt idx="3136">
                  <c:v>114446759580.14801</c:v>
                </c:pt>
                <c:pt idx="3137">
                  <c:v>114861086811.56068</c:v>
                </c:pt>
                <c:pt idx="3138">
                  <c:v>115273306156.3349</c:v>
                </c:pt>
                <c:pt idx="3139">
                  <c:v>115683410049.53316</c:v>
                </c:pt>
                <c:pt idx="3140">
                  <c:v>116091390965.03943</c:v>
                </c:pt>
                <c:pt idx="3141">
                  <c:v>116497241415.69724</c:v>
                </c:pt>
                <c:pt idx="3142">
                  <c:v>116900953953.44711</c:v>
                </c:pt>
                <c:pt idx="3143">
                  <c:v>117302521169.46323</c:v>
                </c:pt>
                <c:pt idx="3144">
                  <c:v>117701935694.2894</c:v>
                </c:pt>
                <c:pt idx="3145">
                  <c:v>118099190197.97433</c:v>
                </c:pt>
                <c:pt idx="3146">
                  <c:v>118494277390.20612</c:v>
                </c:pt>
                <c:pt idx="3147">
                  <c:v>118887190020.44601</c:v>
                </c:pt>
                <c:pt idx="3148">
                  <c:v>119277920878.06155</c:v>
                </c:pt>
                <c:pt idx="3149">
                  <c:v>119666462792.45882</c:v>
                </c:pt>
                <c:pt idx="3150">
                  <c:v>120052808633.21408</c:v>
                </c:pt>
                <c:pt idx="3151">
                  <c:v>120436951310.20464</c:v>
                </c:pt>
                <c:pt idx="3152">
                  <c:v>120818883773.73891</c:v>
                </c:pt>
                <c:pt idx="3153">
                  <c:v>121198599014.68584</c:v>
                </c:pt>
                <c:pt idx="3154">
                  <c:v>121576090064.60355</c:v>
                </c:pt>
                <c:pt idx="3155">
                  <c:v>121951349995.86716</c:v>
                </c:pt>
                <c:pt idx="3156">
                  <c:v>122324371921.79597</c:v>
                </c:pt>
                <c:pt idx="3157">
                  <c:v>122695148996.77986</c:v>
                </c:pt>
                <c:pt idx="3158">
                  <c:v>123063674416.40485</c:v>
                </c:pt>
                <c:pt idx="3159">
                  <c:v>123429941417.57805</c:v>
                </c:pt>
                <c:pt idx="3160">
                  <c:v>123793943278.65173</c:v>
                </c:pt>
                <c:pt idx="3161">
                  <c:v>124155673319.54671</c:v>
                </c:pt>
                <c:pt idx="3162">
                  <c:v>124515124901.87489</c:v>
                </c:pt>
                <c:pt idx="3163">
                  <c:v>124872291429.06117</c:v>
                </c:pt>
                <c:pt idx="3164">
                  <c:v>125227166346.46445</c:v>
                </c:pt>
                <c:pt idx="3165">
                  <c:v>125579743141.49789</c:v>
                </c:pt>
                <c:pt idx="3166">
                  <c:v>125930015343.74854</c:v>
                </c:pt>
                <c:pt idx="3167">
                  <c:v>126277976525.09595</c:v>
                </c:pt>
                <c:pt idx="3168">
                  <c:v>126623620299.83026</c:v>
                </c:pt>
                <c:pt idx="3169">
                  <c:v>126966940324.7693</c:v>
                </c:pt>
                <c:pt idx="3170">
                  <c:v>127307930299.37506</c:v>
                </c:pt>
                <c:pt idx="3171">
                  <c:v>127646583965.86928</c:v>
                </c:pt>
                <c:pt idx="3172">
                  <c:v>127982895109.34831</c:v>
                </c:pt>
                <c:pt idx="3173">
                  <c:v>128316857557.89717</c:v>
                </c:pt>
                <c:pt idx="3174">
                  <c:v>128648465182.70282</c:v>
                </c:pt>
                <c:pt idx="3175">
                  <c:v>128977711898.16663</c:v>
                </c:pt>
                <c:pt idx="3176">
                  <c:v>129304591662.01604</c:v>
                </c:pt>
                <c:pt idx="3177">
                  <c:v>129629098475.4155</c:v>
                </c:pt>
                <c:pt idx="3178">
                  <c:v>129951226383.07652</c:v>
                </c:pt>
                <c:pt idx="3179">
                  <c:v>130270969473.36699</c:v>
                </c:pt>
                <c:pt idx="3180">
                  <c:v>130588321878.41963</c:v>
                </c:pt>
                <c:pt idx="3181">
                  <c:v>130903277774.23973</c:v>
                </c:pt>
                <c:pt idx="3182">
                  <c:v>131215831380.812</c:v>
                </c:pt>
                <c:pt idx="3183">
                  <c:v>131525976962.20663</c:v>
                </c:pt>
                <c:pt idx="3184">
                  <c:v>131833708826.68465</c:v>
                </c:pt>
                <c:pt idx="3185">
                  <c:v>132139021326.80223</c:v>
                </c:pt>
                <c:pt idx="3186">
                  <c:v>132441908859.5145</c:v>
                </c:pt>
                <c:pt idx="3187">
                  <c:v>132742365866.27821</c:v>
                </c:pt>
                <c:pt idx="3188">
                  <c:v>133040386833.15388</c:v>
                </c:pt>
                <c:pt idx="3189">
                  <c:v>133335966290.90691</c:v>
                </c:pt>
                <c:pt idx="3190">
                  <c:v>133629098815.10796</c:v>
                </c:pt>
                <c:pt idx="3191">
                  <c:v>133919779026.23256</c:v>
                </c:pt>
                <c:pt idx="3192">
                  <c:v>134208001589.75977</c:v>
                </c:pt>
                <c:pt idx="3193">
                  <c:v>134493761216.2701</c:v>
                </c:pt>
                <c:pt idx="3194">
                  <c:v>134777052661.5426</c:v>
                </c:pt>
                <c:pt idx="3195">
                  <c:v>135057870726.65111</c:v>
                </c:pt>
                <c:pt idx="3196">
                  <c:v>135336210258.05963</c:v>
                </c:pt>
                <c:pt idx="3197">
                  <c:v>135612066147.71693</c:v>
                </c:pt>
                <c:pt idx="3198">
                  <c:v>135885433333.15031</c:v>
                </c:pt>
                <c:pt idx="3199">
                  <c:v>136156306797.55847</c:v>
                </c:pt>
                <c:pt idx="3200">
                  <c:v>136424681569.90361</c:v>
                </c:pt>
                <c:pt idx="3201">
                  <c:v>136690552725.00262</c:v>
                </c:pt>
                <c:pt idx="3202">
                  <c:v>136953915383.61755</c:v>
                </c:pt>
                <c:pt idx="3203">
                  <c:v>137214764712.54507</c:v>
                </c:pt>
                <c:pt idx="3204">
                  <c:v>137473095924.70523</c:v>
                </c:pt>
                <c:pt idx="3205">
                  <c:v>137728904279.22925</c:v>
                </c:pt>
                <c:pt idx="3206">
                  <c:v>137982185081.54663</c:v>
                </c:pt>
                <c:pt idx="3207">
                  <c:v>138232933683.47119</c:v>
                </c:pt>
                <c:pt idx="3208">
                  <c:v>138481145483.28647</c:v>
                </c:pt>
                <c:pt idx="3209">
                  <c:v>138726815925.83011</c:v>
                </c:pt>
                <c:pt idx="3210">
                  <c:v>138969940502.57751</c:v>
                </c:pt>
                <c:pt idx="3211">
                  <c:v>139210514751.72458</c:v>
                </c:pt>
                <c:pt idx="3212">
                  <c:v>139448534258.2695</c:v>
                </c:pt>
                <c:pt idx="3213">
                  <c:v>139683994654.09393</c:v>
                </c:pt>
                <c:pt idx="3214">
                  <c:v>139916891618.04306</c:v>
                </c:pt>
                <c:pt idx="3215">
                  <c:v>140147220876.00491</c:v>
                </c:pt>
                <c:pt idx="3216">
                  <c:v>140374978200.98883</c:v>
                </c:pt>
                <c:pt idx="3217">
                  <c:v>140600159413.20303</c:v>
                </c:pt>
                <c:pt idx="3218">
                  <c:v>140822760380.13135</c:v>
                </c:pt>
                <c:pt idx="3219">
                  <c:v>141042777016.60904</c:v>
                </c:pt>
                <c:pt idx="3220">
                  <c:v>141260205284.89774</c:v>
                </c:pt>
                <c:pt idx="3221">
                  <c:v>141475041194.75961</c:v>
                </c:pt>
                <c:pt idx="3222">
                  <c:v>141687280803.53058</c:v>
                </c:pt>
                <c:pt idx="3223">
                  <c:v>141896920216.19263</c:v>
                </c:pt>
                <c:pt idx="3224">
                  <c:v>142103955585.44537</c:v>
                </c:pt>
                <c:pt idx="3225">
                  <c:v>142308383111.77661</c:v>
                </c:pt>
                <c:pt idx="3226">
                  <c:v>142510199043.53204</c:v>
                </c:pt>
                <c:pt idx="3227">
                  <c:v>142709399676.98419</c:v>
                </c:pt>
                <c:pt idx="3228">
                  <c:v>142905981356.4003</c:v>
                </c:pt>
                <c:pt idx="3229">
                  <c:v>143099940474.1095</c:v>
                </c:pt>
                <c:pt idx="3230">
                  <c:v>143291273470.56894</c:v>
                </c:pt>
                <c:pt idx="3231">
                  <c:v>143479976834.42917</c:v>
                </c:pt>
                <c:pt idx="3232">
                  <c:v>143666047102.59857</c:v>
                </c:pt>
                <c:pt idx="3233">
                  <c:v>143849480860.30695</c:v>
                </c:pt>
                <c:pt idx="3234">
                  <c:v>144030274741.16815</c:v>
                </c:pt>
                <c:pt idx="3235">
                  <c:v>144208425427.24185</c:v>
                </c:pt>
                <c:pt idx="3236">
                  <c:v>144383929649.09448</c:v>
                </c:pt>
                <c:pt idx="3237">
                  <c:v>144556784185.85922</c:v>
                </c:pt>
                <c:pt idx="3238">
                  <c:v>144726985865.29514</c:v>
                </c:pt>
                <c:pt idx="3239">
                  <c:v>144894531563.84531</c:v>
                </c:pt>
                <c:pt idx="3240">
                  <c:v>145059418206.69427</c:v>
                </c:pt>
                <c:pt idx="3241">
                  <c:v>145221642767.8244</c:v>
                </c:pt>
                <c:pt idx="3242">
                  <c:v>145381202270.07144</c:v>
                </c:pt>
                <c:pt idx="3243">
                  <c:v>145538093785.17914</c:v>
                </c:pt>
                <c:pt idx="3244">
                  <c:v>145692314433.85306</c:v>
                </c:pt>
                <c:pt idx="3245">
                  <c:v>145843861385.81329</c:v>
                </c:pt>
                <c:pt idx="3246">
                  <c:v>145992731859.84656</c:v>
                </c:pt>
                <c:pt idx="3247">
                  <c:v>146138923123.85712</c:v>
                </c:pt>
                <c:pt idx="3248">
                  <c:v>146282432494.91702</c:v>
                </c:pt>
                <c:pt idx="3249">
                  <c:v>146423257339.31528</c:v>
                </c:pt>
                <c:pt idx="3250">
                  <c:v>146561395072.6062</c:v>
                </c:pt>
                <c:pt idx="3251">
                  <c:v>146696843159.65692</c:v>
                </c:pt>
                <c:pt idx="3252">
                  <c:v>146829599114.69379</c:v>
                </c:pt>
                <c:pt idx="3253">
                  <c:v>146959660501.34808</c:v>
                </c:pt>
                <c:pt idx="3254">
                  <c:v>147087024932.70071</c:v>
                </c:pt>
                <c:pt idx="3255">
                  <c:v>147211690071.32605</c:v>
                </c:pt>
                <c:pt idx="3256">
                  <c:v>147333653629.33475</c:v>
                </c:pt>
                <c:pt idx="3257">
                  <c:v>147452913368.4158</c:v>
                </c:pt>
                <c:pt idx="3258">
                  <c:v>147569467099.87766</c:v>
                </c:pt>
                <c:pt idx="3259">
                  <c:v>147683312684.68832</c:v>
                </c:pt>
                <c:pt idx="3260">
                  <c:v>147794448033.51462</c:v>
                </c:pt>
                <c:pt idx="3261">
                  <c:v>147902871106.76059</c:v>
                </c:pt>
                <c:pt idx="3262">
                  <c:v>148008579914.60486</c:v>
                </c:pt>
                <c:pt idx="3263">
                  <c:v>148111572517.03726</c:v>
                </c:pt>
                <c:pt idx="3264">
                  <c:v>148211847023.89435</c:v>
                </c:pt>
                <c:pt idx="3265">
                  <c:v>148309401594.89413</c:v>
                </c:pt>
                <c:pt idx="3266">
                  <c:v>148404234439.66986</c:v>
                </c:pt>
                <c:pt idx="3267">
                  <c:v>148496343817.80283</c:v>
                </c:pt>
                <c:pt idx="3268">
                  <c:v>148585728038.8544</c:v>
                </c:pt>
                <c:pt idx="3269">
                  <c:v>148672385462.397</c:v>
                </c:pt>
                <c:pt idx="3270">
                  <c:v>148756314498.04422</c:v>
                </c:pt>
                <c:pt idx="3271">
                  <c:v>148837513605.48001</c:v>
                </c:pt>
                <c:pt idx="3272">
                  <c:v>148915981294.48697</c:v>
                </c:pt>
                <c:pt idx="3273">
                  <c:v>148991716124.97363</c:v>
                </c:pt>
                <c:pt idx="3274">
                  <c:v>149064716707.00104</c:v>
                </c:pt>
                <c:pt idx="3275">
                  <c:v>149134981700.80811</c:v>
                </c:pt>
                <c:pt idx="3276">
                  <c:v>149202509816.8363</c:v>
                </c:pt>
                <c:pt idx="3277">
                  <c:v>149267299815.75333</c:v>
                </c:pt>
                <c:pt idx="3278">
                  <c:v>149329350508.47577</c:v>
                </c:pt>
                <c:pt idx="3279">
                  <c:v>149388660756.19104</c:v>
                </c:pt>
                <c:pt idx="3280">
                  <c:v>149445229470.3782</c:v>
                </c:pt>
                <c:pt idx="3281">
                  <c:v>149499055612.828</c:v>
                </c:pt>
                <c:pt idx="3282">
                  <c:v>149550138195.6619</c:v>
                </c:pt>
                <c:pt idx="3283">
                  <c:v>149598476281.35022</c:v>
                </c:pt>
                <c:pt idx="3284">
                  <c:v>149644068982.72937</c:v>
                </c:pt>
                <c:pt idx="3285">
                  <c:v>149686915463.01807</c:v>
                </c:pt>
                <c:pt idx="3286">
                  <c:v>149727014935.83279</c:v>
                </c:pt>
                <c:pt idx="3287">
                  <c:v>149764366665.20218</c:v>
                </c:pt>
                <c:pt idx="3288">
                  <c:v>149798969965.58047</c:v>
                </c:pt>
                <c:pt idx="3289">
                  <c:v>149830824201.86023</c:v>
                </c:pt>
                <c:pt idx="3290">
                  <c:v>149859928789.38391</c:v>
                </c:pt>
                <c:pt idx="3291">
                  <c:v>149886283193.95462</c:v>
                </c:pt>
                <c:pt idx="3292">
                  <c:v>149909886931.84589</c:v>
                </c:pt>
                <c:pt idx="3293">
                  <c:v>149930739569.81064</c:v>
                </c:pt>
                <c:pt idx="3294">
                  <c:v>149948840725.08908</c:v>
                </c:pt>
                <c:pt idx="3295">
                  <c:v>149964190065.41574</c:v>
                </c:pt>
                <c:pt idx="3296">
                  <c:v>149976787309.02554</c:v>
                </c:pt>
                <c:pt idx="3297">
                  <c:v>149986632224.65909</c:v>
                </c:pt>
                <c:pt idx="3298">
                  <c:v>149993724631.5668</c:v>
                </c:pt>
                <c:pt idx="3299">
                  <c:v>149998064399.5123</c:v>
                </c:pt>
                <c:pt idx="3300">
                  <c:v>149999651448.77475</c:v>
                </c:pt>
                <c:pt idx="3301">
                  <c:v>149998485750.15039</c:v>
                </c:pt>
                <c:pt idx="3302">
                  <c:v>149994567324.953</c:v>
                </c:pt>
                <c:pt idx="3303">
                  <c:v>149987896245.01364</c:v>
                </c:pt>
                <c:pt idx="3304">
                  <c:v>149978472632.6792</c:v>
                </c:pt>
                <c:pt idx="3305">
                  <c:v>149966296660.81024</c:v>
                </c:pt>
                <c:pt idx="3306">
                  <c:v>149951368552.77783</c:v>
                </c:pt>
                <c:pt idx="3307">
                  <c:v>149933688582.45938</c:v>
                </c:pt>
                <c:pt idx="3308">
                  <c:v>149913257074.23367</c:v>
                </c:pt>
                <c:pt idx="3309">
                  <c:v>149890074402.97495</c:v>
                </c:pt>
                <c:pt idx="3310">
                  <c:v>149864140994.04599</c:v>
                </c:pt>
                <c:pt idx="3311">
                  <c:v>149835457323.29031</c:v>
                </c:pt>
                <c:pt idx="3312">
                  <c:v>149804023917.02344</c:v>
                </c:pt>
                <c:pt idx="3313">
                  <c:v>149769841352.02328</c:v>
                </c:pt>
                <c:pt idx="3314">
                  <c:v>149732910255.51956</c:v>
                </c:pt>
                <c:pt idx="3315">
                  <c:v>149693231305.18225</c:v>
                </c:pt>
                <c:pt idx="3316">
                  <c:v>149650805229.10919</c:v>
                </c:pt>
                <c:pt idx="3317">
                  <c:v>149605632805.81271</c:v>
                </c:pt>
                <c:pt idx="3318">
                  <c:v>149557714864.20538</c:v>
                </c:pt>
                <c:pt idx="3319">
                  <c:v>149507052283.58475</c:v>
                </c:pt>
                <c:pt idx="3320">
                  <c:v>149453645993.61725</c:v>
                </c:pt>
                <c:pt idx="3321">
                  <c:v>149397496974.32117</c:v>
                </c:pt>
                <c:pt idx="3322">
                  <c:v>149338606256.04861</c:v>
                </c:pt>
                <c:pt idx="3323">
                  <c:v>149276974919.46664</c:v>
                </c:pt>
                <c:pt idx="3324">
                  <c:v>149212604095.53741</c:v>
                </c:pt>
                <c:pt idx="3325">
                  <c:v>149145494965.49747</c:v>
                </c:pt>
                <c:pt idx="3326">
                  <c:v>149075648760.836</c:v>
                </c:pt>
                <c:pt idx="3327">
                  <c:v>149003066763.27237</c:v>
                </c:pt>
                <c:pt idx="3328">
                  <c:v>148927750304.73248</c:v>
                </c:pt>
                <c:pt idx="3329">
                  <c:v>148849700767.3244</c:v>
                </c:pt>
                <c:pt idx="3330">
                  <c:v>148768919583.31299</c:v>
                </c:pt>
                <c:pt idx="3331">
                  <c:v>148685408235.09357</c:v>
                </c:pt>
                <c:pt idx="3332">
                  <c:v>148599168255.16483</c:v>
                </c:pt>
                <c:pt idx="3333">
                  <c:v>148510201226.10059</c:v>
                </c:pt>
                <c:pt idx="3334">
                  <c:v>148418508780.5209</c:v>
                </c:pt>
                <c:pt idx="3335">
                  <c:v>148324092601.06195</c:v>
                </c:pt>
                <c:pt idx="3336">
                  <c:v>148226954420.34528</c:v>
                </c:pt>
                <c:pt idx="3337">
                  <c:v>148127096020.94595</c:v>
                </c:pt>
                <c:pt idx="3338">
                  <c:v>148024519235.35986</c:v>
                </c:pt>
                <c:pt idx="3339">
                  <c:v>147919225945.97012</c:v>
                </c:pt>
                <c:pt idx="3340">
                  <c:v>147811218085.01248</c:v>
                </c:pt>
                <c:pt idx="3341">
                  <c:v>147700497634.53992</c:v>
                </c:pt>
                <c:pt idx="3342">
                  <c:v>147587066626.3862</c:v>
                </c:pt>
                <c:pt idx="3343">
                  <c:v>147470927142.12872</c:v>
                </c:pt>
                <c:pt idx="3344">
                  <c:v>147352081313.05023</c:v>
                </c:pt>
                <c:pt idx="3345">
                  <c:v>147230531320.0997</c:v>
                </c:pt>
                <c:pt idx="3346">
                  <c:v>147106279393.85236</c:v>
                </c:pt>
                <c:pt idx="3347">
                  <c:v>146979327814.46869</c:v>
                </c:pt>
                <c:pt idx="3348">
                  <c:v>146849678911.65274</c:v>
                </c:pt>
                <c:pt idx="3349">
                  <c:v>146717335064.60919</c:v>
                </c:pt>
                <c:pt idx="3350">
                  <c:v>146582298701.99985</c:v>
                </c:pt>
                <c:pt idx="3351">
                  <c:v>146444572301.89899</c:v>
                </c:pt>
                <c:pt idx="3352">
                  <c:v>146304158391.74789</c:v>
                </c:pt>
                <c:pt idx="3353">
                  <c:v>146161059548.30853</c:v>
                </c:pt>
                <c:pt idx="3354">
                  <c:v>146015278397.61621</c:v>
                </c:pt>
                <c:pt idx="3355">
                  <c:v>145866817614.9314</c:v>
                </c:pt>
                <c:pt idx="3356">
                  <c:v>145715679924.6907</c:v>
                </c:pt>
                <c:pt idx="3357">
                  <c:v>145561868100.45682</c:v>
                </c:pt>
                <c:pt idx="3358">
                  <c:v>145405384964.86758</c:v>
                </c:pt>
                <c:pt idx="3359">
                  <c:v>145246233389.58432</c:v>
                </c:pt>
                <c:pt idx="3360">
                  <c:v>145084416295.23898</c:v>
                </c:pt>
                <c:pt idx="3361">
                  <c:v>144919936651.38071</c:v>
                </c:pt>
                <c:pt idx="3362">
                  <c:v>144752797476.42123</c:v>
                </c:pt>
                <c:pt idx="3363">
                  <c:v>144583001837.57956</c:v>
                </c:pt>
                <c:pt idx="3364">
                  <c:v>144410552850.82559</c:v>
                </c:pt>
                <c:pt idx="3365">
                  <c:v>144235453680.82303</c:v>
                </c:pt>
                <c:pt idx="3366">
                  <c:v>144057707540.87131</c:v>
                </c:pt>
                <c:pt idx="3367">
                  <c:v>143877317692.84659</c:v>
                </c:pt>
                <c:pt idx="3368">
                  <c:v>143694287447.14188</c:v>
                </c:pt>
                <c:pt idx="3369">
                  <c:v>143508620162.60638</c:v>
                </c:pt>
                <c:pt idx="3370">
                  <c:v>143320319246.48376</c:v>
                </c:pt>
                <c:pt idx="3371">
                  <c:v>143129388154.34967</c:v>
                </c:pt>
                <c:pt idx="3372">
                  <c:v>142935830390.04834</c:v>
                </c:pt>
                <c:pt idx="3373">
                  <c:v>142739649505.62827</c:v>
                </c:pt>
                <c:pt idx="3374">
                  <c:v>142540849101.27701</c:v>
                </c:pt>
                <c:pt idx="3375">
                  <c:v>142339432825.25519</c:v>
                </c:pt>
                <c:pt idx="3376">
                  <c:v>142135404373.8295</c:v>
                </c:pt>
                <c:pt idx="3377">
                  <c:v>141928767491.20486</c:v>
                </c:pt>
                <c:pt idx="3378">
                  <c:v>141719525969.45575</c:v>
                </c:pt>
                <c:pt idx="3379">
                  <c:v>141507683648.45657</c:v>
                </c:pt>
                <c:pt idx="3380">
                  <c:v>141293244415.81128</c:v>
                </c:pt>
                <c:pt idx="3381">
                  <c:v>141076212206.78192</c:v>
                </c:pt>
                <c:pt idx="3382">
                  <c:v>140856591004.21652</c:v>
                </c:pt>
                <c:pt idx="3383">
                  <c:v>140634384838.47592</c:v>
                </c:pt>
                <c:pt idx="3384">
                  <c:v>140409597787.35989</c:v>
                </c:pt>
                <c:pt idx="3385">
                  <c:v>140182233976.03223</c:v>
                </c:pt>
                <c:pt idx="3386">
                  <c:v>139952297576.9451</c:v>
                </c:pt>
                <c:pt idx="3387">
                  <c:v>139719792809.76248</c:v>
                </c:pt>
                <c:pt idx="3388">
                  <c:v>139484723941.28268</c:v>
                </c:pt>
                <c:pt idx="3389">
                  <c:v>139247095285.36011</c:v>
                </c:pt>
                <c:pt idx="3390">
                  <c:v>139006911202.82602</c:v>
                </c:pt>
                <c:pt idx="3391">
                  <c:v>138764176101.40857</c:v>
                </c:pt>
                <c:pt idx="3392">
                  <c:v>138518894435.65192</c:v>
                </c:pt>
                <c:pt idx="3393">
                  <c:v>138271070706.83444</c:v>
                </c:pt>
                <c:pt idx="3394">
                  <c:v>138020709462.8862</c:v>
                </c:pt>
                <c:pt idx="3395">
                  <c:v>137767815298.30542</c:v>
                </c:pt>
                <c:pt idx="3396">
                  <c:v>137512392854.07419</c:v>
                </c:pt>
                <c:pt idx="3397">
                  <c:v>137254446817.57329</c:v>
                </c:pt>
                <c:pt idx="3398">
                  <c:v>136993981922.49622</c:v>
                </c:pt>
                <c:pt idx="3399">
                  <c:v>136731002948.76228</c:v>
                </c:pt>
                <c:pt idx="3400">
                  <c:v>136465514722.42891</c:v>
                </c:pt>
                <c:pt idx="3401">
                  <c:v>136197522115.60304</c:v>
                </c:pt>
                <c:pt idx="3402">
                  <c:v>135927030046.35179</c:v>
                </c:pt>
                <c:pt idx="3403">
                  <c:v>135654043478.61214</c:v>
                </c:pt>
                <c:pt idx="3404">
                  <c:v>135378567422.09985</c:v>
                </c:pt>
                <c:pt idx="3405">
                  <c:v>135100606932.21758</c:v>
                </c:pt>
                <c:pt idx="3406">
                  <c:v>134820167109.96201</c:v>
                </c:pt>
                <c:pt idx="3407">
                  <c:v>134537253101.83035</c:v>
                </c:pt>
                <c:pt idx="3408">
                  <c:v>134251870099.72586</c:v>
                </c:pt>
                <c:pt idx="3409">
                  <c:v>133964023340.8625</c:v>
                </c:pt>
                <c:pt idx="3410">
                  <c:v>133673718107.66895</c:v>
                </c:pt>
                <c:pt idx="3411">
                  <c:v>133380959727.69153</c:v>
                </c:pt>
                <c:pt idx="3412">
                  <c:v>133085753573.49657</c:v>
                </c:pt>
                <c:pt idx="3413">
                  <c:v>132788105062.5717</c:v>
                </c:pt>
                <c:pt idx="3414">
                  <c:v>132488019657.22655</c:v>
                </c:pt>
                <c:pt idx="3415">
                  <c:v>132185502864.49239</c:v>
                </c:pt>
                <c:pt idx="3416">
                  <c:v>131880560236.02116</c:v>
                </c:pt>
                <c:pt idx="3417">
                  <c:v>131573197367.98355</c:v>
                </c:pt>
                <c:pt idx="3418">
                  <c:v>131263419900.96632</c:v>
                </c:pt>
                <c:pt idx="3419">
                  <c:v>130951233519.86879</c:v>
                </c:pt>
                <c:pt idx="3420">
                  <c:v>130636643953.79848</c:v>
                </c:pt>
                <c:pt idx="3421">
                  <c:v>130319656975.966</c:v>
                </c:pt>
                <c:pt idx="3422">
                  <c:v>130000278403.57916</c:v>
                </c:pt>
                <c:pt idx="3423">
                  <c:v>129678514097.73611</c:v>
                </c:pt>
                <c:pt idx="3424">
                  <c:v>129354369963.31786</c:v>
                </c:pt>
                <c:pt idx="3425">
                  <c:v>129027851948.87988</c:v>
                </c:pt>
                <c:pt idx="3426">
                  <c:v>128698966046.54298</c:v>
                </c:pt>
                <c:pt idx="3427">
                  <c:v>128367718291.88329</c:v>
                </c:pt>
                <c:pt idx="3428">
                  <c:v>128034114763.82153</c:v>
                </c:pt>
                <c:pt idx="3429">
                  <c:v>127698161584.51147</c:v>
                </c:pt>
                <c:pt idx="3430">
                  <c:v>127359864919.22755</c:v>
                </c:pt>
                <c:pt idx="3431">
                  <c:v>127019230976.25175</c:v>
                </c:pt>
                <c:pt idx="3432">
                  <c:v>126676266006.75969</c:v>
                </c:pt>
                <c:pt idx="3433">
                  <c:v>126330976304.70584</c:v>
                </c:pt>
                <c:pt idx="3434">
                  <c:v>125983368206.7081</c:v>
                </c:pt>
                <c:pt idx="3435">
                  <c:v>125633448091.93147</c:v>
                </c:pt>
                <c:pt idx="3436">
                  <c:v>125281222381.97099</c:v>
                </c:pt>
                <c:pt idx="3437">
                  <c:v>124926697540.73389</c:v>
                </c:pt>
                <c:pt idx="3438">
                  <c:v>124569880074.32098</c:v>
                </c:pt>
                <c:pt idx="3439">
                  <c:v>124210776530.90726</c:v>
                </c:pt>
                <c:pt idx="3440">
                  <c:v>123849393500.62173</c:v>
                </c:pt>
                <c:pt idx="3441">
                  <c:v>123485737615.42648</c:v>
                </c:pt>
                <c:pt idx="3442">
                  <c:v>123119815548.99495</c:v>
                </c:pt>
                <c:pt idx="3443">
                  <c:v>122751634016.58949</c:v>
                </c:pt>
                <c:pt idx="3444">
                  <c:v>122381199774.93813</c:v>
                </c:pt>
                <c:pt idx="3445">
                  <c:v>122008519622.11052</c:v>
                </c:pt>
                <c:pt idx="3446">
                  <c:v>121633600397.39326</c:v>
                </c:pt>
                <c:pt idx="3447">
                  <c:v>121256448981.16437</c:v>
                </c:pt>
                <c:pt idx="3448">
                  <c:v>120877072294.76697</c:v>
                </c:pt>
                <c:pt idx="3449">
                  <c:v>120495477300.38232</c:v>
                </c:pt>
                <c:pt idx="3450">
                  <c:v>120111671000.90204</c:v>
                </c:pt>
                <c:pt idx="3451">
                  <c:v>119725660439.79958</c:v>
                </c:pt>
                <c:pt idx="3452">
                  <c:v>119337452701.00099</c:v>
                </c:pt>
                <c:pt idx="3453">
                  <c:v>118947054908.7549</c:v>
                </c:pt>
                <c:pt idx="3454">
                  <c:v>118554474227.50177</c:v>
                </c:pt>
                <c:pt idx="3455">
                  <c:v>118159717861.74246</c:v>
                </c:pt>
                <c:pt idx="3456">
                  <c:v>117762793055.90594</c:v>
                </c:pt>
                <c:pt idx="3457">
                  <c:v>117363707094.21643</c:v>
                </c:pt>
                <c:pt idx="3458">
                  <c:v>116962467300.55965</c:v>
                </c:pt>
                <c:pt idx="3459">
                  <c:v>116559081038.34845</c:v>
                </c:pt>
                <c:pt idx="3460">
                  <c:v>116153555710.38768</c:v>
                </c:pt>
                <c:pt idx="3461">
                  <c:v>115745898758.73834</c:v>
                </c:pt>
                <c:pt idx="3462">
                  <c:v>115336117664.58099</c:v>
                </c:pt>
                <c:pt idx="3463">
                  <c:v>114924219948.07849</c:v>
                </c:pt>
                <c:pt idx="3464">
                  <c:v>114510213168.23793</c:v>
                </c:pt>
                <c:pt idx="3465">
                  <c:v>114094104922.772</c:v>
                </c:pt>
                <c:pt idx="3466">
                  <c:v>113675902847.95949</c:v>
                </c:pt>
                <c:pt idx="3467">
                  <c:v>113255614618.50516</c:v>
                </c:pt>
                <c:pt idx="3468">
                  <c:v>112833247947.39894</c:v>
                </c:pt>
                <c:pt idx="3469">
                  <c:v>112408810585.77435</c:v>
                </c:pt>
                <c:pt idx="3470">
                  <c:v>111982310322.76627</c:v>
                </c:pt>
                <c:pt idx="3471">
                  <c:v>111553754985.36795</c:v>
                </c:pt>
                <c:pt idx="3472">
                  <c:v>111123152438.28745</c:v>
                </c:pt>
                <c:pt idx="3473">
                  <c:v>110690510583.80325</c:v>
                </c:pt>
                <c:pt idx="3474">
                  <c:v>110255837361.61926</c:v>
                </c:pt>
                <c:pt idx="3475">
                  <c:v>109819140748.71912</c:v>
                </c:pt>
                <c:pt idx="3476">
                  <c:v>109380428759.21974</c:v>
                </c:pt>
                <c:pt idx="3477">
                  <c:v>108939709444.22433</c:v>
                </c:pt>
                <c:pt idx="3478">
                  <c:v>108496990891.67461</c:v>
                </c:pt>
                <c:pt idx="3479">
                  <c:v>108052281226.20232</c:v>
                </c:pt>
                <c:pt idx="3480">
                  <c:v>107605588608.98021</c:v>
                </c:pt>
                <c:pt idx="3481">
                  <c:v>107156921237.57224</c:v>
                </c:pt>
                <c:pt idx="3482">
                  <c:v>106706287345.7831</c:v>
                </c:pt>
                <c:pt idx="3483">
                  <c:v>106253695203.50716</c:v>
                </c:pt>
                <c:pt idx="3484">
                  <c:v>105799153116.57668</c:v>
                </c:pt>
                <c:pt idx="3485">
                  <c:v>105342669426.60939</c:v>
                </c:pt>
                <c:pt idx="3486">
                  <c:v>104884252510.85539</c:v>
                </c:pt>
                <c:pt idx="3487">
                  <c:v>104423910782.04346</c:v>
                </c:pt>
                <c:pt idx="3488">
                  <c:v>103961652688.22658</c:v>
                </c:pt>
                <c:pt idx="3489">
                  <c:v>103497486712.62701</c:v>
                </c:pt>
                <c:pt idx="3490">
                  <c:v>103031421373.48053</c:v>
                </c:pt>
                <c:pt idx="3491">
                  <c:v>102563465223.88013</c:v>
                </c:pt>
                <c:pt idx="3492">
                  <c:v>102093626851.61905</c:v>
                </c:pt>
                <c:pt idx="3493">
                  <c:v>101621914879.03319</c:v>
                </c:pt>
                <c:pt idx="3494">
                  <c:v>101148337962.84288</c:v>
                </c:pt>
                <c:pt idx="3495">
                  <c:v>100672904793.99397</c:v>
                </c:pt>
                <c:pt idx="3496">
                  <c:v>100195624097.49841</c:v>
                </c:pt>
                <c:pt idx="3497">
                  <c:v>99716504632.274048</c:v>
                </c:pt>
                <c:pt idx="3498">
                  <c:v>99235555190.983932</c:v>
                </c:pt>
                <c:pt idx="3499">
                  <c:v>98752784599.874969</c:v>
                </c:pt>
                <c:pt idx="3500">
                  <c:v>98268201718.615906</c:v>
                </c:pt>
                <c:pt idx="3501">
                  <c:v>97781815440.134781</c:v>
                </c:pt>
                <c:pt idx="3502">
                  <c:v>97293634690.455658</c:v>
                </c:pt>
                <c:pt idx="3503">
                  <c:v>96803668428.534897</c:v>
                </c:pt>
                <c:pt idx="3504">
                  <c:v>96311925646.09668</c:v>
                </c:pt>
                <c:pt idx="3505">
                  <c:v>95818415367.468018</c:v>
                </c:pt>
                <c:pt idx="3506">
                  <c:v>95323146649.413162</c:v>
                </c:pt>
                <c:pt idx="3507">
                  <c:v>94826128580.967361</c:v>
                </c:pt>
                <c:pt idx="3508">
                  <c:v>94327370283.270065</c:v>
                </c:pt>
                <c:pt idx="3509">
                  <c:v>93826880909.397552</c:v>
                </c:pt>
                <c:pt idx="3510">
                  <c:v>93324669644.194962</c:v>
                </c:pt>
                <c:pt idx="3511">
                  <c:v>92820745704.107681</c:v>
                </c:pt>
                <c:pt idx="3512">
                  <c:v>92315118337.012283</c:v>
                </c:pt>
                <c:pt idx="3513">
                  <c:v>91807796822.046753</c:v>
                </c:pt>
                <c:pt idx="3514">
                  <c:v>91298790469.440216</c:v>
                </c:pt>
                <c:pt idx="3515">
                  <c:v>90788108620.342102</c:v>
                </c:pt>
                <c:pt idx="3516">
                  <c:v>90275760646.650665</c:v>
                </c:pt>
                <c:pt idx="3517">
                  <c:v>89761755950.841049</c:v>
                </c:pt>
                <c:pt idx="3518">
                  <c:v>89246103965.792694</c:v>
                </c:pt>
                <c:pt idx="3519">
                  <c:v>88728814154.616241</c:v>
                </c:pt>
                <c:pt idx="3520">
                  <c:v>88209896010.479874</c:v>
                </c:pt>
                <c:pt idx="3521">
                  <c:v>87689359056.435089</c:v>
                </c:pt>
                <c:pt idx="3522">
                  <c:v>87167212845.241943</c:v>
                </c:pt>
                <c:pt idx="3523">
                  <c:v>86643466959.19371</c:v>
                </c:pt>
                <c:pt idx="3524">
                  <c:v>86118131009.941071</c:v>
                </c:pt>
                <c:pt idx="3525">
                  <c:v>85591214638.315689</c:v>
                </c:pt>
                <c:pt idx="3526">
                  <c:v>85062727514.15329</c:v>
                </c:pt>
                <c:pt idx="3527">
                  <c:v>84532679336.116241</c:v>
                </c:pt>
                <c:pt idx="3528">
                  <c:v>84001079831.515488</c:v>
                </c:pt>
                <c:pt idx="3529">
                  <c:v>83467938756.132095</c:v>
                </c:pt>
                <c:pt idx="3530">
                  <c:v>82933265894.038193</c:v>
                </c:pt>
                <c:pt idx="3531">
                  <c:v>82397071057.417435</c:v>
                </c:pt>
                <c:pt idx="3532">
                  <c:v>81859364086.384903</c:v>
                </c:pt>
                <c:pt idx="3533">
                  <c:v>81320154848.806519</c:v>
                </c:pt>
                <c:pt idx="3534">
                  <c:v>80779453240.117981</c:v>
                </c:pt>
                <c:pt idx="3535">
                  <c:v>80237269183.143127</c:v>
                </c:pt>
                <c:pt idx="3536">
                  <c:v>79693612627.91188</c:v>
                </c:pt>
                <c:pt idx="3537">
                  <c:v>79148493551.477585</c:v>
                </c:pt>
                <c:pt idx="3538">
                  <c:v>78601921957.733963</c:v>
                </c:pt>
                <c:pt idx="3539">
                  <c:v>78053907877.231476</c:v>
                </c:pt>
                <c:pt idx="3540">
                  <c:v>77504461366.993301</c:v>
                </c:pt>
                <c:pt idx="3541">
                  <c:v>76953592510.330704</c:v>
                </c:pt>
                <c:pt idx="3542">
                  <c:v>76401311416.65802</c:v>
                </c:pt>
                <c:pt idx="3543">
                  <c:v>75847628221.307144</c:v>
                </c:pt>
                <c:pt idx="3544">
                  <c:v>75292553085.341507</c:v>
                </c:pt>
                <c:pt idx="3545">
                  <c:v>74736096195.369583</c:v>
                </c:pt>
                <c:pt idx="3546">
                  <c:v>74178267763.357986</c:v>
                </c:pt>
                <c:pt idx="3547">
                  <c:v>73619078026.444031</c:v>
                </c:pt>
                <c:pt idx="3548">
                  <c:v>73058537246.747864</c:v>
                </c:pt>
                <c:pt idx="3549">
                  <c:v>72496655711.184158</c:v>
                </c:pt>
                <c:pt idx="3550">
                  <c:v>71933443731.27327</c:v>
                </c:pt>
                <c:pt idx="3551">
                  <c:v>71368911642.952072</c:v>
                </c:pt>
                <c:pt idx="3552">
                  <c:v>70803069806.384232</c:v>
                </c:pt>
                <c:pt idx="3553">
                  <c:v>70235928605.770065</c:v>
                </c:pt>
                <c:pt idx="3554">
                  <c:v>69667498449.156006</c:v>
                </c:pt>
                <c:pt idx="3555">
                  <c:v>69097789768.243591</c:v>
                </c:pt>
                <c:pt idx="3556">
                  <c:v>68526813018.197975</c:v>
                </c:pt>
                <c:pt idx="3557">
                  <c:v>67954578677.4561</c:v>
                </c:pt>
                <c:pt idx="3558">
                  <c:v>67381097247.534386</c:v>
                </c:pt>
                <c:pt idx="3559">
                  <c:v>66806379252.835999</c:v>
                </c:pt>
                <c:pt idx="3560">
                  <c:v>66230435240.45771</c:v>
                </c:pt>
                <c:pt idx="3561">
                  <c:v>65653275779.996338</c:v>
                </c:pt>
                <c:pt idx="3562">
                  <c:v>65074911463.354774</c:v>
                </c:pt>
                <c:pt idx="3563">
                  <c:v>64495352904.547592</c:v>
                </c:pt>
                <c:pt idx="3564">
                  <c:v>63914610739.506279</c:v>
                </c:pt>
                <c:pt idx="3565">
                  <c:v>63332695625.884018</c:v>
                </c:pt>
                <c:pt idx="3566">
                  <c:v>62749618242.860123</c:v>
                </c:pt>
                <c:pt idx="3567">
                  <c:v>62165389290.944031</c:v>
                </c:pt>
                <c:pt idx="3568">
                  <c:v>61580019491.778946</c:v>
                </c:pt>
                <c:pt idx="3569">
                  <c:v>60993519587.945068</c:v>
                </c:pt>
                <c:pt idx="3570">
                  <c:v>60405900342.762444</c:v>
                </c:pt>
                <c:pt idx="3571">
                  <c:v>59817172540.09343</c:v>
                </c:pt>
                <c:pt idx="3572">
                  <c:v>59227346984.144798</c:v>
                </c:pt>
                <c:pt idx="3573">
                  <c:v>58636434499.269455</c:v>
                </c:pt>
                <c:pt idx="3574">
                  <c:v>58044445929.767784</c:v>
                </c:pt>
                <c:pt idx="3575">
                  <c:v>57451392139.688644</c:v>
                </c:pt>
                <c:pt idx="3576">
                  <c:v>56857284012.629974</c:v>
                </c:pt>
                <c:pt idx="3577">
                  <c:v>56262132451.539078</c:v>
                </c:pt>
                <c:pt idx="3578">
                  <c:v>55665948378.512512</c:v>
                </c:pt>
                <c:pt idx="3579">
                  <c:v>55068742734.595657</c:v>
                </c:pt>
                <c:pt idx="3580">
                  <c:v>54470526479.581924</c:v>
                </c:pt>
                <c:pt idx="3581">
                  <c:v>53871310591.811607</c:v>
                </c:pt>
                <c:pt idx="3582">
                  <c:v>53271106067.970428</c:v>
                </c:pt>
                <c:pt idx="3583">
                  <c:v>52669923922.887703</c:v>
                </c:pt>
                <c:pt idx="3584">
                  <c:v>52067775189.334213</c:v>
                </c:pt>
                <c:pt idx="3585">
                  <c:v>51464670917.819733</c:v>
                </c:pt>
                <c:pt idx="3586">
                  <c:v>50860622176.390213</c:v>
                </c:pt>
                <c:pt idx="3587">
                  <c:v>50255640050.424675</c:v>
                </c:pt>
                <c:pt idx="3588">
                  <c:v>49649735642.431755</c:v>
                </c:pt>
                <c:pt idx="3589">
                  <c:v>49042920071.845978</c:v>
                </c:pt>
                <c:pt idx="3590">
                  <c:v>48435204474.823654</c:v>
                </c:pt>
                <c:pt idx="3591">
                  <c:v>47826600004.038536</c:v>
                </c:pt>
                <c:pt idx="3592">
                  <c:v>47217117828.477135</c:v>
                </c:pt>
                <c:pt idx="3593">
                  <c:v>46606769133.233742</c:v>
                </c:pt>
                <c:pt idx="3594">
                  <c:v>45995565119.305168</c:v>
                </c:pt>
                <c:pt idx="3595">
                  <c:v>45383517003.38517</c:v>
                </c:pt>
                <c:pt idx="3596">
                  <c:v>44770636017.658615</c:v>
                </c:pt>
                <c:pt idx="3597">
                  <c:v>44156933409.595329</c:v>
                </c:pt>
                <c:pt idx="3598">
                  <c:v>43542420441.74369</c:v>
                </c:pt>
                <c:pt idx="3599">
                  <c:v>42927108391.523949</c:v>
                </c:pt>
                <c:pt idx="3600">
                  <c:v>42311008551.021233</c:v>
                </c:pt>
                <c:pt idx="3601">
                  <c:v>41694132226.778358</c:v>
                </c:pt>
                <c:pt idx="3602">
                  <c:v>41076490739.588287</c:v>
                </c:pt>
                <c:pt idx="3603">
                  <c:v>40458095424.286385</c:v>
                </c:pt>
                <c:pt idx="3604">
                  <c:v>39838957629.542412</c:v>
                </c:pt>
                <c:pt idx="3605">
                  <c:v>39219088717.652229</c:v>
                </c:pt>
                <c:pt idx="3606">
                  <c:v>38598500064.3293</c:v>
                </c:pt>
                <c:pt idx="3607">
                  <c:v>37977203058.495903</c:v>
                </c:pt>
                <c:pt idx="3608">
                  <c:v>37355209102.074127</c:v>
                </c:pt>
                <c:pt idx="3609">
                  <c:v>36732529609.776627</c:v>
                </c:pt>
                <c:pt idx="3610">
                  <c:v>36109176008.897133</c:v>
                </c:pt>
                <c:pt idx="3611">
                  <c:v>35485159739.100731</c:v>
                </c:pt>
                <c:pt idx="3612">
                  <c:v>34860492252.213936</c:v>
                </c:pt>
                <c:pt idx="3613">
                  <c:v>34235185012.014507</c:v>
                </c:pt>
                <c:pt idx="3614">
                  <c:v>33609249494.021076</c:v>
                </c:pt>
                <c:pt idx="3615">
                  <c:v>32982697185.282547</c:v>
                </c:pt>
                <c:pt idx="3616">
                  <c:v>32355539584.167274</c:v>
                </c:pt>
                <c:pt idx="3617">
                  <c:v>31727788200.152054</c:v>
                </c:pt>
                <c:pt idx="3618">
                  <c:v>31099454553.610893</c:v>
                </c:pt>
                <c:pt idx="3619">
                  <c:v>30470550175.603588</c:v>
                </c:pt>
                <c:pt idx="3620">
                  <c:v>29841086607.664108</c:v>
                </c:pt>
                <c:pt idx="3621">
                  <c:v>29211075401.588776</c:v>
                </c:pt>
                <c:pt idx="3622">
                  <c:v>28580528119.224274</c:v>
                </c:pt>
                <c:pt idx="3623">
                  <c:v>27949456332.255455</c:v>
                </c:pt>
                <c:pt idx="3624">
                  <c:v>27317871621.992981</c:v>
                </c:pt>
                <c:pt idx="3625">
                  <c:v>26685785579.160782</c:v>
                </c:pt>
                <c:pt idx="3626">
                  <c:v>26053209803.683331</c:v>
                </c:pt>
                <c:pt idx="3627">
                  <c:v>25420155904.472775</c:v>
                </c:pt>
                <c:pt idx="3628">
                  <c:v>24786635499.215878</c:v>
                </c:pt>
                <c:pt idx="3629">
                  <c:v>24152660214.160809</c:v>
                </c:pt>
                <c:pt idx="3630">
                  <c:v>23518241683.903782</c:v>
                </c:pt>
                <c:pt idx="3631">
                  <c:v>22883391551.175533</c:v>
                </c:pt>
                <c:pt idx="3632">
                  <c:v>22248121466.627647</c:v>
                </c:pt>
                <c:pt idx="3633">
                  <c:v>21612443088.618748</c:v>
                </c:pt>
                <c:pt idx="3634">
                  <c:v>20976368083.000542</c:v>
                </c:pt>
                <c:pt idx="3635">
                  <c:v>20339908122.903721</c:v>
                </c:pt>
                <c:pt idx="3636">
                  <c:v>19703074888.523743</c:v>
                </c:pt>
                <c:pt idx="3637">
                  <c:v>19065880066.906464</c:v>
                </c:pt>
                <c:pt idx="3638">
                  <c:v>18428335351.733665</c:v>
                </c:pt>
                <c:pt idx="3639">
                  <c:v>17790452443.10844</c:v>
                </c:pt>
                <c:pt idx="3640">
                  <c:v>17152243047.340479</c:v>
                </c:pt>
                <c:pt idx="3641">
                  <c:v>16513718876.73123</c:v>
                </c:pt>
                <c:pt idx="3642">
                  <c:v>15874891649.358952</c:v>
                </c:pt>
                <c:pt idx="3643">
                  <c:v>15235773088.863663</c:v>
                </c:pt>
                <c:pt idx="3644">
                  <c:v>14596374924.231989</c:v>
                </c:pt>
                <c:pt idx="3645">
                  <c:v>13956708889.581905</c:v>
                </c:pt>
                <c:pt idx="3646">
                  <c:v>13316786723.947397</c:v>
                </c:pt>
                <c:pt idx="3647">
                  <c:v>12676620171.063017</c:v>
                </c:pt>
                <c:pt idx="3648">
                  <c:v>12036220979.148361</c:v>
                </c:pt>
                <c:pt idx="3649">
                  <c:v>11395600900.692472</c:v>
                </c:pt>
                <c:pt idx="3650">
                  <c:v>10754771692.238146</c:v>
                </c:pt>
                <c:pt idx="3651">
                  <c:v>10113745114.166178</c:v>
                </c:pt>
                <c:pt idx="3652">
                  <c:v>9472532930.4795341</c:v>
                </c:pt>
                <c:pt idx="3653">
                  <c:v>8831146908.5874557</c:v>
                </c:pt>
                <c:pt idx="3654">
                  <c:v>8189598819.0895014</c:v>
                </c:pt>
                <c:pt idx="3655">
                  <c:v>7547900435.5595303</c:v>
                </c:pt>
                <c:pt idx="3656">
                  <c:v>6906063534.3296328</c:v>
                </c:pt>
                <c:pt idx="3657">
                  <c:v>6264099894.2740088</c:v>
                </c:pt>
                <c:pt idx="3658">
                  <c:v>5622021296.5927982</c:v>
                </c:pt>
                <c:pt idx="3659">
                  <c:v>4979839524.5958719</c:v>
                </c:pt>
                <c:pt idx="3660">
                  <c:v>4337566363.4865808</c:v>
                </c:pt>
                <c:pt idx="3661">
                  <c:v>3695213600.1454735</c:v>
                </c:pt>
                <c:pt idx="3662">
                  <c:v>3052793022.91398</c:v>
                </c:pt>
                <c:pt idx="3663">
                  <c:v>2410316421.3780699</c:v>
                </c:pt>
                <c:pt idx="3664">
                  <c:v>1767795586.1518874</c:v>
                </c:pt>
                <c:pt idx="3665">
                  <c:v>1125242308.6613693</c:v>
                </c:pt>
                <c:pt idx="3666">
                  <c:v>482668380.92784512</c:v>
                </c:pt>
                <c:pt idx="3667">
                  <c:v>-159914404.64837182</c:v>
                </c:pt>
                <c:pt idx="3668">
                  <c:v>-802494255.50440073</c:v>
                </c:pt>
                <c:pt idx="3669">
                  <c:v>-1445059379.1312125</c:v>
                </c:pt>
                <c:pt idx="3670">
                  <c:v>-2087597983.2900481</c:v>
                </c:pt>
                <c:pt idx="3671">
                  <c:v>-2730098276.2288318</c:v>
                </c:pt>
                <c:pt idx="3672">
                  <c:v>-3372548466.8985758</c:v>
                </c:pt>
                <c:pt idx="3673">
                  <c:v>-4014936765.1697721</c:v>
                </c:pt>
                <c:pt idx="3674">
                  <c:v>-4657251382.0487661</c:v>
                </c:pt>
                <c:pt idx="3675">
                  <c:v>-5299480529.8941116</c:v>
                </c:pt>
                <c:pt idx="3676">
                  <c:v>-5941612422.6328993</c:v>
                </c:pt>
                <c:pt idx="3677">
                  <c:v>-6583635275.9770555</c:v>
                </c:pt>
                <c:pt idx="3678">
                  <c:v>-7225537307.6396122</c:v>
                </c:pt>
                <c:pt idx="3679">
                  <c:v>-7867306737.5509357</c:v>
                </c:pt>
                <c:pt idx="3680">
                  <c:v>-8508931788.0749187</c:v>
                </c:pt>
                <c:pt idx="3681">
                  <c:v>-9150400684.2251225</c:v>
                </c:pt>
                <c:pt idx="3682">
                  <c:v>-9791701653.8808784</c:v>
                </c:pt>
                <c:pt idx="3683">
                  <c:v>-10432822928.003325</c:v>
                </c:pt>
                <c:pt idx="3684">
                  <c:v>-11073752740.851402</c:v>
                </c:pt>
                <c:pt idx="3685">
                  <c:v>-11714479330.197777</c:v>
                </c:pt>
                <c:pt idx="3686">
                  <c:v>-12354990937.544701</c:v>
                </c:pt>
                <c:pt idx="3687">
                  <c:v>-12995275808.339811</c:v>
                </c:pt>
                <c:pt idx="3688">
                  <c:v>-13635322192.191849</c:v>
                </c:pt>
                <c:pt idx="3689">
                  <c:v>-14275118343.086302</c:v>
                </c:pt>
                <c:pt idx="3690">
                  <c:v>-14914652519.600975</c:v>
                </c:pt>
                <c:pt idx="3691">
                  <c:v>-15553912985.121469</c:v>
                </c:pt>
                <c:pt idx="3692">
                  <c:v>-16192888008.05657</c:v>
                </c:pt>
                <c:pt idx="3693">
                  <c:v>-16831565862.053553</c:v>
                </c:pt>
                <c:pt idx="3694">
                  <c:v>-17469934826.213383</c:v>
                </c:pt>
                <c:pt idx="3695">
                  <c:v>-18107983185.305824</c:v>
                </c:pt>
                <c:pt idx="3696">
                  <c:v>-18745699229.984432</c:v>
                </c:pt>
                <c:pt idx="3697">
                  <c:v>-19383071257.001457</c:v>
                </c:pt>
                <c:pt idx="3698">
                  <c:v>-20020087569.422611</c:v>
                </c:pt>
                <c:pt idx="3699">
                  <c:v>-20656736476.84174</c:v>
                </c:pt>
                <c:pt idx="3700">
                  <c:v>-21293006295.595367</c:v>
                </c:pt>
                <c:pt idx="3701">
                  <c:v>-21928885348.977116</c:v>
                </c:pt>
                <c:pt idx="3702">
                  <c:v>-22564361967.451992</c:v>
                </c:pt>
                <c:pt idx="3703">
                  <c:v>-23199424488.870556</c:v>
                </c:pt>
                <c:pt idx="3704">
                  <c:v>-23834061258.682949</c:v>
                </c:pt>
                <c:pt idx="3705">
                  <c:v>-24468260630.152771</c:v>
                </c:pt>
                <c:pt idx="3706">
                  <c:v>-25102010964.570831</c:v>
                </c:pt>
                <c:pt idx="3707">
                  <c:v>-25735300631.468739</c:v>
                </c:pt>
                <c:pt idx="3708">
                  <c:v>-26368118008.832348</c:v>
                </c:pt>
                <c:pt idx="3709">
                  <c:v>-27000451483.315052</c:v>
                </c:pt>
                <c:pt idx="3710">
                  <c:v>-27632289450.450905</c:v>
                </c:pt>
                <c:pt idx="3711">
                  <c:v>-28263620314.867596</c:v>
                </c:pt>
                <c:pt idx="3712">
                  <c:v>-28894432490.499245</c:v>
                </c:pt>
                <c:pt idx="3713">
                  <c:v>-29524714400.79903</c:v>
                </c:pt>
                <c:pt idx="3714">
                  <c:v>-30154454478.951656</c:v>
                </c:pt>
                <c:pt idx="3715">
                  <c:v>-30783641168.085613</c:v>
                </c:pt>
                <c:pt idx="3716">
                  <c:v>-31412262921.485275</c:v>
                </c:pt>
                <c:pt idx="3717">
                  <c:v>-32040308202.802814</c:v>
                </c:pt>
                <c:pt idx="3718">
                  <c:v>-32667765486.269909</c:v>
                </c:pt>
                <c:pt idx="3719">
                  <c:v>-33294623256.909275</c:v>
                </c:pt>
                <c:pt idx="3720">
                  <c:v>-33920870010.745979</c:v>
                </c:pt>
                <c:pt idx="3721">
                  <c:v>-34546494255.01857</c:v>
                </c:pt>
                <c:pt idx="3722">
                  <c:v>-35171484508.389999</c:v>
                </c:pt>
                <c:pt idx="3723">
                  <c:v>-35795829301.15831</c:v>
                </c:pt>
                <c:pt idx="3724">
                  <c:v>-36419517175.467155</c:v>
                </c:pt>
                <c:pt idx="3725">
                  <c:v>-37042536685.516052</c:v>
                </c:pt>
                <c:pt idx="3726">
                  <c:v>-37664876397.770454</c:v>
                </c:pt>
                <c:pt idx="3727">
                  <c:v>-38286524891.17157</c:v>
                </c:pt>
                <c:pt idx="3728">
                  <c:v>-38907470757.345963</c:v>
                </c:pt>
                <c:pt idx="3729">
                  <c:v>-39527702600.814934</c:v>
                </c:pt>
                <c:pt idx="3730">
                  <c:v>-40147209039.203636</c:v>
                </c:pt>
                <c:pt idx="3731">
                  <c:v>-40765978703.449974</c:v>
                </c:pt>
                <c:pt idx="3732">
                  <c:v>-41384000238.013252</c:v>
                </c:pt>
                <c:pt idx="3733">
                  <c:v>-42001262301.082565</c:v>
                </c:pt>
                <c:pt idx="3734">
                  <c:v>-42617753564.78495</c:v>
                </c:pt>
                <c:pt idx="3735">
                  <c:v>-43233462715.39328</c:v>
                </c:pt>
                <c:pt idx="3736">
                  <c:v>-43848378453.533882</c:v>
                </c:pt>
                <c:pt idx="3737">
                  <c:v>-44462489494.393913</c:v>
                </c:pt>
                <c:pt idx="3738">
                  <c:v>-45075784567.928474</c:v>
                </c:pt>
                <c:pt idx="3739">
                  <c:v>-45688252419.067413</c:v>
                </c:pt>
                <c:pt idx="3740">
                  <c:v>-46299881807.921898</c:v>
                </c:pt>
                <c:pt idx="3741">
                  <c:v>-46910661509.990685</c:v>
                </c:pt>
                <c:pt idx="3742">
                  <c:v>-47520580316.366112</c:v>
                </c:pt>
                <c:pt idx="3743">
                  <c:v>-48129627033.939804</c:v>
                </c:pt>
                <c:pt idx="3744">
                  <c:v>-48737790485.608109</c:v>
                </c:pt>
                <c:pt idx="3745">
                  <c:v>-49345059510.477188</c:v>
                </c:pt>
                <c:pt idx="3746">
                  <c:v>-49951422964.067871</c:v>
                </c:pt>
                <c:pt idx="3747">
                  <c:v>-50556869718.520157</c:v>
                </c:pt>
                <c:pt idx="3748">
                  <c:v>-51161388662.797462</c:v>
                </c:pt>
                <c:pt idx="3749">
                  <c:v>-51764968702.890503</c:v>
                </c:pt>
                <c:pt idx="3750">
                  <c:v>-52367598762.020912</c:v>
                </c:pt>
                <c:pt idx="3751">
                  <c:v>-52969267780.844513</c:v>
                </c:pt>
                <c:pt idx="3752">
                  <c:v>-53569964717.654282</c:v>
                </c:pt>
                <c:pt idx="3753">
                  <c:v>-54169678548.582993</c:v>
                </c:pt>
                <c:pt idx="3754">
                  <c:v>-54768398267.805519</c:v>
                </c:pt>
                <c:pt idx="3755">
                  <c:v>-55366112887.740822</c:v>
                </c:pt>
                <c:pt idx="3756">
                  <c:v>-55962811439.253593</c:v>
                </c:pt>
                <c:pt idx="3757">
                  <c:v>-56558482971.855553</c:v>
                </c:pt>
                <c:pt idx="3758">
                  <c:v>-57153116553.906425</c:v>
                </c:pt>
                <c:pt idx="3759">
                  <c:v>-57746701272.814552</c:v>
                </c:pt>
                <c:pt idx="3760">
                  <c:v>-58339226235.23716</c:v>
                </c:pt>
                <c:pt idx="3761">
                  <c:v>-58930680567.280281</c:v>
                </c:pt>
                <c:pt idx="3762">
                  <c:v>-59521053414.698303</c:v>
                </c:pt>
                <c:pt idx="3763">
                  <c:v>-60110333943.093185</c:v>
                </c:pt>
                <c:pt idx="3764">
                  <c:v>-60698511338.113266</c:v>
                </c:pt>
                <c:pt idx="3765">
                  <c:v>-61285574805.651741</c:v>
                </c:pt>
                <c:pt idx="3766">
                  <c:v>-61871513572.044762</c:v>
                </c:pt>
                <c:pt idx="3767">
                  <c:v>-62456316884.269157</c:v>
                </c:pt>
                <c:pt idx="3768">
                  <c:v>-63039974010.139763</c:v>
                </c:pt>
                <c:pt idx="3769">
                  <c:v>-63622474238.506378</c:v>
                </c:pt>
                <c:pt idx="3770">
                  <c:v>-64203806879.45034</c:v>
                </c:pt>
                <c:pt idx="3771">
                  <c:v>-64783961264.480721</c:v>
                </c:pt>
                <c:pt idx="3772">
                  <c:v>-65362926746.730087</c:v>
                </c:pt>
                <c:pt idx="3773">
                  <c:v>-65940692701.149925</c:v>
                </c:pt>
                <c:pt idx="3774">
                  <c:v>-66517248524.705597</c:v>
                </c:pt>
                <c:pt idx="3775">
                  <c:v>-67092583636.570961</c:v>
                </c:pt>
                <c:pt idx="3776">
                  <c:v>-67666687478.322525</c:v>
                </c:pt>
                <c:pt idx="3777">
                  <c:v>-68239549514.133232</c:v>
                </c:pt>
                <c:pt idx="3778">
                  <c:v>-68811159230.965805</c:v>
                </c:pt>
                <c:pt idx="3779">
                  <c:v>-69381506138.765686</c:v>
                </c:pt>
                <c:pt idx="3780">
                  <c:v>-69950579770.653564</c:v>
                </c:pt>
                <c:pt idx="3781">
                  <c:v>-70518369683.117416</c:v>
                </c:pt>
                <c:pt idx="3782">
                  <c:v>-71084865456.204224</c:v>
                </c:pt>
                <c:pt idx="3783">
                  <c:v>-71650056693.711166</c:v>
                </c:pt>
                <c:pt idx="3784">
                  <c:v>-72213933023.376419</c:v>
                </c:pt>
                <c:pt idx="3785">
                  <c:v>-72776484097.069519</c:v>
                </c:pt>
                <c:pt idx="3786">
                  <c:v>-73337699590.981262</c:v>
                </c:pt>
                <c:pt idx="3787">
                  <c:v>-73897569205.813141</c:v>
                </c:pt>
                <c:pt idx="3788">
                  <c:v>-74456082666.966415</c:v>
                </c:pt>
                <c:pt idx="3789">
                  <c:v>-75013229724.730606</c:v>
                </c:pt>
                <c:pt idx="3790">
                  <c:v>-75569000154.471664</c:v>
                </c:pt>
                <c:pt idx="3791">
                  <c:v>-76123383756.81955</c:v>
                </c:pt>
                <c:pt idx="3792">
                  <c:v>-76676370357.855453</c:v>
                </c:pt>
                <c:pt idx="3793">
                  <c:v>-77227949809.298492</c:v>
                </c:pt>
                <c:pt idx="3794">
                  <c:v>-77778111988.691956</c:v>
                </c:pt>
                <c:pt idx="3795">
                  <c:v>-78326846799.589066</c:v>
                </c:pt>
                <c:pt idx="3796">
                  <c:v>-78874144171.738266</c:v>
                </c:pt>
                <c:pt idx="3797">
                  <c:v>-79419994061.268051</c:v>
                </c:pt>
                <c:pt idx="3798">
                  <c:v>-79964386450.871262</c:v>
                </c:pt>
                <c:pt idx="3799">
                  <c:v>-80507311349.988937</c:v>
                </c:pt>
                <c:pt idx="3800">
                  <c:v>-81048758794.993652</c:v>
                </c:pt>
                <c:pt idx="3801">
                  <c:v>-81588718849.372406</c:v>
                </c:pt>
                <c:pt idx="3802">
                  <c:v>-82127181603.908905</c:v>
                </c:pt>
                <c:pt idx="3803">
                  <c:v>-82664137176.865494</c:v>
                </c:pt>
                <c:pt idx="3804">
                  <c:v>-83199575714.164444</c:v>
                </c:pt>
                <c:pt idx="3805">
                  <c:v>-83733487389.568848</c:v>
                </c:pt>
                <c:pt idx="3806">
                  <c:v>-84265862404.8629</c:v>
                </c:pt>
                <c:pt idx="3807">
                  <c:v>-84796690990.031738</c:v>
                </c:pt>
                <c:pt idx="3808">
                  <c:v>-85325963403.440735</c:v>
                </c:pt>
                <c:pt idx="3809">
                  <c:v>-85853669932.014297</c:v>
                </c:pt>
                <c:pt idx="3810">
                  <c:v>-86379800891.414078</c:v>
                </c:pt>
                <c:pt idx="3811">
                  <c:v>-86904346626.216736</c:v>
                </c:pt>
                <c:pt idx="3812">
                  <c:v>-87427297510.091125</c:v>
                </c:pt>
                <c:pt idx="3813">
                  <c:v>-87948643945.974945</c:v>
                </c:pt>
                <c:pt idx="3814">
                  <c:v>-88468376366.250885</c:v>
                </c:pt>
                <c:pt idx="3815">
                  <c:v>-88986485232.922165</c:v>
                </c:pt>
                <c:pt idx="3816">
                  <c:v>-89502961037.787643</c:v>
                </c:pt>
                <c:pt idx="3817">
                  <c:v>-90017794302.616257</c:v>
                </c:pt>
                <c:pt idx="3818">
                  <c:v>-90530975579.320969</c:v>
                </c:pt>
                <c:pt idx="3819">
                  <c:v>-91042495450.132172</c:v>
                </c:pt>
                <c:pt idx="3820">
                  <c:v>-91552344527.770538</c:v>
                </c:pt>
                <c:pt idx="3821">
                  <c:v>-92060513455.619278</c:v>
                </c:pt>
                <c:pt idx="3822">
                  <c:v>-92566992907.895813</c:v>
                </c:pt>
                <c:pt idx="3823">
                  <c:v>-93071773589.822998</c:v>
                </c:pt>
                <c:pt idx="3824">
                  <c:v>-93574846237.799622</c:v>
                </c:pt>
                <c:pt idx="3825">
                  <c:v>-94076201619.57048</c:v>
                </c:pt>
                <c:pt idx="3826">
                  <c:v>-94575830534.395737</c:v>
                </c:pt>
                <c:pt idx="3827">
                  <c:v>-95073723813.219833</c:v>
                </c:pt>
                <c:pt idx="3828">
                  <c:v>-95569872318.839722</c:v>
                </c:pt>
                <c:pt idx="3829">
                  <c:v>-96064266946.072556</c:v>
                </c:pt>
                <c:pt idx="3830">
                  <c:v>-96556898621.922806</c:v>
                </c:pt>
                <c:pt idx="3831">
                  <c:v>-97047758305.748734</c:v>
                </c:pt>
                <c:pt idx="3832">
                  <c:v>-97536836989.428345</c:v>
                </c:pt>
                <c:pt idx="3833">
                  <c:v>-98024125697.524643</c:v>
                </c:pt>
                <c:pt idx="3834">
                  <c:v>-98509615487.450424</c:v>
                </c:pt>
                <c:pt idx="3835">
                  <c:v>-98993297449.632324</c:v>
                </c:pt>
                <c:pt idx="3836">
                  <c:v>-99475162707.674347</c:v>
                </c:pt>
                <c:pt idx="3837">
                  <c:v>-99955202418.520767</c:v>
                </c:pt>
                <c:pt idx="3838">
                  <c:v>-100433407772.61844</c:v>
                </c:pt>
                <c:pt idx="3839">
                  <c:v>-100909769994.0784</c:v>
                </c:pt>
                <c:pt idx="3840">
                  <c:v>-101384280340.83701</c:v>
                </c:pt>
                <c:pt idx="3841">
                  <c:v>-101856930104.8163</c:v>
                </c:pt>
                <c:pt idx="3842">
                  <c:v>-102327710612.08383</c:v>
                </c:pt>
                <c:pt idx="3843">
                  <c:v>-102796613223.01189</c:v>
                </c:pt>
                <c:pt idx="3844">
                  <c:v>-103263629332.43599</c:v>
                </c:pt>
                <c:pt idx="3845">
                  <c:v>-103728750369.81282</c:v>
                </c:pt>
                <c:pt idx="3846">
                  <c:v>-104191967799.37753</c:v>
                </c:pt>
                <c:pt idx="3847">
                  <c:v>-104653273120.30038</c:v>
                </c:pt>
                <c:pt idx="3848">
                  <c:v>-105112657866.84274</c:v>
                </c:pt>
                <c:pt idx="3849">
                  <c:v>-105570113608.51244</c:v>
                </c:pt>
                <c:pt idx="3850">
                  <c:v>-106025631950.21848</c:v>
                </c:pt>
                <c:pt idx="3851">
                  <c:v>-106479204532.42513</c:v>
                </c:pt>
                <c:pt idx="3852">
                  <c:v>-106930823031.30531</c:v>
                </c:pt>
                <c:pt idx="3853">
                  <c:v>-107380479158.89339</c:v>
                </c:pt>
                <c:pt idx="3854">
                  <c:v>-107828164663.23718</c:v>
                </c:pt>
                <c:pt idx="3855">
                  <c:v>-108273871328.54951</c:v>
                </c:pt>
                <c:pt idx="3856">
                  <c:v>-108717590975.3589</c:v>
                </c:pt>
                <c:pt idx="3857">
                  <c:v>-109159315460.65971</c:v>
                </c:pt>
                <c:pt idx="3858">
                  <c:v>-109599036678.06158</c:v>
                </c:pt>
                <c:pt idx="3859">
                  <c:v>-110036746557.93817</c:v>
                </c:pt>
                <c:pt idx="3860">
                  <c:v>-110472437067.57527</c:v>
                </c:pt>
                <c:pt idx="3861">
                  <c:v>-110906100211.31822</c:v>
                </c:pt>
                <c:pt idx="3862">
                  <c:v>-111337728030.71861</c:v>
                </c:pt>
                <c:pt idx="3863">
                  <c:v>-111767312604.68039</c:v>
                </c:pt>
                <c:pt idx="3864">
                  <c:v>-112194846049.60516</c:v>
                </c:pt>
                <c:pt idx="3865">
                  <c:v>-112620320519.53691</c:v>
                </c:pt>
                <c:pt idx="3866">
                  <c:v>-113043728206.30597</c:v>
                </c:pt>
                <c:pt idx="3867">
                  <c:v>-113465061339.67233</c:v>
                </c:pt>
                <c:pt idx="3868">
                  <c:v>-113884312187.4682</c:v>
                </c:pt>
                <c:pt idx="3869">
                  <c:v>-114301473055.73994</c:v>
                </c:pt>
                <c:pt idx="3870">
                  <c:v>-114716536288.88927</c:v>
                </c:pt>
                <c:pt idx="3871">
                  <c:v>-115129494269.81367</c:v>
                </c:pt>
                <c:pt idx="3872">
                  <c:v>-115540339420.04631</c:v>
                </c:pt>
                <c:pt idx="3873">
                  <c:v>-115949064199.89499</c:v>
                </c:pt>
                <c:pt idx="3874">
                  <c:v>-116355661108.58058</c:v>
                </c:pt>
                <c:pt idx="3875">
                  <c:v>-116760122684.37469</c:v>
                </c:pt>
                <c:pt idx="3876">
                  <c:v>-117162441504.73653</c:v>
                </c:pt>
                <c:pt idx="3877">
                  <c:v>-117562610186.44917</c:v>
                </c:pt>
                <c:pt idx="3878">
                  <c:v>-117960621385.75505</c:v>
                </c:pt>
                <c:pt idx="3879">
                  <c:v>-118356467798.49071</c:v>
                </c:pt>
                <c:pt idx="3880">
                  <c:v>-118750142160.22086</c:v>
                </c:pt>
                <c:pt idx="3881">
                  <c:v>-119141637246.37167</c:v>
                </c:pt>
                <c:pt idx="3882">
                  <c:v>-119530945872.36339</c:v>
                </c:pt>
                <c:pt idx="3883">
                  <c:v>-119918060893.74213</c:v>
                </c:pt>
                <c:pt idx="3884">
                  <c:v>-120302975206.31105</c:v>
                </c:pt>
                <c:pt idx="3885">
                  <c:v>-120685681746.2607</c:v>
                </c:pt>
                <c:pt idx="3886">
                  <c:v>-121066173490.29863</c:v>
                </c:pt>
                <c:pt idx="3887">
                  <c:v>-121444443455.77831</c:v>
                </c:pt>
                <c:pt idx="3888">
                  <c:v>-121820484700.82724</c:v>
                </c:pt>
                <c:pt idx="3889">
                  <c:v>-122194290324.47438</c:v>
                </c:pt>
                <c:pt idx="3890">
                  <c:v>-122565853466.77676</c:v>
                </c:pt>
                <c:pt idx="3891">
                  <c:v>-122935167308.94539</c:v>
                </c:pt>
                <c:pt idx="3892">
                  <c:v>-123302225073.47038</c:v>
                </c:pt>
                <c:pt idx="3893">
                  <c:v>-123667020024.24535</c:v>
                </c:pt>
                <c:pt idx="3894">
                  <c:v>-124029545466.69099</c:v>
                </c:pt>
                <c:pt idx="3895">
                  <c:v>-124389794747.87798</c:v>
                </c:pt>
                <c:pt idx="3896">
                  <c:v>-124747761256.649</c:v>
                </c:pt>
                <c:pt idx="3897">
                  <c:v>-125103438423.74016</c:v>
                </c:pt>
                <c:pt idx="3898">
                  <c:v>-125456819721.90146</c:v>
                </c:pt>
                <c:pt idx="3899">
                  <c:v>-125807898666.0166</c:v>
                </c:pt>
                <c:pt idx="3900">
                  <c:v>-126156668813.22205</c:v>
                </c:pt>
                <c:pt idx="3901">
                  <c:v>-126503123763.02518</c:v>
                </c:pt>
                <c:pt idx="3902">
                  <c:v>-126847257157.42181</c:v>
                </c:pt>
                <c:pt idx="3903">
                  <c:v>-127189062681.01285</c:v>
                </c:pt>
                <c:pt idx="3904">
                  <c:v>-127528534061.12018</c:v>
                </c:pt>
                <c:pt idx="3905">
                  <c:v>-127865665067.90178</c:v>
                </c:pt>
                <c:pt idx="3906">
                  <c:v>-128200449514.46606</c:v>
                </c:pt>
                <c:pt idx="3907">
                  <c:v>-128532881256.98541</c:v>
                </c:pt>
                <c:pt idx="3908">
                  <c:v>-128862954194.80891</c:v>
                </c:pt>
                <c:pt idx="3909">
                  <c:v>-129190662270.57433</c:v>
                </c:pt>
                <c:pt idx="3910">
                  <c:v>-129515999470.3192</c:v>
                </c:pt>
                <c:pt idx="3911">
                  <c:v>-129838959823.59131</c:v>
                </c:pt>
                <c:pt idx="3912">
                  <c:v>-130159537403.55817</c:v>
                </c:pt>
                <c:pt idx="3913">
                  <c:v>-130477726327.11581</c:v>
                </c:pt>
                <c:pt idx="3914">
                  <c:v>-130793520754.99677</c:v>
                </c:pt>
                <c:pt idx="3915">
                  <c:v>-131106914891.87715</c:v>
                </c:pt>
                <c:pt idx="3916">
                  <c:v>-131417902986.48312</c:v>
                </c:pt>
                <c:pt idx="3917">
                  <c:v>-131726479331.69637</c:v>
                </c:pt>
                <c:pt idx="3918">
                  <c:v>-132032638264.6588</c:v>
                </c:pt>
                <c:pt idx="3919">
                  <c:v>-132336374166.87654</c:v>
                </c:pt>
                <c:pt idx="3920">
                  <c:v>-132637681464.323</c:v>
                </c:pt>
                <c:pt idx="3921">
                  <c:v>-132936554627.54117</c:v>
                </c:pt>
                <c:pt idx="3922">
                  <c:v>-133232988171.74509</c:v>
                </c:pt>
                <c:pt idx="3923">
                  <c:v>-133526976656.92049</c:v>
                </c:pt>
                <c:pt idx="3924">
                  <c:v>-133818514687.92464</c:v>
                </c:pt>
                <c:pt idx="3925">
                  <c:v>-134107596914.58537</c:v>
                </c:pt>
                <c:pt idx="3926">
                  <c:v>-134394218031.79921</c:v>
                </c:pt>
                <c:pt idx="3927">
                  <c:v>-134678372779.62877</c:v>
                </c:pt>
                <c:pt idx="3928">
                  <c:v>-134960055943.39926</c:v>
                </c:pt>
                <c:pt idx="3929">
                  <c:v>-135239262353.79419</c:v>
                </c:pt>
                <c:pt idx="3930">
                  <c:v>-135515986886.95021</c:v>
                </c:pt>
                <c:pt idx="3931">
                  <c:v>-135790224464.55119</c:v>
                </c:pt>
                <c:pt idx="3932">
                  <c:v>-136061970053.92136</c:v>
                </c:pt>
                <c:pt idx="3933">
                  <c:v>-136331218668.11766</c:v>
                </c:pt>
                <c:pt idx="3934">
                  <c:v>-136597965366.02132</c:v>
                </c:pt>
                <c:pt idx="3935">
                  <c:v>-136862205252.42845</c:v>
                </c:pt>
                <c:pt idx="3936">
                  <c:v>-137123933478.13994</c:v>
                </c:pt>
                <c:pt idx="3937">
                  <c:v>-137383145240.05042</c:v>
                </c:pt>
                <c:pt idx="3938">
                  <c:v>-137639835781.23639</c:v>
                </c:pt>
                <c:pt idx="3939">
                  <c:v>-137894000391.04355</c:v>
                </c:pt>
                <c:pt idx="3940">
                  <c:v>-138145634405.17319</c:v>
                </c:pt>
                <c:pt idx="3941">
                  <c:v>-138394733205.76782</c:v>
                </c:pt>
                <c:pt idx="3942">
                  <c:v>-138641292221.49591</c:v>
                </c:pt>
                <c:pt idx="3943">
                  <c:v>-138885306927.6358</c:v>
                </c:pt>
                <c:pt idx="3944">
                  <c:v>-139126772846.15869</c:v>
                </c:pt>
                <c:pt idx="3945">
                  <c:v>-139365685545.81079</c:v>
                </c:pt>
                <c:pt idx="3946">
                  <c:v>-139602040642.19473</c:v>
                </c:pt>
                <c:pt idx="3947">
                  <c:v>-139835833797.84995</c:v>
                </c:pt>
                <c:pt idx="3948">
                  <c:v>-140067060722.33231</c:v>
                </c:pt>
                <c:pt idx="3949">
                  <c:v>-140295717172.29279</c:v>
                </c:pt>
                <c:pt idx="3950">
                  <c:v>-140521798951.55545</c:v>
                </c:pt>
                <c:pt idx="3951">
                  <c:v>-140745301911.19437</c:v>
                </c:pt>
                <c:pt idx="3952">
                  <c:v>-140966221949.60974</c:v>
                </c:pt>
                <c:pt idx="3953">
                  <c:v>-141184555012.60321</c:v>
                </c:pt>
                <c:pt idx="3954">
                  <c:v>-141400297093.45227</c:v>
                </c:pt>
                <c:pt idx="3955">
                  <c:v>-141613444232.98373</c:v>
                </c:pt>
                <c:pt idx="3956">
                  <c:v>-141823992519.64642</c:v>
                </c:pt>
                <c:pt idx="3957">
                  <c:v>-142031938089.58292</c:v>
                </c:pt>
                <c:pt idx="3958">
                  <c:v>-142237277126.70053</c:v>
                </c:pt>
                <c:pt idx="3959">
                  <c:v>-142440005862.7413</c:v>
                </c:pt>
                <c:pt idx="3960">
                  <c:v>-142640120577.35107</c:v>
                </c:pt>
                <c:pt idx="3961">
                  <c:v>-142837617598.14783</c:v>
                </c:pt>
                <c:pt idx="3962">
                  <c:v>-143032493300.78912</c:v>
                </c:pt>
                <c:pt idx="3963">
                  <c:v>-143224744109.03848</c:v>
                </c:pt>
                <c:pt idx="3964">
                  <c:v>-143414366494.83115</c:v>
                </c:pt>
                <c:pt idx="3965">
                  <c:v>-143601356978.33871</c:v>
                </c:pt>
                <c:pt idx="3966">
                  <c:v>-143785712128.03305</c:v>
                </c:pt>
                <c:pt idx="3967">
                  <c:v>-143967428560.74927</c:v>
                </c:pt>
                <c:pt idx="3968">
                  <c:v>-144146502941.74774</c:v>
                </c:pt>
                <c:pt idx="3969">
                  <c:v>-144322931984.77536</c:v>
                </c:pt>
                <c:pt idx="3970">
                  <c:v>-144496712452.12582</c:v>
                </c:pt>
                <c:pt idx="3971">
                  <c:v>-144667841154.69904</c:v>
                </c:pt>
                <c:pt idx="3972">
                  <c:v>-144836314952.05963</c:v>
                </c:pt>
                <c:pt idx="3973">
                  <c:v>-145002130752.49466</c:v>
                </c:pt>
                <c:pt idx="3974">
                  <c:v>-145165285513.07019</c:v>
                </c:pt>
                <c:pt idx="3975">
                  <c:v>-145325776239.68726</c:v>
                </c:pt>
                <c:pt idx="3976">
                  <c:v>-145483599987.13681</c:v>
                </c:pt>
                <c:pt idx="3977">
                  <c:v>-145638753859.15366</c:v>
                </c:pt>
                <c:pt idx="3978">
                  <c:v>-145791235008.4697</c:v>
                </c:pt>
                <c:pt idx="3979">
                  <c:v>-145941040636.86618</c:v>
                </c:pt>
                <c:pt idx="3980">
                  <c:v>-146088167995.22495</c:v>
                </c:pt>
                <c:pt idx="3981">
                  <c:v>-146232614383.57901</c:v>
                </c:pt>
                <c:pt idx="3982">
                  <c:v>-146374377151.16199</c:v>
                </c:pt>
                <c:pt idx="3983">
                  <c:v>-146513453696.45679</c:v>
                </c:pt>
                <c:pt idx="3984">
                  <c:v>-146649841467.24341</c:v>
                </c:pt>
                <c:pt idx="3985">
                  <c:v>-146783537960.64563</c:v>
                </c:pt>
                <c:pt idx="3986">
                  <c:v>-146914540723.17709</c:v>
                </c:pt>
                <c:pt idx="3987">
                  <c:v>-147042847350.78619</c:v>
                </c:pt>
                <c:pt idx="3988">
                  <c:v>-147168455488.90024</c:v>
                </c:pt>
                <c:pt idx="3989">
                  <c:v>-147291362832.46872</c:v>
                </c:pt>
                <c:pt idx="3990">
                  <c:v>-147411567126.00552</c:v>
                </c:pt>
                <c:pt idx="3991">
                  <c:v>-147529066163.63034</c:v>
                </c:pt>
                <c:pt idx="3992">
                  <c:v>-147643857789.10916</c:v>
                </c:pt>
                <c:pt idx="3993">
                  <c:v>-147755939895.8938</c:v>
                </c:pt>
                <c:pt idx="3994">
                  <c:v>-147865310427.16058</c:v>
                </c:pt>
                <c:pt idx="3995">
                  <c:v>-147971967375.84811</c:v>
                </c:pt>
                <c:pt idx="3996">
                  <c:v>-148075908784.69403</c:v>
                </c:pt>
                <c:pt idx="3997">
                  <c:v>-148177132746.271</c:v>
                </c:pt>
                <c:pt idx="3998">
                  <c:v>-148275637403.02164</c:v>
                </c:pt>
                <c:pt idx="3999">
                  <c:v>-148371420947.29263</c:v>
                </c:pt>
                <c:pt idx="4000">
                  <c:v>-148464481621.36792</c:v>
                </c:pt>
                <c:pt idx="4001">
                  <c:v>-148554817717.50095</c:v>
                </c:pt>
                <c:pt idx="4002">
                  <c:v>-148642427577.94592</c:v>
                </c:pt>
                <c:pt idx="4003">
                  <c:v>-148727309594.98837</c:v>
                </c:pt>
                <c:pt idx="4004">
                  <c:v>-148809462210.97452</c:v>
                </c:pt>
                <c:pt idx="4005">
                  <c:v>-148888883918.3399</c:v>
                </c:pt>
                <c:pt idx="4006">
                  <c:v>-148965573259.63705</c:v>
                </c:pt>
                <c:pt idx="4007">
                  <c:v>-149039528827.56223</c:v>
                </c:pt>
                <c:pt idx="4008">
                  <c:v>-149110749264.9812</c:v>
                </c:pt>
                <c:pt idx="4009">
                  <c:v>-149179233264.95422</c:v>
                </c:pt>
                <c:pt idx="4010">
                  <c:v>-149244979570.75995</c:v>
                </c:pt>
                <c:pt idx="4011">
                  <c:v>-149307986975.91852</c:v>
                </c:pt>
                <c:pt idx="4012">
                  <c:v>-149368254324.21368</c:v>
                </c:pt>
                <c:pt idx="4013">
                  <c:v>-149425780509.71402</c:v>
                </c:pt>
                <c:pt idx="4014">
                  <c:v>-149480564476.79321</c:v>
                </c:pt>
                <c:pt idx="4015">
                  <c:v>-149532605220.14948</c:v>
                </c:pt>
                <c:pt idx="4016">
                  <c:v>-149581901784.82388</c:v>
                </c:pt>
                <c:pt idx="4017">
                  <c:v>-149628453266.21799</c:v>
                </c:pt>
                <c:pt idx="4018">
                  <c:v>-149672258810.11041</c:v>
                </c:pt>
                <c:pt idx="4019">
                  <c:v>-149713317612.67245</c:v>
                </c:pt>
                <c:pt idx="4020">
                  <c:v>-149751628920.48288</c:v>
                </c:pt>
                <c:pt idx="4021">
                  <c:v>-149787192030.54172</c:v>
                </c:pt>
                <c:pt idx="4022">
                  <c:v>-149820006290.28323</c:v>
                </c:pt>
                <c:pt idx="4023">
                  <c:v>-149850071097.58777</c:v>
                </c:pt>
                <c:pt idx="4024">
                  <c:v>-149877385900.79288</c:v>
                </c:pt>
                <c:pt idx="4025">
                  <c:v>-149901950198.70343</c:v>
                </c:pt>
                <c:pt idx="4026">
                  <c:v>-149923763540.6008</c:v>
                </c:pt>
                <c:pt idx="4027">
                  <c:v>-149942825526.2511</c:v>
                </c:pt>
                <c:pt idx="4028">
                  <c:v>-149959135805.9126</c:v>
                </c:pt>
                <c:pt idx="4029">
                  <c:v>-149972694080.34204</c:v>
                </c:pt>
                <c:pt idx="4030">
                  <c:v>-149983500100.80017</c:v>
                </c:pt>
                <c:pt idx="4031">
                  <c:v>-149991553669.0563</c:v>
                </c:pt>
                <c:pt idx="4032">
                  <c:v>-149996854637.39197</c:v>
                </c:pt>
                <c:pt idx="4033">
                  <c:v>-149999402908.60358</c:v>
                </c:pt>
                <c:pt idx="4034">
                  <c:v>-149999198436.00421</c:v>
                </c:pt>
                <c:pt idx="4035">
                  <c:v>-149996241223.4245</c:v>
                </c:pt>
                <c:pt idx="4036">
                  <c:v>-149990531325.21249</c:v>
                </c:pt>
                <c:pt idx="4037">
                  <c:v>-149982068846.23276</c:v>
                </c:pt>
                <c:pt idx="4038">
                  <c:v>-149970853941.86429</c:v>
                </c:pt>
                <c:pt idx="4039">
                  <c:v>-149956886817.99783</c:v>
                </c:pt>
                <c:pt idx="4040">
                  <c:v>-149940167731.03195</c:v>
                </c:pt>
                <c:pt idx="4041">
                  <c:v>-149920696987.86838</c:v>
                </c:pt>
                <c:pt idx="4042">
                  <c:v>-149898474945.90643</c:v>
                </c:pt>
                <c:pt idx="4043">
                  <c:v>-149873502013.03632</c:v>
                </c:pt>
                <c:pt idx="4044">
                  <c:v>-149845778647.63177</c:v>
                </c:pt>
                <c:pt idx="4045">
                  <c:v>-149815305358.54156</c:v>
                </c:pt>
                <c:pt idx="4046">
                  <c:v>-149782082705.08017</c:v>
                </c:pt>
                <c:pt idx="4047">
                  <c:v>-149746111297.01752</c:v>
                </c:pt>
                <c:pt idx="4048">
                  <c:v>-149707391794.56778</c:v>
                </c:pt>
                <c:pt idx="4049">
                  <c:v>-149665924908.37726</c:v>
                </c:pt>
                <c:pt idx="4050">
                  <c:v>-149621711399.51132</c:v>
                </c:pt>
                <c:pt idx="4051">
                  <c:v>-149574752079.44046</c:v>
                </c:pt>
                <c:pt idx="4052">
                  <c:v>-149525047810.02533</c:v>
                </c:pt>
                <c:pt idx="4053">
                  <c:v>-149472599503.50101</c:v>
                </c:pt>
                <c:pt idx="4054">
                  <c:v>-149417408122.46017</c:v>
                </c:pt>
                <c:pt idx="4055">
                  <c:v>-149359474679.83551</c:v>
                </c:pt>
                <c:pt idx="4056">
                  <c:v>-149298800238.88107</c:v>
                </c:pt>
                <c:pt idx="4057">
                  <c:v>-149235385913.15274</c:v>
                </c:pt>
                <c:pt idx="4058">
                  <c:v>-149169232866.48785</c:v>
                </c:pt>
                <c:pt idx="4059">
                  <c:v>-149100342312.98373</c:v>
                </c:pt>
                <c:pt idx="4060">
                  <c:v>-149028715516.97549</c:v>
                </c:pt>
                <c:pt idx="4061">
                  <c:v>-148954353793.01282</c:v>
                </c:pt>
                <c:pt idx="4062">
                  <c:v>-148877258505.83582</c:v>
                </c:pt>
                <c:pt idx="4063">
                  <c:v>-148797431070.34995</c:v>
                </c:pt>
                <c:pt idx="4064">
                  <c:v>-148714872951.60007</c:v>
                </c:pt>
                <c:pt idx="4065">
                  <c:v>-148629585664.74356</c:v>
                </c:pt>
                <c:pt idx="4066">
                  <c:v>-148541570775.02252</c:v>
                </c:pt>
                <c:pt idx="4067">
                  <c:v>-148450829897.73499</c:v>
                </c:pt>
                <c:pt idx="4068">
                  <c:v>-148357364698.20529</c:v>
                </c:pt>
                <c:pt idx="4069">
                  <c:v>-148261176891.7536</c:v>
                </c:pt>
                <c:pt idx="4070">
                  <c:v>-148162268243.66428</c:v>
                </c:pt>
                <c:pt idx="4071">
                  <c:v>-148060640569.15356</c:v>
                </c:pt>
                <c:pt idx="4072">
                  <c:v>-147956295733.33627</c:v>
                </c:pt>
                <c:pt idx="4073">
                  <c:v>-147849235651.1915</c:v>
                </c:pt>
                <c:pt idx="4074">
                  <c:v>-147739462287.52753</c:v>
                </c:pt>
                <c:pt idx="4075">
                  <c:v>-147626977656.94574</c:v>
                </c:pt>
                <c:pt idx="4076">
                  <c:v>-147511783823.80365</c:v>
                </c:pt>
                <c:pt idx="4077">
                  <c:v>-147393882902.17703</c:v>
                </c:pt>
                <c:pt idx="4078">
                  <c:v>-147273277055.82104</c:v>
                </c:pt>
                <c:pt idx="4079">
                  <c:v>-147149968498.13058</c:v>
                </c:pt>
                <c:pt idx="4080">
                  <c:v>-147023959492.09964</c:v>
                </c:pt>
                <c:pt idx="4081">
                  <c:v>-146895252350.27979</c:v>
                </c:pt>
                <c:pt idx="4082">
                  <c:v>-146763849434.73767</c:v>
                </c:pt>
                <c:pt idx="4083">
                  <c:v>-146629753157.01175</c:v>
                </c:pt>
                <c:pt idx="4084">
                  <c:v>-146492965978.06796</c:v>
                </c:pt>
                <c:pt idx="4085">
                  <c:v>-146353490408.25455</c:v>
                </c:pt>
                <c:pt idx="4086">
                  <c:v>-146211329007.25607</c:v>
                </c:pt>
                <c:pt idx="4087">
                  <c:v>-146066484384.04633</c:v>
                </c:pt>
                <c:pt idx="4088">
                  <c:v>-145918959196.84052</c:v>
                </c:pt>
                <c:pt idx="4089">
                  <c:v>-145768756153.04645</c:v>
                </c:pt>
                <c:pt idx="4090">
                  <c:v>-145615878009.21484</c:v>
                </c:pt>
                <c:pt idx="4091">
                  <c:v>-145460327570.98874</c:v>
                </c:pt>
                <c:pt idx="4092">
                  <c:v>-145302107693.05203</c:v>
                </c:pt>
                <c:pt idx="4093">
                  <c:v>-145141221279.07706</c:v>
                </c:pt>
                <c:pt idx="4094">
                  <c:v>-144977671281.67123</c:v>
                </c:pt>
                <c:pt idx="4095">
                  <c:v>-144811460702.323</c:v>
                </c:pt>
                <c:pt idx="4096">
                  <c:v>-144642592591.34665</c:v>
                </c:pt>
                <c:pt idx="4097">
                  <c:v>-144471070047.82632</c:v>
                </c:pt>
                <c:pt idx="4098">
                  <c:v>-144296896219.5592</c:v>
                </c:pt>
                <c:pt idx="4099">
                  <c:v>-144120074302.99771</c:v>
                </c:pt>
                <c:pt idx="4100">
                  <c:v>-143940607543.1908</c:v>
                </c:pt>
                <c:pt idx="4101">
                  <c:v>-143758499233.72443</c:v>
                </c:pt>
                <c:pt idx="4102">
                  <c:v>-143573752716.66116</c:v>
                </c:pt>
                <c:pt idx="4103">
                  <c:v>-143386371382.47876</c:v>
                </c:pt>
                <c:pt idx="4104">
                  <c:v>-143196358670.008</c:v>
                </c:pt>
                <c:pt idx="4105">
                  <c:v>-143003718066.36951</c:v>
                </c:pt>
                <c:pt idx="4106">
                  <c:v>-142808453106.90985</c:v>
                </c:pt>
                <c:pt idx="4107">
                  <c:v>-142610567375.13657</c:v>
                </c:pt>
                <c:pt idx="4108">
                  <c:v>-142410064502.6524</c:v>
                </c:pt>
                <c:pt idx="4109">
                  <c:v>-142206948169.08875</c:v>
                </c:pt>
                <c:pt idx="4110">
                  <c:v>-142001222102.03799</c:v>
                </c:pt>
                <c:pt idx="4111">
                  <c:v>-141792890076.98523</c:v>
                </c:pt>
                <c:pt idx="4112">
                  <c:v>-141581955917.2388</c:v>
                </c:pt>
                <c:pt idx="4113">
                  <c:v>-141368423493.86032</c:v>
                </c:pt>
                <c:pt idx="4114">
                  <c:v>-141152296725.59348</c:v>
                </c:pt>
                <c:pt idx="4115">
                  <c:v>-140933579578.79221</c:v>
                </c:pt>
                <c:pt idx="4116">
                  <c:v>-140712276067.34784</c:v>
                </c:pt>
                <c:pt idx="4117">
                  <c:v>-140488390252.61551</c:v>
                </c:pt>
                <c:pt idx="4118">
                  <c:v>-140261926243.33951</c:v>
                </c:pt>
                <c:pt idx="4119">
                  <c:v>-140032888195.57794</c:v>
                </c:pt>
                <c:pt idx="4120">
                  <c:v>-139801280312.6265</c:v>
                </c:pt>
                <c:pt idx="4121">
                  <c:v>-139567106844.94122</c:v>
                </c:pt>
                <c:pt idx="4122">
                  <c:v>-139330372090.06055</c:v>
                </c:pt>
                <c:pt idx="4123">
                  <c:v>-139091080392.52646</c:v>
                </c:pt>
                <c:pt idx="4124">
                  <c:v>-138849236143.80466</c:v>
                </c:pt>
                <c:pt idx="4125">
                  <c:v>-138604843782.20407</c:v>
                </c:pt>
                <c:pt idx="4126">
                  <c:v>-138357907792.79535</c:v>
                </c:pt>
                <c:pt idx="4127">
                  <c:v>-138108432707.32855</c:v>
                </c:pt>
                <c:pt idx="4128">
                  <c:v>-137856423104.15002</c:v>
                </c:pt>
                <c:pt idx="4129">
                  <c:v>-137601883608.11829</c:v>
                </c:pt>
                <c:pt idx="4130">
                  <c:v>-137344818890.51923</c:v>
                </c:pt>
                <c:pt idx="4131">
                  <c:v>-137085233668.98035</c:v>
                </c:pt>
                <c:pt idx="4132">
                  <c:v>-136823132707.38419</c:v>
                </c:pt>
                <c:pt idx="4133">
                  <c:v>-136558520815.78088</c:v>
                </c:pt>
                <c:pt idx="4134">
                  <c:v>-136291402850.29993</c:v>
                </c:pt>
                <c:pt idx="4135">
                  <c:v>-136021783713.061</c:v>
                </c:pt>
                <c:pt idx="4136">
                  <c:v>-135749668352.08403</c:v>
                </c:pt>
                <c:pt idx="4137">
                  <c:v>-135475061761.19836</c:v>
                </c:pt>
                <c:pt idx="4138">
                  <c:v>-135197968979.95116</c:v>
                </c:pt>
                <c:pt idx="4139">
                  <c:v>-134918395093.51483</c:v>
                </c:pt>
                <c:pt idx="4140">
                  <c:v>-134636345232.59381</c:v>
                </c:pt>
                <c:pt idx="4141">
                  <c:v>-134351824573.33032</c:v>
                </c:pt>
                <c:pt idx="4142">
                  <c:v>-134064838337.2094</c:v>
                </c:pt>
                <c:pt idx="4143">
                  <c:v>-133775391790.96307</c:v>
                </c:pt>
                <c:pt idx="4144">
                  <c:v>-133483490246.47371</c:v>
                </c:pt>
                <c:pt idx="4145">
                  <c:v>-133189139060.67651</c:v>
                </c:pt>
                <c:pt idx="4146">
                  <c:v>-132892343635.46123</c:v>
                </c:pt>
                <c:pt idx="4147">
                  <c:v>-132593109417.573</c:v>
                </c:pt>
                <c:pt idx="4148">
                  <c:v>-132291441898.51239</c:v>
                </c:pt>
                <c:pt idx="4149">
                  <c:v>-131987346614.43465</c:v>
                </c:pt>
                <c:pt idx="4150">
                  <c:v>-131680829146.04807</c:v>
                </c:pt>
                <c:pt idx="4151">
                  <c:v>-131371895118.51157</c:v>
                </c:pt>
                <c:pt idx="4152">
                  <c:v>-131060550201.33147</c:v>
                </c:pt>
                <c:pt idx="4153">
                  <c:v>-130746800108.25746</c:v>
                </c:pt>
                <c:pt idx="4154">
                  <c:v>-130430650597.17772</c:v>
                </c:pt>
                <c:pt idx="4155">
                  <c:v>-130112107470.01323</c:v>
                </c:pt>
                <c:pt idx="4156">
                  <c:v>-129791176572.61134</c:v>
                </c:pt>
                <c:pt idx="4157">
                  <c:v>-129467863794.63846</c:v>
                </c:pt>
                <c:pt idx="4158">
                  <c:v>-129142175069.47194</c:v>
                </c:pt>
                <c:pt idx="4159">
                  <c:v>-128814116374.09126</c:v>
                </c:pt>
                <c:pt idx="4160">
                  <c:v>-128483693728.96828</c:v>
                </c:pt>
                <c:pt idx="4161">
                  <c:v>-128150913197.95673</c:v>
                </c:pt>
                <c:pt idx="4162">
                  <c:v>-127815780888.18098</c:v>
                </c:pt>
                <c:pt idx="4163">
                  <c:v>-127478302949.92397</c:v>
                </c:pt>
                <c:pt idx="4164">
                  <c:v>-127138485576.51424</c:v>
                </c:pt>
                <c:pt idx="4165">
                  <c:v>-126796335004.2124</c:v>
                </c:pt>
                <c:pt idx="4166">
                  <c:v>-126451857512.0966</c:v>
                </c:pt>
                <c:pt idx="4167">
                  <c:v>-126105059421.9473</c:v>
                </c:pt>
                <c:pt idx="4168">
                  <c:v>-125755947098.13129</c:v>
                </c:pt>
                <c:pt idx="4169">
                  <c:v>-125404526947.48485</c:v>
                </c:pt>
                <c:pt idx="4170">
                  <c:v>-125050805419.1962</c:v>
                </c:pt>
                <c:pt idx="4171">
                  <c:v>-124694789004.68712</c:v>
                </c:pt>
                <c:pt idx="4172">
                  <c:v>-124336484237.49385</c:v>
                </c:pt>
                <c:pt idx="4173">
                  <c:v>-123975897693.14717</c:v>
                </c:pt>
                <c:pt idx="4174">
                  <c:v>-123613035989.0517</c:v>
                </c:pt>
                <c:pt idx="4175">
                  <c:v>-123247905784.3645</c:v>
                </c:pt>
                <c:pt idx="4176">
                  <c:v>-122880513779.87285</c:v>
                </c:pt>
                <c:pt idx="4177">
                  <c:v>-122510866717.87126</c:v>
                </c:pt>
                <c:pt idx="4178">
                  <c:v>-122138971382.03773</c:v>
                </c:pt>
                <c:pt idx="4179">
                  <c:v>-121764834597.3093</c:v>
                </c:pt>
                <c:pt idx="4180">
                  <c:v>-121388463229.75674</c:v>
                </c:pt>
                <c:pt idx="4181">
                  <c:v>-121009864186.45862</c:v>
                </c:pt>
                <c:pt idx="4182">
                  <c:v>-120629044415.37444</c:v>
                </c:pt>
                <c:pt idx="4183">
                  <c:v>-120246010905.21724</c:v>
                </c:pt>
                <c:pt idx="4184">
                  <c:v>-119860770685.32527</c:v>
                </c:pt>
                <c:pt idx="4185">
                  <c:v>-119473330825.53302</c:v>
                </c:pt>
                <c:pt idx="4186">
                  <c:v>-119083698436.04144</c:v>
                </c:pt>
                <c:pt idx="4187">
                  <c:v>-118691880667.28751</c:v>
                </c:pt>
                <c:pt idx="4188">
                  <c:v>-118297884709.81294</c:v>
                </c:pt>
                <c:pt idx="4189">
                  <c:v>-117901717794.13231</c:v>
                </c:pt>
                <c:pt idx="4190">
                  <c:v>-117503387190.60027</c:v>
                </c:pt>
                <c:pt idx="4191">
                  <c:v>-117102900209.27818</c:v>
                </c:pt>
                <c:pt idx="4192">
                  <c:v>-116700264199.79996</c:v>
                </c:pt>
                <c:pt idx="4193">
                  <c:v>-116295486551.23715</c:v>
                </c:pt>
                <c:pt idx="4194">
                  <c:v>-115888574691.96341</c:v>
                </c:pt>
                <c:pt idx="4195">
                  <c:v>-115479536089.51807</c:v>
                </c:pt>
                <c:pt idx="4196">
                  <c:v>-115068378250.46919</c:v>
                </c:pt>
                <c:pt idx="4197">
                  <c:v>-114655108720.27576</c:v>
                </c:pt>
                <c:pt idx="4198">
                  <c:v>-114239735083.1492</c:v>
                </c:pt>
                <c:pt idx="4199">
                  <c:v>-113822264961.91423</c:v>
                </c:pt>
                <c:pt idx="4200">
                  <c:v>-113402706017.86894</c:v>
                </c:pt>
                <c:pt idx="4201">
                  <c:v>-112981065950.64421</c:v>
                </c:pt>
                <c:pt idx="4202">
                  <c:v>-112557352498.06241</c:v>
                </c:pt>
                <c:pt idx="4203">
                  <c:v>-112131573435.99536</c:v>
                </c:pt>
                <c:pt idx="4204">
                  <c:v>-111703736578.22168</c:v>
                </c:pt>
                <c:pt idx="4205">
                  <c:v>-111273849776.28334</c:v>
                </c:pt>
                <c:pt idx="4206">
                  <c:v>-110841920919.34164</c:v>
                </c:pt>
                <c:pt idx="4207">
                  <c:v>-110407957934.03236</c:v>
                </c:pt>
                <c:pt idx="4208">
                  <c:v>-109971968784.32033</c:v>
                </c:pt>
                <c:pt idx="4209">
                  <c:v>-109533961471.35327</c:v>
                </c:pt>
                <c:pt idx="4210">
                  <c:v>-109093944033.31496</c:v>
                </c:pt>
                <c:pt idx="4211">
                  <c:v>-108651924545.27769</c:v>
                </c:pt>
                <c:pt idx="4212">
                  <c:v>-108207911119.05414</c:v>
                </c:pt>
                <c:pt idx="4213">
                  <c:v>-107761911903.04843</c:v>
                </c:pt>
                <c:pt idx="4214">
                  <c:v>-107313935082.10666</c:v>
                </c:pt>
                <c:pt idx="4215">
                  <c:v>-106863988877.36665</c:v>
                </c:pt>
                <c:pt idx="4216">
                  <c:v>-106412081546.10709</c:v>
                </c:pt>
                <c:pt idx="4217">
                  <c:v>-105958221381.59598</c:v>
                </c:pt>
                <c:pt idx="4218">
                  <c:v>-105502416712.93848</c:v>
                </c:pt>
                <c:pt idx="4219">
                  <c:v>-105044675904.92401</c:v>
                </c:pt>
                <c:pt idx="4220">
                  <c:v>-104585007357.8728</c:v>
                </c:pt>
                <c:pt idx="4221">
                  <c:v>-104123419507.48166</c:v>
                </c:pt>
                <c:pt idx="4222">
                  <c:v>-103659920824.66922</c:v>
                </c:pt>
                <c:pt idx="4223">
                  <c:v>-103194519815.42044</c:v>
                </c:pt>
                <c:pt idx="4224">
                  <c:v>-102727225020.63055</c:v>
                </c:pt>
                <c:pt idx="4225">
                  <c:v>-102258045015.94829</c:v>
                </c:pt>
                <c:pt idx="4226">
                  <c:v>-101786988411.61852</c:v>
                </c:pt>
                <c:pt idx="4227">
                  <c:v>-101314063852.3242</c:v>
                </c:pt>
                <c:pt idx="4228">
                  <c:v>-100839280017.02782</c:v>
                </c:pt>
                <c:pt idx="4229">
                  <c:v>-100362645618.81203</c:v>
                </c:pt>
                <c:pt idx="4230">
                  <c:v>-99884169404.719803</c:v>
                </c:pt>
                <c:pt idx="4231">
                  <c:v>-99403860155.593872</c:v>
                </c:pt>
                <c:pt idx="4232">
                  <c:v>-98921726685.915634</c:v>
                </c:pt>
                <c:pt idx="4233">
                  <c:v>-98437777843.643356</c:v>
                </c:pt>
                <c:pt idx="4234">
                  <c:v>-97952022510.049789</c:v>
                </c:pt>
                <c:pt idx="4235">
                  <c:v>-97464469599.559219</c:v>
                </c:pt>
                <c:pt idx="4236">
                  <c:v>-96975128059.583862</c:v>
                </c:pt>
                <c:pt idx="4237">
                  <c:v>-96484006870.359634</c:v>
                </c:pt>
                <c:pt idx="4238">
                  <c:v>-95991115044.781403</c:v>
                </c:pt>
                <c:pt idx="4239">
                  <c:v>-95496461628.237534</c:v>
                </c:pt>
                <c:pt idx="4240">
                  <c:v>-95000055698.443924</c:v>
                </c:pt>
                <c:pt idx="4241">
                  <c:v>-94501906365.277405</c:v>
                </c:pt>
                <c:pt idx="4242">
                  <c:v>-94002022770.608582</c:v>
                </c:pt>
                <c:pt idx="4243">
                  <c:v>-93500414088.134003</c:v>
                </c:pt>
                <c:pt idx="4244">
                  <c:v>-92997089523.207886</c:v>
                </c:pt>
                <c:pt idx="4245">
                  <c:v>-92492058312.673141</c:v>
                </c:pt>
                <c:pt idx="4246">
                  <c:v>-91985329724.691864</c:v>
                </c:pt>
                <c:pt idx="4247">
                  <c:v>-91476913058.575241</c:v>
                </c:pt>
                <c:pt idx="4248">
                  <c:v>-90966817644.612946</c:v>
                </c:pt>
                <c:pt idx="4249">
                  <c:v>-90455052843.90184</c:v>
                </c:pt>
                <c:pt idx="4250">
                  <c:v>-89941628048.174225</c:v>
                </c:pt>
                <c:pt idx="4251">
                  <c:v>-89426552679.625504</c:v>
                </c:pt>
                <c:pt idx="4252">
                  <c:v>-88909836190.741211</c:v>
                </c:pt>
                <c:pt idx="4253">
                  <c:v>-88391488064.123627</c:v>
                </c:pt>
                <c:pt idx="4254">
                  <c:v>-87871517812.317673</c:v>
                </c:pt>
                <c:pt idx="4255">
                  <c:v>-87349934977.636398</c:v>
                </c:pt>
                <c:pt idx="4256">
                  <c:v>-86826749131.98584</c:v>
                </c:pt>
                <c:pt idx="4257">
                  <c:v>-86301969876.689377</c:v>
                </c:pt>
                <c:pt idx="4258">
                  <c:v>-85775606842.311539</c:v>
                </c:pt>
                <c:pt idx="4259">
                  <c:v>-85247669688.481232</c:v>
                </c:pt>
                <c:pt idx="4260">
                  <c:v>-84718168103.714508</c:v>
                </c:pt>
                <c:pt idx="4261">
                  <c:v>-84187111805.23674</c:v>
                </c:pt>
                <c:pt idx="4262">
                  <c:v>-83654510538.804337</c:v>
                </c:pt>
                <c:pt idx="4263">
                  <c:v>-83120374078.525848</c:v>
                </c:pt>
                <c:pt idx="4264">
                  <c:v>-82584712226.682617</c:v>
                </c:pt>
                <c:pt idx="4265">
                  <c:v>-82047534813.548889</c:v>
                </c:pt>
                <c:pt idx="4266">
                  <c:v>-81508851697.211426</c:v>
                </c:pt>
                <c:pt idx="4267">
                  <c:v>-80968672763.388565</c:v>
                </c:pt>
                <c:pt idx="4268">
                  <c:v>-80427007925.248825</c:v>
                </c:pt>
                <c:pt idx="4269">
                  <c:v>-79883867123.228989</c:v>
                </c:pt>
                <c:pt idx="4270">
                  <c:v>-79339260324.851654</c:v>
                </c:pt>
                <c:pt idx="4271">
                  <c:v>-78793197524.542358</c:v>
                </c:pt>
                <c:pt idx="4272">
                  <c:v>-78245688743.446121</c:v>
                </c:pt>
                <c:pt idx="4273">
                  <c:v>-77696744029.243576</c:v>
                </c:pt>
                <c:pt idx="4274">
                  <c:v>-77146373455.966568</c:v>
                </c:pt>
                <c:pt idx="4275">
                  <c:v>-76594587123.813263</c:v>
                </c:pt>
                <c:pt idx="4276">
                  <c:v>-76041395158.96283</c:v>
                </c:pt>
                <c:pt idx="4277">
                  <c:v>-75486807713.389587</c:v>
                </c:pt>
                <c:pt idx="4278">
                  <c:v>-74930834964.676697</c:v>
                </c:pt>
                <c:pt idx="4279">
                  <c:v>-74373487115.829407</c:v>
                </c:pt>
                <c:pt idx="4280">
                  <c:v>-73814774395.087799</c:v>
                </c:pt>
                <c:pt idx="4281">
                  <c:v>-73254707055.73909</c:v>
                </c:pt>
                <c:pt idx="4282">
                  <c:v>-72693295375.929489</c:v>
                </c:pt>
                <c:pt idx="4283">
                  <c:v>-72130549658.47554</c:v>
                </c:pt>
                <c:pt idx="4284">
                  <c:v>-71566480230.675064</c:v>
                </c:pt>
                <c:pt idx="4285">
                  <c:v>-71001097444.117676</c:v>
                </c:pt>
                <c:pt idx="4286">
                  <c:v>-70434411674.494766</c:v>
                </c:pt>
                <c:pt idx="4287">
                  <c:v>-69866433321.409103</c:v>
                </c:pt>
                <c:pt idx="4288">
                  <c:v>-69297172808.184036</c:v>
                </c:pt>
                <c:pt idx="4289">
                  <c:v>-68726640581.672134</c:v>
                </c:pt>
                <c:pt idx="4290">
                  <c:v>-68154847112.063538</c:v>
                </c:pt>
                <c:pt idx="4291">
                  <c:v>-67581802892.693771</c:v>
                </c:pt>
                <c:pt idx="4292">
                  <c:v>-67007518439.851204</c:v>
                </c:pt>
                <c:pt idx="4293">
                  <c:v>-66432004292.584053</c:v>
                </c:pt>
                <c:pt idx="4294">
                  <c:v>-65855271012.506966</c:v>
                </c:pt>
                <c:pt idx="4295">
                  <c:v>-65277329183.607224</c:v>
                </c:pt>
                <c:pt idx="4296">
                  <c:v>-64698189412.050499</c:v>
                </c:pt>
                <c:pt idx="4297">
                  <c:v>-64117862325.986198</c:v>
                </c:pt>
                <c:pt idx="4298">
                  <c:v>-63536358575.352463</c:v>
                </c:pt>
                <c:pt idx="4299">
                  <c:v>-62953688831.680687</c:v>
                </c:pt>
                <c:pt idx="4300">
                  <c:v>-62369863787.899704</c:v>
                </c:pt>
                <c:pt idx="4301">
                  <c:v>-61784894158.139557</c:v>
                </c:pt>
                <c:pt idx="4302">
                  <c:v>-61198790677.534866</c:v>
                </c:pt>
                <c:pt idx="4303">
                  <c:v>-60611564102.027832</c:v>
                </c:pt>
                <c:pt idx="4304">
                  <c:v>-60023225208.170853</c:v>
                </c:pt>
                <c:pt idx="4305">
                  <c:v>-59433784792.928757</c:v>
                </c:pt>
                <c:pt idx="4306">
                  <c:v>-58843253673.480667</c:v>
                </c:pt>
                <c:pt idx="4307">
                  <c:v>-58251642687.021484</c:v>
                </c:pt>
                <c:pt idx="4308">
                  <c:v>-57658962690.563019</c:v>
                </c:pt>
                <c:pt idx="4309">
                  <c:v>-57065224560.734741</c:v>
                </c:pt>
                <c:pt idx="4310">
                  <c:v>-56470439193.584183</c:v>
                </c:pt>
                <c:pt idx="4311">
                  <c:v>-55874617504.376984</c:v>
                </c:pt>
                <c:pt idx="4312">
                  <c:v>-55277770427.396591</c:v>
                </c:pt>
                <c:pt idx="4313">
                  <c:v>-54679908915.743576</c:v>
                </c:pt>
                <c:pt idx="4314">
                  <c:v>-54081043941.134651</c:v>
                </c:pt>
                <c:pt idx="4315">
                  <c:v>-53481186493.701317</c:v>
                </c:pt>
                <c:pt idx="4316">
                  <c:v>-52880347581.788185</c:v>
                </c:pt>
                <c:pt idx="4317">
                  <c:v>-52278538231.750946</c:v>
                </c:pt>
                <c:pt idx="4318">
                  <c:v>-51675769487.754044</c:v>
                </c:pt>
                <c:pt idx="4319">
                  <c:v>-51072052411.56797</c:v>
                </c:pt>
                <c:pt idx="4320">
                  <c:v>-50467398082.366302</c:v>
                </c:pt>
                <c:pt idx="4321">
                  <c:v>-49861817596.522354</c:v>
                </c:pt>
                <c:pt idx="4322">
                  <c:v>-49255322067.405563</c:v>
                </c:pt>
                <c:pt idx="4323">
                  <c:v>-48647922625.177536</c:v>
                </c:pt>
                <c:pt idx="4324">
                  <c:v>-48039630416.587799</c:v>
                </c:pt>
                <c:pt idx="4325">
                  <c:v>-47430456604.769249</c:v>
                </c:pt>
                <c:pt idx="4326">
                  <c:v>-46820412369.033272</c:v>
                </c:pt>
                <c:pt idx="4327">
                  <c:v>-46209508904.664619</c:v>
                </c:pt>
                <c:pt idx="4328">
                  <c:v>-45597757422.715935</c:v>
                </c:pt>
                <c:pt idx="4329">
                  <c:v>-44985169149.802025</c:v>
                </c:pt>
                <c:pt idx="4330">
                  <c:v>-44371755327.893845</c:v>
                </c:pt>
                <c:pt idx="4331">
                  <c:v>-43757527214.112175</c:v>
                </c:pt>
                <c:pt idx="4332">
                  <c:v>-43142496080.521065</c:v>
                </c:pt>
                <c:pt idx="4333">
                  <c:v>-42526673213.920959</c:v>
                </c:pt>
                <c:pt idx="4334">
                  <c:v>-41910069915.641563</c:v>
                </c:pt>
                <c:pt idx="4335">
                  <c:v>-41292697501.334465</c:v>
                </c:pt>
                <c:pt idx="4336">
                  <c:v>-40674567300.765472</c:v>
                </c:pt>
                <c:pt idx="4337">
                  <c:v>-40055690657.606697</c:v>
                </c:pt>
                <c:pt idx="4338">
                  <c:v>-39436078929.228386</c:v>
                </c:pt>
                <c:pt idx="4339">
                  <c:v>-38815743486.490494</c:v>
                </c:pt>
                <c:pt idx="4340">
                  <c:v>-38194695713.534019</c:v>
                </c:pt>
                <c:pt idx="4341">
                  <c:v>-37572947007.57209</c:v>
                </c:pt>
                <c:pt idx="4342">
                  <c:v>-36950508778.680801</c:v>
                </c:pt>
                <c:pt idx="4343">
                  <c:v>-36327392449.589851</c:v>
                </c:pt>
                <c:pt idx="4344">
                  <c:v>-35703609455.472885</c:v>
                </c:pt>
                <c:pt idx="4345">
                  <c:v>-35079171243.737671</c:v>
                </c:pt>
                <c:pt idx="4346">
                  <c:v>-34454089273.816017</c:v>
                </c:pt>
                <c:pt idx="4347">
                  <c:v>-33828375016.953472</c:v>
                </c:pt>
                <c:pt idx="4348">
                  <c:v>-33202039955.998825</c:v>
                </c:pt>
                <c:pt idx="4349">
                  <c:v>-32575095585.193367</c:v>
                </c:pt>
                <c:pt idx="4350">
                  <c:v>-31947553409.959969</c:v>
                </c:pt>
                <c:pt idx="4351">
                  <c:v>-31319424946.691936</c:v>
                </c:pt>
                <c:pt idx="4352">
                  <c:v>-30690721722.541672</c:v>
                </c:pt>
                <c:pt idx="4353">
                  <c:v>-30061455275.209137</c:v>
                </c:pt>
                <c:pt idx="4354">
                  <c:v>-29431637152.730114</c:v>
                </c:pt>
                <c:pt idx="4355">
                  <c:v>-28801278913.264301</c:v>
                </c:pt>
                <c:pt idx="4356">
                  <c:v>-28170392124.88319</c:v>
                </c:pt>
                <c:pt idx="4357">
                  <c:v>-27538988365.357788</c:v>
                </c:pt>
                <c:pt idx="4358">
                  <c:v>-26907079221.946144</c:v>
                </c:pt>
                <c:pt idx="4359">
                  <c:v>-26274676291.180717</c:v>
                </c:pt>
                <c:pt idx="4360">
                  <c:v>-25641791178.655552</c:v>
                </c:pt>
                <c:pt idx="4361">
                  <c:v>-25008435498.813313</c:v>
                </c:pt>
                <c:pt idx="4362">
                  <c:v>-24374620874.732143</c:v>
                </c:pt>
                <c:pt idx="4363">
                  <c:v>-23740358937.912369</c:v>
                </c:pt>
                <c:pt idx="4364">
                  <c:v>-23105661328.063034</c:v>
                </c:pt>
                <c:pt idx="4365">
                  <c:v>-22470539692.888313</c:v>
                </c:pt>
                <c:pt idx="4366">
                  <c:v>-21835005687.873756</c:v>
                </c:pt>
                <c:pt idx="4367">
                  <c:v>-21199070976.072395</c:v>
                </c:pt>
                <c:pt idx="4368">
                  <c:v>-20562747227.890709</c:v>
                </c:pt>
                <c:pt idx="4369">
                  <c:v>-19926046120.874458</c:v>
                </c:pt>
                <c:pt idx="4370">
                  <c:v>-19288979339.4944</c:v>
                </c:pt>
                <c:pt idx="4371">
                  <c:v>-18651558574.931847</c:v>
                </c:pt>
                <c:pt idx="4372">
                  <c:v>-18013795524.864132</c:v>
                </c:pt>
                <c:pt idx="4373">
                  <c:v>-17375701893.249931</c:v>
                </c:pt>
                <c:pt idx="4374">
                  <c:v>-16737289390.114489</c:v>
                </c:pt>
                <c:pt idx="4375">
                  <c:v>-16098569731.334723</c:v>
                </c:pt>
                <c:pt idx="4376">
                  <c:v>-15459554638.424225</c:v>
                </c:pt>
                <c:pt idx="4377">
                  <c:v>-14820255838.318155</c:v>
                </c:pt>
                <c:pt idx="4378">
                  <c:v>-14180685063.158035</c:v>
                </c:pt>
                <c:pt idx="4379">
                  <c:v>-13540854050.076458</c:v>
                </c:pt>
                <c:pt idx="4380">
                  <c:v>-12900774540.981686</c:v>
                </c:pt>
                <c:pt idx="4381">
                  <c:v>-12260458282.342182</c:v>
                </c:pt>
                <c:pt idx="4382">
                  <c:v>-11619917024.971043</c:v>
                </c:pt>
                <c:pt idx="4383">
                  <c:v>-10979162523.810358</c:v>
                </c:pt>
                <c:pt idx="4384">
                  <c:v>-10338206537.715494</c:v>
                </c:pt>
                <c:pt idx="4385">
                  <c:v>-9697060829.2393017</c:v>
                </c:pt>
                <c:pt idx="4386">
                  <c:v>-9055737164.4162598</c:v>
                </c:pt>
                <c:pt idx="4387">
                  <c:v>-8414247312.5465593</c:v>
                </c:pt>
                <c:pt idx="4388">
                  <c:v>-7772603045.9801159</c:v>
                </c:pt>
                <c:pt idx="4389">
                  <c:v>-7130816139.9005346</c:v>
                </c:pt>
                <c:pt idx="4390">
                  <c:v>-6488898372.109024</c:v>
                </c:pt>
                <c:pt idx="4391">
                  <c:v>-5846861522.8082561</c:v>
                </c:pt>
                <c:pt idx="4392">
                  <c:v>-5204717374.3861847</c:v>
                </c:pt>
                <c:pt idx="4393">
                  <c:v>-4562477711.1998281</c:v>
                </c:pt>
                <c:pt idx="4394">
                  <c:v>-3920154319.3590088</c:v>
                </c:pt>
                <c:pt idx="4395">
                  <c:v>-3277758986.5100646</c:v>
                </c:pt>
                <c:pt idx="4396">
                  <c:v>-2635303501.6195312</c:v>
                </c:pt>
                <c:pt idx="4397">
                  <c:v>-1992799654.7578008</c:v>
                </c:pt>
                <c:pt idx="4398">
                  <c:v>-1350259236.8827596</c:v>
                </c:pt>
                <c:pt idx="4399">
                  <c:v>-707694039.62340939</c:v>
                </c:pt>
                <c:pt idx="4400">
                  <c:v>-65115855.063477159</c:v>
                </c:pt>
                <c:pt idx="4401">
                  <c:v>577463524.47498429</c:v>
                </c:pt>
                <c:pt idx="4402">
                  <c:v>1220032306.6479993</c:v>
                </c:pt>
                <c:pt idx="4403">
                  <c:v>1862578699.3060739</c:v>
                </c:pt>
                <c:pt idx="4404">
                  <c:v>2505090910.7105951</c:v>
                </c:pt>
                <c:pt idx="4405">
                  <c:v>3147557149.7502241</c:v>
                </c:pt>
                <c:pt idx="4406">
                  <c:v>3789965626.1572776</c:v>
                </c:pt>
                <c:pt idx="4407">
                  <c:v>4432304550.7240934</c:v>
                </c:pt>
                <c:pt idx="4408">
                  <c:v>5074562135.5193758</c:v>
                </c:pt>
                <c:pt idx="4409">
                  <c:v>5716726594.1045198</c:v>
                </c:pt>
                <c:pt idx="4410">
                  <c:v>6358786141.7499065</c:v>
                </c:pt>
                <c:pt idx="4411">
                  <c:v>7000728995.651165</c:v>
                </c:pt>
                <c:pt idx="4412">
                  <c:v>7642543375.1454039</c:v>
                </c:pt>
                <c:pt idx="4413">
                  <c:v>8284217501.9273987</c:v>
                </c:pt>
                <c:pt idx="4414">
                  <c:v>8925739600.2657413</c:v>
                </c:pt>
                <c:pt idx="4415">
                  <c:v>9567097897.2189331</c:v>
                </c:pt>
                <c:pt idx="4416">
                  <c:v>10208280622.851437</c:v>
                </c:pt>
                <c:pt idx="4417">
                  <c:v>10849276010.449671</c:v>
                </c:pt>
                <c:pt idx="4418">
                  <c:v>11490072296.73794</c:v>
                </c:pt>
                <c:pt idx="4419">
                  <c:v>12130657722.094303</c:v>
                </c:pt>
                <c:pt idx="4420">
                  <c:v>12771020530.766382</c:v>
                </c:pt>
                <c:pt idx="4421">
                  <c:v>13411148971.087091</c:v>
                </c:pt>
                <c:pt idx="4422">
                  <c:v>14051031295.690296</c:v>
                </c:pt>
                <c:pt idx="4423">
                  <c:v>14690655761.726389</c:v>
                </c:pt>
                <c:pt idx="4424">
                  <c:v>15330010631.077787</c:v>
                </c:pt>
                <c:pt idx="4425">
                  <c:v>15969084170.574341</c:v>
                </c:pt>
                <c:pt idx="4426">
                  <c:v>16607864652.208652</c:v>
                </c:pt>
                <c:pt idx="4427">
                  <c:v>17246340353.351299</c:v>
                </c:pt>
                <c:pt idx="4428">
                  <c:v>17884499556.965954</c:v>
                </c:pt>
                <c:pt idx="4429">
                  <c:v>18522330551.824409</c:v>
                </c:pt>
                <c:pt idx="4430">
                  <c:v>19159821632.7215</c:v>
                </c:pt>
                <c:pt idx="4431">
                  <c:v>19796961100.689899</c:v>
                </c:pt>
                <c:pt idx="4432">
                  <c:v>20433737263.214806</c:v>
                </c:pt>
                <c:pt idx="4433">
                  <c:v>21070138434.448528</c:v>
                </c:pt>
                <c:pt idx="4434">
                  <c:v>21706152935.424927</c:v>
                </c:pt>
                <c:pt idx="4435">
                  <c:v>22341769094.273739</c:v>
                </c:pt>
                <c:pt idx="4436">
                  <c:v>22976975246.434765</c:v>
                </c:pt>
                <c:pt idx="4437">
                  <c:v>23611759734.871937</c:v>
                </c:pt>
                <c:pt idx="4438">
                  <c:v>24246110910.287239</c:v>
                </c:pt>
                <c:pt idx="4439">
                  <c:v>24880017131.33448</c:v>
                </c:pt>
                <c:pt idx="4440">
                  <c:v>25513466764.832932</c:v>
                </c:pt>
                <c:pt idx="4441">
                  <c:v>26146448185.980808</c:v>
                </c:pt>
                <c:pt idx="4442">
                  <c:v>26778949778.5686</c:v>
                </c:pt>
                <c:pt idx="4443">
                  <c:v>27410959935.192238</c:v>
                </c:pt>
                <c:pt idx="4444">
                  <c:v>28042467057.466114</c:v>
                </c:pt>
                <c:pt idx="4445">
                  <c:v>28673459556.235916</c:v>
                </c:pt>
                <c:pt idx="4446">
                  <c:v>29303925851.791309</c:v>
                </c:pt>
                <c:pt idx="4447">
                  <c:v>29933854374.078438</c:v>
                </c:pt>
                <c:pt idx="4448">
                  <c:v>30563233562.912247</c:v>
                </c:pt>
                <c:pt idx="4449">
                  <c:v>31192051868.188625</c:v>
                </c:pt>
                <c:pt idx="4450">
                  <c:v>31820297750.096371</c:v>
                </c:pt>
                <c:pt idx="4451">
                  <c:v>32447959679.328957</c:v>
                </c:pt>
                <c:pt idx="4452">
                  <c:v>33075026137.296101</c:v>
                </c:pt>
                <c:pt idx="4453">
                  <c:v>33701485616.335159</c:v>
                </c:pt>
                <c:pt idx="4454">
                  <c:v>34327326619.922302</c:v>
                </c:pt>
                <c:pt idx="4455">
                  <c:v>34952537662.883484</c:v>
                </c:pt>
                <c:pt idx="4456">
                  <c:v>35577107271.605209</c:v>
                </c:pt>
                <c:pt idx="4457">
                  <c:v>36201023984.245102</c:v>
                </c:pt>
                <c:pt idx="4458">
                  <c:v>36824276350.94223</c:v>
                </c:pt>
                <c:pt idx="4459">
                  <c:v>37446852934.027237</c:v>
                </c:pt>
                <c:pt idx="4460">
                  <c:v>38068742308.232216</c:v>
                </c:pt>
                <c:pt idx="4461">
                  <c:v>38689933060.900406</c:v>
                </c:pt>
                <c:pt idx="4462">
                  <c:v>39310413792.19561</c:v>
                </c:pt>
                <c:pt idx="4463">
                  <c:v>39930173115.311401</c:v>
                </c:pt>
                <c:pt idx="4464">
                  <c:v>40549199656.680084</c:v>
                </c:pt>
                <c:pt idx="4465">
                  <c:v>41167482056.181412</c:v>
                </c:pt>
                <c:pt idx="4466">
                  <c:v>41785008967.351067</c:v>
                </c:pt>
                <c:pt idx="4467">
                  <c:v>42401769057.588882</c:v>
                </c:pt>
                <c:pt idx="4468">
                  <c:v>43017751008.366791</c:v>
                </c:pt>
                <c:pt idx="4469">
                  <c:v>43632943515.436562</c:v>
                </c:pt>
                <c:pt idx="4470">
                  <c:v>44247335289.037231</c:v>
                </c:pt>
                <c:pt idx="4471">
                  <c:v>44860915054.102287</c:v>
                </c:pt>
                <c:pt idx="4472">
                  <c:v>45473671550.466576</c:v>
                </c:pt>
                <c:pt idx="4473">
                  <c:v>46085593533.072952</c:v>
                </c:pt>
                <c:pt idx="4474">
                  <c:v>46696669772.178627</c:v>
                </c:pt>
                <c:pt idx="4475">
                  <c:v>47306889053.561264</c:v>
                </c:pt>
                <c:pt idx="4476">
                  <c:v>47916240178.724762</c:v>
                </c:pt>
                <c:pt idx="4477">
                  <c:v>48524711965.104767</c:v>
                </c:pt>
                <c:pt idx="4478">
                  <c:v>49132293246.27388</c:v>
                </c:pt>
                <c:pt idx="4479">
                  <c:v>49738972872.146584</c:v>
                </c:pt>
                <c:pt idx="4480">
                  <c:v>50344739709.183861</c:v>
                </c:pt>
                <c:pt idx="4481">
                  <c:v>50949582640.597496</c:v>
                </c:pt>
                <c:pt idx="4482">
                  <c:v>51553490566.554108</c:v>
                </c:pt>
                <c:pt idx="4483">
                  <c:v>52156452404.378815</c:v>
                </c:pt>
                <c:pt idx="4484">
                  <c:v>52758457088.758636</c:v>
                </c:pt>
                <c:pt idx="4485">
                  <c:v>53359493571.945564</c:v>
                </c:pt>
                <c:pt idx="4486">
                  <c:v>53959550823.959274</c:v>
                </c:pt>
                <c:pt idx="4487">
                  <c:v>54558617832.789566</c:v>
                </c:pt>
                <c:pt idx="4488">
                  <c:v>55156683604.598434</c:v>
                </c:pt>
                <c:pt idx="4489">
                  <c:v>55753737163.921829</c:v>
                </c:pt>
                <c:pt idx="4490">
                  <c:v>56349767553.871063</c:v>
                </c:pt>
                <c:pt idx="4491">
                  <c:v>56944763836.333885</c:v>
                </c:pt>
                <c:pt idx="4492">
                  <c:v>57538715092.175217</c:v>
                </c:pt>
                <c:pt idx="4493">
                  <c:v>58131610421.437523</c:v>
                </c:pt>
                <c:pt idx="4494">
                  <c:v>58723438943.540848</c:v>
                </c:pt>
                <c:pt idx="4495">
                  <c:v>59314189797.482483</c:v>
                </c:pt>
                <c:pt idx="4496">
                  <c:v>59903852142.036285</c:v>
                </c:pt>
                <c:pt idx="4497">
                  <c:v>60492415155.95163</c:v>
                </c:pt>
                <c:pt idx="4498">
                  <c:v>61079868038.151978</c:v>
                </c:pt>
                <c:pt idx="4499">
                  <c:v>61666200007.933113</c:v>
                </c:pt>
                <c:pt idx="4500">
                  <c:v>62251400305.160965</c:v>
                </c:pt>
                <c:pt idx="4501">
                  <c:v>62835458190.469093</c:v>
                </c:pt>
                <c:pt idx="4502">
                  <c:v>63418362945.455742</c:v>
                </c:pt>
                <c:pt idx="4503">
                  <c:v>64000103872.880547</c:v>
                </c:pt>
                <c:pt idx="4504">
                  <c:v>64580670296.860863</c:v>
                </c:pt>
                <c:pt idx="4505">
                  <c:v>65160051563.06765</c:v>
                </c:pt>
                <c:pt idx="4506">
                  <c:v>65738237038.921021</c:v>
                </c:pt>
                <c:pt idx="4507">
                  <c:v>66315216113.785347</c:v>
                </c:pt>
                <c:pt idx="4508">
                  <c:v>66890978199.163986</c:v>
                </c:pt>
                <c:pt idx="4509">
                  <c:v>67465512728.893593</c:v>
                </c:pt>
                <c:pt idx="4510">
                  <c:v>68038809159.33802</c:v>
                </c:pt>
                <c:pt idx="4511">
                  <c:v>68610856969.58181</c:v>
                </c:pt>
                <c:pt idx="4512">
                  <c:v>69181645661.623276</c:v>
                </c:pt>
                <c:pt idx="4513">
                  <c:v>69751164760.567139</c:v>
                </c:pt>
                <c:pt idx="4514">
                  <c:v>70319403814.816772</c:v>
                </c:pt>
                <c:pt idx="4515">
                  <c:v>70886352396.265991</c:v>
                </c:pt>
                <c:pt idx="4516">
                  <c:v>71452000100.490417</c:v>
                </c:pt>
                <c:pt idx="4517">
                  <c:v>72016336546.938446</c:v>
                </c:pt>
                <c:pt idx="4518">
                  <c:v>72579351379.121719</c:v>
                </c:pt>
                <c:pt idx="4519">
                  <c:v>73141034264.805176</c:v>
                </c:pt>
                <c:pt idx="4520">
                  <c:v>73701374896.196686</c:v>
                </c:pt>
                <c:pt idx="4521">
                  <c:v>74260362990.136169</c:v>
                </c:pt>
                <c:pt idx="4522">
                  <c:v>74817988288.284363</c:v>
                </c:pt>
                <c:pt idx="4523">
                  <c:v>75374240557.311035</c:v>
                </c:pt>
                <c:pt idx="4524">
                  <c:v>75929109589.082809</c:v>
                </c:pt>
                <c:pt idx="4525">
                  <c:v>76482585200.850464</c:v>
                </c:pt>
                <c:pt idx="4526">
                  <c:v>77034657235.435837</c:v>
                </c:pt>
                <c:pt idx="4527">
                  <c:v>77585315561.418198</c:v>
                </c:pt>
                <c:pt idx="4528">
                  <c:v>78134550073.320175</c:v>
                </c:pt>
                <c:pt idx="4529">
                  <c:v>78682350691.793243</c:v>
                </c:pt>
                <c:pt idx="4530">
                  <c:v>79228707363.802628</c:v>
                </c:pt>
                <c:pt idx="4531">
                  <c:v>79773610062.811844</c:v>
                </c:pt>
                <c:pt idx="4532">
                  <c:v>80317048788.966705</c:v>
                </c:pt>
                <c:pt idx="4533">
                  <c:v>80859013569.278778</c:v>
                </c:pt>
                <c:pt idx="4534">
                  <c:v>81399494457.808456</c:v>
                </c:pt>
                <c:pt idx="4535">
                  <c:v>81938481535.847443</c:v>
                </c:pt>
                <c:pt idx="4536">
                  <c:v>82475964912.10083</c:v>
                </c:pt>
                <c:pt idx="4537">
                  <c:v>83011934722.868546</c:v>
                </c:pt>
                <c:pt idx="4538">
                  <c:v>83546381132.22641</c:v>
                </c:pt>
                <c:pt idx="4539">
                  <c:v>84079294332.20665</c:v>
                </c:pt>
                <c:pt idx="4540">
                  <c:v>84610664542.977859</c:v>
                </c:pt>
                <c:pt idx="4541">
                  <c:v>85140482013.024475</c:v>
                </c:pt>
                <c:pt idx="4542">
                  <c:v>85668737019.32576</c:v>
                </c:pt>
                <c:pt idx="4543">
                  <c:v>86195419867.53421</c:v>
                </c:pt>
                <c:pt idx="4544">
                  <c:v>86720520892.153458</c:v>
                </c:pt>
                <c:pt idx="4545">
                  <c:v>87244030456.715683</c:v>
                </c:pt>
                <c:pt idx="4546">
                  <c:v>87765938953.958389</c:v>
                </c:pt>
                <c:pt idx="4547">
                  <c:v>88286236806.000793</c:v>
                </c:pt>
                <c:pt idx="4548">
                  <c:v>88804914464.519531</c:v>
                </c:pt>
                <c:pt idx="4549">
                  <c:v>89321962410.92392</c:v>
                </c:pt>
                <c:pt idx="4550">
                  <c:v>89837371156.530624</c:v>
                </c:pt>
                <c:pt idx="4551">
                  <c:v>90351131242.737762</c:v>
                </c:pt>
                <c:pt idx="4552">
                  <c:v>90863233241.198547</c:v>
                </c:pt>
                <c:pt idx="4553">
                  <c:v>91373667753.994263</c:v>
                </c:pt>
                <c:pt idx="4554">
                  <c:v>91882425413.806732</c:v>
                </c:pt>
                <c:pt idx="4555">
                  <c:v>92389496884.09024</c:v>
                </c:pt>
                <c:pt idx="4556">
                  <c:v>92894872859.242874</c:v>
                </c:pt>
                <c:pt idx="4557">
                  <c:v>93398544064.777283</c:v>
                </c:pt>
                <c:pt idx="4558">
                  <c:v>93900501257.490891</c:v>
                </c:pt>
                <c:pt idx="4559">
                  <c:v>94400735225.635498</c:v>
                </c:pt>
                <c:pt idx="4560">
                  <c:v>94899236789.086365</c:v>
                </c:pt>
                <c:pt idx="4561">
                  <c:v>95395996799.510666</c:v>
                </c:pt>
                <c:pt idx="4562">
                  <c:v>95891006140.53537</c:v>
                </c:pt>
                <c:pt idx="4563">
                  <c:v>96384255727.914566</c:v>
                </c:pt>
                <c:pt idx="4564">
                  <c:v>96875736509.696121</c:v>
                </c:pt>
                <c:pt idx="4565">
                  <c:v>97365439466.387863</c:v>
                </c:pt>
                <c:pt idx="4566">
                  <c:v>97853355611.123047</c:v>
                </c:pt>
                <c:pt idx="4567">
                  <c:v>98339475989.825317</c:v>
                </c:pt>
                <c:pt idx="4568">
                  <c:v>98823791681.373001</c:v>
                </c:pt>
                <c:pt idx="4569">
                  <c:v>99306293797.762848</c:v>
                </c:pt>
                <c:pt idx="4570">
                  <c:v>99786973484.273132</c:v>
                </c:pt>
                <c:pt idx="4571">
                  <c:v>100265821919.62613</c:v>
                </c:pt>
                <c:pt idx="4572">
                  <c:v>100742830316.15004</c:v>
                </c:pt>
              </c:numCache>
            </c:numRef>
          </c:xVal>
          <c:yVal>
            <c:numRef>
              <c:f>Arkusz1!$C$15:$C$4587</c:f>
              <c:numCache>
                <c:formatCode>General</c:formatCode>
                <c:ptCount val="4573"/>
                <c:pt idx="0">
                  <c:v>150000000000</c:v>
                </c:pt>
                <c:pt idx="1">
                  <c:v>149998623629.05768</c:v>
                </c:pt>
                <c:pt idx="2">
                  <c:v>149994494550.96136</c:v>
                </c:pt>
                <c:pt idx="3">
                  <c:v>149987612838.3291</c:v>
                </c:pt>
                <c:pt idx="4">
                  <c:v>149977978617.45108</c:v>
                </c:pt>
                <c:pt idx="5">
                  <c:v>149965592065.12997</c:v>
                </c:pt>
                <c:pt idx="6">
                  <c:v>149950453408.67773</c:v>
                </c:pt>
                <c:pt idx="7">
                  <c:v>149932562925.91135</c:v>
                </c:pt>
                <c:pt idx="8">
                  <c:v>149911920945.14786</c:v>
                </c:pt>
                <c:pt idx="9">
                  <c:v>149888527845.19821</c:v>
                </c:pt>
                <c:pt idx="10">
                  <c:v>149862384055.36041</c:v>
                </c:pt>
                <c:pt idx="11">
                  <c:v>149833490055.41153</c:v>
                </c:pt>
                <c:pt idx="12">
                  <c:v>149801846375.59906</c:v>
                </c:pt>
                <c:pt idx="13">
                  <c:v>149767453596.63101</c:v>
                </c:pt>
                <c:pt idx="14">
                  <c:v>149730312349.66537</c:v>
                </c:pt>
                <c:pt idx="15">
                  <c:v>149690423316.29849</c:v>
                </c:pt>
                <c:pt idx="16">
                  <c:v>149647787228.55255</c:v>
                </c:pt>
                <c:pt idx="17">
                  <c:v>149602404868.86218</c:v>
                </c:pt>
                <c:pt idx="18">
                  <c:v>149554277070.06003</c:v>
                </c:pt>
                <c:pt idx="19">
                  <c:v>149503404715.36157</c:v>
                </c:pt>
                <c:pt idx="20">
                  <c:v>149449788738.34882</c:v>
                </c:pt>
                <c:pt idx="21">
                  <c:v>149393430122.95322</c:v>
                </c:pt>
                <c:pt idx="22">
                  <c:v>149334329903.43762</c:v>
                </c:pt>
                <c:pt idx="23">
                  <c:v>149272489164.37729</c:v>
                </c:pt>
                <c:pt idx="24">
                  <c:v>149207909040.63995</c:v>
                </c:pt>
                <c:pt idx="25">
                  <c:v>149140590717.36499</c:v>
                </c:pt>
                <c:pt idx="26">
                  <c:v>149070535429.94177</c:v>
                </c:pt>
                <c:pt idx="27">
                  <c:v>148997744463.98691</c:v>
                </c:pt>
                <c:pt idx="28">
                  <c:v>148922219155.32065</c:v>
                </c:pt>
                <c:pt idx="29">
                  <c:v>148843960889.94238</c:v>
                </c:pt>
                <c:pt idx="30">
                  <c:v>148762971104.00525</c:v>
                </c:pt>
                <c:pt idx="31">
                  <c:v>148679251283.78973</c:v>
                </c:pt>
                <c:pt idx="32">
                  <c:v>148592802965.67642</c:v>
                </c:pt>
                <c:pt idx="33">
                  <c:v>148503627736.11777</c:v>
                </c:pt>
                <c:pt idx="34">
                  <c:v>148411727231.60904</c:v>
                </c:pt>
                <c:pt idx="35">
                  <c:v>148317103138.6582</c:v>
                </c:pt>
                <c:pt idx="36">
                  <c:v>148219757193.7551</c:v>
                </c:pt>
                <c:pt idx="37">
                  <c:v>148119691183.33945</c:v>
                </c:pt>
                <c:pt idx="38">
                  <c:v>148016906943.76813</c:v>
                </c:pt>
                <c:pt idx="39">
                  <c:v>147911406361.28149</c:v>
                </c:pt>
                <c:pt idx="40">
                  <c:v>147803191371.96872</c:v>
                </c:pt>
                <c:pt idx="41">
                  <c:v>147692263961.7323</c:v>
                </c:pt>
                <c:pt idx="42">
                  <c:v>147578626166.25162</c:v>
                </c:pt>
                <c:pt idx="43">
                  <c:v>147462280070.94553</c:v>
                </c:pt>
                <c:pt idx="44">
                  <c:v>147343227810.93417</c:v>
                </c:pt>
                <c:pt idx="45">
                  <c:v>147221471570.99973</c:v>
                </c:pt>
                <c:pt idx="46">
                  <c:v>147097013585.54636</c:v>
                </c:pt>
                <c:pt idx="47">
                  <c:v>146969856138.5592</c:v>
                </c:pt>
                <c:pt idx="48">
                  <c:v>146840001563.56241</c:v>
                </c:pt>
                <c:pt idx="49">
                  <c:v>146707452243.57642</c:v>
                </c:pt>
                <c:pt idx="50">
                  <c:v>146572210611.07413</c:v>
                </c:pt>
                <c:pt idx="51">
                  <c:v>146434279147.93634</c:v>
                </c:pt>
                <c:pt idx="52">
                  <c:v>146293660385.40616</c:v>
                </c:pt>
                <c:pt idx="53">
                  <c:v>146150356904.04254</c:v>
                </c:pt>
                <c:pt idx="54">
                  <c:v>146004371333.67297</c:v>
                </c:pt>
                <c:pt idx="55">
                  <c:v>145855706353.34521</c:v>
                </c:pt>
                <c:pt idx="56">
                  <c:v>145704364691.27811</c:v>
                </c:pt>
                <c:pt idx="57">
                  <c:v>145550349124.81149</c:v>
                </c:pt>
                <c:pt idx="58">
                  <c:v>145393662480.35535</c:v>
                </c:pt>
                <c:pt idx="59">
                  <c:v>145234307633.33777</c:v>
                </c:pt>
                <c:pt idx="60">
                  <c:v>145072287508.15231</c:v>
                </c:pt>
                <c:pt idx="61">
                  <c:v>144907605078.10434</c:v>
                </c:pt>
                <c:pt idx="62">
                  <c:v>144740263365.35635</c:v>
                </c:pt>
                <c:pt idx="63">
                  <c:v>144570265440.87262</c:v>
                </c:pt>
                <c:pt idx="64">
                  <c:v>144397614424.36279</c:v>
                </c:pt>
                <c:pt idx="65">
                  <c:v>144222313484.2247</c:v>
                </c:pt>
                <c:pt idx="66">
                  <c:v>144044365837.48615</c:v>
                </c:pt>
                <c:pt idx="67">
                  <c:v>143863774749.74588</c:v>
                </c:pt>
                <c:pt idx="68">
                  <c:v>143680543535.11368</c:v>
                </c:pt>
                <c:pt idx="69">
                  <c:v>143494675556.1496</c:v>
                </c:pt>
                <c:pt idx="70">
                  <c:v>143306174223.80215</c:v>
                </c:pt>
                <c:pt idx="71">
                  <c:v>143115042997.34583</c:v>
                </c:pt>
                <c:pt idx="72">
                  <c:v>142921285384.3175</c:v>
                </c:pt>
                <c:pt idx="73">
                  <c:v>142724904940.45218</c:v>
                </c:pt>
                <c:pt idx="74">
                  <c:v>142525905269.61765</c:v>
                </c:pt>
                <c:pt idx="75">
                  <c:v>142324290023.74838</c:v>
                </c:pt>
                <c:pt idx="76">
                  <c:v>142120062902.77856</c:v>
                </c:pt>
                <c:pt idx="77">
                  <c:v>141913227654.57416</c:v>
                </c:pt>
                <c:pt idx="78">
                  <c:v>141703788074.86411</c:v>
                </c:pt>
                <c:pt idx="79">
                  <c:v>141491748007.17072</c:v>
                </c:pt>
                <c:pt idx="80">
                  <c:v>141277111342.73907</c:v>
                </c:pt>
                <c:pt idx="81">
                  <c:v>141059882020.46576</c:v>
                </c:pt>
                <c:pt idx="82">
                  <c:v>140840064026.82639</c:v>
                </c:pt>
                <c:pt idx="83">
                  <c:v>140617661395.80261</c:v>
                </c:pt>
                <c:pt idx="84">
                  <c:v>140392678208.80801</c:v>
                </c:pt>
                <c:pt idx="85">
                  <c:v>140165118594.61319</c:v>
                </c:pt>
                <c:pt idx="86">
                  <c:v>139934986729.27008</c:v>
                </c:pt>
                <c:pt idx="87">
                  <c:v>139702286836.03525</c:v>
                </c:pt>
                <c:pt idx="88">
                  <c:v>139467023185.29239</c:v>
                </c:pt>
                <c:pt idx="89">
                  <c:v>139229200094.474</c:v>
                </c:pt>
                <c:pt idx="90">
                  <c:v>138988821927.98212</c:v>
                </c:pt>
                <c:pt idx="91">
                  <c:v>138745893097.10828</c:v>
                </c:pt>
                <c:pt idx="92">
                  <c:v>138500418059.95251</c:v>
                </c:pt>
                <c:pt idx="93">
                  <c:v>138252401321.34158</c:v>
                </c:pt>
                <c:pt idx="94">
                  <c:v>138001847432.74625</c:v>
                </c:pt>
                <c:pt idx="95">
                  <c:v>137748760992.19781</c:v>
                </c:pt>
                <c:pt idx="96">
                  <c:v>137493146644.20374</c:v>
                </c:pt>
                <c:pt idx="97">
                  <c:v>137235009079.66232</c:v>
                </c:pt>
                <c:pt idx="98">
                  <c:v>136974353035.77678</c:v>
                </c:pt>
                <c:pt idx="99">
                  <c:v>136711183295.96815</c:v>
                </c:pt>
                <c:pt idx="100">
                  <c:v>136445504689.78764</c:v>
                </c:pt>
                <c:pt idx="101">
                  <c:v>136177322092.82793</c:v>
                </c:pt>
                <c:pt idx="102">
                  <c:v>135906640426.6337</c:v>
                </c:pt>
                <c:pt idx="103">
                  <c:v>135633464658.61134</c:v>
                </c:pt>
                <c:pt idx="104">
                  <c:v>135357799801.93784</c:v>
                </c:pt>
                <c:pt idx="105">
                  <c:v>135079650915.46866</c:v>
                </c:pt>
                <c:pt idx="106">
                  <c:v>134799023103.64505</c:v>
                </c:pt>
                <c:pt idx="107">
                  <c:v>134515921516.40027</c:v>
                </c:pt>
                <c:pt idx="108">
                  <c:v>134230351349.06514</c:v>
                </c:pt>
                <c:pt idx="109">
                  <c:v>133942317842.27267</c:v>
                </c:pt>
                <c:pt idx="110">
                  <c:v>133651826281.86194</c:v>
                </c:pt>
                <c:pt idx="111">
                  <c:v>133358881998.78102</c:v>
                </c:pt>
                <c:pt idx="112">
                  <c:v>133063490368.98921</c:v>
                </c:pt>
                <c:pt idx="113">
                  <c:v>132765656813.35838</c:v>
                </c:pt>
                <c:pt idx="114">
                  <c:v>132465386797.57346</c:v>
                </c:pt>
                <c:pt idx="115">
                  <c:v>132162685832.03215</c:v>
                </c:pt>
                <c:pt idx="116">
                  <c:v>131857559471.74384</c:v>
                </c:pt>
                <c:pt idx="117">
                  <c:v>131550013316.22762</c:v>
                </c:pt>
                <c:pt idx="118">
                  <c:v>131240053009.40953</c:v>
                </c:pt>
                <c:pt idx="119">
                  <c:v>130927684239.51903</c:v>
                </c:pt>
                <c:pt idx="120">
                  <c:v>130612912738.98456</c:v>
                </c:pt>
                <c:pt idx="121">
                  <c:v>130295744284.3284</c:v>
                </c:pt>
                <c:pt idx="122">
                  <c:v>129976184696.06064</c:v>
                </c:pt>
                <c:pt idx="123">
                  <c:v>129654239838.57234</c:v>
                </c:pt>
                <c:pt idx="124">
                  <c:v>129329915620.02798</c:v>
                </c:pt>
                <c:pt idx="125">
                  <c:v>129003217992.25699</c:v>
                </c:pt>
                <c:pt idx="126">
                  <c:v>128674152950.64453</c:v>
                </c:pt>
                <c:pt idx="127">
                  <c:v>128342726534.0215</c:v>
                </c:pt>
                <c:pt idx="128">
                  <c:v>128008944824.55368</c:v>
                </c:pt>
                <c:pt idx="129">
                  <c:v>127672813947.63017</c:v>
                </c:pt>
                <c:pt idx="130">
                  <c:v>127334340071.75095</c:v>
                </c:pt>
                <c:pt idx="131">
                  <c:v>126993529408.41365</c:v>
                </c:pt>
                <c:pt idx="132">
                  <c:v>126650388211.99966</c:v>
                </c:pt>
                <c:pt idx="133">
                  <c:v>126304922779.65927</c:v>
                </c:pt>
                <c:pt idx="134">
                  <c:v>125957139451.19614</c:v>
                </c:pt>
                <c:pt idx="135">
                  <c:v>125607044608.95096</c:v>
                </c:pt>
                <c:pt idx="136">
                  <c:v>125254644677.68433</c:v>
                </c:pt>
                <c:pt idx="137">
                  <c:v>124899946124.45886</c:v>
                </c:pt>
                <c:pt idx="138">
                  <c:v>124542955458.52051</c:v>
                </c:pt>
                <c:pt idx="139">
                  <c:v>124183679231.17909</c:v>
                </c:pt>
                <c:pt idx="140">
                  <c:v>123822124035.6881</c:v>
                </c:pt>
                <c:pt idx="141">
                  <c:v>123458296507.12367</c:v>
                </c:pt>
                <c:pt idx="142">
                  <c:v>123092203322.26289</c:v>
                </c:pt>
                <c:pt idx="143">
                  <c:v>122723851199.46121</c:v>
                </c:pt>
                <c:pt idx="144">
                  <c:v>122353246898.52916</c:v>
                </c:pt>
                <c:pt idx="145">
                  <c:v>121980397220.60834</c:v>
                </c:pt>
                <c:pt idx="146">
                  <c:v>121605309008.04659</c:v>
                </c:pt>
                <c:pt idx="147">
                  <c:v>121227989144.27242</c:v>
                </c:pt>
                <c:pt idx="148">
                  <c:v>120848444553.6687</c:v>
                </c:pt>
                <c:pt idx="149">
                  <c:v>120466682201.4456</c:v>
                </c:pt>
                <c:pt idx="150">
                  <c:v>120082709093.51277</c:v>
                </c:pt>
                <c:pt idx="151">
                  <c:v>119696532276.35075</c:v>
                </c:pt>
                <c:pt idx="152">
                  <c:v>119308158836.88171</c:v>
                </c:pt>
                <c:pt idx="153">
                  <c:v>118917595902.33934</c:v>
                </c:pt>
                <c:pt idx="154">
                  <c:v>118524850640.13811</c:v>
                </c:pt>
                <c:pt idx="155">
                  <c:v>118129930257.74171</c:v>
                </c:pt>
                <c:pt idx="156">
                  <c:v>117732842002.53081</c:v>
                </c:pt>
                <c:pt idx="157">
                  <c:v>117333593161.67003</c:v>
                </c:pt>
                <c:pt idx="158">
                  <c:v>116932191061.97424</c:v>
                </c:pt>
                <c:pt idx="159">
                  <c:v>116528643069.77412</c:v>
                </c:pt>
                <c:pt idx="160">
                  <c:v>116122956590.78096</c:v>
                </c:pt>
                <c:pt idx="161">
                  <c:v>115715139069.95073</c:v>
                </c:pt>
                <c:pt idx="162">
                  <c:v>115305197991.34752</c:v>
                </c:pt>
                <c:pt idx="163">
                  <c:v>114893140878.00615</c:v>
                </c:pt>
                <c:pt idx="164">
                  <c:v>114478975291.79414</c:v>
                </c:pt>
                <c:pt idx="165">
                  <c:v>114062708833.27295</c:v>
                </c:pt>
                <c:pt idx="166">
                  <c:v>113644349141.55847</c:v>
                </c:pt>
                <c:pt idx="167">
                  <c:v>113223903894.18088</c:v>
                </c:pt>
                <c:pt idx="168">
                  <c:v>112801380806.9437</c:v>
                </c:pt>
                <c:pt idx="169">
                  <c:v>112376787633.78226</c:v>
                </c:pt>
                <c:pt idx="170">
                  <c:v>111950132166.62138</c:v>
                </c:pt>
                <c:pt idx="171">
                  <c:v>111521422235.23239</c:v>
                </c:pt>
                <c:pt idx="172">
                  <c:v>111090665707.08942</c:v>
                </c:pt>
                <c:pt idx="173">
                  <c:v>110657870487.22504</c:v>
                </c:pt>
                <c:pt idx="174">
                  <c:v>110223044518.08521</c:v>
                </c:pt>
                <c:pt idx="175">
                  <c:v>109786195779.38351</c:v>
                </c:pt>
                <c:pt idx="176">
                  <c:v>109347332287.95474</c:v>
                </c:pt>
                <c:pt idx="177">
                  <c:v>108906462097.60773</c:v>
                </c:pt>
                <c:pt idx="178">
                  <c:v>108463593298.9776</c:v>
                </c:pt>
                <c:pt idx="179">
                  <c:v>108018734019.3773</c:v>
                </c:pt>
                <c:pt idx="180">
                  <c:v>107571892422.64844</c:v>
                </c:pt>
                <c:pt idx="181">
                  <c:v>107123076709.01146</c:v>
                </c:pt>
                <c:pt idx="182">
                  <c:v>106672295114.91518</c:v>
                </c:pt>
                <c:pt idx="183">
                  <c:v>106219555912.88565</c:v>
                </c:pt>
                <c:pt idx="184">
                  <c:v>105764867411.37431</c:v>
                </c:pt>
                <c:pt idx="185">
                  <c:v>105308237954.60558</c:v>
                </c:pt>
                <c:pt idx="186">
                  <c:v>104849675922.42366</c:v>
                </c:pt>
                <c:pt idx="187">
                  <c:v>104389189730.13881</c:v>
                </c:pt>
                <c:pt idx="188">
                  <c:v>103926787828.37289</c:v>
                </c:pt>
                <c:pt idx="189">
                  <c:v>103462478702.90433</c:v>
                </c:pt>
                <c:pt idx="190">
                  <c:v>102996270874.51233</c:v>
                </c:pt>
                <c:pt idx="191">
                  <c:v>102528172898.82056</c:v>
                </c:pt>
                <c:pt idx="192">
                  <c:v>102058193366.14011</c:v>
                </c:pt>
                <c:pt idx="193">
                  <c:v>101586340901.31189</c:v>
                </c:pt>
                <c:pt idx="194">
                  <c:v>101112624163.54834</c:v>
                </c:pt>
                <c:pt idx="195">
                  <c:v>100637051846.27452</c:v>
                </c:pt>
                <c:pt idx="196">
                  <c:v>100159632676.96858</c:v>
                </c:pt>
                <c:pt idx="197">
                  <c:v>99680375417.001587</c:v>
                </c:pt>
                <c:pt idx="198">
                  <c:v>99199288861.476776</c:v>
                </c:pt>
                <c:pt idx="199">
                  <c:v>98716381839.068115</c:v>
                </c:pt>
                <c:pt idx="200">
                  <c:v>98231663211.858322</c:v>
                </c:pt>
                <c:pt idx="201">
                  <c:v>97745141875.176224</c:v>
                </c:pt>
                <c:pt idx="202">
                  <c:v>97256826757.433502</c:v>
                </c:pt>
                <c:pt idx="203">
                  <c:v>96766726819.960892</c:v>
                </c:pt>
                <c:pt idx="204">
                  <c:v>96274851056.843674</c:v>
                </c:pt>
                <c:pt idx="205">
                  <c:v>95781208494.756653</c:v>
                </c:pt>
                <c:pt idx="206">
                  <c:v>95285808192.798523</c:v>
                </c:pt>
                <c:pt idx="207">
                  <c:v>94788659242.325607</c:v>
                </c:pt>
                <c:pt idx="208">
                  <c:v>94289770766.785004</c:v>
                </c:pt>
                <c:pt idx="209">
                  <c:v>93789151921.547211</c:v>
                </c:pt>
                <c:pt idx="210">
                  <c:v>93286811893.738052</c:v>
                </c:pt>
                <c:pt idx="211">
                  <c:v>92782759902.070145</c:v>
                </c:pt>
                <c:pt idx="212">
                  <c:v>92277005196.673691</c:v>
                </c:pt>
                <c:pt idx="213">
                  <c:v>91769557058.926712</c:v>
                </c:pt>
                <c:pt idx="214">
                  <c:v>91260424801.28479</c:v>
                </c:pt>
                <c:pt idx="215">
                  <c:v>90749617767.110092</c:v>
                </c:pt>
                <c:pt idx="216">
                  <c:v>90237145330.499969</c:v>
                </c:pt>
                <c:pt idx="217">
                  <c:v>89723016896.114914</c:v>
                </c:pt>
                <c:pt idx="218">
                  <c:v>89207241899.005966</c:v>
                </c:pt>
                <c:pt idx="219">
                  <c:v>88689829804.441574</c:v>
                </c:pt>
                <c:pt idx="220">
                  <c:v>88170790107.733917</c:v>
                </c:pt>
                <c:pt idx="221">
                  <c:v>87650132334.064606</c:v>
                </c:pt>
                <c:pt idx="222">
                  <c:v>87127866038.309952</c:v>
                </c:pt>
                <c:pt idx="223">
                  <c:v>86604000804.865555</c:v>
                </c:pt>
                <c:pt idx="224">
                  <c:v>86078546247.47049</c:v>
                </c:pt>
                <c:pt idx="225">
                  <c:v>85551512009.030807</c:v>
                </c:pt>
                <c:pt idx="226">
                  <c:v>85022907761.442642</c:v>
                </c:pt>
                <c:pt idx="227">
                  <c:v>84492743205.414703</c:v>
                </c:pt>
                <c:pt idx="228">
                  <c:v>83961028070.290222</c:v>
                </c:pt>
                <c:pt idx="229">
                  <c:v>83427772113.868454</c:v>
                </c:pt>
                <c:pt idx="230">
                  <c:v>82892985122.225586</c:v>
                </c:pt>
                <c:pt idx="231">
                  <c:v>82356676909.535172</c:v>
                </c:pt>
                <c:pt idx="232">
                  <c:v>81818857317.887985</c:v>
                </c:pt>
                <c:pt idx="233">
                  <c:v>81279536217.111465</c:v>
                </c:pt>
                <c:pt idx="234">
                  <c:v>80738723504.588547</c:v>
                </c:pt>
                <c:pt idx="235">
                  <c:v>80196429105.076065</c:v>
                </c:pt>
                <c:pt idx="236">
                  <c:v>79652662970.522598</c:v>
                </c:pt>
                <c:pt idx="237">
                  <c:v>79107435079.885864</c:v>
                </c:pt>
                <c:pt idx="238">
                  <c:v>78560755438.949585</c:v>
                </c:pt>
                <c:pt idx="239">
                  <c:v>78012634080.139847</c:v>
                </c:pt>
                <c:pt idx="240">
                  <c:v>77463081062.341019</c:v>
                </c:pt>
                <c:pt idx="241">
                  <c:v>76912106470.711166</c:v>
                </c:pt>
                <c:pt idx="242">
                  <c:v>76359720416.496933</c:v>
                </c:pt>
                <c:pt idx="243">
                  <c:v>75805933036.848068</c:v>
                </c:pt>
                <c:pt idx="244">
                  <c:v>75250754494.631302</c:v>
                </c:pt>
                <c:pt idx="245">
                  <c:v>74694194978.243912</c:v>
                </c:pt>
                <c:pt idx="246">
                  <c:v>74136264701.426727</c:v>
                </c:pt>
                <c:pt idx="247">
                  <c:v>73576973903.076721</c:v>
                </c:pt>
                <c:pt idx="248">
                  <c:v>73016332847.059067</c:v>
                </c:pt>
                <c:pt idx="249">
                  <c:v>72454351822.018814</c:v>
                </c:pt>
                <c:pt idx="250">
                  <c:v>71891041141.192093</c:v>
                </c:pt>
                <c:pt idx="251">
                  <c:v>71326411142.216827</c:v>
                </c:pt>
                <c:pt idx="252">
                  <c:v>70760472186.943054</c:v>
                </c:pt>
                <c:pt idx="253">
                  <c:v>70193234661.242722</c:v>
                </c:pt>
                <c:pt idx="254">
                  <c:v>69624708974.819138</c:v>
                </c:pt>
                <c:pt idx="255">
                  <c:v>69054905561.015945</c:v>
                </c:pt>
                <c:pt idx="256">
                  <c:v>68483834876.625633</c:v>
                </c:pt>
                <c:pt idx="257">
                  <c:v>67911507401.697639</c:v>
                </c:pt>
                <c:pt idx="258">
                  <c:v>67337933639.346054</c:v>
                </c:pt>
                <c:pt idx="259">
                  <c:v>66763124115.556862</c:v>
                </c:pt>
                <c:pt idx="260">
                  <c:v>66187089378.994759</c:v>
                </c:pt>
                <c:pt idx="261">
                  <c:v>65609840000.809601</c:v>
                </c:pt>
                <c:pt idx="262">
                  <c:v>65031386574.44239</c:v>
                </c:pt>
                <c:pt idx="263">
                  <c:v>64451739715.430878</c:v>
                </c:pt>
                <c:pt idx="264">
                  <c:v>63870910061.214767</c:v>
                </c:pt>
                <c:pt idx="265">
                  <c:v>63288908270.940475</c:v>
                </c:pt>
                <c:pt idx="266">
                  <c:v>62705745025.265556</c:v>
                </c:pt>
                <c:pt idx="267">
                  <c:v>62121431026.162682</c:v>
                </c:pt>
                <c:pt idx="268">
                  <c:v>61535976996.723236</c:v>
                </c:pt>
                <c:pt idx="269">
                  <c:v>60949393680.960556</c:v>
                </c:pt>
                <c:pt idx="270">
                  <c:v>60361691843.612747</c:v>
                </c:pt>
                <c:pt idx="271">
                  <c:v>59772882269.945145</c:v>
                </c:pt>
                <c:pt idx="272">
                  <c:v>59182975765.552391</c:v>
                </c:pt>
                <c:pt idx="273">
                  <c:v>58591983156.160141</c:v>
                </c:pt>
                <c:pt idx="274">
                  <c:v>57999915287.426376</c:v>
                </c:pt>
                <c:pt idx="275">
                  <c:v>57406783024.742409</c:v>
                </c:pt>
                <c:pt idx="276">
                  <c:v>56812597253.033447</c:v>
                </c:pt>
                <c:pt idx="277">
                  <c:v>56217368876.558876</c:v>
                </c:pt>
                <c:pt idx="278">
                  <c:v>55621108818.712135</c:v>
                </c:pt>
                <c:pt idx="279">
                  <c:v>55023828021.820259</c:v>
                </c:pt>
                <c:pt idx="280">
                  <c:v>54425537446.943069</c:v>
                </c:pt>
                <c:pt idx="281">
                  <c:v>53826248073.672043</c:v>
                </c:pt>
                <c:pt idx="282">
                  <c:v>53225970899.928795</c:v>
                </c:pt>
                <c:pt idx="283">
                  <c:v>52624716941.763268</c:v>
                </c:pt>
                <c:pt idx="284">
                  <c:v>52022497233.151573</c:v>
                </c:pt>
                <c:pt idx="285">
                  <c:v>51419322825.793503</c:v>
                </c:pt>
                <c:pt idx="286">
                  <c:v>50815204788.909698</c:v>
                </c:pt>
                <c:pt idx="287">
                  <c:v>50210154209.038551</c:v>
                </c:pt>
                <c:pt idx="288">
                  <c:v>49604182189.83271</c:v>
                </c:pt>
                <c:pt idx="289">
                  <c:v>48997299851.855347</c:v>
                </c:pt>
                <c:pt idx="290">
                  <c:v>48389518332.376053</c:v>
                </c:pt>
                <c:pt idx="291">
                  <c:v>47780848785.166481</c:v>
                </c:pt>
                <c:pt idx="292">
                  <c:v>47171302380.295631</c:v>
                </c:pt>
                <c:pt idx="293">
                  <c:v>46560890303.924881</c:v>
                </c:pt>
                <c:pt idx="294">
                  <c:v>45949623758.102699</c:v>
                </c:pt>
                <c:pt idx="295">
                  <c:v>45337513960.559082</c:v>
                </c:pt>
                <c:pt idx="296">
                  <c:v>44724572144.499687</c:v>
                </c:pt>
                <c:pt idx="297">
                  <c:v>44110809558.399673</c:v>
                </c:pt>
                <c:pt idx="298">
                  <c:v>43496237465.797295</c:v>
                </c:pt>
                <c:pt idx="299">
                  <c:v>42880867145.087196</c:v>
                </c:pt>
                <c:pt idx="300">
                  <c:v>42264709889.313431</c:v>
                </c:pt>
                <c:pt idx="301">
                  <c:v>41647777005.962227</c:v>
                </c:pt>
                <c:pt idx="302">
                  <c:v>41030079816.754471</c:v>
                </c:pt>
                <c:pt idx="303">
                  <c:v>40411629657.437935</c:v>
                </c:pt>
                <c:pt idx="304">
                  <c:v>39792437877.579269</c:v>
                </c:pt>
                <c:pt idx="305">
                  <c:v>39172515840.355698</c:v>
                </c:pt>
                <c:pt idx="306">
                  <c:v>38551874922.346504</c:v>
                </c:pt>
                <c:pt idx="307">
                  <c:v>37930526513.324249</c:v>
                </c:pt>
                <c:pt idx="308">
                  <c:v>37308482016.045746</c:v>
                </c:pt>
                <c:pt idx="309">
                  <c:v>36685752846.042816</c:v>
                </c:pt>
                <c:pt idx="310">
                  <c:v>36062350431.412796</c:v>
                </c:pt>
                <c:pt idx="311">
                  <c:v>35438286212.608803</c:v>
                </c:pt>
                <c:pt idx="312">
                  <c:v>34813571642.22979</c:v>
                </c:pt>
                <c:pt idx="313">
                  <c:v>34188218184.810383</c:v>
                </c:pt>
                <c:pt idx="314">
                  <c:v>33562237316.610489</c:v>
                </c:pt>
                <c:pt idx="315">
                  <c:v>32935640525.404678</c:v>
                </c:pt>
                <c:pt idx="316">
                  <c:v>32308439310.271378</c:v>
                </c:pt>
                <c:pt idx="317">
                  <c:v>31680645181.38184</c:v>
                </c:pt>
                <c:pt idx="318">
                  <c:v>31052269659.788918</c:v>
                </c:pt>
                <c:pt idx="319">
                  <c:v>30423324277.215637</c:v>
                </c:pt>
                <c:pt idx="320">
                  <c:v>29793820575.843571</c:v>
                </c:pt>
                <c:pt idx="321">
                  <c:v>29163770108.101021</c:v>
                </c:pt>
                <c:pt idx="322">
                  <c:v>28533184436.451015</c:v>
                </c:pt>
                <c:pt idx="323">
                  <c:v>27902075133.179123</c:v>
                </c:pt>
                <c:pt idx="324">
                  <c:v>27270453780.181076</c:v>
                </c:pt>
                <c:pt idx="325">
                  <c:v>26638331968.750237</c:v>
                </c:pt>
                <c:pt idx="326">
                  <c:v>26005721299.364872</c:v>
                </c:pt>
                <c:pt idx="327">
                  <c:v>25372633381.475266</c:v>
                </c:pt>
                <c:pt idx="328">
                  <c:v>24739079833.290676</c:v>
                </c:pt>
                <c:pt idx="329">
                  <c:v>24105072281.566113</c:v>
                </c:pt>
                <c:pt idx="330">
                  <c:v>23470622361.388977</c:v>
                </c:pt>
                <c:pt idx="331">
                  <c:v>22835741715.965538</c:v>
                </c:pt>
                <c:pt idx="332">
                  <c:v>22200441996.407257</c:v>
                </c:pt>
                <c:pt idx="333">
                  <c:v>21564734861.516983</c:v>
                </c:pt>
                <c:pt idx="334">
                  <c:v>20928631977.574982</c:v>
                </c:pt>
                <c:pt idx="335">
                  <c:v>20292145018.124847</c:v>
                </c:pt>
                <c:pt idx="336">
                  <c:v>19655285663.759281</c:v>
                </c:pt>
                <c:pt idx="337">
                  <c:v>19018065601.905724</c:v>
                </c:pt>
                <c:pt idx="338">
                  <c:v>18380496526.611881</c:v>
                </c:pt>
                <c:pt idx="339">
                  <c:v>17742590138.331116</c:v>
                </c:pt>
                <c:pt idx="340">
                  <c:v>17104358143.707726</c:v>
                </c:pt>
                <c:pt idx="341">
                  <c:v>16465812255.36211</c:v>
                </c:pt>
                <c:pt idx="342">
                  <c:v>15826964191.675827</c:v>
                </c:pt>
                <c:pt idx="343">
                  <c:v>15187825676.576536</c:v>
                </c:pt>
                <c:pt idx="344">
                  <c:v>14548408439.322851</c:v>
                </c:pt>
                <c:pt idx="345">
                  <c:v>13908724214.289085</c:v>
                </c:pt>
                <c:pt idx="346">
                  <c:v>13268784740.749914</c:v>
                </c:pt>
                <c:pt idx="347">
                  <c:v>12628601762.664932</c:v>
                </c:pt>
                <c:pt idx="348">
                  <c:v>11988187028.463137</c:v>
                </c:pt>
                <c:pt idx="349">
                  <c:v>11347552290.827328</c:v>
                </c:pt>
                <c:pt idx="350">
                  <c:v>10706709306.478422</c:v>
                </c:pt>
                <c:pt idx="351">
                  <c:v>10065669835.959702</c:v>
                </c:pt>
                <c:pt idx="352">
                  <c:v>9424445643.42099</c:v>
                </c:pt>
                <c:pt idx="353">
                  <c:v>8783048496.4027557</c:v>
                </c:pt>
                <c:pt idx="354">
                  <c:v>8141490165.6201639</c:v>
                </c:pt>
                <c:pt idx="355">
                  <c:v>7499782424.7470636</c:v>
                </c:pt>
                <c:pt idx="356">
                  <c:v>6857937050.1999197</c:v>
                </c:pt>
                <c:pt idx="357">
                  <c:v>6215965820.9216976</c:v>
                </c:pt>
                <c:pt idx="358">
                  <c:v>5573880518.165699</c:v>
                </c:pt>
                <c:pt idx="359">
                  <c:v>4931692925.2793589</c:v>
                </c:pt>
                <c:pt idx="360">
                  <c:v>4289414827.4879999</c:v>
                </c:pt>
                <c:pt idx="361">
                  <c:v>3647058011.6785545</c:v>
                </c:pt>
                <c:pt idx="362">
                  <c:v>3004634266.1832552</c:v>
                </c:pt>
                <c:pt idx="363">
                  <c:v>2362155380.5632997</c:v>
                </c:pt>
                <c:pt idx="364">
                  <c:v>1719633145.3924928</c:v>
                </c:pt>
                <c:pt idx="365">
                  <c:v>1077079352.0408697</c:v>
                </c:pt>
                <c:pt idx="366">
                  <c:v>434505792.45830441</c:v>
                </c:pt>
                <c:pt idx="367">
                  <c:v>-208075741.04189277</c:v>
                </c:pt>
                <c:pt idx="368">
                  <c:v>-850653455.99938357</c:v>
                </c:pt>
                <c:pt idx="369">
                  <c:v>-1493215560.0232134</c:v>
                </c:pt>
                <c:pt idx="370">
                  <c:v>-2135750261.0082221</c:v>
                </c:pt>
                <c:pt idx="371">
                  <c:v>-2778245767.351449</c:v>
                </c:pt>
                <c:pt idx="372">
                  <c:v>-3420690288.1685281</c:v>
                </c:pt>
                <c:pt idx="373">
                  <c:v>-4063072033.5100718</c:v>
                </c:pt>
                <c:pt idx="374">
                  <c:v>-4705379214.5780373</c:v>
                </c:pt>
                <c:pt idx="375">
                  <c:v>-5347600043.9420691</c:v>
                </c:pt>
                <c:pt idx="376">
                  <c:v>-5989722735.7558212</c:v>
                </c:pt>
                <c:pt idx="377">
                  <c:v>-6631735505.9732466</c:v>
                </c:pt>
                <c:pt idx="378">
                  <c:v>-7273626572.5648537</c:v>
                </c:pt>
                <c:pt idx="379">
                  <c:v>-7915384155.7339296</c:v>
                </c:pt>
                <c:pt idx="380">
                  <c:v>-8556996478.1327181</c:v>
                </c:pt>
                <c:pt idx="381">
                  <c:v>-9198451765.0785542</c:v>
                </c:pt>
                <c:pt idx="382">
                  <c:v>-9839738244.7699509</c:v>
                </c:pt>
                <c:pt idx="383">
                  <c:v>-10480844148.502632</c:v>
                </c:pt>
                <c:pt idx="384">
                  <c:v>-11121757710.885509</c:v>
                </c:pt>
                <c:pt idx="385">
                  <c:v>-11762467170.056599</c:v>
                </c:pt>
                <c:pt idx="386">
                  <c:v>-12402960767.898869</c:v>
                </c:pt>
                <c:pt idx="387">
                  <c:v>-13043226750.256023</c:v>
                </c:pt>
                <c:pt idx="388">
                  <c:v>-13683253367.148214</c:v>
                </c:pt>
                <c:pt idx="389">
                  <c:v>-14323028872.987671</c:v>
                </c:pt>
                <c:pt idx="390">
                  <c:v>-14962541526.794256</c:v>
                </c:pt>
                <c:pt idx="391">
                  <c:v>-15601779592.410929</c:v>
                </c:pt>
                <c:pt idx="392">
                  <c:v>-16240731338.71913</c:v>
                </c:pt>
                <c:pt idx="393">
                  <c:v>-16879385039.854063</c:v>
                </c:pt>
                <c:pt idx="394">
                  <c:v>-17517728975.419891</c:v>
                </c:pt>
                <c:pt idx="395">
                  <c:v>-18155751430.704823</c:v>
                </c:pt>
                <c:pt idx="396">
                  <c:v>-18793440696.896103</c:v>
                </c:pt>
                <c:pt idx="397">
                  <c:v>-19430785071.29488</c:v>
                </c:pt>
                <c:pt idx="398">
                  <c:v>-20067772857.530987</c:v>
                </c:pt>
                <c:pt idx="399">
                  <c:v>-20704392365.77758</c:v>
                </c:pt>
                <c:pt idx="400">
                  <c:v>-21340631912.965672</c:v>
                </c:pt>
                <c:pt idx="401">
                  <c:v>-21976479822.998535</c:v>
                </c:pt>
                <c:pt idx="402">
                  <c:v>-22611924426.965988</c:v>
                </c:pt>
                <c:pt idx="403">
                  <c:v>-23246954063.358528</c:v>
                </c:pt>
                <c:pt idx="404">
                  <c:v>-23881557078.281353</c:v>
                </c:pt>
                <c:pt idx="405">
                  <c:v>-24515721825.668224</c:v>
                </c:pt>
                <c:pt idx="406">
                  <c:v>-25149436667.495197</c:v>
                </c:pt>
                <c:pt idx="407">
                  <c:v>-25782689973.994198</c:v>
                </c:pt>
                <c:pt idx="408">
                  <c:v>-26415470123.866459</c:v>
                </c:pt>
                <c:pt idx="409">
                  <c:v>-27047765504.495777</c:v>
                </c:pt>
                <c:pt idx="410">
                  <c:v>-27679564512.16164</c:v>
                </c:pt>
                <c:pt idx="411">
                  <c:v>-28310855552.252171</c:v>
                </c:pt>
                <c:pt idx="412">
                  <c:v>-28941627039.476913</c:v>
                </c:pt>
                <c:pt idx="413">
                  <c:v>-29571867398.079441</c:v>
                </c:pt>
                <c:pt idx="414">
                  <c:v>-30201565062.049789</c:v>
                </c:pt>
                <c:pt idx="415">
                  <c:v>-30830708475.336731</c:v>
                </c:pt>
                <c:pt idx="416">
                  <c:v>-31459286092.05983</c:v>
                </c:pt>
                <c:pt idx="417">
                  <c:v>-32087286376.721344</c:v>
                </c:pt>
                <c:pt idx="418">
                  <c:v>-32714697804.417919</c:v>
                </c:pt>
                <c:pt idx="419">
                  <c:v>-33341508861.052094</c:v>
                </c:pt>
                <c:pt idx="420">
                  <c:v>-33967708043.543602</c:v>
                </c:pt>
                <c:pt idx="421">
                  <c:v>-34593283860.040482</c:v>
                </c:pt>
                <c:pt idx="422">
                  <c:v>-35218224830.129974</c:v>
                </c:pt>
                <c:pt idx="423">
                  <c:v>-35842519485.049202</c:v>
                </c:pt>
                <c:pt idx="424">
                  <c:v>-36466156367.895653</c:v>
                </c:pt>
                <c:pt idx="425">
                  <c:v>-37089124033.837418</c:v>
                </c:pt>
                <c:pt idx="426">
                  <c:v>-37711411050.323257</c:v>
                </c:pt>
                <c:pt idx="427">
                  <c:v>-38333005997.292389</c:v>
                </c:pt>
                <c:pt idx="428">
                  <c:v>-38953897467.384064</c:v>
                </c:pt>
                <c:pt idx="429">
                  <c:v>-39574074066.146927</c:v>
                </c:pt>
                <c:pt idx="430">
                  <c:v>-40193524412.248116</c:v>
                </c:pt>
                <c:pt idx="431">
                  <c:v>-40812237137.682152</c:v>
                </c:pt>
                <c:pt idx="432">
                  <c:v>-41430200887.979538</c:v>
                </c:pt>
                <c:pt idx="433">
                  <c:v>-42047404322.415154</c:v>
                </c:pt>
                <c:pt idx="434">
                  <c:v>-42663836114.21637</c:v>
                </c:pt>
                <c:pt idx="435">
                  <c:v>-43279484950.770927</c:v>
                </c:pt>
                <c:pt idx="436">
                  <c:v>-43894339533.834534</c:v>
                </c:pt>
                <c:pt idx="437">
                  <c:v>-44508388579.73822</c:v>
                </c:pt>
                <c:pt idx="438">
                  <c:v>-45121620819.595413</c:v>
                </c:pt>
                <c:pt idx="439">
                  <c:v>-45734024999.508743</c:v>
                </c:pt>
                <c:pt idx="440">
                  <c:v>-46345589880.776566</c:v>
                </c:pt>
                <c:pt idx="441">
                  <c:v>-46956304240.099228</c:v>
                </c:pt>
                <c:pt idx="442">
                  <c:v>-47566156869.785034</c:v>
                </c:pt>
                <c:pt idx="443">
                  <c:v>-48175136577.955925</c:v>
                </c:pt>
                <c:pt idx="444">
                  <c:v>-48783232188.752884</c:v>
                </c:pt>
                <c:pt idx="445">
                  <c:v>-49390432542.541023</c:v>
                </c:pt>
                <c:pt idx="446">
                  <c:v>-49996726496.11438</c:v>
                </c:pt>
                <c:pt idx="447">
                  <c:v>-50602102922.900444</c:v>
                </c:pt>
                <c:pt idx="448">
                  <c:v>-51206550713.164322</c:v>
                </c:pt>
                <c:pt idx="449">
                  <c:v>-51810058774.212646</c:v>
                </c:pt>
                <c:pt idx="450">
                  <c:v>-52412616030.59713</c:v>
                </c:pt>
                <c:pt idx="451">
                  <c:v>-53014211424.317841</c:v>
                </c:pt>
                <c:pt idx="452">
                  <c:v>-53614833915.026131</c:v>
                </c:pt>
                <c:pt idx="453">
                  <c:v>-54214472480.227242</c:v>
                </c:pt>
                <c:pt idx="454">
                  <c:v>-54813116115.482605</c:v>
                </c:pt>
                <c:pt idx="455">
                  <c:v>-55410753834.611786</c:v>
                </c:pt>
                <c:pt idx="456">
                  <c:v>-56007374669.894104</c:v>
                </c:pt>
                <c:pt idx="457">
                  <c:v>-56602967672.26992</c:v>
                </c:pt>
                <c:pt idx="458">
                  <c:v>-57197521911.541557</c:v>
                </c:pt>
                <c:pt idx="459">
                  <c:v>-57791026476.573921</c:v>
                </c:pt>
                <c:pt idx="460">
                  <c:v>-58383470475.494705</c:v>
                </c:pt>
                <c:pt idx="461">
                  <c:v>-58974843035.894318</c:v>
                </c:pt>
                <c:pt idx="462">
                  <c:v>-59565133305.025383</c:v>
                </c:pt>
                <c:pt idx="463">
                  <c:v>-60154330450.001923</c:v>
                </c:pt>
                <c:pt idx="464">
                  <c:v>-60742423657.998161</c:v>
                </c:pt>
                <c:pt idx="465">
                  <c:v>-61329402136.446976</c:v>
                </c:pt>
                <c:pt idx="466">
                  <c:v>-61915255113.237946</c:v>
                </c:pt>
                <c:pt idx="467">
                  <c:v>-62499971836.915047</c:v>
                </c:pt>
                <c:pt idx="468">
                  <c:v>-63083541576.873962</c:v>
                </c:pt>
                <c:pt idx="469">
                  <c:v>-63665953623.559029</c:v>
                </c:pt>
                <c:pt idx="470">
                  <c:v>-64247197288.65976</c:v>
                </c:pt>
                <c:pt idx="471">
                  <c:v>-64827261905.306999</c:v>
                </c:pt>
                <c:pt idx="472">
                  <c:v>-65406136828.268692</c:v>
                </c:pt>
                <c:pt idx="473">
                  <c:v>-65983811434.145241</c:v>
                </c:pt>
                <c:pt idx="474">
                  <c:v>-66560275121.564468</c:v>
                </c:pt>
                <c:pt idx="475">
                  <c:v>-67135517311.376183</c:v>
                </c:pt>
                <c:pt idx="476">
                  <c:v>-67709527446.846313</c:v>
                </c:pt>
                <c:pt idx="477">
                  <c:v>-68282294993.850655</c:v>
                </c:pt>
                <c:pt idx="478">
                  <c:v>-68853809441.068192</c:v>
                </c:pt>
                <c:pt idx="479">
                  <c:v>-69424060300.174026</c:v>
                </c:pt>
                <c:pt idx="480">
                  <c:v>-69993037106.031815</c:v>
                </c:pt>
                <c:pt idx="481">
                  <c:v>-70560729416.885849</c:v>
                </c:pt>
                <c:pt idx="482">
                  <c:v>-71127126814.552704</c:v>
                </c:pt>
                <c:pt idx="483">
                  <c:v>-71692218904.612427</c:v>
                </c:pt>
                <c:pt idx="484">
                  <c:v>-72255995316.599258</c:v>
                </c:pt>
                <c:pt idx="485">
                  <c:v>-72818445704.192001</c:v>
                </c:pt>
                <c:pt idx="486">
                  <c:v>-73379559745.40387</c:v>
                </c:pt>
                <c:pt idx="487">
                  <c:v>-73939327142.771927</c:v>
                </c:pt>
                <c:pt idx="488">
                  <c:v>-74497737623.546082</c:v>
                </c:pt>
                <c:pt idx="489">
                  <c:v>-75054780939.877594</c:v>
                </c:pt>
                <c:pt idx="490">
                  <c:v>-75610446869.007172</c:v>
                </c:pt>
                <c:pt idx="491">
                  <c:v>-76164725213.45253</c:v>
                </c:pt>
                <c:pt idx="492">
                  <c:v>-76717605801.195602</c:v>
                </c:pt>
                <c:pt idx="493">
                  <c:v>-77269078485.869171</c:v>
                </c:pt>
                <c:pt idx="494">
                  <c:v>-77819133146.9431</c:v>
                </c:pt>
                <c:pt idx="495">
                  <c:v>-78367759689.910049</c:v>
                </c:pt>
                <c:pt idx="496">
                  <c:v>-78914948046.470764</c:v>
                </c:pt>
                <c:pt idx="497">
                  <c:v>-79460688174.718811</c:v>
                </c:pt>
                <c:pt idx="498">
                  <c:v>-80004970059.324905</c:v>
                </c:pt>
                <c:pt idx="499">
                  <c:v>-80547783711.720673</c:v>
                </c:pt>
                <c:pt idx="500">
                  <c:v>-81089119170.282013</c:v>
                </c:pt>
                <c:pt idx="501">
                  <c:v>-81628966500.511871</c:v>
                </c:pt>
                <c:pt idx="502">
                  <c:v>-82167315795.222595</c:v>
                </c:pt>
                <c:pt idx="503">
                  <c:v>-82704157174.717743</c:v>
                </c:pt>
                <c:pt idx="504">
                  <c:v>-83239480786.973358</c:v>
                </c:pt>
                <c:pt idx="505">
                  <c:v>-83773276807.818848</c:v>
                </c:pt>
                <c:pt idx="506">
                  <c:v>-84305535441.117218</c:v>
                </c:pt>
                <c:pt idx="507">
                  <c:v>-84836246918.944885</c:v>
                </c:pt>
                <c:pt idx="508">
                  <c:v>-85365401501.770935</c:v>
                </c:pt>
                <c:pt idx="509">
                  <c:v>-85892989478.635849</c:v>
                </c:pt>
                <c:pt idx="510">
                  <c:v>-86419001167.329773</c:v>
                </c:pt>
                <c:pt idx="511">
                  <c:v>-86943426914.570129</c:v>
                </c:pt>
                <c:pt idx="512">
                  <c:v>-87466257096.178833</c:v>
                </c:pt>
                <c:pt idx="513">
                  <c:v>-87987482117.258896</c:v>
                </c:pt>
                <c:pt idx="514">
                  <c:v>-88507092412.370544</c:v>
                </c:pt>
                <c:pt idx="515">
                  <c:v>-89025078445.706711</c:v>
                </c:pt>
                <c:pt idx="516">
                  <c:v>-89541430711.268097</c:v>
                </c:pt>
                <c:pt idx="517">
                  <c:v>-90056139733.037598</c:v>
                </c:pt>
                <c:pt idx="518">
                  <c:v>-90569196065.154205</c:v>
                </c:pt>
                <c:pt idx="519">
                  <c:v>-91080590292.08638</c:v>
                </c:pt>
                <c:pt idx="520">
                  <c:v>-91590313028.80484</c:v>
                </c:pt>
                <c:pt idx="521">
                  <c:v>-92098354920.954788</c:v>
                </c:pt>
                <c:pt idx="522">
                  <c:v>-92604706645.027588</c:v>
                </c:pt>
                <c:pt idx="523">
                  <c:v>-93109358908.531891</c:v>
                </c:pt>
                <c:pt idx="524">
                  <c:v>-93612302450.164169</c:v>
                </c:pt>
                <c:pt idx="525">
                  <c:v>-94113528039.978668</c:v>
                </c:pt>
                <c:pt idx="526">
                  <c:v>-94613026479.556793</c:v>
                </c:pt>
                <c:pt idx="527">
                  <c:v>-95110788602.175934</c:v>
                </c:pt>
                <c:pt idx="528">
                  <c:v>-95606805272.977722</c:v>
                </c:pt>
                <c:pt idx="529">
                  <c:v>-96101067389.135605</c:v>
                </c:pt>
                <c:pt idx="530">
                  <c:v>-96593565880.021988</c:v>
                </c:pt>
                <c:pt idx="531">
                  <c:v>-97084291707.374649</c:v>
                </c:pt>
                <c:pt idx="532">
                  <c:v>-97573235865.462616</c:v>
                </c:pt>
                <c:pt idx="533">
                  <c:v>-98060389381.251465</c:v>
                </c:pt>
                <c:pt idx="534">
                  <c:v>-98545743314.567963</c:v>
                </c:pt>
                <c:pt idx="535">
                  <c:v>-99029288758.264191</c:v>
                </c:pt>
                <c:pt idx="536">
                  <c:v>-99511016838.380951</c:v>
                </c:pt>
                <c:pt idx="537">
                  <c:v>-99990918714.310684</c:v>
                </c:pt>
                <c:pt idx="538">
                  <c:v>-100468985578.95966</c:v>
                </c:pt>
                <c:pt idx="539">
                  <c:v>-100945208658.90964</c:v>
                </c:pt>
                <c:pt idx="540">
                  <c:v>-101419579214.5789</c:v>
                </c:pt>
                <c:pt idx="541">
                  <c:v>-101892088540.38261</c:v>
                </c:pt>
                <c:pt idx="542">
                  <c:v>-102362727964.89259</c:v>
                </c:pt>
                <c:pt idx="543">
                  <c:v>-102831488850.99646</c:v>
                </c:pt>
                <c:pt idx="544">
                  <c:v>-103298362596.05614</c:v>
                </c:pt>
                <c:pt idx="545">
                  <c:v>-103763340632.06577</c:v>
                </c:pt>
                <c:pt idx="546">
                  <c:v>-104226414425.8089</c:v>
                </c:pt>
                <c:pt idx="547">
                  <c:v>-104687575479.01514</c:v>
                </c:pt>
                <c:pt idx="548">
                  <c:v>-105146815328.51608</c:v>
                </c:pt>
                <c:pt idx="549">
                  <c:v>-105604125546.40067</c:v>
                </c:pt>
                <c:pt idx="550">
                  <c:v>-106059497740.1698</c:v>
                </c:pt>
                <c:pt idx="551">
                  <c:v>-106512923552.89044</c:v>
                </c:pt>
                <c:pt idx="552">
                  <c:v>-106964394663.34891</c:v>
                </c:pt>
                <c:pt idx="553">
                  <c:v>-107413902786.20363</c:v>
                </c:pt>
                <c:pt idx="554">
                  <c:v>-107861439672.13721</c:v>
                </c:pt>
                <c:pt idx="555">
                  <c:v>-108306997108.00777</c:v>
                </c:pt>
                <c:pt idx="556">
                  <c:v>-108750566916.99976</c:v>
                </c:pt>
                <c:pt idx="557">
                  <c:v>-109192140958.77393</c:v>
                </c:pt>
                <c:pt idx="558">
                  <c:v>-109631711129.61681</c:v>
                </c:pt>
                <c:pt idx="559">
                  <c:v>-110069269362.58937</c:v>
                </c:pt>
                <c:pt idx="560">
                  <c:v>-110504807627.67513</c:v>
                </c:pt>
                <c:pt idx="561">
                  <c:v>-110938317931.92746</c:v>
                </c:pt>
                <c:pt idx="562">
                  <c:v>-111369792319.61632</c:v>
                </c:pt>
                <c:pt idx="563">
                  <c:v>-111799222872.37424</c:v>
                </c:pt>
                <c:pt idx="564">
                  <c:v>-112226601709.34166</c:v>
                </c:pt>
                <c:pt idx="565">
                  <c:v>-112651920987.31157</c:v>
                </c:pt>
                <c:pt idx="566">
                  <c:v>-113075172900.87341</c:v>
                </c:pt>
                <c:pt idx="567">
                  <c:v>-113496349682.55638</c:v>
                </c:pt>
                <c:pt idx="568">
                  <c:v>-113915443602.97192</c:v>
                </c:pt>
                <c:pt idx="569">
                  <c:v>-114332446970.95564</c:v>
                </c:pt>
                <c:pt idx="570">
                  <c:v>-114747352133.7084</c:v>
                </c:pt>
                <c:pt idx="571">
                  <c:v>-115160151476.93681</c:v>
                </c:pt>
                <c:pt idx="572">
                  <c:v>-115570837424.99295</c:v>
                </c:pt>
                <c:pt idx="573">
                  <c:v>-115979402441.0134</c:v>
                </c:pt>
                <c:pt idx="574">
                  <c:v>-116385839027.05757</c:v>
                </c:pt>
                <c:pt idx="575">
                  <c:v>-116790139724.2453</c:v>
                </c:pt>
                <c:pt idx="576">
                  <c:v>-117192297112.89374</c:v>
                </c:pt>
                <c:pt idx="577">
                  <c:v>-117592303812.65353</c:v>
                </c:pt>
                <c:pt idx="578">
                  <c:v>-117990152482.64427</c:v>
                </c:pt>
                <c:pt idx="579">
                  <c:v>-118385835821.5892</c:v>
                </c:pt>
                <c:pt idx="580">
                  <c:v>-118779346567.9492</c:v>
                </c:pt>
                <c:pt idx="581">
                  <c:v>-119170677500.05611</c:v>
                </c:pt>
                <c:pt idx="582">
                  <c:v>-119559821436.24519</c:v>
                </c:pt>
                <c:pt idx="583">
                  <c:v>-119946771234.987</c:v>
                </c:pt>
                <c:pt idx="584">
                  <c:v>-120331519795.01839</c:v>
                </c:pt>
                <c:pt idx="585">
                  <c:v>-120714060055.47287</c:v>
                </c:pt>
                <c:pt idx="586">
                  <c:v>-121094384996.01021</c:v>
                </c:pt>
                <c:pt idx="587">
                  <c:v>-121472487636.94524</c:v>
                </c:pt>
                <c:pt idx="588">
                  <c:v>-121848361039.37596</c:v>
                </c:pt>
                <c:pt idx="589">
                  <c:v>-122221998305.31088</c:v>
                </c:pt>
                <c:pt idx="590">
                  <c:v>-122593392577.79565</c:v>
                </c:pt>
                <c:pt idx="591">
                  <c:v>-122962537041.03886</c:v>
                </c:pt>
                <c:pt idx="592">
                  <c:v>-123329424920.53712</c:v>
                </c:pt>
                <c:pt idx="593">
                  <c:v>-123694049483.19946</c:v>
                </c:pt>
                <c:pt idx="594">
                  <c:v>-124056404037.47081</c:v>
                </c:pt>
                <c:pt idx="595">
                  <c:v>-124416481933.45486</c:v>
                </c:pt>
                <c:pt idx="596">
                  <c:v>-124774276563.03612</c:v>
                </c:pt>
                <c:pt idx="597">
                  <c:v>-125129781360.00111</c:v>
                </c:pt>
                <c:pt idx="598">
                  <c:v>-125482989800.15897</c:v>
                </c:pt>
                <c:pt idx="599">
                  <c:v>-125833895401.46112</c:v>
                </c:pt>
                <c:pt idx="600">
                  <c:v>-126182491724.12027</c:v>
                </c:pt>
                <c:pt idx="601">
                  <c:v>-126528772370.72858</c:v>
                </c:pt>
                <c:pt idx="602">
                  <c:v>-126872730986.37506</c:v>
                </c:pt>
                <c:pt idx="603">
                  <c:v>-127214361258.76224</c:v>
                </c:pt>
                <c:pt idx="604">
                  <c:v>-127553656918.32198</c:v>
                </c:pt>
                <c:pt idx="605">
                  <c:v>-127890611738.33054</c:v>
                </c:pt>
                <c:pt idx="606">
                  <c:v>-128225219535.02286</c:v>
                </c:pt>
                <c:pt idx="607">
                  <c:v>-128557474167.70605</c:v>
                </c:pt>
                <c:pt idx="608">
                  <c:v>-128887369538.8721</c:v>
                </c:pt>
                <c:pt idx="609">
                  <c:v>-129214899594.30975</c:v>
                </c:pt>
                <c:pt idx="610">
                  <c:v>-129540058323.21562</c:v>
                </c:pt>
                <c:pt idx="611">
                  <c:v>-129862839758.30453</c:v>
                </c:pt>
                <c:pt idx="612">
                  <c:v>-130183237975.91902</c:v>
                </c:pt>
                <c:pt idx="613">
                  <c:v>-130501247096.13805</c:v>
                </c:pt>
                <c:pt idx="614">
                  <c:v>-130816861282.88487</c:v>
                </c:pt>
                <c:pt idx="615">
                  <c:v>-131130074744.03426</c:v>
                </c:pt>
                <c:pt idx="616">
                  <c:v>-131440881731.51866</c:v>
                </c:pt>
                <c:pt idx="617">
                  <c:v>-131749276541.43379</c:v>
                </c:pt>
                <c:pt idx="618">
                  <c:v>-132055253514.14328</c:v>
                </c:pt>
                <c:pt idx="619">
                  <c:v>-132358807034.38252</c:v>
                </c:pt>
                <c:pt idx="620">
                  <c:v>-132659931531.36177</c:v>
                </c:pt>
                <c:pt idx="621">
                  <c:v>-132958621478.86835</c:v>
                </c:pt>
                <c:pt idx="622">
                  <c:v>-133254871395.36809</c:v>
                </c:pt>
                <c:pt idx="623">
                  <c:v>-133548675844.1059</c:v>
                </c:pt>
                <c:pt idx="624">
                  <c:v>-133840029433.20558</c:v>
                </c:pt>
                <c:pt idx="625">
                  <c:v>-134128926815.76878</c:v>
                </c:pt>
                <c:pt idx="626">
                  <c:v>-134415362689.97308</c:v>
                </c:pt>
                <c:pt idx="627">
                  <c:v>-134699331799.16934</c:v>
                </c:pt>
                <c:pt idx="628">
                  <c:v>-134980828931.97813</c:v>
                </c:pt>
                <c:pt idx="629">
                  <c:v>-135259848922.38545</c:v>
                </c:pt>
                <c:pt idx="630">
                  <c:v>-135536386649.83745</c:v>
                </c:pt>
                <c:pt idx="631">
                  <c:v>-135810437039.33446</c:v>
                </c:pt>
                <c:pt idx="632">
                  <c:v>-136081995061.52409</c:v>
                </c:pt>
                <c:pt idx="633">
                  <c:v>-136351055732.79361</c:v>
                </c:pt>
                <c:pt idx="634">
                  <c:v>-136617614115.3613</c:v>
                </c:pt>
                <c:pt idx="635">
                  <c:v>-136881665317.36716</c:v>
                </c:pt>
                <c:pt idx="636">
                  <c:v>-137143204492.96263</c:v>
                </c:pt>
                <c:pt idx="637">
                  <c:v>-137402226842.3996</c:v>
                </c:pt>
                <c:pt idx="638">
                  <c:v>-137658727612.11841</c:v>
                </c:pt>
                <c:pt idx="639">
                  <c:v>-137912702094.83514</c:v>
                </c:pt>
                <c:pt idx="640">
                  <c:v>-138164145629.62799</c:v>
                </c:pt>
                <c:pt idx="641">
                  <c:v>-138413053602.02283</c:v>
                </c:pt>
                <c:pt idx="642">
                  <c:v>-138659421444.07788</c:v>
                </c:pt>
                <c:pt idx="643">
                  <c:v>-138903244634.46753</c:v>
                </c:pt>
                <c:pt idx="644">
                  <c:v>-139144518698.56534</c:v>
                </c:pt>
                <c:pt idx="645">
                  <c:v>-139383239208.52612</c:v>
                </c:pt>
                <c:pt idx="646">
                  <c:v>-139619401783.36731</c:v>
                </c:pt>
                <c:pt idx="647">
                  <c:v>-139853002089.04919</c:v>
                </c:pt>
                <c:pt idx="648">
                  <c:v>-140084035838.5546</c:v>
                </c:pt>
                <c:pt idx="649">
                  <c:v>-140312498791.96753</c:v>
                </c:pt>
                <c:pt idx="650">
                  <c:v>-140538386756.55093</c:v>
                </c:pt>
                <c:pt idx="651">
                  <c:v>-140761695586.8237</c:v>
                </c:pt>
                <c:pt idx="652">
                  <c:v>-140982421184.63675</c:v>
                </c:pt>
                <c:pt idx="653">
                  <c:v>-141200559499.2482</c:v>
                </c:pt>
                <c:pt idx="654">
                  <c:v>-141416106527.39774</c:v>
                </c:pt>
                <c:pt idx="655">
                  <c:v>-141629058313.38007</c:v>
                </c:pt>
                <c:pt idx="656">
                  <c:v>-141839410949.11755</c:v>
                </c:pt>
                <c:pt idx="657">
                  <c:v>-142047160574.23187</c:v>
                </c:pt>
                <c:pt idx="658">
                  <c:v>-142252303376.11496</c:v>
                </c:pt>
                <c:pt idx="659">
                  <c:v>-142454835589.99887</c:v>
                </c:pt>
                <c:pt idx="660">
                  <c:v>-142654753499.02496</c:v>
                </c:pt>
                <c:pt idx="661">
                  <c:v>-142852053434.31204</c:v>
                </c:pt>
                <c:pt idx="662">
                  <c:v>-143046731775.02377</c:v>
                </c:pt>
                <c:pt idx="663">
                  <c:v>-143238784948.43506</c:v>
                </c:pt>
                <c:pt idx="664">
                  <c:v>-143428209429.99762</c:v>
                </c:pt>
                <c:pt idx="665">
                  <c:v>-143615001743.40475</c:v>
                </c:pt>
                <c:pt idx="666">
                  <c:v>-143799158460.65503</c:v>
                </c:pt>
                <c:pt idx="667">
                  <c:v>-143980676202.11526</c:v>
                </c:pt>
                <c:pt idx="668">
                  <c:v>-144159551636.58255</c:v>
                </c:pt>
                <c:pt idx="669">
                  <c:v>-144335781481.34537</c:v>
                </c:pt>
                <c:pt idx="670">
                  <c:v>-144509362502.2438</c:v>
                </c:pt>
                <c:pt idx="671">
                  <c:v>-144680291513.72897</c:v>
                </c:pt>
                <c:pt idx="672">
                  <c:v>-144848565378.92148</c:v>
                </c:pt>
                <c:pt idx="673">
                  <c:v>-145014181009.66891</c:v>
                </c:pt>
                <c:pt idx="674">
                  <c:v>-145177135366.60257</c:v>
                </c:pt>
                <c:pt idx="675">
                  <c:v>-145337425459.19327</c:v>
                </c:pt>
                <c:pt idx="676">
                  <c:v>-145495048345.80615</c:v>
                </c:pt>
                <c:pt idx="677">
                  <c:v>-145650001133.75479</c:v>
                </c:pt>
                <c:pt idx="678">
                  <c:v>-145802280979.35413</c:v>
                </c:pt>
                <c:pt idx="679">
                  <c:v>-145951885087.97278</c:v>
                </c:pt>
                <c:pt idx="680">
                  <c:v>-146098810714.08429</c:v>
                </c:pt>
                <c:pt idx="681">
                  <c:v>-146243055161.3175</c:v>
                </c:pt>
                <c:pt idx="682">
                  <c:v>-146384615782.50607</c:v>
                </c:pt>
                <c:pt idx="683">
                  <c:v>-146523489979.73703</c:v>
                </c:pt>
                <c:pt idx="684">
                  <c:v>-146659675204.39844</c:v>
                </c:pt>
                <c:pt idx="685">
                  <c:v>-146793168957.22626</c:v>
                </c:pt>
                <c:pt idx="686">
                  <c:v>-146923968788.3501</c:v>
                </c:pt>
                <c:pt idx="687">
                  <c:v>-147052072297.33823</c:v>
                </c:pt>
                <c:pt idx="688">
                  <c:v>-147177477133.2417</c:v>
                </c:pt>
                <c:pt idx="689">
                  <c:v>-147300180994.63736</c:v>
                </c:pt>
                <c:pt idx="690">
                  <c:v>-147420181629.67017</c:v>
                </c:pt>
                <c:pt idx="691">
                  <c:v>-147537476836.09454</c:v>
                </c:pt>
                <c:pt idx="692">
                  <c:v>-147652064461.31473</c:v>
                </c:pt>
                <c:pt idx="693">
                  <c:v>-147763942402.42435</c:v>
                </c:pt>
                <c:pt idx="694">
                  <c:v>-147873108606.24493</c:v>
                </c:pt>
                <c:pt idx="695">
                  <c:v>-147979561069.36368</c:v>
                </c:pt>
                <c:pt idx="696">
                  <c:v>-148083297838.17014</c:v>
                </c:pt>
                <c:pt idx="697">
                  <c:v>-148184317008.89215</c:v>
                </c:pt>
                <c:pt idx="698">
                  <c:v>-148282616727.63071</c:v>
                </c:pt>
                <c:pt idx="699">
                  <c:v>-148378195190.39404</c:v>
                </c:pt>
                <c:pt idx="700">
                  <c:v>-148471050643.13074</c:v>
                </c:pt>
                <c:pt idx="701">
                  <c:v>-148561181381.76181</c:v>
                </c:pt>
                <c:pt idx="702">
                  <c:v>-148648585752.21213</c:v>
                </c:pt>
                <c:pt idx="703">
                  <c:v>-148733262150.4407</c:v>
                </c:pt>
                <c:pt idx="704">
                  <c:v>-148815209022.47009</c:v>
                </c:pt>
                <c:pt idx="705">
                  <c:v>-148894424864.41498</c:v>
                </c:pt>
                <c:pt idx="706">
                  <c:v>-148970908222.50977</c:v>
                </c:pt>
                <c:pt idx="707">
                  <c:v>-149044657693.13519</c:v>
                </c:pt>
                <c:pt idx="708">
                  <c:v>-149115671922.84418</c:v>
                </c:pt>
                <c:pt idx="709">
                  <c:v>-149183949608.38663</c:v>
                </c:pt>
                <c:pt idx="710">
                  <c:v>-149249489496.73334</c:v>
                </c:pt>
                <c:pt idx="711">
                  <c:v>-149312290385.099</c:v>
                </c:pt>
                <c:pt idx="712">
                  <c:v>-149372351120.96429</c:v>
                </c:pt>
                <c:pt idx="713">
                  <c:v>-149429670602.09698</c:v>
                </c:pt>
                <c:pt idx="714">
                  <c:v>-149484247776.57224</c:v>
                </c:pt>
                <c:pt idx="715">
                  <c:v>-149536081642.79187</c:v>
                </c:pt>
                <c:pt idx="716">
                  <c:v>-149585171249.50272</c:v>
                </c:pt>
                <c:pt idx="717">
                  <c:v>-149631515695.81412</c:v>
                </c:pt>
                <c:pt idx="718">
                  <c:v>-149675114131.21448</c:v>
                </c:pt>
                <c:pt idx="719">
                  <c:v>-149715965755.58679</c:v>
                </c:pt>
                <c:pt idx="720">
                  <c:v>-149754069819.22342</c:v>
                </c:pt>
                <c:pt idx="721">
                  <c:v>-149789425622.83978</c:v>
                </c:pt>
                <c:pt idx="722">
                  <c:v>-149822032517.58725</c:v>
                </c:pt>
                <c:pt idx="723">
                  <c:v>-149851889905.065</c:v>
                </c:pt>
                <c:pt idx="724">
                  <c:v>-149878997237.33102</c:v>
                </c:pt>
                <c:pt idx="725">
                  <c:v>-149903354016.9122</c:v>
                </c:pt>
                <c:pt idx="726">
                  <c:v>-149924959796.81335</c:v>
                </c:pt>
                <c:pt idx="727">
                  <c:v>-149943814180.52557</c:v>
                </c:pt>
                <c:pt idx="728">
                  <c:v>-149959916822.03339</c:v>
                </c:pt>
                <c:pt idx="729">
                  <c:v>-149973267425.82114</c:v>
                </c:pt>
                <c:pt idx="730">
                  <c:v>-149983865746.87845</c:v>
                </c:pt>
                <c:pt idx="731">
                  <c:v>-149991711590.70468</c:v>
                </c:pt>
                <c:pt idx="732">
                  <c:v>-149996804813.31253</c:v>
                </c:pt>
                <c:pt idx="733">
                  <c:v>-149999145321.23062</c:v>
                </c:pt>
                <c:pt idx="734">
                  <c:v>-149998733071.50525</c:v>
                </c:pt>
                <c:pt idx="735">
                  <c:v>-149995568071.70123</c:v>
                </c:pt>
                <c:pt idx="736">
                  <c:v>-149989650379.90164</c:v>
                </c:pt>
                <c:pt idx="737">
                  <c:v>-149980980104.70685</c:v>
                </c:pt>
                <c:pt idx="738">
                  <c:v>-149969557405.23248</c:v>
                </c:pt>
                <c:pt idx="739">
                  <c:v>-149955382491.10654</c:v>
                </c:pt>
                <c:pt idx="740">
                  <c:v>-149938455622.46548</c:v>
                </c:pt>
                <c:pt idx="741">
                  <c:v>-149918777109.94952</c:v>
                </c:pt>
                <c:pt idx="742">
                  <c:v>-149896347314.69687</c:v>
                </c:pt>
                <c:pt idx="743">
                  <c:v>-149871166648.33713</c:v>
                </c:pt>
                <c:pt idx="744">
                  <c:v>-149843235572.9838</c:v>
                </c:pt>
                <c:pt idx="745">
                  <c:v>-149812554601.22568</c:v>
                </c:pt>
                <c:pt idx="746">
                  <c:v>-149779124296.11752</c:v>
                </c:pt>
                <c:pt idx="747">
                  <c:v>-149742945271.16977</c:v>
                </c:pt>
                <c:pt idx="748">
                  <c:v>-149704018190.33716</c:v>
                </c:pt>
                <c:pt idx="749">
                  <c:v>-149662343768.00659</c:v>
                </c:pt>
                <c:pt idx="750">
                  <c:v>-149617922768.9841</c:v>
                </c:pt>
                <c:pt idx="751">
                  <c:v>-149570756008.48068</c:v>
                </c:pt>
                <c:pt idx="752">
                  <c:v>-149520844352.09744</c:v>
                </c:pt>
                <c:pt idx="753">
                  <c:v>-149468188715.80963</c:v>
                </c:pt>
                <c:pt idx="754">
                  <c:v>-149412790065.94992</c:v>
                </c:pt>
                <c:pt idx="755">
                  <c:v>-149354649419.19055</c:v>
                </c:pt>
                <c:pt idx="756">
                  <c:v>-149293767842.52478</c:v>
                </c:pt>
                <c:pt idx="757">
                  <c:v>-149230146453.24725</c:v>
                </c:pt>
                <c:pt idx="758">
                  <c:v>-149163786418.93353</c:v>
                </c:pt>
                <c:pt idx="759">
                  <c:v>-149094688957.41858</c:v>
                </c:pt>
                <c:pt idx="760">
                  <c:v>-149022855336.77451</c:v>
                </c:pt>
                <c:pt idx="761">
                  <c:v>-148948286875.28726</c:v>
                </c:pt>
                <c:pt idx="762">
                  <c:v>-148870984941.43243</c:v>
                </c:pt>
                <c:pt idx="763">
                  <c:v>-148790950953.85013</c:v>
                </c:pt>
                <c:pt idx="764">
                  <c:v>-148708186381.31894</c:v>
                </c:pt>
                <c:pt idx="765">
                  <c:v>-148622692742.72903</c:v>
                </c:pt>
                <c:pt idx="766">
                  <c:v>-148534471607.05423</c:v>
                </c:pt>
                <c:pt idx="767">
                  <c:v>-148443524593.32318</c:v>
                </c:pt>
                <c:pt idx="768">
                  <c:v>-148349853370.58972</c:v>
                </c:pt>
                <c:pt idx="769">
                  <c:v>-148253459657.90219</c:v>
                </c:pt>
                <c:pt idx="770">
                  <c:v>-148154345224.27191</c:v>
                </c:pt>
                <c:pt idx="771">
                  <c:v>-148052511888.64072</c:v>
                </c:pt>
                <c:pt idx="772">
                  <c:v>-147947961519.84756</c:v>
                </c:pt>
                <c:pt idx="773">
                  <c:v>-147840696036.59421</c:v>
                </c:pt>
                <c:pt idx="774">
                  <c:v>-147730717407.41003</c:v>
                </c:pt>
                <c:pt idx="775">
                  <c:v>-147618027650.61594</c:v>
                </c:pt>
                <c:pt idx="776">
                  <c:v>-147502628834.28723</c:v>
                </c:pt>
                <c:pt idx="777">
                  <c:v>-147384523076.2157</c:v>
                </c:pt>
                <c:pt idx="778">
                  <c:v>-147263712543.87079</c:v>
                </c:pt>
                <c:pt idx="779">
                  <c:v>-147140199454.35974</c:v>
                </c:pt>
                <c:pt idx="780">
                  <c:v>-147013986074.38699</c:v>
                </c:pt>
                <c:pt idx="781">
                  <c:v>-146885074720.21252</c:v>
                </c:pt>
                <c:pt idx="782">
                  <c:v>-146753467757.60934</c:v>
                </c:pt>
                <c:pt idx="783">
                  <c:v>-146619167601.82007</c:v>
                </c:pt>
                <c:pt idx="784">
                  <c:v>-146482176717.51266</c:v>
                </c:pt>
                <c:pt idx="785">
                  <c:v>-146342497618.73514</c:v>
                </c:pt>
                <c:pt idx="786">
                  <c:v>-146200132868.86942</c:v>
                </c:pt>
                <c:pt idx="787">
                  <c:v>-146055085080.58429</c:v>
                </c:pt>
                <c:pt idx="788">
                  <c:v>-145907356915.78751</c:v>
                </c:pt>
                <c:pt idx="789">
                  <c:v>-145756951085.5769</c:v>
                </c:pt>
                <c:pt idx="790">
                  <c:v>-145603870350.19061</c:v>
                </c:pt>
                <c:pt idx="791">
                  <c:v>-145448117518.95645</c:v>
                </c:pt>
                <c:pt idx="792">
                  <c:v>-145289695450.24036</c:v>
                </c:pt>
                <c:pt idx="793">
                  <c:v>-145128607051.39386</c:v>
                </c:pt>
                <c:pt idx="794">
                  <c:v>-144964855278.70081</c:v>
                </c:pt>
                <c:pt idx="795">
                  <c:v>-144798443137.32312</c:v>
                </c:pt>
                <c:pt idx="796">
                  <c:v>-144629373681.24554</c:v>
                </c:pt>
                <c:pt idx="797">
                  <c:v>-144457650013.2197</c:v>
                </c:pt>
                <c:pt idx="798">
                  <c:v>-144283275284.70706</c:v>
                </c:pt>
                <c:pt idx="799">
                  <c:v>-144106252695.8212</c:v>
                </c:pt>
                <c:pt idx="800">
                  <c:v>-143926585495.26895</c:v>
                </c:pt>
                <c:pt idx="801">
                  <c:v>-143744276980.29089</c:v>
                </c:pt>
                <c:pt idx="802">
                  <c:v>-143559330496.6008</c:v>
                </c:pt>
                <c:pt idx="803">
                  <c:v>-143371749438.32419</c:v>
                </c:pt>
                <c:pt idx="804">
                  <c:v>-143181537247.93607</c:v>
                </c:pt>
                <c:pt idx="805">
                  <c:v>-142988697416.19778</c:v>
                </c:pt>
                <c:pt idx="806">
                  <c:v>-142793233482.09293</c:v>
                </c:pt>
                <c:pt idx="807">
                  <c:v>-142595149032.76239</c:v>
                </c:pt>
                <c:pt idx="808">
                  <c:v>-142394447703.43854</c:v>
                </c:pt>
                <c:pt idx="809">
                  <c:v>-142191133177.37845</c:v>
                </c:pt>
                <c:pt idx="810">
                  <c:v>-141985209185.79639</c:v>
                </c:pt>
                <c:pt idx="811">
                  <c:v>-141776679507.79529</c:v>
                </c:pt>
                <c:pt idx="812">
                  <c:v>-141565547970.29736</c:v>
                </c:pt>
                <c:pt idx="813">
                  <c:v>-141351818447.97397</c:v>
                </c:pt>
                <c:pt idx="814">
                  <c:v>-141135494863.17441</c:v>
                </c:pt>
                <c:pt idx="815">
                  <c:v>-140916581185.85397</c:v>
                </c:pt>
                <c:pt idx="816">
                  <c:v>-140695081433.5011</c:v>
                </c:pt>
                <c:pt idx="817">
                  <c:v>-140470999671.06357</c:v>
                </c:pt>
                <c:pt idx="818">
                  <c:v>-140244340010.87399</c:v>
                </c:pt>
                <c:pt idx="819">
                  <c:v>-140015106612.57434</c:v>
                </c:pt>
                <c:pt idx="820">
                  <c:v>-139783303683.03949</c:v>
                </c:pt>
                <c:pt idx="821">
                  <c:v>-139548935476.30017</c:v>
                </c:pt>
                <c:pt idx="822">
                  <c:v>-139312006293.46475</c:v>
                </c:pt>
                <c:pt idx="823">
                  <c:v>-139072520482.64038</c:v>
                </c:pt>
                <c:pt idx="824">
                  <c:v>-138830482438.85321</c:v>
                </c:pt>
                <c:pt idx="825">
                  <c:v>-138585896603.96765</c:v>
                </c:pt>
                <c:pt idx="826">
                  <c:v>-138338767466.60495</c:v>
                </c:pt>
                <c:pt idx="827">
                  <c:v>-138089099562.0607</c:v>
                </c:pt>
                <c:pt idx="828">
                  <c:v>-137836897472.22174</c:v>
                </c:pt>
                <c:pt idx="829">
                  <c:v>-137582165825.48193</c:v>
                </c:pt>
                <c:pt idx="830">
                  <c:v>-137324909296.6573</c:v>
                </c:pt>
                <c:pt idx="831">
                  <c:v>-137065132606.90024</c:v>
                </c:pt>
                <c:pt idx="832">
                  <c:v>-136802840523.61281</c:v>
                </c:pt>
                <c:pt idx="833">
                  <c:v>-136538037860.3593</c:v>
                </c:pt>
                <c:pt idx="834">
                  <c:v>-136270729476.77786</c:v>
                </c:pt>
                <c:pt idx="835">
                  <c:v>-136000920278.49132</c:v>
                </c:pt>
                <c:pt idx="836">
                  <c:v>-135728615217.01714</c:v>
                </c:pt>
                <c:pt idx="837">
                  <c:v>-135453819289.67656</c:v>
                </c:pt>
                <c:pt idx="838">
                  <c:v>-135176537539.50291</c:v>
                </c:pt>
                <c:pt idx="839">
                  <c:v>-134896775055.149</c:v>
                </c:pt>
                <c:pt idx="840">
                  <c:v>-134614536970.79375</c:v>
                </c:pt>
                <c:pt idx="841">
                  <c:v>-134329828466.04799</c:v>
                </c:pt>
                <c:pt idx="842">
                  <c:v>-134042654765.85938</c:v>
                </c:pt>
                <c:pt idx="843">
                  <c:v>-133753021140.41652</c:v>
                </c:pt>
                <c:pt idx="844">
                  <c:v>-133460932905.05222</c:v>
                </c:pt>
                <c:pt idx="845">
                  <c:v>-133166395420.14597</c:v>
                </c:pt>
                <c:pt idx="846">
                  <c:v>-132869414091.02556</c:v>
                </c:pt>
                <c:pt idx="847">
                  <c:v>-132569994367.86786</c:v>
                </c:pt>
                <c:pt idx="848">
                  <c:v>-132268141745.5988</c:v>
                </c:pt>
                <c:pt idx="849">
                  <c:v>-131963861763.79254</c:v>
                </c:pt>
                <c:pt idx="850">
                  <c:v>-131657160006.56979</c:v>
                </c:pt>
                <c:pt idx="851">
                  <c:v>-131348042102.49535</c:v>
                </c:pt>
                <c:pt idx="852">
                  <c:v>-131036513724.47476</c:v>
                </c:pt>
                <c:pt idx="853">
                  <c:v>-130722580589.65025</c:v>
                </c:pt>
                <c:pt idx="854">
                  <c:v>-130406248459.29579</c:v>
                </c:pt>
                <c:pt idx="855">
                  <c:v>-130087523138.71132</c:v>
                </c:pt>
                <c:pt idx="856">
                  <c:v>-129766410477.11626</c:v>
                </c:pt>
                <c:pt idx="857">
                  <c:v>-129442916367.54213</c:v>
                </c:pt>
                <c:pt idx="858">
                  <c:v>-129117046746.72444</c:v>
                </c:pt>
                <c:pt idx="859">
                  <c:v>-128788807594.99368</c:v>
                </c:pt>
                <c:pt idx="860">
                  <c:v>-128458204936.1656</c:v>
                </c:pt>
                <c:pt idx="861">
                  <c:v>-128125244837.43063</c:v>
                </c:pt>
                <c:pt idx="862">
                  <c:v>-127789933409.24258</c:v>
                </c:pt>
                <c:pt idx="863">
                  <c:v>-127452276805.20647</c:v>
                </c:pt>
                <c:pt idx="864">
                  <c:v>-127112281221.96555</c:v>
                </c:pt>
                <c:pt idx="865">
                  <c:v>-126769952899.08766</c:v>
                </c:pt>
                <c:pt idx="866">
                  <c:v>-126425298118.95067</c:v>
                </c:pt>
                <c:pt idx="867">
                  <c:v>-126078323206.62717</c:v>
                </c:pt>
                <c:pt idx="868">
                  <c:v>-125729034529.76843</c:v>
                </c:pt>
                <c:pt idx="869">
                  <c:v>-125377438498.48752</c:v>
                </c:pt>
                <c:pt idx="870">
                  <c:v>-125023541565.24164</c:v>
                </c:pt>
                <c:pt idx="871">
                  <c:v>-124667350224.71376</c:v>
                </c:pt>
                <c:pt idx="872">
                  <c:v>-124308871013.69336</c:v>
                </c:pt>
                <c:pt idx="873">
                  <c:v>-123948110510.9565</c:v>
                </c:pt>
                <c:pt idx="874">
                  <c:v>-123585075337.1451</c:v>
                </c:pt>
                <c:pt idx="875">
                  <c:v>-123219772154.64537</c:v>
                </c:pt>
                <c:pt idx="876">
                  <c:v>-122852207667.46564</c:v>
                </c:pt>
                <c:pt idx="877">
                  <c:v>-122482388621.1132</c:v>
                </c:pt>
                <c:pt idx="878">
                  <c:v>-122110321802.47064</c:v>
                </c:pt>
                <c:pt idx="879">
                  <c:v>-121736014039.67116</c:v>
                </c:pt>
                <c:pt idx="880">
                  <c:v>-121359472201.97334</c:v>
                </c:pt>
                <c:pt idx="881">
                  <c:v>-120980703199.63507</c:v>
                </c:pt>
                <c:pt idx="882">
                  <c:v>-120599713983.78667</c:v>
                </c:pt>
                <c:pt idx="883">
                  <c:v>-120216511546.30339</c:v>
                </c:pt>
                <c:pt idx="884">
                  <c:v>-119831102919.67706</c:v>
                </c:pt>
                <c:pt idx="885">
                  <c:v>-119443495176.88701</c:v>
                </c:pt>
                <c:pt idx="886">
                  <c:v>-119053695431.27029</c:v>
                </c:pt>
                <c:pt idx="887">
                  <c:v>-118661710836.39113</c:v>
                </c:pt>
                <c:pt idx="888">
                  <c:v>-118267548585.90959</c:v>
                </c:pt>
                <c:pt idx="889">
                  <c:v>-117871215913.44963</c:v>
                </c:pt>
                <c:pt idx="890">
                  <c:v>-117472720092.46631</c:v>
                </c:pt>
                <c:pt idx="891">
                  <c:v>-117072068436.11226</c:v>
                </c:pt>
                <c:pt idx="892">
                  <c:v>-116669268297.10356</c:v>
                </c:pt>
                <c:pt idx="893">
                  <c:v>-116264327067.58473</c:v>
                </c:pt>
                <c:pt idx="894">
                  <c:v>-115857252178.99307</c:v>
                </c:pt>
                <c:pt idx="895">
                  <c:v>-115448051101.92232</c:v>
                </c:pt>
                <c:pt idx="896">
                  <c:v>-115036731345.9855</c:v>
                </c:pt>
                <c:pt idx="897">
                  <c:v>-114623300459.67714</c:v>
                </c:pt>
                <c:pt idx="898">
                  <c:v>-114207766030.2347</c:v>
                </c:pt>
                <c:pt idx="899">
                  <c:v>-113790135683.49934</c:v>
                </c:pt>
                <c:pt idx="900">
                  <c:v>-113370417083.77603</c:v>
                </c:pt>
                <c:pt idx="901">
                  <c:v>-112948617933.69278</c:v>
                </c:pt>
                <c:pt idx="902">
                  <c:v>-112524745974.05936</c:v>
                </c:pt>
                <c:pt idx="903">
                  <c:v>-112098808983.72519</c:v>
                </c:pt>
                <c:pt idx="904">
                  <c:v>-111670814779.43663</c:v>
                </c:pt>
                <c:pt idx="905">
                  <c:v>-111240771215.69348</c:v>
                </c:pt>
                <c:pt idx="906">
                  <c:v>-110808686184.60486</c:v>
                </c:pt>
                <c:pt idx="907">
                  <c:v>-110374567615.74431</c:v>
                </c:pt>
                <c:pt idx="908">
                  <c:v>-109938423476.00436</c:v>
                </c:pt>
                <c:pt idx="909">
                  <c:v>-109500261769.45024</c:v>
                </c:pt>
                <c:pt idx="910">
                  <c:v>-109060090537.17302</c:v>
                </c:pt>
                <c:pt idx="911">
                  <c:v>-108617917857.14203</c:v>
                </c:pt>
                <c:pt idx="912">
                  <c:v>-108173751844.05659</c:v>
                </c:pt>
                <c:pt idx="913">
                  <c:v>-107727600649.19714</c:v>
                </c:pt>
                <c:pt idx="914">
                  <c:v>-107279472460.27559</c:v>
                </c:pt>
                <c:pt idx="915">
                  <c:v>-106829375501.28505</c:v>
                </c:pt>
                <c:pt idx="916">
                  <c:v>-106377318032.34897</c:v>
                </c:pt>
                <c:pt idx="917">
                  <c:v>-105923308349.56946</c:v>
                </c:pt>
                <c:pt idx="918">
                  <c:v>-105467354784.87511</c:v>
                </c:pt>
                <c:pt idx="919">
                  <c:v>-105009465705.86803</c:v>
                </c:pt>
                <c:pt idx="920">
                  <c:v>-104549649515.67029</c:v>
                </c:pt>
                <c:pt idx="921">
                  <c:v>-104087914652.76973</c:v>
                </c:pt>
                <c:pt idx="922">
                  <c:v>-103624269590.86508</c:v>
                </c:pt>
                <c:pt idx="923">
                  <c:v>-103158722838.71043</c:v>
                </c:pt>
                <c:pt idx="924">
                  <c:v>-102691282939.95911</c:v>
                </c:pt>
                <c:pt idx="925">
                  <c:v>-102221958473.00684</c:v>
                </c:pt>
                <c:pt idx="926">
                  <c:v>-101750758050.83435</c:v>
                </c:pt>
                <c:pt idx="927">
                  <c:v>-101277690320.84929</c:v>
                </c:pt>
                <c:pt idx="928">
                  <c:v>-100802763964.72752</c:v>
                </c:pt>
                <c:pt idx="929">
                  <c:v>-100325987698.2538</c:v>
                </c:pt>
                <c:pt idx="930">
                  <c:v>-99847370271.161804</c:v>
                </c:pt>
                <c:pt idx="931">
                  <c:v>-99366920466.973572</c:v>
                </c:pt>
                <c:pt idx="932">
                  <c:v>-98884647102.838303</c:v>
                </c:pt>
                <c:pt idx="933">
                  <c:v>-98400559029.370544</c:v>
                </c:pt>
                <c:pt idx="934">
                  <c:v>-97914665130.487747</c:v>
                </c:pt>
                <c:pt idx="935">
                  <c:v>-97426974323.247238</c:v>
                </c:pt>
                <c:pt idx="936">
                  <c:v>-96937495557.682556</c:v>
                </c:pt>
                <c:pt idx="937">
                  <c:v>-96446237816.639221</c:v>
                </c:pt>
                <c:pt idx="938">
                  <c:v>-95953210115.609863</c:v>
                </c:pt>
                <c:pt idx="939">
                  <c:v>-95458421502.568756</c:v>
                </c:pt>
                <c:pt idx="940">
                  <c:v>-94961881057.805786</c:v>
                </c:pt>
                <c:pt idx="941">
                  <c:v>-94463597893.759811</c:v>
                </c:pt>
                <c:pt idx="942">
                  <c:v>-93963581154.851395</c:v>
                </c:pt>
                <c:pt idx="943">
                  <c:v>-93461840017.315018</c:v>
                </c:pt>
                <c:pt idx="944">
                  <c:v>-92958383689.030655</c:v>
                </c:pt>
                <c:pt idx="945">
                  <c:v>-92453221409.354797</c:v>
                </c:pt>
                <c:pt idx="946">
                  <c:v>-91946362448.950882</c:v>
                </c:pt>
                <c:pt idx="947">
                  <c:v>-91437816109.619171</c:v>
                </c:pt>
                <c:pt idx="948">
                  <c:v>-90927591724.126007</c:v>
                </c:pt>
                <c:pt idx="949">
                  <c:v>-90415698656.032562</c:v>
                </c:pt>
                <c:pt idx="950">
                  <c:v>-89902146299.522995</c:v>
                </c:pt>
                <c:pt idx="951">
                  <c:v>-89386944079.232056</c:v>
                </c:pt>
                <c:pt idx="952">
                  <c:v>-88870101450.072067</c:v>
                </c:pt>
                <c:pt idx="953">
                  <c:v>-88351627897.059479</c:v>
                </c:pt>
                <c:pt idx="954">
                  <c:v>-87831532935.140762</c:v>
                </c:pt>
                <c:pt idx="955">
                  <c:v>-87309826109.017761</c:v>
                </c:pt>
                <c:pt idx="956">
                  <c:v>-86786516992.97258</c:v>
                </c:pt>
                <c:pt idx="957">
                  <c:v>-86261615190.691818</c:v>
                </c:pt>
                <c:pt idx="958">
                  <c:v>-85735130335.090378</c:v>
                </c:pt>
                <c:pt idx="959">
                  <c:v>-85207072088.134644</c:v>
                </c:pt>
                <c:pt idx="960">
                  <c:v>-84677450140.665146</c:v>
                </c:pt>
                <c:pt idx="961">
                  <c:v>-84146274212.218765</c:v>
                </c:pt>
                <c:pt idx="962">
                  <c:v>-83613554050.850296</c:v>
                </c:pt>
                <c:pt idx="963">
                  <c:v>-83079299432.953598</c:v>
                </c:pt>
                <c:pt idx="964">
                  <c:v>-82543520163.082169</c:v>
                </c:pt>
                <c:pt idx="965">
                  <c:v>-82006226073.769165</c:v>
                </c:pt>
                <c:pt idx="966">
                  <c:v>-81467427025.347</c:v>
                </c:pt>
                <c:pt idx="967">
                  <c:v>-80927132905.766373</c:v>
                </c:pt>
                <c:pt idx="968">
                  <c:v>-80385353630.414795</c:v>
                </c:pt>
                <c:pt idx="969">
                  <c:v>-79842099141.934631</c:v>
                </c:pt>
                <c:pt idx="970">
                  <c:v>-79297379410.040619</c:v>
                </c:pt>
                <c:pt idx="971">
                  <c:v>-78751204431.336899</c:v>
                </c:pt>
                <c:pt idx="972">
                  <c:v>-78203584229.13356</c:v>
                </c:pt>
                <c:pt idx="973">
                  <c:v>-77654528853.262711</c:v>
                </c:pt>
                <c:pt idx="974">
                  <c:v>-77104048379.894012</c:v>
                </c:pt>
                <c:pt idx="975">
                  <c:v>-76552152911.349762</c:v>
                </c:pt>
                <c:pt idx="976">
                  <c:v>-75998852575.91951</c:v>
                </c:pt>
                <c:pt idx="977">
                  <c:v>-75444157527.674179</c:v>
                </c:pt>
                <c:pt idx="978">
                  <c:v>-74888077946.279694</c:v>
                </c:pt>
                <c:pt idx="979">
                  <c:v>-74330624036.810181</c:v>
                </c:pt>
                <c:pt idx="980">
                  <c:v>-73771806029.560684</c:v>
                </c:pt>
                <c:pt idx="981">
                  <c:v>-73211634179.859421</c:v>
                </c:pt>
                <c:pt idx="982">
                  <c:v>-72650118767.879547</c:v>
                </c:pt>
                <c:pt idx="983">
                  <c:v>-72087270098.450516</c:v>
                </c:pt>
                <c:pt idx="984">
                  <c:v>-71523098500.868958</c:v>
                </c:pt>
                <c:pt idx="985">
                  <c:v>-70957614328.709122</c:v>
                </c:pt>
                <c:pt idx="986">
                  <c:v>-70390827959.632858</c:v>
                </c:pt>
                <c:pt idx="987">
                  <c:v>-69822749795.199142</c:v>
                </c:pt>
                <c:pt idx="988">
                  <c:v>-69253390260.673233</c:v>
                </c:pt>
                <c:pt idx="989">
                  <c:v>-68682759804.83532</c:v>
                </c:pt>
                <c:pt idx="990">
                  <c:v>-68110868899.788742</c:v>
                </c:pt>
                <c:pt idx="991">
                  <c:v>-67537728040.767845</c:v>
                </c:pt>
                <c:pt idx="992">
                  <c:v>-66963347745.945343</c:v>
                </c:pt>
                <c:pt idx="993">
                  <c:v>-66387738556.239296</c:v>
                </c:pt>
                <c:pt idx="994">
                  <c:v>-65810911035.119667</c:v>
                </c:pt>
                <c:pt idx="995">
                  <c:v>-65232875768.414452</c:v>
                </c:pt>
                <c:pt idx="996">
                  <c:v>-64653643364.11541</c:v>
                </c:pt>
                <c:pt idx="997">
                  <c:v>-64073224452.18338</c:v>
                </c:pt>
                <c:pt idx="998">
                  <c:v>-63491629684.353203</c:v>
                </c:pt>
                <c:pt idx="999">
                  <c:v>-62908869733.93824</c:v>
                </c:pt>
                <c:pt idx="1000">
                  <c:v>-62324955295.634491</c:v>
                </c:pt>
                <c:pt idx="1001">
                  <c:v>-61739897085.324326</c:v>
                </c:pt>
                <c:pt idx="1002">
                  <c:v>-61153705839.879829</c:v>
                </c:pt>
                <c:pt idx="1003">
                  <c:v>-60566392316.965752</c:v>
                </c:pt>
                <c:pt idx="1004">
                  <c:v>-59977967294.842079</c:v>
                </c:pt>
                <c:pt idx="1005">
                  <c:v>-59388441572.166245</c:v>
                </c:pt>
                <c:pt idx="1006">
                  <c:v>-58797825967.79493</c:v>
                </c:pt>
                <c:pt idx="1007">
                  <c:v>-58206131320.585533</c:v>
                </c:pt>
                <c:pt idx="1008">
                  <c:v>-57613368489.197243</c:v>
                </c:pt>
                <c:pt idx="1009">
                  <c:v>-57019548351.891769</c:v>
                </c:pt>
                <c:pt idx="1010">
                  <c:v>-56424681806.333702</c:v>
                </c:pt>
                <c:pt idx="1011">
                  <c:v>-55828779769.390503</c:v>
                </c:pt>
                <c:pt idx="1012">
                  <c:v>-55231853176.932175</c:v>
                </c:pt>
                <c:pt idx="1013">
                  <c:v>-54633912983.630554</c:v>
                </c:pt>
                <c:pt idx="1014">
                  <c:v>-54034970162.758278</c:v>
                </c:pt>
                <c:pt idx="1015">
                  <c:v>-53435035705.987404</c:v>
                </c:pt>
                <c:pt idx="1016">
                  <c:v>-52834120623.187683</c:v>
                </c:pt>
                <c:pt idx="1017">
                  <c:v>-52232235942.224503</c:v>
                </c:pt>
                <c:pt idx="1018">
                  <c:v>-51629392708.756516</c:v>
                </c:pt>
                <c:pt idx="1019">
                  <c:v>-51025601986.032913</c:v>
                </c:pt>
                <c:pt idx="1020">
                  <c:v>-50420874854.690414</c:v>
                </c:pt>
                <c:pt idx="1021">
                  <c:v>-49815222412.549889</c:v>
                </c:pt>
                <c:pt idx="1022">
                  <c:v>-49208655774.412712</c:v>
                </c:pt>
                <c:pt idx="1023">
                  <c:v>-48601186071.856758</c:v>
                </c:pt>
                <c:pt idx="1024">
                  <c:v>-47992824453.032143</c:v>
                </c:pt>
                <c:pt idx="1025">
                  <c:v>-47383582082.456612</c:v>
                </c:pt>
                <c:pt idx="1026">
                  <c:v>-46773470140.810661</c:v>
                </c:pt>
                <c:pt idx="1027">
                  <c:v>-46162499824.732346</c:v>
                </c:pt>
                <c:pt idx="1028">
                  <c:v>-45550682346.611786</c:v>
                </c:pt>
                <c:pt idx="1029">
                  <c:v>-44938028934.385422</c:v>
                </c:pt>
                <c:pt idx="1030">
                  <c:v>-44324550831.329941</c:v>
                </c:pt>
                <c:pt idx="1031">
                  <c:v>-43710259295.855942</c:v>
                </c:pt>
                <c:pt idx="1032">
                  <c:v>-43095165601.301323</c:v>
                </c:pt>
                <c:pt idx="1033">
                  <c:v>-42479281035.724403</c:v>
                </c:pt>
                <c:pt idx="1034">
                  <c:v>-41862616901.696747</c:v>
                </c:pt>
                <c:pt idx="1035">
                  <c:v>-41245184516.095749</c:v>
                </c:pt>
                <c:pt idx="1036">
                  <c:v>-40626995209.89695</c:v>
                </c:pt>
                <c:pt idx="1037">
                  <c:v>-40008060327.966087</c:v>
                </c:pt>
                <c:pt idx="1038">
                  <c:v>-39388391228.850891</c:v>
                </c:pt>
                <c:pt idx="1039">
                  <c:v>-38767999284.572639</c:v>
                </c:pt>
                <c:pt idx="1040">
                  <c:v>-38146895880.41745</c:v>
                </c:pt>
                <c:pt idx="1041">
                  <c:v>-37525092414.727341</c:v>
                </c:pt>
                <c:pt idx="1042">
                  <c:v>-36902600298.691063</c:v>
                </c:pt>
                <c:pt idx="1043">
                  <c:v>-36279430956.134659</c:v>
                </c:pt>
                <c:pt idx="1044">
                  <c:v>-35655595823.311829</c:v>
                </c:pt>
                <c:pt idx="1045">
                  <c:v>-35031106348.694054</c:v>
                </c:pt>
                <c:pt idx="1046">
                  <c:v>-34405973992.760483</c:v>
                </c:pt>
                <c:pt idx="1047">
                  <c:v>-33780210227.787621</c:v>
                </c:pt>
                <c:pt idx="1048">
                  <c:v>-33153826537.638783</c:v>
                </c:pt>
                <c:pt idx="1049">
                  <c:v>-32526834417.553352</c:v>
                </c:pt>
                <c:pt idx="1050">
                  <c:v>-31899245373.935814</c:v>
                </c:pt>
                <c:pt idx="1051">
                  <c:v>-31271070924.144592</c:v>
                </c:pt>
                <c:pt idx="1052">
                  <c:v>-30642322596.280682</c:v>
                </c:pt>
                <c:pt idx="1053">
                  <c:v>-30013011928.976086</c:v>
                </c:pt>
                <c:pt idx="1054">
                  <c:v>-29383150471.182072</c:v>
                </c:pt>
                <c:pt idx="1055">
                  <c:v>-28752749781.957207</c:v>
                </c:pt>
                <c:pt idx="1056">
                  <c:v>-28121821430.255238</c:v>
                </c:pt>
                <c:pt idx="1057">
                  <c:v>-27490376994.712784</c:v>
                </c:pt>
                <c:pt idx="1058">
                  <c:v>-26858428063.436836</c:v>
                </c:pt>
                <c:pt idx="1059">
                  <c:v>-26225986233.792099</c:v>
                </c:pt>
                <c:pt idx="1060">
                  <c:v>-25593063112.18816</c:v>
                </c:pt>
                <c:pt idx="1061">
                  <c:v>-24959670313.866478</c:v>
                </c:pt>
                <c:pt idx="1062">
                  <c:v>-24325819462.687241</c:v>
                </c:pt>
                <c:pt idx="1063">
                  <c:v>-23691522190.916027</c:v>
                </c:pt>
                <c:pt idx="1064">
                  <c:v>-23056790139.010345</c:v>
                </c:pt>
                <c:pt idx="1065">
                  <c:v>-22421634955.406006</c:v>
                </c:pt>
                <c:pt idx="1066">
                  <c:v>-21786068296.303345</c:v>
                </c:pt>
                <c:pt idx="1067">
                  <c:v>-21150101825.453323</c:v>
                </c:pt>
                <c:pt idx="1068">
                  <c:v>-20513747213.943459</c:v>
                </c:pt>
                <c:pt idx="1069">
                  <c:v>-19877016139.983658</c:v>
                </c:pt>
                <c:pt idx="1070">
                  <c:v>-19239920288.691891</c:v>
                </c:pt>
                <c:pt idx="1071">
                  <c:v>-18602471351.879742</c:v>
                </c:pt>
                <c:pt idx="1072">
                  <c:v>-17964681027.837856</c:v>
                </c:pt>
                <c:pt idx="1073">
                  <c:v>-17326561021.121246</c:v>
                </c:pt>
                <c:pt idx="1074">
                  <c:v>-16688123042.334492</c:v>
                </c:pt>
                <c:pt idx="1075">
                  <c:v>-16049378807.916832</c:v>
                </c:pt>
                <c:pt idx="1076">
                  <c:v>-15410340039.927149</c:v>
                </c:pt>
                <c:pt idx="1077">
                  <c:v>-14771018465.828842</c:v>
                </c:pt>
                <c:pt idx="1078">
                  <c:v>-14131425818.274611</c:v>
                </c:pt>
                <c:pt idx="1079">
                  <c:v>-13491573834.891138</c:v>
                </c:pt>
                <c:pt idx="1080">
                  <c:v>-12851474258.063686</c:v>
                </c:pt>
                <c:pt idx="1081">
                  <c:v>-12211138834.720598</c:v>
                </c:pt>
                <c:pt idx="1082">
                  <c:v>-11570579316.117727</c:v>
                </c:pt>
                <c:pt idx="1083">
                  <c:v>-10929807457.622774</c:v>
                </c:pt>
                <c:pt idx="1084">
                  <c:v>-10288835018.499559</c:v>
                </c:pt>
                <c:pt idx="1085">
                  <c:v>-9647673761.6922169</c:v>
                </c:pt>
                <c:pt idx="1086">
                  <c:v>-9006335453.6093254</c:v>
                </c:pt>
                <c:pt idx="1087">
                  <c:v>-8364831863.9079723</c:v>
                </c:pt>
                <c:pt idx="1088">
                  <c:v>-7723174765.2777615</c:v>
                </c:pt>
                <c:pt idx="1089">
                  <c:v>-7081375933.2247629</c:v>
                </c:pt>
                <c:pt idx="1090">
                  <c:v>-6439447145.8554106</c:v>
                </c:pt>
                <c:pt idx="1091">
                  <c:v>-5797400183.6603546</c:v>
                </c:pt>
                <c:pt idx="1092">
                  <c:v>-5155246829.2982693</c:v>
                </c:pt>
                <c:pt idx="1093">
                  <c:v>-4512998867.3796186</c:v>
                </c:pt>
                <c:pt idx="1094">
                  <c:v>-3870668084.2503901</c:v>
                </c:pt>
                <c:pt idx="1095">
                  <c:v>-3228266267.7757945</c:v>
                </c:pt>
                <c:pt idx="1096">
                  <c:v>-2585805207.1239381</c:v>
                </c:pt>
                <c:pt idx="1097">
                  <c:v>-1943296692.5494704</c:v>
                </c:pt>
                <c:pt idx="1098">
                  <c:v>-1300752515.1772137</c:v>
                </c:pt>
                <c:pt idx="1099">
                  <c:v>-658184466.78577495</c:v>
                </c:pt>
                <c:pt idx="1100">
                  <c:v>-15604339.591147065</c:v>
                </c:pt>
                <c:pt idx="1101">
                  <c:v>626976073.96969903</c:v>
                </c:pt>
                <c:pt idx="1102">
                  <c:v>1269544981.4552252</c:v>
                </c:pt>
                <c:pt idx="1103">
                  <c:v>1912090590.6357377</c:v>
                </c:pt>
                <c:pt idx="1104">
                  <c:v>2554601109.7097945</c:v>
                </c:pt>
                <c:pt idx="1105">
                  <c:v>3197064747.5206046</c:v>
                </c:pt>
                <c:pt idx="1106">
                  <c:v>3839469713.7724161</c:v>
                </c:pt>
                <c:pt idx="1107">
                  <c:v>4481804219.2468872</c:v>
                </c:pt>
                <c:pt idx="1108">
                  <c:v>5124056476.0194397</c:v>
                </c:pt>
                <c:pt idx="1109">
                  <c:v>5766214697.6755848</c:v>
                </c:pt>
                <c:pt idx="1110">
                  <c:v>6408267099.5272255</c:v>
                </c:pt>
                <c:pt idx="1111">
                  <c:v>7050201898.8289242</c:v>
                </c:pt>
                <c:pt idx="1112">
                  <c:v>7692007314.9941359</c:v>
                </c:pt>
                <c:pt idx="1113">
                  <c:v>8333671569.8114014</c:v>
                </c:pt>
                <c:pt idx="1114">
                  <c:v>8975182887.6604977</c:v>
                </c:pt>
                <c:pt idx="1115">
                  <c:v>9616529495.7285385</c:v>
                </c:pt>
                <c:pt idx="1116">
                  <c:v>10257699624.226027</c:v>
                </c:pt>
                <c:pt idx="1117">
                  <c:v>10898681506.602846</c:v>
                </c:pt>
                <c:pt idx="1118">
                  <c:v>11539463379.764202</c:v>
                </c:pt>
                <c:pt idx="1119">
                  <c:v>12180033484.286488</c:v>
                </c:pt>
                <c:pt idx="1120">
                  <c:v>12820380064.633091</c:v>
                </c:pt>
                <c:pt idx="1121">
                  <c:v>13460491369.370129</c:v>
                </c:pt>
                <c:pt idx="1122">
                  <c:v>14100355651.382105</c:v>
                </c:pt>
                <c:pt idx="1123">
                  <c:v>14739961168.087486</c:v>
                </c:pt>
                <c:pt idx="1124">
                  <c:v>15379296181.6542</c:v>
                </c:pt>
                <c:pt idx="1125">
                  <c:v>16018348959.21504</c:v>
                </c:pt>
                <c:pt idx="1126">
                  <c:v>16657107773.082987</c:v>
                </c:pt>
                <c:pt idx="1127">
                  <c:v>17295560900.966427</c:v>
                </c:pt>
                <c:pt idx="1128">
                  <c:v>17933696626.184273</c:v>
                </c:pt>
                <c:pt idx="1129">
                  <c:v>18571503237.880989</c:v>
                </c:pt>
                <c:pt idx="1130">
                  <c:v>19208969031.241505</c:v>
                </c:pt>
                <c:pt idx="1131">
                  <c:v>19846082307.706005</c:v>
                </c:pt>
                <c:pt idx="1132">
                  <c:v>20482831375.184631</c:v>
                </c:pt>
                <c:pt idx="1133">
                  <c:v>21119204548.272041</c:v>
                </c:pt>
                <c:pt idx="1134">
                  <c:v>21755190148.461857</c:v>
                </c:pt>
                <c:pt idx="1135">
                  <c:v>22390776504.360981</c:v>
                </c:pt>
                <c:pt idx="1136">
                  <c:v>23025951951.903793</c:v>
                </c:pt>
                <c:pt idx="1137">
                  <c:v>23660704834.566193</c:v>
                </c:pt>
                <c:pt idx="1138">
                  <c:v>24295023503.579521</c:v>
                </c:pt>
                <c:pt idx="1139">
                  <c:v>24928896318.144337</c:v>
                </c:pt>
                <c:pt idx="1140">
                  <c:v>25562311645.644032</c:v>
                </c:pt>
                <c:pt idx="1141">
                  <c:v>26195257861.858318</c:v>
                </c:pt>
                <c:pt idx="1142">
                  <c:v>26827723351.176544</c:v>
                </c:pt>
                <c:pt idx="1143">
                  <c:v>27459696506.81086</c:v>
                </c:pt>
                <c:pt idx="1144">
                  <c:v>28091165731.009224</c:v>
                </c:pt>
                <c:pt idx="1145">
                  <c:v>28722119435.268238</c:v>
                </c:pt>
                <c:pt idx="1146">
                  <c:v>29352546040.545803</c:v>
                </c:pt>
                <c:pt idx="1147">
                  <c:v>29982433977.473629</c:v>
                </c:pt>
                <c:pt idx="1148">
                  <c:v>30611771686.569534</c:v>
                </c:pt>
                <c:pt idx="1149">
                  <c:v>31240547618.449596</c:v>
                </c:pt>
                <c:pt idx="1150">
                  <c:v>31868750234.040085</c:v>
                </c:pt>
                <c:pt idx="1151">
                  <c:v>32496368004.78923</c:v>
                </c:pt>
                <c:pt idx="1152">
                  <c:v>33123389412.878784</c:v>
                </c:pt>
                <c:pt idx="1153">
                  <c:v>33749802951.43539</c:v>
                </c:pt>
                <c:pt idx="1154">
                  <c:v>34375597124.74176</c:v>
                </c:pt>
                <c:pt idx="1155">
                  <c:v>35000760448.447624</c:v>
                </c:pt>
                <c:pt idx="1156">
                  <c:v>35625281449.780495</c:v>
                </c:pt>
                <c:pt idx="1157">
                  <c:v>36249148667.756203</c:v>
                </c:pt>
                <c:pt idx="1158">
                  <c:v>36872350653.389229</c:v>
                </c:pt>
                <c:pt idx="1159">
                  <c:v>37494875969.902809</c:v>
                </c:pt>
                <c:pt idx="1160">
                  <c:v>38116713192.938805</c:v>
                </c:pt>
                <c:pt idx="1161">
                  <c:v>38737850910.767372</c:v>
                </c:pt>
                <c:pt idx="1162">
                  <c:v>39358277724.496384</c:v>
                </c:pt>
                <c:pt idx="1163">
                  <c:v>39977982248.280594</c:v>
                </c:pt>
                <c:pt idx="1164">
                  <c:v>40596953109.530617</c:v>
                </c:pt>
                <c:pt idx="1165">
                  <c:v>41215178949.121597</c:v>
                </c:pt>
                <c:pt idx="1166">
                  <c:v>41832648421.601685</c:v>
                </c:pt>
                <c:pt idx="1167">
                  <c:v>42449350195.400238</c:v>
                </c:pt>
                <c:pt idx="1168">
                  <c:v>43065272953.035782</c:v>
                </c:pt>
                <c:pt idx="1169">
                  <c:v>43680405391.323685</c:v>
                </c:pt>
                <c:pt idx="1170">
                  <c:v>44294736221.583588</c:v>
                </c:pt>
                <c:pt idx="1171">
                  <c:v>44908254169.846588</c:v>
                </c:pt>
                <c:pt idx="1172">
                  <c:v>45520947977.062103</c:v>
                </c:pt>
                <c:pt idx="1173">
                  <c:v>46132806399.30452</c:v>
                </c:pt>
                <c:pt idx="1174">
                  <c:v>46743818207.979507</c:v>
                </c:pt>
                <c:pt idx="1175">
                  <c:v>47353972190.030106</c:v>
                </c:pt>
                <c:pt idx="1176">
                  <c:v>47963257148.142487</c:v>
                </c:pt>
                <c:pt idx="1177">
                  <c:v>48571661900.951424</c:v>
                </c:pt>
                <c:pt idx="1178">
                  <c:v>49179175283.245522</c:v>
                </c:pt>
                <c:pt idx="1179">
                  <c:v>49785786146.172089</c:v>
                </c:pt>
                <c:pt idx="1180">
                  <c:v>50391483357.441734</c:v>
                </c:pt>
                <c:pt idx="1181">
                  <c:v>50996255801.532669</c:v>
                </c:pt>
                <c:pt idx="1182">
                  <c:v>51600092379.894691</c:v>
                </c:pt>
                <c:pt idx="1183">
                  <c:v>52202982011.152855</c:v>
                </c:pt>
                <c:pt idx="1184">
                  <c:v>52804913631.310822</c:v>
                </c:pt>
                <c:pt idx="1185">
                  <c:v>53405876193.953918</c:v>
                </c:pt>
                <c:pt idx="1186">
                  <c:v>54005858670.451836</c:v>
                </c:pt>
                <c:pt idx="1187">
                  <c:v>54604850050.161034</c:v>
                </c:pt>
                <c:pt idx="1188">
                  <c:v>55202839340.626785</c:v>
                </c:pt>
                <c:pt idx="1189">
                  <c:v>55799815567.78492</c:v>
                </c:pt>
                <c:pt idx="1190">
                  <c:v>56395767776.1632</c:v>
                </c:pt>
                <c:pt idx="1191">
                  <c:v>56990685029.082367</c:v>
                </c:pt>
                <c:pt idx="1192">
                  <c:v>57584556408.856857</c:v>
                </c:pt>
                <c:pt idx="1193">
                  <c:v>58177371016.995148</c:v>
                </c:pt>
                <c:pt idx="1194">
                  <c:v>58769117974.39975</c:v>
                </c:pt>
                <c:pt idx="1195">
                  <c:v>59359786421.566879</c:v>
                </c:pt>
                <c:pt idx="1196">
                  <c:v>59949365518.785706</c:v>
                </c:pt>
                <c:pt idx="1197">
                  <c:v>60537844446.337311</c:v>
                </c:pt>
                <c:pt idx="1198">
                  <c:v>61125212404.693214</c:v>
                </c:pt>
                <c:pt idx="1199">
                  <c:v>61711458614.713593</c:v>
                </c:pt>
                <c:pt idx="1200">
                  <c:v>62296572317.845062</c:v>
                </c:pt>
                <c:pt idx="1201">
                  <c:v>62880542776.31813</c:v>
                </c:pt>
                <c:pt idx="1202">
                  <c:v>63463359273.344223</c:v>
                </c:pt>
                <c:pt idx="1203">
                  <c:v>64045011113.312386</c:v>
                </c:pt>
                <c:pt idx="1204">
                  <c:v>64625487621.985527</c:v>
                </c:pt>
                <c:pt idx="1205">
                  <c:v>65204778146.696335</c:v>
                </c:pt>
                <c:pt idx="1206">
                  <c:v>65782872056.542747</c:v>
                </c:pt>
                <c:pt idx="1207">
                  <c:v>66359758742.583054</c:v>
                </c:pt>
                <c:pt idx="1208">
                  <c:v>66935427618.030571</c:v>
                </c:pt>
                <c:pt idx="1209">
                  <c:v>67509868118.447929</c:v>
                </c:pt>
                <c:pt idx="1210">
                  <c:v>68083069701.940948</c:v>
                </c:pt>
                <c:pt idx="1211">
                  <c:v>68655021849.352097</c:v>
                </c:pt>
                <c:pt idx="1212">
                  <c:v>69225714064.453506</c:v>
                </c:pt>
                <c:pt idx="1213">
                  <c:v>69795135874.139633</c:v>
                </c:pt>
                <c:pt idx="1214">
                  <c:v>70363276828.6194</c:v>
                </c:pt>
                <c:pt idx="1215">
                  <c:v>70930126501.608017</c:v>
                </c:pt>
                <c:pt idx="1216">
                  <c:v>71495674490.51828</c:v>
                </c:pt>
                <c:pt idx="1217">
                  <c:v>72059910416.651489</c:v>
                </c:pt>
                <c:pt idx="1218">
                  <c:v>72622823925.387894</c:v>
                </c:pt>
                <c:pt idx="1219">
                  <c:v>73184404686.37674</c:v>
                </c:pt>
                <c:pt idx="1220">
                  <c:v>73744642393.7258</c:v>
                </c:pt>
                <c:pt idx="1221">
                  <c:v>74303526766.190536</c:v>
                </c:pt>
                <c:pt idx="1222">
                  <c:v>74861047547.362778</c:v>
                </c:pt>
                <c:pt idx="1223">
                  <c:v>75417194505.858917</c:v>
                </c:pt>
                <c:pt idx="1224">
                  <c:v>75971957435.50766</c:v>
                </c:pt>
                <c:pt idx="1225">
                  <c:v>76525326155.537354</c:v>
                </c:pt>
                <c:pt idx="1226">
                  <c:v>77077290510.762787</c:v>
                </c:pt>
                <c:pt idx="1227">
                  <c:v>77627840371.771561</c:v>
                </c:pt>
                <c:pt idx="1228">
                  <c:v>78176965635.110001</c:v>
                </c:pt>
                <c:pt idx="1229">
                  <c:v>78724656223.468506</c:v>
                </c:pt>
                <c:pt idx="1230">
                  <c:v>79270902085.866531</c:v>
                </c:pt>
                <c:pt idx="1231">
                  <c:v>79815693197.837021</c:v>
                </c:pt>
                <c:pt idx="1232">
                  <c:v>80359019561.610367</c:v>
                </c:pt>
                <c:pt idx="1233">
                  <c:v>80900871206.297882</c:v>
                </c:pt>
                <c:pt idx="1234">
                  <c:v>81441238188.074768</c:v>
                </c:pt>
                <c:pt idx="1235">
                  <c:v>81980110590.36261</c:v>
                </c:pt>
                <c:pt idx="1236">
                  <c:v>82517478524.011353</c:v>
                </c:pt>
                <c:pt idx="1237">
                  <c:v>83053332127.480774</c:v>
                </c:pt>
                <c:pt idx="1238">
                  <c:v>83587661567.021454</c:v>
                </c:pt>
                <c:pt idx="1239">
                  <c:v>84120457036.855255</c:v>
                </c:pt>
                <c:pt idx="1240">
                  <c:v>84651708759.355225</c:v>
                </c:pt>
                <c:pt idx="1241">
                  <c:v>85181406985.225082</c:v>
                </c:pt>
                <c:pt idx="1242">
                  <c:v>85709541993.678085</c:v>
                </c:pt>
                <c:pt idx="1243">
                  <c:v>86236104092.615433</c:v>
                </c:pt>
                <c:pt idx="1244">
                  <c:v>86761083618.804153</c:v>
                </c:pt>
                <c:pt idx="1245">
                  <c:v>87284470938.054367</c:v>
                </c:pt>
                <c:pt idx="1246">
                  <c:v>87806256445.396164</c:v>
                </c:pt>
                <c:pt idx="1247">
                  <c:v>88326430565.255814</c:v>
                </c:pt>
                <c:pt idx="1248">
                  <c:v>88844983751.6315</c:v>
                </c:pt>
                <c:pt idx="1249">
                  <c:v>89361906488.268509</c:v>
                </c:pt>
                <c:pt idx="1250">
                  <c:v>89877189288.833862</c:v>
                </c:pt>
                <c:pt idx="1251">
                  <c:v>90390822697.090393</c:v>
                </c:pt>
                <c:pt idx="1252">
                  <c:v>90902797287.070267</c:v>
                </c:pt>
                <c:pt idx="1253">
                  <c:v>91413103663.248001</c:v>
                </c:pt>
                <c:pt idx="1254">
                  <c:v>91921732460.712845</c:v>
                </c:pt>
                <c:pt idx="1255">
                  <c:v>92428674345.340637</c:v>
                </c:pt>
                <c:pt idx="1256">
                  <c:v>92933920013.965118</c:v>
                </c:pt>
                <c:pt idx="1257">
                  <c:v>93437460194.54863</c:v>
                </c:pt>
                <c:pt idx="1258">
                  <c:v>93939285646.35231</c:v>
                </c:pt>
                <c:pt idx="1259">
                  <c:v>94439387160.105606</c:v>
                </c:pt>
                <c:pt idx="1260">
                  <c:v>94937755558.175308</c:v>
                </c:pt>
                <c:pt idx="1261">
                  <c:v>95434381694.733994</c:v>
                </c:pt>
                <c:pt idx="1262">
                  <c:v>95929256455.927826</c:v>
                </c:pt>
                <c:pt idx="1263">
                  <c:v>96422370760.043823</c:v>
                </c:pt>
                <c:pt idx="1264">
                  <c:v>96913715557.676498</c:v>
                </c:pt>
                <c:pt idx="1265">
                  <c:v>97403281831.893936</c:v>
                </c:pt>
                <c:pt idx="1266">
                  <c:v>97891060598.403275</c:v>
                </c:pt>
                <c:pt idx="1267">
                  <c:v>98377042905.715561</c:v>
                </c:pt>
                <c:pt idx="1268">
                  <c:v>98861219835.310013</c:v>
                </c:pt>
                <c:pt idx="1269">
                  <c:v>99343582501.797714</c:v>
                </c:pt>
                <c:pt idx="1270">
                  <c:v>99824122053.084656</c:v>
                </c:pt>
                <c:pt idx="1271">
                  <c:v>100302829670.53415</c:v>
                </c:pt>
                <c:pt idx="1272">
                  <c:v>100779696569.12871</c:v>
                </c:pt>
                <c:pt idx="1273">
                  <c:v>101254713997.63124</c:v>
                </c:pt>
                <c:pt idx="1274">
                  <c:v>101727873238.74564</c:v>
                </c:pt>
                <c:pt idx="1275">
                  <c:v>102199165609.27673</c:v>
                </c:pt>
                <c:pt idx="1276">
                  <c:v>102668582460.28969</c:v>
                </c:pt>
                <c:pt idx="1277">
                  <c:v>103136115177.26869</c:v>
                </c:pt>
                <c:pt idx="1278">
                  <c:v>103601755180.27501</c:v>
                </c:pt>
                <c:pt idx="1279">
                  <c:v>104065493924.10448</c:v>
                </c:pt>
                <c:pt idx="1280">
                  <c:v>104527322898.44432</c:v>
                </c:pt>
                <c:pt idx="1281">
                  <c:v>104987233628.02928</c:v>
                </c:pt>
                <c:pt idx="1282">
                  <c:v>105445217672.79718</c:v>
                </c:pt>
                <c:pt idx="1283">
                  <c:v>105901266628.04381</c:v>
                </c:pt>
                <c:pt idx="1284">
                  <c:v>106355372124.57713</c:v>
                </c:pt>
                <c:pt idx="1285">
                  <c:v>106807525828.87091</c:v>
                </c:pt>
                <c:pt idx="1286">
                  <c:v>107257719443.21758</c:v>
                </c:pt>
                <c:pt idx="1287">
                  <c:v>107705944705.88055</c:v>
                </c:pt>
                <c:pt idx="1288">
                  <c:v>108152193391.24586</c:v>
                </c:pt>
                <c:pt idx="1289">
                  <c:v>108596457309.97304</c:v>
                </c:pt>
                <c:pt idx="1290">
                  <c:v>109038728309.14542</c:v>
                </c:pt>
                <c:pt idx="1291">
                  <c:v>109478998272.4198</c:v>
                </c:pt>
                <c:pt idx="1292">
                  <c:v>109917259120.17534</c:v>
                </c:pt>
                <c:pt idx="1293">
                  <c:v>110353502809.66183</c:v>
                </c:pt>
                <c:pt idx="1294">
                  <c:v>110787721335.14731</c:v>
                </c:pt>
                <c:pt idx="1295">
                  <c:v>111219906728.06494</c:v>
                </c:pt>
                <c:pt idx="1296">
                  <c:v>111650051057.15929</c:v>
                </c:pt>
                <c:pt idx="1297">
                  <c:v>112078146428.63181</c:v>
                </c:pt>
                <c:pt idx="1298">
                  <c:v>112504184986.28577</c:v>
                </c:pt>
                <c:pt idx="1299">
                  <c:v>112928158911.67036</c:v>
                </c:pt>
                <c:pt idx="1300">
                  <c:v>113350060424.22424</c:v>
                </c:pt>
                <c:pt idx="1301">
                  <c:v>113769881781.41823</c:v>
                </c:pt>
                <c:pt idx="1302">
                  <c:v>114187615278.89746</c:v>
                </c:pt>
                <c:pt idx="1303">
                  <c:v>114603253250.62274</c:v>
                </c:pt>
                <c:pt idx="1304">
                  <c:v>115016788069.01122</c:v>
                </c:pt>
                <c:pt idx="1305">
                  <c:v>115428212145.07635</c:v>
                </c:pt>
                <c:pt idx="1306">
                  <c:v>115837517928.56723</c:v>
                </c:pt>
                <c:pt idx="1307">
                  <c:v>116244697908.10704</c:v>
                </c:pt>
                <c:pt idx="1308">
                  <c:v>116649744611.33099</c:v>
                </c:pt>
                <c:pt idx="1309">
                  <c:v>117052650605.02338</c:v>
                </c:pt>
                <c:pt idx="1310">
                  <c:v>117453408495.254</c:v>
                </c:pt>
                <c:pt idx="1311">
                  <c:v>117852010927.51389</c:v>
                </c:pt>
                <c:pt idx="1312">
                  <c:v>118248450586.8502</c:v>
                </c:pt>
                <c:pt idx="1313">
                  <c:v>118642720198.00053</c:v>
                </c:pt>
                <c:pt idx="1314">
                  <c:v>119034812525.52637</c:v>
                </c:pt>
                <c:pt idx="1315">
                  <c:v>119424720373.94586</c:v>
                </c:pt>
                <c:pt idx="1316">
                  <c:v>119812436587.86591</c:v>
                </c:pt>
                <c:pt idx="1317">
                  <c:v>120197954052.11342</c:v>
                </c:pt>
                <c:pt idx="1318">
                  <c:v>120581265691.86594</c:v>
                </c:pt>
                <c:pt idx="1319">
                  <c:v>120962364472.78142</c:v>
                </c:pt>
                <c:pt idx="1320">
                  <c:v>121341243401.12735</c:v>
                </c:pt>
                <c:pt idx="1321">
                  <c:v>121717895523.90909</c:v>
                </c:pt>
                <c:pt idx="1322">
                  <c:v>122092313928.99742</c:v>
                </c:pt>
                <c:pt idx="1323">
                  <c:v>122464491745.25545</c:v>
                </c:pt>
                <c:pt idx="1324">
                  <c:v>122834422142.66466</c:v>
                </c:pt>
                <c:pt idx="1325">
                  <c:v>123202098332.45026</c:v>
                </c:pt>
                <c:pt idx="1326">
                  <c:v>123567513567.20578</c:v>
                </c:pt>
                <c:pt idx="1327">
                  <c:v>123930661141.01686</c:v>
                </c:pt>
                <c:pt idx="1328">
                  <c:v>124291534389.58435</c:v>
                </c:pt>
                <c:pt idx="1329">
                  <c:v>124650126690.34656</c:v>
                </c:pt>
                <c:pt idx="1330">
                  <c:v>125006431462.60083</c:v>
                </c:pt>
                <c:pt idx="1331">
                  <c:v>125360442167.62425</c:v>
                </c:pt>
                <c:pt idx="1332">
                  <c:v>125712152308.79372</c:v>
                </c:pt>
                <c:pt idx="1333">
                  <c:v>126061555431.70506</c:v>
                </c:pt>
                <c:pt idx="1334">
                  <c:v>126408645124.29158</c:v>
                </c:pt>
                <c:pt idx="1335">
                  <c:v>126753415016.94165</c:v>
                </c:pt>
                <c:pt idx="1336">
                  <c:v>127095858782.61562</c:v>
                </c:pt>
                <c:pt idx="1337">
                  <c:v>127435970136.96194</c:v>
                </c:pt>
                <c:pt idx="1338">
                  <c:v>127773742838.43248</c:v>
                </c:pt>
                <c:pt idx="1339">
                  <c:v>128109170688.39705</c:v>
                </c:pt>
                <c:pt idx="1340">
                  <c:v>128442247531.25716</c:v>
                </c:pt>
                <c:pt idx="1341">
                  <c:v>128772967254.55898</c:v>
                </c:pt>
                <c:pt idx="1342">
                  <c:v>129101323789.1055</c:v>
                </c:pt>
                <c:pt idx="1343">
                  <c:v>129427311109.06795</c:v>
                </c:pt>
                <c:pt idx="1344">
                  <c:v>129750923232.0963</c:v>
                </c:pt>
                <c:pt idx="1345">
                  <c:v>130072154219.42909</c:v>
                </c:pt>
                <c:pt idx="1346">
                  <c:v>130390998176.00244</c:v>
                </c:pt>
                <c:pt idx="1347">
                  <c:v>130707449250.55817</c:v>
                </c:pt>
                <c:pt idx="1348">
                  <c:v>131021501635.75119</c:v>
                </c:pt>
                <c:pt idx="1349">
                  <c:v>131333149568.25609</c:v>
                </c:pt>
                <c:pt idx="1350">
                  <c:v>131642387328.87289</c:v>
                </c:pt>
                <c:pt idx="1351">
                  <c:v>131949209242.63202</c:v>
                </c:pt>
                <c:pt idx="1352">
                  <c:v>132253609678.89838</c:v>
                </c:pt>
                <c:pt idx="1353">
                  <c:v>132555583051.47476</c:v>
                </c:pt>
                <c:pt idx="1354">
                  <c:v>132855123818.7043</c:v>
                </c:pt>
                <c:pt idx="1355">
                  <c:v>133152226483.5722</c:v>
                </c:pt>
                <c:pt idx="1356">
                  <c:v>133446885593.80659</c:v>
                </c:pt>
                <c:pt idx="1357">
                  <c:v>133739095741.97858</c:v>
                </c:pt>
                <c:pt idx="1358">
                  <c:v>134028851565.60147</c:v>
                </c:pt>
                <c:pt idx="1359">
                  <c:v>134316147747.22923</c:v>
                </c:pt>
                <c:pt idx="1360">
                  <c:v>134600979014.55402</c:v>
                </c:pt>
                <c:pt idx="1361">
                  <c:v>134883340140.5029</c:v>
                </c:pt>
                <c:pt idx="1362">
                  <c:v>135163225943.33385</c:v>
                </c:pt>
                <c:pt idx="1363">
                  <c:v>135440631286.7308</c:v>
                </c:pt>
                <c:pt idx="1364">
                  <c:v>135715551079.8979</c:v>
                </c:pt>
                <c:pt idx="1365">
                  <c:v>135987980277.65294</c:v>
                </c:pt>
                <c:pt idx="1366">
                  <c:v>136257913880.5199</c:v>
                </c:pt>
                <c:pt idx="1367">
                  <c:v>136525346934.82074</c:v>
                </c:pt>
                <c:pt idx="1368">
                  <c:v>136790274532.76631</c:v>
                </c:pt>
                <c:pt idx="1369">
                  <c:v>137052691812.54637</c:v>
                </c:pt>
                <c:pt idx="1370">
                  <c:v>137312593958.41882</c:v>
                </c:pt>
                <c:pt idx="1371">
                  <c:v>137569976200.7981</c:v>
                </c:pt>
                <c:pt idx="1372">
                  <c:v>137824833816.34268</c:v>
                </c:pt>
                <c:pt idx="1373">
                  <c:v>138077162128.04175</c:v>
                </c:pt>
                <c:pt idx="1374">
                  <c:v>138326956505.30106</c:v>
                </c:pt>
                <c:pt idx="1375">
                  <c:v>138574212364.02789</c:v>
                </c:pt>
                <c:pt idx="1376">
                  <c:v>138818925166.71515</c:v>
                </c:pt>
                <c:pt idx="1377">
                  <c:v>139061090422.52469</c:v>
                </c:pt>
                <c:pt idx="1378">
                  <c:v>139300703687.36963</c:v>
                </c:pt>
                <c:pt idx="1379">
                  <c:v>139537760563.99603</c:v>
                </c:pt>
                <c:pt idx="1380">
                  <c:v>139772256702.06348</c:v>
                </c:pt>
                <c:pt idx="1381">
                  <c:v>140004187798.22495</c:v>
                </c:pt>
                <c:pt idx="1382">
                  <c:v>140233549596.20584</c:v>
                </c:pt>
                <c:pt idx="1383">
                  <c:v>140460337886.88199</c:v>
                </c:pt>
                <c:pt idx="1384">
                  <c:v>140684548508.35693</c:v>
                </c:pt>
                <c:pt idx="1385">
                  <c:v>140906177346.03836</c:v>
                </c:pt>
                <c:pt idx="1386">
                  <c:v>141125220332.7135</c:v>
                </c:pt>
                <c:pt idx="1387">
                  <c:v>141341673448.62384</c:v>
                </c:pt>
                <c:pt idx="1388">
                  <c:v>141555532721.53885</c:v>
                </c:pt>
                <c:pt idx="1389">
                  <c:v>141766794226.82892</c:v>
                </c:pt>
                <c:pt idx="1390">
                  <c:v>141975454087.53729</c:v>
                </c:pt>
                <c:pt idx="1391">
                  <c:v>142181508474.45135</c:v>
                </c:pt>
                <c:pt idx="1392">
                  <c:v>142384953606.17273</c:v>
                </c:pt>
                <c:pt idx="1393">
                  <c:v>142585785749.18683</c:v>
                </c:pt>
                <c:pt idx="1394">
                  <c:v>142784001217.93127</c:v>
                </c:pt>
                <c:pt idx="1395">
                  <c:v>142979596374.86353</c:v>
                </c:pt>
                <c:pt idx="1396">
                  <c:v>143172567630.52765</c:v>
                </c:pt>
                <c:pt idx="1397">
                  <c:v>143362911443.62024</c:v>
                </c:pt>
                <c:pt idx="1398">
                  <c:v>143550624321.05536</c:v>
                </c:pt>
                <c:pt idx="1399">
                  <c:v>143735702818.02859</c:v>
                </c:pt>
                <c:pt idx="1400">
                  <c:v>143918143538.08035</c:v>
                </c:pt>
                <c:pt idx="1401">
                  <c:v>144097943133.15814</c:v>
                </c:pt>
                <c:pt idx="1402">
                  <c:v>144275098303.67801</c:v>
                </c:pt>
                <c:pt idx="1403">
                  <c:v>144449605798.58511</c:v>
                </c:pt>
                <c:pt idx="1404">
                  <c:v>144621462415.41339</c:v>
                </c:pt>
                <c:pt idx="1405">
                  <c:v>144790665000.34427</c:v>
                </c:pt>
                <c:pt idx="1406">
                  <c:v>144957210448.26462</c:v>
                </c:pt>
                <c:pt idx="1407">
                  <c:v>145121095702.82364</c:v>
                </c:pt>
                <c:pt idx="1408">
                  <c:v>145282317756.48904</c:v>
                </c:pt>
                <c:pt idx="1409">
                  <c:v>145440873650.60223</c:v>
                </c:pt>
                <c:pt idx="1410">
                  <c:v>145596760475.4325</c:v>
                </c:pt>
                <c:pt idx="1411">
                  <c:v>145749975370.23047</c:v>
                </c:pt>
                <c:pt idx="1412">
                  <c:v>145900515523.2807</c:v>
                </c:pt>
                <c:pt idx="1413">
                  <c:v>146048378171.95313</c:v>
                </c:pt>
                <c:pt idx="1414">
                  <c:v>146193560602.75385</c:v>
                </c:pt>
                <c:pt idx="1415">
                  <c:v>146336060151.37491</c:v>
                </c:pt>
                <c:pt idx="1416">
                  <c:v>146475874202.74313</c:v>
                </c:pt>
                <c:pt idx="1417">
                  <c:v>146613000191.06821</c:v>
                </c:pt>
                <c:pt idx="1418">
                  <c:v>146747435599.88968</c:v>
                </c:pt>
                <c:pt idx="1419">
                  <c:v>146879177962.12323</c:v>
                </c:pt>
                <c:pt idx="1420">
                  <c:v>147008224860.1058</c:v>
                </c:pt>
                <c:pt idx="1421">
                  <c:v>147134573925.64014</c:v>
                </c:pt>
                <c:pt idx="1422">
                  <c:v>147258222840.03809</c:v>
                </c:pt>
                <c:pt idx="1423">
                  <c:v>147379169334.16327</c:v>
                </c:pt>
                <c:pt idx="1424">
                  <c:v>147497411188.47266</c:v>
                </c:pt>
                <c:pt idx="1425">
                  <c:v>147612946233.05731</c:v>
                </c:pt>
                <c:pt idx="1426">
                  <c:v>147725772347.68222</c:v>
                </c:pt>
                <c:pt idx="1427">
                  <c:v>147835887461.82513</c:v>
                </c:pt>
                <c:pt idx="1428">
                  <c:v>147943289554.71469</c:v>
                </c:pt>
                <c:pt idx="1429">
                  <c:v>148047976655.3674</c:v>
                </c:pt>
                <c:pt idx="1430">
                  <c:v>148149946842.62384</c:v>
                </c:pt>
                <c:pt idx="1431">
                  <c:v>148249198245.18393</c:v>
                </c:pt>
                <c:pt idx="1432">
                  <c:v>148345729041.6412</c:v>
                </c:pt>
                <c:pt idx="1433">
                  <c:v>148439537460.5163</c:v>
                </c:pt>
                <c:pt idx="1434">
                  <c:v>148530621780.28949</c:v>
                </c:pt>
                <c:pt idx="1435">
                  <c:v>148618980329.43219</c:v>
                </c:pt>
                <c:pt idx="1436">
                  <c:v>148704611486.43765</c:v>
                </c:pt>
                <c:pt idx="1437">
                  <c:v>148787513679.8508</c:v>
                </c:pt>
                <c:pt idx="1438">
                  <c:v>148867685388.297</c:v>
                </c:pt>
                <c:pt idx="1439">
                  <c:v>148945125140.50995</c:v>
                </c:pt>
                <c:pt idx="1440">
                  <c:v>149019831515.35873</c:v>
                </c:pt>
                <c:pt idx="1441">
                  <c:v>149091803141.8739</c:v>
                </c:pt>
                <c:pt idx="1442">
                  <c:v>149161038699.27258</c:v>
                </c:pt>
                <c:pt idx="1443">
                  <c:v>149227536916.98279</c:v>
                </c:pt>
                <c:pt idx="1444">
                  <c:v>149291296574.66663</c:v>
                </c:pt>
                <c:pt idx="1445">
                  <c:v>149352316502.2428</c:v>
                </c:pt>
                <c:pt idx="1446">
                  <c:v>149410595579.90805</c:v>
                </c:pt>
                <c:pt idx="1447">
                  <c:v>149466132738.15765</c:v>
                </c:pt>
                <c:pt idx="1448">
                  <c:v>149518926957.80508</c:v>
                </c:pt>
                <c:pt idx="1449">
                  <c:v>149568977270.00076</c:v>
                </c:pt>
                <c:pt idx="1450">
                  <c:v>149616282756.24976</c:v>
                </c:pt>
                <c:pt idx="1451">
                  <c:v>149660842548.42865</c:v>
                </c:pt>
                <c:pt idx="1452">
                  <c:v>149702655828.80154</c:v>
                </c:pt>
                <c:pt idx="1453">
                  <c:v>149741721830.035</c:v>
                </c:pt>
                <c:pt idx="1454">
                  <c:v>149778039835.21213</c:v>
                </c:pt>
                <c:pt idx="1455">
                  <c:v>149811609177.84573</c:v>
                </c:pt>
                <c:pt idx="1456">
                  <c:v>149842429241.89056</c:v>
                </c:pt>
                <c:pt idx="1457">
                  <c:v>149870499461.75461</c:v>
                </c:pt>
                <c:pt idx="1458">
                  <c:v>149895819322.30951</c:v>
                </c:pt>
                <c:pt idx="1459">
                  <c:v>149918388358.89996</c:v>
                </c:pt>
                <c:pt idx="1460">
                  <c:v>149938206157.35229</c:v>
                </c:pt>
                <c:pt idx="1461">
                  <c:v>149955272353.98199</c:v>
                </c:pt>
                <c:pt idx="1462">
                  <c:v>149969586635.60043</c:v>
                </c:pt>
                <c:pt idx="1463">
                  <c:v>149981148739.52063</c:v>
                </c:pt>
                <c:pt idx="1464">
                  <c:v>149989958453.56207</c:v>
                </c:pt>
                <c:pt idx="1465">
                  <c:v>149996015616.0545</c:v>
                </c:pt>
                <c:pt idx="1466">
                  <c:v>149999320115.84106</c:v>
                </c:pt>
                <c:pt idx="1467">
                  <c:v>149999871892.28021</c:v>
                </c:pt>
                <c:pt idx="1468">
                  <c:v>149997670935.24683</c:v>
                </c:pt>
                <c:pt idx="1469">
                  <c:v>149992717285.13245</c:v>
                </c:pt>
                <c:pt idx="1470">
                  <c:v>149985011032.84454</c:v>
                </c:pt>
                <c:pt idx="1471">
                  <c:v>149974552319.80481</c:v>
                </c:pt>
                <c:pt idx="1472">
                  <c:v>149961341337.94656</c:v>
                </c:pt>
                <c:pt idx="1473">
                  <c:v>149945378329.71124</c:v>
                </c:pt>
                <c:pt idx="1474">
                  <c:v>149926663588.04395</c:v>
                </c:pt>
                <c:pt idx="1475">
                  <c:v>149905197456.38809</c:v>
                </c:pt>
                <c:pt idx="1476">
                  <c:v>149880980328.67908</c:v>
                </c:pt>
                <c:pt idx="1477">
                  <c:v>149854012649.33704</c:v>
                </c:pt>
                <c:pt idx="1478">
                  <c:v>149824294913.25873</c:v>
                </c:pt>
                <c:pt idx="1479">
                  <c:v>149791827665.80844</c:v>
                </c:pt>
                <c:pt idx="1480">
                  <c:v>149756611502.80798</c:v>
                </c:pt>
                <c:pt idx="1481">
                  <c:v>149718647070.52573</c:v>
                </c:pt>
                <c:pt idx="1482">
                  <c:v>149677935065.66476</c:v>
                </c:pt>
                <c:pt idx="1483">
                  <c:v>149634476235.35016</c:v>
                </c:pt>
                <c:pt idx="1484">
                  <c:v>149588271377.11514</c:v>
                </c:pt>
                <c:pt idx="1485">
                  <c:v>149539321338.8866</c:v>
                </c:pt>
                <c:pt idx="1486">
                  <c:v>149487627018.96939</c:v>
                </c:pt>
                <c:pt idx="1487">
                  <c:v>149433189366.02997</c:v>
                </c:pt>
                <c:pt idx="1488">
                  <c:v>149376009379.07892</c:v>
                </c:pt>
                <c:pt idx="1489">
                  <c:v>149316088107.45261</c:v>
                </c:pt>
                <c:pt idx="1490">
                  <c:v>149253426650.79395</c:v>
                </c:pt>
                <c:pt idx="1491">
                  <c:v>149188026159.03226</c:v>
                </c:pt>
                <c:pt idx="1492">
                  <c:v>149119887832.36209</c:v>
                </c:pt>
                <c:pt idx="1493">
                  <c:v>149049012921.22128</c:v>
                </c:pt>
                <c:pt idx="1494">
                  <c:v>148975402726.26791</c:v>
                </c:pt>
                <c:pt idx="1495">
                  <c:v>148899058598.35654</c:v>
                </c:pt>
                <c:pt idx="1496">
                  <c:v>148819981938.51331</c:v>
                </c:pt>
                <c:pt idx="1497">
                  <c:v>148738174197.91034</c:v>
                </c:pt>
                <c:pt idx="1498">
                  <c:v>148653636877.83905</c:v>
                </c:pt>
                <c:pt idx="1499">
                  <c:v>148566371529.68259</c:v>
                </c:pt>
                <c:pt idx="1500">
                  <c:v>148476379754.88739</c:v>
                </c:pt>
                <c:pt idx="1501">
                  <c:v>148383663204.93378</c:v>
                </c:pt>
                <c:pt idx="1502">
                  <c:v>148288223581.30566</c:v>
                </c:pt>
                <c:pt idx="1503">
                  <c:v>148190062635.45935</c:v>
                </c:pt>
                <c:pt idx="1504">
                  <c:v>148089182168.79132</c:v>
                </c:pt>
                <c:pt idx="1505">
                  <c:v>147985584032.60529</c:v>
                </c:pt>
                <c:pt idx="1506">
                  <c:v>147879270128.07806</c:v>
                </c:pt>
                <c:pt idx="1507">
                  <c:v>147770242406.22485</c:v>
                </c:pt>
                <c:pt idx="1508">
                  <c:v>147658502867.86331</c:v>
                </c:pt>
                <c:pt idx="1509">
                  <c:v>147544053563.57693</c:v>
                </c:pt>
                <c:pt idx="1510">
                  <c:v>147426896593.67731</c:v>
                </c:pt>
                <c:pt idx="1511">
                  <c:v>147307034108.16568</c:v>
                </c:pt>
                <c:pt idx="1512">
                  <c:v>147184468306.69342</c:v>
                </c:pt>
                <c:pt idx="1513">
                  <c:v>147059201438.52173</c:v>
                </c:pt>
                <c:pt idx="1514">
                  <c:v>146931235802.48032</c:v>
                </c:pt>
                <c:pt idx="1515">
                  <c:v>146800573746.92523</c:v>
                </c:pt>
                <c:pt idx="1516">
                  <c:v>146667217669.69577</c:v>
                </c:pt>
                <c:pt idx="1517">
                  <c:v>146531170018.07043</c:v>
                </c:pt>
                <c:pt idx="1518">
                  <c:v>146392433288.72208</c:v>
                </c:pt>
                <c:pt idx="1519">
                  <c:v>146251010027.67206</c:v>
                </c:pt>
                <c:pt idx="1520">
                  <c:v>146106902830.24353</c:v>
                </c:pt>
                <c:pt idx="1521">
                  <c:v>145960114341.01382</c:v>
                </c:pt>
                <c:pt idx="1522">
                  <c:v>145810647253.76587</c:v>
                </c:pt>
                <c:pt idx="1523">
                  <c:v>145658504311.43884</c:v>
                </c:pt>
                <c:pt idx="1524">
                  <c:v>145503688306.07779</c:v>
                </c:pt>
                <c:pt idx="1525">
                  <c:v>145346202078.78235</c:v>
                </c:pt>
                <c:pt idx="1526">
                  <c:v>145186048519.65466</c:v>
                </c:pt>
                <c:pt idx="1527">
                  <c:v>145023230567.74637</c:v>
                </c:pt>
                <c:pt idx="1528">
                  <c:v>144857751211.00461</c:v>
                </c:pt>
                <c:pt idx="1529">
                  <c:v>144689613486.21719</c:v>
                </c:pt>
                <c:pt idx="1530">
                  <c:v>144518820478.95694</c:v>
                </c:pt>
                <c:pt idx="1531">
                  <c:v>144345375323.52499</c:v>
                </c:pt>
                <c:pt idx="1532">
                  <c:v>144169281202.89331</c:v>
                </c:pt>
                <c:pt idx="1533">
                  <c:v>143990541348.6463</c:v>
                </c:pt>
                <c:pt idx="1534">
                  <c:v>143809159040.92148</c:v>
                </c:pt>
                <c:pt idx="1535">
                  <c:v>143625137608.34927</c:v>
                </c:pt>
                <c:pt idx="1536">
                  <c:v>143438480427.99197</c:v>
                </c:pt>
                <c:pt idx="1537">
                  <c:v>143249190925.28171</c:v>
                </c:pt>
                <c:pt idx="1538">
                  <c:v>143057272573.95761</c:v>
                </c:pt>
                <c:pt idx="1539">
                  <c:v>142862728896.00214</c:v>
                </c:pt>
                <c:pt idx="1540">
                  <c:v>142665563461.57629</c:v>
                </c:pt>
                <c:pt idx="1541">
                  <c:v>142465779888.95428</c:v>
                </c:pt>
                <c:pt idx="1542">
                  <c:v>142263381844.45697</c:v>
                </c:pt>
                <c:pt idx="1543">
                  <c:v>142058373042.38467</c:v>
                </c:pt>
                <c:pt idx="1544">
                  <c:v>141850757244.94901</c:v>
                </c:pt>
                <c:pt idx="1545">
                  <c:v>141640538262.20383</c:v>
                </c:pt>
                <c:pt idx="1546">
                  <c:v>141427719951.97528</c:v>
                </c:pt>
                <c:pt idx="1547">
                  <c:v>141212306219.79108</c:v>
                </c:pt>
                <c:pt idx="1548">
                  <c:v>140994301018.80878</c:v>
                </c:pt>
                <c:pt idx="1549">
                  <c:v>140773708349.74323</c:v>
                </c:pt>
                <c:pt idx="1550">
                  <c:v>140550532260.79321</c:v>
                </c:pt>
                <c:pt idx="1551">
                  <c:v>140324776847.56711</c:v>
                </c:pt>
                <c:pt idx="1552">
                  <c:v>140096446253.00778</c:v>
                </c:pt>
                <c:pt idx="1553">
                  <c:v>139865544667.31647</c:v>
                </c:pt>
                <c:pt idx="1554">
                  <c:v>139632076327.87598</c:v>
                </c:pt>
                <c:pt idx="1555">
                  <c:v>139396045519.17288</c:v>
                </c:pt>
                <c:pt idx="1556">
                  <c:v>139157456572.7189</c:v>
                </c:pt>
                <c:pt idx="1557">
                  <c:v>138916313866.97144</c:v>
                </c:pt>
                <c:pt idx="1558">
                  <c:v>138672621827.25317</c:v>
                </c:pt>
                <c:pt idx="1559">
                  <c:v>138426384925.67096</c:v>
                </c:pt>
                <c:pt idx="1560">
                  <c:v>138177607681.03363</c:v>
                </c:pt>
                <c:pt idx="1561">
                  <c:v>137926294658.76917</c:v>
                </c:pt>
                <c:pt idx="1562">
                  <c:v>137672450470.84088</c:v>
                </c:pt>
                <c:pt idx="1563">
                  <c:v>137416079775.66283</c:v>
                </c:pt>
                <c:pt idx="1564">
                  <c:v>137157187278.01422</c:v>
                </c:pt>
                <c:pt idx="1565">
                  <c:v>136895777728.9532</c:v>
                </c:pt>
                <c:pt idx="1566">
                  <c:v>136631855925.72958</c:v>
                </c:pt>
                <c:pt idx="1567">
                  <c:v>136365426711.69687</c:v>
                </c:pt>
                <c:pt idx="1568">
                  <c:v>136096494976.22334</c:v>
                </c:pt>
                <c:pt idx="1569">
                  <c:v>135825065654.60234</c:v>
                </c:pt>
                <c:pt idx="1570">
                  <c:v>135551143727.96169</c:v>
                </c:pt>
                <c:pt idx="1571">
                  <c:v>135274734223.1723</c:v>
                </c:pt>
                <c:pt idx="1572">
                  <c:v>134995842212.75597</c:v>
                </c:pt>
                <c:pt idx="1573">
                  <c:v>134714472814.79218</c:v>
                </c:pt>
                <c:pt idx="1574">
                  <c:v>134430631192.8243</c:v>
                </c:pt>
                <c:pt idx="1575">
                  <c:v>134144322555.76477</c:v>
                </c:pt>
                <c:pt idx="1576">
                  <c:v>133855552157.79951</c:v>
                </c:pt>
                <c:pt idx="1577">
                  <c:v>133564325298.29152</c:v>
                </c:pt>
                <c:pt idx="1578">
                  <c:v>133270647321.68361</c:v>
                </c:pt>
                <c:pt idx="1579">
                  <c:v>132974523617.40038</c:v>
                </c:pt>
                <c:pt idx="1580">
                  <c:v>132675959619.74922</c:v>
                </c:pt>
                <c:pt idx="1581">
                  <c:v>132374960807.82071</c:v>
                </c:pt>
                <c:pt idx="1582">
                  <c:v>132071532705.38797</c:v>
                </c:pt>
                <c:pt idx="1583">
                  <c:v>131765680880.80536</c:v>
                </c:pt>
                <c:pt idx="1584">
                  <c:v>131457410946.90623</c:v>
                </c:pt>
                <c:pt idx="1585">
                  <c:v>131146728560.90002</c:v>
                </c:pt>
                <c:pt idx="1586">
                  <c:v>130833639424.26834</c:v>
                </c:pt>
                <c:pt idx="1587">
                  <c:v>130518149282.6604</c:v>
                </c:pt>
                <c:pt idx="1588">
                  <c:v>130200263925.78758</c:v>
                </c:pt>
                <c:pt idx="1589">
                  <c:v>129879989187.31714</c:v>
                </c:pt>
                <c:pt idx="1590">
                  <c:v>129557330944.76521</c:v>
                </c:pt>
                <c:pt idx="1591">
                  <c:v>129232295119.38892</c:v>
                </c:pt>
                <c:pt idx="1592">
                  <c:v>128904887676.07771</c:v>
                </c:pt>
                <c:pt idx="1593">
                  <c:v>128575114623.24393</c:v>
                </c:pt>
                <c:pt idx="1594">
                  <c:v>128242982012.71252</c:v>
                </c:pt>
                <c:pt idx="1595">
                  <c:v>127908495939.61</c:v>
                </c:pt>
                <c:pt idx="1596">
                  <c:v>127571662542.25258</c:v>
                </c:pt>
                <c:pt idx="1597">
                  <c:v>127232488002.03352</c:v>
                </c:pt>
                <c:pt idx="1598">
                  <c:v>126890978543.30977</c:v>
                </c:pt>
                <c:pt idx="1599">
                  <c:v>126547140433.28763</c:v>
                </c:pt>
                <c:pt idx="1600">
                  <c:v>126200979981.90784</c:v>
                </c:pt>
                <c:pt idx="1601">
                  <c:v>125852503541.72972</c:v>
                </c:pt>
                <c:pt idx="1602">
                  <c:v>125501717507.81464</c:v>
                </c:pt>
                <c:pt idx="1603">
                  <c:v>125148628317.60864</c:v>
                </c:pt>
                <c:pt idx="1604">
                  <c:v>124793242450.82433</c:v>
                </c:pt>
                <c:pt idx="1605">
                  <c:v>124435566429.3219</c:v>
                </c:pt>
                <c:pt idx="1606">
                  <c:v>124075606816.98956</c:v>
                </c:pt>
                <c:pt idx="1607">
                  <c:v>123713370219.62299</c:v>
                </c:pt>
                <c:pt idx="1608">
                  <c:v>123348863284.80414</c:v>
                </c:pt>
                <c:pt idx="1609">
                  <c:v>122982092701.77928</c:v>
                </c:pt>
                <c:pt idx="1610">
                  <c:v>122613065201.3362</c:v>
                </c:pt>
                <c:pt idx="1611">
                  <c:v>122241787555.68071</c:v>
                </c:pt>
                <c:pt idx="1612">
                  <c:v>121868266578.31236</c:v>
                </c:pt>
                <c:pt idx="1613">
                  <c:v>121492509123.89944</c:v>
                </c:pt>
                <c:pt idx="1614">
                  <c:v>121114522088.15314</c:v>
                </c:pt>
                <c:pt idx="1615">
                  <c:v>120734312407.70103</c:v>
                </c:pt>
                <c:pt idx="1616">
                  <c:v>120351887059.95978</c:v>
                </c:pt>
                <c:pt idx="1617">
                  <c:v>119967253063.00708</c:v>
                </c:pt>
                <c:pt idx="1618">
                  <c:v>119580417475.45291</c:v>
                </c:pt>
                <c:pt idx="1619">
                  <c:v>119191387396.30995</c:v>
                </c:pt>
                <c:pt idx="1620">
                  <c:v>118800169964.86336</c:v>
                </c:pt>
                <c:pt idx="1621">
                  <c:v>118406772360.5397</c:v>
                </c:pt>
                <c:pt idx="1622">
                  <c:v>118011201802.77525</c:v>
                </c:pt>
                <c:pt idx="1623">
                  <c:v>117613465550.88348</c:v>
                </c:pt>
                <c:pt idx="1624">
                  <c:v>117213570903.92188</c:v>
                </c:pt>
                <c:pt idx="1625">
                  <c:v>116811525200.55794</c:v>
                </c:pt>
                <c:pt idx="1626">
                  <c:v>116407335818.93457</c:v>
                </c:pt>
                <c:pt idx="1627">
                  <c:v>116001010176.53464</c:v>
                </c:pt>
                <c:pt idx="1628">
                  <c:v>115592555730.04489</c:v>
                </c:pt>
                <c:pt idx="1629">
                  <c:v>115181979975.2191</c:v>
                </c:pt>
                <c:pt idx="1630">
                  <c:v>114769290446.74049</c:v>
                </c:pt>
                <c:pt idx="1631">
                  <c:v>114354494718.08351</c:v>
                </c:pt>
                <c:pt idx="1632">
                  <c:v>113937600401.37482</c:v>
                </c:pt>
                <c:pt idx="1633">
                  <c:v>113518615147.25362</c:v>
                </c:pt>
                <c:pt idx="1634">
                  <c:v>113097546644.73123</c:v>
                </c:pt>
                <c:pt idx="1635">
                  <c:v>112674402621.05005</c:v>
                </c:pt>
                <c:pt idx="1636">
                  <c:v>112249190841.54166</c:v>
                </c:pt>
                <c:pt idx="1637">
                  <c:v>111821919109.48441</c:v>
                </c:pt>
                <c:pt idx="1638">
                  <c:v>111392595265.96016</c:v>
                </c:pt>
                <c:pt idx="1639">
                  <c:v>110961227189.71043</c:v>
                </c:pt>
                <c:pt idx="1640">
                  <c:v>110527822796.99182</c:v>
                </c:pt>
                <c:pt idx="1641">
                  <c:v>110092390041.43069</c:v>
                </c:pt>
                <c:pt idx="1642">
                  <c:v>109654936913.87724</c:v>
                </c:pt>
                <c:pt idx="1643">
                  <c:v>109215471442.25888</c:v>
                </c:pt>
                <c:pt idx="1644">
                  <c:v>108774001691.43286</c:v>
                </c:pt>
                <c:pt idx="1645">
                  <c:v>108330535763.03835</c:v>
                </c:pt>
                <c:pt idx="1646">
                  <c:v>107885081795.34769</c:v>
                </c:pt>
                <c:pt idx="1647">
                  <c:v>107437647963.1171</c:v>
                </c:pt>
                <c:pt idx="1648">
                  <c:v>106988242477.43663</c:v>
                </c:pt>
                <c:pt idx="1649">
                  <c:v>106536873585.5795</c:v>
                </c:pt>
                <c:pt idx="1650">
                  <c:v>106083549570.85074</c:v>
                </c:pt>
                <c:pt idx="1651">
                  <c:v>105628278752.43518</c:v>
                </c:pt>
                <c:pt idx="1652">
                  <c:v>105171069485.24481</c:v>
                </c:pt>
                <c:pt idx="1653">
                  <c:v>104711930159.76544</c:v>
                </c:pt>
                <c:pt idx="1654">
                  <c:v>104250869201.90271</c:v>
                </c:pt>
                <c:pt idx="1655">
                  <c:v>103787895072.82751</c:v>
                </c:pt>
                <c:pt idx="1656">
                  <c:v>103323016268.82069</c:v>
                </c:pt>
                <c:pt idx="1657">
                  <c:v>102856241321.11711</c:v>
                </c:pt>
                <c:pt idx="1658">
                  <c:v>102387578795.74913</c:v>
                </c:pt>
                <c:pt idx="1659">
                  <c:v>101917037293.38939</c:v>
                </c:pt>
                <c:pt idx="1660">
                  <c:v>101444625449.19299</c:v>
                </c:pt>
                <c:pt idx="1661">
                  <c:v>100970351932.63902</c:v>
                </c:pt>
                <c:pt idx="1662">
                  <c:v>100494225447.37148</c:v>
                </c:pt>
                <c:pt idx="1663">
                  <c:v>100016254731.03952</c:v>
                </c:pt>
                <c:pt idx="1664">
                  <c:v>99536448555.137146</c:v>
                </c:pt>
                <c:pt idx="1665">
                  <c:v>99054815724.842224</c:v>
                </c:pt>
                <c:pt idx="1666">
                  <c:v>98571365078.854904</c:v>
                </c:pt>
                <c:pt idx="1667">
                  <c:v>98086105489.235413</c:v>
                </c:pt>
                <c:pt idx="1668">
                  <c:v>97599045861.241257</c:v>
                </c:pt>
                <c:pt idx="1669">
                  <c:v>97110195133.163788</c:v>
                </c:pt>
                <c:pt idx="1670">
                  <c:v>96619562276.164169</c:v>
                </c:pt>
                <c:pt idx="1671">
                  <c:v>96127156294.108795</c:v>
                </c:pt>
                <c:pt idx="1672">
                  <c:v>95632986223.403992</c:v>
                </c:pt>
                <c:pt idx="1673">
                  <c:v>95137061132.830215</c:v>
                </c:pt>
                <c:pt idx="1674">
                  <c:v>94639390123.375656</c:v>
                </c:pt>
                <c:pt idx="1675">
                  <c:v>94139982328.069199</c:v>
                </c:pt>
                <c:pt idx="1676">
                  <c:v>93638846911.812836</c:v>
                </c:pt>
                <c:pt idx="1677">
                  <c:v>93135993071.213455</c:v>
                </c:pt>
                <c:pt idx="1678">
                  <c:v>92631430034.414108</c:v>
                </c:pt>
                <c:pt idx="1679">
                  <c:v>92125167060.924637</c:v>
                </c:pt>
                <c:pt idx="1680">
                  <c:v>91617213441.451767</c:v>
                </c:pt>
                <c:pt idx="1681">
                  <c:v>91107578497.728607</c:v>
                </c:pt>
                <c:pt idx="1682">
                  <c:v>90596271582.343582</c:v>
                </c:pt>
                <c:pt idx="1683">
                  <c:v>90083302078.568802</c:v>
                </c:pt>
                <c:pt idx="1684">
                  <c:v>89568679400.187897</c:v>
                </c:pt>
                <c:pt idx="1685">
                  <c:v>89052412991.323212</c:v>
                </c:pt>
                <c:pt idx="1686">
                  <c:v>88534512326.262543</c:v>
                </c:pt>
                <c:pt idx="1687">
                  <c:v>88014986909.285248</c:v>
                </c:pt>
                <c:pt idx="1688">
                  <c:v>87493846274.487854</c:v>
                </c:pt>
                <c:pt idx="1689">
                  <c:v>86971099985.609055</c:v>
                </c:pt>
                <c:pt idx="1690">
                  <c:v>86446757635.854263</c:v>
                </c:pt>
                <c:pt idx="1691">
                  <c:v>85920828847.719513</c:v>
                </c:pt>
                <c:pt idx="1692">
                  <c:v>85393323272.814911</c:v>
                </c:pt>
                <c:pt idx="1693">
                  <c:v>84864250591.687485</c:v>
                </c:pt>
                <c:pt idx="1694">
                  <c:v>84333620513.643585</c:v>
                </c:pt>
                <c:pt idx="1695">
                  <c:v>83801442776.570663</c:v>
                </c:pt>
                <c:pt idx="1696">
                  <c:v>83267727146.758575</c:v>
                </c:pt>
                <c:pt idx="1697">
                  <c:v>82732483418.720398</c:v>
                </c:pt>
                <c:pt idx="1698">
                  <c:v>82195721415.012619</c:v>
                </c:pt>
                <c:pt idx="1699">
                  <c:v>81657450986.054962</c:v>
                </c:pt>
                <c:pt idx="1700">
                  <c:v>81117682009.949554</c:v>
                </c:pt>
                <c:pt idx="1701">
                  <c:v>80576424392.299683</c:v>
                </c:pt>
                <c:pt idx="1702">
                  <c:v>80033688066.02803</c:v>
                </c:pt>
                <c:pt idx="1703">
                  <c:v>79489482991.194351</c:v>
                </c:pt>
                <c:pt idx="1704">
                  <c:v>78943819154.812714</c:v>
                </c:pt>
                <c:pt idx="1705">
                  <c:v>78396706570.668259</c:v>
                </c:pt>
                <c:pt idx="1706">
                  <c:v>77848155279.133377</c:v>
                </c:pt>
                <c:pt idx="1707">
                  <c:v>77298175346.983505</c:v>
                </c:pt>
                <c:pt idx="1708">
                  <c:v>76746776867.212357</c:v>
                </c:pt>
                <c:pt idx="1709">
                  <c:v>76193969958.846725</c:v>
                </c:pt>
                <c:pt idx="1710">
                  <c:v>75639764766.760773</c:v>
                </c:pt>
                <c:pt idx="1711">
                  <c:v>75084171461.489853</c:v>
                </c:pt>
                <c:pt idx="1712">
                  <c:v>74527200239.0439</c:v>
                </c:pt>
                <c:pt idx="1713">
                  <c:v>73968861320.720306</c:v>
                </c:pt>
                <c:pt idx="1714">
                  <c:v>73409164952.916321</c:v>
                </c:pt>
                <c:pt idx="1715">
                  <c:v>72848121406.941071</c:v>
                </c:pt>
                <c:pt idx="1716">
                  <c:v>72285740978.827011</c:v>
                </c:pt>
                <c:pt idx="1717">
                  <c:v>71722033989.141022</c:v>
                </c:pt>
                <c:pt idx="1718">
                  <c:v>71157010782.794983</c:v>
                </c:pt>
                <c:pt idx="1719">
                  <c:v>70590681728.855988</c:v>
                </c:pt>
                <c:pt idx="1720">
                  <c:v>70023057220.355972</c:v>
                </c:pt>
                <c:pt idx="1721">
                  <c:v>69454147674.101074</c:v>
                </c:pt>
                <c:pt idx="1722">
                  <c:v>68883963530.480423</c:v>
                </c:pt>
                <c:pt idx="1723">
                  <c:v>68312515253.274544</c:v>
                </c:pt>
                <c:pt idx="1724">
                  <c:v>67739813329.463364</c:v>
                </c:pt>
                <c:pt idx="1725">
                  <c:v>67165868269.033745</c:v>
                </c:pt>
                <c:pt idx="1726">
                  <c:v>66590690604.786613</c:v>
                </c:pt>
                <c:pt idx="1727">
                  <c:v>66014290892.143669</c:v>
                </c:pt>
                <c:pt idx="1728">
                  <c:v>65436679708.953682</c:v>
                </c:pt>
                <c:pt idx="1729">
                  <c:v>64857867655.298386</c:v>
                </c:pt>
                <c:pt idx="1730">
                  <c:v>64277865353.297928</c:v>
                </c:pt>
                <c:pt idx="1731">
                  <c:v>63696683446.91597</c:v>
                </c:pt>
                <c:pt idx="1732">
                  <c:v>63114332601.764336</c:v>
                </c:pt>
                <c:pt idx="1733">
                  <c:v>62530823504.907288</c:v>
                </c:pt>
                <c:pt idx="1734">
                  <c:v>61946166864.665421</c:v>
                </c:pt>
                <c:pt idx="1735">
                  <c:v>61360373410.419128</c:v>
                </c:pt>
                <c:pt idx="1736">
                  <c:v>60773453892.41172</c:v>
                </c:pt>
                <c:pt idx="1737">
                  <c:v>60185419081.552132</c:v>
                </c:pt>
                <c:pt idx="1738">
                  <c:v>59596279769.217278</c:v>
                </c:pt>
                <c:pt idx="1739">
                  <c:v>59006046767.054008</c:v>
                </c:pt>
                <c:pt idx="1740">
                  <c:v>58414730906.780693</c:v>
                </c:pt>
                <c:pt idx="1741">
                  <c:v>57822343039.988449</c:v>
                </c:pt>
                <c:pt idx="1742">
                  <c:v>57228894037.942017</c:v>
                </c:pt>
                <c:pt idx="1743">
                  <c:v>56634394791.380241</c:v>
                </c:pt>
                <c:pt idx="1744">
                  <c:v>56038856210.316216</c:v>
                </c:pt>
                <c:pt idx="1745">
                  <c:v>55442289223.837059</c:v>
                </c:pt>
                <c:pt idx="1746">
                  <c:v>54844704779.903381</c:v>
                </c:pt>
                <c:pt idx="1747">
                  <c:v>54246113845.148338</c:v>
                </c:pt>
                <c:pt idx="1748">
                  <c:v>53646527404.676414</c:v>
                </c:pt>
                <c:pt idx="1749">
                  <c:v>53045956461.861794</c:v>
                </c:pt>
                <c:pt idx="1750">
                  <c:v>52444412038.146469</c:v>
                </c:pt>
                <c:pt idx="1751">
                  <c:v>51841905172.837967</c:v>
                </c:pt>
                <c:pt idx="1752">
                  <c:v>51238446922.906754</c:v>
                </c:pt>
                <c:pt idx="1753">
                  <c:v>50634048362.78334</c:v>
                </c:pt>
                <c:pt idx="1754">
                  <c:v>50028720584.155045</c:v>
                </c:pt>
                <c:pt idx="1755">
                  <c:v>49422474695.762436</c:v>
                </c:pt>
                <c:pt idx="1756">
                  <c:v>48815321823.195496</c:v>
                </c:pt>
                <c:pt idx="1757">
                  <c:v>48207273108.689438</c:v>
                </c:pt>
                <c:pt idx="1758">
                  <c:v>47598339710.920219</c:v>
                </c:pt>
                <c:pt idx="1759">
                  <c:v>46988532804.799774</c:v>
                </c:pt>
                <c:pt idx="1760">
                  <c:v>46377863581.27095</c:v>
                </c:pt>
                <c:pt idx="1761">
                  <c:v>45766343247.102119</c:v>
                </c:pt>
                <c:pt idx="1762">
                  <c:v>45153983024.681526</c:v>
                </c:pt>
                <c:pt idx="1763">
                  <c:v>44540794151.811356</c:v>
                </c:pt>
                <c:pt idx="1764">
                  <c:v>43926787881.501472</c:v>
                </c:pt>
                <c:pt idx="1765">
                  <c:v>43311975481.762947</c:v>
                </c:pt>
                <c:pt idx="1766">
                  <c:v>42696368235.401245</c:v>
                </c:pt>
                <c:pt idx="1767">
                  <c:v>42079977439.809189</c:v>
                </c:pt>
                <c:pt idx="1768">
                  <c:v>41462814406.759621</c:v>
                </c:pt>
                <c:pt idx="1769">
                  <c:v>40844890462.19783</c:v>
                </c:pt>
                <c:pt idx="1770">
                  <c:v>40226216946.033699</c:v>
                </c:pt>
                <c:pt idx="1771">
                  <c:v>39606805211.933601</c:v>
                </c:pt>
                <c:pt idx="1772">
                  <c:v>38986666627.11203</c:v>
                </c:pt>
                <c:pt idx="1773">
                  <c:v>38365812572.123024</c:v>
                </c:pt>
                <c:pt idx="1774">
                  <c:v>37744254440.651299</c:v>
                </c:pt>
                <c:pt idx="1775">
                  <c:v>37122003639.303154</c:v>
                </c:pt>
                <c:pt idx="1776">
                  <c:v>36499071587.397156</c:v>
                </c:pt>
                <c:pt idx="1777">
                  <c:v>35875469716.75457</c:v>
                </c:pt>
                <c:pt idx="1778">
                  <c:v>35251209471.489571</c:v>
                </c:pt>
                <c:pt idx="1779">
                  <c:v>34626302307.799225</c:v>
                </c:pt>
                <c:pt idx="1780">
                  <c:v>34000759693.753254</c:v>
                </c:pt>
                <c:pt idx="1781">
                  <c:v>33374593109.083584</c:v>
                </c:pt>
                <c:pt idx="1782">
                  <c:v>32747814044.973675</c:v>
                </c:pt>
                <c:pt idx="1783">
                  <c:v>32120434003.84763</c:v>
                </c:pt>
                <c:pt idx="1784">
                  <c:v>31492464499.159115</c:v>
                </c:pt>
                <c:pt idx="1785">
                  <c:v>30863917055.180077</c:v>
                </c:pt>
                <c:pt idx="1786">
                  <c:v>30234803206.789249</c:v>
                </c:pt>
                <c:pt idx="1787">
                  <c:v>29605134499.260468</c:v>
                </c:pt>
                <c:pt idx="1788">
                  <c:v>28974922488.050804</c:v>
                </c:pt>
                <c:pt idx="1789">
                  <c:v>28344178738.588497</c:v>
                </c:pt>
                <c:pt idx="1790">
                  <c:v>27712914826.060719</c:v>
                </c:pt>
                <c:pt idx="1791">
                  <c:v>27081142335.201149</c:v>
                </c:pt>
                <c:pt idx="1792">
                  <c:v>26448872860.077377</c:v>
                </c:pt>
                <c:pt idx="1793">
                  <c:v>25816118003.878132</c:v>
                </c:pt>
                <c:pt idx="1794">
                  <c:v>25182889378.700348</c:v>
                </c:pt>
                <c:pt idx="1795">
                  <c:v>24549198605.336067</c:v>
                </c:pt>
                <c:pt idx="1796">
                  <c:v>23915057313.059177</c:v>
                </c:pt>
                <c:pt idx="1797">
                  <c:v>23280477139.411999</c:v>
                </c:pt>
                <c:pt idx="1798">
                  <c:v>22645469729.991714</c:v>
                </c:pt>
                <c:pt idx="1799">
                  <c:v>22010046738.23666</c:v>
                </c:pt>
                <c:pt idx="1800">
                  <c:v>21374219825.212463</c:v>
                </c:pt>
                <c:pt idx="1801">
                  <c:v>20738000659.398041</c:v>
                </c:pt>
                <c:pt idx="1802">
                  <c:v>20101400916.471466</c:v>
                </c:pt>
                <c:pt idx="1803">
                  <c:v>19464432279.095715</c:v>
                </c:pt>
                <c:pt idx="1804">
                  <c:v>18827106436.704247</c:v>
                </c:pt>
                <c:pt idx="1805">
                  <c:v>18189435085.28651</c:v>
                </c:pt>
                <c:pt idx="1806">
                  <c:v>17551429927.173283</c:v>
                </c:pt>
                <c:pt idx="1807">
                  <c:v>16913102670.821926</c:v>
                </c:pt>
                <c:pt idx="1808">
                  <c:v>16274465030.601513</c:v>
                </c:pt>
                <c:pt idx="1809">
                  <c:v>15635528726.577856</c:v>
                </c:pt>
                <c:pt idx="1810">
                  <c:v>14996305484.298416</c:v>
                </c:pt>
                <c:pt idx="1811">
                  <c:v>14356807034.577131</c:v>
                </c:pt>
                <c:pt idx="1812">
                  <c:v>13717045113.279127</c:v>
                </c:pt>
                <c:pt idx="1813">
                  <c:v>13077031461.10535</c:v>
                </c:pt>
                <c:pt idx="1814">
                  <c:v>12436777823.377111</c:v>
                </c:pt>
                <c:pt idx="1815">
                  <c:v>11796295949.82053</c:v>
                </c:pt>
                <c:pt idx="1816">
                  <c:v>11155597594.350918</c:v>
                </c:pt>
                <c:pt idx="1817">
                  <c:v>10514694514.857067</c:v>
                </c:pt>
                <c:pt idx="1818">
                  <c:v>9873598472.9854832</c:v>
                </c:pt>
                <c:pt idx="1819">
                  <c:v>9232321233.92453</c:v>
                </c:pt>
                <c:pt idx="1820">
                  <c:v>8590874566.1885281</c:v>
                </c:pt>
                <c:pt idx="1821">
                  <c:v>7949270241.4017773</c:v>
                </c:pt>
                <c:pt idx="1822">
                  <c:v>7307520034.082531</c:v>
                </c:pt>
                <c:pt idx="1823">
                  <c:v>6665635721.4269133</c:v>
                </c:pt>
                <c:pt idx="1824">
                  <c:v>6023629083.0927887</c:v>
                </c:pt>
                <c:pt idx="1825">
                  <c:v>5381511900.9835863</c:v>
                </c:pt>
                <c:pt idx="1826">
                  <c:v>4739295959.0320816</c:v>
                </c:pt>
                <c:pt idx="1827">
                  <c:v>4096993042.9841428</c:v>
                </c:pt>
                <c:pt idx="1828">
                  <c:v>3454614940.1824417</c:v>
                </c:pt>
                <c:pt idx="1829">
                  <c:v>2812173439.3501368</c:v>
                </c:pt>
                <c:pt idx="1830">
                  <c:v>2169680330.3745313</c:v>
                </c:pt>
                <c:pt idx="1831">
                  <c:v>1527147404.0907078</c:v>
                </c:pt>
                <c:pt idx="1832">
                  <c:v>884586452.06514764</c:v>
                </c:pt>
                <c:pt idx="1833">
                  <c:v>242009266.3793354</c:v>
                </c:pt>
                <c:pt idx="1834">
                  <c:v>-400572360.58664584</c:v>
                </c:pt>
                <c:pt idx="1835">
                  <c:v>-1043146636.370524</c:v>
                </c:pt>
                <c:pt idx="1836">
                  <c:v>-1685701768.6442502</c:v>
                </c:pt>
                <c:pt idx="1837">
                  <c:v>-2328225965.4304075</c:v>
                </c:pt>
                <c:pt idx="1838">
                  <c:v>-2970707435.3186145</c:v>
                </c:pt>
                <c:pt idx="1839">
                  <c:v>-3613134387.6819167</c:v>
                </c:pt>
                <c:pt idx="1840">
                  <c:v>-4255495032.8931661</c:v>
                </c:pt>
                <c:pt idx="1841">
                  <c:v>-4897777582.541379</c:v>
                </c:pt>
                <c:pt idx="1842">
                  <c:v>-5539970249.648077</c:v>
                </c:pt>
                <c:pt idx="1843">
                  <c:v>-6182061248.8835936</c:v>
                </c:pt>
                <c:pt idx="1844">
                  <c:v>-6824038796.7833605</c:v>
                </c:pt>
                <c:pt idx="1845">
                  <c:v>-7465891111.9641495</c:v>
                </c:pt>
                <c:pt idx="1846">
                  <c:v>-8107606415.3402863</c:v>
                </c:pt>
                <c:pt idx="1847">
                  <c:v>-8749172930.3398132</c:v>
                </c:pt>
                <c:pt idx="1848">
                  <c:v>-9390578883.1206131</c:v>
                </c:pt>
                <c:pt idx="1849">
                  <c:v>-10031812502.786476</c:v>
                </c:pt>
                <c:pt idx="1850">
                  <c:v>-10672862021.603121</c:v>
                </c:pt>
                <c:pt idx="1851">
                  <c:v>-11313715675.214148</c:v>
                </c:pt>
                <c:pt idx="1852">
                  <c:v>-11954361702.856939</c:v>
                </c:pt>
                <c:pt idx="1853">
                  <c:v>-12594788347.578491</c:v>
                </c:pt>
                <c:pt idx="1854">
                  <c:v>-13234983856.45117</c:v>
                </c:pt>
                <c:pt idx="1855">
                  <c:v>-13874936480.788404</c:v>
                </c:pt>
                <c:pt idx="1856">
                  <c:v>-14514634476.360292</c:v>
                </c:pt>
                <c:pt idx="1857">
                  <c:v>-15154066103.609127</c:v>
                </c:pt>
                <c:pt idx="1858">
                  <c:v>-15793219627.864841</c:v>
                </c:pt>
                <c:pt idx="1859">
                  <c:v>-16432083319.560358</c:v>
                </c:pt>
                <c:pt idx="1860">
                  <c:v>-17070645454.44685</c:v>
                </c:pt>
                <c:pt idx="1861">
                  <c:v>-17708894313.808899</c:v>
                </c:pt>
                <c:pt idx="1862">
                  <c:v>-18346818184.679562</c:v>
                </c:pt>
                <c:pt idx="1863">
                  <c:v>-18984405360.055313</c:v>
                </c:pt>
                <c:pt idx="1864">
                  <c:v>-19621644139.110901</c:v>
                </c:pt>
                <c:pt idx="1865">
                  <c:v>-20258522827.41407</c:v>
                </c:pt>
                <c:pt idx="1866">
                  <c:v>-20895029737.140182</c:v>
                </c:pt>
                <c:pt idx="1867">
                  <c:v>-21531153187.286709</c:v>
                </c:pt>
                <c:pt idx="1868">
                  <c:v>-22166881503.887592</c:v>
                </c:pt>
                <c:pt idx="1869">
                  <c:v>-22802203020.227489</c:v>
                </c:pt>
                <c:pt idx="1870">
                  <c:v>-23437106077.055878</c:v>
                </c:pt>
                <c:pt idx="1871">
                  <c:v>-24071579022.801022</c:v>
                </c:pt>
                <c:pt idx="1872">
                  <c:v>-24705610213.783802</c:v>
                </c:pt>
                <c:pt idx="1873">
                  <c:v>-25339188014.4314</c:v>
                </c:pt>
                <c:pt idx="1874">
                  <c:v>-25972300797.490826</c:v>
                </c:pt>
                <c:pt idx="1875">
                  <c:v>-26604936944.24231</c:v>
                </c:pt>
                <c:pt idx="1876">
                  <c:v>-27237084844.712524</c:v>
                </c:pt>
                <c:pt idx="1877">
                  <c:v>-27868732897.887638</c:v>
                </c:pt>
                <c:pt idx="1878">
                  <c:v>-28499869511.926231</c:v>
                </c:pt>
                <c:pt idx="1879">
                  <c:v>-29130483104.372021</c:v>
                </c:pt>
                <c:pt idx="1880">
                  <c:v>-29760562102.366421</c:v>
                </c:pt>
                <c:pt idx="1881">
                  <c:v>-30390094942.860924</c:v>
                </c:pt>
                <c:pt idx="1882">
                  <c:v>-31019070072.829308</c:v>
                </c:pt>
                <c:pt idx="1883">
                  <c:v>-31647475949.479656</c:v>
                </c:pt>
                <c:pt idx="1884">
                  <c:v>-32275301040.466187</c:v>
                </c:pt>
                <c:pt idx="1885">
                  <c:v>-32902533824.100899</c:v>
                </c:pt>
                <c:pt idx="1886">
                  <c:v>-33529162789.56501</c:v>
                </c:pt>
                <c:pt idx="1887">
                  <c:v>-34155176437.120205</c:v>
                </c:pt>
                <c:pt idx="1888">
                  <c:v>-34780563278.319679</c:v>
                </c:pt>
                <c:pt idx="1889">
                  <c:v>-35405311836.218979</c:v>
                </c:pt>
                <c:pt idx="1890">
                  <c:v>-36029410645.586601</c:v>
                </c:pt>
                <c:pt idx="1891">
                  <c:v>-36652848253.114441</c:v>
                </c:pt>
                <c:pt idx="1892">
                  <c:v>-37275613217.627953</c:v>
                </c:pt>
                <c:pt idx="1893">
                  <c:v>-37897694110.296127</c:v>
                </c:pt>
                <c:pt idx="1894">
                  <c:v>-38519079514.841232</c:v>
                </c:pt>
                <c:pt idx="1895">
                  <c:v>-39139758027.748314</c:v>
                </c:pt>
                <c:pt idx="1896">
                  <c:v>-39759718258.474503</c:v>
                </c:pt>
                <c:pt idx="1897">
                  <c:v>-40378948829.658012</c:v>
                </c:pt>
                <c:pt idx="1898">
                  <c:v>-40997438377.326973</c:v>
                </c:pt>
                <c:pt idx="1899">
                  <c:v>-41615175551.107948</c:v>
                </c:pt>
                <c:pt idx="1900">
                  <c:v>-42232149014.434273</c:v>
                </c:pt>
                <c:pt idx="1901">
                  <c:v>-42848347444.754074</c:v>
                </c:pt>
                <c:pt idx="1902">
                  <c:v>-43463759533.73806</c:v>
                </c:pt>
                <c:pt idx="1903">
                  <c:v>-44078373987.487083</c:v>
                </c:pt>
                <c:pt idx="1904">
                  <c:v>-44692179526.739365</c:v>
                </c:pt>
                <c:pt idx="1905">
                  <c:v>-45305164887.077522</c:v>
                </c:pt>
                <c:pt idx="1906">
                  <c:v>-45917318819.135277</c:v>
                </c:pt>
                <c:pt idx="1907">
                  <c:v>-46528630088.803909</c:v>
                </c:pt>
                <c:pt idx="1908">
                  <c:v>-47139087477.438423</c:v>
                </c:pt>
                <c:pt idx="1909">
                  <c:v>-47748679782.063438</c:v>
                </c:pt>
                <c:pt idx="1910">
                  <c:v>-48357395815.578766</c:v>
                </c:pt>
                <c:pt idx="1911">
                  <c:v>-48965224406.964752</c:v>
                </c:pt>
                <c:pt idx="1912">
                  <c:v>-49572154401.487251</c:v>
                </c:pt>
                <c:pt idx="1913">
                  <c:v>-50178174660.902351</c:v>
                </c:pt>
                <c:pt idx="1914">
                  <c:v>-50783274063.660797</c:v>
                </c:pt>
                <c:pt idx="1915">
                  <c:v>-51387441505.112068</c:v>
                </c:pt>
                <c:pt idx="1916">
                  <c:v>-51990665897.708199</c:v>
                </c:pt>
                <c:pt idx="1917">
                  <c:v>-52592936171.20723</c:v>
                </c:pt>
                <c:pt idx="1918">
                  <c:v>-53194241272.876389</c:v>
                </c:pt>
                <c:pt idx="1919">
                  <c:v>-53794570167.694923</c:v>
                </c:pt>
                <c:pt idx="1920">
                  <c:v>-54393911838.55661</c:v>
                </c:pt>
                <c:pt idx="1921">
                  <c:v>-54992255286.471962</c:v>
                </c:pt>
                <c:pt idx="1922">
                  <c:v>-55589589530.770065</c:v>
                </c:pt>
                <c:pt idx="1923">
                  <c:v>-56185903609.300095</c:v>
                </c:pt>
                <c:pt idx="1924">
                  <c:v>-56781186578.6325</c:v>
                </c:pt>
                <c:pt idx="1925">
                  <c:v>-57375427514.259834</c:v>
                </c:pt>
                <c:pt idx="1926">
                  <c:v>-57968615510.797256</c:v>
                </c:pt>
                <c:pt idx="1927">
                  <c:v>-58560739682.182648</c:v>
                </c:pt>
                <c:pt idx="1928">
                  <c:v>-59151789161.876404</c:v>
                </c:pt>
                <c:pt idx="1929">
                  <c:v>-59741753103.060852</c:v>
                </c:pt>
                <c:pt idx="1930">
                  <c:v>-60330620678.839325</c:v>
                </c:pt>
                <c:pt idx="1931">
                  <c:v>-60918381082.434845</c:v>
                </c:pt>
                <c:pt idx="1932">
                  <c:v>-61505023527.388458</c:v>
                </c:pt>
                <c:pt idx="1933">
                  <c:v>-62090537247.757187</c:v>
                </c:pt>
                <c:pt idx="1934">
                  <c:v>-62674911498.3116</c:v>
                </c:pt>
                <c:pt idx="1935">
                  <c:v>-63258135554.733017</c:v>
                </c:pt>
                <c:pt idx="1936">
                  <c:v>-63840198713.810333</c:v>
                </c:pt>
                <c:pt idx="1937">
                  <c:v>-64421090293.636421</c:v>
                </c:pt>
                <c:pt idx="1938">
                  <c:v>-65000799633.804192</c:v>
                </c:pt>
                <c:pt idx="1939">
                  <c:v>-65579316095.602211</c:v>
                </c:pt>
                <c:pt idx="1940">
                  <c:v>-66156629062.209961</c:v>
                </c:pt>
                <c:pt idx="1941">
                  <c:v>-66732727938.892677</c:v>
                </c:pt>
                <c:pt idx="1942">
                  <c:v>-67307602153.195778</c:v>
                </c:pt>
                <c:pt idx="1943">
                  <c:v>-67881241155.138901</c:v>
                </c:pt>
                <c:pt idx="1944">
                  <c:v>-68453634417.409508</c:v>
                </c:pt>
                <c:pt idx="1945">
                  <c:v>-69024771435.556091</c:v>
                </c:pt>
                <c:pt idx="1946">
                  <c:v>-69594641728.180954</c:v>
                </c:pt>
                <c:pt idx="1947">
                  <c:v>-70163234837.132553</c:v>
                </c:pt>
                <c:pt idx="1948">
                  <c:v>-70730540327.697449</c:v>
                </c:pt>
                <c:pt idx="1949">
                  <c:v>-71296547788.791794</c:v>
                </c:pt>
                <c:pt idx="1950">
                  <c:v>-71861246833.15239</c:v>
                </c:pt>
                <c:pt idx="1951">
                  <c:v>-72424627097.527328</c:v>
                </c:pt>
                <c:pt idx="1952">
                  <c:v>-72986678242.86618</c:v>
                </c:pt>
                <c:pt idx="1953">
                  <c:v>-73547389954.509735</c:v>
                </c:pt>
                <c:pt idx="1954">
                  <c:v>-74106751942.379303</c:v>
                </c:pt>
                <c:pt idx="1955">
                  <c:v>-74664753941.165543</c:v>
                </c:pt>
                <c:pt idx="1956">
                  <c:v>-75221385710.516861</c:v>
                </c:pt>
                <c:pt idx="1957">
                  <c:v>-75776637035.227371</c:v>
                </c:pt>
                <c:pt idx="1958">
                  <c:v>-76330497725.424332</c:v>
                </c:pt>
                <c:pt idx="1959">
                  <c:v>-76882957616.755157</c:v>
                </c:pt>
                <c:pt idx="1960">
                  <c:v>-77434006570.573959</c:v>
                </c:pt>
                <c:pt idx="1961">
                  <c:v>-77983634474.12764</c:v>
                </c:pt>
                <c:pt idx="1962">
                  <c:v>-78531831240.74144</c:v>
                </c:pt>
                <c:pt idx="1963">
                  <c:v>-79078586810.004074</c:v>
                </c:pt>
                <c:pt idx="1964">
                  <c:v>-79623891147.952377</c:v>
                </c:pt>
                <c:pt idx="1965">
                  <c:v>-80167734247.255402</c:v>
                </c:pt>
                <c:pt idx="1966">
                  <c:v>-80710106127.398117</c:v>
                </c:pt>
                <c:pt idx="1967">
                  <c:v>-81250996834.864578</c:v>
                </c:pt>
                <c:pt idx="1968">
                  <c:v>-81790396443.320557</c:v>
                </c:pt>
                <c:pt idx="1969">
                  <c:v>-82328295053.795731</c:v>
                </c:pt>
                <c:pt idx="1970">
                  <c:v>-82864682794.865372</c:v>
                </c:pt>
                <c:pt idx="1971">
                  <c:v>-83399549822.831482</c:v>
                </c:pt>
                <c:pt idx="1972">
                  <c:v>-83932886321.903473</c:v>
                </c:pt>
                <c:pt idx="1973">
                  <c:v>-84464682504.378265</c:v>
                </c:pt>
                <c:pt idx="1974">
                  <c:v>-84994928610.819946</c:v>
                </c:pt>
                <c:pt idx="1975">
                  <c:v>-85523614910.238876</c:v>
                </c:pt>
                <c:pt idx="1976">
                  <c:v>-86050731700.270294</c:v>
                </c:pt>
                <c:pt idx="1977">
                  <c:v>-86576269307.35231</c:v>
                </c:pt>
                <c:pt idx="1978">
                  <c:v>-87100218086.903519</c:v>
                </c:pt>
                <c:pt idx="1979">
                  <c:v>-87622568423.499939</c:v>
                </c:pt>
                <c:pt idx="1980">
                  <c:v>-88143310731.051514</c:v>
                </c:pt>
                <c:pt idx="1981">
                  <c:v>-88662435452.978012</c:v>
                </c:pt>
                <c:pt idx="1982">
                  <c:v>-89179933062.38443</c:v>
                </c:pt>
                <c:pt idx="1983">
                  <c:v>-89695794062.23584</c:v>
                </c:pt>
                <c:pt idx="1984">
                  <c:v>-90210008985.531662</c:v>
                </c:pt>
                <c:pt idx="1985">
                  <c:v>-90722568395.479401</c:v>
                </c:pt>
                <c:pt idx="1986">
                  <c:v>-91233462885.667862</c:v>
                </c:pt>
                <c:pt idx="1987">
                  <c:v>-91742683080.239746</c:v>
                </c:pt>
                <c:pt idx="1988">
                  <c:v>-92250219634.063751</c:v>
                </c:pt>
                <c:pt idx="1989">
                  <c:v>-92756063232.906052</c:v>
                </c:pt>
                <c:pt idx="1990">
                  <c:v>-93260204593.601257</c:v>
                </c:pt>
                <c:pt idx="1991">
                  <c:v>-93762634464.222763</c:v>
                </c:pt>
                <c:pt idx="1992">
                  <c:v>-94263343624.252533</c:v>
                </c:pt>
                <c:pt idx="1993">
                  <c:v>-94762322884.750366</c:v>
                </c:pt>
                <c:pt idx="1994">
                  <c:v>-95259563088.522476</c:v>
                </c:pt>
                <c:pt idx="1995">
                  <c:v>-95755055110.289581</c:v>
                </c:pt>
                <c:pt idx="1996">
                  <c:v>-96248789856.854355</c:v>
                </c:pt>
                <c:pt idx="1997">
                  <c:v>-96740758267.268356</c:v>
                </c:pt>
                <c:pt idx="1998">
                  <c:v>-97230951312.998245</c:v>
                </c:pt>
                <c:pt idx="1999">
                  <c:v>-97719359998.091537</c:v>
                </c:pt>
                <c:pt idx="2000">
                  <c:v>-98205975359.34166</c:v>
                </c:pt>
                <c:pt idx="2001">
                  <c:v>-98690788466.452484</c:v>
                </c:pt>
                <c:pt idx="2002">
                  <c:v>-99173790422.202179</c:v>
                </c:pt>
                <c:pt idx="2003">
                  <c:v>-99654972362.606537</c:v>
                </c:pt>
                <c:pt idx="2004">
                  <c:v>-100134325457.0816</c:v>
                </c:pt>
                <c:pt idx="2005">
                  <c:v>-100611840908.60577</c:v>
                </c:pt>
                <c:pt idx="2006">
                  <c:v>-101087509953.88124</c:v>
                </c:pt>
                <c:pt idx="2007">
                  <c:v>-101561323863.4948</c:v>
                </c:pt>
                <c:pt idx="2008">
                  <c:v>-102033273942.07805</c:v>
                </c:pt>
                <c:pt idx="2009">
                  <c:v>-102503351528.46703</c:v>
                </c:pt>
                <c:pt idx="2010">
                  <c:v>-102971547995.86107</c:v>
                </c:pt>
                <c:pt idx="2011">
                  <c:v>-103437854751.98122</c:v>
                </c:pt>
                <c:pt idx="2012">
                  <c:v>-103902263239.22787</c:v>
                </c:pt>
                <c:pt idx="2013">
                  <c:v>-104364764934.83784</c:v>
                </c:pt>
                <c:pt idx="2014">
                  <c:v>-104825351351.04079</c:v>
                </c:pt>
                <c:pt idx="2015">
                  <c:v>-105284014035.21492</c:v>
                </c:pt>
                <c:pt idx="2016">
                  <c:v>-105740744570.04221</c:v>
                </c:pt>
                <c:pt idx="2017">
                  <c:v>-106195534573.66281</c:v>
                </c:pt>
                <c:pt idx="2018">
                  <c:v>-106648375699.82893</c:v>
                </c:pt>
                <c:pt idx="2019">
                  <c:v>-107099259638.05797</c:v>
                </c:pt>
                <c:pt idx="2020">
                  <c:v>-107548178113.78503</c:v>
                </c:pt>
                <c:pt idx="2021">
                  <c:v>-107995122888.51482</c:v>
                </c:pt>
                <c:pt idx="2022">
                  <c:v>-108440085759.97279</c:v>
                </c:pt>
                <c:pt idx="2023">
                  <c:v>-108883058562.25574</c:v>
                </c:pt>
                <c:pt idx="2024">
                  <c:v>-109324033165.9816</c:v>
                </c:pt>
                <c:pt idx="2025">
                  <c:v>-109763001478.43867</c:v>
                </c:pt>
                <c:pt idx="2026">
                  <c:v>-110199955443.73418</c:v>
                </c:pt>
                <c:pt idx="2027">
                  <c:v>-110634887042.94202</c:v>
                </c:pt>
                <c:pt idx="2028">
                  <c:v>-111067788294.25002</c:v>
                </c:pt>
                <c:pt idx="2029">
                  <c:v>-111498651253.10637</c:v>
                </c:pt>
                <c:pt idx="2030">
                  <c:v>-111927468012.36548</c:v>
                </c:pt>
                <c:pt idx="2031">
                  <c:v>-112354230702.43303</c:v>
                </c:pt>
                <c:pt idx="2032">
                  <c:v>-112778931491.41042</c:v>
                </c:pt>
                <c:pt idx="2033">
                  <c:v>-113201562585.23853</c:v>
                </c:pt>
                <c:pt idx="2034">
                  <c:v>-113622116227.84073</c:v>
                </c:pt>
                <c:pt idx="2035">
                  <c:v>-114040584701.26524</c:v>
                </c:pt>
                <c:pt idx="2036">
                  <c:v>-114456960325.82675</c:v>
                </c:pt>
                <c:pt idx="2037">
                  <c:v>-114871235460.24741</c:v>
                </c:pt>
                <c:pt idx="2038">
                  <c:v>-115283402501.79698</c:v>
                </c:pt>
                <c:pt idx="2039">
                  <c:v>-115693453886.43248</c:v>
                </c:pt>
                <c:pt idx="2040">
                  <c:v>-116101382088.93689</c:v>
                </c:pt>
                <c:pt idx="2041">
                  <c:v>-116507179623.05731</c:v>
                </c:pt>
                <c:pt idx="2042">
                  <c:v>-116910839041.64238</c:v>
                </c:pt>
                <c:pt idx="2043">
                  <c:v>-117312352936.7789</c:v>
                </c:pt>
                <c:pt idx="2044">
                  <c:v>-117711713939.92781</c:v>
                </c:pt>
                <c:pt idx="2045">
                  <c:v>-118108914722.05942</c:v>
                </c:pt>
                <c:pt idx="2046">
                  <c:v>-118503947993.7879</c:v>
                </c:pt>
                <c:pt idx="2047">
                  <c:v>-118896806505.50508</c:v>
                </c:pt>
                <c:pt idx="2048">
                  <c:v>-119287483047.51349</c:v>
                </c:pt>
                <c:pt idx="2049">
                  <c:v>-119675970450.15868</c:v>
                </c:pt>
                <c:pt idx="2050">
                  <c:v>-120062261583.96078</c:v>
                </c:pt>
                <c:pt idx="2051">
                  <c:v>-120446349359.74539</c:v>
                </c:pt>
                <c:pt idx="2052">
                  <c:v>-120828226728.77361</c:v>
                </c:pt>
                <c:pt idx="2053">
                  <c:v>-121207886682.87148</c:v>
                </c:pt>
                <c:pt idx="2054">
                  <c:v>-121585322254.55853</c:v>
                </c:pt>
                <c:pt idx="2055">
                  <c:v>-121960526517.17574</c:v>
                </c:pt>
                <c:pt idx="2056">
                  <c:v>-122333492585.01254</c:v>
                </c:pt>
                <c:pt idx="2057">
                  <c:v>-122704213613.43329</c:v>
                </c:pt>
                <c:pt idx="2058">
                  <c:v>-123072682799.00284</c:v>
                </c:pt>
                <c:pt idx="2059">
                  <c:v>-123438893379.61139</c:v>
                </c:pt>
                <c:pt idx="2060">
                  <c:v>-123802838634.5986</c:v>
                </c:pt>
                <c:pt idx="2061">
                  <c:v>-124164511884.87697</c:v>
                </c:pt>
                <c:pt idx="2062">
                  <c:v>-124523906493.05435</c:v>
                </c:pt>
                <c:pt idx="2063">
                  <c:v>-124881015863.55579</c:v>
                </c:pt>
                <c:pt idx="2064">
                  <c:v>-125235833442.74458</c:v>
                </c:pt>
                <c:pt idx="2065">
                  <c:v>-125588352719.04254</c:v>
                </c:pt>
                <c:pt idx="2066">
                  <c:v>-125938567223.0495</c:v>
                </c:pt>
                <c:pt idx="2067">
                  <c:v>-126286470527.66203</c:v>
                </c:pt>
                <c:pt idx="2068">
                  <c:v>-126632056248.19142</c:v>
                </c:pt>
                <c:pt idx="2069">
                  <c:v>-126975318042.48083</c:v>
                </c:pt>
                <c:pt idx="2070">
                  <c:v>-127316249611.02171</c:v>
                </c:pt>
                <c:pt idx="2071">
                  <c:v>-127654844697.06937</c:v>
                </c:pt>
                <c:pt idx="2072">
                  <c:v>-127991097086.75784</c:v>
                </c:pt>
                <c:pt idx="2073">
                  <c:v>-128325000609.21393</c:v>
                </c:pt>
                <c:pt idx="2074">
                  <c:v>-128656549136.67043</c:v>
                </c:pt>
                <c:pt idx="2075">
                  <c:v>-128985736584.57858</c:v>
                </c:pt>
                <c:pt idx="2076">
                  <c:v>-129312556911.71979</c:v>
                </c:pt>
                <c:pt idx="2077">
                  <c:v>-129637004120.31642</c:v>
                </c:pt>
                <c:pt idx="2078">
                  <c:v>-129959072256.14197</c:v>
                </c:pt>
                <c:pt idx="2079">
                  <c:v>-130278755408.63025</c:v>
                </c:pt>
                <c:pt idx="2080">
                  <c:v>-130596047710.98392</c:v>
                </c:pt>
                <c:pt idx="2081">
                  <c:v>-130910943340.28212</c:v>
                </c:pt>
                <c:pt idx="2082">
                  <c:v>-131223436517.58736</c:v>
                </c:pt>
                <c:pt idx="2083">
                  <c:v>-131533521508.05156</c:v>
                </c:pt>
                <c:pt idx="2084">
                  <c:v>-131841192621.02135</c:v>
                </c:pt>
                <c:pt idx="2085">
                  <c:v>-132146444210.14243</c:v>
                </c:pt>
                <c:pt idx="2086">
                  <c:v>-132449270673.46323</c:v>
                </c:pt>
                <c:pt idx="2087">
                  <c:v>-132749666453.53777</c:v>
                </c:pt>
                <c:pt idx="2088">
                  <c:v>-133047626037.52756</c:v>
                </c:pt>
                <c:pt idx="2089">
                  <c:v>-133343143957.30284</c:v>
                </c:pt>
                <c:pt idx="2090">
                  <c:v>-133636214789.54292</c:v>
                </c:pt>
                <c:pt idx="2091">
                  <c:v>-133926833155.83571</c:v>
                </c:pt>
                <c:pt idx="2092">
                  <c:v>-134214993722.77641</c:v>
                </c:pt>
                <c:pt idx="2093">
                  <c:v>-134500691202.06544</c:v>
                </c:pt>
                <c:pt idx="2094">
                  <c:v>-134783920350.60544</c:v>
                </c:pt>
                <c:pt idx="2095">
                  <c:v>-135064675970.5975</c:v>
                </c:pt>
                <c:pt idx="2096">
                  <c:v>-135342952909.63661</c:v>
                </c:pt>
                <c:pt idx="2097">
                  <c:v>-135618746060.80615</c:v>
                </c:pt>
                <c:pt idx="2098">
                  <c:v>-135892050362.77165</c:v>
                </c:pt>
                <c:pt idx="2099">
                  <c:v>-136162860799.87369</c:v>
                </c:pt>
                <c:pt idx="2100">
                  <c:v>-136431172402.21991</c:v>
                </c:pt>
                <c:pt idx="2101">
                  <c:v>-136696980245.77628</c:v>
                </c:pt>
                <c:pt idx="2102">
                  <c:v>-136960279452.45738</c:v>
                </c:pt>
                <c:pt idx="2103">
                  <c:v>-137221065190.21603</c:v>
                </c:pt>
                <c:pt idx="2104">
                  <c:v>-137479332673.1319</c:v>
                </c:pt>
                <c:pt idx="2105">
                  <c:v>-137735077161.49933</c:v>
                </c:pt>
                <c:pt idx="2106">
                  <c:v>-137988293961.9144</c:v>
                </c:pt>
                <c:pt idx="2107">
                  <c:v>-138238978427.36102</c:v>
                </c:pt>
                <c:pt idx="2108">
                  <c:v>-138487125957.29617</c:v>
                </c:pt>
                <c:pt idx="2109">
                  <c:v>-138732731997.73438</c:v>
                </c:pt>
                <c:pt idx="2110">
                  <c:v>-138975792041.33133</c:v>
                </c:pt>
                <c:pt idx="2111">
                  <c:v>-139216301627.46649</c:v>
                </c:pt>
                <c:pt idx="2112">
                  <c:v>-139454256342.3251</c:v>
                </c:pt>
                <c:pt idx="2113">
                  <c:v>-139689651818.9791</c:v>
                </c:pt>
                <c:pt idx="2114">
                  <c:v>-139922483737.46722</c:v>
                </c:pt>
                <c:pt idx="2115">
                  <c:v>-140152747824.87439</c:v>
                </c:pt>
                <c:pt idx="2116">
                  <c:v>-140380439855.4101</c:v>
                </c:pt>
                <c:pt idx="2117">
                  <c:v>-140605555650.4859</c:v>
                </c:pt>
                <c:pt idx="2118">
                  <c:v>-140828091078.79221</c:v>
                </c:pt>
                <c:pt idx="2119">
                  <c:v>-141048042056.37399</c:v>
                </c:pt>
                <c:pt idx="2120">
                  <c:v>-141265404546.70584</c:v>
                </c:pt>
                <c:pt idx="2121">
                  <c:v>-141480174560.76599</c:v>
                </c:pt>
                <c:pt idx="2122">
                  <c:v>-141692348157.10956</c:v>
                </c:pt>
                <c:pt idx="2123">
                  <c:v>-141901921441.9408</c:v>
                </c:pt>
                <c:pt idx="2124">
                  <c:v>-142108890569.18466</c:v>
                </c:pt>
                <c:pt idx="2125">
                  <c:v>-142313251740.55734</c:v>
                </c:pt>
                <c:pt idx="2126">
                  <c:v>-142515001205.63599</c:v>
                </c:pt>
                <c:pt idx="2127">
                  <c:v>-142714135261.92752</c:v>
                </c:pt>
                <c:pt idx="2128">
                  <c:v>-142910650254.93661</c:v>
                </c:pt>
                <c:pt idx="2129">
                  <c:v>-143104542578.23273</c:v>
                </c:pt>
                <c:pt idx="2130">
                  <c:v>-143295808673.5163</c:v>
                </c:pt>
                <c:pt idx="2131">
                  <c:v>-143484445030.68411</c:v>
                </c:pt>
                <c:pt idx="2132">
                  <c:v>-143670448187.89362</c:v>
                </c:pt>
                <c:pt idx="2133">
                  <c:v>-143853814731.62656</c:v>
                </c:pt>
                <c:pt idx="2134">
                  <c:v>-144034541296.75153</c:v>
                </c:pt>
                <c:pt idx="2135">
                  <c:v>-144212624566.58578</c:v>
                </c:pt>
                <c:pt idx="2136">
                  <c:v>-144388061272.95615</c:v>
                </c:pt>
                <c:pt idx="2137">
                  <c:v>-144560848196.25891</c:v>
                </c:pt>
                <c:pt idx="2138">
                  <c:v>-144730982165.51895</c:v>
                </c:pt>
                <c:pt idx="2139">
                  <c:v>-144898460058.44797</c:v>
                </c:pt>
                <c:pt idx="2140">
                  <c:v>-145063278801.50174</c:v>
                </c:pt>
                <c:pt idx="2141">
                  <c:v>-145225435369.93652</c:v>
                </c:pt>
                <c:pt idx="2142">
                  <c:v>-145384926787.86459</c:v>
                </c:pt>
                <c:pt idx="2143">
                  <c:v>-145541750128.3089</c:v>
                </c:pt>
                <c:pt idx="2144">
                  <c:v>-145695902513.25668</c:v>
                </c:pt>
                <c:pt idx="2145">
                  <c:v>-145847381113.71234</c:v>
                </c:pt>
                <c:pt idx="2146">
                  <c:v>-145996183149.74942</c:v>
                </c:pt>
                <c:pt idx="2147">
                  <c:v>-146142305890.56149</c:v>
                </c:pt>
                <c:pt idx="2148">
                  <c:v>-146285746654.51239</c:v>
                </c:pt>
                <c:pt idx="2149">
                  <c:v>-146426502809.18539</c:v>
                </c:pt>
                <c:pt idx="2150">
                  <c:v>-146564571771.43152</c:v>
                </c:pt>
                <c:pt idx="2151">
                  <c:v>-146699951007.4169</c:v>
                </c:pt>
                <c:pt idx="2152">
                  <c:v>-146832638032.66937</c:v>
                </c:pt>
                <c:pt idx="2153">
                  <c:v>-146962630412.12402</c:v>
                </c:pt>
                <c:pt idx="2154">
                  <c:v>-147089925760.16788</c:v>
                </c:pt>
                <c:pt idx="2155">
                  <c:v>-147214521740.68369</c:v>
                </c:pt>
                <c:pt idx="2156">
                  <c:v>-147336416067.09277</c:v>
                </c:pt>
                <c:pt idx="2157">
                  <c:v>-147455606502.39709</c:v>
                </c:pt>
                <c:pt idx="2158">
                  <c:v>-147572090859.22015</c:v>
                </c:pt>
                <c:pt idx="2159">
                  <c:v>-147685866999.84726</c:v>
                </c:pt>
                <c:pt idx="2160">
                  <c:v>-147796932836.26474</c:v>
                </c:pt>
                <c:pt idx="2161">
                  <c:v>-147905286330.19818</c:v>
                </c:pt>
                <c:pt idx="2162">
                  <c:v>-148010925493.14993</c:v>
                </c:pt>
                <c:pt idx="2163">
                  <c:v>-148113848386.43558</c:v>
                </c:pt>
                <c:pt idx="2164">
                  <c:v>-148214053121.21948</c:v>
                </c:pt>
                <c:pt idx="2165">
                  <c:v>-148311537858.54947</c:v>
                </c:pt>
                <c:pt idx="2166">
                  <c:v>-148406300809.39056</c:v>
                </c:pt>
                <c:pt idx="2167">
                  <c:v>-148498340234.6579</c:v>
                </c:pt>
                <c:pt idx="2168">
                  <c:v>-148587654445.2485</c:v>
                </c:pt>
                <c:pt idx="2169">
                  <c:v>-148674241802.07245</c:v>
                </c:pt>
                <c:pt idx="2170">
                  <c:v>-148758100716.08276</c:v>
                </c:pt>
                <c:pt idx="2171">
                  <c:v>-148839229648.30478</c:v>
                </c:pt>
                <c:pt idx="2172">
                  <c:v>-148917627109.86423</c:v>
                </c:pt>
                <c:pt idx="2173">
                  <c:v>-148993291662.01462</c:v>
                </c:pt>
                <c:pt idx="2174">
                  <c:v>-149066221916.16367</c:v>
                </c:pt>
                <c:pt idx="2175">
                  <c:v>-149136416533.89874</c:v>
                </c:pt>
                <c:pt idx="2176">
                  <c:v>-149203874227.01147</c:v>
                </c:pt>
                <c:pt idx="2177">
                  <c:v>-149268593757.52133</c:v>
                </c:pt>
                <c:pt idx="2178">
                  <c:v>-149330573937.69843</c:v>
                </c:pt>
                <c:pt idx="2179">
                  <c:v>-149389813630.08521</c:v>
                </c:pt>
                <c:pt idx="2180">
                  <c:v>-149446311747.5174</c:v>
                </c:pt>
                <c:pt idx="2181">
                  <c:v>-149500067253.14401</c:v>
                </c:pt>
                <c:pt idx="2182">
                  <c:v>-149551079160.44623</c:v>
                </c:pt>
                <c:pt idx="2183">
                  <c:v>-149599346533.25565</c:v>
                </c:pt>
                <c:pt idx="2184">
                  <c:v>-149644868485.77136</c:v>
                </c:pt>
                <c:pt idx="2185">
                  <c:v>-149687644182.57626</c:v>
                </c:pt>
                <c:pt idx="2186">
                  <c:v>-149727672838.6524</c:v>
                </c:pt>
                <c:pt idx="2187">
                  <c:v>-149764953719.39532</c:v>
                </c:pt>
                <c:pt idx="2188">
                  <c:v>-149799486140.62762</c:v>
                </c:pt>
                <c:pt idx="2189">
                  <c:v>-149831269468.61142</c:v>
                </c:pt>
                <c:pt idx="2190">
                  <c:v>-149860303120.06009</c:v>
                </c:pt>
                <c:pt idx="2191">
                  <c:v>-149886586562.1489</c:v>
                </c:pt>
                <c:pt idx="2192">
                  <c:v>-149910119312.52478</c:v>
                </c:pt>
                <c:pt idx="2193">
                  <c:v>-149930900939.31522</c:v>
                </c:pt>
                <c:pt idx="2194">
                  <c:v>-149948931061.13617</c:v>
                </c:pt>
                <c:pt idx="2195">
                  <c:v>-149964209347.09906</c:v>
                </c:pt>
                <c:pt idx="2196">
                  <c:v>-149976735516.8168</c:v>
                </c:pt>
                <c:pt idx="2197">
                  <c:v>-149986509340.40909</c:v>
                </c:pt>
                <c:pt idx="2198">
                  <c:v>-149993530638.50641</c:v>
                </c:pt>
                <c:pt idx="2199">
                  <c:v>-149997799282.25351</c:v>
                </c:pt>
                <c:pt idx="2200">
                  <c:v>-149999315193.31171</c:v>
                </c:pt>
                <c:pt idx="2201">
                  <c:v>-149998078343.86026</c:v>
                </c:pt>
                <c:pt idx="2202">
                  <c:v>-149994088756.59698</c:v>
                </c:pt>
                <c:pt idx="2203">
                  <c:v>-149987346504.73773</c:v>
                </c:pt>
                <c:pt idx="2204">
                  <c:v>-149977851712.01517</c:v>
                </c:pt>
                <c:pt idx="2205">
                  <c:v>-149965604552.67639</c:v>
                </c:pt>
                <c:pt idx="2206">
                  <c:v>-149950605251.4798</c:v>
                </c:pt>
                <c:pt idx="2207">
                  <c:v>-149932854083.69092</c:v>
                </c:pt>
                <c:pt idx="2208">
                  <c:v>-149912351375.07742</c:v>
                </c:pt>
                <c:pt idx="2209">
                  <c:v>-149889097501.90305</c:v>
                </c:pt>
                <c:pt idx="2210">
                  <c:v>-149863092890.92081</c:v>
                </c:pt>
                <c:pt idx="2211">
                  <c:v>-149834338019.36505</c:v>
                </c:pt>
                <c:pt idx="2212">
                  <c:v>-149802833414.94281</c:v>
                </c:pt>
                <c:pt idx="2213">
                  <c:v>-149768579655.82401</c:v>
                </c:pt>
                <c:pt idx="2214">
                  <c:v>-149731577370.63089</c:v>
                </c:pt>
                <c:pt idx="2215">
                  <c:v>-149691827238.42654</c:v>
                </c:pt>
                <c:pt idx="2216">
                  <c:v>-149649329988.70239</c:v>
                </c:pt>
                <c:pt idx="2217">
                  <c:v>-149604086401.36478</c:v>
                </c:pt>
                <c:pt idx="2218">
                  <c:v>-149556097306.72064</c:v>
                </c:pt>
                <c:pt idx="2219">
                  <c:v>-149505363585.4624</c:v>
                </c:pt>
                <c:pt idx="2220">
                  <c:v>-149451886168.65161</c:v>
                </c:pt>
                <c:pt idx="2221">
                  <c:v>-149395666037.70203</c:v>
                </c:pt>
                <c:pt idx="2222">
                  <c:v>-149336704224.36154</c:v>
                </c:pt>
                <c:pt idx="2223">
                  <c:v>-149275001810.69321</c:v>
                </c:pt>
                <c:pt idx="2224">
                  <c:v>-149210559929.05542</c:v>
                </c:pt>
                <c:pt idx="2225">
                  <c:v>-149143379762.08115</c:v>
                </c:pt>
                <c:pt idx="2226">
                  <c:v>-149073462542.65619</c:v>
                </c:pt>
                <c:pt idx="2227">
                  <c:v>-149000809553.89658</c:v>
                </c:pt>
                <c:pt idx="2228">
                  <c:v>-148925422129.12503</c:v>
                </c:pt>
                <c:pt idx="2229">
                  <c:v>-148847301651.84644</c:v>
                </c:pt>
                <c:pt idx="2230">
                  <c:v>-148766449555.72253</c:v>
                </c:pt>
                <c:pt idx="2231">
                  <c:v>-148682867324.54556</c:v>
                </c:pt>
                <c:pt idx="2232">
                  <c:v>-148596556492.21103</c:v>
                </c:pt>
                <c:pt idx="2233">
                  <c:v>-148507518642.68954</c:v>
                </c:pt>
                <c:pt idx="2234">
                  <c:v>-148415755409.99777</c:v>
                </c:pt>
                <c:pt idx="2235">
                  <c:v>-148321268478.16846</c:v>
                </c:pt>
                <c:pt idx="2236">
                  <c:v>-148224059581.21948</c:v>
                </c:pt>
                <c:pt idx="2237">
                  <c:v>-148124130503.12207</c:v>
                </c:pt>
                <c:pt idx="2238">
                  <c:v>-148021483077.76804</c:v>
                </c:pt>
                <c:pt idx="2239">
                  <c:v>-147916119188.93613</c:v>
                </c:pt>
                <c:pt idx="2240">
                  <c:v>-147808040770.25742</c:v>
                </c:pt>
                <c:pt idx="2241">
                  <c:v>-147697249805.17993</c:v>
                </c:pt>
                <c:pt idx="2242">
                  <c:v>-147583748326.9321</c:v>
                </c:pt>
                <c:pt idx="2243">
                  <c:v>-147467538418.4855</c:v>
                </c:pt>
                <c:pt idx="2244">
                  <c:v>-147348622212.51672</c:v>
                </c:pt>
                <c:pt idx="2245">
                  <c:v>-147227001891.36807</c:v>
                </c:pt>
                <c:pt idx="2246">
                  <c:v>-147102679687.00763</c:v>
                </c:pt>
                <c:pt idx="2247">
                  <c:v>-146975657880.98822</c:v>
                </c:pt>
                <c:pt idx="2248">
                  <c:v>-146845938804.40561</c:v>
                </c:pt>
                <c:pt idx="2249">
                  <c:v>-146713524837.85565</c:v>
                </c:pt>
                <c:pt idx="2250">
                  <c:v>-146578418411.39063</c:v>
                </c:pt>
                <c:pt idx="2251">
                  <c:v>-146440622004.4747</c:v>
                </c:pt>
                <c:pt idx="2252">
                  <c:v>-146300138145.93829</c:v>
                </c:pt>
                <c:pt idx="2253">
                  <c:v>-146156969413.93179</c:v>
                </c:pt>
                <c:pt idx="2254">
                  <c:v>-146011118435.8782</c:v>
                </c:pt>
                <c:pt idx="2255">
                  <c:v>-145862587888.42484</c:v>
                </c:pt>
                <c:pt idx="2256">
                  <c:v>-145711380497.39432</c:v>
                </c:pt>
                <c:pt idx="2257">
                  <c:v>-145557499037.73453</c:v>
                </c:pt>
                <c:pt idx="2258">
                  <c:v>-145400946333.46759</c:v>
                </c:pt>
                <c:pt idx="2259">
                  <c:v>-145241725257.63812</c:v>
                </c:pt>
                <c:pt idx="2260">
                  <c:v>-145079838732.2605</c:v>
                </c:pt>
                <c:pt idx="2261">
                  <c:v>-144915289728.26523</c:v>
                </c:pt>
                <c:pt idx="2262">
                  <c:v>-144748081265.4444</c:v>
                </c:pt>
                <c:pt idx="2263">
                  <c:v>-144578216412.39627</c:v>
                </c:pt>
                <c:pt idx="2264">
                  <c:v>-144405698286.46899</c:v>
                </c:pt>
                <c:pt idx="2265">
                  <c:v>-144230530053.70331</c:v>
                </c:pt>
                <c:pt idx="2266">
                  <c:v>-144052714928.77454</c:v>
                </c:pt>
                <c:pt idx="2267">
                  <c:v>-143872256174.93353</c:v>
                </c:pt>
                <c:pt idx="2268">
                  <c:v>-143689157103.94684</c:v>
                </c:pt>
                <c:pt idx="2269">
                  <c:v>-143503421076.03583</c:v>
                </c:pt>
                <c:pt idx="2270">
                  <c:v>-143315051499.81509</c:v>
                </c:pt>
                <c:pt idx="2271">
                  <c:v>-143124051832.22989</c:v>
                </c:pt>
                <c:pt idx="2272">
                  <c:v>-142930425578.49265</c:v>
                </c:pt>
                <c:pt idx="2273">
                  <c:v>-142734176292.01871</c:v>
                </c:pt>
                <c:pt idx="2274">
                  <c:v>-142535307574.36102</c:v>
                </c:pt>
                <c:pt idx="2275">
                  <c:v>-142333823075.1442</c:v>
                </c:pt>
                <c:pt idx="2276">
                  <c:v>-142129726491.99731</c:v>
                </c:pt>
                <c:pt idx="2277">
                  <c:v>-141923021570.48627</c:v>
                </c:pt>
                <c:pt idx="2278">
                  <c:v>-141713712104.04486</c:v>
                </c:pt>
                <c:pt idx="2279">
                  <c:v>-141501801933.9053</c:v>
                </c:pt>
                <c:pt idx="2280">
                  <c:v>-141287294949.02765</c:v>
                </c:pt>
                <c:pt idx="2281">
                  <c:v>-141070195086.02844</c:v>
                </c:pt>
                <c:pt idx="2282">
                  <c:v>-140850506329.10849</c:v>
                </c:pt>
                <c:pt idx="2283">
                  <c:v>-140628232709.97971</c:v>
                </c:pt>
                <c:pt idx="2284">
                  <c:v>-140403378307.79117</c:v>
                </c:pt>
                <c:pt idx="2285">
                  <c:v>-140175947249.05417</c:v>
                </c:pt>
                <c:pt idx="2286">
                  <c:v>-139945943707.56656</c:v>
                </c:pt>
                <c:pt idx="2287">
                  <c:v>-139713371904.33615</c:v>
                </c:pt>
                <c:pt idx="2288">
                  <c:v>-139478236107.5032</c:v>
                </c:pt>
                <c:pt idx="2289">
                  <c:v>-139240540632.26212</c:v>
                </c:pt>
                <c:pt idx="2290">
                  <c:v>-139000289840.78223</c:v>
                </c:pt>
                <c:pt idx="2291">
                  <c:v>-138757488142.12778</c:v>
                </c:pt>
                <c:pt idx="2292">
                  <c:v>-138512139992.17694</c:v>
                </c:pt>
                <c:pt idx="2293">
                  <c:v>-138264249893.54013</c:v>
                </c:pt>
                <c:pt idx="2294">
                  <c:v>-138013822395.47729</c:v>
                </c:pt>
                <c:pt idx="2295">
                  <c:v>-137760862093.81442</c:v>
                </c:pt>
                <c:pt idx="2296">
                  <c:v>-137505373630.85925</c:v>
                </c:pt>
                <c:pt idx="2297">
                  <c:v>-137247361695.31604</c:v>
                </c:pt>
                <c:pt idx="2298">
                  <c:v>-136986831022.19952</c:v>
                </c:pt>
                <c:pt idx="2299">
                  <c:v>-136723786392.74799</c:v>
                </c:pt>
                <c:pt idx="2300">
                  <c:v>-136458232634.33556</c:v>
                </c:pt>
                <c:pt idx="2301">
                  <c:v>-136190174620.38358</c:v>
                </c:pt>
                <c:pt idx="2302">
                  <c:v>-135919617270.27119</c:v>
                </c:pt>
                <c:pt idx="2303">
                  <c:v>-135646565549.24507</c:v>
                </c:pt>
                <c:pt idx="2304">
                  <c:v>-135371024468.32822</c:v>
                </c:pt>
                <c:pt idx="2305">
                  <c:v>-135092999084.22809</c:v>
                </c:pt>
                <c:pt idx="2306">
                  <c:v>-134812494499.24373</c:v>
                </c:pt>
                <c:pt idx="2307">
                  <c:v>-134529515861.17216</c:v>
                </c:pt>
                <c:pt idx="2308">
                  <c:v>-134244068363.21393</c:v>
                </c:pt>
                <c:pt idx="2309">
                  <c:v>-133956157243.87773</c:v>
                </c:pt>
                <c:pt idx="2310">
                  <c:v>-133665787786.88434</c:v>
                </c:pt>
                <c:pt idx="2311">
                  <c:v>-133372965321.06958</c:v>
                </c:pt>
                <c:pt idx="2312">
                  <c:v>-133077695220.28656</c:v>
                </c:pt>
                <c:pt idx="2313">
                  <c:v>-132779982903.30707</c:v>
                </c:pt>
                <c:pt idx="2314">
                  <c:v>-132479833833.72208</c:v>
                </c:pt>
                <c:pt idx="2315">
                  <c:v>-132177253519.84151</c:v>
                </c:pt>
                <c:pt idx="2316">
                  <c:v>-131872247514.59312</c:v>
                </c:pt>
                <c:pt idx="2317">
                  <c:v>-131564821415.42062</c:v>
                </c:pt>
                <c:pt idx="2318">
                  <c:v>-131254980864.18091</c:v>
                </c:pt>
                <c:pt idx="2319">
                  <c:v>-130942731547.04054</c:v>
                </c:pt>
                <c:pt idx="2320">
                  <c:v>-130628079194.3714</c:v>
                </c:pt>
                <c:pt idx="2321">
                  <c:v>-130311029580.64551</c:v>
                </c:pt>
                <c:pt idx="2322">
                  <c:v>-129991588524.32904</c:v>
                </c:pt>
                <c:pt idx="2323">
                  <c:v>-129669761887.77557</c:v>
                </c:pt>
                <c:pt idx="2324">
                  <c:v>-129345555577.11847</c:v>
                </c:pt>
                <c:pt idx="2325">
                  <c:v>-129018975542.16248</c:v>
                </c:pt>
                <c:pt idx="2326">
                  <c:v>-128690027776.27455</c:v>
                </c:pt>
                <c:pt idx="2327">
                  <c:v>-128358718316.2739</c:v>
                </c:pt>
                <c:pt idx="2328">
                  <c:v>-128025053242.32109</c:v>
                </c:pt>
                <c:pt idx="2329">
                  <c:v>-127689038677.80656</c:v>
                </c:pt>
                <c:pt idx="2330">
                  <c:v>-127350680789.23822</c:v>
                </c:pt>
                <c:pt idx="2331">
                  <c:v>-127009985786.12822</c:v>
                </c:pt>
                <c:pt idx="2332">
                  <c:v>-126666959920.87907</c:v>
                </c:pt>
                <c:pt idx="2333">
                  <c:v>-126321609488.66885</c:v>
                </c:pt>
                <c:pt idx="2334">
                  <c:v>-125973940827.33566</c:v>
                </c:pt>
                <c:pt idx="2335">
                  <c:v>-125623960317.26137</c:v>
                </c:pt>
                <c:pt idx="2336">
                  <c:v>-125271674381.25444</c:v>
                </c:pt>
                <c:pt idx="2337">
                  <c:v>-124917089484.43211</c:v>
                </c:pt>
                <c:pt idx="2338">
                  <c:v>-124560212134.10173</c:v>
                </c:pt>
                <c:pt idx="2339">
                  <c:v>-124201048879.64133</c:v>
                </c:pt>
                <c:pt idx="2340">
                  <c:v>-123839606312.37941</c:v>
                </c:pt>
                <c:pt idx="2341">
                  <c:v>-123475891065.474</c:v>
                </c:pt>
                <c:pt idx="2342">
                  <c:v>-123109909813.79091</c:v>
                </c:pt>
                <c:pt idx="2343">
                  <c:v>-122741669273.78122</c:v>
                </c:pt>
                <c:pt idx="2344">
                  <c:v>-122371176203.35803</c:v>
                </c:pt>
                <c:pt idx="2345">
                  <c:v>-121998437401.77246</c:v>
                </c:pt>
                <c:pt idx="2346">
                  <c:v>-121623459709.4888</c:v>
                </c:pt>
                <c:pt idx="2347">
                  <c:v>-121246250008.05902</c:v>
                </c:pt>
                <c:pt idx="2348">
                  <c:v>-120866815219.99648</c:v>
                </c:pt>
                <c:pt idx="2349">
                  <c:v>-120485162308.64885</c:v>
                </c:pt>
                <c:pt idx="2350">
                  <c:v>-120101298278.07036</c:v>
                </c:pt>
                <c:pt idx="2351">
                  <c:v>-119715230172.89322</c:v>
                </c:pt>
                <c:pt idx="2352">
                  <c:v>-119326965078.19835</c:v>
                </c:pt>
                <c:pt idx="2353">
                  <c:v>-118936510119.38533</c:v>
                </c:pt>
                <c:pt idx="2354">
                  <c:v>-118543872462.04169</c:v>
                </c:pt>
                <c:pt idx="2355">
                  <c:v>-118149059311.81131</c:v>
                </c:pt>
                <c:pt idx="2356">
                  <c:v>-117752077914.26228</c:v>
                </c:pt>
                <c:pt idx="2357">
                  <c:v>-117352935554.75386</c:v>
                </c:pt>
                <c:pt idx="2358">
                  <c:v>-116951639558.30278</c:v>
                </c:pt>
                <c:pt idx="2359">
                  <c:v>-116548197289.44884</c:v>
                </c:pt>
                <c:pt idx="2360">
                  <c:v>-116142616152.11972</c:v>
                </c:pt>
                <c:pt idx="2361">
                  <c:v>-115734903589.49513</c:v>
                </c:pt>
                <c:pt idx="2362">
                  <c:v>-115325067083.87018</c:v>
                </c:pt>
                <c:pt idx="2363">
                  <c:v>-114913114156.51808</c:v>
                </c:pt>
                <c:pt idx="2364">
                  <c:v>-114499052367.55209</c:v>
                </c:pt>
                <c:pt idx="2365">
                  <c:v>-114082889315.7868</c:v>
                </c:pt>
                <c:pt idx="2366">
                  <c:v>-113664632638.59865</c:v>
                </c:pt>
                <c:pt idx="2367">
                  <c:v>-113244290011.78577</c:v>
                </c:pt>
                <c:pt idx="2368">
                  <c:v>-112821869149.42709</c:v>
                </c:pt>
                <c:pt idx="2369">
                  <c:v>-112397377803.74084</c:v>
                </c:pt>
                <c:pt idx="2370">
                  <c:v>-111970823764.9422</c:v>
                </c:pt>
                <c:pt idx="2371">
                  <c:v>-111542214861.10036</c:v>
                </c:pt>
                <c:pt idx="2372">
                  <c:v>-111111558957.99486</c:v>
                </c:pt>
                <c:pt idx="2373">
                  <c:v>-110678863958.97121</c:v>
                </c:pt>
                <c:pt idx="2374">
                  <c:v>-110244137804.79588</c:v>
                </c:pt>
                <c:pt idx="2375">
                  <c:v>-109807388473.51056</c:v>
                </c:pt>
                <c:pt idx="2376">
                  <c:v>-109368623980.28572</c:v>
                </c:pt>
                <c:pt idx="2377">
                  <c:v>-108927852377.27353</c:v>
                </c:pt>
                <c:pt idx="2378">
                  <c:v>-108485081753.46007</c:v>
                </c:pt>
                <c:pt idx="2379">
                  <c:v>-108040320234.51691</c:v>
                </c:pt>
                <c:pt idx="2380">
                  <c:v>-107593575982.65193</c:v>
                </c:pt>
                <c:pt idx="2381">
                  <c:v>-107144857196.45959</c:v>
                </c:pt>
                <c:pt idx="2382">
                  <c:v>-106694172110.77042</c:v>
                </c:pt>
                <c:pt idx="2383">
                  <c:v>-106241528996.49988</c:v>
                </c:pt>
                <c:pt idx="2384">
                  <c:v>-105786936160.49661</c:v>
                </c:pt>
                <c:pt idx="2385">
                  <c:v>-105330401945.38998</c:v>
                </c:pt>
                <c:pt idx="2386">
                  <c:v>-104871934729.43694</c:v>
                </c:pt>
                <c:pt idx="2387">
                  <c:v>-104411542926.36827</c:v>
                </c:pt>
                <c:pt idx="2388">
                  <c:v>-103949234985.23422</c:v>
                </c:pt>
                <c:pt idx="2389">
                  <c:v>-103485019390.24939</c:v>
                </c:pt>
                <c:pt idx="2390">
                  <c:v>-103018904660.63704</c:v>
                </c:pt>
                <c:pt idx="2391">
                  <c:v>-102550899350.47275</c:v>
                </c:pt>
                <c:pt idx="2392">
                  <c:v>-102081012048.52742</c:v>
                </c:pt>
                <c:pt idx="2393">
                  <c:v>-101609251378.10968</c:v>
                </c:pt>
                <c:pt idx="2394">
                  <c:v>-101135625996.90758</c:v>
                </c:pt>
                <c:pt idx="2395">
                  <c:v>-100660144596.82974</c:v>
                </c:pt>
                <c:pt idx="2396">
                  <c:v>-100182815903.84584</c:v>
                </c:pt>
                <c:pt idx="2397">
                  <c:v>-99703648677.826416</c:v>
                </c:pt>
                <c:pt idx="2398">
                  <c:v>-99222651712.382172</c:v>
                </c:pt>
                <c:pt idx="2399">
                  <c:v>-98739833834.702545</c:v>
                </c:pt>
                <c:pt idx="2400">
                  <c:v>-98255203905.393738</c:v>
                </c:pt>
                <c:pt idx="2401">
                  <c:v>-97768770818.316071</c:v>
                </c:pt>
                <c:pt idx="2402">
                  <c:v>-97280543500.420807</c:v>
                </c:pt>
                <c:pt idx="2403">
                  <c:v>-96790530911.586273</c:v>
                </c:pt>
                <c:pt idx="2404">
                  <c:v>-96298742044.453445</c:v>
                </c:pt>
                <c:pt idx="2405">
                  <c:v>-95805185924.260925</c:v>
                </c:pt>
                <c:pt idx="2406">
                  <c:v>-95309871608.679276</c:v>
                </c:pt>
                <c:pt idx="2407">
                  <c:v>-94812808187.644836</c:v>
                </c:pt>
                <c:pt idx="2408">
                  <c:v>-94314004783.192856</c:v>
                </c:pt>
                <c:pt idx="2409">
                  <c:v>-93813470549.2901</c:v>
                </c:pt>
                <c:pt idx="2410">
                  <c:v>-93311214671.66687</c:v>
                </c:pt>
                <c:pt idx="2411">
                  <c:v>-92807246367.648392</c:v>
                </c:pt>
                <c:pt idx="2412">
                  <c:v>-92301574885.985687</c:v>
                </c:pt>
                <c:pt idx="2413">
                  <c:v>-91794209506.685822</c:v>
                </c:pt>
                <c:pt idx="2414">
                  <c:v>-91285159540.841599</c:v>
                </c:pt>
                <c:pt idx="2415">
                  <c:v>-90774434330.460678</c:v>
                </c:pt>
                <c:pt idx="2416">
                  <c:v>-90262043248.294128</c:v>
                </c:pt>
                <c:pt idx="2417">
                  <c:v>-89747995697.664413</c:v>
                </c:pt>
                <c:pt idx="2418">
                  <c:v>-89232301112.292831</c:v>
                </c:pt>
                <c:pt idx="2419">
                  <c:v>-88714968956.126373</c:v>
                </c:pt>
                <c:pt idx="2420">
                  <c:v>-88196008723.164032</c:v>
                </c:pt>
                <c:pt idx="2421">
                  <c:v>-87675429937.282578</c:v>
                </c:pt>
                <c:pt idx="2422">
                  <c:v>-87153242152.061783</c:v>
                </c:pt>
                <c:pt idx="2423">
                  <c:v>-86629454950.60907</c:v>
                </c:pt>
                <c:pt idx="2424">
                  <c:v>-86104077945.383636</c:v>
                </c:pt>
                <c:pt idx="2425">
                  <c:v>-85577120778.020081</c:v>
                </c:pt>
                <c:pt idx="2426">
                  <c:v>-85048593119.151413</c:v>
                </c:pt>
                <c:pt idx="2427">
                  <c:v>-84518504668.231598</c:v>
                </c:pt>
                <c:pt idx="2428">
                  <c:v>-83986865153.357559</c:v>
                </c:pt>
                <c:pt idx="2429">
                  <c:v>-83453684331.090622</c:v>
                </c:pt>
                <c:pt idx="2430">
                  <c:v>-82918971986.277481</c:v>
                </c:pt>
                <c:pt idx="2431">
                  <c:v>-82382737931.870605</c:v>
                </c:pt>
                <c:pt idx="2432">
                  <c:v>-81844992008.748154</c:v>
                </c:pt>
                <c:pt idx="2433">
                  <c:v>-81305744085.533386</c:v>
                </c:pt>
                <c:pt idx="2434">
                  <c:v>-80765004058.413559</c:v>
                </c:pt>
                <c:pt idx="2435">
                  <c:v>-80222781850.958267</c:v>
                </c:pt>
                <c:pt idx="2436">
                  <c:v>-79679087413.937347</c:v>
                </c:pt>
                <c:pt idx="2437">
                  <c:v>-79133930725.13829</c:v>
                </c:pt>
                <c:pt idx="2438">
                  <c:v>-78587321789.18309</c:v>
                </c:pt>
                <c:pt idx="2439">
                  <c:v>-78039270637.34462</c:v>
                </c:pt>
                <c:pt idx="2440">
                  <c:v>-77489787327.362595</c:v>
                </c:pt>
                <c:pt idx="2441">
                  <c:v>-76938881943.258926</c:v>
                </c:pt>
                <c:pt idx="2442">
                  <c:v>-76386564595.15271</c:v>
                </c:pt>
                <c:pt idx="2443">
                  <c:v>-75832845419.074646</c:v>
                </c:pt>
                <c:pt idx="2444">
                  <c:v>-75277734576.781052</c:v>
                </c:pt>
                <c:pt idx="2445">
                  <c:v>-74721242255.567337</c:v>
                </c:pt>
                <c:pt idx="2446">
                  <c:v>-74163378668.081055</c:v>
                </c:pt>
                <c:pt idx="2447">
                  <c:v>-73604154052.134521</c:v>
                </c:pt>
                <c:pt idx="2448">
                  <c:v>-73043578670.516861</c:v>
                </c:pt>
                <c:pt idx="2449">
                  <c:v>-72481662810.805695</c:v>
                </c:pt>
                <c:pt idx="2450">
                  <c:v>-71918416785.17836</c:v>
                </c:pt>
                <c:pt idx="2451">
                  <c:v>-71353850930.222626</c:v>
                </c:pt>
                <c:pt idx="2452">
                  <c:v>-70787975606.747009</c:v>
                </c:pt>
                <c:pt idx="2453">
                  <c:v>-70220801199.590622</c:v>
                </c:pt>
                <c:pt idx="2454">
                  <c:v>-69652338117.432602</c:v>
                </c:pt>
                <c:pt idx="2455">
                  <c:v>-69082596792.601089</c:v>
                </c:pt>
                <c:pt idx="2456">
                  <c:v>-68511587680.881744</c:v>
                </c:pt>
                <c:pt idx="2457">
                  <c:v>-67939321261.325905</c:v>
                </c:pt>
                <c:pt idx="2458">
                  <c:v>-67365808036.058243</c:v>
                </c:pt>
                <c:pt idx="2459">
                  <c:v>-66791058530.084038</c:v>
                </c:pt>
                <c:pt idx="2460">
                  <c:v>-66215083291.096008</c:v>
                </c:pt>
                <c:pt idx="2461">
                  <c:v>-65637892889.280754</c:v>
                </c:pt>
                <c:pt idx="2462">
                  <c:v>-65059497917.124763</c:v>
                </c:pt>
                <c:pt idx="2463">
                  <c:v>-64479908989.220024</c:v>
                </c:pt>
                <c:pt idx="2464">
                  <c:v>-63899136742.069221</c:v>
                </c:pt>
                <c:pt idx="2465">
                  <c:v>-63317191833.890526</c:v>
                </c:pt>
                <c:pt idx="2466">
                  <c:v>-62734084944.422005</c:v>
                </c:pt>
                <c:pt idx="2467">
                  <c:v>-62149826774.725616</c:v>
                </c:pt>
                <c:pt idx="2468">
                  <c:v>-61564428046.990837</c:v>
                </c:pt>
                <c:pt idx="2469">
                  <c:v>-60977899504.337868</c:v>
                </c:pt>
                <c:pt idx="2470">
                  <c:v>-60390251910.620483</c:v>
                </c:pt>
                <c:pt idx="2471">
                  <c:v>-59801496050.228508</c:v>
                </c:pt>
                <c:pt idx="2472">
                  <c:v>-59211642727.88987</c:v>
                </c:pt>
                <c:pt idx="2473">
                  <c:v>-58620702768.472336</c:v>
                </c:pt>
                <c:pt idx="2474">
                  <c:v>-58028687016.784843</c:v>
                </c:pt>
                <c:pt idx="2475">
                  <c:v>-57435606337.378479</c:v>
                </c:pt>
                <c:pt idx="2476">
                  <c:v>-56841471614.347076</c:v>
                </c:pt>
                <c:pt idx="2477">
                  <c:v>-56246293751.127495</c:v>
                </c:pt>
                <c:pt idx="2478">
                  <c:v>-55650083670.299507</c:v>
                </c:pt>
                <c:pt idx="2479">
                  <c:v>-55052852313.385338</c:v>
                </c:pt>
                <c:pt idx="2480">
                  <c:v>-54454610640.64888</c:v>
                </c:pt>
                <c:pt idx="2481">
                  <c:v>-53855369630.894539</c:v>
                </c:pt>
                <c:pt idx="2482">
                  <c:v>-53255140281.265755</c:v>
                </c:pt>
                <c:pt idx="2483">
                  <c:v>-52653933607.043182</c:v>
                </c:pt>
                <c:pt idx="2484">
                  <c:v>-52051760641.442543</c:v>
                </c:pt>
                <c:pt idx="2485">
                  <c:v>-51448632435.412125</c:v>
                </c:pt>
                <c:pt idx="2486">
                  <c:v>-50844560057.43</c:v>
                </c:pt>
                <c:pt idx="2487">
                  <c:v>-50239554593.30088</c:v>
                </c:pt>
                <c:pt idx="2488">
                  <c:v>-49633627145.95266</c:v>
                </c:pt>
                <c:pt idx="2489">
                  <c:v>-49026788835.232681</c:v>
                </c:pt>
                <c:pt idx="2490">
                  <c:v>-48419050797.703644</c:v>
                </c:pt>
                <c:pt idx="2491">
                  <c:v>-47810424186.439232</c:v>
                </c:pt>
                <c:pt idx="2492">
                  <c:v>-47200920170.81942</c:v>
                </c:pt>
                <c:pt idx="2493">
                  <c:v>-46590549936.325523</c:v>
                </c:pt>
                <c:pt idx="2494">
                  <c:v>-45979324684.334892</c:v>
                </c:pt>
                <c:pt idx="2495">
                  <c:v>-45367255631.915352</c:v>
                </c:pt>
                <c:pt idx="2496">
                  <c:v>-44754354011.619347</c:v>
                </c:pt>
                <c:pt idx="2497">
                  <c:v>-44140631071.277817</c:v>
                </c:pt>
                <c:pt idx="2498">
                  <c:v>-43526098073.793755</c:v>
                </c:pt>
                <c:pt idx="2499">
                  <c:v>-42910766296.935516</c:v>
                </c:pt>
                <c:pt idx="2500">
                  <c:v>-42294647033.129852</c:v>
                </c:pt>
                <c:pt idx="2501">
                  <c:v>-41677751589.254677</c:v>
                </c:pt>
                <c:pt idx="2502">
                  <c:v>-41060091286.431557</c:v>
                </c:pt>
                <c:pt idx="2503">
                  <c:v>-40441677459.817947</c:v>
                </c:pt>
                <c:pt idx="2504">
                  <c:v>-39822521458.399162</c:v>
                </c:pt>
                <c:pt idx="2505">
                  <c:v>-39202634644.780113</c:v>
                </c:pt>
                <c:pt idx="2506">
                  <c:v>-38582028394.976768</c:v>
                </c:pt>
                <c:pt idx="2507">
                  <c:v>-37960714098.207397</c:v>
                </c:pt>
                <c:pt idx="2508">
                  <c:v>-37338703156.68354</c:v>
                </c:pt>
                <c:pt idx="2509">
                  <c:v>-36716006985.400764</c:v>
                </c:pt>
                <c:pt idx="2510">
                  <c:v>-36092637011.929169</c:v>
                </c:pt>
                <c:pt idx="2511">
                  <c:v>-35468604676.203674</c:v>
                </c:pt>
                <c:pt idx="2512">
                  <c:v>-34843921430.314079</c:v>
                </c:pt>
                <c:pt idx="2513">
                  <c:v>-34218598738.294876</c:v>
                </c:pt>
                <c:pt idx="2514">
                  <c:v>-33592648075.91489</c:v>
                </c:pt>
                <c:pt idx="2515">
                  <c:v>-32966080930.466652</c:v>
                </c:pt>
                <c:pt idx="2516">
                  <c:v>-32338908800.555599</c:v>
                </c:pt>
                <c:pt idx="2517">
                  <c:v>-31711143195.88905</c:v>
                </c:pt>
                <c:pt idx="2518">
                  <c:v>-31082795637.064976</c:v>
                </c:pt>
                <c:pt idx="2519">
                  <c:v>-30453877655.36058</c:v>
                </c:pt>
                <c:pt idx="2520">
                  <c:v>-29824400792.520672</c:v>
                </c:pt>
                <c:pt idx="2521">
                  <c:v>-29194376600.545864</c:v>
                </c:pt>
                <c:pt idx="2522">
                  <c:v>-28563816641.48056</c:v>
                </c:pt>
                <c:pt idx="2523">
                  <c:v>-27932732487.200771</c:v>
                </c:pt>
                <c:pt idx="2524">
                  <c:v>-27301135719.201756</c:v>
                </c:pt>
                <c:pt idx="2525">
                  <c:v>-26669037928.385475</c:v>
                </c:pt>
                <c:pt idx="2526">
                  <c:v>-26036450714.847874</c:v>
                </c:pt>
                <c:pt idx="2527">
                  <c:v>-25403385687.666004</c:v>
                </c:pt>
                <c:pt idx="2528">
                  <c:v>-24769854464.684971</c:v>
                </c:pt>
                <c:pt idx="2529">
                  <c:v>-24135868672.304726</c:v>
                </c:pt>
                <c:pt idx="2530">
                  <c:v>-23501439945.266697</c:v>
                </c:pt>
                <c:pt idx="2531">
                  <c:v>-22866579926.440273</c:v>
                </c:pt>
                <c:pt idx="2532">
                  <c:v>-22231300266.609142</c:v>
                </c:pt>
                <c:pt idx="2533">
                  <c:v>-21595612624.257465</c:v>
                </c:pt>
                <c:pt idx="2534">
                  <c:v>-20959528665.355927</c:v>
                </c:pt>
                <c:pt idx="2535">
                  <c:v>-20323060063.147648</c:v>
                </c:pt>
                <c:pt idx="2536">
                  <c:v>-19686218497.933949</c:v>
                </c:pt>
                <c:pt idx="2537">
                  <c:v>-19049015656.860008</c:v>
                </c:pt>
                <c:pt idx="2538">
                  <c:v>-18411463233.700375</c:v>
                </c:pt>
                <c:pt idx="2539">
                  <c:v>-17773572928.64436</c:v>
                </c:pt>
                <c:pt idx="2540">
                  <c:v>-17135356448.081331</c:v>
                </c:pt>
                <c:pt idx="2541">
                  <c:v>-16496825504.385868</c:v>
                </c:pt>
                <c:pt idx="2542">
                  <c:v>-15857991815.702822</c:v>
                </c:pt>
                <c:pt idx="2543">
                  <c:v>-15218867105.732269</c:v>
                </c:pt>
                <c:pt idx="2544">
                  <c:v>-14579463103.514357</c:v>
                </c:pt>
                <c:pt idx="2545">
                  <c:v>-13939791543.214052</c:v>
                </c:pt>
                <c:pt idx="2546">
                  <c:v>-13299864163.905806</c:v>
                </c:pt>
                <c:pt idx="2547">
                  <c:v>-12659692709.358114</c:v>
                </c:pt>
                <c:pt idx="2548">
                  <c:v>-12019288927.818001</c:v>
                </c:pt>
                <c:pt idx="2549">
                  <c:v>-11378664571.795414</c:v>
                </c:pt>
                <c:pt idx="2550">
                  <c:v>-10737831397.847549</c:v>
                </c:pt>
                <c:pt idx="2551">
                  <c:v>-10096801166.363098</c:v>
                </c:pt>
                <c:pt idx="2552">
                  <c:v>-9455585641.3464165</c:v>
                </c:pt>
                <c:pt idx="2553">
                  <c:v>-8814196590.2016411</c:v>
                </c:pt>
                <c:pt idx="2554">
                  <c:v>-8172645783.516736</c:v>
                </c:pt>
                <c:pt idx="2555">
                  <c:v>-7530944994.847477</c:v>
                </c:pt>
                <c:pt idx="2556">
                  <c:v>-6889106000.5013924</c:v>
                </c:pt>
                <c:pt idx="2557">
                  <c:v>-6247140579.3216419</c:v>
                </c:pt>
                <c:pt idx="2558">
                  <c:v>-5605060512.4708567</c:v>
                </c:pt>
                <c:pt idx="2559">
                  <c:v>-4962877583.2149353</c:v>
                </c:pt>
                <c:pt idx="2560">
                  <c:v>-4320603576.7067995</c:v>
                </c:pt>
                <c:pt idx="2561">
                  <c:v>-3678250279.7701149</c:v>
                </c:pt>
                <c:pt idx="2562">
                  <c:v>-3035829480.6829844</c:v>
                </c:pt>
                <c:pt idx="2563">
                  <c:v>-2393352968.9616103</c:v>
                </c:pt>
                <c:pt idx="2564">
                  <c:v>-1750832535.1439395</c:v>
                </c:pt>
                <c:pt idx="2565">
                  <c:v>-1108279970.5732851</c:v>
                </c:pt>
                <c:pt idx="2566">
                  <c:v>-465707067.18193471</c:v>
                </c:pt>
                <c:pt idx="2567">
                  <c:v>176874382.72525048</c:v>
                </c:pt>
                <c:pt idx="2568">
                  <c:v>819452586.68724573</c:v>
                </c:pt>
                <c:pt idx="2569">
                  <c:v>1462015752.3032737</c:v>
                </c:pt>
                <c:pt idx="2570">
                  <c:v>2104552087.4492154</c:v>
                </c:pt>
                <c:pt idx="2571">
                  <c:v>2747049800.4940157</c:v>
                </c:pt>
                <c:pt idx="2572">
                  <c:v>3389497100.5160789</c:v>
                </c:pt>
                <c:pt idx="2573">
                  <c:v>4031882197.5196538</c:v>
                </c:pt>
                <c:pt idx="2574">
                  <c:v>4674193302.6511974</c:v>
                </c:pt>
                <c:pt idx="2575">
                  <c:v>5316418628.4157238</c:v>
                </c:pt>
                <c:pt idx="2576">
                  <c:v>5958546388.8931189</c:v>
                </c:pt>
                <c:pt idx="2577">
                  <c:v>6600564799.9544382</c:v>
                </c:pt>
                <c:pt idx="2578">
                  <c:v>7242462079.478159</c:v>
                </c:pt>
                <c:pt idx="2579">
                  <c:v>7884226447.5664072</c:v>
                </c:pt>
                <c:pt idx="2580">
                  <c:v>8525846126.7611351</c:v>
                </c:pt>
                <c:pt idx="2581">
                  <c:v>9167309342.2602558</c:v>
                </c:pt>
                <c:pt idx="2582">
                  <c:v>9808604322.1337357</c:v>
                </c:pt>
                <c:pt idx="2583">
                  <c:v>10449719297.539621</c:v>
                </c:pt>
                <c:pt idx="2584">
                  <c:v>11090642502.940023</c:v>
                </c:pt>
                <c:pt idx="2585">
                  <c:v>11731362176.317028</c:v>
                </c:pt>
                <c:pt idx="2586">
                  <c:v>12371866559.388556</c:v>
                </c:pt>
                <c:pt idx="2587">
                  <c:v>13012143897.824139</c:v>
                </c:pt>
                <c:pt idx="2588">
                  <c:v>13652182441.460634</c:v>
                </c:pt>
                <c:pt idx="2589">
                  <c:v>14291970444.517859</c:v>
                </c:pt>
                <c:pt idx="2590">
                  <c:v>14931496165.814144</c:v>
                </c:pt>
                <c:pt idx="2591">
                  <c:v>15570747868.981806</c:v>
                </c:pt>
                <c:pt idx="2592">
                  <c:v>16209713822.682522</c:v>
                </c:pt>
                <c:pt idx="2593">
                  <c:v>16848382300.822622</c:v>
                </c:pt>
                <c:pt idx="2594">
                  <c:v>17486741582.768288</c:v>
                </c:pt>
                <c:pt idx="2595">
                  <c:v>18124779953.560631</c:v>
                </c:pt>
                <c:pt idx="2596">
                  <c:v>18762485704.130699</c:v>
                </c:pt>
                <c:pt idx="2597">
                  <c:v>19399847131.514336</c:v>
                </c:pt>
                <c:pt idx="2598">
                  <c:v>20036852539.066967</c:v>
                </c:pt>
                <c:pt idx="2599">
                  <c:v>20673490236.678238</c:v>
                </c:pt>
                <c:pt idx="2600">
                  <c:v>21309748540.986557</c:v>
                </c:pt>
                <c:pt idx="2601">
                  <c:v>21945615775.593494</c:v>
                </c:pt>
                <c:pt idx="2602">
                  <c:v>22581080271.278069</c:v>
                </c:pt>
                <c:pt idx="2603">
                  <c:v>23216130366.210892</c:v>
                </c:pt>
                <c:pt idx="2604">
                  <c:v>23850754406.168182</c:v>
                </c:pt>
                <c:pt idx="2605">
                  <c:v>24484940744.74564</c:v>
                </c:pt>
                <c:pt idx="2606">
                  <c:v>25118677743.572174</c:v>
                </c:pt>
                <c:pt idx="2607">
                  <c:v>25751953772.523483</c:v>
                </c:pt>
                <c:pt idx="2608">
                  <c:v>26384757209.935493</c:v>
                </c:pt>
                <c:pt idx="2609">
                  <c:v>27017076442.817623</c:v>
                </c:pt>
                <c:pt idx="2610">
                  <c:v>27648899867.06591</c:v>
                </c:pt>
                <c:pt idx="2611">
                  <c:v>28280215887.675953</c:v>
                </c:pt>
                <c:pt idx="2612">
                  <c:v>28911012918.955708</c:v>
                </c:pt>
                <c:pt idx="2613">
                  <c:v>29541279384.738094</c:v>
                </c:pt>
                <c:pt idx="2614">
                  <c:v>30171003718.593445</c:v>
                </c:pt>
                <c:pt idx="2615">
                  <c:v>30800174364.041759</c:v>
                </c:pt>
                <c:pt idx="2616">
                  <c:v>31428779774.764786</c:v>
                </c:pt>
                <c:pt idx="2617">
                  <c:v>32056808414.817913</c:v>
                </c:pt>
                <c:pt idx="2618">
                  <c:v>32684248758.841873</c:v>
                </c:pt>
                <c:pt idx="2619">
                  <c:v>33311089292.274246</c:v>
                </c:pt>
                <c:pt idx="2620">
                  <c:v>33937318511.560772</c:v>
                </c:pt>
                <c:pt idx="2621">
                  <c:v>34562924924.366455</c:v>
                </c:pt>
                <c:pt idx="2622">
                  <c:v>35187897049.786476</c:v>
                </c:pt>
                <c:pt idx="2623">
                  <c:v>35812223418.556862</c:v>
                </c:pt>
                <c:pt idx="2624">
                  <c:v>36435892573.264992</c:v>
                </c:pt>
                <c:pt idx="2625">
                  <c:v>37058893068.55983</c:v>
                </c:pt>
                <c:pt idx="2626">
                  <c:v>37681213471.361984</c:v>
                </c:pt>
                <c:pt idx="2627">
                  <c:v>38302842361.073509</c:v>
                </c:pt>
                <c:pt idx="2628">
                  <c:v>38923768329.787491</c:v>
                </c:pt>
                <c:pt idx="2629">
                  <c:v>39543979982.497414</c:v>
                </c:pt>
                <c:pt idx="2630">
                  <c:v>40163465937.306259</c:v>
                </c:pt>
                <c:pt idx="2631">
                  <c:v>40782214825.635376</c:v>
                </c:pt>
                <c:pt idx="2632">
                  <c:v>41400215292.433128</c:v>
                </c:pt>
                <c:pt idx="2633">
                  <c:v>42017455996.383263</c:v>
                </c:pt>
                <c:pt idx="2634">
                  <c:v>42633925610.113037</c:v>
                </c:pt>
                <c:pt idx="2635">
                  <c:v>43249612820.401108</c:v>
                </c:pt>
                <c:pt idx="2636">
                  <c:v>43864506328.385132</c:v>
                </c:pt>
                <c:pt idx="2637">
                  <c:v>44478594849.769119</c:v>
                </c:pt>
                <c:pt idx="2638">
                  <c:v>45091867115.030518</c:v>
                </c:pt>
                <c:pt idx="2639">
                  <c:v>45704311869.627022</c:v>
                </c:pt>
                <c:pt idx="2640">
                  <c:v>46315917874.20311</c:v>
                </c:pt>
                <c:pt idx="2641">
                  <c:v>46926673904.796303</c:v>
                </c:pt>
                <c:pt idx="2642">
                  <c:v>47536568753.043137</c:v>
                </c:pt>
                <c:pt idx="2643">
                  <c:v>48145591226.384857</c:v>
                </c:pt>
                <c:pt idx="2644">
                  <c:v>48753730148.272827</c:v>
                </c:pt>
                <c:pt idx="2645">
                  <c:v>49360974358.373604</c:v>
                </c:pt>
                <c:pt idx="2646">
                  <c:v>49967312712.773766</c:v>
                </c:pt>
                <c:pt idx="2647">
                  <c:v>50572734084.184425</c:v>
                </c:pt>
                <c:pt idx="2648">
                  <c:v>51177227362.145416</c:v>
                </c:pt>
                <c:pt idx="2649">
                  <c:v>51780781453.229195</c:v>
                </c:pt>
                <c:pt idx="2650">
                  <c:v>52383385281.2444</c:v>
                </c:pt>
                <c:pt idx="2651">
                  <c:v>52985027787.439156</c:v>
                </c:pt>
                <c:pt idx="2652">
                  <c:v>53585697930.703964</c:v>
                </c:pt>
                <c:pt idx="2653">
                  <c:v>54185384687.774368</c:v>
                </c:pt>
                <c:pt idx="2654">
                  <c:v>54784077053.433228</c:v>
                </c:pt>
                <c:pt idx="2655">
                  <c:v>55381764040.712662</c:v>
                </c:pt>
                <c:pt idx="2656">
                  <c:v>55978434681.095703</c:v>
                </c:pt>
                <c:pt idx="2657">
                  <c:v>56574078024.717575</c:v>
                </c:pt>
                <c:pt idx="2658">
                  <c:v>57168683140.56662</c:v>
                </c:pt>
                <c:pt idx="2659">
                  <c:v>57762239116.684929</c:v>
                </c:pt>
                <c:pt idx="2660">
                  <c:v>58354735060.368561</c:v>
                </c:pt>
                <c:pt idx="2661">
                  <c:v>58946160098.367455</c:v>
                </c:pt>
                <c:pt idx="2662">
                  <c:v>59536503377.084961</c:v>
                </c:pt>
                <c:pt idx="2663">
                  <c:v>60125754062.777031</c:v>
                </c:pt>
                <c:pt idx="2664">
                  <c:v>60713901341.751007</c:v>
                </c:pt>
                <c:pt idx="2665">
                  <c:v>61300934420.564102</c:v>
                </c:pt>
                <c:pt idx="2666">
                  <c:v>61886842526.221436</c:v>
                </c:pt>
                <c:pt idx="2667">
                  <c:v>62471614906.373756</c:v>
                </c:pt>
                <c:pt idx="2668">
                  <c:v>63055240829.514763</c:v>
                </c:pt>
                <c:pt idx="2669">
                  <c:v>63637709585.178024</c:v>
                </c:pt>
                <c:pt idx="2670">
                  <c:v>64219010484.133537</c:v>
                </c:pt>
                <c:pt idx="2671">
                  <c:v>64799132858.583908</c:v>
                </c:pt>
                <c:pt idx="2672">
                  <c:v>65378066062.360077</c:v>
                </c:pt>
                <c:pt idx="2673">
                  <c:v>65955799471.116737</c:v>
                </c:pt>
                <c:pt idx="2674">
                  <c:v>66532322482.527267</c:v>
                </c:pt>
                <c:pt idx="2675">
                  <c:v>67107624516.478317</c:v>
                </c:pt>
                <c:pt idx="2676">
                  <c:v>67681695015.263969</c:v>
                </c:pt>
                <c:pt idx="2677">
                  <c:v>68254523443.779465</c:v>
                </c:pt>
                <c:pt idx="2678">
                  <c:v>68826099289.714554</c:v>
                </c:pt>
                <c:pt idx="2679">
                  <c:v>69396412063.746414</c:v>
                </c:pt>
                <c:pt idx="2680">
                  <c:v>69965451299.732132</c:v>
                </c:pt>
                <c:pt idx="2681">
                  <c:v>70533206554.900757</c:v>
                </c:pt>
                <c:pt idx="2682">
                  <c:v>71099667410.044968</c:v>
                </c:pt>
                <c:pt idx="2683">
                  <c:v>71664823469.71225</c:v>
                </c:pt>
                <c:pt idx="2684">
                  <c:v>72228664362.395691</c:v>
                </c:pt>
                <c:pt idx="2685">
                  <c:v>72791179740.724304</c:v>
                </c:pt>
                <c:pt idx="2686">
                  <c:v>73352359281.652908</c:v>
                </c:pt>
                <c:pt idx="2687">
                  <c:v>73912192686.65155</c:v>
                </c:pt>
                <c:pt idx="2688">
                  <c:v>74470669681.894531</c:v>
                </c:pt>
                <c:pt idx="2689">
                  <c:v>75027780018.448929</c:v>
                </c:pt>
                <c:pt idx="2690">
                  <c:v>75583513472.462662</c:v>
                </c:pt>
                <c:pt idx="2691">
                  <c:v>76137859845.352142</c:v>
                </c:pt>
                <c:pt idx="2692">
                  <c:v>76690808963.98941</c:v>
                </c:pt>
                <c:pt idx="2693">
                  <c:v>77242350680.888824</c:v>
                </c:pt>
                <c:pt idx="2694">
                  <c:v>77792474874.39328</c:v>
                </c:pt>
                <c:pt idx="2695">
                  <c:v>78341171448.859955</c:v>
                </c:pt>
                <c:pt idx="2696">
                  <c:v>78888430334.845581</c:v>
                </c:pt>
                <c:pt idx="2697">
                  <c:v>79434241489.291229</c:v>
                </c:pt>
                <c:pt idx="2698">
                  <c:v>79978594895.706604</c:v>
                </c:pt>
                <c:pt idx="2699">
                  <c:v>80521480564.353867</c:v>
                </c:pt>
                <c:pt idx="2700">
                  <c:v>81062888532.430969</c:v>
                </c:pt>
                <c:pt idx="2701">
                  <c:v>81602808864.254456</c:v>
                </c:pt>
                <c:pt idx="2702">
                  <c:v>82141231651.441803</c:v>
                </c:pt>
                <c:pt idx="2703">
                  <c:v>82678147013.093262</c:v>
                </c:pt>
                <c:pt idx="2704">
                  <c:v>83213545095.97319</c:v>
                </c:pt>
                <c:pt idx="2705">
                  <c:v>83747416074.690826</c:v>
                </c:pt>
                <c:pt idx="2706">
                  <c:v>84279750151.880661</c:v>
                </c:pt>
                <c:pt idx="2707">
                  <c:v>84810537558.382187</c:v>
                </c:pt>
                <c:pt idx="2708">
                  <c:v>85339768553.419174</c:v>
                </c:pt>
                <c:pt idx="2709">
                  <c:v>85867433424.778458</c:v>
                </c:pt>
                <c:pt idx="2710">
                  <c:v>86393522488.988113</c:v>
                </c:pt>
                <c:pt idx="2711">
                  <c:v>86918026091.495224</c:v>
                </c:pt>
                <c:pt idx="2712">
                  <c:v>87440934606.842987</c:v>
                </c:pt>
                <c:pt idx="2713">
                  <c:v>87962238438.847412</c:v>
                </c:pt>
                <c:pt idx="2714">
                  <c:v>88481928020.773376</c:v>
                </c:pt>
                <c:pt idx="2715">
                  <c:v>88999993815.510223</c:v>
                </c:pt>
                <c:pt idx="2716">
                  <c:v>89516426315.746735</c:v>
                </c:pt>
                <c:pt idx="2717">
                  <c:v>90031216044.145645</c:v>
                </c:pt>
                <c:pt idx="2718">
                  <c:v>90544353553.517532</c:v>
                </c:pt>
                <c:pt idx="2719">
                  <c:v>91055829426.994202</c:v>
                </c:pt>
                <c:pt idx="2720">
                  <c:v>91565634278.201462</c:v>
                </c:pt>
                <c:pt idx="2721">
                  <c:v>92073758751.431427</c:v>
                </c:pt>
                <c:pt idx="2722">
                  <c:v>92580193521.814178</c:v>
                </c:pt>
                <c:pt idx="2723">
                  <c:v>93084929295.488861</c:v>
                </c:pt>
                <c:pt idx="2724">
                  <c:v>93587956809.774277</c:v>
                </c:pt>
                <c:pt idx="2725">
                  <c:v>94089266833.338852</c:v>
                </c:pt>
                <c:pt idx="2726">
                  <c:v>94588850166.370026</c:v>
                </c:pt>
                <c:pt idx="2727">
                  <c:v>95086697640.743103</c:v>
                </c:pt>
                <c:pt idx="2728">
                  <c:v>95582800120.189484</c:v>
                </c:pt>
                <c:pt idx="2729">
                  <c:v>96077148500.46431</c:v>
                </c:pt>
                <c:pt idx="2730">
                  <c:v>96569733709.513565</c:v>
                </c:pt>
                <c:pt idx="2731">
                  <c:v>97060546707.640549</c:v>
                </c:pt>
                <c:pt idx="2732">
                  <c:v>97549578487.671768</c:v>
                </c:pt>
                <c:pt idx="2733">
                  <c:v>98036820075.122192</c:v>
                </c:pt>
                <c:pt idx="2734">
                  <c:v>98522262528.360001</c:v>
                </c:pt>
                <c:pt idx="2735">
                  <c:v>99005896938.77063</c:v>
                </c:pt>
                <c:pt idx="2736">
                  <c:v>99487714430.920273</c:v>
                </c:pt>
                <c:pt idx="2737">
                  <c:v>99967706162.71875</c:v>
                </c:pt>
                <c:pt idx="2738">
                  <c:v>100445863325.58177</c:v>
                </c:pt>
                <c:pt idx="2739">
                  <c:v>100922177144.59258</c:v>
                </c:pt>
                <c:pt idx="2740">
                  <c:v>101396638878.66298</c:v>
                </c:pt>
                <c:pt idx="2741">
                  <c:v>101869239820.69376</c:v>
                </c:pt>
                <c:pt idx="2742">
                  <c:v>102339971297.73445</c:v>
                </c:pt>
                <c:pt idx="2743">
                  <c:v>102808824671.14252</c:v>
                </c:pt>
                <c:pt idx="2744">
                  <c:v>103275791336.74184</c:v>
                </c:pt>
                <c:pt idx="2745">
                  <c:v>103740862724.98064</c:v>
                </c:pt>
                <c:pt idx="2746">
                  <c:v>104204030301.08876</c:v>
                </c:pt>
                <c:pt idx="2747">
                  <c:v>104665285565.23425</c:v>
                </c:pt>
                <c:pt idx="2748">
                  <c:v>105124620052.67935</c:v>
                </c:pt>
                <c:pt idx="2749">
                  <c:v>105582025333.93584</c:v>
                </c:pt>
                <c:pt idx="2750">
                  <c:v>106037493014.91972</c:v>
                </c:pt>
                <c:pt idx="2751">
                  <c:v>106491014737.10529</c:v>
                </c:pt>
                <c:pt idx="2752">
                  <c:v>106942582177.67845</c:v>
                </c:pt>
                <c:pt idx="2753">
                  <c:v>107392187049.68953</c:v>
                </c:pt>
                <c:pt idx="2754">
                  <c:v>107839821102.20529</c:v>
                </c:pt>
                <c:pt idx="2755">
                  <c:v>108285476120.46037</c:v>
                </c:pt>
                <c:pt idx="2756">
                  <c:v>108729143926.00804</c:v>
                </c:pt>
                <c:pt idx="2757">
                  <c:v>109170816376.87025</c:v>
                </c:pt>
                <c:pt idx="2758">
                  <c:v>109610485367.6871</c:v>
                </c:pt>
                <c:pt idx="2759">
                  <c:v>110048142829.86552</c:v>
                </c:pt>
                <c:pt idx="2760">
                  <c:v>110483780731.72739</c:v>
                </c:pt>
                <c:pt idx="2761">
                  <c:v>110917391078.65686</c:v>
                </c:pt>
                <c:pt idx="2762">
                  <c:v>111348965913.24715</c:v>
                </c:pt>
                <c:pt idx="2763">
                  <c:v>111778497315.4465</c:v>
                </c:pt>
                <c:pt idx="2764">
                  <c:v>112205977402.70355</c:v>
                </c:pt>
                <c:pt idx="2765">
                  <c:v>112631398330.11198</c:v>
                </c:pt>
                <c:pt idx="2766">
                  <c:v>113054752290.55447</c:v>
                </c:pt>
                <c:pt idx="2767">
                  <c:v>113476031514.84598</c:v>
                </c:pt>
                <c:pt idx="2768">
                  <c:v>113895228271.8763</c:v>
                </c:pt>
                <c:pt idx="2769">
                  <c:v>114312334868.75194</c:v>
                </c:pt>
                <c:pt idx="2770">
                  <c:v>114727343650.9373</c:v>
                </c:pt>
                <c:pt idx="2771">
                  <c:v>115140247002.39514</c:v>
                </c:pt>
                <c:pt idx="2772">
                  <c:v>115551037345.72633</c:v>
                </c:pt>
                <c:pt idx="2773">
                  <c:v>115959707142.30893</c:v>
                </c:pt>
                <c:pt idx="2774">
                  <c:v>116366248892.43648</c:v>
                </c:pt>
                <c:pt idx="2775">
                  <c:v>116770655135.45567</c:v>
                </c:pt>
                <c:pt idx="2776">
                  <c:v>117172918449.90326</c:v>
                </c:pt>
                <c:pt idx="2777">
                  <c:v>117573031453.64221</c:v>
                </c:pt>
                <c:pt idx="2778">
                  <c:v>117970986803.99722</c:v>
                </c:pt>
                <c:pt idx="2779">
                  <c:v>118366777197.88943</c:v>
                </c:pt>
                <c:pt idx="2780">
                  <c:v>118760395371.97044</c:v>
                </c:pt>
                <c:pt idx="2781">
                  <c:v>119151834102.75563</c:v>
                </c:pt>
                <c:pt idx="2782">
                  <c:v>119541086206.75667</c:v>
                </c:pt>
                <c:pt idx="2783">
                  <c:v>119928144540.61339</c:v>
                </c:pt>
                <c:pt idx="2784">
                  <c:v>120313002001.22485</c:v>
                </c:pt>
                <c:pt idx="2785">
                  <c:v>120695651525.87968</c:v>
                </c:pt>
                <c:pt idx="2786">
                  <c:v>121076086092.3857</c:v>
                </c:pt>
                <c:pt idx="2787">
                  <c:v>121454298719.19876</c:v>
                </c:pt>
                <c:pt idx="2788">
                  <c:v>121830282465.55089</c:v>
                </c:pt>
                <c:pt idx="2789">
                  <c:v>122204030431.57764</c:v>
                </c:pt>
                <c:pt idx="2790">
                  <c:v>122575535758.44473</c:v>
                </c:pt>
                <c:pt idx="2791">
                  <c:v>122944791628.47389</c:v>
                </c:pt>
                <c:pt idx="2792">
                  <c:v>123311791265.26797</c:v>
                </c:pt>
                <c:pt idx="2793">
                  <c:v>123676527933.83533</c:v>
                </c:pt>
                <c:pt idx="2794">
                  <c:v>124038994940.71336</c:v>
                </c:pt>
                <c:pt idx="2795">
                  <c:v>124399185634.0914</c:v>
                </c:pt>
                <c:pt idx="2796">
                  <c:v>124757093403.93274</c:v>
                </c:pt>
                <c:pt idx="2797">
                  <c:v>125112711682.09593</c:v>
                </c:pt>
                <c:pt idx="2798">
                  <c:v>125466033942.45535</c:v>
                </c:pt>
                <c:pt idx="2799">
                  <c:v>125817053701.02094</c:v>
                </c:pt>
                <c:pt idx="2800">
                  <c:v>126165764516.05717</c:v>
                </c:pt>
                <c:pt idx="2801">
                  <c:v>126512159988.20129</c:v>
                </c:pt>
                <c:pt idx="2802">
                  <c:v>126856233760.58075</c:v>
                </c:pt>
                <c:pt idx="2803">
                  <c:v>127197979518.92981</c:v>
                </c:pt>
                <c:pt idx="2804">
                  <c:v>127537390991.70551</c:v>
                </c:pt>
                <c:pt idx="2805">
                  <c:v>127874461950.20265</c:v>
                </c:pt>
                <c:pt idx="2806">
                  <c:v>128209186208.66818</c:v>
                </c:pt>
                <c:pt idx="2807">
                  <c:v>128541557624.41466</c:v>
                </c:pt>
                <c:pt idx="2808">
                  <c:v>128871570097.933</c:v>
                </c:pt>
                <c:pt idx="2809">
                  <c:v>129199217573.00438</c:v>
                </c:pt>
                <c:pt idx="2810">
                  <c:v>129524494036.81142</c:v>
                </c:pt>
                <c:pt idx="2811">
                  <c:v>129847393520.04848</c:v>
                </c:pt>
                <c:pt idx="2812">
                  <c:v>130167910097.03122</c:v>
                </c:pt>
                <c:pt idx="2813">
                  <c:v>130486037885.80536</c:v>
                </c:pt>
                <c:pt idx="2814">
                  <c:v>130801771048.25458</c:v>
                </c:pt>
                <c:pt idx="2815">
                  <c:v>131115103790.20767</c:v>
                </c:pt>
                <c:pt idx="2816">
                  <c:v>131426030361.54489</c:v>
                </c:pt>
                <c:pt idx="2817">
                  <c:v>131734545056.30344</c:v>
                </c:pt>
                <c:pt idx="2818">
                  <c:v>132040642212.7822</c:v>
                </c:pt>
                <c:pt idx="2819">
                  <c:v>132344316213.6456</c:v>
                </c:pt>
                <c:pt idx="2820">
                  <c:v>132645561486.02673</c:v>
                </c:pt>
                <c:pt idx="2821">
                  <c:v>132944372501.62961</c:v>
                </c:pt>
                <c:pt idx="2822">
                  <c:v>133240743776.83061</c:v>
                </c:pt>
                <c:pt idx="2823">
                  <c:v>133534669872.77911</c:v>
                </c:pt>
                <c:pt idx="2824">
                  <c:v>133826145395.49727</c:v>
                </c:pt>
                <c:pt idx="2825">
                  <c:v>134115164995.97905</c:v>
                </c:pt>
                <c:pt idx="2826">
                  <c:v>134401723370.28835</c:v>
                </c:pt>
                <c:pt idx="2827">
                  <c:v>134685815259.65634</c:v>
                </c:pt>
                <c:pt idx="2828">
                  <c:v>134967435450.578</c:v>
                </c:pt>
                <c:pt idx="2829">
                  <c:v>135246578774.90773</c:v>
                </c:pt>
                <c:pt idx="2830">
                  <c:v>135523240109.95422</c:v>
                </c:pt>
                <c:pt idx="2831">
                  <c:v>135797414378.57448</c:v>
                </c:pt>
                <c:pt idx="2832">
                  <c:v>136069096549.26695</c:v>
                </c:pt>
                <c:pt idx="2833">
                  <c:v>136338281636.2639</c:v>
                </c:pt>
                <c:pt idx="2834">
                  <c:v>136604964699.62288</c:v>
                </c:pt>
                <c:pt idx="2835">
                  <c:v>136869140845.31737</c:v>
                </c:pt>
                <c:pt idx="2836">
                  <c:v>137130805225.32661</c:v>
                </c:pt>
                <c:pt idx="2837">
                  <c:v>137389953037.72458</c:v>
                </c:pt>
                <c:pt idx="2838">
                  <c:v>137646579526.76807</c:v>
                </c:pt>
                <c:pt idx="2839">
                  <c:v>137900679982.98398</c:v>
                </c:pt>
                <c:pt idx="2840">
                  <c:v>138152249743.25571</c:v>
                </c:pt>
                <c:pt idx="2841">
                  <c:v>138401284190.90884</c:v>
                </c:pt>
                <c:pt idx="2842">
                  <c:v>138647778755.79572</c:v>
                </c:pt>
                <c:pt idx="2843">
                  <c:v>138891728914.37936</c:v>
                </c:pt>
                <c:pt idx="2844">
                  <c:v>139133130189.81653</c:v>
                </c:pt>
                <c:pt idx="2845">
                  <c:v>139371978152.03979</c:v>
                </c:pt>
                <c:pt idx="2846">
                  <c:v>139608268417.8389</c:v>
                </c:pt>
                <c:pt idx="2847">
                  <c:v>139841996650.94116</c:v>
                </c:pt>
                <c:pt idx="2848">
                  <c:v>140073158562.09106</c:v>
                </c:pt>
                <c:pt idx="2849">
                  <c:v>140301749909.12897</c:v>
                </c:pt>
                <c:pt idx="2850">
                  <c:v>140527766497.06891</c:v>
                </c:pt>
                <c:pt idx="2851">
                  <c:v>140751204178.17563</c:v>
                </c:pt>
                <c:pt idx="2852">
                  <c:v>140972058852.04068</c:v>
                </c:pt>
                <c:pt idx="2853">
                  <c:v>141190326465.65771</c:v>
                </c:pt>
                <c:pt idx="2854">
                  <c:v>141406003013.49673</c:v>
                </c:pt>
                <c:pt idx="2855">
                  <c:v>141619084537.57776</c:v>
                </c:pt>
                <c:pt idx="2856">
                  <c:v>141829567127.5433</c:v>
                </c:pt>
                <c:pt idx="2857">
                  <c:v>142037446920.73026</c:v>
                </c:pt>
                <c:pt idx="2858">
                  <c:v>142242720102.24066</c:v>
                </c:pt>
                <c:pt idx="2859">
                  <c:v>142445382905.01184</c:v>
                </c:pt>
                <c:pt idx="2860">
                  <c:v>142645431609.88544</c:v>
                </c:pt>
                <c:pt idx="2861">
                  <c:v>142842862545.67566</c:v>
                </c:pt>
                <c:pt idx="2862">
                  <c:v>143037672089.23669</c:v>
                </c:pt>
                <c:pt idx="2863">
                  <c:v>143229856665.52917</c:v>
                </c:pt>
                <c:pt idx="2864">
                  <c:v>143419412747.68579</c:v>
                </c:pt>
                <c:pt idx="2865">
                  <c:v>143606336857.07602</c:v>
                </c:pt>
                <c:pt idx="2866">
                  <c:v>143790625563.36993</c:v>
                </c:pt>
                <c:pt idx="2867">
                  <c:v>143972275484.60114</c:v>
                </c:pt>
                <c:pt idx="2868">
                  <c:v>144151283287.22888</c:v>
                </c:pt>
                <c:pt idx="2869">
                  <c:v>144327645686.19922</c:v>
                </c:pt>
                <c:pt idx="2870">
                  <c:v>144501359445.00525</c:v>
                </c:pt>
                <c:pt idx="2871">
                  <c:v>144672421375.74658</c:v>
                </c:pt>
                <c:pt idx="2872">
                  <c:v>144840828339.18774</c:v>
                </c:pt>
                <c:pt idx="2873">
                  <c:v>145006577244.81586</c:v>
                </c:pt>
                <c:pt idx="2874">
                  <c:v>145169665050.89737</c:v>
                </c:pt>
                <c:pt idx="2875">
                  <c:v>145330088764.53378</c:v>
                </c:pt>
                <c:pt idx="2876">
                  <c:v>145487845441.71664</c:v>
                </c:pt>
                <c:pt idx="2877">
                  <c:v>145642932187.38159</c:v>
                </c:pt>
                <c:pt idx="2878">
                  <c:v>145795346155.46136</c:v>
                </c:pt>
                <c:pt idx="2879">
                  <c:v>145945084548.93817</c:v>
                </c:pt>
                <c:pt idx="2880">
                  <c:v>146092144619.89496</c:v>
                </c:pt>
                <c:pt idx="2881">
                  <c:v>146236523669.5658</c:v>
                </c:pt>
                <c:pt idx="2882">
                  <c:v>146378219048.38547</c:v>
                </c:pt>
                <c:pt idx="2883">
                  <c:v>146517228156.03806</c:v>
                </c:pt>
                <c:pt idx="2884">
                  <c:v>146653548441.50464</c:v>
                </c:pt>
                <c:pt idx="2885">
                  <c:v>146787177403.11017</c:v>
                </c:pt>
                <c:pt idx="2886">
                  <c:v>146918112588.56934</c:v>
                </c:pt>
                <c:pt idx="2887">
                  <c:v>147046351595.03159</c:v>
                </c:pt>
                <c:pt idx="2888">
                  <c:v>147171892069.12515</c:v>
                </c:pt>
                <c:pt idx="2889">
                  <c:v>147294731707.00037</c:v>
                </c:pt>
                <c:pt idx="2890">
                  <c:v>147414868254.37183</c:v>
                </c:pt>
                <c:pt idx="2891">
                  <c:v>147532299506.55978</c:v>
                </c:pt>
                <c:pt idx="2892">
                  <c:v>147647023308.53067</c:v>
                </c:pt>
                <c:pt idx="2893">
                  <c:v>147759037554.93655</c:v>
                </c:pt>
                <c:pt idx="2894">
                  <c:v>147868340190.15381</c:v>
                </c:pt>
                <c:pt idx="2895">
                  <c:v>147974929208.32083</c:v>
                </c:pt>
                <c:pt idx="2896">
                  <c:v>148078802653.37491</c:v>
                </c:pt>
                <c:pt idx="2897">
                  <c:v>148179958619.08804</c:v>
                </c:pt>
                <c:pt idx="2898">
                  <c:v>148278395249.1019</c:v>
                </c:pt>
                <c:pt idx="2899">
                  <c:v>148374110736.96201</c:v>
                </c:pt>
                <c:pt idx="2900">
                  <c:v>148467103326.15079</c:v>
                </c:pt>
                <c:pt idx="2901">
                  <c:v>148557371310.11981</c:v>
                </c:pt>
                <c:pt idx="2902">
                  <c:v>148644913032.32117</c:v>
                </c:pt>
                <c:pt idx="2903">
                  <c:v>148729726886.23779</c:v>
                </c:pt>
                <c:pt idx="2904">
                  <c:v>148811811315.41299</c:v>
                </c:pt>
                <c:pt idx="2905">
                  <c:v>148891164813.479</c:v>
                </c:pt>
                <c:pt idx="2906">
                  <c:v>148967785924.18463</c:v>
                </c:pt>
                <c:pt idx="2907">
                  <c:v>149041673241.42194</c:v>
                </c:pt>
                <c:pt idx="2908">
                  <c:v>149112825409.25214</c:v>
                </c:pt>
                <c:pt idx="2909">
                  <c:v>149181241121.93036</c:v>
                </c:pt>
                <c:pt idx="2910">
                  <c:v>149246919123.92972</c:v>
                </c:pt>
                <c:pt idx="2911">
                  <c:v>149309858209.96423</c:v>
                </c:pt>
                <c:pt idx="2912">
                  <c:v>149370057225.01111</c:v>
                </c:pt>
                <c:pt idx="2913">
                  <c:v>149427515064.33176</c:v>
                </c:pt>
                <c:pt idx="2914">
                  <c:v>149482230673.49222</c:v>
                </c:pt>
                <c:pt idx="2915">
                  <c:v>149534203048.38239</c:v>
                </c:pt>
                <c:pt idx="2916">
                  <c:v>149583431235.23453</c:v>
                </c:pt>
                <c:pt idx="2917">
                  <c:v>149629914330.64072</c:v>
                </c:pt>
                <c:pt idx="2918">
                  <c:v>149673651481.56949</c:v>
                </c:pt>
                <c:pt idx="2919">
                  <c:v>149714641885.38141</c:v>
                </c:pt>
                <c:pt idx="2920">
                  <c:v>149752884789.84387</c:v>
                </c:pt>
                <c:pt idx="2921">
                  <c:v>149788379493.14487</c:v>
                </c:pt>
                <c:pt idx="2922">
                  <c:v>149821125343.90585</c:v>
                </c:pt>
                <c:pt idx="2923">
                  <c:v>149851121741.19376</c:v>
                </c:pt>
                <c:pt idx="2924">
                  <c:v>149878368134.53192</c:v>
                </c:pt>
                <c:pt idx="2925">
                  <c:v>149902864023.91028</c:v>
                </c:pt>
                <c:pt idx="2926">
                  <c:v>149924608959.79453</c:v>
                </c:pt>
                <c:pt idx="2927">
                  <c:v>149943602543.13431</c:v>
                </c:pt>
                <c:pt idx="2928">
                  <c:v>149959844425.37061</c:v>
                </c:pt>
                <c:pt idx="2929">
                  <c:v>149973334308.44211</c:v>
                </c:pt>
                <c:pt idx="2930">
                  <c:v>149984071944.79071</c:v>
                </c:pt>
                <c:pt idx="2931">
                  <c:v>149992057137.36597</c:v>
                </c:pt>
                <c:pt idx="2932">
                  <c:v>149997289739.62878</c:v>
                </c:pt>
                <c:pt idx="2933">
                  <c:v>149999769655.55414</c:v>
                </c:pt>
                <c:pt idx="2934">
                  <c:v>149999496839.63275</c:v>
                </c:pt>
                <c:pt idx="2935">
                  <c:v>149996471296.87198</c:v>
                </c:pt>
                <c:pt idx="2936">
                  <c:v>149990693082.79572</c:v>
                </c:pt>
                <c:pt idx="2937">
                  <c:v>149982162303.44339</c:v>
                </c:pt>
                <c:pt idx="2938">
                  <c:v>149970879115.36795</c:v>
                </c:pt>
                <c:pt idx="2939">
                  <c:v>149956843725.63306</c:v>
                </c:pt>
                <c:pt idx="2940">
                  <c:v>149940056391.80927</c:v>
                </c:pt>
                <c:pt idx="2941">
                  <c:v>149920517421.9693</c:v>
                </c:pt>
                <c:pt idx="2942">
                  <c:v>149898227174.6824</c:v>
                </c:pt>
                <c:pt idx="2943">
                  <c:v>149873186059.00775</c:v>
                </c:pt>
                <c:pt idx="2944">
                  <c:v>149845394534.48694</c:v>
                </c:pt>
                <c:pt idx="2945">
                  <c:v>149814853111.13559</c:v>
                </c:pt>
                <c:pt idx="2946">
                  <c:v>149781562349.4339</c:v>
                </c:pt>
                <c:pt idx="2947">
                  <c:v>149745522860.31644</c:v>
                </c:pt>
                <c:pt idx="2948">
                  <c:v>149706735305.16095</c:v>
                </c:pt>
                <c:pt idx="2949">
                  <c:v>149665200395.77612</c:v>
                </c:pt>
                <c:pt idx="2950">
                  <c:v>149620918894.38864</c:v>
                </c:pt>
                <c:pt idx="2951">
                  <c:v>149573891613.62909</c:v>
                </c:pt>
                <c:pt idx="2952">
                  <c:v>149524119416.51712</c:v>
                </c:pt>
                <c:pt idx="2953">
                  <c:v>149471603216.44559</c:v>
                </c:pt>
                <c:pt idx="2954">
                  <c:v>149416343977.16379</c:v>
                </c:pt>
                <c:pt idx="2955">
                  <c:v>149358342712.7598</c:v>
                </c:pt>
                <c:pt idx="2956">
                  <c:v>149297600487.64175</c:v>
                </c:pt>
                <c:pt idx="2957">
                  <c:v>149234118416.51849</c:v>
                </c:pt>
                <c:pt idx="2958">
                  <c:v>149167897664.379</c:v>
                </c:pt>
                <c:pt idx="2959">
                  <c:v>149098939446.47098</c:v>
                </c:pt>
                <c:pt idx="2960">
                  <c:v>149027245028.27869</c:v>
                </c:pt>
                <c:pt idx="2961">
                  <c:v>148952815725.49957</c:v>
                </c:pt>
                <c:pt idx="2962">
                  <c:v>148875652904.02026</c:v>
                </c:pt>
                <c:pt idx="2963">
                  <c:v>148795757979.89136</c:v>
                </c:pt>
                <c:pt idx="2964">
                  <c:v>148713132419.30157</c:v>
                </c:pt>
                <c:pt idx="2965">
                  <c:v>148627777738.55078</c:v>
                </c:pt>
                <c:pt idx="2966">
                  <c:v>148539695504.02216</c:v>
                </c:pt>
                <c:pt idx="2967">
                  <c:v>148448887332.15344</c:v>
                </c:pt>
                <c:pt idx="2968">
                  <c:v>148355354889.40738</c:v>
                </c:pt>
                <c:pt idx="2969">
                  <c:v>148259099892.24097</c:v>
                </c:pt>
                <c:pt idx="2970">
                  <c:v>148160124107.0741</c:v>
                </c:pt>
                <c:pt idx="2971">
                  <c:v>148058429350.25708</c:v>
                </c:pt>
                <c:pt idx="2972">
                  <c:v>147954017488.03732</c:v>
                </c:pt>
                <c:pt idx="2973">
                  <c:v>147846890436.52509</c:v>
                </c:pt>
                <c:pt idx="2974">
                  <c:v>147737050161.65833</c:v>
                </c:pt>
                <c:pt idx="2975">
                  <c:v>147624498679.16656</c:v>
                </c:pt>
                <c:pt idx="2976">
                  <c:v>147509238054.53403</c:v>
                </c:pt>
                <c:pt idx="2977">
                  <c:v>147391270402.96158</c:v>
                </c:pt>
                <c:pt idx="2978">
                  <c:v>147270597889.32803</c:v>
                </c:pt>
                <c:pt idx="2979">
                  <c:v>147147222728.15036</c:v>
                </c:pt>
                <c:pt idx="2980">
                  <c:v>147021147183.54309</c:v>
                </c:pt>
                <c:pt idx="2981">
                  <c:v>146892373569.17673</c:v>
                </c:pt>
                <c:pt idx="2982">
                  <c:v>146760904248.23529</c:v>
                </c:pt>
                <c:pt idx="2983">
                  <c:v>146626741633.37299</c:v>
                </c:pt>
                <c:pt idx="2984">
                  <c:v>146489888186.66992</c:v>
                </c:pt>
                <c:pt idx="2985">
                  <c:v>146350346419.58691</c:v>
                </c:pt>
                <c:pt idx="2986">
                  <c:v>146208118892.91937</c:v>
                </c:pt>
                <c:pt idx="2987">
                  <c:v>146063208216.75037</c:v>
                </c:pt>
                <c:pt idx="2988">
                  <c:v>145915617050.40268</c:v>
                </c:pt>
                <c:pt idx="2989">
                  <c:v>145765348102.39005</c:v>
                </c:pt>
                <c:pt idx="2990">
                  <c:v>145612404130.36743</c:v>
                </c:pt>
                <c:pt idx="2991">
                  <c:v>145456787941.08041</c:v>
                </c:pt>
                <c:pt idx="2992">
                  <c:v>145298502390.31369</c:v>
                </c:pt>
                <c:pt idx="2993">
                  <c:v>145137550382.83868</c:v>
                </c:pt>
                <c:pt idx="2994">
                  <c:v>144973934872.36023</c:v>
                </c:pt>
                <c:pt idx="2995">
                  <c:v>144807658861.46234</c:v>
                </c:pt>
                <c:pt idx="2996">
                  <c:v>144638725401.55316</c:v>
                </c:pt>
                <c:pt idx="2997">
                  <c:v>144467137592.80893</c:v>
                </c:pt>
                <c:pt idx="2998">
                  <c:v>144292898584.11713</c:v>
                </c:pt>
                <c:pt idx="2999">
                  <c:v>144116011573.01865</c:v>
                </c:pt>
                <c:pt idx="3000">
                  <c:v>143936479805.64917</c:v>
                </c:pt>
                <c:pt idx="3001">
                  <c:v>143754306576.67953</c:v>
                </c:pt>
                <c:pt idx="3002">
                  <c:v>143569495229.25531</c:v>
                </c:pt>
                <c:pt idx="3003">
                  <c:v>143382049154.93549</c:v>
                </c:pt>
                <c:pt idx="3004">
                  <c:v>143191971793.63013</c:v>
                </c:pt>
                <c:pt idx="3005">
                  <c:v>142999266633.53738</c:v>
                </c:pt>
                <c:pt idx="3006">
                  <c:v>142803937211.07938</c:v>
                </c:pt>
                <c:pt idx="3007">
                  <c:v>142605987110.83734</c:v>
                </c:pt>
                <c:pt idx="3008">
                  <c:v>142405419965.48584</c:v>
                </c:pt>
                <c:pt idx="3009">
                  <c:v>142202239455.7261</c:v>
                </c:pt>
                <c:pt idx="3010">
                  <c:v>141996449310.21851</c:v>
                </c:pt>
                <c:pt idx="3011">
                  <c:v>141788053305.5141</c:v>
                </c:pt>
                <c:pt idx="3012">
                  <c:v>141577055265.98532</c:v>
                </c:pt>
                <c:pt idx="3013">
                  <c:v>141363459063.75586</c:v>
                </c:pt>
                <c:pt idx="3014">
                  <c:v>141147268618.62958</c:v>
                </c:pt>
                <c:pt idx="3015">
                  <c:v>140928487898.01849</c:v>
                </c:pt>
                <c:pt idx="3016">
                  <c:v>140707120916.87015</c:v>
                </c:pt>
                <c:pt idx="3017">
                  <c:v>140483171737.59375</c:v>
                </c:pt>
                <c:pt idx="3018">
                  <c:v>140256644469.98572</c:v>
                </c:pt>
                <c:pt idx="3019">
                  <c:v>140027543271.1543</c:v>
                </c:pt>
                <c:pt idx="3020">
                  <c:v>139795872345.44321</c:v>
                </c:pt>
                <c:pt idx="3021">
                  <c:v>139561635944.35446</c:v>
                </c:pt>
                <c:pt idx="3022">
                  <c:v>139324838366.47046</c:v>
                </c:pt>
                <c:pt idx="3023">
                  <c:v>139085483957.37503</c:v>
                </c:pt>
                <c:pt idx="3024">
                  <c:v>138843577109.57367</c:v>
                </c:pt>
                <c:pt idx="3025">
                  <c:v>138599122262.41299</c:v>
                </c:pt>
                <c:pt idx="3026">
                  <c:v>138352123901.99921</c:v>
                </c:pt>
                <c:pt idx="3027">
                  <c:v>138102586561.11584</c:v>
                </c:pt>
                <c:pt idx="3028">
                  <c:v>137850514819.14056</c:v>
                </c:pt>
                <c:pt idx="3029">
                  <c:v>137595913301.96109</c:v>
                </c:pt>
                <c:pt idx="3030">
                  <c:v>137338786681.89037</c:v>
                </c:pt>
                <c:pt idx="3031">
                  <c:v>137079139677.58076</c:v>
                </c:pt>
                <c:pt idx="3032">
                  <c:v>136816977053.93753</c:v>
                </c:pt>
                <c:pt idx="3033">
                  <c:v>136552303622.03134</c:v>
                </c:pt>
                <c:pt idx="3034">
                  <c:v>136285124239.01003</c:v>
                </c:pt>
                <c:pt idx="3035">
                  <c:v>136015443808.00938</c:v>
                </c:pt>
                <c:pt idx="3036">
                  <c:v>135743267278.06326</c:v>
                </c:pt>
                <c:pt idx="3037">
                  <c:v>135468599644.01273</c:v>
                </c:pt>
                <c:pt idx="3038">
                  <c:v>135191445946.41438</c:v>
                </c:pt>
                <c:pt idx="3039">
                  <c:v>134911811271.44789</c:v>
                </c:pt>
                <c:pt idx="3040">
                  <c:v>134629700750.82262</c:v>
                </c:pt>
                <c:pt idx="3041">
                  <c:v>134345119561.68349</c:v>
                </c:pt>
                <c:pt idx="3042">
                  <c:v>134058072926.51598</c:v>
                </c:pt>
                <c:pt idx="3043">
                  <c:v>133768566113.05023</c:v>
                </c:pt>
                <c:pt idx="3044">
                  <c:v>133476604434.16447</c:v>
                </c:pt>
                <c:pt idx="3045">
                  <c:v>133182193247.78743</c:v>
                </c:pt>
                <c:pt idx="3046">
                  <c:v>132885337956.80008</c:v>
                </c:pt>
                <c:pt idx="3047">
                  <c:v>132586044008.93645</c:v>
                </c:pt>
                <c:pt idx="3048">
                  <c:v>132284316896.68367</c:v>
                </c:pt>
                <c:pt idx="3049">
                  <c:v>131980162157.18118</c:v>
                </c:pt>
                <c:pt idx="3050">
                  <c:v>131673585372.11914</c:v>
                </c:pt>
                <c:pt idx="3051">
                  <c:v>131364592167.63596</c:v>
                </c:pt>
                <c:pt idx="3052">
                  <c:v>131053188214.21506</c:v>
                </c:pt>
                <c:pt idx="3053">
                  <c:v>130739379226.58084</c:v>
                </c:pt>
                <c:pt idx="3054">
                  <c:v>130423170963.59381</c:v>
                </c:pt>
                <c:pt idx="3055">
                  <c:v>130104569228.14488</c:v>
                </c:pt>
                <c:pt idx="3056">
                  <c:v>129783579867.0489</c:v>
                </c:pt>
                <c:pt idx="3057">
                  <c:v>129460208770.93736</c:v>
                </c:pt>
                <c:pt idx="3058">
                  <c:v>129134461874.15027</c:v>
                </c:pt>
                <c:pt idx="3059">
                  <c:v>128806345154.62727</c:v>
                </c:pt>
                <c:pt idx="3060">
                  <c:v>128475864633.79796</c:v>
                </c:pt>
                <c:pt idx="3061">
                  <c:v>128143026376.47136</c:v>
                </c:pt>
                <c:pt idx="3062">
                  <c:v>127807836490.72464</c:v>
                </c:pt>
                <c:pt idx="3063">
                  <c:v>127470301127.79105</c:v>
                </c:pt>
                <c:pt idx="3064">
                  <c:v>127130426481.94696</c:v>
                </c:pt>
                <c:pt idx="3065">
                  <c:v>126788218790.39828</c:v>
                </c:pt>
                <c:pt idx="3066">
                  <c:v>126443684333.16597</c:v>
                </c:pt>
                <c:pt idx="3067">
                  <c:v>126096829432.97078</c:v>
                </c:pt>
                <c:pt idx="3068">
                  <c:v>125747660455.11723</c:v>
                </c:pt>
                <c:pt idx="3069">
                  <c:v>125396183807.37682</c:v>
                </c:pt>
                <c:pt idx="3070">
                  <c:v>125042405939.87041</c:v>
                </c:pt>
                <c:pt idx="3071">
                  <c:v>124686333344.94989</c:v>
                </c:pt>
                <c:pt idx="3072">
                  <c:v>124327972557.07903</c:v>
                </c:pt>
                <c:pt idx="3073">
                  <c:v>123967330152.71352</c:v>
                </c:pt>
                <c:pt idx="3074">
                  <c:v>123604412750.18036</c:v>
                </c:pt>
                <c:pt idx="3075">
                  <c:v>123239227009.55635</c:v>
                </c:pt>
                <c:pt idx="3076">
                  <c:v>122871779632.54593</c:v>
                </c:pt>
                <c:pt idx="3077">
                  <c:v>122502077362.35811</c:v>
                </c:pt>
                <c:pt idx="3078">
                  <c:v>122130126983.58282</c:v>
                </c:pt>
                <c:pt idx="3079">
                  <c:v>121755935322.06636</c:v>
                </c:pt>
                <c:pt idx="3080">
                  <c:v>121379509244.78612</c:v>
                </c:pt>
                <c:pt idx="3081">
                  <c:v>121000855659.72461</c:v>
                </c:pt>
                <c:pt idx="3082">
                  <c:v>120619981515.74266</c:v>
                </c:pt>
                <c:pt idx="3083">
                  <c:v>120236893802.45192</c:v>
                </c:pt>
                <c:pt idx="3084">
                  <c:v>119851599550.08659</c:v>
                </c:pt>
                <c:pt idx="3085">
                  <c:v>119464105829.37442</c:v>
                </c:pt>
                <c:pt idx="3086">
                  <c:v>119074419751.40692</c:v>
                </c:pt>
                <c:pt idx="3087">
                  <c:v>118682548467.5089</c:v>
                </c:pt>
                <c:pt idx="3088">
                  <c:v>118288499169.10719</c:v>
                </c:pt>
                <c:pt idx="3089">
                  <c:v>117892279087.59877</c:v>
                </c:pt>
                <c:pt idx="3090">
                  <c:v>117493895494.21794</c:v>
                </c:pt>
                <c:pt idx="3091">
                  <c:v>117093355699.90298</c:v>
                </c:pt>
                <c:pt idx="3092">
                  <c:v>116690667055.16197</c:v>
                </c:pt>
                <c:pt idx="3093">
                  <c:v>116285836949.93785</c:v>
                </c:pt>
                <c:pt idx="3094">
                  <c:v>115878872813.47285</c:v>
                </c:pt>
                <c:pt idx="3095">
                  <c:v>115469782114.17218</c:v>
                </c:pt>
                <c:pt idx="3096">
                  <c:v>115058572359.46692</c:v>
                </c:pt>
                <c:pt idx="3097">
                  <c:v>114645251095.6763</c:v>
                </c:pt>
                <c:pt idx="3098">
                  <c:v>114229825907.86919</c:v>
                </c:pt>
                <c:pt idx="3099">
                  <c:v>113812304419.7249</c:v>
                </c:pt>
                <c:pt idx="3100">
                  <c:v>113392694293.39333</c:v>
                </c:pt>
                <c:pt idx="3101">
                  <c:v>112971003229.35429</c:v>
                </c:pt>
                <c:pt idx="3102">
                  <c:v>112547238966.27625</c:v>
                </c:pt>
                <c:pt idx="3103">
                  <c:v>112121409280.87427</c:v>
                </c:pt>
                <c:pt idx="3104">
                  <c:v>111693521987.76736</c:v>
                </c:pt>
                <c:pt idx="3105">
                  <c:v>111263584939.33502</c:v>
                </c:pt>
                <c:pt idx="3106">
                  <c:v>110831606025.57315</c:v>
                </c:pt>
                <c:pt idx="3107">
                  <c:v>110397593173.94928</c:v>
                </c:pt>
                <c:pt idx="3108">
                  <c:v>109961554349.25708</c:v>
                </c:pt>
                <c:pt idx="3109">
                  <c:v>109523497553.47018</c:v>
                </c:pt>
                <c:pt idx="3110">
                  <c:v>109083430825.5954</c:v>
                </c:pt>
                <c:pt idx="3111">
                  <c:v>108641362241.52512</c:v>
                </c:pt>
                <c:pt idx="3112">
                  <c:v>108197299913.88913</c:v>
                </c:pt>
                <c:pt idx="3113">
                  <c:v>107751251991.90581</c:v>
                </c:pt>
                <c:pt idx="3114">
                  <c:v>107303226661.23247</c:v>
                </c:pt>
                <c:pt idx="3115">
                  <c:v>106853232143.81525</c:v>
                </c:pt>
                <c:pt idx="3116">
                  <c:v>106401276697.73814</c:v>
                </c:pt>
                <c:pt idx="3117">
                  <c:v>105947368617.07152</c:v>
                </c:pt>
                <c:pt idx="3118">
                  <c:v>105491516231.71988</c:v>
                </c:pt>
                <c:pt idx="3119">
                  <c:v>105033727907.26901</c:v>
                </c:pt>
                <c:pt idx="3120">
                  <c:v>104574012044.83249</c:v>
                </c:pt>
                <c:pt idx="3121">
                  <c:v>104112377080.89746</c:v>
                </c:pt>
                <c:pt idx="3122">
                  <c:v>103648831487.16986</c:v>
                </c:pt>
                <c:pt idx="3123">
                  <c:v>103183383770.41896</c:v>
                </c:pt>
                <c:pt idx="3124">
                  <c:v>102716042472.32121</c:v>
                </c:pt>
                <c:pt idx="3125">
                  <c:v>102246816169.30356</c:v>
                </c:pt>
                <c:pt idx="3126">
                  <c:v>101775713472.38599</c:v>
                </c:pt>
                <c:pt idx="3127">
                  <c:v>101302743027.02354</c:v>
                </c:pt>
                <c:pt idx="3128">
                  <c:v>100827913512.94769</c:v>
                </c:pt>
                <c:pt idx="3129">
                  <c:v>100351233644.007</c:v>
                </c:pt>
                <c:pt idx="3130">
                  <c:v>99872712168.007248</c:v>
                </c:pt>
                <c:pt idx="3131">
                  <c:v>99392357866.550888</c:v>
                </c:pt>
                <c:pt idx="3132">
                  <c:v>98910179554.8759</c:v>
                </c:pt>
                <c:pt idx="3133">
                  <c:v>98426186081.694031</c:v>
                </c:pt>
                <c:pt idx="3134">
                  <c:v>97940386329.028397</c:v>
                </c:pt>
                <c:pt idx="3135">
                  <c:v>97452789212.050507</c:v>
                </c:pt>
                <c:pt idx="3136">
                  <c:v>96963403678.916626</c:v>
                </c:pt>
                <c:pt idx="3137">
                  <c:v>96472238710.603607</c:v>
                </c:pt>
                <c:pt idx="3138">
                  <c:v>95979303320.744049</c:v>
                </c:pt>
                <c:pt idx="3139">
                  <c:v>95484606555.460907</c:v>
                </c:pt>
                <c:pt idx="3140">
                  <c:v>94988157493.201477</c:v>
                </c:pt>
                <c:pt idx="3141">
                  <c:v>94489965244.570801</c:v>
                </c:pt>
                <c:pt idx="3142">
                  <c:v>93990038952.164474</c:v>
                </c:pt>
                <c:pt idx="3143">
                  <c:v>93488387790.400864</c:v>
                </c:pt>
                <c:pt idx="3144">
                  <c:v>92985020965.352768</c:v>
                </c:pt>
                <c:pt idx="3145">
                  <c:v>92479947714.578461</c:v>
                </c:pt>
                <c:pt idx="3146">
                  <c:v>91973177306.952164</c:v>
                </c:pt>
                <c:pt idx="3147">
                  <c:v>91464719042.493958</c:v>
                </c:pt>
                <c:pt idx="3148">
                  <c:v>90954582252.199142</c:v>
                </c:pt>
                <c:pt idx="3149">
                  <c:v>90442776297.866959</c:v>
                </c:pt>
                <c:pt idx="3150">
                  <c:v>89929310571.928818</c:v>
                </c:pt>
                <c:pt idx="3151">
                  <c:v>89414194497.275955</c:v>
                </c:pt>
                <c:pt idx="3152">
                  <c:v>88897437527.086456</c:v>
                </c:pt>
                <c:pt idx="3153">
                  <c:v>88379049144.651825</c:v>
                </c:pt>
                <c:pt idx="3154">
                  <c:v>87859038863.202957</c:v>
                </c:pt>
                <c:pt idx="3155">
                  <c:v>87337416225.735535</c:v>
                </c:pt>
                <c:pt idx="3156">
                  <c:v>86814190804.834915</c:v>
                </c:pt>
                <c:pt idx="3157">
                  <c:v>86289372202.500458</c:v>
                </c:pt>
                <c:pt idx="3158">
                  <c:v>85762970049.969315</c:v>
                </c:pt>
                <c:pt idx="3159">
                  <c:v>85234994007.539719</c:v>
                </c:pt>
                <c:pt idx="3160">
                  <c:v>84705453764.393661</c:v>
                </c:pt>
                <c:pt idx="3161">
                  <c:v>84174359038.419113</c:v>
                </c:pt>
                <c:pt idx="3162">
                  <c:v>83641719576.031662</c:v>
                </c:pt>
                <c:pt idx="3163">
                  <c:v>83107545151.995697</c:v>
                </c:pt>
                <c:pt idx="3164">
                  <c:v>82571845569.244995</c:v>
                </c:pt>
                <c:pt idx="3165">
                  <c:v>82034630658.70285</c:v>
                </c:pt>
                <c:pt idx="3166">
                  <c:v>81495910279.101624</c:v>
                </c:pt>
                <c:pt idx="3167">
                  <c:v>80955694316.80188</c:v>
                </c:pt>
                <c:pt idx="3168">
                  <c:v>80413992685.610931</c:v>
                </c:pt>
                <c:pt idx="3169">
                  <c:v>79870815326.600906</c:v>
                </c:pt>
                <c:pt idx="3170">
                  <c:v>79326172207.926315</c:v>
                </c:pt>
                <c:pt idx="3171">
                  <c:v>78780073324.641144</c:v>
                </c:pt>
                <c:pt idx="3172">
                  <c:v>78232528698.515411</c:v>
                </c:pt>
                <c:pt idx="3173">
                  <c:v>77683548377.851288</c:v>
                </c:pt>
                <c:pt idx="3174">
                  <c:v>77133142437.298645</c:v>
                </c:pt>
                <c:pt idx="3175">
                  <c:v>76581320977.670227</c:v>
                </c:pt>
                <c:pt idx="3176">
                  <c:v>76028094125.756256</c:v>
                </c:pt>
                <c:pt idx="3177">
                  <c:v>75473472034.138611</c:v>
                </c:pt>
                <c:pt idx="3178">
                  <c:v>74917464881.004517</c:v>
                </c:pt>
                <c:pt idx="3179">
                  <c:v>74360082869.959732</c:v>
                </c:pt>
                <c:pt idx="3180">
                  <c:v>73801336229.841354</c:v>
                </c:pt>
                <c:pt idx="3181">
                  <c:v>73241235214.530045</c:v>
                </c:pt>
                <c:pt idx="3182">
                  <c:v>72679790102.761917</c:v>
                </c:pt>
                <c:pt idx="3183">
                  <c:v>72117011197.939865</c:v>
                </c:pt>
                <c:pt idx="3184">
                  <c:v>71552908827.944504</c:v>
                </c:pt>
                <c:pt idx="3185">
                  <c:v>70987493344.944641</c:v>
                </c:pt>
                <c:pt idx="3186">
                  <c:v>70420775125.207306</c:v>
                </c:pt>
                <c:pt idx="3187">
                  <c:v>69852764568.907318</c:v>
                </c:pt>
                <c:pt idx="3188">
                  <c:v>69283472099.936432</c:v>
                </c:pt>
                <c:pt idx="3189">
                  <c:v>68712908165.712051</c:v>
                </c:pt>
                <c:pt idx="3190">
                  <c:v>68141083236.985512</c:v>
                </c:pt>
                <c:pt idx="3191">
                  <c:v>67568007807.649925</c:v>
                </c:pt>
                <c:pt idx="3192">
                  <c:v>66993692394.5476</c:v>
                </c:pt>
                <c:pt idx="3193">
                  <c:v>66418147537.277046</c:v>
                </c:pt>
                <c:pt idx="3194">
                  <c:v>65841383797.999557</c:v>
                </c:pt>
                <c:pt idx="3195">
                  <c:v>65263411761.245392</c:v>
                </c:pt>
                <c:pt idx="3196">
                  <c:v>64684242033.719528</c:v>
                </c:pt>
                <c:pt idx="3197">
                  <c:v>64103885244.10701</c:v>
                </c:pt>
                <c:pt idx="3198">
                  <c:v>63522352042.877899</c:v>
                </c:pt>
                <c:pt idx="3199">
                  <c:v>62939653102.091843</c:v>
                </c:pt>
                <c:pt idx="3200">
                  <c:v>62355799115.202202</c:v>
                </c:pt>
                <c:pt idx="3201">
                  <c:v>61770800796.859833</c:v>
                </c:pt>
                <c:pt idx="3202">
                  <c:v>61184668882.716461</c:v>
                </c:pt>
                <c:pt idx="3203">
                  <c:v>60597414129.227638</c:v>
                </c:pt>
                <c:pt idx="3204">
                  <c:v>60009047313.455383</c:v>
                </c:pt>
                <c:pt idx="3205">
                  <c:v>59419579232.870399</c:v>
                </c:pt>
                <c:pt idx="3206">
                  <c:v>58829020705.153908</c:v>
                </c:pt>
                <c:pt idx="3207">
                  <c:v>58237382567.999146</c:v>
                </c:pt>
                <c:pt idx="3208">
                  <c:v>57644675678.912483</c:v>
                </c:pt>
                <c:pt idx="3209">
                  <c:v>57050910915.014168</c:v>
                </c:pt>
                <c:pt idx="3210">
                  <c:v>56456099172.838722</c:v>
                </c:pt>
                <c:pt idx="3211">
                  <c:v>55860251368.134956</c:v>
                </c:pt>
                <c:pt idx="3212">
                  <c:v>55263378435.665672</c:v>
                </c:pt>
                <c:pt idx="3213">
                  <c:v>54665491329.006989</c:v>
                </c:pt>
                <c:pt idx="3214">
                  <c:v>54066601020.347336</c:v>
                </c:pt>
                <c:pt idx="3215">
                  <c:v>53466718500.286079</c:v>
                </c:pt>
                <c:pt idx="3216">
                  <c:v>52865854777.631859</c:v>
                </c:pt>
                <c:pt idx="3217">
                  <c:v>52264020879.200531</c:v>
                </c:pt>
                <c:pt idx="3218">
                  <c:v>51661227849.612839</c:v>
                </c:pt>
                <c:pt idx="3219">
                  <c:v>51057486751.091705</c:v>
                </c:pt>
                <c:pt idx="3220">
                  <c:v>50452808663.259247</c:v>
                </c:pt>
                <c:pt idx="3221">
                  <c:v>49847204682.933434</c:v>
                </c:pt>
                <c:pt idx="3222">
                  <c:v>49240685923.924454</c:v>
                </c:pt>
                <c:pt idx="3223">
                  <c:v>48633263516.83075</c:v>
                </c:pt>
                <c:pt idx="3224">
                  <c:v>48024948608.834778</c:v>
                </c:pt>
                <c:pt idx="3225">
                  <c:v>47415752363.498421</c:v>
                </c:pt>
                <c:pt idx="3226">
                  <c:v>46805685960.558136</c:v>
                </c:pt>
                <c:pt idx="3227">
                  <c:v>46194760595.71978</c:v>
                </c:pt>
                <c:pt idx="3228">
                  <c:v>45582987480.453156</c:v>
                </c:pt>
                <c:pt idx="3229">
                  <c:v>44970377841.786278</c:v>
                </c:pt>
                <c:pt idx="3230">
                  <c:v>44356942922.099319</c:v>
                </c:pt>
                <c:pt idx="3231">
                  <c:v>43742693978.918312</c:v>
                </c:pt>
                <c:pt idx="3232">
                  <c:v>43127642284.708557</c:v>
                </c:pt>
                <c:pt idx="3233">
                  <c:v>42511799126.667755</c:v>
                </c:pt>
                <c:pt idx="3234">
                  <c:v>41895175806.518867</c:v>
                </c:pt>
                <c:pt idx="3235">
                  <c:v>41277783640.302727</c:v>
                </c:pt>
                <c:pt idx="3236">
                  <c:v>40659633958.170349</c:v>
                </c:pt>
                <c:pt idx="3237">
                  <c:v>40040738104.175026</c:v>
                </c:pt>
                <c:pt idx="3238">
                  <c:v>39421107436.06414</c:v>
                </c:pt>
                <c:pt idx="3239">
                  <c:v>38800753325.070732</c:v>
                </c:pt>
                <c:pt idx="3240">
                  <c:v>38179687155.704842</c:v>
                </c:pt>
                <c:pt idx="3241">
                  <c:v>37557920325.544548</c:v>
                </c:pt>
                <c:pt idx="3242">
                  <c:v>36935464245.02684</c:v>
                </c:pt>
                <c:pt idx="3243">
                  <c:v>36312330337.238205</c:v>
                </c:pt>
                <c:pt idx="3244">
                  <c:v>35688530037.705002</c:v>
                </c:pt>
                <c:pt idx="3245">
                  <c:v>35064074794.183601</c:v>
                </c:pt>
                <c:pt idx="3246">
                  <c:v>34438976066.450302</c:v>
                </c:pt>
                <c:pt idx="3247">
                  <c:v>33813245326.091026</c:v>
                </c:pt>
                <c:pt idx="3248">
                  <c:v>33186894056.290802</c:v>
                </c:pt>
                <c:pt idx="3249">
                  <c:v>32559933751.623032</c:v>
                </c:pt>
                <c:pt idx="3250">
                  <c:v>31932375917.838539</c:v>
                </c:pt>
                <c:pt idx="3251">
                  <c:v>31304232071.654438</c:v>
                </c:pt>
                <c:pt idx="3252">
                  <c:v>30675513740.54277</c:v>
                </c:pt>
                <c:pt idx="3253">
                  <c:v>30046232462.518967</c:v>
                </c:pt>
                <c:pt idx="3254">
                  <c:v>29416399785.930103</c:v>
                </c:pt>
                <c:pt idx="3255">
                  <c:v>28786027269.242973</c:v>
                </c:pt>
                <c:pt idx="3256">
                  <c:v>28155126480.83197</c:v>
                </c:pt>
                <c:pt idx="3257">
                  <c:v>27523708998.766796</c:v>
                </c:pt>
                <c:pt idx="3258">
                  <c:v>26891786410.599983</c:v>
                </c:pt>
                <c:pt idx="3259">
                  <c:v>26259370313.15424</c:v>
                </c:pt>
                <c:pt idx="3260">
                  <c:v>25626472312.309639</c:v>
                </c:pt>
                <c:pt idx="3261">
                  <c:v>24993104022.790634</c:v>
                </c:pt>
                <c:pt idx="3262">
                  <c:v>24359277067.9529</c:v>
                </c:pt>
                <c:pt idx="3263">
                  <c:v>23725003079.570034</c:v>
                </c:pt>
                <c:pt idx="3264">
                  <c:v>23090293697.620102</c:v>
                </c:pt>
                <c:pt idx="3265">
                  <c:v>22455160570.07201</c:v>
                </c:pt>
                <c:pt idx="3266">
                  <c:v>21819615352.671761</c:v>
                </c:pt>
                <c:pt idx="3267">
                  <c:v>21183669708.728546</c:v>
                </c:pt>
                <c:pt idx="3268">
                  <c:v>20547335308.900711</c:v>
                </c:pt>
                <c:pt idx="3269">
                  <c:v>19910623830.981571</c:v>
                </c:pt>
                <c:pt idx="3270">
                  <c:v>19273546959.685116</c:v>
                </c:pt>
                <c:pt idx="3271">
                  <c:v>18636116386.431572</c:v>
                </c:pt>
                <c:pt idx="3272">
                  <c:v>17998343809.132851</c:v>
                </c:pt>
                <c:pt idx="3273">
                  <c:v>17360240931.977863</c:v>
                </c:pt>
                <c:pt idx="3274">
                  <c:v>16721819465.217745</c:v>
                </c:pt>
                <c:pt idx="3275">
                  <c:v>16083091124.950941</c:v>
                </c:pt>
                <c:pt idx="3276">
                  <c:v>15444067632.908203</c:v>
                </c:pt>
                <c:pt idx="3277">
                  <c:v>14804760716.237478</c:v>
                </c:pt>
                <c:pt idx="3278">
                  <c:v>14165182107.288696</c:v>
                </c:pt>
                <c:pt idx="3279">
                  <c:v>13525343543.398457</c:v>
                </c:pt>
                <c:pt idx="3280">
                  <c:v>12885256766.674639</c:v>
                </c:pt>
                <c:pt idx="3281">
                  <c:v>12244933523.78091</c:v>
                </c:pt>
                <c:pt idx="3282">
                  <c:v>11604385565.721157</c:v>
                </c:pt>
                <c:pt idx="3283">
                  <c:v>10963624647.623835</c:v>
                </c:pt>
                <c:pt idx="3284">
                  <c:v>10322662528.526241</c:v>
                </c:pt>
                <c:pt idx="3285">
                  <c:v>9681510971.1587219</c:v>
                </c:pt>
                <c:pt idx="3286">
                  <c:v>9040181741.7288036</c:v>
                </c:pt>
                <c:pt idx="3287">
                  <c:v>8398686609.7052631</c:v>
                </c:pt>
                <c:pt idx="3288">
                  <c:v>7757037347.6021423</c:v>
                </c:pt>
                <c:pt idx="3289">
                  <c:v>7115245730.7627001</c:v>
                </c:pt>
                <c:pt idx="3290">
                  <c:v>6473323537.1433172</c:v>
                </c:pt>
                <c:pt idx="3291">
                  <c:v>5831282547.0973501</c:v>
                </c:pt>
                <c:pt idx="3292">
                  <c:v>5189134543.1589432</c:v>
                </c:pt>
                <c:pt idx="3293">
                  <c:v>4546891309.8267984</c:v>
                </c:pt>
                <c:pt idx="3294">
                  <c:v>3904564633.3479128</c:v>
                </c:pt>
                <c:pt idx="3295">
                  <c:v>3262166301.5012789</c:v>
                </c:pt>
                <c:pt idx="3296">
                  <c:v>2619708103.3815594</c:v>
                </c:pt>
                <c:pt idx="3297">
                  <c:v>1977201829.1827393</c:v>
                </c:pt>
                <c:pt idx="3298">
                  <c:v>1334659269.9817545</c:v>
                </c:pt>
                <c:pt idx="3299">
                  <c:v>692092217.52210712</c:v>
                </c:pt>
                <c:pt idx="3300">
                  <c:v>49512463.997465611</c:v>
                </c:pt>
                <c:pt idx="3301">
                  <c:v>-593068198.16474056</c:v>
                </c:pt>
                <c:pt idx="3302">
                  <c:v>-1235637976.5197325</c:v>
                </c:pt>
                <c:pt idx="3303">
                  <c:v>-1878185078.8217931</c:v>
                </c:pt>
                <c:pt idx="3304">
                  <c:v>-2520697713.2406745</c:v>
                </c:pt>
                <c:pt idx="3305">
                  <c:v>-3163164088.5779991</c:v>
                </c:pt>
                <c:pt idx="3306">
                  <c:v>-3805572414.4836469</c:v>
                </c:pt>
                <c:pt idx="3307">
                  <c:v>-4447910901.6721296</c:v>
                </c:pt>
                <c:pt idx="3308">
                  <c:v>-5090167762.1389437</c:v>
                </c:pt>
                <c:pt idx="3309">
                  <c:v>-5732331209.3769016</c:v>
                </c:pt>
                <c:pt idx="3310">
                  <c:v>-6374389458.592433</c:v>
                </c:pt>
                <c:pt idx="3311">
                  <c:v>-7016330726.9218559</c:v>
                </c:pt>
                <c:pt idx="3312">
                  <c:v>-7658143233.6476154</c:v>
                </c:pt>
                <c:pt idx="3313">
                  <c:v>-8299815200.4144764</c:v>
                </c:pt>
                <c:pt idx="3314">
                  <c:v>-8941334851.4456806</c:v>
                </c:pt>
                <c:pt idx="3315">
                  <c:v>-9582690413.7590485</c:v>
                </c:pt>
                <c:pt idx="3316">
                  <c:v>-10223870117.383039</c:v>
                </c:pt>
                <c:pt idx="3317">
                  <c:v>-10864862195.572746</c:v>
                </c:pt>
                <c:pt idx="3318">
                  <c:v>-11505654885.025839</c:v>
                </c:pt>
                <c:pt idx="3319">
                  <c:v>-12146236426.09844</c:v>
                </c:pt>
                <c:pt idx="3320">
                  <c:v>-12786595063.020937</c:v>
                </c:pt>
                <c:pt idx="3321">
                  <c:v>-13426719044.113716</c:v>
                </c:pt>
                <c:pt idx="3322">
                  <c:v>-14066596622.002836</c:v>
                </c:pt>
                <c:pt idx="3323">
                  <c:v>-14706216053.835604</c:v>
                </c:pt>
                <c:pt idx="3324">
                  <c:v>-15345565601.49608</c:v>
                </c:pt>
                <c:pt idx="3325">
                  <c:v>-15984633531.820499</c:v>
                </c:pt>
                <c:pt idx="3326">
                  <c:v>-16623408116.812586</c:v>
                </c:pt>
                <c:pt idx="3327">
                  <c:v>-17261877633.858791</c:v>
                </c:pt>
                <c:pt idx="3328">
                  <c:v>-17900030365.94342</c:v>
                </c:pt>
                <c:pt idx="3329">
                  <c:v>-18537854601.863663</c:v>
                </c:pt>
                <c:pt idx="3330">
                  <c:v>-19175338636.444515</c:v>
                </c:pt>
                <c:pt idx="3331">
                  <c:v>-19812470770.753586</c:v>
                </c:pt>
                <c:pt idx="3332">
                  <c:v>-20449239312.3158</c:v>
                </c:pt>
                <c:pt idx="3333">
                  <c:v>-21085632575.327969</c:v>
                </c:pt>
                <c:pt idx="3334">
                  <c:v>-21721638880.873257</c:v>
                </c:pt>
                <c:pt idx="3335">
                  <c:v>-22357246557.135506</c:v>
                </c:pt>
                <c:pt idx="3336">
                  <c:v>-22992443939.613426</c:v>
                </c:pt>
                <c:pt idx="3337">
                  <c:v>-23627219371.334675</c:v>
                </c:pt>
                <c:pt idx="3338">
                  <c:v>-24261561203.069775</c:v>
                </c:pt>
                <c:pt idx="3339">
                  <c:v>-24895457793.545898</c:v>
                </c:pt>
                <c:pt idx="3340">
                  <c:v>-25528897509.660515</c:v>
                </c:pt>
                <c:pt idx="3341">
                  <c:v>-26161868726.69487</c:v>
                </c:pt>
                <c:pt idx="3342">
                  <c:v>-26794359828.527328</c:v>
                </c:pt>
                <c:pt idx="3343">
                  <c:v>-27426359207.846546</c:v>
                </c:pt>
                <c:pt idx="3344">
                  <c:v>-28057855266.364487</c:v>
                </c:pt>
                <c:pt idx="3345">
                  <c:v>-28688836415.029274</c:v>
                </c:pt>
                <c:pt idx="3346">
                  <c:v>-29319291074.237869</c:v>
                </c:pt>
                <c:pt idx="3347">
                  <c:v>-29949207674.048584</c:v>
                </c:pt>
                <c:pt idx="3348">
                  <c:v>-30578574654.39341</c:v>
                </c:pt>
                <c:pt idx="3349">
                  <c:v>-31207380465.290157</c:v>
                </c:pt>
                <c:pt idx="3350">
                  <c:v>-31835613567.054436</c:v>
                </c:pt>
                <c:pt idx="3351">
                  <c:v>-32463262430.511417</c:v>
                </c:pt>
                <c:pt idx="3352">
                  <c:v>-33090315537.20742</c:v>
                </c:pt>
                <c:pt idx="3353">
                  <c:v>-33716761379.621296</c:v>
                </c:pt>
                <c:pt idx="3354">
                  <c:v>-34342588461.375618</c:v>
                </c:pt>
                <c:pt idx="3355">
                  <c:v>-34967785297.447655</c:v>
                </c:pt>
                <c:pt idx="3356">
                  <c:v>-35592340414.38015</c:v>
                </c:pt>
                <c:pt idx="3357">
                  <c:v>-36216242350.491875</c:v>
                </c:pt>
                <c:pt idx="3358">
                  <c:v>-36839479656.087975</c:v>
                </c:pt>
                <c:pt idx="3359">
                  <c:v>-37462040893.670097</c:v>
                </c:pt>
                <c:pt idx="3360">
                  <c:v>-38083914638.146294</c:v>
                </c:pt>
                <c:pt idx="3361">
                  <c:v>-38705089477.04068</c:v>
                </c:pt>
                <c:pt idx="3362">
                  <c:v>-39325554010.702881</c:v>
                </c:pt>
                <c:pt idx="3363">
                  <c:v>-39945296852.517242</c:v>
                </c:pt>
                <c:pt idx="3364">
                  <c:v>-40564306629.111809</c:v>
                </c:pt>
                <c:pt idx="3365">
                  <c:v>-41182571980.567009</c:v>
                </c:pt>
                <c:pt idx="3366">
                  <c:v>-41800081560.624184</c:v>
                </c:pt>
                <c:pt idx="3367">
                  <c:v>-42416824036.893761</c:v>
                </c:pt>
                <c:pt idx="3368">
                  <c:v>-43032788091.063271</c:v>
                </c:pt>
                <c:pt idx="3369">
                  <c:v>-43647962419.105026</c:v>
                </c:pt>
                <c:pt idx="3370">
                  <c:v>-44262335731.483597</c:v>
                </c:pt>
                <c:pt idx="3371">
                  <c:v>-44875896753.362976</c:v>
                </c:pt>
                <c:pt idx="3372">
                  <c:v>-45488634224.813515</c:v>
                </c:pt>
                <c:pt idx="3373">
                  <c:v>-46100536901.018555</c:v>
                </c:pt>
                <c:pt idx="3374">
                  <c:v>-46711593552.480782</c:v>
                </c:pt>
                <c:pt idx="3375">
                  <c:v>-47321792965.228333</c:v>
                </c:pt>
                <c:pt idx="3376">
                  <c:v>-47931123941.020569</c:v>
                </c:pt>
                <c:pt idx="3377">
                  <c:v>-48539575297.553612</c:v>
                </c:pt>
                <c:pt idx="3378">
                  <c:v>-49147135868.665543</c:v>
                </c:pt>
                <c:pt idx="3379">
                  <c:v>-49753794504.541336</c:v>
                </c:pt>
                <c:pt idx="3380">
                  <c:v>-50359540071.917465</c:v>
                </c:pt>
                <c:pt idx="3381">
                  <c:v>-50964361454.286232</c:v>
                </c:pt>
                <c:pt idx="3382">
                  <c:v>-51568247552.099777</c:v>
                </c:pt>
                <c:pt idx="3383">
                  <c:v>-52171187282.973785</c:v>
                </c:pt>
                <c:pt idx="3384">
                  <c:v>-52773169581.890846</c:v>
                </c:pt>
                <c:pt idx="3385">
                  <c:v>-53374183401.403542</c:v>
                </c:pt>
                <c:pt idx="3386">
                  <c:v>-53974217711.837181</c:v>
                </c:pt>
                <c:pt idx="3387">
                  <c:v>-54573261501.492226</c:v>
                </c:pt>
                <c:pt idx="3388">
                  <c:v>-55171303776.846359</c:v>
                </c:pt>
                <c:pt idx="3389">
                  <c:v>-55768333562.756264</c:v>
                </c:pt>
                <c:pt idx="3390">
                  <c:v>-56364339902.659012</c:v>
                </c:pt>
                <c:pt idx="3391">
                  <c:v>-56959311858.773163</c:v>
                </c:pt>
                <c:pt idx="3392">
                  <c:v>-57553238512.299484</c:v>
                </c:pt>
                <c:pt idx="3393">
                  <c:v>-58146108963.621338</c:v>
                </c:pt>
                <c:pt idx="3394">
                  <c:v>-58737912332.5047</c:v>
                </c:pt>
                <c:pt idx="3395">
                  <c:v>-59328637758.297852</c:v>
                </c:pt>
                <c:pt idx="3396">
                  <c:v>-59918274400.130676</c:v>
                </c:pt>
                <c:pt idx="3397">
                  <c:v>-60506811437.113632</c:v>
                </c:pt>
                <c:pt idx="3398">
                  <c:v>-61094238068.536331</c:v>
                </c:pt>
                <c:pt idx="3399">
                  <c:v>-61680543514.065742</c:v>
                </c:pt>
                <c:pt idx="3400">
                  <c:v>-62265717013.944046</c:v>
                </c:pt>
                <c:pt idx="3401">
                  <c:v>-62849747829.186096</c:v>
                </c:pt>
                <c:pt idx="3402">
                  <c:v>-63432625241.776505</c:v>
                </c:pt>
                <c:pt idx="3403">
                  <c:v>-64014338554.866325</c:v>
                </c:pt>
                <c:pt idx="3404">
                  <c:v>-64594877092.969391</c:v>
                </c:pt>
                <c:pt idx="3405">
                  <c:v>-65174230202.158203</c:v>
                </c:pt>
                <c:pt idx="3406">
                  <c:v>-65752387250.259468</c:v>
                </c:pt>
                <c:pt idx="3407">
                  <c:v>-66329337627.049225</c:v>
                </c:pt>
                <c:pt idx="3408">
                  <c:v>-66905070744.447548</c:v>
                </c:pt>
                <c:pt idx="3409">
                  <c:v>-67479576036.712883</c:v>
                </c:pt>
                <c:pt idx="3410">
                  <c:v>-68052842960.635925</c:v>
                </c:pt>
                <c:pt idx="3411">
                  <c:v>-68624860995.733131</c:v>
                </c:pt>
                <c:pt idx="3412">
                  <c:v>-69195619644.439789</c:v>
                </c:pt>
                <c:pt idx="3413">
                  <c:v>-69765108432.302658</c:v>
                </c:pt>
                <c:pt idx="3414">
                  <c:v>-70333316908.172211</c:v>
                </c:pt>
                <c:pt idx="3415">
                  <c:v>-70900234644.394424</c:v>
                </c:pt>
                <c:pt idx="3416">
                  <c:v>-71465851237.002167</c:v>
                </c:pt>
                <c:pt idx="3417">
                  <c:v>-72030156305.906113</c:v>
                </c:pt>
                <c:pt idx="3418">
                  <c:v>-72593139495.085251</c:v>
                </c:pt>
                <c:pt idx="3419">
                  <c:v>-73154790472.776932</c:v>
                </c:pt>
                <c:pt idx="3420">
                  <c:v>-73715098931.666489</c:v>
                </c:pt>
                <c:pt idx="3421">
                  <c:v>-74274054589.076385</c:v>
                </c:pt>
                <c:pt idx="3422">
                  <c:v>-74831647187.154953</c:v>
                </c:pt>
                <c:pt idx="3423">
                  <c:v>-75387866493.064606</c:v>
                </c:pt>
                <c:pt idx="3424">
                  <c:v>-75942702299.169647</c:v>
                </c:pt>
                <c:pt idx="3425">
                  <c:v>-76496144423.223648</c:v>
                </c:pt>
                <c:pt idx="3426">
                  <c:v>-77048182708.556244</c:v>
                </c:pt>
                <c:pt idx="3427">
                  <c:v>-77598807024.259567</c:v>
                </c:pt>
                <c:pt idx="3428">
                  <c:v>-78148007265.374176</c:v>
                </c:pt>
                <c:pt idx="3429">
                  <c:v>-78695773353.074493</c:v>
                </c:pt>
                <c:pt idx="3430">
                  <c:v>-79242095234.853775</c:v>
                </c:pt>
                <c:pt idx="3431">
                  <c:v>-79786962884.708603</c:v>
                </c:pt>
                <c:pt idx="3432">
                  <c:v>-80330366303.322861</c:v>
                </c:pt>
                <c:pt idx="3433">
                  <c:v>-80872295518.251282</c:v>
                </c:pt>
                <c:pt idx="3434">
                  <c:v>-81412740584.102432</c:v>
                </c:pt>
                <c:pt idx="3435">
                  <c:v>-81951691582.721252</c:v>
                </c:pt>
                <c:pt idx="3436">
                  <c:v>-82489138623.371048</c:v>
                </c:pt>
                <c:pt idx="3437">
                  <c:v>-83025071842.915054</c:v>
                </c:pt>
                <c:pt idx="3438">
                  <c:v>-83559481405.997421</c:v>
                </c:pt>
                <c:pt idx="3439">
                  <c:v>-84092357505.223679</c:v>
                </c:pt>
                <c:pt idx="3440">
                  <c:v>-84623690361.34079</c:v>
                </c:pt>
                <c:pt idx="3441">
                  <c:v>-85153470223.416595</c:v>
                </c:pt>
                <c:pt idx="3442">
                  <c:v>-85681687369.018723</c:v>
                </c:pt>
                <c:pt idx="3443">
                  <c:v>-86208332104.393097</c:v>
                </c:pt>
                <c:pt idx="3444">
                  <c:v>-86733394764.641769</c:v>
                </c:pt>
                <c:pt idx="3445">
                  <c:v>-87256865713.900314</c:v>
                </c:pt>
                <c:pt idx="3446">
                  <c:v>-87778735345.514709</c:v>
                </c:pt>
                <c:pt idx="3447">
                  <c:v>-88298994082.217575</c:v>
                </c:pt>
                <c:pt idx="3448">
                  <c:v>-88817632376.30397</c:v>
                </c:pt>
                <c:pt idx="3449">
                  <c:v>-89334640709.80661</c:v>
                </c:pt>
                <c:pt idx="3450">
                  <c:v>-89850009594.670563</c:v>
                </c:pt>
                <c:pt idx="3451">
                  <c:v>-90363729572.927353</c:v>
                </c:pt>
                <c:pt idx="3452">
                  <c:v>-90875791216.86853</c:v>
                </c:pt>
                <c:pt idx="3453">
                  <c:v>-91386185129.218704</c:v>
                </c:pt>
                <c:pt idx="3454">
                  <c:v>-91894901943.307999</c:v>
                </c:pt>
                <c:pt idx="3455">
                  <c:v>-92401932323.243973</c:v>
                </c:pt>
                <c:pt idx="3456">
                  <c:v>-92907266964.082932</c:v>
                </c:pt>
                <c:pt idx="3457">
                  <c:v>-93410896592.000702</c:v>
                </c:pt>
                <c:pt idx="3458">
                  <c:v>-93912811964.46283</c:v>
                </c:pt>
                <c:pt idx="3459">
                  <c:v>-94413003870.394196</c:v>
                </c:pt>
                <c:pt idx="3460">
                  <c:v>-94911463130.348053</c:v>
                </c:pt>
                <c:pt idx="3461">
                  <c:v>-95408180596.674515</c:v>
                </c:pt>
                <c:pt idx="3462">
                  <c:v>-95903147153.688416</c:v>
                </c:pt>
                <c:pt idx="3463">
                  <c:v>-96396353717.836624</c:v>
                </c:pt>
                <c:pt idx="3464">
                  <c:v>-96887791237.864716</c:v>
                </c:pt>
                <c:pt idx="3465">
                  <c:v>-97377450694.983124</c:v>
                </c:pt>
                <c:pt idx="3466">
                  <c:v>-97865323103.032623</c:v>
                </c:pt>
                <c:pt idx="3467">
                  <c:v>-98351399508.649261</c:v>
                </c:pt>
                <c:pt idx="3468">
                  <c:v>-98835670991.428665</c:v>
                </c:pt>
                <c:pt idx="3469">
                  <c:v>-99318128664.089752</c:v>
                </c:pt>
                <c:pt idx="3470">
                  <c:v>-99798763672.637863</c:v>
                </c:pt>
                <c:pt idx="3471">
                  <c:v>-100277567196.52721</c:v>
                </c:pt>
                <c:pt idx="3472">
                  <c:v>-100754530448.82275</c:v>
                </c:pt>
                <c:pt idx="3473">
                  <c:v>-101229644676.36153</c:v>
                </c:pt>
                <c:pt idx="3474">
                  <c:v>-101702901159.91321</c:v>
                </c:pt>
                <c:pt idx="3475">
                  <c:v>-102174291214.34015</c:v>
                </c:pt>
                <c:pt idx="3476">
                  <c:v>-102643806188.75681</c:v>
                </c:pt>
                <c:pt idx="3477">
                  <c:v>-103111437466.68846</c:v>
                </c:pt>
                <c:pt idx="3478">
                  <c:v>-103577176466.2294</c:v>
                </c:pt>
                <c:pt idx="3479">
                  <c:v>-104041014640.20035</c:v>
                </c:pt>
                <c:pt idx="3480">
                  <c:v>-104502943476.30539</c:v>
                </c:pt>
                <c:pt idx="3481">
                  <c:v>-104962954497.28816</c:v>
                </c:pt>
                <c:pt idx="3482">
                  <c:v>-105421039261.08743</c:v>
                </c:pt>
                <c:pt idx="3483">
                  <c:v>-105877189360.99205</c:v>
                </c:pt>
                <c:pt idx="3484">
                  <c:v>-106331396425.79521</c:v>
                </c:pt>
                <c:pt idx="3485">
                  <c:v>-106783652119.94807</c:v>
                </c:pt>
                <c:pt idx="3486">
                  <c:v>-107233948143.71277</c:v>
                </c:pt>
                <c:pt idx="3487">
                  <c:v>-107682276233.31471</c:v>
                </c:pt>
                <c:pt idx="3488">
                  <c:v>-108128628161.09424</c:v>
                </c:pt>
                <c:pt idx="3489">
                  <c:v>-108572995735.65765</c:v>
                </c:pt>
                <c:pt idx="3490">
                  <c:v>-109015370802.0275</c:v>
                </c:pt>
                <c:pt idx="3491">
                  <c:v>-109455745241.79225</c:v>
                </c:pt>
                <c:pt idx="3492">
                  <c:v>-109894110973.25533</c:v>
                </c:pt>
                <c:pt idx="3493">
                  <c:v>-110330459951.58339</c:v>
                </c:pt>
                <c:pt idx="3494">
                  <c:v>-110764784168.95396</c:v>
                </c:pt>
                <c:pt idx="3495">
                  <c:v>-111197075654.70242</c:v>
                </c:pt>
                <c:pt idx="3496">
                  <c:v>-111627326475.46829</c:v>
                </c:pt>
                <c:pt idx="3497">
                  <c:v>-112055528735.34081</c:v>
                </c:pt>
                <c:pt idx="3498">
                  <c:v>-112481674576.00385</c:v>
                </c:pt>
                <c:pt idx="3499">
                  <c:v>-112905756176.88013</c:v>
                </c:pt>
                <c:pt idx="3500">
                  <c:v>-113327765755.27475</c:v>
                </c:pt>
                <c:pt idx="3501">
                  <c:v>-113747695566.51804</c:v>
                </c:pt>
                <c:pt idx="3502">
                  <c:v>-114165537904.10764</c:v>
                </c:pt>
                <c:pt idx="3503">
                  <c:v>-114581285099.85001</c:v>
                </c:pt>
                <c:pt idx="3504">
                  <c:v>-114994929524.00108</c:v>
                </c:pt>
                <c:pt idx="3505">
                  <c:v>-115406463585.40634</c:v>
                </c:pt>
                <c:pt idx="3506">
                  <c:v>-115815879731.64011</c:v>
                </c:pt>
                <c:pt idx="3507">
                  <c:v>-116223170449.14417</c:v>
                </c:pt>
                <c:pt idx="3508">
                  <c:v>-116628328263.36565</c:v>
                </c:pt>
                <c:pt idx="3509">
                  <c:v>-117031345738.8942</c:v>
                </c:pt>
                <c:pt idx="3510">
                  <c:v>-117432215479.59845</c:v>
                </c:pt>
                <c:pt idx="3511">
                  <c:v>-117830930128.76175</c:v>
                </c:pt>
                <c:pt idx="3512">
                  <c:v>-118227482369.21718</c:v>
                </c:pt>
                <c:pt idx="3513">
                  <c:v>-118621864923.48184</c:v>
                </c:pt>
                <c:pt idx="3514">
                  <c:v>-119014070553.89043</c:v>
                </c:pt>
                <c:pt idx="3515">
                  <c:v>-119404092062.72801</c:v>
                </c:pt>
                <c:pt idx="3516">
                  <c:v>-119791922292.3622</c:v>
                </c:pt>
                <c:pt idx="3517">
                  <c:v>-120177554125.37444</c:v>
                </c:pt>
                <c:pt idx="3518">
                  <c:v>-120560980484.69067</c:v>
                </c:pt>
                <c:pt idx="3519">
                  <c:v>-120942194333.71123</c:v>
                </c:pt>
                <c:pt idx="3520">
                  <c:v>-121321188676.43993</c:v>
                </c:pt>
                <c:pt idx="3521">
                  <c:v>-121697956557.61249</c:v>
                </c:pt>
                <c:pt idx="3522">
                  <c:v>-122072491062.82419</c:v>
                </c:pt>
                <c:pt idx="3523">
                  <c:v>-122444785318.65674</c:v>
                </c:pt>
                <c:pt idx="3524">
                  <c:v>-122814832492.80446</c:v>
                </c:pt>
                <c:pt idx="3525">
                  <c:v>-123182625794.19963</c:v>
                </c:pt>
                <c:pt idx="3526">
                  <c:v>-123548158473.13716</c:v>
                </c:pt>
                <c:pt idx="3527">
                  <c:v>-123911423821.39844</c:v>
                </c:pt>
                <c:pt idx="3528">
                  <c:v>-124272415172.37444</c:v>
                </c:pt>
                <c:pt idx="3529">
                  <c:v>-124631125901.1881</c:v>
                </c:pt>
                <c:pt idx="3530">
                  <c:v>-124987549424.81587</c:v>
                </c:pt>
                <c:pt idx="3531">
                  <c:v>-125341679202.20857</c:v>
                </c:pt>
                <c:pt idx="3532">
                  <c:v>-125693508734.41141</c:v>
                </c:pt>
                <c:pt idx="3533">
                  <c:v>-126043031564.68324</c:v>
                </c:pt>
                <c:pt idx="3534">
                  <c:v>-126390241278.6151</c:v>
                </c:pt>
                <c:pt idx="3535">
                  <c:v>-126735131504.24786</c:v>
                </c:pt>
                <c:pt idx="3536">
                  <c:v>-127077695912.18929</c:v>
                </c:pt>
                <c:pt idx="3537">
                  <c:v>-127417928215.73007</c:v>
                </c:pt>
                <c:pt idx="3538">
                  <c:v>-127755822170.95929</c:v>
                </c:pt>
                <c:pt idx="3539">
                  <c:v>-128091371576.87895</c:v>
                </c:pt>
                <c:pt idx="3540">
                  <c:v>-128424570275.51784</c:v>
                </c:pt>
                <c:pt idx="3541">
                  <c:v>-128755412152.04451</c:v>
                </c:pt>
                <c:pt idx="3542">
                  <c:v>-129083891134.87949</c:v>
                </c:pt>
                <c:pt idx="3543">
                  <c:v>-129410001195.80673</c:v>
                </c:pt>
                <c:pt idx="3544">
                  <c:v>-129733736350.08426</c:v>
                </c:pt>
                <c:pt idx="3545">
                  <c:v>-130055090656.55399</c:v>
                </c:pt>
                <c:pt idx="3546">
                  <c:v>-130374058217.75073</c:v>
                </c:pt>
                <c:pt idx="3547">
                  <c:v>-130690633180.01048</c:v>
                </c:pt>
                <c:pt idx="3548">
                  <c:v>-131004809733.5778</c:v>
                </c:pt>
                <c:pt idx="3549">
                  <c:v>-131316582112.71249</c:v>
                </c:pt>
                <c:pt idx="3550">
                  <c:v>-131625944595.79536</c:v>
                </c:pt>
                <c:pt idx="3551">
                  <c:v>-131932891505.43327</c:v>
                </c:pt>
                <c:pt idx="3552">
                  <c:v>-132237417208.56329</c:v>
                </c:pt>
                <c:pt idx="3553">
                  <c:v>-132539516116.55612</c:v>
                </c:pt>
                <c:pt idx="3554">
                  <c:v>-132839182685.31862</c:v>
                </c:pt>
                <c:pt idx="3555">
                  <c:v>-133136411415.39557</c:v>
                </c:pt>
                <c:pt idx="3556">
                  <c:v>-133431196852.07062</c:v>
                </c:pt>
                <c:pt idx="3557">
                  <c:v>-133723533585.46637</c:v>
                </c:pt>
                <c:pt idx="3558">
                  <c:v>-134013416250.64368</c:v>
                </c:pt>
                <c:pt idx="3559">
                  <c:v>-134300839527.70009</c:v>
                </c:pt>
                <c:pt idx="3560">
                  <c:v>-134585798141.86752</c:v>
                </c:pt>
                <c:pt idx="3561">
                  <c:v>-134868286863.60901</c:v>
                </c:pt>
                <c:pt idx="3562">
                  <c:v>-135148300508.71472</c:v>
                </c:pt>
                <c:pt idx="3563">
                  <c:v>-135425833938.39708</c:v>
                </c:pt>
                <c:pt idx="3564">
                  <c:v>-135700882059.38512</c:v>
                </c:pt>
                <c:pt idx="3565">
                  <c:v>-135973439824.01787</c:v>
                </c:pt>
                <c:pt idx="3566">
                  <c:v>-136243502230.3371</c:v>
                </c:pt>
                <c:pt idx="3567">
                  <c:v>-136511064322.17903</c:v>
                </c:pt>
                <c:pt idx="3568">
                  <c:v>-136776121189.26535</c:v>
                </c:pt>
                <c:pt idx="3569">
                  <c:v>-137038667967.29329</c:v>
                </c:pt>
                <c:pt idx="3570">
                  <c:v>-137298699838.02493</c:v>
                </c:pt>
                <c:pt idx="3571">
                  <c:v>-137556212029.37561</c:v>
                </c:pt>
                <c:pt idx="3572">
                  <c:v>-137811199815.5015</c:v>
                </c:pt>
                <c:pt idx="3573">
                  <c:v>-138063658516.88635</c:v>
                </c:pt>
                <c:pt idx="3574">
                  <c:v>-138313583500.42737</c:v>
                </c:pt>
                <c:pt idx="3575">
                  <c:v>-138560970179.52026</c:v>
                </c:pt>
                <c:pt idx="3576">
                  <c:v>-138805814014.14337</c:v>
                </c:pt>
                <c:pt idx="3577">
                  <c:v>-139048110510.94101</c:v>
                </c:pt>
                <c:pt idx="3578">
                  <c:v>-139287855223.30597</c:v>
                </c:pt>
                <c:pt idx="3579">
                  <c:v>-139525043751.46106</c:v>
                </c:pt>
                <c:pt idx="3580">
                  <c:v>-139759671742.53995</c:v>
                </c:pt>
                <c:pt idx="3581">
                  <c:v>-139991734890.6669</c:v>
                </c:pt>
                <c:pt idx="3582">
                  <c:v>-140221228937.03598</c:v>
                </c:pt>
                <c:pt idx="3583">
                  <c:v>-140448149669.98907</c:v>
                </c:pt>
                <c:pt idx="3584">
                  <c:v>-140672492925.09326</c:v>
                </c:pt>
                <c:pt idx="3585">
                  <c:v>-140894254585.21719</c:v>
                </c:pt>
                <c:pt idx="3586">
                  <c:v>-141113430580.60669</c:v>
                </c:pt>
                <c:pt idx="3587">
                  <c:v>-141330016888.95938</c:v>
                </c:pt>
                <c:pt idx="3588">
                  <c:v>-141544009535.49863</c:v>
                </c:pt>
                <c:pt idx="3589">
                  <c:v>-141755404593.04636</c:v>
                </c:pt>
                <c:pt idx="3590">
                  <c:v>-141964198182.09515</c:v>
                </c:pt>
                <c:pt idx="3591">
                  <c:v>-142170386470.87958</c:v>
                </c:pt>
                <c:pt idx="3592">
                  <c:v>-142373965675.44632</c:v>
                </c:pt>
                <c:pt idx="3593">
                  <c:v>-142574932059.72375</c:v>
                </c:pt>
                <c:pt idx="3594">
                  <c:v>-142773281935.59048</c:v>
                </c:pt>
                <c:pt idx="3595">
                  <c:v>-142969011662.94299</c:v>
                </c:pt>
                <c:pt idx="3596">
                  <c:v>-143162117649.76251</c:v>
                </c:pt>
                <c:pt idx="3597">
                  <c:v>-143352596352.18088</c:v>
                </c:pt>
                <c:pt idx="3598">
                  <c:v>-143540444274.54562</c:v>
                </c:pt>
                <c:pt idx="3599">
                  <c:v>-143725657969.4841</c:v>
                </c:pt>
                <c:pt idx="3600">
                  <c:v>-143908234037.96674</c:v>
                </c:pt>
                <c:pt idx="3601">
                  <c:v>-144088169129.36951</c:v>
                </c:pt>
                <c:pt idx="3602">
                  <c:v>-144265459941.53531</c:v>
                </c:pt>
                <c:pt idx="3603">
                  <c:v>-144440103220.83459</c:v>
                </c:pt>
                <c:pt idx="3604">
                  <c:v>-144612095762.22516</c:v>
                </c:pt>
                <c:pt idx="3605">
                  <c:v>-144781434409.31088</c:v>
                </c:pt>
                <c:pt idx="3606">
                  <c:v>-144948116054.39969</c:v>
                </c:pt>
                <c:pt idx="3607">
                  <c:v>-145112137638.56055</c:v>
                </c:pt>
                <c:pt idx="3608">
                  <c:v>-145273496151.67969</c:v>
                </c:pt>
                <c:pt idx="3609">
                  <c:v>-145432188632.51575</c:v>
                </c:pt>
                <c:pt idx="3610">
                  <c:v>-145588212168.75418</c:v>
                </c:pt>
                <c:pt idx="3611">
                  <c:v>-145741563897.0607</c:v>
                </c:pt>
                <c:pt idx="3612">
                  <c:v>-145892241003.13382</c:v>
                </c:pt>
                <c:pt idx="3613">
                  <c:v>-146040240721.7565</c:v>
                </c:pt>
                <c:pt idx="3614">
                  <c:v>-146185560336.84689</c:v>
                </c:pt>
                <c:pt idx="3615">
                  <c:v>-146328197181.50824</c:v>
                </c:pt>
                <c:pt idx="3616">
                  <c:v>-146468148638.0777</c:v>
                </c:pt>
                <c:pt idx="3617">
                  <c:v>-146605412138.1745</c:v>
                </c:pt>
                <c:pt idx="3618">
                  <c:v>-146739985162.74707</c:v>
                </c:pt>
                <c:pt idx="3619">
                  <c:v>-146871865242.1192</c:v>
                </c:pt>
                <c:pt idx="3620">
                  <c:v>-147001049956.0354</c:v>
                </c:pt>
                <c:pt idx="3621">
                  <c:v>-147127536933.70535</c:v>
                </c:pt>
                <c:pt idx="3622">
                  <c:v>-147251323853.84738</c:v>
                </c:pt>
                <c:pt idx="3623">
                  <c:v>-147372408444.73108</c:v>
                </c:pt>
                <c:pt idx="3624">
                  <c:v>-147490788484.21896</c:v>
                </c:pt>
                <c:pt idx="3625">
                  <c:v>-147606461799.80728</c:v>
                </c:pt>
                <c:pt idx="3626">
                  <c:v>-147719426268.66592</c:v>
                </c:pt>
                <c:pt idx="3627">
                  <c:v>-147829679817.67728</c:v>
                </c:pt>
                <c:pt idx="3628">
                  <c:v>-147937220423.4744</c:v>
                </c:pt>
                <c:pt idx="3629">
                  <c:v>-148042046112.47803</c:v>
                </c:pt>
                <c:pt idx="3630">
                  <c:v>-148144154960.93292</c:v>
                </c:pt>
                <c:pt idx="3631">
                  <c:v>-148243545094.94312</c:v>
                </c:pt>
                <c:pt idx="3632">
                  <c:v>-148340214690.50623</c:v>
                </c:pt>
                <c:pt idx="3633">
                  <c:v>-148434161973.54709</c:v>
                </c:pt>
                <c:pt idx="3634">
                  <c:v>-148525385219.9502</c:v>
                </c:pt>
                <c:pt idx="3635">
                  <c:v>-148613882755.59137</c:v>
                </c:pt>
                <c:pt idx="3636">
                  <c:v>-148699652956.3685</c:v>
                </c:pt>
                <c:pt idx="3637">
                  <c:v>-148782694248.23138</c:v>
                </c:pt>
                <c:pt idx="3638">
                  <c:v>-148863005107.21051</c:v>
                </c:pt>
                <c:pt idx="3639">
                  <c:v>-148940584059.44513</c:v>
                </c:pt>
                <c:pt idx="3640">
                  <c:v>-149015429681.21027</c:v>
                </c:pt>
                <c:pt idx="3641">
                  <c:v>-149087540598.94284</c:v>
                </c:pt>
                <c:pt idx="3642">
                  <c:v>-149156915489.26691</c:v>
                </c:pt>
                <c:pt idx="3643">
                  <c:v>-149223553079.01788</c:v>
                </c:pt>
                <c:pt idx="3644">
                  <c:v>-149287452145.26596</c:v>
                </c:pt>
                <c:pt idx="3645">
                  <c:v>-149348611515.33856</c:v>
                </c:pt>
                <c:pt idx="3646">
                  <c:v>-149407030066.84183</c:v>
                </c:pt>
                <c:pt idx="3647">
                  <c:v>-149462706727.68124</c:v>
                </c:pt>
                <c:pt idx="3648">
                  <c:v>-149515640476.0813</c:v>
                </c:pt>
                <c:pt idx="3649">
                  <c:v>-149565830340.60422</c:v>
                </c:pt>
                <c:pt idx="3650">
                  <c:v>-149613275400.16785</c:v>
                </c:pt>
                <c:pt idx="3651">
                  <c:v>-149657974784.06247</c:v>
                </c:pt>
                <c:pt idx="3652">
                  <c:v>-149699927671.96692</c:v>
                </c:pt>
                <c:pt idx="3653">
                  <c:v>-149739133293.96347</c:v>
                </c:pt>
                <c:pt idx="3654">
                  <c:v>-149775590930.55212</c:v>
                </c:pt>
                <c:pt idx="3655">
                  <c:v>-149809299912.66373</c:v>
                </c:pt>
                <c:pt idx="3656">
                  <c:v>-149840259621.67224</c:v>
                </c:pt>
                <c:pt idx="3657">
                  <c:v>-149868469489.40616</c:v>
                </c:pt>
                <c:pt idx="3658">
                  <c:v>-149893928998.15884</c:v>
                </c:pt>
                <c:pt idx="3659">
                  <c:v>-149916637680.69815</c:v>
                </c:pt>
                <c:pt idx="3660">
                  <c:v>-149936595120.27487</c:v>
                </c:pt>
                <c:pt idx="3661">
                  <c:v>-149953800950.63046</c:v>
                </c:pt>
                <c:pt idx="3662">
                  <c:v>-149968254856.00378</c:v>
                </c:pt>
                <c:pt idx="3663">
                  <c:v>-149979956571.13681</c:v>
                </c:pt>
                <c:pt idx="3664">
                  <c:v>-149988905881.27957</c:v>
                </c:pt>
                <c:pt idx="3665">
                  <c:v>-149995102622.19406</c:v>
                </c:pt>
                <c:pt idx="3666">
                  <c:v>-149998546680.15729</c:v>
                </c:pt>
                <c:pt idx="3667">
                  <c:v>-149999237991.96332</c:v>
                </c:pt>
                <c:pt idx="3668">
                  <c:v>-149997176544.92444</c:v>
                </c:pt>
                <c:pt idx="3669">
                  <c:v>-149992362376.87143</c:v>
                </c:pt>
                <c:pt idx="3670">
                  <c:v>-149984795576.1528</c:v>
                </c:pt>
                <c:pt idx="3671">
                  <c:v>-149974476281.63327</c:v>
                </c:pt>
                <c:pt idx="3672">
                  <c:v>-149961404682.69113</c:v>
                </c:pt>
                <c:pt idx="3673">
                  <c:v>-149945581019.21481</c:v>
                </c:pt>
                <c:pt idx="3674">
                  <c:v>-149927005581.59845</c:v>
                </c:pt>
                <c:pt idx="3675">
                  <c:v>-149905678710.7366</c:v>
                </c:pt>
                <c:pt idx="3676">
                  <c:v>-149881600798.01797</c:v>
                </c:pt>
                <c:pt idx="3677">
                  <c:v>-149854772285.31818</c:v>
                </c:pt>
                <c:pt idx="3678">
                  <c:v>-149825193664.99173</c:v>
                </c:pt>
                <c:pt idx="3679">
                  <c:v>-149792865479.86292</c:v>
                </c:pt>
                <c:pt idx="3680">
                  <c:v>-149757788323.21588</c:v>
                </c:pt>
                <c:pt idx="3681">
                  <c:v>-149719962838.78375</c:v>
                </c:pt>
                <c:pt idx="3682">
                  <c:v>-149679389720.73679</c:v>
                </c:pt>
                <c:pt idx="3683">
                  <c:v>-149636069713.66965</c:v>
                </c:pt>
                <c:pt idx="3684">
                  <c:v>-149590003612.58774</c:v>
                </c:pt>
                <c:pt idx="3685">
                  <c:v>-149541192262.89264</c:v>
                </c:pt>
                <c:pt idx="3686">
                  <c:v>-149489636560.36652</c:v>
                </c:pt>
                <c:pt idx="3687">
                  <c:v>-149435337451.15576</c:v>
                </c:pt>
                <c:pt idx="3688">
                  <c:v>-149378295931.7536</c:v>
                </c:pt>
                <c:pt idx="3689">
                  <c:v>-149318513048.98181</c:v>
                </c:pt>
                <c:pt idx="3690">
                  <c:v>-149255989899.9715</c:v>
                </c:pt>
                <c:pt idx="3691">
                  <c:v>-149190727632.14294</c:v>
                </c:pt>
                <c:pt idx="3692">
                  <c:v>-149122727443.18457</c:v>
                </c:pt>
                <c:pt idx="3693">
                  <c:v>-149051990581.03098</c:v>
                </c:pt>
                <c:pt idx="3694">
                  <c:v>-148978518343.84</c:v>
                </c:pt>
                <c:pt idx="3695">
                  <c:v>-148902312079.96893</c:v>
                </c:pt>
                <c:pt idx="3696">
                  <c:v>-148823373187.94971</c:v>
                </c:pt>
                <c:pt idx="3697">
                  <c:v>-148741703116.46332</c:v>
                </c:pt>
                <c:pt idx="3698">
                  <c:v>-148657303364.31317</c:v>
                </c:pt>
                <c:pt idx="3699">
                  <c:v>-148570175480.39758</c:v>
                </c:pt>
                <c:pt idx="3700">
                  <c:v>-148480321063.68137</c:v>
                </c:pt>
                <c:pt idx="3701">
                  <c:v>-148387741763.1665</c:v>
                </c:pt>
                <c:pt idx="3702">
                  <c:v>-148292439277.86188</c:v>
                </c:pt>
                <c:pt idx="3703">
                  <c:v>-148194415356.75204</c:v>
                </c:pt>
                <c:pt idx="3704">
                  <c:v>-148093671798.7652</c:v>
                </c:pt>
                <c:pt idx="3705">
                  <c:v>-147990210452.74008</c:v>
                </c:pt>
                <c:pt idx="3706">
                  <c:v>-147884033217.39215</c:v>
                </c:pt>
                <c:pt idx="3707">
                  <c:v>-147775142041.27866</c:v>
                </c:pt>
                <c:pt idx="3708">
                  <c:v>-147663538922.76291</c:v>
                </c:pt>
                <c:pt idx="3709">
                  <c:v>-147549225909.97757</c:v>
                </c:pt>
                <c:pt idx="3710">
                  <c:v>-147432205100.78714</c:v>
                </c:pt>
                <c:pt idx="3711">
                  <c:v>-147312478642.74936</c:v>
                </c:pt>
                <c:pt idx="3712">
                  <c:v>-147190048733.07587</c:v>
                </c:pt>
                <c:pt idx="3713">
                  <c:v>-147064917618.59189</c:v>
                </c:pt>
                <c:pt idx="3714">
                  <c:v>-146937087595.69492</c:v>
                </c:pt>
                <c:pt idx="3715">
                  <c:v>-146806561010.31262</c:v>
                </c:pt>
                <c:pt idx="3716">
                  <c:v>-146673340257.8598</c:v>
                </c:pt>
                <c:pt idx="3717">
                  <c:v>-146537427783.1944</c:v>
                </c:pt>
                <c:pt idx="3718">
                  <c:v>-146398826080.57266</c:v>
                </c:pt>
                <c:pt idx="3719">
                  <c:v>-146257537693.60333</c:v>
                </c:pt>
                <c:pt idx="3720">
                  <c:v>-146113565215.20099</c:v>
                </c:pt>
                <c:pt idx="3721">
                  <c:v>-145966911287.53845</c:v>
                </c:pt>
                <c:pt idx="3722">
                  <c:v>-145817578601.99826</c:v>
                </c:pt>
                <c:pt idx="3723">
                  <c:v>-145665569899.12335</c:v>
                </c:pt>
                <c:pt idx="3724">
                  <c:v>-145510887968.56671</c:v>
                </c:pt>
                <c:pt idx="3725">
                  <c:v>-145353535649.04019</c:v>
                </c:pt>
                <c:pt idx="3726">
                  <c:v>-145193515828.26239</c:v>
                </c:pt>
                <c:pt idx="3727">
                  <c:v>-145030831442.90567</c:v>
                </c:pt>
                <c:pt idx="3728">
                  <c:v>-144865485478.5423</c:v>
                </c:pt>
                <c:pt idx="3729">
                  <c:v>-144697480969.58957</c:v>
                </c:pt>
                <c:pt idx="3730">
                  <c:v>-144526820999.25421</c:v>
                </c:pt>
                <c:pt idx="3731">
                  <c:v>-144353508699.47574</c:v>
                </c:pt>
                <c:pt idx="3732">
                  <c:v>-144177547250.86899</c:v>
                </c:pt>
                <c:pt idx="3733">
                  <c:v>-143998939882.66577</c:v>
                </c:pt>
                <c:pt idx="3734">
                  <c:v>-143817689872.65558</c:v>
                </c:pt>
                <c:pt idx="3735">
                  <c:v>-143633800547.1254</c:v>
                </c:pt>
                <c:pt idx="3736">
                  <c:v>-143447275280.79874</c:v>
                </c:pt>
                <c:pt idx="3737">
                  <c:v>-143258117496.77362</c:v>
                </c:pt>
                <c:pt idx="3738">
                  <c:v>-143066330666.45987</c:v>
                </c:pt>
                <c:pt idx="3739">
                  <c:v>-142871918309.51523</c:v>
                </c:pt>
                <c:pt idx="3740">
                  <c:v>-142674883993.78094</c:v>
                </c:pt>
                <c:pt idx="3741">
                  <c:v>-142475231335.21616</c:v>
                </c:pt>
                <c:pt idx="3742">
                  <c:v>-142272963997.83163</c:v>
                </c:pt>
                <c:pt idx="3743">
                  <c:v>-142068085693.62244</c:v>
                </c:pt>
                <c:pt idx="3744">
                  <c:v>-141860600182.49985</c:v>
                </c:pt>
                <c:pt idx="3745">
                  <c:v>-141650511272.22238</c:v>
                </c:pt>
                <c:pt idx="3746">
                  <c:v>-141437822818.32587</c:v>
                </c:pt>
                <c:pt idx="3747">
                  <c:v>-141222538724.05267</c:v>
                </c:pt>
                <c:pt idx="3748">
                  <c:v>-141004662940.28012</c:v>
                </c:pt>
                <c:pt idx="3749">
                  <c:v>-140784199465.44797</c:v>
                </c:pt>
                <c:pt idx="3750">
                  <c:v>-140561152345.48502</c:v>
                </c:pt>
                <c:pt idx="3751">
                  <c:v>-140335525673.73483</c:v>
                </c:pt>
                <c:pt idx="3752">
                  <c:v>-140107323590.88065</c:v>
                </c:pt>
                <c:pt idx="3753">
                  <c:v>-139876550284.86938</c:v>
                </c:pt>
                <c:pt idx="3754">
                  <c:v>-139643209990.83478</c:v>
                </c:pt>
                <c:pt idx="3755">
                  <c:v>-139407306991.01962</c:v>
                </c:pt>
                <c:pt idx="3756">
                  <c:v>-139168845614.69724</c:v>
                </c:pt>
                <c:pt idx="3757">
                  <c:v>-138927830238.09195</c:v>
                </c:pt>
                <c:pt idx="3758">
                  <c:v>-138684265284.29889</c:v>
                </c:pt>
                <c:pt idx="3759">
                  <c:v>-138438155223.20264</c:v>
                </c:pt>
                <c:pt idx="3760">
                  <c:v>-138189504571.39539</c:v>
                </c:pt>
                <c:pt idx="3761">
                  <c:v>-137938317892.09387</c:v>
                </c:pt>
                <c:pt idx="3762">
                  <c:v>-137684599795.05579</c:v>
                </c:pt>
                <c:pt idx="3763">
                  <c:v>-137428354936.49507</c:v>
                </c:pt>
                <c:pt idx="3764">
                  <c:v>-137169588018.99649</c:v>
                </c:pt>
                <c:pt idx="3765">
                  <c:v>-136908303791.42932</c:v>
                </c:pt>
                <c:pt idx="3766">
                  <c:v>-136644507048.86023</c:v>
                </c:pt>
                <c:pt idx="3767">
                  <c:v>-136378202632.46523</c:v>
                </c:pt>
                <c:pt idx="3768">
                  <c:v>-136109395429.44086</c:v>
                </c:pt>
                <c:pt idx="3769">
                  <c:v>-135838090372.91449</c:v>
                </c:pt>
                <c:pt idx="3770">
                  <c:v>-135564292441.85378</c:v>
                </c:pt>
                <c:pt idx="3771">
                  <c:v>-135288006660.97528</c:v>
                </c:pt>
                <c:pt idx="3772">
                  <c:v>-135009238100.65227</c:v>
                </c:pt>
                <c:pt idx="3773">
                  <c:v>-134727991876.82164</c:v>
                </c:pt>
                <c:pt idx="3774">
                  <c:v>-134444273150.89006</c:v>
                </c:pt>
                <c:pt idx="3775">
                  <c:v>-134158087129.63921</c:v>
                </c:pt>
                <c:pt idx="3776">
                  <c:v>-133869439065.13023</c:v>
                </c:pt>
                <c:pt idx="3777">
                  <c:v>-133578334254.60736</c:v>
                </c:pt>
                <c:pt idx="3778">
                  <c:v>-133284778040.4007</c:v>
                </c:pt>
                <c:pt idx="3779">
                  <c:v>-132988775809.82813</c:v>
                </c:pt>
                <c:pt idx="3780">
                  <c:v>-132690332995.09651</c:v>
                </c:pt>
                <c:pt idx="3781">
                  <c:v>-132389455073.20197</c:v>
                </c:pt>
                <c:pt idx="3782">
                  <c:v>-132086147565.82932</c:v>
                </c:pt>
                <c:pt idx="3783">
                  <c:v>-131780416039.25079</c:v>
                </c:pt>
                <c:pt idx="3784">
                  <c:v>-131472266104.22388</c:v>
                </c:pt>
                <c:pt idx="3785">
                  <c:v>-131161703415.88831</c:v>
                </c:pt>
                <c:pt idx="3786">
                  <c:v>-130848733673.66229</c:v>
                </c:pt>
                <c:pt idx="3787">
                  <c:v>-130533362621.13795</c:v>
                </c:pt>
                <c:pt idx="3788">
                  <c:v>-130215596045.97589</c:v>
                </c:pt>
                <c:pt idx="3789">
                  <c:v>-129895439779.79892</c:v>
                </c:pt>
                <c:pt idx="3790">
                  <c:v>-129572899698.08513</c:v>
                </c:pt>
                <c:pt idx="3791">
                  <c:v>-129247981720.05998</c:v>
                </c:pt>
                <c:pt idx="3792">
                  <c:v>-128920691808.58772</c:v>
                </c:pt>
                <c:pt idx="3793">
                  <c:v>-128591035970.06194</c:v>
                </c:pt>
                <c:pt idx="3794">
                  <c:v>-128259020254.29529</c:v>
                </c:pt>
                <c:pt idx="3795">
                  <c:v>-127924650754.40854</c:v>
                </c:pt>
                <c:pt idx="3796">
                  <c:v>-127587933606.71869</c:v>
                </c:pt>
                <c:pt idx="3797">
                  <c:v>-127248874990.62637</c:v>
                </c:pt>
                <c:pt idx="3798">
                  <c:v>-126907481128.50244</c:v>
                </c:pt>
                <c:pt idx="3799">
                  <c:v>-126563758285.57378</c:v>
                </c:pt>
                <c:pt idx="3800">
                  <c:v>-126217712769.80832</c:v>
                </c:pt>
                <c:pt idx="3801">
                  <c:v>-125869350931.79927</c:v>
                </c:pt>
                <c:pt idx="3802">
                  <c:v>-125518679164.64856</c:v>
                </c:pt>
                <c:pt idx="3803">
                  <c:v>-125165703903.84953</c:v>
                </c:pt>
                <c:pt idx="3804">
                  <c:v>-124810431627.16882</c:v>
                </c:pt>
                <c:pt idx="3805">
                  <c:v>-124452868854.52745</c:v>
                </c:pt>
                <c:pt idx="3806">
                  <c:v>-124093022147.88123</c:v>
                </c:pt>
                <c:pt idx="3807">
                  <c:v>-123730898111.10023</c:v>
                </c:pt>
                <c:pt idx="3808">
                  <c:v>-123366503389.84773</c:v>
                </c:pt>
                <c:pt idx="3809">
                  <c:v>-122999844671.45813</c:v>
                </c:pt>
                <c:pt idx="3810">
                  <c:v>-122630928684.81424</c:v>
                </c:pt>
                <c:pt idx="3811">
                  <c:v>-122259762200.22385</c:v>
                </c:pt>
                <c:pt idx="3812">
                  <c:v>-121886352029.29539</c:v>
                </c:pt>
                <c:pt idx="3813">
                  <c:v>-121510705024.81303</c:v>
                </c:pt>
                <c:pt idx="3814">
                  <c:v>-121132828080.61082</c:v>
                </c:pt>
                <c:pt idx="3815">
                  <c:v>-120752728131.4462</c:v>
                </c:pt>
                <c:pt idx="3816">
                  <c:v>-120370412152.87273</c:v>
                </c:pt>
                <c:pt idx="3817">
                  <c:v>-119985887161.11209</c:v>
                </c:pt>
                <c:pt idx="3818">
                  <c:v>-119599160212.92529</c:v>
                </c:pt>
                <c:pt idx="3819">
                  <c:v>-119210238405.48318</c:v>
                </c:pt>
                <c:pt idx="3820">
                  <c:v>-118819128876.23619</c:v>
                </c:pt>
                <c:pt idx="3821">
                  <c:v>-118425838802.78333</c:v>
                </c:pt>
                <c:pt idx="3822">
                  <c:v>-118030375402.74046</c:v>
                </c:pt>
                <c:pt idx="3823">
                  <c:v>-117632745933.60789</c:v>
                </c:pt>
                <c:pt idx="3824">
                  <c:v>-117232957692.6371</c:v>
                </c:pt>
                <c:pt idx="3825">
                  <c:v>-116831018016.69687</c:v>
                </c:pt>
                <c:pt idx="3826">
                  <c:v>-116426934282.1386</c:v>
                </c:pt>
                <c:pt idx="3827">
                  <c:v>-116020713904.66098</c:v>
                </c:pt>
                <c:pt idx="3828">
                  <c:v>-115612364339.17386</c:v>
                </c:pt>
                <c:pt idx="3829">
                  <c:v>-115201893079.66144</c:v>
                </c:pt>
                <c:pt idx="3830">
                  <c:v>-114789307659.04472</c:v>
                </c:pt>
                <c:pt idx="3831">
                  <c:v>-114374615649.0433</c:v>
                </c:pt>
                <c:pt idx="3832">
                  <c:v>-113957824660.03638</c:v>
                </c:pt>
                <c:pt idx="3833">
                  <c:v>-113538942340.92308</c:v>
                </c:pt>
                <c:pt idx="3834">
                  <c:v>-113117976378.98213</c:v>
                </c:pt>
                <c:pt idx="3835">
                  <c:v>-112694934499.73071</c:v>
                </c:pt>
                <c:pt idx="3836">
                  <c:v>-112269824466.78271</c:v>
                </c:pt>
                <c:pt idx="3837">
                  <c:v>-111842654081.70625</c:v>
                </c:pt>
                <c:pt idx="3838">
                  <c:v>-111413431183.88051</c:v>
                </c:pt>
                <c:pt idx="3839">
                  <c:v>-110982163650.35181</c:v>
                </c:pt>
                <c:pt idx="3840">
                  <c:v>-110548859395.68909</c:v>
                </c:pt>
                <c:pt idx="3841">
                  <c:v>-110113526371.83867</c:v>
                </c:pt>
                <c:pt idx="3842">
                  <c:v>-109676172567.97827</c:v>
                </c:pt>
                <c:pt idx="3843">
                  <c:v>-109236806010.37042</c:v>
                </c:pt>
                <c:pt idx="3844">
                  <c:v>-108795434762.21516</c:v>
                </c:pt>
                <c:pt idx="3845">
                  <c:v>-108352066923.50203</c:v>
                </c:pt>
                <c:pt idx="3846">
                  <c:v>-107906710630.86143</c:v>
                </c:pt>
                <c:pt idx="3847">
                  <c:v>-107459374057.41534</c:v>
                </c:pt>
                <c:pt idx="3848">
                  <c:v>-107010065412.62724</c:v>
                </c:pt>
                <c:pt idx="3849">
                  <c:v>-106558792942.1515</c:v>
                </c:pt>
                <c:pt idx="3850">
                  <c:v>-106105564927.68207</c:v>
                </c:pt>
                <c:pt idx="3851">
                  <c:v>-105650389686.80043</c:v>
                </c:pt>
                <c:pt idx="3852">
                  <c:v>-105193275572.82298</c:v>
                </c:pt>
                <c:pt idx="3853">
                  <c:v>-104734230974.64777</c:v>
                </c:pt>
                <c:pt idx="3854">
                  <c:v>-104273264316.60045</c:v>
                </c:pt>
                <c:pt idx="3855">
                  <c:v>-103810384058.27975</c:v>
                </c:pt>
                <c:pt idx="3856">
                  <c:v>-103345598694.40221</c:v>
                </c:pt>
                <c:pt idx="3857">
                  <c:v>-102878916754.64622</c:v>
                </c:pt>
                <c:pt idx="3858">
                  <c:v>-102410346803.49559</c:v>
                </c:pt>
                <c:pt idx="3859">
                  <c:v>-101939897440.08228</c:v>
                </c:pt>
                <c:pt idx="3860">
                  <c:v>-101467577298.02858</c:v>
                </c:pt>
                <c:pt idx="3861">
                  <c:v>-100993395045.28877</c:v>
                </c:pt>
                <c:pt idx="3862">
                  <c:v>-100517359383.98991</c:v>
                </c:pt>
                <c:pt idx="3863">
                  <c:v>-100039479050.27223</c:v>
                </c:pt>
                <c:pt idx="3864">
                  <c:v>-99559762814.128754</c:v>
                </c:pt>
                <c:pt idx="3865">
                  <c:v>-99078219479.244354</c:v>
                </c:pt>
                <c:pt idx="3866">
                  <c:v>-98594857882.834213</c:v>
                </c:pt>
                <c:pt idx="3867">
                  <c:v>-98109686895.481598</c:v>
                </c:pt>
                <c:pt idx="3868">
                  <c:v>-97622715420.975098</c:v>
                </c:pt>
                <c:pt idx="3869">
                  <c:v>-97133952396.145203</c:v>
                </c:pt>
                <c:pt idx="3870">
                  <c:v>-96643406790.700302</c:v>
                </c:pt>
                <c:pt idx="3871">
                  <c:v>-96151087607.062057</c:v>
                </c:pt>
                <c:pt idx="3872">
                  <c:v>-95657003880.20018</c:v>
                </c:pt>
                <c:pt idx="3873">
                  <c:v>-95161164677.466644</c:v>
                </c:pt>
                <c:pt idx="3874">
                  <c:v>-94663579098.42926</c:v>
                </c:pt>
                <c:pt idx="3875">
                  <c:v>-94164256274.704697</c:v>
                </c:pt>
                <c:pt idx="3876">
                  <c:v>-93663205369.790863</c:v>
                </c:pt>
                <c:pt idx="3877">
                  <c:v>-93160435578.898758</c:v>
                </c:pt>
                <c:pt idx="3878">
                  <c:v>-92655956128.783707</c:v>
                </c:pt>
                <c:pt idx="3879">
                  <c:v>-92149776277.576065</c:v>
                </c:pt>
                <c:pt idx="3880">
                  <c:v>-91641905314.611252</c:v>
                </c:pt>
                <c:pt idx="3881">
                  <c:v>-91132352560.259293</c:v>
                </c:pt>
                <c:pt idx="3882">
                  <c:v>-90621127365.753815</c:v>
                </c:pt>
                <c:pt idx="3883">
                  <c:v>-90108239113.020355</c:v>
                </c:pt>
                <c:pt idx="3884">
                  <c:v>-89593697214.504227</c:v>
                </c:pt>
                <c:pt idx="3885">
                  <c:v>-89077511112.997757</c:v>
                </c:pt>
                <c:pt idx="3886">
                  <c:v>-88559690281.467026</c:v>
                </c:pt>
                <c:pt idx="3887">
                  <c:v>-88040244222.877975</c:v>
                </c:pt>
                <c:pt idx="3888">
                  <c:v>-87519182470.022034</c:v>
                </c:pt>
                <c:pt idx="3889">
                  <c:v>-86996514585.341156</c:v>
                </c:pt>
                <c:pt idx="3890">
                  <c:v>-86472250160.752319</c:v>
                </c:pt>
                <c:pt idx="3891">
                  <c:v>-85946398817.471527</c:v>
                </c:pt>
                <c:pt idx="3892">
                  <c:v>-85418970205.837204</c:v>
                </c:pt>
                <c:pt idx="3893">
                  <c:v>-84889974005.133087</c:v>
                </c:pt>
                <c:pt idx="3894">
                  <c:v>-84359419923.410629</c:v>
                </c:pt>
                <c:pt idx="3895">
                  <c:v>-83827317697.310791</c:v>
                </c:pt>
                <c:pt idx="3896">
                  <c:v>-83293677091.885376</c:v>
                </c:pt>
                <c:pt idx="3897">
                  <c:v>-82758507900.417816</c:v>
                </c:pt>
                <c:pt idx="3898">
                  <c:v>-82221819944.243423</c:v>
                </c:pt>
                <c:pt idx="3899">
                  <c:v>-81683623072.569183</c:v>
                </c:pt>
                <c:pt idx="3900">
                  <c:v>-81143927162.292969</c:v>
                </c:pt>
                <c:pt idx="3901">
                  <c:v>-80602742117.822281</c:v>
                </c:pt>
                <c:pt idx="3902">
                  <c:v>-80060077870.892502</c:v>
                </c:pt>
                <c:pt idx="3903">
                  <c:v>-79515944380.384598</c:v>
                </c:pt>
                <c:pt idx="3904">
                  <c:v>-78970351632.142395</c:v>
                </c:pt>
                <c:pt idx="3905">
                  <c:v>-78423309638.789246</c:v>
                </c:pt>
                <c:pt idx="3906">
                  <c:v>-77874828439.544342</c:v>
                </c:pt>
                <c:pt idx="3907">
                  <c:v>-77324918100.038437</c:v>
                </c:pt>
                <c:pt idx="3908">
                  <c:v>-76773588712.129135</c:v>
                </c:pt>
                <c:pt idx="3909">
                  <c:v>-76220850393.715683</c:v>
                </c:pt>
                <c:pt idx="3910">
                  <c:v>-75666713288.553284</c:v>
                </c:pt>
                <c:pt idx="3911">
                  <c:v>-75111187566.066895</c:v>
                </c:pt>
                <c:pt idx="3912">
                  <c:v>-74554283421.164688</c:v>
                </c:pt>
                <c:pt idx="3913">
                  <c:v>-73996011074.050858</c:v>
                </c:pt>
                <c:pt idx="3914">
                  <c:v>-73436380770.038101</c:v>
                </c:pt>
                <c:pt idx="3915">
                  <c:v>-72875402779.359619</c:v>
                </c:pt>
                <c:pt idx="3916">
                  <c:v>-72313087396.98056</c:v>
                </c:pt>
                <c:pt idx="3917">
                  <c:v>-71749444942.40918</c:v>
                </c:pt>
                <c:pt idx="3918">
                  <c:v>-71184485759.50737</c:v>
                </c:pt>
                <c:pt idx="3919">
                  <c:v>-70618220216.300873</c:v>
                </c:pt>
                <c:pt idx="3920">
                  <c:v>-70050658704.789017</c:v>
                </c:pt>
                <c:pt idx="3921">
                  <c:v>-69481811640.753952</c:v>
                </c:pt>
                <c:pt idx="3922">
                  <c:v>-68911689463.569534</c:v>
                </c:pt>
                <c:pt idx="3923">
                  <c:v>-68340302636.009743</c:v>
                </c:pt>
                <c:pt idx="3924">
                  <c:v>-67767661644.056641</c:v>
                </c:pt>
                <c:pt idx="3925">
                  <c:v>-67193776996.707954</c:v>
                </c:pt>
                <c:pt idx="3926">
                  <c:v>-66618659225.784203</c:v>
                </c:pt>
                <c:pt idx="3927">
                  <c:v>-66042318885.735428</c:v>
                </c:pt>
                <c:pt idx="3928">
                  <c:v>-65464766553.447479</c:v>
                </c:pt>
                <c:pt idx="3929">
                  <c:v>-64886012828.04792</c:v>
                </c:pt>
                <c:pt idx="3930">
                  <c:v>-64306068330.71151</c:v>
                </c:pt>
                <c:pt idx="3931">
                  <c:v>-63724943704.465263</c:v>
                </c:pt>
                <c:pt idx="3932">
                  <c:v>-63142649613.993164</c:v>
                </c:pt>
                <c:pt idx="3933">
                  <c:v>-62559196745.440407</c:v>
                </c:pt>
                <c:pt idx="3934">
                  <c:v>-61974595806.217316</c:v>
                </c:pt>
                <c:pt idx="3935">
                  <c:v>-61388857524.802818</c:v>
                </c:pt>
                <c:pt idx="3936">
                  <c:v>-60801992650.547577</c:v>
                </c:pt>
                <c:pt idx="3937">
                  <c:v>-60214011953.476685</c:v>
                </c:pt>
                <c:pt idx="3938">
                  <c:v>-59624926224.092049</c:v>
                </c:pt>
                <c:pt idx="3939">
                  <c:v>-59034746273.174339</c:v>
                </c:pt>
                <c:pt idx="3940">
                  <c:v>-58443482931.584587</c:v>
                </c:pt>
                <c:pt idx="3941">
                  <c:v>-57851147050.065437</c:v>
                </c:pt>
                <c:pt idx="3942">
                  <c:v>-57257749499.041985</c:v>
                </c:pt>
                <c:pt idx="3943">
                  <c:v>-56663301168.422295</c:v>
                </c:pt>
                <c:pt idx="3944">
                  <c:v>-56067812967.397568</c:v>
                </c:pt>
                <c:pt idx="3945">
                  <c:v>-55471295824.241898</c:v>
                </c:pt>
                <c:pt idx="3946">
                  <c:v>-54873760686.111748</c:v>
                </c:pt>
                <c:pt idx="3947">
                  <c:v>-54275218518.845024</c:v>
                </c:pt>
                <c:pt idx="3948">
                  <c:v>-53675680306.75985</c:v>
                </c:pt>
                <c:pt idx="3949">
                  <c:v>-53075157052.452957</c:v>
                </c:pt>
                <c:pt idx="3950">
                  <c:v>-52473659776.597786</c:v>
                </c:pt>
                <c:pt idx="3951">
                  <c:v>-51871199517.742226</c:v>
                </c:pt>
                <c:pt idx="3952">
                  <c:v>-51267787332.106041</c:v>
                </c:pt>
                <c:pt idx="3953">
                  <c:v>-50663434293.377953</c:v>
                </c:pt>
                <c:pt idx="3954">
                  <c:v>-50058151492.512436</c:v>
                </c:pt>
                <c:pt idx="3955">
                  <c:v>-49451950037.526154</c:v>
                </c:pt>
                <c:pt idx="3956">
                  <c:v>-48844841053.294113</c:v>
                </c:pt>
                <c:pt idx="3957">
                  <c:v>-48236835681.345512</c:v>
                </c:pt>
                <c:pt idx="3958">
                  <c:v>-47627945079.659256</c:v>
                </c:pt>
                <c:pt idx="3959">
                  <c:v>-47018180422.459183</c:v>
                </c:pt>
                <c:pt idx="3960">
                  <c:v>-46407552900.00901</c:v>
                </c:pt>
                <c:pt idx="3961">
                  <c:v>-45796073718.40696</c:v>
                </c:pt>
                <c:pt idx="3962">
                  <c:v>-45183754099.380104</c:v>
                </c:pt>
                <c:pt idx="3963">
                  <c:v>-44570605280.07843</c:v>
                </c:pt>
                <c:pt idx="3964">
                  <c:v>-43956638512.868607</c:v>
                </c:pt>
                <c:pt idx="3965">
                  <c:v>-43341865065.127487</c:v>
                </c:pt>
                <c:pt idx="3966">
                  <c:v>-42726296219.035339</c:v>
                </c:pt>
                <c:pt idx="3967">
                  <c:v>-42109943271.368774</c:v>
                </c:pt>
                <c:pt idx="3968">
                  <c:v>-41492817533.293449</c:v>
                </c:pt>
                <c:pt idx="3969">
                  <c:v>-40874930330.156464</c:v>
                </c:pt>
                <c:pt idx="3970">
                  <c:v>-40256293001.278534</c:v>
                </c:pt>
                <c:pt idx="3971">
                  <c:v>-39636916899.745895</c:v>
                </c:pt>
                <c:pt idx="3972">
                  <c:v>-39016813392.201935</c:v>
                </c:pt>
                <c:pt idx="3973">
                  <c:v>-38395993858.638603</c:v>
                </c:pt>
                <c:pt idx="3974">
                  <c:v>-37774469692.187576</c:v>
                </c:pt>
                <c:pt idx="3975">
                  <c:v>-37152252298.911148</c:v>
                </c:pt>
                <c:pt idx="3976">
                  <c:v>-36529353097.592926</c:v>
                </c:pt>
                <c:pt idx="3977">
                  <c:v>-35905783519.528267</c:v>
                </c:pt>
                <c:pt idx="3978">
                  <c:v>-35281555008.314484</c:v>
                </c:pt>
                <c:pt idx="3979">
                  <c:v>-34656679019.640846</c:v>
                </c:pt>
                <c:pt idx="3980">
                  <c:v>-34031167021.078339</c:v>
                </c:pt>
                <c:pt idx="3981">
                  <c:v>-33405030491.869213</c:v>
                </c:pt>
                <c:pt idx="3982">
                  <c:v>-32778280922.71632</c:v>
                </c:pt>
                <c:pt idx="3983">
                  <c:v>-32150929815.572231</c:v>
                </c:pt>
                <c:pt idx="3984">
                  <c:v>-31522988683.428154</c:v>
                </c:pt>
                <c:pt idx="3985">
                  <c:v>-30894469050.102654</c:v>
                </c:pt>
                <c:pt idx="3986">
                  <c:v>-30265382450.030167</c:v>
                </c:pt>
                <c:pt idx="3987">
                  <c:v>-29635740428.04932</c:v>
                </c:pt>
                <c:pt idx="3988">
                  <c:v>-29005554539.191059</c:v>
                </c:pt>
                <c:pt idx="3989">
                  <c:v>-28374836348.466595</c:v>
                </c:pt>
                <c:pt idx="3990">
                  <c:v>-27743597430.655163</c:v>
                </c:pt>
                <c:pt idx="3991">
                  <c:v>-27111849370.091606</c:v>
                </c:pt>
                <c:pt idx="3992">
                  <c:v>-26479603760.453781</c:v>
                </c:pt>
                <c:pt idx="3993">
                  <c:v>-25846872204.549786</c:v>
                </c:pt>
                <c:pt idx="3994">
                  <c:v>-25213666314.10503</c:v>
                </c:pt>
                <c:pt idx="3995">
                  <c:v>-24579997709.549141</c:v>
                </c:pt>
                <c:pt idx="3996">
                  <c:v>-23945878019.802708</c:v>
                </c:pt>
                <c:pt idx="3997">
                  <c:v>-23311318882.063862</c:v>
                </c:pt>
                <c:pt idx="3998">
                  <c:v>-22676331941.594715</c:v>
                </c:pt>
                <c:pt idx="3999">
                  <c:v>-22040928851.507656</c:v>
                </c:pt>
                <c:pt idx="4000">
                  <c:v>-21405121272.551483</c:v>
                </c:pt>
                <c:pt idx="4001">
                  <c:v>-20768920872.897415</c:v>
                </c:pt>
                <c:pt idx="4002">
                  <c:v>-20132339327.924953</c:v>
                </c:pt>
                <c:pt idx="4003">
                  <c:v>-19495388320.007618</c:v>
                </c:pt>
                <c:pt idx="4004">
                  <c:v>-18858079538.298561</c:v>
                </c:pt>
                <c:pt idx="4005">
                  <c:v>-18220424678.516045</c:v>
                </c:pt>
                <c:pt idx="4006">
                  <c:v>-17582435442.728802</c:v>
                </c:pt>
                <c:pt idx="4007">
                  <c:v>-16944123539.141285</c:v>
                </c:pt>
                <c:pt idx="4008">
                  <c:v>-16305500681.878796</c:v>
                </c:pt>
                <c:pt idx="4009">
                  <c:v>-15666578590.772514</c:v>
                </c:pt>
                <c:pt idx="4010">
                  <c:v>-15027368991.144415</c:v>
                </c:pt>
                <c:pt idx="4011">
                  <c:v>-14387883613.592089</c:v>
                </c:pt>
                <c:pt idx="4012">
                  <c:v>-13748134193.773462</c:v>
                </c:pt>
                <c:pt idx="4013">
                  <c:v>-13108132472.191431</c:v>
                </c:pt>
                <c:pt idx="4014">
                  <c:v>-12467890193.978395</c:v>
                </c:pt>
                <c:pt idx="4015">
                  <c:v>-11827419108.680723</c:v>
                </c:pt>
                <c:pt idx="4016">
                  <c:v>-11186730970.043119</c:v>
                </c:pt>
                <c:pt idx="4017">
                  <c:v>-10545837535.792923</c:v>
                </c:pt>
                <c:pt idx="4018">
                  <c:v>-9904750567.4243374</c:v>
                </c:pt>
                <c:pt idx="4019">
                  <c:v>-9263481829.9825821</c:v>
                </c:pt>
                <c:pt idx="4020">
                  <c:v>-8622043091.8479824</c:v>
                </c:pt>
                <c:pt idx="4021">
                  <c:v>-7980446124.5200024</c:v>
                </c:pt>
                <c:pt idx="4022">
                  <c:v>-7338702702.4012146</c:v>
                </c:pt>
                <c:pt idx="4023">
                  <c:v>-6696824602.5812206</c:v>
                </c:pt>
                <c:pt idx="4024">
                  <c:v>-6054823604.6205196</c:v>
                </c:pt>
                <c:pt idx="4025">
                  <c:v>-5412711490.3343334</c:v>
                </c:pt>
                <c:pt idx="4026">
                  <c:v>-4770500043.5763893</c:v>
                </c:pt>
                <c:pt idx="4027">
                  <c:v>-4128201050.0226669</c:v>
                </c:pt>
                <c:pt idx="4028">
                  <c:v>-3485826296.9551096</c:v>
                </c:pt>
                <c:pt idx="4029">
                  <c:v>-2843387573.0453072</c:v>
                </c:pt>
                <c:pt idx="4030">
                  <c:v>-2200896668.138154</c:v>
                </c:pt>
                <c:pt idx="4031">
                  <c:v>-1558365373.0354857</c:v>
                </c:pt>
                <c:pt idx="4032">
                  <c:v>-915805479.2796967</c:v>
                </c:pt>
                <c:pt idx="4033">
                  <c:v>-273228778.93734515</c:v>
                </c:pt>
                <c:pt idx="4034">
                  <c:v>369352935.61725116</c:v>
                </c:pt>
                <c:pt idx="4035">
                  <c:v>1011927871.918425</c:v>
                </c:pt>
                <c:pt idx="4036">
                  <c:v>1654484237.6255717</c:v>
                </c:pt>
                <c:pt idx="4037">
                  <c:v>2297010240.7395582</c:v>
                </c:pt>
                <c:pt idx="4038">
                  <c:v>2939494089.8191271</c:v>
                </c:pt>
                <c:pt idx="4039">
                  <c:v>3581923994.1972885</c:v>
                </c:pt>
                <c:pt idx="4040">
                  <c:v>4224288164.1976995</c:v>
                </c:pt>
                <c:pt idx="4041">
                  <c:v>4866574811.3510237</c:v>
                </c:pt>
                <c:pt idx="4042">
                  <c:v>5508772148.611269</c:v>
                </c:pt>
                <c:pt idx="4043">
                  <c:v>6150868390.5721016</c:v>
                </c:pt>
                <c:pt idx="4044">
                  <c:v>6792851753.6831264</c:v>
                </c:pt>
                <c:pt idx="4045">
                  <c:v>7434710456.466135</c:v>
                </c:pt>
                <c:pt idx="4046">
                  <c:v>8076432719.7313147</c:v>
                </c:pt>
                <c:pt idx="4047">
                  <c:v>8718006766.793417</c:v>
                </c:pt>
                <c:pt idx="4048">
                  <c:v>9359420823.6878796</c:v>
                </c:pt>
                <c:pt idx="4049">
                  <c:v>10000663119.386896</c:v>
                </c:pt>
                <c:pt idx="4050">
                  <c:v>10641721886.015438</c:v>
                </c:pt>
                <c:pt idx="4051">
                  <c:v>11282585359.067207</c:v>
                </c:pt>
                <c:pt idx="4052">
                  <c:v>11923241777.620541</c:v>
                </c:pt>
                <c:pt idx="4053">
                  <c:v>12563679384.554241</c:v>
                </c:pt>
                <c:pt idx="4054">
                  <c:v>13203886426.763334</c:v>
                </c:pt>
                <c:pt idx="4055">
                  <c:v>13843851155.374765</c:v>
                </c:pt>
                <c:pt idx="4056">
                  <c:v>14483561825.963005</c:v>
                </c:pt>
                <c:pt idx="4057">
                  <c:v>15123006698.765579</c:v>
                </c:pt>
                <c:pt idx="4058">
                  <c:v>15762174038.898512</c:v>
                </c:pt>
                <c:pt idx="4059">
                  <c:v>16401052116.57168</c:v>
                </c:pt>
                <c:pt idx="4060">
                  <c:v>17039629207.304077</c:v>
                </c:pt>
                <c:pt idx="4061">
                  <c:v>17677893592.138969</c:v>
                </c:pt>
                <c:pt idx="4062">
                  <c:v>18315833557.858959</c:v>
                </c:pt>
                <c:pt idx="4063">
                  <c:v>18953437397.200951</c:v>
                </c:pt>
                <c:pt idx="4064">
                  <c:v>19590693409.07098</c:v>
                </c:pt>
                <c:pt idx="4065">
                  <c:v>20227589898.758965</c:v>
                </c:pt>
                <c:pt idx="4066">
                  <c:v>20864115178.153309</c:v>
                </c:pt>
                <c:pt idx="4067">
                  <c:v>21500257565.955406</c:v>
                </c:pt>
                <c:pt idx="4068">
                  <c:v>22136005387.894001</c:v>
                </c:pt>
                <c:pt idx="4069">
                  <c:v>22771346976.939438</c:v>
                </c:pt>
                <c:pt idx="4070">
                  <c:v>23406270673.517769</c:v>
                </c:pt>
                <c:pt idx="4071">
                  <c:v>24040764825.72472</c:v>
                </c:pt>
                <c:pt idx="4072">
                  <c:v>24674817789.539524</c:v>
                </c:pt>
                <c:pt idx="4073">
                  <c:v>25308417929.038612</c:v>
                </c:pt>
                <c:pt idx="4074">
                  <c:v>25941553616.609138</c:v>
                </c:pt>
                <c:pt idx="4075">
                  <c:v>26574213233.162376</c:v>
                </c:pt>
                <c:pt idx="4076">
                  <c:v>27206385168.346939</c:v>
                </c:pt>
                <c:pt idx="4077">
                  <c:v>27838057820.761856</c:v>
                </c:pt>
                <c:pt idx="4078">
                  <c:v>28469219598.169464</c:v>
                </c:pt>
                <c:pt idx="4079">
                  <c:v>29099858917.708157</c:v>
                </c:pt>
                <c:pt idx="4080">
                  <c:v>29729964206.104931</c:v>
                </c:pt>
                <c:pt idx="4081">
                  <c:v>30359523899.887791</c:v>
                </c:pt>
                <c:pt idx="4082">
                  <c:v>30988526445.597942</c:v>
                </c:pt>
                <c:pt idx="4083">
                  <c:v>31616960300.001823</c:v>
                </c:pt>
                <c:pt idx="4084">
                  <c:v>32244813930.302937</c:v>
                </c:pt>
                <c:pt idx="4085">
                  <c:v>32872075814.353497</c:v>
                </c:pt>
                <c:pt idx="4086">
                  <c:v>33498734440.865875</c:v>
                </c:pt>
                <c:pt idx="4087">
                  <c:v>34124778309.623848</c:v>
                </c:pt>
                <c:pt idx="4088">
                  <c:v>34750195931.693649</c:v>
                </c:pt>
                <c:pt idx="4089">
                  <c:v>35374975829.634804</c:v>
                </c:pt>
                <c:pt idx="4090">
                  <c:v>35999106537.710762</c:v>
                </c:pt>
                <c:pt idx="4091">
                  <c:v>36622576602.099297</c:v>
                </c:pt>
                <c:pt idx="4092">
                  <c:v>37245374581.102722</c:v>
                </c:pt>
                <c:pt idx="4093">
                  <c:v>37867489045.357841</c:v>
                </c:pt>
                <c:pt idx="4094">
                  <c:v>38488908578.045715</c:v>
                </c:pt>
                <c:pt idx="4095">
                  <c:v>39109621775.101151</c:v>
                </c:pt>
                <c:pt idx="4096">
                  <c:v>39729617245.422012</c:v>
                </c:pt>
                <c:pt idx="4097">
                  <c:v>40348883611.078232</c:v>
                </c:pt>
                <c:pt idx="4098">
                  <c:v>40967409507.520645</c:v>
                </c:pt>
                <c:pt idx="4099">
                  <c:v>41585183583.789528</c:v>
                </c:pt>
                <c:pt idx="4100">
                  <c:v>42202194502.722893</c:v>
                </c:pt>
                <c:pt idx="4101">
                  <c:v>42818430941.164566</c:v>
                </c:pt>
                <c:pt idx="4102">
                  <c:v>43433881590.171974</c:v>
                </c:pt>
                <c:pt idx="4103">
                  <c:v>44048535155.223663</c:v>
                </c:pt>
                <c:pt idx="4104">
                  <c:v>44662380356.426598</c:v>
                </c:pt>
                <c:pt idx="4105">
                  <c:v>45275405928.723145</c:v>
                </c:pt>
                <c:pt idx="4106">
                  <c:v>45887600622.097801</c:v>
                </c:pt>
                <c:pt idx="4107">
                  <c:v>46498953201.783661</c:v>
                </c:pt>
                <c:pt idx="4108">
                  <c:v>47109452448.468575</c:v>
                </c:pt>
                <c:pt idx="4109">
                  <c:v>47719087158.501053</c:v>
                </c:pt>
                <c:pt idx="4110">
                  <c:v>48327846144.095856</c:v>
                </c:pt>
                <c:pt idx="4111">
                  <c:v>48935718233.539314</c:v>
                </c:pt>
                <c:pt idx="4112">
                  <c:v>49542692271.394341</c:v>
                </c:pt>
                <c:pt idx="4113">
                  <c:v>50148757118.705147</c:v>
                </c:pt>
                <c:pt idx="4114">
                  <c:v>50753901653.201675</c:v>
                </c:pt>
                <c:pt idx="4115">
                  <c:v>51358114769.503677</c:v>
                </c:pt>
                <c:pt idx="4116">
                  <c:v>51961385379.324539</c:v>
                </c:pt>
                <c:pt idx="4117">
                  <c:v>52563702411.674751</c:v>
                </c:pt>
                <c:pt idx="4118">
                  <c:v>53165054813.065086</c:v>
                </c:pt>
                <c:pt idx="4119">
                  <c:v>53765431547.709435</c:v>
                </c:pt>
                <c:pt idx="4120">
                  <c:v>54364821597.727341</c:v>
                </c:pt>
                <c:pt idx="4121">
                  <c:v>54963213963.346184</c:v>
                </c:pt>
                <c:pt idx="4122">
                  <c:v>55560597663.103043</c:v>
                </c:pt>
                <c:pt idx="4123">
                  <c:v>56156961734.046227</c:v>
                </c:pt>
                <c:pt idx="4124">
                  <c:v>56752295231.936447</c:v>
                </c:pt>
                <c:pt idx="4125">
                  <c:v>57346587231.447662</c:v>
                </c:pt>
                <c:pt idx="4126">
                  <c:v>57939826826.367584</c:v>
                </c:pt>
                <c:pt idx="4127">
                  <c:v>58532003129.797813</c:v>
                </c:pt>
                <c:pt idx="4128">
                  <c:v>59123105274.353622</c:v>
                </c:pt>
                <c:pt idx="4129">
                  <c:v>59713122412.363388</c:v>
                </c:pt>
                <c:pt idx="4130">
                  <c:v>60302043716.06768</c:v>
                </c:pt>
                <c:pt idx="4131">
                  <c:v>60889858377.817932</c:v>
                </c:pt>
                <c:pt idx="4132">
                  <c:v>61476555610.274803</c:v>
                </c:pt>
                <c:pt idx="4133">
                  <c:v>62062124646.606133</c:v>
                </c:pt>
                <c:pt idx="4134">
                  <c:v>62646554740.684509</c:v>
                </c:pt>
                <c:pt idx="4135">
                  <c:v>63229835167.2845</c:v>
                </c:pt>
                <c:pt idx="4136">
                  <c:v>63811955222.279465</c:v>
                </c:pt>
                <c:pt idx="4137">
                  <c:v>64392904222.837982</c:v>
                </c:pt>
                <c:pt idx="4138">
                  <c:v>64972671507.619896</c:v>
                </c:pt>
                <c:pt idx="4139">
                  <c:v>65551246436.97197</c:v>
                </c:pt>
                <c:pt idx="4140">
                  <c:v>66128618393.123138</c:v>
                </c:pt>
                <c:pt idx="4141">
                  <c:v>66704776780.379356</c:v>
                </c:pt>
                <c:pt idx="4142">
                  <c:v>67279711025.318039</c:v>
                </c:pt>
                <c:pt idx="4143">
                  <c:v>67853410576.982094</c:v>
                </c:pt>
                <c:pt idx="4144">
                  <c:v>68425864907.073563</c:v>
                </c:pt>
                <c:pt idx="4145">
                  <c:v>68997063510.146805</c:v>
                </c:pt>
                <c:pt idx="4146">
                  <c:v>69566995903.8013</c:v>
                </c:pt>
                <c:pt idx="4147">
                  <c:v>70135651628.874023</c:v>
                </c:pt>
                <c:pt idx="4148">
                  <c:v>70703020249.631363</c:v>
                </c:pt>
                <c:pt idx="4149">
                  <c:v>71269091353.960632</c:v>
                </c:pt>
                <c:pt idx="4150">
                  <c:v>71833854553.561142</c:v>
                </c:pt>
                <c:pt idx="4151">
                  <c:v>72397299484.134872</c:v>
                </c:pt>
                <c:pt idx="4152">
                  <c:v>72959415805.57663</c:v>
                </c:pt>
                <c:pt idx="4153">
                  <c:v>73520193202.163818</c:v>
                </c:pt>
                <c:pt idx="4154">
                  <c:v>74079621382.745728</c:v>
                </c:pt>
                <c:pt idx="4155">
                  <c:v>74637690080.932434</c:v>
                </c:pt>
                <c:pt idx="4156">
                  <c:v>75194389055.283142</c:v>
                </c:pt>
                <c:pt idx="4157">
                  <c:v>75749708089.494186</c:v>
                </c:pt>
                <c:pt idx="4158">
                  <c:v>76303636992.586456</c:v>
                </c:pt>
                <c:pt idx="4159">
                  <c:v>76856165599.092453</c:v>
                </c:pt>
                <c:pt idx="4160">
                  <c:v>77407283769.242813</c:v>
                </c:pt>
                <c:pt idx="4161">
                  <c:v>77956981389.15242</c:v>
                </c:pt>
                <c:pt idx="4162">
                  <c:v>78505248371.005951</c:v>
                </c:pt>
                <c:pt idx="4163">
                  <c:v>79052074653.243057</c:v>
                </c:pt>
                <c:pt idx="4164">
                  <c:v>79597450200.742981</c:v>
                </c:pt>
                <c:pt idx="4165">
                  <c:v>80141365005.008698</c:v>
                </c:pt>
                <c:pt idx="4166">
                  <c:v>80683809084.350616</c:v>
                </c:pt>
                <c:pt idx="4167">
                  <c:v>81224772484.069717</c:v>
                </c:pt>
                <c:pt idx="4168">
                  <c:v>81764245276.640259</c:v>
                </c:pt>
                <c:pt idx="4169">
                  <c:v>82302217561.891968</c:v>
                </c:pt>
                <c:pt idx="4170">
                  <c:v>82838679467.191681</c:v>
                </c:pt>
                <c:pt idx="4171">
                  <c:v>83373621147.624557</c:v>
                </c:pt>
                <c:pt idx="4172">
                  <c:v>83907032786.174713</c:v>
                </c:pt>
                <c:pt idx="4173">
                  <c:v>84438904593.905411</c:v>
                </c:pt>
                <c:pt idx="4174">
                  <c:v>84969226810.138672</c:v>
                </c:pt>
                <c:pt idx="4175">
                  <c:v>85497989702.634399</c:v>
                </c:pt>
                <c:pt idx="4176">
                  <c:v>86025183567.768967</c:v>
                </c:pt>
                <c:pt idx="4177">
                  <c:v>86550798730.713318</c:v>
                </c:pt>
                <c:pt idx="4178">
                  <c:v>87074825545.610504</c:v>
                </c:pt>
                <c:pt idx="4179">
                  <c:v>87597254395.75267</c:v>
                </c:pt>
                <c:pt idx="4180">
                  <c:v>88118075693.757553</c:v>
                </c:pt>
                <c:pt idx="4181">
                  <c:v>88637279881.744431</c:v>
                </c:pt>
                <c:pt idx="4182">
                  <c:v>89154857431.509491</c:v>
                </c:pt>
                <c:pt idx="4183">
                  <c:v>89670798844.700699</c:v>
                </c:pt>
                <c:pt idx="4184">
                  <c:v>90185094652.992126</c:v>
                </c:pt>
                <c:pt idx="4185">
                  <c:v>90697735418.257675</c:v>
                </c:pt>
                <c:pt idx="4186">
                  <c:v>91208711732.744278</c:v>
                </c:pt>
                <c:pt idx="4187">
                  <c:v>91718014219.244553</c:v>
                </c:pt>
                <c:pt idx="4188">
                  <c:v>92225633531.26889</c:v>
                </c:pt>
                <c:pt idx="4189">
                  <c:v>92731560353.216949</c:v>
                </c:pt>
                <c:pt idx="4190">
                  <c:v>93235785400.548645</c:v>
                </c:pt>
                <c:pt idx="4191">
                  <c:v>93738299419.954483</c:v>
                </c:pt>
                <c:pt idx="4192">
                  <c:v>94239093189.525421</c:v>
                </c:pt>
                <c:pt idx="4193">
                  <c:v>94738157518.922043</c:v>
                </c:pt>
                <c:pt idx="4194">
                  <c:v>95235483249.543274</c:v>
                </c:pt>
                <c:pt idx="4195">
                  <c:v>95731061254.694382</c:v>
                </c:pt>
                <c:pt idx="4196">
                  <c:v>96224882439.754532</c:v>
                </c:pt>
                <c:pt idx="4197">
                  <c:v>96716937742.343628</c:v>
                </c:pt>
                <c:pt idx="4198">
                  <c:v>97207218132.488647</c:v>
                </c:pt>
                <c:pt idx="4199">
                  <c:v>97695714612.789352</c:v>
                </c:pt>
                <c:pt idx="4200">
                  <c:v>98182418218.583374</c:v>
                </c:pt>
                <c:pt idx="4201">
                  <c:v>98667320018.110733</c:v>
                </c:pt>
                <c:pt idx="4202">
                  <c:v>99150411112.67778</c:v>
                </c:pt>
                <c:pt idx="4203">
                  <c:v>99631682636.82045</c:v>
                </c:pt>
                <c:pt idx="4204">
                  <c:v>100111125758.467</c:v>
                </c:pt>
                <c:pt idx="4205">
                  <c:v>100588731679.10002</c:v>
                </c:pt>
                <c:pt idx="4206">
                  <c:v>101064491633.91798</c:v>
                </c:pt>
                <c:pt idx="4207">
                  <c:v>101538396891.996</c:v>
                </c:pt>
                <c:pt idx="4208">
                  <c:v>102010438756.44611</c:v>
                </c:pt>
                <c:pt idx="4209">
                  <c:v>102480608564.57681</c:v>
                </c:pt>
                <c:pt idx="4210">
                  <c:v>102948897688.05212</c:v>
                </c:pt>
                <c:pt idx="4211">
                  <c:v>103415297533.04984</c:v>
                </c:pt>
                <c:pt idx="4212">
                  <c:v>103879799540.41925</c:v>
                </c:pt>
                <c:pt idx="4213">
                  <c:v>104342395185.83827</c:v>
                </c:pt>
                <c:pt idx="4214">
                  <c:v>104803075979.96979</c:v>
                </c:pt>
                <c:pt idx="4215">
                  <c:v>105261833468.61749</c:v>
                </c:pt>
                <c:pt idx="4216">
                  <c:v>105718659232.88103</c:v>
                </c:pt>
                <c:pt idx="4217">
                  <c:v>106173544889.31049</c:v>
                </c:pt>
                <c:pt idx="4218">
                  <c:v>106626482090.06021</c:v>
                </c:pt>
                <c:pt idx="4219">
                  <c:v>107077462523.04204</c:v>
                </c:pt>
                <c:pt idx="4220">
                  <c:v>107526477912.07779</c:v>
                </c:pt>
                <c:pt idx="4221">
                  <c:v>107973520017.05121</c:v>
                </c:pt>
                <c:pt idx="4222">
                  <c:v>108418580634.05911</c:v>
                </c:pt>
                <c:pt idx="4223">
                  <c:v>108861651595.56198</c:v>
                </c:pt>
                <c:pt idx="4224">
                  <c:v>109302724770.53381</c:v>
                </c:pt>
                <c:pt idx="4225">
                  <c:v>109741792064.61134</c:v>
                </c:pt>
                <c:pt idx="4226">
                  <c:v>110178845420.24261</c:v>
                </c:pt>
                <c:pt idx="4227">
                  <c:v>110613876816.83479</c:v>
                </c:pt>
                <c:pt idx="4228">
                  <c:v>111046878270.9014</c:v>
                </c:pt>
                <c:pt idx="4229">
                  <c:v>111477841836.20877</c:v>
                </c:pt>
                <c:pt idx="4230">
                  <c:v>111906759603.92192</c:v>
                </c:pt>
                <c:pt idx="4231">
                  <c:v>112333623702.74965</c:v>
                </c:pt>
                <c:pt idx="4232">
                  <c:v>112758426299.08899</c:v>
                </c:pt>
                <c:pt idx="4233">
                  <c:v>113181159597.16898</c:v>
                </c:pt>
                <c:pt idx="4234">
                  <c:v>113601815839.1937</c:v>
                </c:pt>
                <c:pt idx="4235">
                  <c:v>114020387305.48466</c:v>
                </c:pt>
                <c:pt idx="4236">
                  <c:v>114436866314.62245</c:v>
                </c:pt>
                <c:pt idx="4237">
                  <c:v>114851245223.58769</c:v>
                </c:pt>
                <c:pt idx="4238">
                  <c:v>115263516427.90131</c:v>
                </c:pt>
                <c:pt idx="4239">
                  <c:v>115673672361.76407</c:v>
                </c:pt>
                <c:pt idx="4240">
                  <c:v>116081705498.19543</c:v>
                </c:pt>
                <c:pt idx="4241">
                  <c:v>116487608349.17169</c:v>
                </c:pt>
                <c:pt idx="4242">
                  <c:v>116891373465.76334</c:v>
                </c:pt>
                <c:pt idx="4243">
                  <c:v>117292993438.27177</c:v>
                </c:pt>
                <c:pt idx="4244">
                  <c:v>117692460896.36534</c:v>
                </c:pt>
                <c:pt idx="4245">
                  <c:v>118089768509.21451</c:v>
                </c:pt>
                <c:pt idx="4246">
                  <c:v>118484908985.62642</c:v>
                </c:pt>
                <c:pt idx="4247">
                  <c:v>118877875074.1787</c:v>
                </c:pt>
                <c:pt idx="4248">
                  <c:v>119268659563.35251</c:v>
                </c:pt>
                <c:pt idx="4249">
                  <c:v>119657255281.66492</c:v>
                </c:pt>
                <c:pt idx="4250">
                  <c:v>120043655097.80046</c:v>
                </c:pt>
                <c:pt idx="4251">
                  <c:v>120427851920.74203</c:v>
                </c:pt>
                <c:pt idx="4252">
                  <c:v>120809838699.90103</c:v>
                </c:pt>
                <c:pt idx="4253">
                  <c:v>121189608425.24669</c:v>
                </c:pt>
                <c:pt idx="4254">
                  <c:v>121567154127.43477</c:v>
                </c:pt>
                <c:pt idx="4255">
                  <c:v>121942468877.93542</c:v>
                </c:pt>
                <c:pt idx="4256">
                  <c:v>122315545789.16035</c:v>
                </c:pt>
                <c:pt idx="4257">
                  <c:v>122686378014.5892</c:v>
                </c:pt>
                <c:pt idx="4258">
                  <c:v>123054958748.89519</c:v>
                </c:pt>
                <c:pt idx="4259">
                  <c:v>123421281228.06998</c:v>
                </c:pt>
                <c:pt idx="4260">
                  <c:v>123785338729.54787</c:v>
                </c:pt>
                <c:pt idx="4261">
                  <c:v>124147124572.32906</c:v>
                </c:pt>
                <c:pt idx="4262">
                  <c:v>124506632117.10234</c:v>
                </c:pt>
                <c:pt idx="4263">
                  <c:v>124863854766.36688</c:v>
                </c:pt>
                <c:pt idx="4264">
                  <c:v>125218785964.55331</c:v>
                </c:pt>
                <c:pt idx="4265">
                  <c:v>125571419198.14404</c:v>
                </c:pt>
                <c:pt idx="4266">
                  <c:v>125921747995.79276</c:v>
                </c:pt>
                <c:pt idx="4267">
                  <c:v>126269765928.44318</c:v>
                </c:pt>
                <c:pt idx="4268">
                  <c:v>126615466609.44708</c:v>
                </c:pt>
                <c:pt idx="4269">
                  <c:v>126958843694.68147</c:v>
                </c:pt>
                <c:pt idx="4270">
                  <c:v>127299890882.66498</c:v>
                </c:pt>
                <c:pt idx="4271">
                  <c:v>127638601914.67351</c:v>
                </c:pt>
                <c:pt idx="4272">
                  <c:v>127974970574.85513</c:v>
                </c:pt>
                <c:pt idx="4273">
                  <c:v>128308990690.34412</c:v>
                </c:pt>
                <c:pt idx="4274">
                  <c:v>128640656131.37421</c:v>
                </c:pt>
                <c:pt idx="4275">
                  <c:v>128969960811.39111</c:v>
                </c:pt>
                <c:pt idx="4276">
                  <c:v>129296898687.1642</c:v>
                </c:pt>
                <c:pt idx="4277">
                  <c:v>129621463758.89742</c:v>
                </c:pt>
                <c:pt idx="4278">
                  <c:v>129943650070.33934</c:v>
                </c:pt>
                <c:pt idx="4279">
                  <c:v>130263451708.89255</c:v>
                </c:pt>
                <c:pt idx="4280">
                  <c:v>130580862805.72205</c:v>
                </c:pt>
                <c:pt idx="4281">
                  <c:v>130895877535.86302</c:v>
                </c:pt>
                <c:pt idx="4282">
                  <c:v>131208490118.32773</c:v>
                </c:pt>
                <c:pt idx="4283">
                  <c:v>131518694816.21153</c:v>
                </c:pt>
                <c:pt idx="4284">
                  <c:v>131826485936.79825</c:v>
                </c:pt>
                <c:pt idx="4285">
                  <c:v>132131857831.66457</c:v>
                </c:pt>
                <c:pt idx="4286">
                  <c:v>132434804896.78371</c:v>
                </c:pt>
                <c:pt idx="4287">
                  <c:v>132735321572.62827</c:v>
                </c:pt>
                <c:pt idx="4288">
                  <c:v>133033402344.27225</c:v>
                </c:pt>
                <c:pt idx="4289">
                  <c:v>133329041741.49226</c:v>
                </c:pt>
                <c:pt idx="4290">
                  <c:v>133622234338.86789</c:v>
                </c:pt>
                <c:pt idx="4291">
                  <c:v>133912974755.88127</c:v>
                </c:pt>
                <c:pt idx="4292">
                  <c:v>134201257657.01582</c:v>
                </c:pt>
                <c:pt idx="4293">
                  <c:v>134487077751.85416</c:v>
                </c:pt>
                <c:pt idx="4294">
                  <c:v>134770429795.17517</c:v>
                </c:pt>
                <c:pt idx="4295">
                  <c:v>135051308587.05028</c:v>
                </c:pt>
                <c:pt idx="4296">
                  <c:v>135329708972.93886</c:v>
                </c:pt>
                <c:pt idx="4297">
                  <c:v>135605625843.78284</c:v>
                </c:pt>
                <c:pt idx="4298">
                  <c:v>135879054136.10045</c:v>
                </c:pt>
                <c:pt idx="4299">
                  <c:v>136149988832.07912</c:v>
                </c:pt>
                <c:pt idx="4300">
                  <c:v>136418424959.6676</c:v>
                </c:pt>
                <c:pt idx="4301">
                  <c:v>136684357592.66719</c:v>
                </c:pt>
                <c:pt idx="4302">
                  <c:v>136947781850.8221</c:v>
                </c:pt>
                <c:pt idx="4303">
                  <c:v>137208692899.90906</c:v>
                </c:pt>
                <c:pt idx="4304">
                  <c:v>137467085951.82599</c:v>
                </c:pt>
                <c:pt idx="4305">
                  <c:v>137722956264.67993</c:v>
                </c:pt>
                <c:pt idx="4306">
                  <c:v>137976299142.87396</c:v>
                </c:pt>
                <c:pt idx="4307">
                  <c:v>138227109937.19345</c:v>
                </c:pt>
                <c:pt idx="4308">
                  <c:v>138475384044.89136</c:v>
                </c:pt>
                <c:pt idx="4309">
                  <c:v>138721116909.77264</c:v>
                </c:pt>
                <c:pt idx="4310">
                  <c:v>138964304022.27795</c:v>
                </c:pt>
                <c:pt idx="4311">
                  <c:v>139204940919.56631</c:v>
                </c:pt>
                <c:pt idx="4312">
                  <c:v>139443023185.59708</c:v>
                </c:pt>
                <c:pt idx="4313">
                  <c:v>139678546451.21094</c:v>
                </c:pt>
                <c:pt idx="4314">
                  <c:v>139911506394.21008</c:v>
                </c:pt>
                <c:pt idx="4315">
                  <c:v>140141898739.43753</c:v>
                </c:pt>
                <c:pt idx="4316">
                  <c:v>140369719258.85562</c:v>
                </c:pt>
                <c:pt idx="4317">
                  <c:v>140594963771.62354</c:v>
                </c:pt>
                <c:pt idx="4318">
                  <c:v>140817628144.17407</c:v>
                </c:pt>
                <c:pt idx="4319">
                  <c:v>141037708290.28946</c:v>
                </c:pt>
                <c:pt idx="4320">
                  <c:v>141255200171.17636</c:v>
                </c:pt>
                <c:pt idx="4321">
                  <c:v>141470099795.54001</c:v>
                </c:pt>
                <c:pt idx="4322">
                  <c:v>141682403219.65741</c:v>
                </c:pt>
                <c:pt idx="4323">
                  <c:v>141892106547.44977</c:v>
                </c:pt>
                <c:pt idx="4324">
                  <c:v>142099205930.55389</c:v>
                </c:pt>
                <c:pt idx="4325">
                  <c:v>142303697568.39291</c:v>
                </c:pt>
                <c:pt idx="4326">
                  <c:v>142505577708.24594</c:v>
                </c:pt>
                <c:pt idx="4327">
                  <c:v>142704842645.31702</c:v>
                </c:pt>
                <c:pt idx="4328">
                  <c:v>142901488722.80307</c:v>
                </c:pt>
                <c:pt idx="4329">
                  <c:v>143095512331.96097</c:v>
                </c:pt>
                <c:pt idx="4330">
                  <c:v>143286909912.17377</c:v>
                </c:pt>
                <c:pt idx="4331">
                  <c:v>143475677951.01611</c:v>
                </c:pt>
                <c:pt idx="4332">
                  <c:v>143661812984.31863</c:v>
                </c:pt>
                <c:pt idx="4333">
                  <c:v>143845311596.23154</c:v>
                </c:pt>
                <c:pt idx="4334">
                  <c:v>144026170419.28726</c:v>
                </c:pt>
                <c:pt idx="4335">
                  <c:v>144204386134.46228</c:v>
                </c:pt>
                <c:pt idx="4336">
                  <c:v>144379955471.23807</c:v>
                </c:pt>
                <c:pt idx="4337">
                  <c:v>144552875207.66101</c:v>
                </c:pt>
                <c:pt idx="4338">
                  <c:v>144723142170.40164</c:v>
                </c:pt>
                <c:pt idx="4339">
                  <c:v>144890753234.81281</c:v>
                </c:pt>
                <c:pt idx="4340">
                  <c:v>145055705324.98703</c:v>
                </c:pt>
                <c:pt idx="4341">
                  <c:v>145217995413.8129</c:v>
                </c:pt>
                <c:pt idx="4342">
                  <c:v>145377620523.03073</c:v>
                </c:pt>
                <c:pt idx="4343">
                  <c:v>145534577723.28714</c:v>
                </c:pt>
                <c:pt idx="4344">
                  <c:v>145688864134.18878</c:v>
                </c:pt>
                <c:pt idx="4345">
                  <c:v>145840476924.35526</c:v>
                </c:pt>
                <c:pt idx="4346">
                  <c:v>145989413311.47107</c:v>
                </c:pt>
                <c:pt idx="4347">
                  <c:v>146135670562.33667</c:v>
                </c:pt>
                <c:pt idx="4348">
                  <c:v>146279245992.91858</c:v>
                </c:pt>
                <c:pt idx="4349">
                  <c:v>146420136968.39868</c:v>
                </c:pt>
                <c:pt idx="4350">
                  <c:v>146558340903.22263</c:v>
                </c:pt>
                <c:pt idx="4351">
                  <c:v>146693855261.14713</c:v>
                </c:pt>
                <c:pt idx="4352">
                  <c:v>146826677555.28665</c:v>
                </c:pt>
                <c:pt idx="4353">
                  <c:v>146956805348.159</c:v>
                </c:pt>
                <c:pt idx="4354">
                  <c:v>147084236251.72998</c:v>
                </c:pt>
                <c:pt idx="4355">
                  <c:v>147208967927.45734</c:v>
                </c:pt>
                <c:pt idx="4356">
                  <c:v>147330998086.33359</c:v>
                </c:pt>
                <c:pt idx="4357">
                  <c:v>147450324488.92807</c:v>
                </c:pt>
                <c:pt idx="4358">
                  <c:v>147566944945.42798</c:v>
                </c:pt>
                <c:pt idx="4359">
                  <c:v>147680857315.67865</c:v>
                </c:pt>
                <c:pt idx="4360">
                  <c:v>147792059509.22272</c:v>
                </c:pt>
                <c:pt idx="4361">
                  <c:v>147900549485.33856</c:v>
                </c:pt>
                <c:pt idx="4362">
                  <c:v>148006325253.07773</c:v>
                </c:pt>
                <c:pt idx="4363">
                  <c:v>148109384871.30145</c:v>
                </c:pt>
                <c:pt idx="4364">
                  <c:v>148209726448.71628</c:v>
                </c:pt>
                <c:pt idx="4365">
                  <c:v>148307348143.90881</c:v>
                </c:pt>
                <c:pt idx="4366">
                  <c:v>148402248165.37946</c:v>
                </c:pt>
                <c:pt idx="4367">
                  <c:v>148494424771.57532</c:v>
                </c:pt>
                <c:pt idx="4368">
                  <c:v>148583876270.92218</c:v>
                </c:pt>
                <c:pt idx="4369">
                  <c:v>148670601021.85547</c:v>
                </c:pt>
                <c:pt idx="4370">
                  <c:v>148754597432.85046</c:v>
                </c:pt>
                <c:pt idx="4371">
                  <c:v>148835863962.45145</c:v>
                </c:pt>
                <c:pt idx="4372">
                  <c:v>148914399119.30002</c:v>
                </c:pt>
                <c:pt idx="4373">
                  <c:v>148990201462.16251</c:v>
                </c:pt>
                <c:pt idx="4374">
                  <c:v>149063269599.9563</c:v>
                </c:pt>
                <c:pt idx="4375">
                  <c:v>149133602191.77545</c:v>
                </c:pt>
                <c:pt idx="4376">
                  <c:v>149201197946.91531</c:v>
                </c:pt>
                <c:pt idx="4377">
                  <c:v>149266055624.89615</c:v>
                </c:pt>
                <c:pt idx="4378">
                  <c:v>149328174035.48593</c:v>
                </c:pt>
                <c:pt idx="4379">
                  <c:v>149387552038.7222</c:v>
                </c:pt>
                <c:pt idx="4380">
                  <c:v>149444188544.93295</c:v>
                </c:pt>
                <c:pt idx="4381">
                  <c:v>149498082514.75668</c:v>
                </c:pt>
                <c:pt idx="4382">
                  <c:v>149549232959.16138</c:v>
                </c:pt>
                <c:pt idx="4383">
                  <c:v>149597638939.46274</c:v>
                </c:pt>
                <c:pt idx="4384">
                  <c:v>149643299567.34137</c:v>
                </c:pt>
                <c:pt idx="4385">
                  <c:v>149686214004.8591</c:v>
                </c:pt>
                <c:pt idx="4386">
                  <c:v>149726381464.47437</c:v>
                </c:pt>
                <c:pt idx="4387">
                  <c:v>149763801209.05661</c:v>
                </c:pt>
                <c:pt idx="4388">
                  <c:v>149798472551.89987</c:v>
                </c:pt>
                <c:pt idx="4389">
                  <c:v>149830394856.73538</c:v>
                </c:pt>
                <c:pt idx="4390">
                  <c:v>149859567537.74316</c:v>
                </c:pt>
                <c:pt idx="4391">
                  <c:v>149885990059.5629</c:v>
                </c:pt>
                <c:pt idx="4392">
                  <c:v>149909661937.30365</c:v>
                </c:pt>
                <c:pt idx="4393">
                  <c:v>149930582736.5528</c:v>
                </c:pt>
                <c:pt idx="4394">
                  <c:v>149948752073.38403</c:v>
                </c:pt>
                <c:pt idx="4395">
                  <c:v>149964169614.36441</c:v>
                </c:pt>
                <c:pt idx="4396">
                  <c:v>149976835076.56039</c:v>
                </c:pt>
                <c:pt idx="4397">
                  <c:v>149986748227.54312</c:v>
                </c:pt>
                <c:pt idx="4398">
                  <c:v>149993908885.39264</c:v>
                </c:pt>
                <c:pt idx="4399">
                  <c:v>149998316918.70126</c:v>
                </c:pt>
                <c:pt idx="4400">
                  <c:v>149999972246.57593</c:v>
                </c:pt>
                <c:pt idx="4401">
                  <c:v>149998874838.63974</c:v>
                </c:pt>
                <c:pt idx="4402">
                  <c:v>149995024715.03253</c:v>
                </c:pt>
                <c:pt idx="4403">
                  <c:v>149988421946.41043</c:v>
                </c:pt>
                <c:pt idx="4404">
                  <c:v>149979066653.94464</c:v>
                </c:pt>
                <c:pt idx="4405">
                  <c:v>149966959009.31918</c:v>
                </c:pt>
                <c:pt idx="4406">
                  <c:v>149952099234.72769</c:v>
                </c:pt>
                <c:pt idx="4407">
                  <c:v>149934487602.86945</c:v>
                </c:pt>
                <c:pt idx="4408">
                  <c:v>149914124436.94427</c:v>
                </c:pt>
                <c:pt idx="4409">
                  <c:v>149891010110.64667</c:v>
                </c:pt>
                <c:pt idx="4410">
                  <c:v>149865145048.15891</c:v>
                </c:pt>
                <c:pt idx="4411">
                  <c:v>149836529724.14328</c:v>
                </c:pt>
                <c:pt idx="4412">
                  <c:v>149805164663.7334</c:v>
                </c:pt>
                <c:pt idx="4413">
                  <c:v>149771050442.52451</c:v>
                </c:pt>
                <c:pt idx="4414">
                  <c:v>149734187686.56296</c:v>
                </c:pt>
                <c:pt idx="4415">
                  <c:v>149694577072.33472</c:v>
                </c:pt>
                <c:pt idx="4416">
                  <c:v>149652219326.75296</c:v>
                </c:pt>
                <c:pt idx="4417">
                  <c:v>149607115227.14471</c:v>
                </c:pt>
                <c:pt idx="4418">
                  <c:v>149559265601.2366</c:v>
                </c:pt>
                <c:pt idx="4419">
                  <c:v>149508671327.13965</c:v>
                </c:pt>
                <c:pt idx="4420">
                  <c:v>149455333333.33316</c:v>
                </c:pt>
                <c:pt idx="4421">
                  <c:v>149399252598.64774</c:v>
                </c:pt>
                <c:pt idx="4422">
                  <c:v>149340430152.24719</c:v>
                </c:pt>
                <c:pt idx="4423">
                  <c:v>149278867073.6098</c:v>
                </c:pt>
                <c:pt idx="4424">
                  <c:v>149214564492.50842</c:v>
                </c:pt>
                <c:pt idx="4425">
                  <c:v>149147523588.98978</c:v>
                </c:pt>
                <c:pt idx="4426">
                  <c:v>149077745593.35278</c:v>
                </c:pt>
                <c:pt idx="4427">
                  <c:v>149005231786.12601</c:v>
                </c:pt>
                <c:pt idx="4428">
                  <c:v>148929983498.0441</c:v>
                </c:pt>
                <c:pt idx="4429">
                  <c:v>148852002110.0235</c:v>
                </c:pt>
                <c:pt idx="4430">
                  <c:v>148771289053.13696</c:v>
                </c:pt>
                <c:pt idx="4431">
                  <c:v>148687845808.58737</c:v>
                </c:pt>
                <c:pt idx="4432">
                  <c:v>148601673907.68054</c:v>
                </c:pt>
                <c:pt idx="4433">
                  <c:v>148512774931.79709</c:v>
                </c:pt>
                <c:pt idx="4434">
                  <c:v>148421150512.36349</c:v>
                </c:pt>
                <c:pt idx="4435">
                  <c:v>148326802330.82205</c:v>
                </c:pt>
                <c:pt idx="4436">
                  <c:v>148229732118.60007</c:v>
                </c:pt>
                <c:pt idx="4437">
                  <c:v>148129941657.07816</c:v>
                </c:pt>
                <c:pt idx="4438">
                  <c:v>148027432777.55743</c:v>
                </c:pt>
                <c:pt idx="4439">
                  <c:v>147922207361.22595</c:v>
                </c:pt>
                <c:pt idx="4440">
                  <c:v>147814267339.12421</c:v>
                </c:pt>
                <c:pt idx="4441">
                  <c:v>147703614692.10971</c:v>
                </c:pt>
                <c:pt idx="4442">
                  <c:v>147590251450.82056</c:v>
                </c:pt>
                <c:pt idx="4443">
                  <c:v>147474179695.63824</c:v>
                </c:pt>
                <c:pt idx="4444">
                  <c:v>147355401556.64951</c:v>
                </c:pt>
                <c:pt idx="4445">
                  <c:v>147233919213.60712</c:v>
                </c:pt>
                <c:pt idx="4446">
                  <c:v>147109734895.88998</c:v>
                </c:pt>
                <c:pt idx="4447">
                  <c:v>146982850882.46225</c:v>
                </c:pt>
                <c:pt idx="4448">
                  <c:v>146853269501.83139</c:v>
                </c:pt>
                <c:pt idx="4449">
                  <c:v>146720993132.00555</c:v>
                </c:pt>
                <c:pt idx="4450">
                  <c:v>146586024200.44986</c:v>
                </c:pt>
                <c:pt idx="4451">
                  <c:v>146448365184.04196</c:v>
                </c:pt>
                <c:pt idx="4452">
                  <c:v>146308018609.02646</c:v>
                </c:pt>
                <c:pt idx="4453">
                  <c:v>146164987050.96866</c:v>
                </c:pt>
                <c:pt idx="4454">
                  <c:v>146019273134.70718</c:v>
                </c:pt>
                <c:pt idx="4455">
                  <c:v>145870879534.30597</c:v>
                </c:pt>
                <c:pt idx="4456">
                  <c:v>145719808973.00504</c:v>
                </c:pt>
                <c:pt idx="4457">
                  <c:v>145566064223.17059</c:v>
                </c:pt>
                <c:pt idx="4458">
                  <c:v>145409648106.24414</c:v>
                </c:pt>
                <c:pt idx="4459">
                  <c:v>145250563492.69073</c:v>
                </c:pt>
                <c:pt idx="4460">
                  <c:v>145088813301.94629</c:v>
                </c:pt>
                <c:pt idx="4461">
                  <c:v>144924400502.36395</c:v>
                </c:pt>
                <c:pt idx="4462">
                  <c:v>144757328111.1597</c:v>
                </c:pt>
                <c:pt idx="4463">
                  <c:v>144587599194.35696</c:v>
                </c:pt>
                <c:pt idx="4464">
                  <c:v>144415216866.73032</c:v>
                </c:pt>
                <c:pt idx="4465">
                  <c:v>144240184291.74835</c:v>
                </c:pt>
                <c:pt idx="4466">
                  <c:v>144062504681.51566</c:v>
                </c:pt>
                <c:pt idx="4467">
                  <c:v>143882181296.71381</c:v>
                </c:pt>
                <c:pt idx="4468">
                  <c:v>143699217446.54153</c:v>
                </c:pt>
                <c:pt idx="4469">
                  <c:v>143513616488.65408</c:v>
                </c:pt>
                <c:pt idx="4470">
                  <c:v>143325381829.1015</c:v>
                </c:pt>
                <c:pt idx="4471">
                  <c:v>143134516922.2662</c:v>
                </c:pt>
                <c:pt idx="4472">
                  <c:v>142941025270.7995</c:v>
                </c:pt>
                <c:pt idx="4473">
                  <c:v>142744910425.5574</c:v>
                </c:pt>
                <c:pt idx="4474">
                  <c:v>142546175985.53546</c:v>
                </c:pt>
                <c:pt idx="4475">
                  <c:v>142344825597.80264</c:v>
                </c:pt>
                <c:pt idx="4476">
                  <c:v>142140862957.43445</c:v>
                </c:pt>
                <c:pt idx="4477">
                  <c:v>141934291807.44513</c:v>
                </c:pt>
                <c:pt idx="4478">
                  <c:v>141725115938.71899</c:v>
                </c:pt>
                <c:pt idx="4479">
                  <c:v>141513339189.9408</c:v>
                </c:pt>
                <c:pt idx="4480">
                  <c:v>141298965447.52533</c:v>
                </c:pt>
                <c:pt idx="4481">
                  <c:v>141081998645.54611</c:v>
                </c:pt>
                <c:pt idx="4482">
                  <c:v>140862442765.66318</c:v>
                </c:pt>
                <c:pt idx="4483">
                  <c:v>140640301837.05002</c:v>
                </c:pt>
                <c:pt idx="4484">
                  <c:v>140415579936.31967</c:v>
                </c:pt>
                <c:pt idx="4485">
                  <c:v>140188281187.44983</c:v>
                </c:pt>
                <c:pt idx="4486">
                  <c:v>139958409761.70724</c:v>
                </c:pt>
                <c:pt idx="4487">
                  <c:v>139725969877.57114</c:v>
                </c:pt>
                <c:pt idx="4488">
                  <c:v>139490965800.65579</c:v>
                </c:pt>
                <c:pt idx="4489">
                  <c:v>139253401843.63232</c:v>
                </c:pt>
                <c:pt idx="4490">
                  <c:v>139013282366.14948</c:v>
                </c:pt>
                <c:pt idx="4491">
                  <c:v>138770611774.75363</c:v>
                </c:pt>
                <c:pt idx="4492">
                  <c:v>138525394522.80795</c:v>
                </c:pt>
                <c:pt idx="4493">
                  <c:v>138277635110.41071</c:v>
                </c:pt>
                <c:pt idx="4494">
                  <c:v>138027338084.31262</c:v>
                </c:pt>
                <c:pt idx="4495">
                  <c:v>137774508037.83344</c:v>
                </c:pt>
                <c:pt idx="4496">
                  <c:v>137519149610.77771</c:v>
                </c:pt>
                <c:pt idx="4497">
                  <c:v>137261267489.34955</c:v>
                </c:pt>
                <c:pt idx="4498">
                  <c:v>137000866406.06671</c:v>
                </c:pt>
                <c:pt idx="4499">
                  <c:v>136737951139.67371</c:v>
                </c:pt>
                <c:pt idx="4500">
                  <c:v>136472526515.05412</c:v>
                </c:pt>
                <c:pt idx="4501">
                  <c:v>136204597403.14211</c:v>
                </c:pt>
                <c:pt idx="4502">
                  <c:v>135934168720.83292</c:v>
                </c:pt>
                <c:pt idx="4503">
                  <c:v>135661245430.89275</c:v>
                </c:pt>
                <c:pt idx="4504">
                  <c:v>135385832541.86765</c:v>
                </c:pt>
                <c:pt idx="4505">
                  <c:v>135107935107.99159</c:v>
                </c:pt>
                <c:pt idx="4506">
                  <c:v>134827558229.09377</c:v>
                </c:pt>
                <c:pt idx="4507">
                  <c:v>134544707050.50493</c:v>
                </c:pt>
                <c:pt idx="4508">
                  <c:v>134259386762.96304</c:v>
                </c:pt>
                <c:pt idx="4509">
                  <c:v>133971602602.51799</c:v>
                </c:pt>
                <c:pt idx="4510">
                  <c:v>133681359850.4355</c:v>
                </c:pt>
                <c:pt idx="4511">
                  <c:v>133388663833.1002</c:v>
                </c:pt>
                <c:pt idx="4512">
                  <c:v>133093519921.91795</c:v>
                </c:pt>
                <c:pt idx="4513">
                  <c:v>132795933533.21718</c:v>
                </c:pt>
                <c:pt idx="4514">
                  <c:v>132495910128.14954</c:v>
                </c:pt>
                <c:pt idx="4515">
                  <c:v>132193455212.58969</c:v>
                </c:pt>
                <c:pt idx="4516">
                  <c:v>131888574337.03429</c:v>
                </c:pt>
                <c:pt idx="4517">
                  <c:v>131581273096.50003</c:v>
                </c:pt>
                <c:pt idx="4518">
                  <c:v>131271557130.42111</c:v>
                </c:pt>
                <c:pt idx="4519">
                  <c:v>130959432122.54564</c:v>
                </c:pt>
                <c:pt idx="4520">
                  <c:v>130644903800.83136</c:v>
                </c:pt>
                <c:pt idx="4521">
                  <c:v>130327977937.34056</c:v>
                </c:pt>
                <c:pt idx="4522">
                  <c:v>130008660348.13416</c:v>
                </c:pt>
                <c:pt idx="4523">
                  <c:v>129686956893.16492</c:v>
                </c:pt>
                <c:pt idx="4524">
                  <c:v>129362873476.16995</c:v>
                </c:pt>
                <c:pt idx="4525">
                  <c:v>129036416044.56241</c:v>
                </c:pt>
                <c:pt idx="4526">
                  <c:v>128707590589.32227</c:v>
                </c:pt>
                <c:pt idx="4527">
                  <c:v>128376403144.88644</c:v>
                </c:pt>
                <c:pt idx="4528">
                  <c:v>128042859789.03804</c:v>
                </c:pt>
                <c:pt idx="4529">
                  <c:v>127706966642.79483</c:v>
                </c:pt>
                <c:pt idx="4530">
                  <c:v>127368729870.29691</c:v>
                </c:pt>
                <c:pt idx="4531">
                  <c:v>127028155678.69356</c:v>
                </c:pt>
                <c:pt idx="4532">
                  <c:v>126685250318.0294</c:v>
                </c:pt>
                <c:pt idx="4533">
                  <c:v>126340020081.12965</c:v>
                </c:pt>
                <c:pt idx="4534">
                  <c:v>125992471303.48468</c:v>
                </c:pt>
                <c:pt idx="4535">
                  <c:v>125642610363.1337</c:v>
                </c:pt>
                <c:pt idx="4536">
                  <c:v>125290443680.54776</c:v>
                </c:pt>
                <c:pt idx="4537">
                  <c:v>124935977718.51193</c:v>
                </c:pt>
                <c:pt idx="4538">
                  <c:v>124579218982.00668</c:v>
                </c:pt>
                <c:pt idx="4539">
                  <c:v>124220174018.08853</c:v>
                </c:pt>
                <c:pt idx="4540">
                  <c:v>123858849415.76987</c:v>
                </c:pt>
                <c:pt idx="4541">
                  <c:v>123495251805.89807</c:v>
                </c:pt>
                <c:pt idx="4542">
                  <c:v>123129387861.03383</c:v>
                </c:pt>
                <c:pt idx="4543">
                  <c:v>122761264295.32866</c:v>
                </c:pt>
                <c:pt idx="4544">
                  <c:v>122390887864.40172</c:v>
                </c:pt>
                <c:pt idx="4545">
                  <c:v>122018265365.21585</c:v>
                </c:pt>
                <c:pt idx="4546">
                  <c:v>121643403635.95282</c:v>
                </c:pt>
                <c:pt idx="4547">
                  <c:v>121266309555.88783</c:v>
                </c:pt>
                <c:pt idx="4548">
                  <c:v>120886990045.26332</c:v>
                </c:pt>
                <c:pt idx="4549">
                  <c:v>120505452065.16193</c:v>
                </c:pt>
                <c:pt idx="4550">
                  <c:v>120121702617.37875</c:v>
                </c:pt>
                <c:pt idx="4551">
                  <c:v>119735748744.29291</c:v>
                </c:pt>
                <c:pt idx="4552">
                  <c:v>119347597528.73822</c:v>
                </c:pt>
                <c:pt idx="4553">
                  <c:v>118957256093.87332</c:v>
                </c:pt>
                <c:pt idx="4554">
                  <c:v>118564731603.0509</c:v>
                </c:pt>
                <c:pt idx="4555">
                  <c:v>118170031259.68623</c:v>
                </c:pt>
                <c:pt idx="4556">
                  <c:v>117773162307.125</c:v>
                </c:pt>
                <c:pt idx="4557">
                  <c:v>117374132028.51039</c:v>
                </c:pt>
                <c:pt idx="4558">
                  <c:v>116972947746.64941</c:v>
                </c:pt>
                <c:pt idx="4559">
                  <c:v>116569616823.87857</c:v>
                </c:pt>
                <c:pt idx="4560">
                  <c:v>116164146661.92868</c:v>
                </c:pt>
                <c:pt idx="4561">
                  <c:v>115756544701.78911</c:v>
                </c:pt>
                <c:pt idx="4562">
                  <c:v>115346818423.57118</c:v>
                </c:pt>
                <c:pt idx="4563">
                  <c:v>114934975346.37093</c:v>
                </c:pt>
                <c:pt idx="4564">
                  <c:v>114521023028.13112</c:v>
                </c:pt>
                <c:pt idx="4565">
                  <c:v>114104969065.50255</c:v>
                </c:pt>
                <c:pt idx="4566">
                  <c:v>113686821093.70462</c:v>
                </c:pt>
                <c:pt idx="4567">
                  <c:v>113266586786.38527</c:v>
                </c:pt>
                <c:pt idx="4568">
                  <c:v>112844273855.4801</c:v>
                </c:pt>
                <c:pt idx="4569">
                  <c:v>112419890051.07091</c:v>
                </c:pt>
                <c:pt idx="4570">
                  <c:v>111993443161.24342</c:v>
                </c:pt>
                <c:pt idx="4571">
                  <c:v>111564941011.94441</c:v>
                </c:pt>
                <c:pt idx="4572">
                  <c:v>111134391466.83804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C-4D63-8C14-AE658BE4D0A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Arkusz1!$Y$15:$Y$4587</c:f>
              <c:numCache>
                <c:formatCode>General</c:formatCode>
                <c:ptCount val="4573"/>
              </c:numCache>
            </c:numRef>
          </c:xVal>
          <c:yVal>
            <c:numRef>
              <c:f>Arkusz1!$Z$15:$Z$4587</c:f>
              <c:numCache>
                <c:formatCode>General</c:formatCode>
                <c:ptCount val="4573"/>
                <c:pt idx="0">
                  <c:v>21995043.38767729</c:v>
                </c:pt>
                <c:pt idx="1">
                  <c:v>43900137.703970253</c:v>
                </c:pt>
                <c:pt idx="2">
                  <c:v>65661561.155791789</c:v>
                </c:pt>
                <c:pt idx="3">
                  <c:v>87208095.462937653</c:v>
                </c:pt>
                <c:pt idx="4">
                  <c:v>108469224.37967387</c:v>
                </c:pt>
                <c:pt idx="5">
                  <c:v>129375363.65188235</c:v>
                </c:pt>
                <c:pt idx="6">
                  <c:v>149858087.96554738</c:v>
                </c:pt>
                <c:pt idx="7">
                  <c:v>169850354.15656501</c:v>
                </c:pt>
                <c:pt idx="8">
                  <c:v>189286719.96329978</c:v>
                </c:pt>
                <c:pt idx="9">
                  <c:v>208103557.6169467</c:v>
                </c:pt>
                <c:pt idx="10">
                  <c:v>226239261.58054861</c:v>
                </c:pt>
                <c:pt idx="11">
                  <c:v>243634449.76543441</c:v>
                </c:pt>
                <c:pt idx="12">
                  <c:v>260232157.57383826</c:v>
                </c:pt>
                <c:pt idx="13">
                  <c:v>275978024.13848889</c:v>
                </c:pt>
                <c:pt idx="14">
                  <c:v>290820470.15396595</c:v>
                </c:pt>
                <c:pt idx="15">
                  <c:v>304710866.72055101</c:v>
                </c:pt>
                <c:pt idx="16">
                  <c:v>317603694.6490894</c:v>
                </c:pt>
                <c:pt idx="17">
                  <c:v>329456693.70495605</c:v>
                </c:pt>
                <c:pt idx="18">
                  <c:v>340231001.30050957</c:v>
                </c:pt>
                <c:pt idx="19">
                  <c:v>349891280.17834204</c:v>
                </c:pt>
                <c:pt idx="20">
                  <c:v>358405834.66210198</c:v>
                </c:pt>
                <c:pt idx="21">
                  <c:v>365746715.08759159</c:v>
                </c:pt>
                <c:pt idx="22">
                  <c:v>371889810.0641197</c:v>
                </c:pt>
                <c:pt idx="23">
                  <c:v>376814926.25462389</c:v>
                </c:pt>
                <c:pt idx="24">
                  <c:v>380505855.40275133</c:v>
                </c:pt>
                <c:pt idx="25">
                  <c:v>382950428.37579376</c:v>
                </c:pt>
                <c:pt idx="26">
                  <c:v>384140556.03398633</c:v>
                </c:pt>
                <c:pt idx="27">
                  <c:v>384072256.77908045</c:v>
                </c:pt>
                <c:pt idx="28">
                  <c:v>382745670.67815638</c:v>
                </c:pt>
                <c:pt idx="29">
                  <c:v>380165060.10221869</c:v>
                </c:pt>
                <c:pt idx="30">
                  <c:v>376338796.86308098</c:v>
                </c:pt>
                <c:pt idx="31">
                  <c:v>371279335.87624955</c:v>
                </c:pt>
                <c:pt idx="32">
                  <c:v>365003175.42181993</c:v>
                </c:pt>
                <c:pt idx="33">
                  <c:v>357530804.11965257</c:v>
                </c:pt>
                <c:pt idx="34">
                  <c:v>348886634.77914846</c:v>
                </c:pt>
                <c:pt idx="35">
                  <c:v>339098925.32764846</c:v>
                </c:pt>
                <c:pt idx="36">
                  <c:v>328199687.06467921</c:v>
                </c:pt>
                <c:pt idx="37">
                  <c:v>316224580.53181189</c:v>
                </c:pt>
                <c:pt idx="38">
                  <c:v>303212799.32963282</c:v>
                </c:pt>
                <c:pt idx="39">
                  <c:v>289206942.25409573</c:v>
                </c:pt>
                <c:pt idx="40">
                  <c:v>274252874.16418469</c:v>
                </c:pt>
                <c:pt idx="41">
                  <c:v>258399576.03121376</c:v>
                </c:pt>
                <c:pt idx="42">
                  <c:v>241698984.65708122</c:v>
                </c:pt>
                <c:pt idx="43">
                  <c:v>224205822.58423886</c:v>
                </c:pt>
                <c:pt idx="44">
                  <c:v>205977418.75389597</c:v>
                </c:pt>
                <c:pt idx="45">
                  <c:v>187073520.5009177</c:v>
                </c:pt>
                <c:pt idx="46">
                  <c:v>167556097.50387579</c:v>
                </c:pt>
                <c:pt idx="47">
                  <c:v>147489138.33664447</c:v>
                </c:pt>
                <c:pt idx="48">
                  <c:v>126938440.2936945</c:v>
                </c:pt>
                <c:pt idx="49">
                  <c:v>105971393.18471879</c:v>
                </c:pt>
                <c:pt idx="50">
                  <c:v>84656757.815329641</c:v>
                </c:pt>
                <c:pt idx="51">
                  <c:v>63064439.889211014</c:v>
                </c:pt>
                <c:pt idx="52">
                  <c:v>41265260.083215602</c:v>
                </c:pt>
                <c:pt idx="53">
                  <c:v>19330721.060395923</c:v>
                </c:pt>
                <c:pt idx="54">
                  <c:v>-2667227.8032033443</c:v>
                </c:pt>
                <c:pt idx="55">
                  <c:v>-24656427.194034621</c:v>
                </c:pt>
                <c:pt idx="56">
                  <c:v>-46564745.349473685</c:v>
                </c:pt>
                <c:pt idx="57">
                  <c:v>-68320315.467216417</c:v>
                </c:pt>
                <c:pt idx="58">
                  <c:v>-89851772.243835181</c:v>
                </c:pt>
                <c:pt idx="59">
                  <c:v>-111088486.75361751</c:v>
                </c:pt>
                <c:pt idx="60">
                  <c:v>-131960798.8845097</c:v>
                </c:pt>
                <c:pt idx="61">
                  <c:v>-152400246.55643162</c:v>
                </c:pt>
                <c:pt idx="62">
                  <c:v>-172339790.95838276</c:v>
                </c:pt>
                <c:pt idx="63">
                  <c:v>-191714037.05457717</c:v>
                </c:pt>
                <c:pt idx="64">
                  <c:v>-210459448.62627193</c:v>
                </c:pt>
                <c:pt idx="65">
                  <c:v>-228514557.13492182</c:v>
                </c:pt>
                <c:pt idx="66">
                  <c:v>-245820163.71372652</c:v>
                </c:pt>
                <c:pt idx="67">
                  <c:v>-262319533.6184493</c:v>
                </c:pt>
                <c:pt idx="68">
                  <c:v>-277958582.49448192</c:v>
                </c:pt>
                <c:pt idx="69">
                  <c:v>-292686053.84540504</c:v>
                </c:pt>
                <c:pt idx="70">
                  <c:v>-306453687.11863536</c:v>
                </c:pt>
                <c:pt idx="71">
                  <c:v>-319216375.85604066</c:v>
                </c:pt>
                <c:pt idx="72">
                  <c:v>-330932315.39151347</c:v>
                </c:pt>
                <c:pt idx="73">
                  <c:v>-341563139.61329347</c:v>
                </c:pt>
                <c:pt idx="74">
                  <c:v>-351074046.34618002</c:v>
                </c:pt>
                <c:pt idx="75">
                  <c:v>-359433910.94753408</c:v>
                </c:pt>
                <c:pt idx="76">
                  <c:v>-366615387.7509923</c:v>
                </c:pt>
                <c:pt idx="77">
                  <c:v>-372594999.03295058</c:v>
                </c:pt>
                <c:pt idx="78">
                  <c:v>-377353211.21897256</c:v>
                </c:pt>
                <c:pt idx="79">
                  <c:v>-380874498.09018308</c:v>
                </c:pt>
                <c:pt idx="80">
                  <c:v>-383147390.79326743</c:v>
                </c:pt>
                <c:pt idx="81">
                  <c:v>-384164514.50175488</c:v>
                </c:pt>
                <c:pt idx="82">
                  <c:v>-383922611.62066865</c:v>
                </c:pt>
                <c:pt idx="83">
                  <c:v>-382422551.47121829</c:v>
                </c:pt>
                <c:pt idx="84">
                  <c:v>-379669326.43684477</c:v>
                </c:pt>
                <c:pt idx="85">
                  <c:v>-375672034.59645033</c:v>
                </c:pt>
                <c:pt idx="86">
                  <c:v>-370443848.9149105</c:v>
                </c:pt>
                <c:pt idx="87">
                  <c:v>-364001973.10482776</c:v>
                </c:pt>
                <c:pt idx="88">
                  <c:v>-356367584.31680739</c:v>
                </c:pt>
                <c:pt idx="89">
                  <c:v>-347565762.85817564</c:v>
                </c:pt>
                <c:pt idx="90">
                  <c:v>-337625409.18189031</c:v>
                </c:pt>
                <c:pt idx="91">
                  <c:v>-326579148.42828459</c:v>
                </c:pt>
                <c:pt idx="92">
                  <c:v>-314463222.84211296</c:v>
                </c:pt>
                <c:pt idx="93">
                  <c:v>-301317372.426018</c:v>
                </c:pt>
                <c:pt idx="94">
                  <c:v>-287184704.22889537</c:v>
                </c:pt>
                <c:pt idx="95">
                  <c:v>-272111550.70359516</c:v>
                </c:pt>
                <c:pt idx="96">
                  <c:v>-256147317.60286012</c:v>
                </c:pt>
                <c:pt idx="97">
                  <c:v>-239344321.91526973</c:v>
                </c:pt>
                <c:pt idx="98">
                  <c:v>-221757620.37414646</c:v>
                </c:pt>
                <c:pt idx="99">
                  <c:v>-203444829.10180056</c:v>
                </c:pt>
                <c:pt idx="100">
                  <c:v>-184465934.97906721</c:v>
                </c:pt>
                <c:pt idx="101">
                  <c:v>-164883099.35575366</c:v>
                </c:pt>
                <c:pt idx="102">
                  <c:v>-144760454.74129772</c:v>
                </c:pt>
                <c:pt idx="103">
                  <c:v>-124163895.13658288</c:v>
                </c:pt>
                <c:pt idx="104">
                  <c:v>-103160860.68740834</c:v>
                </c:pt>
                <c:pt idx="105">
                  <c:v>-81820117.357523203</c:v>
                </c:pt>
                <c:pt idx="106">
                  <c:v>-60211532.334363848</c:v>
                </c:pt>
                <c:pt idx="107">
                  <c:v>-38405845.893644467</c:v>
                </c:pt>
                <c:pt idx="108">
                  <c:v>-16474440.459712785</c:v>
                </c:pt>
                <c:pt idx="109">
                  <c:v>5510892.3929285035</c:v>
                </c:pt>
                <c:pt idx="110">
                  <c:v>27478186.245338965</c:v>
                </c:pt>
                <c:pt idx="111">
                  <c:v>49355534.691611871</c:v>
                </c:pt>
                <c:pt idx="112">
                  <c:v>71071325.991041899</c:v>
                </c:pt>
                <c:pt idx="113">
                  <c:v>92554476.75867486</c:v>
                </c:pt>
                <c:pt idx="114">
                  <c:v>113734663.94098404</c:v>
                </c:pt>
                <c:pt idx="115">
                  <c:v>134542554.3287828</c:v>
                </c:pt>
                <c:pt idx="116">
                  <c:v>154910030.86714074</c:v>
                </c:pt>
                <c:pt idx="117">
                  <c:v>174770415.0320026</c:v>
                </c:pt>
                <c:pt idx="118">
                  <c:v>194058684.55538842</c:v>
                </c:pt>
                <c:pt idx="119">
                  <c:v>212711685.79545227</c:v>
                </c:pt>
                <c:pt idx="120">
                  <c:v>230668340.06425789</c:v>
                </c:pt>
                <c:pt idx="121">
                  <c:v>247869843.24485138</c:v>
                </c:pt>
                <c:pt idx="122">
                  <c:v>264259858.05002713</c:v>
                </c:pt>
                <c:pt idx="123">
                  <c:v>279784698.29804087</c:v>
                </c:pt>
                <c:pt idx="124">
                  <c:v>294393504.60536319</c:v>
                </c:pt>
                <c:pt idx="125">
                  <c:v>308038410.92332697</c:v>
                </c:pt>
                <c:pt idx="126">
                  <c:v>320674701.37412828</c:v>
                </c:pt>
                <c:pt idx="127">
                  <c:v>332260956.87202299</c:v>
                </c:pt>
                <c:pt idx="128">
                  <c:v>342759191.04763353</c:v>
                </c:pt>
                <c:pt idx="129">
                  <c:v>352134975.02695811</c:v>
                </c:pt>
                <c:pt idx="130">
                  <c:v>360357550.65186656</c:v>
                </c:pt>
                <c:pt idx="131">
                  <c:v>367399931.76547039</c:v>
                </c:pt>
                <c:pt idx="132">
                  <c:v>373238993.22367114</c:v>
                </c:pt>
                <c:pt idx="133">
                  <c:v>377855547.3333084</c:v>
                </c:pt>
                <c:pt idx="134">
                  <c:v>381234407.45753425</c:v>
                </c:pt>
                <c:pt idx="135">
                  <c:v>383364438.57021421</c:v>
                </c:pt>
                <c:pt idx="136">
                  <c:v>384238594.58317429</c:v>
                </c:pt>
                <c:pt idx="137">
                  <c:v>383853942.31284863</c:v>
                </c:pt>
                <c:pt idx="138">
                  <c:v>382211671.99620211</c:v>
                </c:pt>
                <c:pt idx="139">
                  <c:v>379317094.30957031</c:v>
                </c:pt>
                <c:pt idx="140">
                  <c:v>375179623.88813347</c:v>
                </c:pt>
                <c:pt idx="141">
                  <c:v>369812749.38798434</c:v>
                </c:pt>
                <c:pt idx="142">
                  <c:v>363233990.17700845</c:v>
                </c:pt>
                <c:pt idx="143">
                  <c:v>355464839.78493077</c:v>
                </c:pt>
                <c:pt idx="144">
                  <c:v>346530696.28673756</c:v>
                </c:pt>
                <c:pt idx="145">
                  <c:v>336460779.83711314</c:v>
                </c:pt>
                <c:pt idx="146">
                  <c:v>325288037.61638236</c:v>
                </c:pt>
                <c:pt idx="147">
                  <c:v>313049036.49057406</c:v>
                </c:pt>
                <c:pt idx="148">
                  <c:v>299783843.72946602</c:v>
                </c:pt>
                <c:pt idx="149">
                  <c:v>285535896.16669154</c:v>
                </c:pt>
                <c:pt idx="150">
                  <c:v>270351858.22503471</c:v>
                </c:pt>
                <c:pt idx="151">
                  <c:v>254281469.26777166</c:v>
                </c:pt>
                <c:pt idx="152">
                  <c:v>237377380.77318934</c:v>
                </c:pt>
                <c:pt idx="153">
                  <c:v>219694983.86409515</c:v>
                </c:pt>
                <c:pt idx="154">
                  <c:v>201292227.75708833</c:v>
                </c:pt>
                <c:pt idx="155">
                  <c:v>182229429.72747263</c:v>
                </c:pt>
                <c:pt idx="156">
                  <c:v>162569077.21482834</c:v>
                </c:pt>
                <c:pt idx="157">
                  <c:v>142375622.72131905</c:v>
                </c:pt>
                <c:pt idx="158">
                  <c:v>121715272.17967591</c:v>
                </c:pt>
                <c:pt idx="159">
                  <c:v>100655767.49038544</c:v>
                </c:pt>
                <c:pt idx="160">
                  <c:v>79266163.94781357</c:v>
                </c:pt>
                <c:pt idx="161">
                  <c:v>57616603.292749673</c:v>
                </c:pt>
                <c:pt idx="162">
                  <c:v>35778083.144078732</c:v>
                </c:pt>
                <c:pt idx="163">
                  <c:v>13822223.574925426</c:v>
                </c:pt>
                <c:pt idx="164">
                  <c:v>-8178968.391389925</c:v>
                </c:pt>
                <c:pt idx="165">
                  <c:v>-30153335.582927685</c:v>
                </c:pt>
                <c:pt idx="166">
                  <c:v>-52028807.990976289</c:v>
                </c:pt>
                <c:pt idx="167">
                  <c:v>-73733639.803033993</c:v>
                </c:pt>
                <c:pt idx="168">
                  <c:v>-95196645.368650913</c:v>
                </c:pt>
                <c:pt idx="169">
                  <c:v>-116347433.31345537</c:v>
                </c:pt>
                <c:pt idx="170">
                  <c:v>-137116638.02300879</c:v>
                </c:pt>
                <c:pt idx="171">
                  <c:v>-157436147.72715065</c:v>
                </c:pt>
                <c:pt idx="172">
                  <c:v>-177239328.42717457</c:v>
                </c:pt>
                <c:pt idx="173">
                  <c:v>-196461242.92247248</c:v>
                </c:pt>
                <c:pt idx="174">
                  <c:v>-215038864.21013913</c:v>
                </c:pt>
                <c:pt idx="175">
                  <c:v>-232911282.5503791</c:v>
                </c:pt>
                <c:pt idx="176">
                  <c:v>-250019905.5123257</c:v>
                </c:pt>
                <c:pt idx="177">
                  <c:v>-266308650.3389816</c:v>
                </c:pt>
                <c:pt idx="178">
                  <c:v>-281724127.9963308</c:v>
                </c:pt>
                <c:pt idx="179">
                  <c:v>-296215818.30014843</c:v>
                </c:pt>
                <c:pt idx="180">
                  <c:v>-309736235.54453838</c:v>
                </c:pt>
                <c:pt idx="181">
                  <c:v>-322241084.08864504</c:v>
                </c:pt>
                <c:pt idx="182">
                  <c:v>-333689403.39218628</c:v>
                </c:pt>
                <c:pt idx="183">
                  <c:v>-344043702.02631605</c:v>
                </c:pt>
                <c:pt idx="184">
                  <c:v>-353270080.22370958</c:v>
                </c:pt>
                <c:pt idx="185">
                  <c:v>-361338340.57053196</c:v>
                </c:pt>
                <c:pt idx="186">
                  <c:v>-368222086.48296368</c:v>
                </c:pt>
                <c:pt idx="187">
                  <c:v>-373898808.152062</c:v>
                </c:pt>
                <c:pt idx="188">
                  <c:v>-378349955.6827932</c:v>
                </c:pt>
                <c:pt idx="189">
                  <c:v>-381560999.19592106</c:v>
                </c:pt>
                <c:pt idx="190">
                  <c:v>-383521475.70493382</c:v>
                </c:pt>
                <c:pt idx="191">
                  <c:v>-384225022.62418163</c:v>
                </c:pt>
                <c:pt idx="192">
                  <c:v>-383669397.80872732</c:v>
                </c:pt>
                <c:pt idx="193">
                  <c:v>-381856486.07093233</c:v>
                </c:pt>
                <c:pt idx="194">
                  <c:v>-378792292.16335809</c:v>
                </c:pt>
                <c:pt idx="195">
                  <c:v>-374486920.26201314</c:v>
                </c:pt>
                <c:pt idx="196">
                  <c:v>-368954540.02816617</c:v>
                </c:pt>
                <c:pt idx="197">
                  <c:v>-362213339.37074065</c:v>
                </c:pt>
                <c:pt idx="198">
                  <c:v>-354285464.07455665</c:v>
                </c:pt>
                <c:pt idx="199">
                  <c:v>-345196944.5022614</c:v>
                </c:pt>
                <c:pt idx="200">
                  <c:v>-334977609.61955553</c:v>
                </c:pt>
                <c:pt idx="201">
                  <c:v>-323660988.63414711</c:v>
                </c:pt>
                <c:pt idx="202">
                  <c:v>-311284200.57862973</c:v>
                </c:pt>
                <c:pt idx="203">
                  <c:v>-297887832.20606291</c:v>
                </c:pt>
                <c:pt idx="204">
                  <c:v>-283515804.60431784</c:v>
                </c:pt>
                <c:pt idx="205">
                  <c:v>-268215228.97113425</c:v>
                </c:pt>
                <c:pt idx="206">
                  <c:v>-252036252.02620718</c:v>
                </c:pt>
                <c:pt idx="207">
                  <c:v>-235031891.56939152</c:v>
                </c:pt>
                <c:pt idx="208">
                  <c:v>-217257862.72518361</c:v>
                </c:pt>
                <c:pt idx="209">
                  <c:v>-198772395.44292879</c:v>
                </c:pt>
                <c:pt idx="210">
                  <c:v>-179636043.84962988</c:v>
                </c:pt>
                <c:pt idx="211">
                  <c:v>-159911488.07772115</c:v>
                </c:pt>
                <c:pt idx="212">
                  <c:v>-139663329.21365792</c:v>
                </c:pt>
                <c:pt idx="213">
                  <c:v>-118957878.03459024</c:v>
                </c:pt>
                <c:pt idx="214">
                  <c:v>-97862938.219685957</c:v>
                </c:pt>
                <c:pt idx="215">
                  <c:v>-76447584.73979257</c:v>
                </c:pt>
                <c:pt idx="216">
                  <c:v>-54781938.14403671</c:v>
                </c:pt>
                <c:pt idx="217">
                  <c:v>-32936935.474614959</c:v>
                </c:pt>
                <c:pt idx="218">
                  <c:v>-10984098.551401008</c:v>
                </c:pt>
                <c:pt idx="219">
                  <c:v>11004699.623946134</c:v>
                </c:pt>
                <c:pt idx="220">
                  <c:v>32957469.588957824</c:v>
                </c:pt>
                <c:pt idx="221">
                  <c:v>54802340.507614046</c:v>
                </c:pt>
                <c:pt idx="222">
                  <c:v>76467794.86404793</c:v>
                </c:pt>
                <c:pt idx="223">
                  <c:v>97882902.004178226</c:v>
                </c:pt>
                <c:pt idx="224">
                  <c:v>118977549.77041852</c:v>
                </c:pt>
                <c:pt idx="225">
                  <c:v>139682673.48061737</c:v>
                </c:pt>
                <c:pt idx="226">
                  <c:v>159930481.51071182</c:v>
                </c:pt>
                <c:pt idx="227">
                  <c:v>179654676.75120574</c:v>
                </c:pt>
                <c:pt idx="228">
                  <c:v>198790673.22048548</c:v>
                </c:pt>
                <c:pt idx="229">
                  <c:v>217275807.13312554</c:v>
                </c:pt>
                <c:pt idx="230">
                  <c:v>235049541.73867637</c:v>
                </c:pt>
                <c:pt idx="231">
                  <c:v>252053665.26591796</c:v>
                </c:pt>
                <c:pt idx="232">
                  <c:v>268232481.32915741</c:v>
                </c:pt>
                <c:pt idx="233">
                  <c:v>283532991.17678577</c:v>
                </c:pt>
                <c:pt idx="234">
                  <c:v>297905067.18792766</c:v>
                </c:pt>
                <c:pt idx="235">
                  <c:v>311301617.05054671</c:v>
                </c:pt>
                <c:pt idx="236">
                  <c:v>323678738.08373457</c:v>
                </c:pt>
                <c:pt idx="237">
                  <c:v>334995861.19803154</c:v>
                </c:pt>
                <c:pt idx="238">
                  <c:v>345215884.02041483</c:v>
                </c:pt>
                <c:pt idx="239">
                  <c:v>354305292.74495488</c:v>
                </c:pt>
                <c:pt idx="240">
                  <c:v>362234272.30598211</c:v>
                </c:pt>
                <c:pt idx="241">
                  <c:v>368976804.50782365</c:v>
                </c:pt>
                <c:pt idx="242">
                  <c:v>374510753.78365308</c:v>
                </c:pt>
                <c:pt idx="243">
                  <c:v>378817940.29563206</c:v>
                </c:pt>
                <c:pt idx="244">
                  <c:v>381884200.12919384</c:v>
                </c:pt>
                <c:pt idx="245">
                  <c:v>383699432.37590075</c:v>
                </c:pt>
                <c:pt idx="246">
                  <c:v>384257632.94167382</c:v>
                </c:pt>
                <c:pt idx="247">
                  <c:v>383556914.96021307</c:v>
                </c:pt>
                <c:pt idx="248">
                  <c:v>381599515.73496288</c:v>
                </c:pt>
                <c:pt idx="249">
                  <c:v>378391790.17689449</c:v>
                </c:pt>
                <c:pt idx="250">
                  <c:v>373944190.74953252</c:v>
                </c:pt>
                <c:pt idx="251">
                  <c:v>368271233.97690189</c:v>
                </c:pt>
                <c:pt idx="252">
                  <c:v>361391453.61426967</c:v>
                </c:pt>
                <c:pt idx="253">
                  <c:v>353327340.62555552</c:v>
                </c:pt>
                <c:pt idx="254">
                  <c:v>344105270.15493786</c:v>
                </c:pt>
                <c:pt idx="255">
                  <c:v>333755415.72333825</c:v>
                </c:pt>
                <c:pt idx="256">
                  <c:v>322311650.92297947</c:v>
                </c:pt>
                <c:pt idx="257">
                  <c:v>309811438.92493087</c:v>
                </c:pt>
                <c:pt idx="258">
                  <c:v>296295710.15533453</c:v>
                </c:pt>
                <c:pt idx="259">
                  <c:v>281808728.53570127</c:v>
                </c:pt>
                <c:pt idx="260">
                  <c:v>266397946.72113168</c:v>
                </c:pt>
                <c:pt idx="261">
                  <c:v>250113850.80742097</c:v>
                </c:pt>
                <c:pt idx="262">
                  <c:v>233009795.01360479</c:v>
                </c:pt>
                <c:pt idx="263">
                  <c:v>215141826.88047057</c:v>
                </c:pt>
                <c:pt idx="264">
                  <c:v>196568503.55776703</c:v>
                </c:pt>
                <c:pt idx="265">
                  <c:v>177350699.78317234</c:v>
                </c:pt>
                <c:pt idx="266">
                  <c:v>157551408.1844171</c:v>
                </c:pt>
                <c:pt idx="267">
                  <c:v>137235532.56219152</c:v>
                </c:pt>
                <c:pt idx="268">
                  <c:v>116469674.83549908</c:v>
                </c:pt>
                <c:pt idx="269">
                  <c:v>95321916.352858603</c:v>
                </c:pt>
                <c:pt idx="270">
                  <c:v>73861594.292118669</c:v>
                </c:pt>
                <c:pt idx="271">
                  <c:v>52159073.888558432</c:v>
                </c:pt>
                <c:pt idx="272">
                  <c:v>30285517.245340765</c:v>
                </c:pt>
                <c:pt idx="273">
                  <c:v>8312649.4922007062</c:v>
                </c:pt>
                <c:pt idx="274">
                  <c:v>-13687476.932551391</c:v>
                </c:pt>
                <c:pt idx="275">
                  <c:v>-35642719.095094338</c:v>
                </c:pt>
                <c:pt idx="276">
                  <c:v>-57481080.688755736</c:v>
                </c:pt>
                <c:pt idx="277">
                  <c:v>-79130948.679638997</c:v>
                </c:pt>
                <c:pt idx="278">
                  <c:v>-100521328.69013976</c:v>
                </c:pt>
                <c:pt idx="279">
                  <c:v>-121582078.33952264</c:v>
                </c:pt>
                <c:pt idx="280">
                  <c:v>-142244137.76766208</c:v>
                </c:pt>
                <c:pt idx="281">
                  <c:v>-162439756.57764104</c:v>
                </c:pt>
                <c:pt idx="282">
                  <c:v>-182102716.44511229</c:v>
                </c:pt>
                <c:pt idx="283">
                  <c:v>-201168548.657112</c:v>
                </c:pt>
                <c:pt idx="284">
                  <c:v>-219574745.86031795</c:v>
                </c:pt>
                <c:pt idx="285">
                  <c:v>-237260967.31849846</c:v>
                </c:pt>
                <c:pt idx="286">
                  <c:v>-254169237.0010289</c:v>
                </c:pt>
                <c:pt idx="287">
                  <c:v>-270244133.84877408</c:v>
                </c:pt>
                <c:pt idx="288">
                  <c:v>-285432973.59025711</c:v>
                </c:pt>
                <c:pt idx="289">
                  <c:v>-299685981.50975543</c:v>
                </c:pt>
                <c:pt idx="290">
                  <c:v>-312956455.59967685</c:v>
                </c:pt>
                <c:pt idx="291">
                  <c:v>-325200919.56215632</c:v>
                </c:pt>
                <c:pt idx="292">
                  <c:v>-336379265.15915793</c:v>
                </c:pt>
                <c:pt idx="293">
                  <c:v>-346454883.44633842</c:v>
                </c:pt>
                <c:pt idx="294">
                  <c:v>-355394784.46339774</c:v>
                </c:pt>
                <c:pt idx="295">
                  <c:v>-363169704.99247062</c:v>
                </c:pt>
                <c:pt idx="296">
                  <c:v>-369754204.03616327</c:v>
                </c:pt>
                <c:pt idx="297">
                  <c:v>-375126745.70796371</c:v>
                </c:pt>
                <c:pt idx="298">
                  <c:v>-379269769.26981187</c:v>
                </c:pt>
                <c:pt idx="299">
                  <c:v>-382169746.0944525</c:v>
                </c:pt>
                <c:pt idx="300">
                  <c:v>-383817223.37366623</c:v>
                </c:pt>
                <c:pt idx="301">
                  <c:v>-384206854.43742692</c:v>
                </c:pt>
                <c:pt idx="302">
                  <c:v>-383337415.59331989</c:v>
                </c:pt>
                <c:pt idx="303">
                  <c:v>-381211809.44002199</c:v>
                </c:pt>
                <c:pt idx="304">
                  <c:v>-377837054.65314668</c:v>
                </c:pt>
                <c:pt idx="305">
                  <c:v>-373224262.28614056</c:v>
                </c:pt>
                <c:pt idx="306">
                  <c:v>-367388598.67304456</c:v>
                </c:pt>
                <c:pt idx="307">
                  <c:v>-360349235.06365258</c:v>
                </c:pt>
                <c:pt idx="308">
                  <c:v>-352129284.16477764</c:v>
                </c:pt>
                <c:pt idx="309">
                  <c:v>-342755723.80383044</c:v>
                </c:pt>
                <c:pt idx="310">
                  <c:v>-332259307.97259569</c:v>
                </c:pt>
                <c:pt idx="311">
                  <c:v>-320674465.54982668</c:v>
                </c:pt>
                <c:pt idx="312">
                  <c:v>-308039187.04094654</c:v>
                </c:pt>
                <c:pt idx="313">
                  <c:v>-294394899.71161973</c:v>
                </c:pt>
                <c:pt idx="314">
                  <c:v>-279786331.5291304</c:v>
                </c:pt>
                <c:pt idx="315">
                  <c:v>-264261364.36125877</c:v>
                </c:pt>
                <c:pt idx="316">
                  <c:v>-247870876.91658342</c:v>
                </c:pt>
                <c:pt idx="317">
                  <c:v>-230668577.94275159</c:v>
                </c:pt>
                <c:pt idx="318">
                  <c:v>-212710830.23016238</c:v>
                </c:pt>
                <c:pt idx="319">
                  <c:v>-194056465.99760672</c:v>
                </c:pt>
                <c:pt idx="320">
                  <c:v>-174766594.26362526</c:v>
                </c:pt>
                <c:pt idx="321">
                  <c:v>-154904400.83260202</c:v>
                </c:pt>
                <c:pt idx="322">
                  <c:v>-134534941.54783952</c:v>
                </c:pt>
                <c:pt idx="323">
                  <c:v>-113724929.48499557</c:v>
                </c:pt>
                <c:pt idx="324">
                  <c:v>-92542516.778247163</c:v>
                </c:pt>
                <c:pt idx="325">
                  <c:v>-71057071.788329706</c:v>
                </c:pt>
                <c:pt idx="326">
                  <c:v>-49338952.336137265</c:v>
                </c:pt>
                <c:pt idx="327">
                  <c:v>-27459275.73782187</c:v>
                </c:pt>
                <c:pt idx="328">
                  <c:v>-5489686.3872659057</c:v>
                </c:pt>
                <c:pt idx="329">
                  <c:v>16497878.360605419</c:v>
                </c:pt>
                <c:pt idx="330">
                  <c:v>38431423.246973217</c:v>
                </c:pt>
                <c:pt idx="331">
                  <c:v>60239130.345181584</c:v>
                </c:pt>
                <c:pt idx="332">
                  <c:v>81849593.7136738</c:v>
                </c:pt>
                <c:pt idx="333">
                  <c:v>103192052.7056886</c:v>
                </c:pt>
                <c:pt idx="334">
                  <c:v>124196623.17988229</c:v>
                </c:pt>
                <c:pt idx="335">
                  <c:v>144794525.86269248</c:v>
                </c:pt>
                <c:pt idx="336">
                  <c:v>164918311.12225446</c:v>
                </c:pt>
                <c:pt idx="337">
                  <c:v>184502079.42499894</c:v>
                </c:pt>
                <c:pt idx="338">
                  <c:v>203481696.7596665</c:v>
                </c:pt>
                <c:pt idx="339">
                  <c:v>221795004.32933491</c:v>
                </c:pt>
                <c:pt idx="340">
                  <c:v>239382021.83012474</c:v>
                </c:pt>
                <c:pt idx="341">
                  <c:v>256185143.65547866</c:v>
                </c:pt>
                <c:pt idx="342">
                  <c:v>272149327.38724262</c:v>
                </c:pt>
                <c:pt idx="343">
                  <c:v>287222273.95915282</c:v>
                </c:pt>
                <c:pt idx="344">
                  <c:v>301354598.90468144</c:v>
                </c:pt>
                <c:pt idx="345">
                  <c:v>314499994.12944239</c:v>
                </c:pt>
                <c:pt idx="346">
                  <c:v>326615379.67842841</c:v>
                </c:pt>
                <c:pt idx="347">
                  <c:v>337661045.00015259</c:v>
                </c:pt>
                <c:pt idx="348">
                  <c:v>347600779.24321353</c:v>
                </c:pt>
                <c:pt idx="349">
                  <c:v>356401990.15579486</c:v>
                </c:pt>
                <c:pt idx="350">
                  <c:v>364035811.1950438</c:v>
                </c:pt>
                <c:pt idx="351">
                  <c:v>370477196.49104494</c:v>
                </c:pt>
                <c:pt idx="352">
                  <c:v>375705003.34909648</c:v>
                </c:pt>
                <c:pt idx="353">
                  <c:v>379702062.01409763</c:v>
                </c:pt>
                <c:pt idx="354">
                  <c:v>382455232.46193612</c:v>
                </c:pt>
                <c:pt idx="355">
                  <c:v>383955448.02470487</c:v>
                </c:pt>
                <c:pt idx="356">
                  <c:v>384197745.6992439</c:v>
                </c:pt>
                <c:pt idx="357">
                  <c:v>383181283.03176314</c:v>
                </c:pt>
                <c:pt idx="358">
                  <c:v>380909341.51501715</c:v>
                </c:pt>
                <c:pt idx="359">
                  <c:v>377389316.47853523</c:v>
                </c:pt>
                <c:pt idx="360">
                  <c:v>372632693.49661607</c:v>
                </c:pt>
                <c:pt idx="361">
                  <c:v>366655011.38303</c:v>
                </c:pt>
                <c:pt idx="362">
                  <c:v>359475811.88549089</c:v>
                </c:pt>
                <c:pt idx="363">
                  <c:v>351118576.23681349</c:v>
                </c:pt>
                <c:pt idx="364">
                  <c:v>341610648.76311475</c:v>
                </c:pt>
                <c:pt idx="365">
                  <c:v>330983147.79230183</c:v>
                </c:pt>
                <c:pt idx="366">
                  <c:v>319270864.14826751</c:v>
                </c:pt>
                <c:pt idx="367">
                  <c:v>306512147.55754006</c:v>
                </c:pt>
                <c:pt idx="368">
                  <c:v>292748781.33546567</c:v>
                </c:pt>
                <c:pt idx="369">
                  <c:v>278025845.75819361</c:v>
                </c:pt>
                <c:pt idx="370">
                  <c:v>262391570.56465152</c:v>
                </c:pt>
                <c:pt idx="371">
                  <c:v>245897177.06920183</c:v>
                </c:pt>
                <c:pt idx="372">
                  <c:v>228596710.40063202</c:v>
                </c:pt>
                <c:pt idx="373">
                  <c:v>210546862.41642126</c:v>
                </c:pt>
                <c:pt idx="374">
                  <c:v>191806785.87272632</c:v>
                </c:pt>
                <c:pt idx="375">
                  <c:v>172437900.46012098</c:v>
                </c:pt>
                <c:pt idx="376">
                  <c:v>152503691.34269938</c:v>
                </c:pt>
                <c:pt idx="377">
                  <c:v>132069500.86361021</c:v>
                </c:pt>
                <c:pt idx="378">
                  <c:v>111202314.10333161</c:v>
                </c:pt>
                <c:pt idx="379">
                  <c:v>89970538.997938454</c:v>
                </c:pt>
                <c:pt idx="380">
                  <c:v>68443781.74317497</c:v>
                </c:pt>
                <c:pt idx="381">
                  <c:v>46692618.226257011</c:v>
                </c:pt>
                <c:pt idx="382">
                  <c:v>24788362.240927238</c:v>
                </c:pt>
                <c:pt idx="383">
                  <c:v>2802831.2523224577</c:v>
                </c:pt>
                <c:pt idx="384">
                  <c:v>-19191889.513358597</c:v>
                </c:pt>
                <c:pt idx="385">
                  <c:v>-41123683.873607993</c:v>
                </c:pt>
                <c:pt idx="386">
                  <c:v>-62920641.604873523</c:v>
                </c:pt>
                <c:pt idx="387">
                  <c:v>-84511294.683972314</c:v>
                </c:pt>
                <c:pt idx="388">
                  <c:v>-105824852.07351056</c:v>
                </c:pt>
                <c:pt idx="389">
                  <c:v>-126791432.27405635</c:v>
                </c:pt>
                <c:pt idx="390">
                  <c:v>-147342292.8733528</c:v>
                </c:pt>
                <c:pt idx="391">
                  <c:v>-167410056.3330214</c:v>
                </c:pt>
                <c:pt idx="392">
                  <c:v>-186928931.26595286</c:v>
                </c:pt>
                <c:pt idx="393">
                  <c:v>-205834928.47286746</c:v>
                </c:pt>
                <c:pt idx="394">
                  <c:v>-224066071.02429184</c:v>
                </c:pt>
                <c:pt idx="395">
                  <c:v>-241562597.69437698</c:v>
                </c:pt>
                <c:pt idx="396">
                  <c:v>-258267159.0754995</c:v>
                </c:pt>
                <c:pt idx="397">
                  <c:v>-274125005.7273609</c:v>
                </c:pt>
                <c:pt idx="398">
                  <c:v>-289084167.74123323</c:v>
                </c:pt>
                <c:pt idx="399">
                  <c:v>-303095625.12900019</c:v>
                </c:pt>
                <c:pt idx="400">
                  <c:v>-316113468.47759795</c:v>
                </c:pt>
                <c:pt idx="401">
                  <c:v>-328095049.34226102</c:v>
                </c:pt>
                <c:pt idx="402">
                  <c:v>-339001119.88650209</c:v>
                </c:pt>
                <c:pt idx="403">
                  <c:v>-348795961.31288159</c:v>
                </c:pt>
                <c:pt idx="404">
                  <c:v>-357447500.66621512</c:v>
                </c:pt>
                <c:pt idx="405">
                  <c:v>-364927415.62979686</c:v>
                </c:pt>
                <c:pt idx="406">
                  <c:v>-371211226.97534448</c:v>
                </c:pt>
                <c:pt idx="407">
                  <c:v>-376278378.36855173</c:v>
                </c:pt>
                <c:pt idx="408">
                  <c:v>-380112303.27422839</c:v>
                </c:pt>
                <c:pt idx="409">
                  <c:v>-382700478.74786496</c:v>
                </c:pt>
                <c:pt idx="410">
                  <c:v>-384034465.94393361</c:v>
                </c:pt>
                <c:pt idx="411">
                  <c:v>-384109937.21518028</c:v>
                </c:pt>
                <c:pt idx="412">
                  <c:v>-382926689.72142422</c:v>
                </c:pt>
                <c:pt idx="413">
                  <c:v>-380488645.51081318</c:v>
                </c:pt>
                <c:pt idx="414">
                  <c:v>-376803838.08093649</c:v>
                </c:pt>
                <c:pt idx="415">
                  <c:v>-371884385.4715274</c:v>
                </c:pt>
                <c:pt idx="416">
                  <c:v>-365746449.98454392</c:v>
                </c:pt>
                <c:pt idx="417">
                  <c:v>-358410184.67106396</c:v>
                </c:pt>
                <c:pt idx="418">
                  <c:v>-349899666.76752108</c:v>
                </c:pt>
                <c:pt idx="419">
                  <c:v>-340242818.3062095</c:v>
                </c:pt>
                <c:pt idx="420">
                  <c:v>-329471314.1665616</c:v>
                </c:pt>
                <c:pt idx="421">
                  <c:v>-317620477.87432396</c:v>
                </c:pt>
                <c:pt idx="422">
                  <c:v>-304729165.49529803</c:v>
                </c:pt>
                <c:pt idx="423">
                  <c:v>-290839638.00865018</c:v>
                </c:pt>
                <c:pt idx="424">
                  <c:v>-275997422.58181667</c:v>
                </c:pt>
                <c:pt idx="425">
                  <c:v>-260251163.20461819</c:v>
                </c:pt>
                <c:pt idx="426">
                  <c:v>-243652461.1742529</c:v>
                </c:pt>
                <c:pt idx="427">
                  <c:v>-226255705.9552528</c:v>
                </c:pt>
                <c:pt idx="428">
                  <c:v>-208117896.9691714</c:v>
                </c:pt>
                <c:pt idx="429">
                  <c:v>-189298456.89763302</c:v>
                </c:pt>
                <c:pt idx="430">
                  <c:v>-169859037.10932973</c:v>
                </c:pt>
                <c:pt idx="431">
                  <c:v>-149863315.84652683</c:v>
                </c:pt>
                <c:pt idx="432">
                  <c:v>-129376789.82955691</c:v>
                </c:pt>
                <c:pt idx="433">
                  <c:v>-108466559.95858544</c:v>
                </c:pt>
                <c:pt idx="434">
                  <c:v>-87201111.810555503</c:v>
                </c:pt>
                <c:pt idx="435">
                  <c:v>-65650091.645616531</c:v>
                </c:pt>
                <c:pt idx="436">
                  <c:v>-43884078.651464187</c:v>
                </c:pt>
                <c:pt idx="437">
                  <c:v>-21974354.165828735</c:v>
                </c:pt>
                <c:pt idx="438">
                  <c:v>7331.3731856867671</c:v>
                </c:pt>
                <c:pt idx="439">
                  <c:v>21988992.992114406</c:v>
                </c:pt>
                <c:pt idx="440">
                  <c:v>43898646.500996724</c:v>
                </c:pt>
                <c:pt idx="441">
                  <c:v>65664543.802287564</c:v>
                </c:pt>
                <c:pt idx="442">
                  <c:v>87215407.426116943</c:v>
                </c:pt>
                <c:pt idx="443">
                  <c:v>108480663.53070967</c:v>
                </c:pt>
                <c:pt idx="444">
                  <c:v>129390672.61168815</c:v>
                </c:pt>
                <c:pt idx="445">
                  <c:v>149876957.17127669</c:v>
                </c:pt>
                <c:pt idx="446">
                  <c:v>169872425.60808495</c:v>
                </c:pt>
                <c:pt idx="447">
                  <c:v>189311591.60014471</c:v>
                </c:pt>
                <c:pt idx="448">
                  <c:v>208130788.26817167</c:v>
                </c:pt>
                <c:pt idx="449">
                  <c:v>226268376.42258555</c:v>
                </c:pt>
                <c:pt idx="450">
                  <c:v>243664946.21659678</c:v>
                </c:pt>
                <c:pt idx="451">
                  <c:v>260263511.54860559</c:v>
                </c:pt>
                <c:pt idx="452">
                  <c:v>276009696.58019871</c:v>
                </c:pt>
                <c:pt idx="453">
                  <c:v>290851913.76110387</c:v>
                </c:pt>
                <c:pt idx="454">
                  <c:v>304741532.77950162</c:v>
                </c:pt>
                <c:pt idx="455">
                  <c:v>317633039.88501847</c:v>
                </c:pt>
                <c:pt idx="456">
                  <c:v>329484187.06245136</c:v>
                </c:pt>
                <c:pt idx="457">
                  <c:v>340256130.56671143</c:v>
                </c:pt>
                <c:pt idx="458">
                  <c:v>349913558.36352736</c:v>
                </c:pt>
                <c:pt idx="459">
                  <c:v>358424806.0560174</c:v>
                </c:pt>
                <c:pt idx="460">
                  <c:v>365761960.91421473</c:v>
                </c:pt>
                <c:pt idx="461">
                  <c:v>371900953.66290468</c:v>
                </c:pt>
                <c:pt idx="462">
                  <c:v>376821637.72258472</c:v>
                </c:pt>
                <c:pt idx="463">
                  <c:v>380507855.63887268</c:v>
                </c:pt>
                <c:pt idx="464">
                  <c:v>382947492.4771359</c:v>
                </c:pt>
                <c:pt idx="465">
                  <c:v>384132516.00136775</c:v>
                </c:pt>
                <c:pt idx="466">
                  <c:v>384059003.49926424</c:v>
                </c:pt>
                <c:pt idx="467">
                  <c:v>382727155.15891707</c:v>
                </c:pt>
                <c:pt idx="468">
                  <c:v>380141293.94640046</c:v>
                </c:pt>
                <c:pt idx="469">
                  <c:v>376309851.97764784</c:v>
                </c:pt>
                <c:pt idx="470">
                  <c:v>371245343.42224592</c:v>
                </c:pt>
                <c:pt idx="471">
                  <c:v>364964324.02097404</c:v>
                </c:pt>
                <c:pt idx="472">
                  <c:v>357487337.34294009</c:v>
                </c:pt>
                <c:pt idx="473">
                  <c:v>348838847.95186335</c:v>
                </c:pt>
                <c:pt idx="474">
                  <c:v>339047161.69428211</c:v>
                </c:pt>
                <c:pt idx="475">
                  <c:v>328144333.36507738</c:v>
                </c:pt>
                <c:pt idx="476">
                  <c:v>316166062.04755127</c:v>
                </c:pt>
                <c:pt idx="477">
                  <c:v>303151574.46624374</c:v>
                </c:pt>
                <c:pt idx="478">
                  <c:v>289143496.7305671</c:v>
                </c:pt>
                <c:pt idx="479">
                  <c:v>274187714.88604641</c:v>
                </c:pt>
                <c:pt idx="480">
                  <c:v>258333224.72734252</c:v>
                </c:pt>
                <c:pt idx="481">
                  <c:v>241631971.36316633</c:v>
                </c:pt>
                <c:pt idx="482">
                  <c:v>224138679.05754516</c:v>
                </c:pt>
                <c:pt idx="483">
                  <c:v>205910671.90454754</c:v>
                </c:pt>
                <c:pt idx="484">
                  <c:v>187007685.92439866</c:v>
                </c:pt>
                <c:pt idx="485">
                  <c:v>167491673.19780904</c:v>
                </c:pt>
                <c:pt idx="486">
                  <c:v>147426598.6821928</c:v>
                </c:pt>
                <c:pt idx="487">
                  <c:v>126878230.37816891</c:v>
                </c:pt>
                <c:pt idx="488">
                  <c:v>105913923.53722887</c:v>
                </c:pt>
                <c:pt idx="489">
                  <c:v>84602399.621634945</c:v>
                </c:pt>
                <c:pt idx="490">
                  <c:v>63013520.745409995</c:v>
                </c:pt>
                <c:pt idx="491">
                  <c:v>41218060.340625823</c:v>
                </c:pt>
                <c:pt idx="492">
                  <c:v>19287470.806036219</c:v>
                </c:pt>
                <c:pt idx="493">
                  <c:v>-2706351.0946156643</c:v>
                </c:pt>
                <c:pt idx="494">
                  <c:v>-24691300.309596695</c:v>
                </c:pt>
                <c:pt idx="495">
                  <c:v>-46595300.271404557</c:v>
                </c:pt>
                <c:pt idx="496">
                  <c:v>-68346539.58170104</c:v>
                </c:pt>
                <c:pt idx="497">
                  <c:v>-89873707.826677442</c:v>
                </c:pt>
                <c:pt idx="498">
                  <c:v>-111106229.74345192</c:v>
                </c:pt>
                <c:pt idx="499">
                  <c:v>-131974496.96362104</c:v>
                </c:pt>
                <c:pt idx="500">
                  <c:v>-152410096.5682312</c:v>
                </c:pt>
                <c:pt idx="501">
                  <c:v>-172346035.69917232</c:v>
                </c:pt>
                <c:pt idx="502">
                  <c:v>-191716961.48528457</c:v>
                </c:pt>
                <c:pt idx="503">
                  <c:v>-210459375.55726215</c:v>
                </c:pt>
                <c:pt idx="504">
                  <c:v>-228511842.44367844</c:v>
                </c:pt>
                <c:pt idx="505">
                  <c:v>-245815191.1610755</c:v>
                </c:pt>
                <c:pt idx="506">
                  <c:v>-262312709.33398515</c:v>
                </c:pt>
                <c:pt idx="507">
                  <c:v>-277950329.20589423</c:v>
                </c:pt>
                <c:pt idx="508">
                  <c:v>-292676804.92944103</c:v>
                </c:pt>
                <c:pt idx="509">
                  <c:v>-306443880.55343521</c:v>
                </c:pt>
                <c:pt idx="510">
                  <c:v>-319206448.15552574</c:v>
                </c:pt>
                <c:pt idx="511">
                  <c:v>-330922695.60238385</c:v>
                </c:pt>
                <c:pt idx="512">
                  <c:v>-341554243.45400822</c:v>
                </c:pt>
                <c:pt idx="513">
                  <c:v>-351066270.56506884</c:v>
                </c:pt>
                <c:pt idx="514">
                  <c:v>-359427627.97395939</c:v>
                </c:pt>
                <c:pt idx="515">
                  <c:v>-366610940.70928907</c:v>
                </c:pt>
                <c:pt idx="516">
                  <c:v>-372592697.18378133</c:v>
                </c:pt>
                <c:pt idx="517">
                  <c:v>-377353325.88681269</c:v>
                </c:pt>
                <c:pt idx="518">
                  <c:v>-380877259.12898338</c:v>
                </c:pt>
                <c:pt idx="519">
                  <c:v>-383152983.63501263</c:v>
                </c:pt>
                <c:pt idx="520">
                  <c:v>-384173077.82475215</c:v>
                </c:pt>
                <c:pt idx="521">
                  <c:v>-383934235.66606182</c:v>
                </c:pt>
                <c:pt idx="522">
                  <c:v>-382437277.0275445</c:v>
                </c:pt>
                <c:pt idx="523">
                  <c:v>-379687144.50354522</c:v>
                </c:pt>
                <c:pt idx="524">
                  <c:v>-375692886.72823465</c:v>
                </c:pt>
                <c:pt idx="525">
                  <c:v>-370467628.23987192</c:v>
                </c:pt>
                <c:pt idx="526">
                  <c:v>-364028526.00033307</c:v>
                </c:pt>
                <c:pt idx="527">
                  <c:v>-356396712.71855646</c:v>
                </c:pt>
                <c:pt idx="528">
                  <c:v>-347597227.16955316</c:v>
                </c:pt>
                <c:pt idx="529">
                  <c:v>-337658931.74292248</c:v>
                </c:pt>
                <c:pt idx="530">
                  <c:v>-326614417.49626744</c:v>
                </c:pt>
                <c:pt idx="531">
                  <c:v>-314499897.02938831</c:v>
                </c:pt>
                <c:pt idx="532">
                  <c:v>-301355085.53452247</c:v>
                </c:pt>
                <c:pt idx="533">
                  <c:v>-287223070.41606855</c:v>
                </c:pt>
                <c:pt idx="534">
                  <c:v>-272150169.91007024</c:v>
                </c:pt>
                <c:pt idx="535">
                  <c:v>-256185781.16912201</c:v>
                </c:pt>
                <c:pt idx="536">
                  <c:v>-239382218.31219411</c:v>
                </c:pt>
                <c:pt idx="537">
                  <c:v>-221794540.97104985</c:v>
                </c:pt>
                <c:pt idx="538">
                  <c:v>-203480373.89535287</c:v>
                </c:pt>
                <c:pt idx="539">
                  <c:v>-184499718.20714271</c:v>
                </c:pt>
                <c:pt idx="540">
                  <c:v>-164914754.92201018</c:v>
                </c:pt>
                <c:pt idx="541">
                  <c:v>-144789641.3789525</c:v>
                </c:pt>
                <c:pt idx="542">
                  <c:v>-124190301.24345757</c:v>
                </c:pt>
                <c:pt idx="543">
                  <c:v>-103184208.76879491</c:v>
                </c:pt>
                <c:pt idx="544">
                  <c:v>-81840168.018716589</c:v>
                </c:pt>
                <c:pt idx="545">
                  <c:v>-60228087.770743281</c:v>
                </c:pt>
                <c:pt idx="546">
                  <c:v>-38418752.83288338</c:v>
                </c:pt>
                <c:pt idx="547">
                  <c:v>-16483592.517967638</c:v>
                </c:pt>
                <c:pt idx="548">
                  <c:v>5505552.9712539352</c:v>
                </c:pt>
                <c:pt idx="549">
                  <c:v>27476667.486536596</c:v>
                </c:pt>
                <c:pt idx="550">
                  <c:v>49357794.444214657</c:v>
                </c:pt>
                <c:pt idx="551">
                  <c:v>71077272.135320827</c:v>
                </c:pt>
                <c:pt idx="552">
                  <c:v>92563968.070844769</c:v>
                </c:pt>
                <c:pt idx="553">
                  <c:v>113747511.6003485</c:v>
                </c:pt>
                <c:pt idx="554">
                  <c:v>134558524.0476968</c:v>
                </c:pt>
                <c:pt idx="555">
                  <c:v>154928845.61560181</c:v>
                </c:pt>
                <c:pt idx="556">
                  <c:v>174791758.32099977</c:v>
                </c:pt>
                <c:pt idx="557">
                  <c:v>194082204.23594308</c:v>
                </c:pt>
                <c:pt idx="558">
                  <c:v>212736998.32366693</c:v>
                </c:pt>
                <c:pt idx="559">
                  <c:v>230695035.17673251</c:v>
                </c:pt>
                <c:pt idx="560">
                  <c:v>247897488.98360768</c:v>
                </c:pt>
                <c:pt idx="561">
                  <c:v>264288006.07166561</c:v>
                </c:pt>
                <c:pt idx="562">
                  <c:v>279812889.39829636</c:v>
                </c:pt>
                <c:pt idx="563">
                  <c:v>294421274.38756955</c:v>
                </c:pt>
                <c:pt idx="564">
                  <c:v>308065295.53757823</c:v>
                </c:pt>
                <c:pt idx="565">
                  <c:v>320700243.25315756</c:v>
                </c:pt>
                <c:pt idx="566">
                  <c:v>332284710.39001256</c:v>
                </c:pt>
                <c:pt idx="567">
                  <c:v>342780728.02932191</c:v>
                </c:pt>
                <c:pt idx="568">
                  <c:v>352153890.03649992</c:v>
                </c:pt>
                <c:pt idx="569">
                  <c:v>360373465.99390185</c:v>
                </c:pt>
                <c:pt idx="570">
                  <c:v>367412502.1347304</c:v>
                </c:pt>
                <c:pt idx="571">
                  <c:v>373247909.94413447</c:v>
                </c:pt>
                <c:pt idx="572">
                  <c:v>377860542.13336265</c:v>
                </c:pt>
                <c:pt idx="573">
                  <c:v>381235255.73372042</c:v>
                </c:pt>
                <c:pt idx="574">
                  <c:v>383360962.0988549</c:v>
                </c:pt>
                <c:pt idx="575">
                  <c:v>384230663.64642066</c:v>
                </c:pt>
                <c:pt idx="576">
                  <c:v>383841477.21333247</c:v>
                </c:pt>
                <c:pt idx="577">
                  <c:v>382194643.94244605</c:v>
                </c:pt>
                <c:pt idx="578">
                  <c:v>379295525.66248643</c:v>
                </c:pt>
                <c:pt idx="579">
                  <c:v>375153587.76722389</c:v>
                </c:pt>
                <c:pt idx="580">
                  <c:v>369782368.64413446</c:v>
                </c:pt>
                <c:pt idx="581">
                  <c:v>363199435.7469312</c:v>
                </c:pt>
                <c:pt idx="582">
                  <c:v>355426328.45026743</c:v>
                </c:pt>
                <c:pt idx="583">
                  <c:v>346488487.86844933</c:v>
                </c:pt>
                <c:pt idx="584">
                  <c:v>336415173.86300409</c:v>
                </c:pt>
                <c:pt idx="585">
                  <c:v>325239369.50628906</c:v>
                </c:pt>
                <c:pt idx="586">
                  <c:v>312997673.30985248</c:v>
                </c:pt>
                <c:pt idx="587">
                  <c:v>299730179.56682378</c:v>
                </c:pt>
                <c:pt idx="588">
                  <c:v>285480347.19708562</c:v>
                </c:pt>
                <c:pt idx="589">
                  <c:v>270294857.52222019</c:v>
                </c:pt>
                <c:pt idx="590">
                  <c:v>254223461.43409929</c:v>
                </c:pt>
                <c:pt idx="591">
                  <c:v>237318816.45637062</c:v>
                </c:pt>
                <c:pt idx="592">
                  <c:v>219636314.23185787</c:v>
                </c:pt>
                <c:pt idx="593">
                  <c:v>201233899.00092044</c:v>
                </c:pt>
                <c:pt idx="594">
                  <c:v>182171877.66599643</c:v>
                </c:pt>
                <c:pt idx="595">
                  <c:v>162512722.06577206</c:v>
                </c:pt>
                <c:pt idx="596">
                  <c:v>142320864.10858157</c:v>
                </c:pt>
                <c:pt idx="597">
                  <c:v>121662484.43864891</c:v>
                </c:pt>
                <c:pt idx="598">
                  <c:v>100605295.33055058</c:v>
                </c:pt>
                <c:pt idx="599">
                  <c:v>79218318.526728764</c:v>
                </c:pt>
                <c:pt idx="600">
                  <c:v>57571658.74994424</c:v>
                </c:pt>
                <c:pt idx="601">
                  <c:v>35736273.637167707</c:v>
                </c:pt>
                <c:pt idx="602">
                  <c:v>13783740.853512824</c:v>
                </c:pt>
                <c:pt idx="603">
                  <c:v>-8213976.8456305787</c:v>
                </c:pt>
                <c:pt idx="604">
                  <c:v>-30184767.82913354</c:v>
                </c:pt>
                <c:pt idx="605">
                  <c:v>-52056608.301845223</c:v>
                </c:pt>
                <c:pt idx="606">
                  <c:v>-73757798.732266396</c:v>
                </c:pt>
                <c:pt idx="607">
                  <c:v>-95217199.215854734</c:v>
                </c:pt>
                <c:pt idx="608">
                  <c:v>-116364462.99716786</c:v>
                </c:pt>
                <c:pt idx="609">
                  <c:v>-137130267.38019884</c:v>
                </c:pt>
                <c:pt idx="610">
                  <c:v>-157446541.26500395</c:v>
                </c:pt>
                <c:pt idx="611">
                  <c:v>-177246688.5600329</c:v>
                </c:pt>
                <c:pt idx="612">
                  <c:v>-196465806.73340645</c:v>
                </c:pt>
                <c:pt idx="613">
                  <c:v>-215040899.78269571</c:v>
                </c:pt>
                <c:pt idx="614">
                  <c:v>-232911084.92148331</c:v>
                </c:pt>
                <c:pt idx="615">
                  <c:v>-250017792.30206046</c:v>
                </c:pt>
                <c:pt idx="616">
                  <c:v>-266304957.11696187</c:v>
                </c:pt>
                <c:pt idx="617">
                  <c:v>-281719203.44757724</c:v>
                </c:pt>
                <c:pt idx="618">
                  <c:v>-296210019.25571358</c:v>
                </c:pt>
                <c:pt idx="619">
                  <c:v>-309729921.94361806</c:v>
                </c:pt>
                <c:pt idx="620">
                  <c:v>-322234613.93950087</c:v>
                </c:pt>
                <c:pt idx="621">
                  <c:v>-333683127.79891127</c:v>
                </c:pt>
                <c:pt idx="622">
                  <c:v>-344037960.3472985</c:v>
                </c:pt>
                <c:pt idx="623">
                  <c:v>-353265195.42561078</c:v>
                </c:pt>
                <c:pt idx="624">
                  <c:v>-361334614.83872366</c:v>
                </c:pt>
                <c:pt idx="625">
                  <c:v>-368219797.14570808</c:v>
                </c:pt>
                <c:pt idx="626">
                  <c:v>-373898203.97131699</c:v>
                </c:pt>
                <c:pt idx="627">
                  <c:v>-378351253.55944496</c:v>
                </c:pt>
                <c:pt idx="628">
                  <c:v>-381564381.33155835</c:v>
                </c:pt>
                <c:pt idx="629">
                  <c:v>-383527087.25605816</c:v>
                </c:pt>
                <c:pt idx="630">
                  <c:v>-384232969.87808019</c:v>
                </c:pt>
                <c:pt idx="631">
                  <c:v>-383679746.90320915</c:v>
                </c:pt>
                <c:pt idx="632">
                  <c:v>-381869262.27283949</c:v>
                </c:pt>
                <c:pt idx="633">
                  <c:v>-378807479.71330506</c:v>
                </c:pt>
                <c:pt idx="634">
                  <c:v>-374504462.78528124</c:v>
                </c:pt>
                <c:pt idx="635">
                  <c:v>-368974341.50418407</c:v>
                </c:pt>
                <c:pt idx="636">
                  <c:v>-362235265.64621216</c:v>
                </c:pt>
                <c:pt idx="637">
                  <c:v>-354309344.8981542</c:v>
                </c:pt>
                <c:pt idx="638">
                  <c:v>-345222576.05197591</c:v>
                </c:pt>
                <c:pt idx="639">
                  <c:v>-335004757.48737097</c:v>
                </c:pt>
                <c:pt idx="640">
                  <c:v>-323689391.22677404</c:v>
                </c:pt>
                <c:pt idx="641">
                  <c:v>-311313572.88766074</c:v>
                </c:pt>
                <c:pt idx="642">
                  <c:v>-297917869.89617234</c:v>
                </c:pt>
                <c:pt idx="643">
                  <c:v>-283546188.36408025</c:v>
                </c:pt>
                <c:pt idx="644">
                  <c:v>-268245629.06772751</c:v>
                </c:pt>
                <c:pt idx="645">
                  <c:v>-252066333.00273973</c:v>
                </c:pt>
                <c:pt idx="646">
                  <c:v>-235061317.02187896</c:v>
                </c:pt>
                <c:pt idx="647">
                  <c:v>-217286300.09531584</c:v>
                </c:pt>
                <c:pt idx="648">
                  <c:v>-198799520.76272485</c:v>
                </c:pt>
                <c:pt idx="649">
                  <c:v>-179661546.37486979</c:v>
                </c:pt>
                <c:pt idx="650">
                  <c:v>-159935074.7486614</c:v>
                </c:pt>
                <c:pt idx="651">
                  <c:v>-139684728.88395217</c:v>
                </c:pt>
                <c:pt idx="652">
                  <c:v>-118976845.41251943</c:v>
                </c:pt>
                <c:pt idx="653">
                  <c:v>-97879257.469703913</c:v>
                </c:pt>
                <c:pt idx="654">
                  <c:v>-76461072.696965143</c:v>
                </c:pt>
                <c:pt idx="655">
                  <c:v>-54792447.099129014</c:v>
                </c:pt>
                <c:pt idx="656">
                  <c:v>-32944355.493296511</c:v>
                </c:pt>
                <c:pt idx="657">
                  <c:v>-10988359.2972137</c:v>
                </c:pt>
                <c:pt idx="658">
                  <c:v>11003627.586657442</c:v>
                </c:pt>
                <c:pt idx="659">
                  <c:v>32959574.029104639</c:v>
                </c:pt>
                <c:pt idx="660">
                  <c:v>54807567.308315538</c:v>
                </c:pt>
                <c:pt idx="661">
                  <c:v>76476048.35321483</c:v>
                </c:pt>
                <c:pt idx="662">
                  <c:v>97894045.830291331</c:v>
                </c:pt>
                <c:pt idx="663">
                  <c:v>118991408.31196082</c:v>
                </c:pt>
                <c:pt idx="664">
                  <c:v>139699033.77068406</c:v>
                </c:pt>
                <c:pt idx="665">
                  <c:v>159949095.65164515</c:v>
                </c:pt>
                <c:pt idx="666">
                  <c:v>179675264.78776702</c:v>
                </c:pt>
                <c:pt idx="667">
                  <c:v>198812926.43416804</c:v>
                </c:pt>
                <c:pt idx="668">
                  <c:v>217299391.7148028</c:v>
                </c:pt>
                <c:pt idx="669">
                  <c:v>235074102.79193932</c:v>
                </c:pt>
                <c:pt idx="670">
                  <c:v>252078831.08924684</c:v>
                </c:pt>
                <c:pt idx="671">
                  <c:v>268257867.92154583</c:v>
                </c:pt>
                <c:pt idx="672">
                  <c:v>283558206.90863693</c:v>
                </c:pt>
                <c:pt idx="673">
                  <c:v>297929717.57700509</c:v>
                </c:pt>
                <c:pt idx="674">
                  <c:v>311325309.5815112</c:v>
                </c:pt>
                <c:pt idx="675">
                  <c:v>323701087.00934857</c:v>
                </c:pt>
                <c:pt idx="676">
                  <c:v>335016492.26046681</c:v>
                </c:pt>
                <c:pt idx="677">
                  <c:v>345234439.03225106</c:v>
                </c:pt>
                <c:pt idx="678">
                  <c:v>354321433.97138971</c:v>
                </c:pt>
                <c:pt idx="679">
                  <c:v>362247686.5924601</c:v>
                </c:pt>
                <c:pt idx="680">
                  <c:v>368987207.10069537</c:v>
                </c:pt>
                <c:pt idx="681">
                  <c:v>374517891.79555118</c:v>
                </c:pt>
                <c:pt idx="682">
                  <c:v>378821595.77194208</c:v>
                </c:pt>
                <c:pt idx="683">
                  <c:v>381884192.67724395</c:v>
                </c:pt>
                <c:pt idx="684">
                  <c:v>383695621.32422513</c:v>
                </c:pt>
                <c:pt idx="685">
                  <c:v>384249919.00284314</c:v>
                </c:pt>
                <c:pt idx="686">
                  <c:v>383545241.37719315</c:v>
                </c:pt>
                <c:pt idx="687">
                  <c:v>381583868.89767295</c:v>
                </c:pt>
                <c:pt idx="688">
                  <c:v>378372199.70250207</c:v>
                </c:pt>
                <c:pt idx="689">
                  <c:v>373920729.02695274</c:v>
                </c:pt>
                <c:pt idx="690">
                  <c:v>368244015.18287486</c:v>
                </c:pt>
                <c:pt idx="691">
                  <c:v>361360632.21518034</c:v>
                </c:pt>
                <c:pt idx="692">
                  <c:v>353293109.38574827</c:v>
                </c:pt>
                <c:pt idx="693">
                  <c:v>344067857.67857748</c:v>
                </c:pt>
                <c:pt idx="694">
                  <c:v>333715083.56279761</c:v>
                </c:pt>
                <c:pt idx="695">
                  <c:v>322268690.29221749</c:v>
                </c:pt>
                <c:pt idx="696">
                  <c:v>309766167.0612911</c:v>
                </c:pt>
                <c:pt idx="697">
                  <c:v>296248466.37758011</c:v>
                </c:pt>
                <c:pt idx="698">
                  <c:v>281759870.04985273</c:v>
                </c:pt>
                <c:pt idx="699">
                  <c:v>266347844.22874174</c:v>
                </c:pt>
                <c:pt idx="700">
                  <c:v>250062883.97326607</c:v>
                </c:pt>
                <c:pt idx="701">
                  <c:v>232958347.85136998</c:v>
                </c:pt>
                <c:pt idx="702">
                  <c:v>215090283.11583203</c:v>
                </c:pt>
                <c:pt idx="703">
                  <c:v>196517242.02832741</c:v>
                </c:pt>
                <c:pt idx="704">
                  <c:v>177300089.93397954</c:v>
                </c:pt>
                <c:pt idx="705">
                  <c:v>157501805.71630922</c:v>
                </c:pt>
                <c:pt idx="706">
                  <c:v>137187275.28798082</c:v>
                </c:pt>
                <c:pt idx="707">
                  <c:v>116423078.79606828</c:v>
                </c:pt>
                <c:pt idx="708">
                  <c:v>95277272.241633594</c:v>
                </c:pt>
                <c:pt idx="709">
                  <c:v>73819164.232153147</c:v>
                </c:pt>
                <c:pt idx="710">
                  <c:v>52119088.601674736</c:v>
                </c:pt>
                <c:pt idx="711">
                  <c:v>30248173.64748282</c:v>
                </c:pt>
                <c:pt idx="712">
                  <c:v>8278108.7434401996</c:v>
                </c:pt>
                <c:pt idx="713">
                  <c:v>-13719090.900979321</c:v>
                </c:pt>
                <c:pt idx="714">
                  <c:v>-35671320.560683176</c:v>
                </c:pt>
                <c:pt idx="715">
                  <c:v>-57506622.615023144</c:v>
                </c:pt>
                <c:pt idx="716">
                  <c:v>-79153422.687918544</c:v>
                </c:pt>
                <c:pt idx="717">
                  <c:v>-100540764.52958943</c:v>
                </c:pt>
                <c:pt idx="718">
                  <c:v>-121598542.86562282</c:v>
                </c:pt>
                <c:pt idx="719">
                  <c:v>-142257733.44586566</c:v>
                </c:pt>
                <c:pt idx="720">
                  <c:v>-162450619.53498289</c:v>
                </c:pt>
                <c:pt idx="721">
                  <c:v>-182111014.09840491</c:v>
                </c:pt>
                <c:pt idx="722">
                  <c:v>-201174476.95177257</c:v>
                </c:pt>
                <c:pt idx="723">
                  <c:v>-219578526.1588206</c:v>
                </c:pt>
                <c:pt idx="724">
                  <c:v>-237262842.98186037</c:v>
                </c:pt>
                <c:pt idx="725">
                  <c:v>-254169469.7105636</c:v>
                </c:pt>
                <c:pt idx="726">
                  <c:v>-270242999.71853298</c:v>
                </c:pt>
                <c:pt idx="727">
                  <c:v>-285430759.12309039</c:v>
                </c:pt>
                <c:pt idx="728">
                  <c:v>-299682979.45172626</c:v>
                </c:pt>
                <c:pt idx="729">
                  <c:v>-312952960.74863756</c:v>
                </c:pt>
                <c:pt idx="730">
                  <c:v>-325197224.58662993</c:v>
                </c:pt>
                <c:pt idx="731">
                  <c:v>-336375656.48326254</c:v>
                </c:pt>
                <c:pt idx="732">
                  <c:v>-346451637.25535339</c:v>
                </c:pt>
                <c:pt idx="733">
                  <c:v>-355392162.88271749</c:v>
                </c:pt>
                <c:pt idx="734">
                  <c:v>-363167952.49015129</c:v>
                </c:pt>
                <c:pt idx="735">
                  <c:v>-369753544.09607548</c:v>
                </c:pt>
                <c:pt idx="736">
                  <c:v>-375127377.81676757</c:v>
                </c:pt>
                <c:pt idx="737">
                  <c:v>-379271866.25661701</c:v>
                </c:pt>
                <c:pt idx="738">
                  <c:v>-382173451.85718006</c:v>
                </c:pt>
                <c:pt idx="739">
                  <c:v>-383822651.02085406</c:v>
                </c:pt>
                <c:pt idx="740">
                  <c:v>-384214084.86858582</c:v>
                </c:pt>
                <c:pt idx="741">
                  <c:v>-383346496.53503329</c:v>
                </c:pt>
                <c:pt idx="742">
                  <c:v>-381222754.94886279</c:v>
                </c:pt>
                <c:pt idx="743">
                  <c:v>-377849845.09024322</c:v>
                </c:pt>
                <c:pt idx="744">
                  <c:v>-373238844.76194334</c:v>
                </c:pt>
                <c:pt idx="745">
                  <c:v>-367404887.95460647</c:v>
                </c:pt>
                <c:pt idx="746">
                  <c:v>-360367114.93062228</c:v>
                </c:pt>
                <c:pt idx="747">
                  <c:v>-352148609.19439584</c:v>
                </c:pt>
                <c:pt idx="748">
                  <c:v>-342776321.55958992</c:v>
                </c:pt>
                <c:pt idx="749">
                  <c:v>-332280981.56595123</c:v>
                </c:pt>
                <c:pt idx="750">
                  <c:v>-320696996.53948694</c:v>
                </c:pt>
                <c:pt idx="751">
                  <c:v>-308062338.62990952</c:v>
                </c:pt>
                <c:pt idx="752">
                  <c:v>-294418420.19828188</c:v>
                </c:pt>
                <c:pt idx="753">
                  <c:v>-279809957.96555406</c:v>
                </c:pt>
                <c:pt idx="754">
                  <c:v>-264284826.36906561</c:v>
                </c:pt>
                <c:pt idx="755">
                  <c:v>-247893900.60898235</c:v>
                </c:pt>
                <c:pt idx="756">
                  <c:v>-230690889.89993376</c:v>
                </c:pt>
                <c:pt idx="757">
                  <c:v>-212732161.47471601</c:v>
                </c:pt>
                <c:pt idx="758">
                  <c:v>-194076555.91672704</c:v>
                </c:pt>
                <c:pt idx="759">
                  <c:v>-174785194.42571443</c:v>
                </c:pt>
                <c:pt idx="760">
                  <c:v>-154921278.64735854</c:v>
                </c:pt>
                <c:pt idx="761">
                  <c:v>-134549883.72110352</c:v>
                </c:pt>
                <c:pt idx="762">
                  <c:v>-113737745.22241664</c:v>
                </c:pt>
                <c:pt idx="763">
                  <c:v>-92553040.695233434</c:v>
                </c:pt>
                <c:pt idx="764">
                  <c:v>-71065166.48767823</c:v>
                </c:pt>
                <c:pt idx="765">
                  <c:v>-49344510.619180307</c:v>
                </c:pt>
                <c:pt idx="766">
                  <c:v>-27462222.419793971</c:v>
                </c:pt>
                <c:pt idx="767">
                  <c:v>-5489979.6928367689</c:v>
                </c:pt>
                <c:pt idx="768">
                  <c:v>16500245.840145789</c:v>
                </c:pt>
                <c:pt idx="769">
                  <c:v>38436424.047621593</c:v>
                </c:pt>
                <c:pt idx="770">
                  <c:v>60246702.082043864</c:v>
                </c:pt>
                <c:pt idx="771">
                  <c:v>81859639.491529584</c:v>
                </c:pt>
                <c:pt idx="772">
                  <c:v>103204441.98313244</c:v>
                </c:pt>
                <c:pt idx="773">
                  <c:v>124211193.07596493</c:v>
                </c:pt>
                <c:pt idx="774">
                  <c:v>144811082.88923216</c:v>
                </c:pt>
                <c:pt idx="775">
                  <c:v>164936633.3194676</c:v>
                </c:pt>
                <c:pt idx="776">
                  <c:v>184521918.87288225</c:v>
                </c:pt>
                <c:pt idx="777">
                  <c:v>203502782.43271554</c:v>
                </c:pt>
                <c:pt idx="778">
                  <c:v>221817045.25776976</c:v>
                </c:pt>
                <c:pt idx="779">
                  <c:v>239404710.52686751</c:v>
                </c:pt>
                <c:pt idx="780">
                  <c:v>256208159.76473978</c:v>
                </c:pt>
                <c:pt idx="781">
                  <c:v>272172341.50776654</c:v>
                </c:pt>
                <c:pt idx="782">
                  <c:v>287244951.59298277</c:v>
                </c:pt>
                <c:pt idx="783">
                  <c:v>301376604.48075444</c:v>
                </c:pt>
                <c:pt idx="784">
                  <c:v>314520995.05043995</c:v>
                </c:pt>
                <c:pt idx="785">
                  <c:v>326635050.33909118</c:v>
                </c:pt>
                <c:pt idx="786">
                  <c:v>337679070.72572464</c:v>
                </c:pt>
                <c:pt idx="787">
                  <c:v>347616860.09780258</c:v>
                </c:pt>
                <c:pt idx="788">
                  <c:v>356415844.57220423</c:v>
                </c:pt>
                <c:pt idx="789">
                  <c:v>364047179.38002467</c:v>
                </c:pt>
                <c:pt idx="790">
                  <c:v>370485843.56290179</c:v>
                </c:pt>
                <c:pt idx="791">
                  <c:v>375710722.16811454</c:v>
                </c:pt>
                <c:pt idx="792">
                  <c:v>379704675.67029822</c:v>
                </c:pt>
                <c:pt idx="793">
                  <c:v>382454596.38915581</c:v>
                </c:pt>
                <c:pt idx="794">
                  <c:v>383951451.71487242</c:v>
                </c:pt>
                <c:pt idx="795">
                  <c:v>384190313.99593431</c:v>
                </c:pt>
                <c:pt idx="796">
                  <c:v>383170376.98756981</c:v>
                </c:pt>
                <c:pt idx="797">
                  <c:v>380894958.80293167</c:v>
                </c:pt>
                <c:pt idx="798">
                  <c:v>377371491.35328448</c:v>
                </c:pt>
                <c:pt idx="799">
                  <c:v>372611496.30770147</c:v>
                </c:pt>
                <c:pt idx="800">
                  <c:v>366630547.64697295</c:v>
                </c:pt>
                <c:pt idx="801">
                  <c:v>359448220.93043089</c:v>
                </c:pt>
                <c:pt idx="802">
                  <c:v>351088029.43806225</c:v>
                </c:pt>
                <c:pt idx="803">
                  <c:v>341577347.39346915</c:v>
                </c:pt>
                <c:pt idx="804">
                  <c:v>330947320.51579267</c:v>
                </c:pt>
                <c:pt idx="805">
                  <c:v>319232764.19050831</c:v>
                </c:pt>
                <c:pt idx="806">
                  <c:v>306472049.58988297</c:v>
                </c:pt>
                <c:pt idx="807">
                  <c:v>292706978.11371756</c:v>
                </c:pt>
                <c:pt idx="808">
                  <c:v>277982644.55965155</c:v>
                </c:pt>
                <c:pt idx="809">
                  <c:v>262347289.46964338</c:v>
                </c:pt>
                <c:pt idx="810">
                  <c:v>245852141.13513616</c:v>
                </c:pt>
                <c:pt idx="811">
                  <c:v>228551247.77774963</c:v>
                </c:pt>
                <c:pt idx="812">
                  <c:v>210501300.45498469</c:v>
                </c:pt>
                <c:pt idx="813">
                  <c:v>191761447.27127805</c:v>
                </c:pt>
                <c:pt idx="814">
                  <c:v>172393099.50369066</c:v>
                </c:pt>
                <c:pt idx="815">
                  <c:v>152459730.27845535</c:v>
                </c:pt>
                <c:pt idx="816">
                  <c:v>132026666.45945249</c:v>
                </c:pt>
                <c:pt idx="817">
                  <c:v>111160874.43233973</c:v>
                </c:pt>
                <c:pt idx="818">
                  <c:v>89930740.48845388</c:v>
                </c:pt>
                <c:pt idx="819">
                  <c:v>68405846.530658156</c:v>
                </c:pt>
                <c:pt idx="820">
                  <c:v>46656741.838961139</c:v>
                </c:pt>
                <c:pt idx="821">
                  <c:v>24754711.646931779</c:v>
                </c:pt>
                <c:pt idx="822">
                  <c:v>2771543.2906283252</c:v>
                </c:pt>
                <c:pt idx="823">
                  <c:v>-19220709.30008826</c:v>
                </c:pt>
                <c:pt idx="824">
                  <c:v>-41149961.992403932</c:v>
                </c:pt>
                <c:pt idx="825">
                  <c:v>-62944336.945120677</c:v>
                </c:pt>
                <c:pt idx="826">
                  <c:v>-84532398.428111926</c:v>
                </c:pt>
                <c:pt idx="827">
                  <c:v>-105843387.19004516</c:v>
                </c:pt>
                <c:pt idx="828">
                  <c:v>-126807452.60256252</c:v>
                </c:pt>
                <c:pt idx="829">
                  <c:v>-147355881.81649947</c:v>
                </c:pt>
                <c:pt idx="830">
                  <c:v>-167421325.17566478</c:v>
                </c:pt>
                <c:pt idx="831">
                  <c:v>-186938017.14616671</c:v>
                </c:pt>
                <c:pt idx="832">
                  <c:v>-205841992.03420776</c:v>
                </c:pt>
                <c:pt idx="833">
                  <c:v>-224071293.78263009</c:v>
                </c:pt>
                <c:pt idx="834">
                  <c:v>-241566179.15621704</c:v>
                </c:pt>
                <c:pt idx="835">
                  <c:v>-258269313.64777094</c:v>
                </c:pt>
                <c:pt idx="836">
                  <c:v>-274125959.4612208</c:v>
                </c:pt>
                <c:pt idx="837">
                  <c:v>-289084154.9543767</c:v>
                </c:pt>
                <c:pt idx="838">
                  <c:v>-303094884.95235318</c:v>
                </c:pt>
                <c:pt idx="839">
                  <c:v>-316112241.37302941</c:v>
                </c:pt>
                <c:pt idx="840">
                  <c:v>-328093573.63809645</c:v>
                </c:pt>
                <c:pt idx="841">
                  <c:v>-338999628.37715006</c:v>
                </c:pt>
                <c:pt idx="842">
                  <c:v>-348794677.96780312</c:v>
                </c:pt>
                <c:pt idx="843">
                  <c:v>-357446637.49179518</c:v>
                </c:pt>
                <c:pt idx="844">
                  <c:v>-364927169.72543752</c:v>
                </c:pt>
                <c:pt idx="845">
                  <c:v>-371211777.82232386</c:v>
                </c:pt>
                <c:pt idx="846">
                  <c:v>-376279885.38692135</c:v>
                </c:pt>
                <c:pt idx="847">
                  <c:v>-380114903.6792978</c:v>
                </c:pt>
                <c:pt idx="848">
                  <c:v>-382704285.73369682</c:v>
                </c:pt>
                <c:pt idx="849">
                  <c:v>-384039567.21680278</c:v>
                </c:pt>
                <c:pt idx="850">
                  <c:v>-384116393.89519465</c:v>
                </c:pt>
                <c:pt idx="851">
                  <c:v>-382934535.62552792</c:v>
                </c:pt>
                <c:pt idx="852">
                  <c:v>-380497886.82526106</c:v>
                </c:pt>
                <c:pt idx="853">
                  <c:v>-376814453.42610925</c:v>
                </c:pt>
                <c:pt idx="854">
                  <c:v>-371896326.35671914</c:v>
                </c:pt>
                <c:pt idx="855">
                  <c:v>-365759641.64516705</c:v>
                </c:pt>
                <c:pt idx="856">
                  <c:v>-358424527.27564818</c:v>
                </c:pt>
                <c:pt idx="857">
                  <c:v>-349915036.97699916</c:v>
                </c:pt>
                <c:pt idx="858">
                  <c:v>-340259071.16334718</c:v>
                </c:pt>
                <c:pt idx="859">
                  <c:v>-329488285.28906065</c:v>
                </c:pt>
                <c:pt idx="860">
                  <c:v>-317637985.9211641</c:v>
                </c:pt>
                <c:pt idx="861">
                  <c:v>-304747014.87233245</c:v>
                </c:pt>
                <c:pt idx="862">
                  <c:v>-290857621.77637911</c:v>
                </c:pt>
                <c:pt idx="863">
                  <c:v>-276015325.52567071</c:v>
                </c:pt>
                <c:pt idx="864">
                  <c:v>-260268765.02602082</c:v>
                </c:pt>
                <c:pt idx="865">
                  <c:v>-243669539.75922462</c:v>
                </c:pt>
                <c:pt idx="866">
                  <c:v>-226272040.6763854</c:v>
                </c:pt>
                <c:pt idx="867">
                  <c:v>-208133271.97645122</c:v>
                </c:pt>
                <c:pt idx="868">
                  <c:v>-189312664.35382766</c:v>
                </c:pt>
                <c:pt idx="869">
                  <c:v>-169871880.32647043</c:v>
                </c:pt>
                <c:pt idx="870">
                  <c:v>-149874612.28140372</c:v>
                </c:pt>
                <c:pt idx="871">
                  <c:v>-129386373.89807925</c:v>
                </c:pt>
                <c:pt idx="872">
                  <c:v>-108474285.63131472</c:v>
                </c:pt>
                <c:pt idx="873">
                  <c:v>-87206854.954663277</c:v>
                </c:pt>
                <c:pt idx="874">
                  <c:v>-65653752.081910342</c:v>
                </c:pt>
                <c:pt idx="875">
                  <c:v>-43885581.898919657</c:v>
                </c:pt>
                <c:pt idx="876">
                  <c:v>-21973652.850211523</c:v>
                </c:pt>
                <c:pt idx="877">
                  <c:v>10256.465581908822</c:v>
                </c:pt>
                <c:pt idx="878">
                  <c:v>21994132.229907379</c:v>
                </c:pt>
                <c:pt idx="879">
                  <c:v>43905961.101769537</c:v>
                </c:pt>
                <c:pt idx="880">
                  <c:v>65673965.909725323</c:v>
                </c:pt>
                <c:pt idx="881">
                  <c:v>87226840.569678336</c:v>
                </c:pt>
                <c:pt idx="882">
                  <c:v>108493983.4622874</c:v>
                </c:pt>
                <c:pt idx="883">
                  <c:v>129405728.5087972</c:v>
                </c:pt>
                <c:pt idx="884">
                  <c:v>149893573.19154114</c:v>
                </c:pt>
                <c:pt idx="885">
                  <c:v>169890402.77523452</c:v>
                </c:pt>
                <c:pt idx="886">
                  <c:v>189330709.99743903</c:v>
                </c:pt>
                <c:pt idx="887">
                  <c:v>208150809.51120055</c:v>
                </c:pt>
                <c:pt idx="888">
                  <c:v>226289046.37979594</c:v>
                </c:pt>
                <c:pt idx="889">
                  <c:v>243685997.94271886</c:v>
                </c:pt>
                <c:pt idx="890">
                  <c:v>260284668.39343098</c:v>
                </c:pt>
                <c:pt idx="891">
                  <c:v>276030675.43293792</c:v>
                </c:pt>
                <c:pt idx="892">
                  <c:v>290872428.38884491</c:v>
                </c:pt>
                <c:pt idx="893">
                  <c:v>304761297.21712852</c:v>
                </c:pt>
                <c:pt idx="894">
                  <c:v>317651771.83334029</c:v>
                </c:pt>
                <c:pt idx="895">
                  <c:v>329501611.25124705</c:v>
                </c:pt>
                <c:pt idx="896">
                  <c:v>340271982.03991085</c:v>
                </c:pt>
                <c:pt idx="897">
                  <c:v>349927585.64481735</c:v>
                </c:pt>
                <c:pt idx="898">
                  <c:v>358436774.15476859</c:v>
                </c:pt>
                <c:pt idx="899">
                  <c:v>365771654.13374645</c:v>
                </c:pt>
                <c:pt idx="900">
                  <c:v>371908178.17571419</c:v>
                </c:pt>
                <c:pt idx="901">
                  <c:v>376826223.88022757</c:v>
                </c:pt>
                <c:pt idx="902">
                  <c:v>380509659.98765248</c:v>
                </c:pt>
                <c:pt idx="903">
                  <c:v>382946399.45459712</c:v>
                </c:pt>
                <c:pt idx="904">
                  <c:v>384128439.29273552</c:v>
                </c:pt>
                <c:pt idx="905">
                  <c:v>384051887.03738368</c:v>
                </c:pt>
                <c:pt idx="906">
                  <c:v>382716973.75585485</c:v>
                </c:pt>
                <c:pt idx="907">
                  <c:v>380128053.549622</c:v>
                </c:pt>
                <c:pt idx="908">
                  <c:v>376293589.5485127</c:v>
                </c:pt>
                <c:pt idx="909">
                  <c:v>371226126.4394092</c:v>
                </c:pt>
                <c:pt idx="910">
                  <c:v>364942249.61607909</c:v>
                </c:pt>
                <c:pt idx="911">
                  <c:v>357462531.08067489</c:v>
                </c:pt>
                <c:pt idx="912">
                  <c:v>348811462.27097088</c:v>
                </c:pt>
                <c:pt idx="913">
                  <c:v>339017374.03040344</c:v>
                </c:pt>
                <c:pt idx="914">
                  <c:v>328112343.98031038</c:v>
                </c:pt>
                <c:pt idx="915">
                  <c:v>316132091.59527814</c:v>
                </c:pt>
                <c:pt idx="916">
                  <c:v>303115861.32306737</c:v>
                </c:pt>
                <c:pt idx="917">
                  <c:v>289106294.13005978</c:v>
                </c:pt>
                <c:pt idx="918">
                  <c:v>274149287.89141947</c:v>
                </c:pt>
                <c:pt idx="919">
                  <c:v>258293847.08205873</c:v>
                </c:pt>
                <c:pt idx="920">
                  <c:v>241591922.2599186</c:v>
                </c:pt>
                <c:pt idx="921">
                  <c:v>224098239.86689675</c:v>
                </c:pt>
                <c:pt idx="922">
                  <c:v>205870122.90486079</c:v>
                </c:pt>
                <c:pt idx="923">
                  <c:v>186967303.07446966</c:v>
                </c:pt>
                <c:pt idx="924">
                  <c:v>167451724.99287802</c:v>
                </c:pt>
                <c:pt idx="925">
                  <c:v>147387343.13272732</c:v>
                </c:pt>
                <c:pt idx="926">
                  <c:v>126839912.14903586</c:v>
                </c:pt>
                <c:pt idx="927">
                  <c:v>105876771.2826084</c:v>
                </c:pt>
                <c:pt idx="928">
                  <c:v>84566623.548315555</c:v>
                </c:pt>
                <c:pt idx="929">
                  <c:v>62979310.433975361</c:v>
                </c:pt>
                <c:pt idx="930">
                  <c:v>41185582.850544594</c:v>
                </c:pt>
                <c:pt idx="931">
                  <c:v>19256869.086841643</c:v>
                </c:pt>
                <c:pt idx="932">
                  <c:v>-2734959.4679668136</c:v>
                </c:pt>
                <c:pt idx="933">
                  <c:v>-24717824.063412044</c:v>
                </c:pt>
                <c:pt idx="934">
                  <c:v>-46619675.012694046</c:v>
                </c:pt>
                <c:pt idx="935">
                  <c:v>-68368728.025646523</c:v>
                </c:pt>
                <c:pt idx="936">
                  <c:v>-89893699.672035605</c:v>
                </c:pt>
                <c:pt idx="937">
                  <c:v>-111124041.20039278</c:v>
                </c:pt>
                <c:pt idx="938">
                  <c:v>-131990169.9430248</c:v>
                </c:pt>
                <c:pt idx="939">
                  <c:v>-152423697.54584861</c:v>
                </c:pt>
                <c:pt idx="940">
                  <c:v>-172357654.2722396</c:v>
                </c:pt>
                <c:pt idx="941">
                  <c:v>-191726708.64312029</c:v>
                </c:pt>
                <c:pt idx="942">
                  <c:v>-210467381.6910094</c:v>
                </c:pt>
                <c:pt idx="943">
                  <c:v>-228518255.12364346</c:v>
                </c:pt>
                <c:pt idx="944">
                  <c:v>-245820172.71301353</c:v>
                </c:pt>
                <c:pt idx="945">
                  <c:v>-262316434.24815792</c:v>
                </c:pt>
                <c:pt idx="946">
                  <c:v>-277952981.41474068</c:v>
                </c:pt>
                <c:pt idx="947">
                  <c:v>-292678574.99123877</c:v>
                </c:pt>
                <c:pt idx="948">
                  <c:v>-306444962.78036779</c:v>
                </c:pt>
                <c:pt idx="949">
                  <c:v>-319207037.72509545</c:v>
                </c:pt>
                <c:pt idx="950">
                  <c:v>-330922985.69112122</c:v>
                </c:pt>
                <c:pt idx="951">
                  <c:v>-341554422.4319244</c:v>
                </c:pt>
                <c:pt idx="952">
                  <c:v>-351066519.28828925</c:v>
                </c:pt>
                <c:pt idx="953">
                  <c:v>-359428117.21147734</c:v>
                </c:pt>
                <c:pt idx="954">
                  <c:v>-366611828.73781252</c:v>
                </c:pt>
                <c:pt idx="955">
                  <c:v>-372594127.58223784</c:v>
                </c:pt>
                <c:pt idx="956">
                  <c:v>-377355425.55926466</c:v>
                </c:pt>
                <c:pt idx="957">
                  <c:v>-380880136.58152288</c:v>
                </c:pt>
                <c:pt idx="958">
                  <c:v>-383156727.52869874</c:v>
                </c:pt>
                <c:pt idx="959">
                  <c:v>-384177755.82286924</c:v>
                </c:pt>
                <c:pt idx="960">
                  <c:v>-383939893.58996594</c:v>
                </c:pt>
                <c:pt idx="961">
                  <c:v>-382443938.33118165</c:v>
                </c:pt>
                <c:pt idx="962">
                  <c:v>-379694810.07242417</c:v>
                </c:pt>
                <c:pt idx="963">
                  <c:v>-375701535.00427574</c:v>
                </c:pt>
                <c:pt idx="964">
                  <c:v>-370477215.66918892</c:v>
                </c:pt>
                <c:pt idx="965">
                  <c:v>-364038987.79669732</c:v>
                </c:pt>
                <c:pt idx="966">
                  <c:v>-356407963.93109351</c:v>
                </c:pt>
                <c:pt idx="967">
                  <c:v>-347609164.03919059</c:v>
                </c:pt>
                <c:pt idx="968">
                  <c:v>-337671433.32829434</c:v>
                </c:pt>
                <c:pt idx="969">
                  <c:v>-326627347.54623425</c:v>
                </c:pt>
                <c:pt idx="970">
                  <c:v>-314513106.07609934</c:v>
                </c:pt>
                <c:pt idx="971">
                  <c:v>-301368413.17806822</c:v>
                </c:pt>
                <c:pt idx="972">
                  <c:v>-287236347.76928496</c:v>
                </c:pt>
                <c:pt idx="973">
                  <c:v>-272163222.1699906</c:v>
                </c:pt>
                <c:pt idx="974">
                  <c:v>-256198430.27995685</c:v>
                </c:pt>
                <c:pt idx="975">
                  <c:v>-239394285.68356934</c:v>
                </c:pt>
                <c:pt idx="976">
                  <c:v>-221805850.21456659</c:v>
                </c:pt>
                <c:pt idx="977">
                  <c:v>-203490753.54235229</c:v>
                </c:pt>
                <c:pt idx="978">
                  <c:v>-184509004.37086961</c:v>
                </c:pt>
                <c:pt idx="979">
                  <c:v>-164922793.86816248</c:v>
                </c:pt>
                <c:pt idx="980">
                  <c:v>-144796291.96986866</c:v>
                </c:pt>
                <c:pt idx="981">
                  <c:v>-124195437.22291315</c:v>
                </c:pt>
                <c:pt idx="982">
                  <c:v>-103187720.8565284</c:v>
                </c:pt>
                <c:pt idx="983">
                  <c:v>-81841965.786353499</c:v>
                </c:pt>
                <c:pt idx="984">
                  <c:v>-60228101.273703061</c:v>
                </c:pt>
                <c:pt idx="985">
                  <c:v>-38416933.976095952</c:v>
                </c:pt>
                <c:pt idx="986">
                  <c:v>-16479916.136751901</c:v>
                </c:pt>
                <c:pt idx="987">
                  <c:v>5511088.3300344944</c:v>
                </c:pt>
                <c:pt idx="988">
                  <c:v>27484039.093976595</c:v>
                </c:pt>
                <c:pt idx="989">
                  <c:v>49366955.236378431</c:v>
                </c:pt>
                <c:pt idx="990">
                  <c:v>71088150.880447671</c:v>
                </c:pt>
                <c:pt idx="991">
                  <c:v>92576469.85523957</c:v>
                </c:pt>
                <c:pt idx="992">
                  <c:v>113761518.62728432</c:v>
                </c:pt>
                <c:pt idx="993">
                  <c:v>134573896.739573</c:v>
                </c:pt>
                <c:pt idx="994">
                  <c:v>154945424.0056532</c:v>
                </c:pt>
                <c:pt idx="995">
                  <c:v>174809363.71708989</c:v>
                </c:pt>
                <c:pt idx="996">
                  <c:v>194100641.13544738</c:v>
                </c:pt>
                <c:pt idx="997">
                  <c:v>212756056.55520335</c:v>
                </c:pt>
                <c:pt idx="998">
                  <c:v>230714492.2415708</c:v>
                </c:pt>
                <c:pt idx="999">
                  <c:v>247917112.56702065</c:v>
                </c:pt>
                <c:pt idx="1000">
                  <c:v>264307556.69230843</c:v>
                </c:pt>
                <c:pt idx="1001">
                  <c:v>279832123.16194183</c:v>
                </c:pt>
                <c:pt idx="1002">
                  <c:v>294439945.81020874</c:v>
                </c:pt>
                <c:pt idx="1003">
                  <c:v>308083160.40203404</c:v>
                </c:pt>
                <c:pt idx="1004">
                  <c:v>320717061.46296275</c:v>
                </c:pt>
                <c:pt idx="1005">
                  <c:v>332300248.78437883</c:v>
                </c:pt>
                <c:pt idx="1006">
                  <c:v>342794763.12356889</c:v>
                </c:pt>
                <c:pt idx="1007">
                  <c:v>352166210.65331644</c:v>
                </c:pt>
                <c:pt idx="1008">
                  <c:v>360383875.75225961</c:v>
                </c:pt>
                <c:pt idx="1009">
                  <c:v>367420821.7651453</c:v>
                </c:pt>
                <c:pt idx="1010">
                  <c:v>373253979.40124553</c:v>
                </c:pt>
                <c:pt idx="1011">
                  <c:v>377864222.47944337</c:v>
                </c:pt>
                <c:pt idx="1012">
                  <c:v>381236430.76971722</c:v>
                </c:pt>
                <c:pt idx="1013">
                  <c:v>383359539.72282141</c:v>
                </c:pt>
                <c:pt idx="1014">
                  <c:v>384226576.92274386</c:v>
                </c:pt>
                <c:pt idx="1015">
                  <c:v>383834685.13987768</c:v>
                </c:pt>
                <c:pt idx="1016">
                  <c:v>382185131.9066366</c:v>
                </c:pt>
                <c:pt idx="1017">
                  <c:v>379283305.58132708</c:v>
                </c:pt>
                <c:pt idx="1018">
                  <c:v>375138697.91032434</c:v>
                </c:pt>
                <c:pt idx="1019">
                  <c:v>369764873.14283645</c:v>
                </c:pt>
                <c:pt idx="1020">
                  <c:v>363179423.79663849</c:v>
                </c:pt>
                <c:pt idx="1021">
                  <c:v>355403913.21696943</c:v>
                </c:pt>
                <c:pt idx="1022">
                  <c:v>346463805.11416703</c:v>
                </c:pt>
                <c:pt idx="1023">
                  <c:v>336388380.30842215</c:v>
                </c:pt>
                <c:pt idx="1024">
                  <c:v>325210640.9521262</c:v>
                </c:pt>
                <c:pt idx="1025">
                  <c:v>312967202.54152018</c:v>
                </c:pt>
                <c:pt idx="1026">
                  <c:v>299698174.06959444</c:v>
                </c:pt>
                <c:pt idx="1027">
                  <c:v>285447026.71130031</c:v>
                </c:pt>
                <c:pt idx="1028">
                  <c:v>270260451.46998519</c:v>
                </c:pt>
                <c:pt idx="1029">
                  <c:v>254188206.25042525</c:v>
                </c:pt>
                <c:pt idx="1030">
                  <c:v>237282952.85878128</c:v>
                </c:pt>
                <c:pt idx="1031">
                  <c:v>219600084.46312246</c:v>
                </c:pt>
                <c:pt idx="1032">
                  <c:v>201197544.07974041</c:v>
                </c:pt>
                <c:pt idx="1033">
                  <c:v>182135634.6802012</c:v>
                </c:pt>
                <c:pt idx="1034">
                  <c:v>162476821.54185528</c:v>
                </c:pt>
                <c:pt idx="1035">
                  <c:v>142285527.49024984</c:v>
                </c:pt>
                <c:pt idx="1036">
                  <c:v>121627921.70547675</c:v>
                </c:pt>
                <c:pt idx="1037">
                  <c:v>100571702.78585908</c:v>
                </c:pt>
                <c:pt idx="1038">
                  <c:v>79185876.781459719</c:v>
                </c:pt>
                <c:pt idx="1039">
                  <c:v>57540530.926617339</c:v>
                </c:pt>
                <c:pt idx="1040">
                  <c:v>35706603.815022811</c:v>
                </c:pt>
                <c:pt idx="1041">
                  <c:v>13755652.772692371</c:v>
                </c:pt>
                <c:pt idx="1042">
                  <c:v>-8240380.8064690903</c:v>
                </c:pt>
                <c:pt idx="1043">
                  <c:v>-30209407.391021904</c:v>
                </c:pt>
                <c:pt idx="1044">
                  <c:v>-52079425.732532926</c:v>
                </c:pt>
                <c:pt idx="1045">
                  <c:v>-73778758.998914346</c:v>
                </c:pt>
                <c:pt idx="1046">
                  <c:v>-95236289.84409292</c:v>
                </c:pt>
                <c:pt idx="1047">
                  <c:v>-116381693.64104536</c:v>
                </c:pt>
                <c:pt idx="1048">
                  <c:v>-137145669.11130697</c:v>
                </c:pt>
                <c:pt idx="1049">
                  <c:v>-157460165.59267908</c:v>
                </c:pt>
                <c:pt idx="1050">
                  <c:v>-177258606.19799805</c:v>
                </c:pt>
                <c:pt idx="1051">
                  <c:v>-196476106.13144439</c:v>
                </c:pt>
                <c:pt idx="1052">
                  <c:v>-215049685.44492167</c:v>
                </c:pt>
                <c:pt idx="1053">
                  <c:v>-232918475.53546116</c:v>
                </c:pt>
                <c:pt idx="1054">
                  <c:v>-250023918.70535207</c:v>
                </c:pt>
                <c:pt idx="1055">
                  <c:v>-266309960.1296829</c:v>
                </c:pt>
                <c:pt idx="1056">
                  <c:v>-281723231.60113108</c:v>
                </c:pt>
                <c:pt idx="1057">
                  <c:v>-296213226.44906831</c:v>
                </c:pt>
                <c:pt idx="1058">
                  <c:v>-309732465.05926514</c:v>
                </c:pt>
                <c:pt idx="1059">
                  <c:v>-322236650.451581</c:v>
                </c:pt>
                <c:pt idx="1060">
                  <c:v>-333684813.4059087</c:v>
                </c:pt>
                <c:pt idx="1061">
                  <c:v>-344039446.66119319</c:v>
                </c:pt>
                <c:pt idx="1062">
                  <c:v>-353266627.74844837</c:v>
                </c:pt>
                <c:pt idx="1063">
                  <c:v>-361336130.05622643</c:v>
                </c:pt>
                <c:pt idx="1064">
                  <c:v>-368221521.76582932</c:v>
                </c:pt>
                <c:pt idx="1065">
                  <c:v>-373900252.33355826</c:v>
                </c:pt>
                <c:pt idx="1066">
                  <c:v>-378353726.2383396</c:v>
                </c:pt>
                <c:pt idx="1067">
                  <c:v>-381567363.75500959</c:v>
                </c:pt>
                <c:pt idx="1068">
                  <c:v>-383530648.55624175</c:v>
                </c:pt>
                <c:pt idx="1069">
                  <c:v>-384237161.98942161</c:v>
                </c:pt>
                <c:pt idx="1070">
                  <c:v>-383684603.91856557</c:v>
                </c:pt>
                <c:pt idx="1071">
                  <c:v>-381874800.06550223</c:v>
                </c:pt>
                <c:pt idx="1072">
                  <c:v>-378813695.82883757</c:v>
                </c:pt>
                <c:pt idx="1073">
                  <c:v>-374511336.60356611</c:v>
                </c:pt>
                <c:pt idx="1074">
                  <c:v>-368981834.66842008</c:v>
                </c:pt>
                <c:pt idx="1075">
                  <c:v>-362243322.75202608</c:v>
                </c:pt>
                <c:pt idx="1076">
                  <c:v>-354317894.43251812</c:v>
                </c:pt>
                <c:pt idx="1077">
                  <c:v>-345231531.56829643</c:v>
                </c:pt>
                <c:pt idx="1078">
                  <c:v>-335014018.99998271</c:v>
                </c:pt>
                <c:pt idx="1079">
                  <c:v>-323698846.80516857</c:v>
                </c:pt>
                <c:pt idx="1080">
                  <c:v>-311323100.42815024</c:v>
                </c:pt>
                <c:pt idx="1081">
                  <c:v>-297927339.04635859</c:v>
                </c:pt>
                <c:pt idx="1082">
                  <c:v>-283555462.57350332</c:v>
                </c:pt>
                <c:pt idx="1083">
                  <c:v>-268254567.73643008</c:v>
                </c:pt>
                <c:pt idx="1084">
                  <c:v>-252074793.69822386</c:v>
                </c:pt>
                <c:pt idx="1085">
                  <c:v>-235069157.73406428</c:v>
                </c:pt>
                <c:pt idx="1086">
                  <c:v>-217293381.49864656</c:v>
                </c:pt>
                <c:pt idx="1087">
                  <c:v>-198805708.4545176</c:v>
                </c:pt>
                <c:pt idx="1088">
                  <c:v>-179666713.05934876</c:v>
                </c:pt>
                <c:pt idx="1089">
                  <c:v>-159939102.33688194</c:v>
                </c:pt>
                <c:pt idx="1090">
                  <c:v>-139687510.48096168</c:v>
                </c:pt>
                <c:pt idx="1091">
                  <c:v>-118978287.1646249</c:v>
                </c:pt>
                <c:pt idx="1092">
                  <c:v>-97879280.246591687</c:v>
                </c:pt>
                <c:pt idx="1093">
                  <c:v>-76459613.585621312</c:v>
                </c:pt>
                <c:pt idx="1094">
                  <c:v>-54789460.689011805</c:v>
                </c:pt>
                <c:pt idx="1095">
                  <c:v>-32939814.934978802</c:v>
                </c:pt>
                <c:pt idx="1096">
                  <c:v>-10982257.119709421</c:v>
                </c:pt>
                <c:pt idx="1097">
                  <c:v>11011278.911485378</c:v>
                </c:pt>
                <c:pt idx="1098">
                  <c:v>32968741.783327192</c:v>
                </c:pt>
                <c:pt idx="1099">
                  <c:v>54818198.49075067</c:v>
                </c:pt>
                <c:pt idx="1100">
                  <c:v>76488069.909620374</c:v>
                </c:pt>
                <c:pt idx="1101">
                  <c:v>97907365.148785129</c:v>
                </c:pt>
                <c:pt idx="1102">
                  <c:v>119005913.97804779</c:v>
                </c:pt>
                <c:pt idx="1103">
                  <c:v>139714596.57288077</c:v>
                </c:pt>
                <c:pt idx="1104">
                  <c:v>159965569.82542658</c:v>
                </c:pt>
                <c:pt idx="1105">
                  <c:v>179692489.48245978</c:v>
                </c:pt>
                <c:pt idx="1106">
                  <c:v>198830727.38451827</c:v>
                </c:pt>
                <c:pt idx="1107">
                  <c:v>217317583.09629437</c:v>
                </c:pt>
                <c:pt idx="1108">
                  <c:v>235092489.23656079</c:v>
                </c:pt>
                <c:pt idx="1109">
                  <c:v>252097209.83633563</c:v>
                </c:pt>
                <c:pt idx="1110">
                  <c:v>268276031.07660058</c:v>
                </c:pt>
                <c:pt idx="1111">
                  <c:v>283575943.78160596</c:v>
                </c:pt>
                <c:pt idx="1112">
                  <c:v>297946817.07054776</c:v>
                </c:pt>
                <c:pt idx="1113">
                  <c:v>311341562.59910172</c:v>
                </c:pt>
                <c:pt idx="1114">
                  <c:v>323716288.8528555</c:v>
                </c:pt>
                <c:pt idx="1115">
                  <c:v>335030444.98699886</c:v>
                </c:pt>
                <c:pt idx="1116">
                  <c:v>345246953.74060667</c:v>
                </c:pt>
                <c:pt idx="1117">
                  <c:v>354332332.98937851</c:v>
                </c:pt>
                <c:pt idx="1118">
                  <c:v>362256805.53766215</c:v>
                </c:pt>
                <c:pt idx="1119">
                  <c:v>368994396.78887522</c:v>
                </c:pt>
                <c:pt idx="1120">
                  <c:v>374523019.97292268</c:v>
                </c:pt>
                <c:pt idx="1121">
                  <c:v>378824548.64976269</c:v>
                </c:pt>
                <c:pt idx="1122">
                  <c:v>381884876.24977124</c:v>
                </c:pt>
                <c:pt idx="1123">
                  <c:v>383693962.45386088</c:v>
                </c:pt>
                <c:pt idx="1124">
                  <c:v>384245866.25928581</c:v>
                </c:pt>
                <c:pt idx="1125">
                  <c:v>383538765.62057501</c:v>
                </c:pt>
                <c:pt idx="1126">
                  <c:v>381574963.59893632</c:v>
                </c:pt>
                <c:pt idx="1127">
                  <c:v>378360880.9976244</c:v>
                </c:pt>
                <c:pt idx="1128">
                  <c:v>373907035.50502002</c:v>
                </c:pt>
                <c:pt idx="1129">
                  <c:v>368228007.41138226</c:v>
                </c:pt>
                <c:pt idx="1130">
                  <c:v>361342392.00926542</c:v>
                </c:pt>
                <c:pt idx="1131">
                  <c:v>353272738.83129191</c:v>
                </c:pt>
                <c:pt idx="1132">
                  <c:v>344045477.92219752</c:v>
                </c:pt>
                <c:pt idx="1133">
                  <c:v>333690833.38467503</c:v>
                </c:pt>
                <c:pt idx="1134">
                  <c:v>322242724.48039109</c:v>
                </c:pt>
                <c:pt idx="1135">
                  <c:v>309738654.60850567</c:v>
                </c:pt>
                <c:pt idx="1136">
                  <c:v>296219588.5239405</c:v>
                </c:pt>
                <c:pt idx="1137">
                  <c:v>281729818.19639534</c:v>
                </c:pt>
                <c:pt idx="1138">
                  <c:v>266316817.74856335</c:v>
                </c:pt>
                <c:pt idx="1139">
                  <c:v>250031087.94802919</c:v>
                </c:pt>
                <c:pt idx="1140">
                  <c:v>232925990.76181769</c:v>
                </c:pt>
                <c:pt idx="1141">
                  <c:v>215057574.51538706</c:v>
                </c:pt>
                <c:pt idx="1142">
                  <c:v>196484390.22891343</c:v>
                </c:pt>
                <c:pt idx="1143">
                  <c:v>177267299.73288938</c:v>
                </c:pt>
                <c:pt idx="1144">
                  <c:v>157469276.19225886</c:v>
                </c:pt>
                <c:pt idx="1145">
                  <c:v>137155197.69344124</c:v>
                </c:pt>
                <c:pt idx="1146">
                  <c:v>116391634.571574</c:v>
                </c:pt>
                <c:pt idx="1147">
                  <c:v>95246631.176046029</c:v>
                </c:pt>
                <c:pt idx="1148">
                  <c:v>73789482.790833473</c:v>
                </c:pt>
                <c:pt idx="1149">
                  <c:v>52090508.442221478</c:v>
                </c:pt>
                <c:pt idx="1150">
                  <c:v>30220820.340145305</c:v>
                </c:pt>
                <c:pt idx="1151">
                  <c:v>8252090.7105646655</c:v>
                </c:pt>
                <c:pt idx="1152">
                  <c:v>-13743683.215042222</c:v>
                </c:pt>
                <c:pt idx="1153">
                  <c:v>-35694415.280843198</c:v>
                </c:pt>
                <c:pt idx="1154">
                  <c:v>-57528166.782677963</c:v>
                </c:pt>
                <c:pt idx="1155">
                  <c:v>-79173382.36214295</c:v>
                </c:pt>
                <c:pt idx="1156">
                  <c:v>-100559124.64350425</c:v>
                </c:pt>
                <c:pt idx="1157">
                  <c:v>-121615306.84234799</c:v>
                </c:pt>
                <c:pt idx="1158">
                  <c:v>-142272922.58157498</c:v>
                </c:pt>
                <c:pt idx="1159">
                  <c:v>-162464272.1595763</c:v>
                </c:pt>
                <c:pt idx="1160">
                  <c:v>-182123184.52715972</c:v>
                </c:pt>
                <c:pt idx="1161">
                  <c:v>-201185234.24399048</c:v>
                </c:pt>
                <c:pt idx="1162">
                  <c:v>-219587952.7019189</c:v>
                </c:pt>
                <c:pt idx="1163">
                  <c:v>-237271032.92153275</c:v>
                </c:pt>
                <c:pt idx="1164">
                  <c:v>-254176527.24952993</c:v>
                </c:pt>
                <c:pt idx="1165">
                  <c:v>-270249037.30798602</c:v>
                </c:pt>
                <c:pt idx="1166">
                  <c:v>-285435895.57220948</c:v>
                </c:pt>
                <c:pt idx="1167">
                  <c:v>-299687337.98155028</c:v>
                </c:pt>
                <c:pt idx="1168">
                  <c:v>-312956667.01715881</c:v>
                </c:pt>
                <c:pt idx="1169">
                  <c:v>-325200404.71218348</c:v>
                </c:pt>
                <c:pt idx="1170">
                  <c:v>-336378435.09313899</c:v>
                </c:pt>
                <c:pt idx="1171">
                  <c:v>-346454135.586061</c:v>
                </c:pt>
                <c:pt idx="1172">
                  <c:v>-355394496.95746988</c:v>
                </c:pt>
                <c:pt idx="1173">
                  <c:v>-363170231.39797378</c:v>
                </c:pt>
                <c:pt idx="1174">
                  <c:v>-369755868.39542037</c:v>
                </c:pt>
                <c:pt idx="1175">
                  <c:v>-375129838.08473015</c:v>
                </c:pt>
                <c:pt idx="1176">
                  <c:v>-379274541.80277419</c:v>
                </c:pt>
                <c:pt idx="1177">
                  <c:v>-382176409.61875933</c:v>
                </c:pt>
                <c:pt idx="1178">
                  <c:v>-383825944.65341455</c:v>
                </c:pt>
                <c:pt idx="1179">
                  <c:v>-384217754.04368991</c:v>
                </c:pt>
                <c:pt idx="1180">
                  <c:v>-383350566.45354217</c:v>
                </c:pt>
                <c:pt idx="1181">
                  <c:v>-381227236.07554054</c:v>
                </c:pt>
                <c:pt idx="1182">
                  <c:v>-377854733.11234123</c:v>
                </c:pt>
                <c:pt idx="1183">
                  <c:v>-373244120.77140009</c:v>
                </c:pt>
                <c:pt idx="1184">
                  <c:v>-367410518.85047674</c:v>
                </c:pt>
                <c:pt idx="1185">
                  <c:v>-360373054.03538358</c:v>
                </c:pt>
                <c:pt idx="1186">
                  <c:v>-352154797.07490987</c:v>
                </c:pt>
                <c:pt idx="1187">
                  <c:v>-342782687.04075724</c:v>
                </c:pt>
                <c:pt idx="1188">
                  <c:v>-332287442.92252636</c:v>
                </c:pt>
                <c:pt idx="1189">
                  <c:v>-320703462.84915042</c:v>
                </c:pt>
                <c:pt idx="1190">
                  <c:v>-308068711.26855493</c:v>
                </c:pt>
                <c:pt idx="1191">
                  <c:v>-294424594.45659518</c:v>
                </c:pt>
                <c:pt idx="1192">
                  <c:v>-279815824.76436603</c:v>
                </c:pt>
                <c:pt idx="1193">
                  <c:v>-264290274.04966304</c:v>
                </c:pt>
                <c:pt idx="1194">
                  <c:v>-247898816.77358863</c:v>
                </c:pt>
                <c:pt idx="1195">
                  <c:v>-230695163.27692503</c:v>
                </c:pt>
                <c:pt idx="1196">
                  <c:v>-212735683.78283215</c:v>
                </c:pt>
                <c:pt idx="1197">
                  <c:v>-194079223.70257238</c:v>
                </c:pt>
                <c:pt idx="1198">
                  <c:v>-174786910.8492175</c:v>
                </c:pt>
                <c:pt idx="1199">
                  <c:v>-154921955.19056946</c:v>
                </c:pt>
                <c:pt idx="1200">
                  <c:v>-134549441.79674011</c:v>
                </c:pt>
                <c:pt idx="1201">
                  <c:v>-113736117.65991226</c:v>
                </c:pt>
                <c:pt idx="1202">
                  <c:v>-92550173.083672822</c:v>
                </c:pt>
                <c:pt idx="1203">
                  <c:v>-71061018.356909022</c:v>
                </c:pt>
                <c:pt idx="1204">
                  <c:v>-49339056.442532942</c:v>
                </c:pt>
                <c:pt idx="1205">
                  <c:v>-27455452.424202032</c:v>
                </c:pt>
                <c:pt idx="1206">
                  <c:v>-5481900.464692127</c:v>
                </c:pt>
                <c:pt idx="1207">
                  <c:v>16509610.962376811</c:v>
                </c:pt>
                <c:pt idx="1208">
                  <c:v>38447034.800189331</c:v>
                </c:pt>
                <c:pt idx="1209">
                  <c:v>60258501.325399518</c:v>
                </c:pt>
                <c:pt idx="1210">
                  <c:v>81872553.482866839</c:v>
                </c:pt>
                <c:pt idx="1211">
                  <c:v>103218380.86942858</c:v>
                </c:pt>
                <c:pt idx="1212">
                  <c:v>124226051.60207836</c:v>
                </c:pt>
                <c:pt idx="1213">
                  <c:v>144826741.31280315</c:v>
                </c:pt>
                <c:pt idx="1214">
                  <c:v>164952958.52167016</c:v>
                </c:pt>
                <c:pt idx="1215">
                  <c:v>184538765.65152234</c:v>
                </c:pt>
                <c:pt idx="1216">
                  <c:v>203519994.96179706</c:v>
                </c:pt>
                <c:pt idx="1217">
                  <c:v>221834458.6954861</c:v>
                </c:pt>
                <c:pt idx="1218">
                  <c:v>239422152.75204933</c:v>
                </c:pt>
                <c:pt idx="1219">
                  <c:v>256225453.22012505</c:v>
                </c:pt>
                <c:pt idx="1220">
                  <c:v>272189305.12707675</c:v>
                </c:pt>
                <c:pt idx="1221">
                  <c:v>287261402.78770715</c:v>
                </c:pt>
                <c:pt idx="1222">
                  <c:v>301392361.16177624</c:v>
                </c:pt>
                <c:pt idx="1223">
                  <c:v>314535877.65919256</c:v>
                </c:pt>
                <c:pt idx="1224">
                  <c:v>326648883.86281478</c:v>
                </c:pt>
                <c:pt idx="1225">
                  <c:v>337691686.67160505</c:v>
                </c:pt>
                <c:pt idx="1226">
                  <c:v>347628098.40130973</c:v>
                </c:pt>
                <c:pt idx="1227">
                  <c:v>356425555.41580123</c:v>
                </c:pt>
                <c:pt idx="1228">
                  <c:v>364055224.8995778</c:v>
                </c:pt>
                <c:pt idx="1229">
                  <c:v>370492099.42057025</c:v>
                </c:pt>
                <c:pt idx="1230">
                  <c:v>375715078.97221798</c:v>
                </c:pt>
                <c:pt idx="1231">
                  <c:v>379707040.22462678</c:v>
                </c:pt>
                <c:pt idx="1232">
                  <c:v>382454892.75637442</c:v>
                </c:pt>
                <c:pt idx="1233">
                  <c:v>383949622.08105224</c:v>
                </c:pt>
                <c:pt idx="1234">
                  <c:v>384186319.32578415</c:v>
                </c:pt>
                <c:pt idx="1235">
                  <c:v>383164197.46260923</c:v>
                </c:pt>
                <c:pt idx="1236">
                  <c:v>380886594.03760934</c:v>
                </c:pt>
                <c:pt idx="1237">
                  <c:v>377360960.38686222</c:v>
                </c:pt>
                <c:pt idx="1238">
                  <c:v>372598837.37256366</c:v>
                </c:pt>
                <c:pt idx="1239">
                  <c:v>366615817.71684104</c:v>
                </c:pt>
                <c:pt idx="1240">
                  <c:v>359431495.05473113</c:v>
                </c:pt>
                <c:pt idx="1241">
                  <c:v>351069399.8713733</c:v>
                </c:pt>
                <c:pt idx="1242">
                  <c:v>341556922.53153193</c:v>
                </c:pt>
                <c:pt idx="1243">
                  <c:v>330925223.651963</c:v>
                </c:pt>
                <c:pt idx="1244">
                  <c:v>319209132.10874647</c:v>
                </c:pt>
                <c:pt idx="1245">
                  <c:v>306447031.01237017</c:v>
                </c:pt>
                <c:pt idx="1246">
                  <c:v>292680732.02294797</c:v>
                </c:pt>
                <c:pt idx="1247">
                  <c:v>277955338.41634256</c:v>
                </c:pt>
                <c:pt idx="1248">
                  <c:v>262319097.34902206</c:v>
                </c:pt>
                <c:pt idx="1249">
                  <c:v>245823241.80507904</c:v>
                </c:pt>
                <c:pt idx="1250">
                  <c:v>228521822.74286547</c:v>
                </c:pt>
                <c:pt idx="1251">
                  <c:v>210471531.99103004</c:v>
                </c:pt>
                <c:pt idx="1252">
                  <c:v>191731516.47427943</c:v>
                </c:pt>
                <c:pt idx="1253">
                  <c:v>172363184.37781647</c:v>
                </c:pt>
                <c:pt idx="1254">
                  <c:v>152430003.88604128</c:v>
                </c:pt>
                <c:pt idx="1255">
                  <c:v>131997295.15564519</c:v>
                </c:pt>
                <c:pt idx="1256">
                  <c:v>111132016.20559844</c:v>
                </c:pt>
                <c:pt idx="1257">
                  <c:v>89902543.426655993</c:v>
                </c:pt>
                <c:pt idx="1258">
                  <c:v>68378447.430811659</c:v>
                </c:pt>
                <c:pt idx="1259">
                  <c:v>46630264.976560391</c:v>
                </c:pt>
                <c:pt idx="1260">
                  <c:v>24729267.718827236</c:v>
                </c:pt>
                <c:pt idx="1261">
                  <c:v>2747228.5429467931</c:v>
                </c:pt>
                <c:pt idx="1262">
                  <c:v>-19243813.749908637</c:v>
                </c:pt>
                <c:pt idx="1263">
                  <c:v>-41171790.632976912</c:v>
                </c:pt>
                <c:pt idx="1264">
                  <c:v>-62964840.144034356</c:v>
                </c:pt>
                <c:pt idx="1265">
                  <c:v>-84551542.499255404</c:v>
                </c:pt>
                <c:pt idx="1266">
                  <c:v>-105861154.256869</c:v>
                </c:pt>
                <c:pt idx="1267">
                  <c:v>-126823840.26145267</c:v>
                </c:pt>
                <c:pt idx="1268">
                  <c:v>-147370902.60702544</c:v>
                </c:pt>
                <c:pt idx="1269">
                  <c:v>-167435005.86694115</c:v>
                </c:pt>
                <c:pt idx="1270">
                  <c:v>-186950397.85091084</c:v>
                </c:pt>
                <c:pt idx="1271">
                  <c:v>-205853125.16425556</c:v>
                </c:pt>
                <c:pt idx="1272">
                  <c:v>-224081242.8616581</c:v>
                </c:pt>
                <c:pt idx="1273">
                  <c:v>-241575017.50718695</c:v>
                </c:pt>
                <c:pt idx="1274">
                  <c:v>-258277122.9741416</c:v>
                </c:pt>
                <c:pt idx="1275">
                  <c:v>-274132828.34224069</c:v>
                </c:pt>
                <c:pt idx="1276">
                  <c:v>-289090177.275765</c:v>
                </c:pt>
                <c:pt idx="1277">
                  <c:v>-303100158.29438412</c:v>
                </c:pt>
                <c:pt idx="1278">
                  <c:v>-316116865.37844795</c:v>
                </c:pt>
                <c:pt idx="1279">
                  <c:v>-328097648.38240659</c:v>
                </c:pt>
                <c:pt idx="1280">
                  <c:v>-339003252.76363271</c:v>
                </c:pt>
                <c:pt idx="1281">
                  <c:v>-348797948.16913885</c:v>
                </c:pt>
                <c:pt idx="1282">
                  <c:v>-357449645.45939928</c:v>
                </c:pt>
                <c:pt idx="1283">
                  <c:v>-364930001.78656983</c:v>
                </c:pt>
                <c:pt idx="1284">
                  <c:v>-371214513.38372946</c:v>
                </c:pt>
                <c:pt idx="1285">
                  <c:v>-376282595.76220882</c:v>
                </c:pt>
                <c:pt idx="1286">
                  <c:v>-380117651.0554896</c:v>
                </c:pt>
                <c:pt idx="1287">
                  <c:v>-382707122.2904188</c:v>
                </c:pt>
                <c:pt idx="1288">
                  <c:v>-384042534.40943903</c:v>
                </c:pt>
                <c:pt idx="1289">
                  <c:v>-384119521.9110533</c:v>
                </c:pt>
                <c:pt idx="1290">
                  <c:v>-382937843.01967078</c:v>
                </c:pt>
                <c:pt idx="1291">
                  <c:v>-380501380.34017819</c:v>
                </c:pt>
                <c:pt idx="1292">
                  <c:v>-376818127.99690211</c:v>
                </c:pt>
                <c:pt idx="1293">
                  <c:v>-371900165.30092484</c:v>
                </c:pt>
                <c:pt idx="1294">
                  <c:v>-365763617.03384691</c:v>
                </c:pt>
                <c:pt idx="1295">
                  <c:v>-358428600.47990662</c:v>
                </c:pt>
                <c:pt idx="1296">
                  <c:v>-349919159.38173008</c:v>
                </c:pt>
                <c:pt idx="1297">
                  <c:v>-340263185.03775001</c:v>
                </c:pt>
                <c:pt idx="1298">
                  <c:v>-329492324.80136281</c:v>
                </c:pt>
                <c:pt idx="1299">
                  <c:v>-317641878.28305209</c:v>
                </c:pt>
                <c:pt idx="1300">
                  <c:v>-304750681.5968591</c:v>
                </c:pt>
                <c:pt idx="1301">
                  <c:v>-290860980.03160101</c:v>
                </c:pt>
                <c:pt idx="1302">
                  <c:v>-276018289.56499523</c:v>
                </c:pt>
                <c:pt idx="1303">
                  <c:v>-260271247.67522421</c:v>
                </c:pt>
                <c:pt idx="1304">
                  <c:v>-243671453.93935409</c:v>
                </c:pt>
                <c:pt idx="1305">
                  <c:v>-226273300.94128633</c:v>
                </c:pt>
                <c:pt idx="1306">
                  <c:v>-208133796.04347295</c:v>
                </c:pt>
                <c:pt idx="1307">
                  <c:v>-189312374.60635847</c:v>
                </c:pt>
                <c:pt idx="1308">
                  <c:v>-169870705.26733184</c:v>
                </c:pt>
                <c:pt idx="1309">
                  <c:v>-149872487.91679198</c:v>
                </c:pt>
                <c:pt idx="1310">
                  <c:v>-129383245.03266633</c:v>
                </c:pt>
                <c:pt idx="1311">
                  <c:v>-108470107.05630159</c:v>
                </c:pt>
                <c:pt idx="1312">
                  <c:v>-87201592.511996761</c:v>
                </c:pt>
                <c:pt idx="1313">
                  <c:v>-65647383.589513756</c:v>
                </c:pt>
                <c:pt idx="1314">
                  <c:v>-43878097.923623465</c:v>
                </c:pt>
                <c:pt idx="1315">
                  <c:v>-21965057.317079786</c:v>
                </c:pt>
                <c:pt idx="1316">
                  <c:v>19945.836677636951</c:v>
                </c:pt>
                <c:pt idx="1317">
                  <c:v>22004883.667341348</c:v>
                </c:pt>
                <c:pt idx="1318">
                  <c:v>43917728.709355243</c:v>
                </c:pt>
                <c:pt idx="1319">
                  <c:v>65686689.780143648</c:v>
                </c:pt>
                <c:pt idx="1320">
                  <c:v>87240447.083791345</c:v>
                </c:pt>
                <c:pt idx="1321">
                  <c:v>108508385.77155216</c:v>
                </c:pt>
                <c:pt idx="1322">
                  <c:v>129420827.19559598</c:v>
                </c:pt>
                <c:pt idx="1323">
                  <c:v>149909257.09991637</c:v>
                </c:pt>
                <c:pt idx="1324">
                  <c:v>169906550.00228855</c:v>
                </c:pt>
                <c:pt idx="1325">
                  <c:v>189347189.03356016</c:v>
                </c:pt>
                <c:pt idx="1326">
                  <c:v>208167480.51533306</c:v>
                </c:pt>
                <c:pt idx="1327">
                  <c:v>226305762.57421023</c:v>
                </c:pt>
                <c:pt idx="1328">
                  <c:v>243702607.11017847</c:v>
                </c:pt>
                <c:pt idx="1329">
                  <c:v>260301014.45831871</c:v>
                </c:pt>
                <c:pt idx="1330">
                  <c:v>276046600.10680723</c:v>
                </c:pt>
                <c:pt idx="1331">
                  <c:v>290887772.86002225</c:v>
                </c:pt>
                <c:pt idx="1332">
                  <c:v>304775903.86341494</c:v>
                </c:pt>
                <c:pt idx="1333">
                  <c:v>317665485.93655539</c:v>
                </c:pt>
                <c:pt idx="1334">
                  <c:v>329514282.6923269</c:v>
                </c:pt>
                <c:pt idx="1335">
                  <c:v>340283466.95351499</c:v>
                </c:pt>
                <c:pt idx="1336">
                  <c:v>349937748.01291418</c:v>
                </c:pt>
                <c:pt idx="1337">
                  <c:v>358445487.31944561</c:v>
                </c:pt>
                <c:pt idx="1338">
                  <c:v>365778802.21052194</c:v>
                </c:pt>
                <c:pt idx="1339">
                  <c:v>371913657.34989548</c:v>
                </c:pt>
                <c:pt idx="1340">
                  <c:v>376829943.57035232</c:v>
                </c:pt>
                <c:pt idx="1341">
                  <c:v>380511543.86174041</c:v>
                </c:pt>
                <c:pt idx="1342">
                  <c:v>382946386.28681338</c:v>
                </c:pt>
                <c:pt idx="1343">
                  <c:v>384126483.65009195</c:v>
                </c:pt>
                <c:pt idx="1344">
                  <c:v>384047959.7882604</c:v>
                </c:pt>
                <c:pt idx="1345">
                  <c:v>382711062.39437866</c:v>
                </c:pt>
                <c:pt idx="1346">
                  <c:v>380120162.33226418</c:v>
                </c:pt>
                <c:pt idx="1347">
                  <c:v>376283739.4416343</c:v>
                </c:pt>
                <c:pt idx="1348">
                  <c:v>371214354.87885678</c:v>
                </c:pt>
                <c:pt idx="1349">
                  <c:v>364928610.0822885</c:v>
                </c:pt>
                <c:pt idx="1350">
                  <c:v>357447092.4950431</c:v>
                </c:pt>
                <c:pt idx="1351">
                  <c:v>348794308.2214765</c:v>
                </c:pt>
                <c:pt idx="1352">
                  <c:v>338998601.83656907</c:v>
                </c:pt>
                <c:pt idx="1353">
                  <c:v>328092063.60957438</c:v>
                </c:pt>
                <c:pt idx="1354">
                  <c:v>316110424.44465619</c:v>
                </c:pt>
                <c:pt idx="1355">
                  <c:v>303092938.88161337</c:v>
                </c:pt>
                <c:pt idx="1356">
                  <c:v>289082256.53905892</c:v>
                </c:pt>
                <c:pt idx="1357">
                  <c:v>274124282.42044574</c:v>
                </c:pt>
                <c:pt idx="1358">
                  <c:v>258268026.53999338</c:v>
                </c:pt>
                <c:pt idx="1359">
                  <c:v>241565443.36073899</c:v>
                </c:pt>
                <c:pt idx="1360">
                  <c:v>224071261.57050085</c:v>
                </c:pt>
                <c:pt idx="1361">
                  <c:v>205842804.75338688</c:v>
                </c:pt>
                <c:pt idx="1362">
                  <c:v>186939803.54449981</c:v>
                </c:pt>
                <c:pt idx="1363">
                  <c:v>167424199.88358194</c:v>
                </c:pt>
                <c:pt idx="1364">
                  <c:v>147359944.00941372</c:v>
                </c:pt>
                <c:pt idx="1365">
                  <c:v>126812784.86074169</c:v>
                </c:pt>
                <c:pt idx="1366">
                  <c:v>105850054.57128285</c:v>
                </c:pt>
                <c:pt idx="1367">
                  <c:v>84540447.76586166</c:v>
                </c:pt>
                <c:pt idx="1368">
                  <c:v>62953796.381914333</c:v>
                </c:pt>
                <c:pt idx="1369">
                  <c:v>41160840.755387217</c:v>
                </c:pt>
                <c:pt idx="1370">
                  <c:v>19232997.72241018</c:v>
                </c:pt>
                <c:pt idx="1371">
                  <c:v>-2757873.5019993111</c:v>
                </c:pt>
                <c:pt idx="1372">
                  <c:v>-24739706.899584014</c:v>
                </c:pt>
                <c:pt idx="1373">
                  <c:v>-46640465.905405536</c:v>
                </c:pt>
                <c:pt idx="1374">
                  <c:v>-68388379.569603607</c:v>
                </c:pt>
                <c:pt idx="1375">
                  <c:v>-89912177.848939314</c:v>
                </c:pt>
                <c:pt idx="1376">
                  <c:v>-111141325.25556059</c:v>
                </c:pt>
                <c:pt idx="1377">
                  <c:v>-132006252.09583558</c:v>
                </c:pt>
                <c:pt idx="1378">
                  <c:v>-152438582.54004085</c:v>
                </c:pt>
                <c:pt idx="1379">
                  <c:v>-172371358.77414015</c:v>
                </c:pt>
                <c:pt idx="1380">
                  <c:v>-191739260.49781033</c:v>
                </c:pt>
                <c:pt idx="1381">
                  <c:v>-210478819.04822114</c:v>
                </c:pt>
                <c:pt idx="1382">
                  <c:v>-228528625.4468022</c:v>
                </c:pt>
                <c:pt idx="1383">
                  <c:v>-245829531.68627471</c:v>
                </c:pt>
                <c:pt idx="1384">
                  <c:v>-262324844.59752029</c:v>
                </c:pt>
                <c:pt idx="1385">
                  <c:v>-277960511.66032791</c:v>
                </c:pt>
                <c:pt idx="1386">
                  <c:v>-292685298.14862227</c:v>
                </c:pt>
                <c:pt idx="1387">
                  <c:v>-306450955.02934247</c:v>
                </c:pt>
                <c:pt idx="1388">
                  <c:v>-319212377.06461287</c:v>
                </c:pt>
                <c:pt idx="1389">
                  <c:v>-330927750.59912688</c:v>
                </c:pt>
                <c:pt idx="1390">
                  <c:v>-341558690.54863966</c:v>
                </c:pt>
                <c:pt idx="1391">
                  <c:v>-351070366.14102703</c:v>
                </c:pt>
                <c:pt idx="1392">
                  <c:v>-359431614.9983905</c:v>
                </c:pt>
                <c:pt idx="1393">
                  <c:v>-366615045.18705589</c:v>
                </c:pt>
                <c:pt idx="1394">
                  <c:v>-372597124.90189224</c:v>
                </c:pt>
                <c:pt idx="1395">
                  <c:v>-377358259.49203867</c:v>
                </c:pt>
                <c:pt idx="1396">
                  <c:v>-380882855.57673573</c:v>
                </c:pt>
                <c:pt idx="1397">
                  <c:v>-383159372.04237467</c:v>
                </c:pt>
                <c:pt idx="1398">
                  <c:v>-384180357.75496328</c:v>
                </c:pt>
                <c:pt idx="1399">
                  <c:v>-383942475.86581928</c:v>
                </c:pt>
                <c:pt idx="1400">
                  <c:v>-382446514.63229436</c:v>
                </c:pt>
                <c:pt idx="1401">
                  <c:v>-379697384.71956366</c:v>
                </c:pt>
                <c:pt idx="1402">
                  <c:v>-375704102.9938373</c:v>
                </c:pt>
                <c:pt idx="1403">
                  <c:v>-370479762.8616187</c:v>
                </c:pt>
                <c:pt idx="1404">
                  <c:v>-364041491.25370473</c:v>
                </c:pt>
                <c:pt idx="1405">
                  <c:v>-356410392.39634806</c:v>
                </c:pt>
                <c:pt idx="1406">
                  <c:v>-347611478.55524409</c:v>
                </c:pt>
                <c:pt idx="1407">
                  <c:v>-337673587.98061776</c:v>
                </c:pt>
                <c:pt idx="1408">
                  <c:v>-326629290.32353473</c:v>
                </c:pt>
                <c:pt idx="1409">
                  <c:v>-314514779.83450878</c:v>
                </c:pt>
                <c:pt idx="1410">
                  <c:v>-301369756.69539082</c:v>
                </c:pt>
                <c:pt idx="1411">
                  <c:v>-287237296.87427479</c:v>
                </c:pt>
                <c:pt idx="1412">
                  <c:v>-272163710.93061817</c:v>
                </c:pt>
                <c:pt idx="1413">
                  <c:v>-256198392.23382735</c:v>
                </c:pt>
                <c:pt idx="1414">
                  <c:v>-239393655.09308574</c:v>
                </c:pt>
                <c:pt idx="1415">
                  <c:v>-221804563.32909384</c:v>
                </c:pt>
                <c:pt idx="1416">
                  <c:v>-203488749.84953997</c:v>
                </c:pt>
                <c:pt idx="1417">
                  <c:v>-184506227.81942791</c:v>
                </c:pt>
                <c:pt idx="1418">
                  <c:v>-164919194.04476035</c:v>
                </c:pt>
                <c:pt idx="1419">
                  <c:v>-144791825.21342593</c:v>
                </c:pt>
                <c:pt idx="1420">
                  <c:v>-124190067.66038357</c:v>
                </c:pt>
                <c:pt idx="1421">
                  <c:v>-103181421.34530421</c:v>
                </c:pt>
                <c:pt idx="1422">
                  <c:v>-81834718.749653786</c:v>
                </c:pt>
                <c:pt idx="1423">
                  <c:v>-60219899.416717239</c:v>
                </c:pt>
                <c:pt idx="1424">
                  <c:v>-38407780.872223973</c:v>
                </c:pt>
                <c:pt idx="1425">
                  <c:v>-16469826.674992733</c:v>
                </c:pt>
                <c:pt idx="1426">
                  <c:v>5522087.6436683014</c:v>
                </c:pt>
                <c:pt idx="1427">
                  <c:v>27495909.986221313</c:v>
                </c:pt>
                <c:pt idx="1428">
                  <c:v>49379647.670875326</c:v>
                </c:pt>
                <c:pt idx="1429">
                  <c:v>71101603.21748209</c:v>
                </c:pt>
                <c:pt idx="1430">
                  <c:v>92590609.1662101</c:v>
                </c:pt>
                <c:pt idx="1431">
                  <c:v>113776261.16101928</c:v>
                </c:pt>
                <c:pt idx="1432">
                  <c:v>134589148.53561997</c:v>
                </c:pt>
                <c:pt idx="1433">
                  <c:v>154961081.64774072</c:v>
                </c:pt>
                <c:pt idx="1434">
                  <c:v>174825315.21812302</c:v>
                </c:pt>
                <c:pt idx="1435">
                  <c:v>194116766.9436748</c:v>
                </c:pt>
                <c:pt idx="1436">
                  <c:v>212772230.66960567</c:v>
                </c:pt>
                <c:pt idx="1437">
                  <c:v>230730583.42308655</c:v>
                </c:pt>
                <c:pt idx="1438">
                  <c:v>247932985.63096899</c:v>
                </c:pt>
                <c:pt idx="1439">
                  <c:v>264323073.86629939</c:v>
                </c:pt>
                <c:pt idx="1440">
                  <c:v>279847145.49270099</c:v>
                </c:pt>
                <c:pt idx="1441">
                  <c:v>294454334.60209388</c:v>
                </c:pt>
                <c:pt idx="1442">
                  <c:v>308096778.66959471</c:v>
                </c:pt>
                <c:pt idx="1443">
                  <c:v>320729775.37969464</c:v>
                </c:pt>
                <c:pt idx="1444">
                  <c:v>332311929.10985601</c:v>
                </c:pt>
                <c:pt idx="1445">
                  <c:v>342805286.59139651</c:v>
                </c:pt>
                <c:pt idx="1446">
                  <c:v>352175461.30283183</c:v>
                </c:pt>
                <c:pt idx="1447">
                  <c:v>360391746.18761301</c:v>
                </c:pt>
                <c:pt idx="1448">
                  <c:v>367427214.32630408</c:v>
                </c:pt>
                <c:pt idx="1449">
                  <c:v>373258807.23257375</c:v>
                </c:pt>
                <c:pt idx="1450">
                  <c:v>377867410.48279995</c:v>
                </c:pt>
                <c:pt idx="1451">
                  <c:v>381237916.43047023</c:v>
                </c:pt>
                <c:pt idx="1452">
                  <c:v>383359273.79877728</c:v>
                </c:pt>
                <c:pt idx="1453">
                  <c:v>384224523.98771447</c:v>
                </c:pt>
                <c:pt idx="1454">
                  <c:v>383830823.97543621</c:v>
                </c:pt>
                <c:pt idx="1455">
                  <c:v>382179455.73751605</c:v>
                </c:pt>
                <c:pt idx="1456">
                  <c:v>379275822.1518746</c:v>
                </c:pt>
                <c:pt idx="1457">
                  <c:v>375129429.40140939</c:v>
                </c:pt>
                <c:pt idx="1458">
                  <c:v>369753855.93059808</c:v>
                </c:pt>
                <c:pt idx="1459">
                  <c:v>363166708.05642122</c:v>
                </c:pt>
                <c:pt idx="1460">
                  <c:v>355389562.37771249</c:v>
                </c:pt>
                <c:pt idx="1461">
                  <c:v>346447895.17035204</c:v>
                </c:pt>
                <c:pt idx="1462">
                  <c:v>336370998.99843001</c:v>
                </c:pt>
                <c:pt idx="1463">
                  <c:v>325191886.81347823</c:v>
                </c:pt>
                <c:pt idx="1464">
                  <c:v>312947183.8549642</c:v>
                </c:pt>
                <c:pt idx="1465">
                  <c:v>299677007.70532364</c:v>
                </c:pt>
                <c:pt idx="1466">
                  <c:v>285424836.8917439</c:v>
                </c:pt>
                <c:pt idx="1467">
                  <c:v>270237368.46457279</c:v>
                </c:pt>
                <c:pt idx="1468">
                  <c:v>254164365.01848814</c:v>
                </c:pt>
                <c:pt idx="1469">
                  <c:v>237258491.65730488</c:v>
                </c:pt>
                <c:pt idx="1470">
                  <c:v>219575143.4363991</c:v>
                </c:pt>
                <c:pt idx="1471">
                  <c:v>201172263.84808645</c:v>
                </c:pt>
                <c:pt idx="1472">
                  <c:v>182110154.94479665</c:v>
                </c:pt>
                <c:pt idx="1473">
                  <c:v>162451279.72244018</c:v>
                </c:pt>
                <c:pt idx="1474">
                  <c:v>142260057.41187474</c:v>
                </c:pt>
                <c:pt idx="1475">
                  <c:v>121602652.34976192</c:v>
                </c:pt>
                <c:pt idx="1476">
                  <c:v>100546757.12128046</c:v>
                </c:pt>
                <c:pt idx="1477">
                  <c:v>79161370.686060369</c:v>
                </c:pt>
                <c:pt idx="1478">
                  <c:v>57516572.2152583</c:v>
                </c:pt>
                <c:pt idx="1479">
                  <c:v>35683291.381853171</c:v>
                </c:pt>
                <c:pt idx="1480">
                  <c:v>13733075.857954666</c:v>
                </c:pt>
                <c:pt idx="1481">
                  <c:v>-8262143.2178541012</c:v>
                </c:pt>
                <c:pt idx="1482">
                  <c:v>-30230287.033405624</c:v>
                </c:pt>
                <c:pt idx="1483">
                  <c:v>-52099365.382160388</c:v>
                </c:pt>
                <c:pt idx="1484">
                  <c:v>-73797712.653213039</c:v>
                </c:pt>
                <c:pt idx="1485">
                  <c:v>-95254222.757499948</c:v>
                </c:pt>
                <c:pt idx="1486">
                  <c:v>-116398582.21910855</c:v>
                </c:pt>
                <c:pt idx="1487">
                  <c:v>-137161500.66662553</c:v>
                </c:pt>
                <c:pt idx="1488">
                  <c:v>-157474937.96802121</c:v>
                </c:pt>
                <c:pt idx="1489">
                  <c:v>-177272327.2636233</c:v>
                </c:pt>
                <c:pt idx="1490">
                  <c:v>-196488793.16524637</c:v>
                </c:pt>
                <c:pt idx="1491">
                  <c:v>-215061364.40547055</c:v>
                </c:pt>
                <c:pt idx="1492">
                  <c:v>-232929180.23934793</c:v>
                </c:pt>
                <c:pt idx="1493">
                  <c:v>-250033689.92139992</c:v>
                </c:pt>
                <c:pt idx="1494">
                  <c:v>-266318844.60358161</c:v>
                </c:pt>
                <c:pt idx="1495">
                  <c:v>-281731281.02485514</c:v>
                </c:pt>
                <c:pt idx="1496">
                  <c:v>-296220496.39004964</c:v>
                </c:pt>
                <c:pt idx="1497">
                  <c:v>-309739013.86469865</c:v>
                </c:pt>
                <c:pt idx="1498">
                  <c:v>-322242538.14344281</c:v>
                </c:pt>
                <c:pt idx="1499">
                  <c:v>-333690100.58225858</c:v>
                </c:pt>
                <c:pt idx="1500">
                  <c:v>-344044193.41911942</c:v>
                </c:pt>
                <c:pt idx="1501">
                  <c:v>-353270892.64359426</c:v>
                </c:pt>
                <c:pt idx="1502">
                  <c:v>-361339969.11322284</c:v>
                </c:pt>
                <c:pt idx="1503">
                  <c:v>-368224987.55315471</c:v>
                </c:pt>
                <c:pt idx="1504">
                  <c:v>-373903393.11536747</c:v>
                </c:pt>
                <c:pt idx="1505">
                  <c:v>-378356585.21466035</c:v>
                </c:pt>
                <c:pt idx="1506">
                  <c:v>-381569978.4004156</c:v>
                </c:pt>
                <c:pt idx="1507">
                  <c:v>-383533050.06569302</c:v>
                </c:pt>
                <c:pt idx="1508">
                  <c:v>-384239374.83843243</c:v>
                </c:pt>
                <c:pt idx="1509">
                  <c:v>-383686645.54324311</c:v>
                </c:pt>
                <c:pt idx="1510">
                  <c:v>-381876680.66631204</c:v>
                </c:pt>
                <c:pt idx="1511">
                  <c:v>-378815418.30022222</c:v>
                </c:pt>
                <c:pt idx="1512">
                  <c:v>-374512896.58978945</c:v>
                </c:pt>
                <c:pt idx="1513">
                  <c:v>-368983220.7442593</c:v>
                </c:pt>
                <c:pt idx="1514">
                  <c:v>-362244516.72520691</c:v>
                </c:pt>
                <c:pt idx="1515">
                  <c:v>-354318871.76310974</c:v>
                </c:pt>
                <c:pt idx="1516">
                  <c:v>-345232261.89867294</c:v>
                </c:pt>
                <c:pt idx="1517">
                  <c:v>-335014466.78744</c:v>
                </c:pt>
                <c:pt idx="1518">
                  <c:v>-323698972.04787701</c:v>
                </c:pt>
                <c:pt idx="1519">
                  <c:v>-311322859.47384477</c:v>
                </c:pt>
                <c:pt idx="1520">
                  <c:v>-297926685.47203374</c:v>
                </c:pt>
                <c:pt idx="1521">
                  <c:v>-283554348.1234076</c:v>
                </c:pt>
                <c:pt idx="1522">
                  <c:v>-268252943.30485263</c:v>
                </c:pt>
                <c:pt idx="1523">
                  <c:v>-252072610.3429479</c:v>
                </c:pt>
                <c:pt idx="1524">
                  <c:v>-235066367.70593387</c:v>
                </c:pt>
                <c:pt idx="1525">
                  <c:v>-217289939.27246037</c:v>
                </c:pt>
                <c:pt idx="1526">
                  <c:v>-198801571.74642897</c:v>
                </c:pt>
                <c:pt idx="1527">
                  <c:v>-179661843.81611496</c:v>
                </c:pt>
                <c:pt idx="1528">
                  <c:v>-159933467.68266448</c:v>
                </c:pt>
                <c:pt idx="1529">
                  <c:v>-139681083.60792932</c:v>
                </c:pt>
                <c:pt idx="1530">
                  <c:v>-118971048.15434256</c:v>
                </c:pt>
                <c:pt idx="1531">
                  <c:v>-97871216.810083866</c:v>
                </c:pt>
                <c:pt idx="1532">
                  <c:v>-76450721.711063445</c:v>
                </c:pt>
                <c:pt idx="1533">
                  <c:v>-54779745.187214375</c:v>
                </c:pt>
                <c:pt idx="1534">
                  <c:v>-32929289.87417037</c:v>
                </c:pt>
                <c:pt idx="1535">
                  <c:v>-10970946.14257773</c:v>
                </c:pt>
                <c:pt idx="1536">
                  <c:v>11023342.393988896</c:v>
                </c:pt>
                <c:pt idx="1537">
                  <c:v>32981514.525295842</c:v>
                </c:pt>
                <c:pt idx="1538">
                  <c:v>54831627.473950967</c:v>
                </c:pt>
                <c:pt idx="1539">
                  <c:v>76502092.535949156</c:v>
                </c:pt>
                <c:pt idx="1540">
                  <c:v>97921909.561358839</c:v>
                </c:pt>
                <c:pt idx="1541">
                  <c:v>119020899.50803766</c:v>
                </c:pt>
                <c:pt idx="1542">
                  <c:v>139729934.30755568</c:v>
                </c:pt>
                <c:pt idx="1543">
                  <c:v>159981163.29127219</c:v>
                </c:pt>
                <c:pt idx="1544">
                  <c:v>179708235.43572927</c:v>
                </c:pt>
                <c:pt idx="1545">
                  <c:v>198846516.70015594</c:v>
                </c:pt>
                <c:pt idx="1546">
                  <c:v>217333301.74487725</c:v>
                </c:pt>
                <c:pt idx="1547">
                  <c:v>235108019.33774063</c:v>
                </c:pt>
                <c:pt idx="1548">
                  <c:v>252112430.77625152</c:v>
                </c:pt>
                <c:pt idx="1549">
                  <c:v>268290820.67588052</c:v>
                </c:pt>
                <c:pt idx="1550">
                  <c:v>283590179.49989825</c:v>
                </c:pt>
                <c:pt idx="1551">
                  <c:v>297960377.23302603</c:v>
                </c:pt>
                <c:pt idx="1552">
                  <c:v>311354327.63007778</c:v>
                </c:pt>
                <c:pt idx="1553">
                  <c:v>323728142.5015167</c:v>
                </c:pt>
                <c:pt idx="1554">
                  <c:v>335041275.53035945</c:v>
                </c:pt>
                <c:pt idx="1555">
                  <c:v>345256655.1490292</c:v>
                </c:pt>
                <c:pt idx="1556">
                  <c:v>354340806.04047179</c:v>
                </c:pt>
                <c:pt idx="1557">
                  <c:v>362263958.86499703</c:v>
                </c:pt>
                <c:pt idx="1558">
                  <c:v>369000147.85276395</c:v>
                </c:pt>
                <c:pt idx="1559">
                  <c:v>374527295.94147491</c:v>
                </c:pt>
                <c:pt idx="1560">
                  <c:v>378827287.17954797</c:v>
                </c:pt>
                <c:pt idx="1561">
                  <c:v>381886026.15666652</c:v>
                </c:pt>
                <c:pt idx="1562">
                  <c:v>383693484.26603085</c:v>
                </c:pt>
                <c:pt idx="1563">
                  <c:v>384243732.64570957</c:v>
                </c:pt>
                <c:pt idx="1564">
                  <c:v>383534961.69008207</c:v>
                </c:pt>
                <c:pt idx="1565">
                  <c:v>381569487.06632239</c:v>
                </c:pt>
                <c:pt idx="1566">
                  <c:v>378353742.21506566</c:v>
                </c:pt>
                <c:pt idx="1567">
                  <c:v>373898257.35867029</c:v>
                </c:pt>
                <c:pt idx="1568">
                  <c:v>368217625.08470094</c:v>
                </c:pt>
                <c:pt idx="1569">
                  <c:v>361330452.6162616</c:v>
                </c:pt>
                <c:pt idx="1570">
                  <c:v>353259300.92446232</c:v>
                </c:pt>
                <c:pt idx="1571">
                  <c:v>344030610.88146305</c:v>
                </c:pt>
                <c:pt idx="1572">
                  <c:v>333674616.69506037</c:v>
                </c:pt>
                <c:pt idx="1573">
                  <c:v>322225246.90752983</c:v>
                </c:pt>
                <c:pt idx="1574">
                  <c:v>309720013.282269</c:v>
                </c:pt>
                <c:pt idx="1575">
                  <c:v>296199887.94156855</c:v>
                </c:pt>
                <c:pt idx="1576">
                  <c:v>281709169.15744108</c:v>
                </c:pt>
                <c:pt idx="1577">
                  <c:v>266295336.23473033</c:v>
                </c:pt>
                <c:pt idx="1578">
                  <c:v>250008893.96158338</c:v>
                </c:pt>
                <c:pt idx="1579">
                  <c:v>232903207.13667843</c:v>
                </c:pt>
                <c:pt idx="1580">
                  <c:v>215034325.71524301</c:v>
                </c:pt>
                <c:pt idx="1581">
                  <c:v>196460801.1467669</c:v>
                </c:pt>
                <c:pt idx="1582">
                  <c:v>177243494.5063054</c:v>
                </c:pt>
                <c:pt idx="1583">
                  <c:v>157445377.04828709</c:v>
                </c:pt>
                <c:pt idx="1584">
                  <c:v>137131323.83669329</c:v>
                </c:pt>
                <c:pt idx="1585">
                  <c:v>116367901.12828331</c:v>
                </c:pt>
                <c:pt idx="1586">
                  <c:v>95223148.206121847</c:v>
                </c:pt>
                <c:pt idx="1587">
                  <c:v>73766354.37895526</c:v>
                </c:pt>
                <c:pt idx="1588">
                  <c:v>52067831.877919108</c:v>
                </c:pt>
                <c:pt idx="1589">
                  <c:v>30198685.395588323</c:v>
                </c:pt>
                <c:pt idx="1590">
                  <c:v>8230579.0234571025</c:v>
                </c:pt>
                <c:pt idx="1591">
                  <c:v>-13764498.647478309</c:v>
                </c:pt>
                <c:pt idx="1592">
                  <c:v>-35714470.492293909</c:v>
                </c:pt>
                <c:pt idx="1593">
                  <c:v>-57547407.109601602</c:v>
                </c:pt>
                <c:pt idx="1594">
                  <c:v>-79191762.595658064</c:v>
                </c:pt>
                <c:pt idx="1595">
                  <c:v>-100576609.06145334</c:v>
                </c:pt>
                <c:pt idx="1596">
                  <c:v>-121631869.12324144</c:v>
                </c:pt>
                <c:pt idx="1597">
                  <c:v>-142288545.60363922</c:v>
                </c:pt>
                <c:pt idx="1598">
                  <c:v>-162478947.68959755</c:v>
                </c:pt>
                <c:pt idx="1599">
                  <c:v>-182136912.80520934</c:v>
                </c:pt>
                <c:pt idx="1600">
                  <c:v>-201198023.47142377</c:v>
                </c:pt>
                <c:pt idx="1601">
                  <c:v>-219599818.44123843</c:v>
                </c:pt>
                <c:pt idx="1602">
                  <c:v>-237281997.41778466</c:v>
                </c:pt>
                <c:pt idx="1603">
                  <c:v>-254186618.68384436</c:v>
                </c:pt>
                <c:pt idx="1604">
                  <c:v>-270258288.99466866</c:v>
                </c:pt>
                <c:pt idx="1605">
                  <c:v>-285444345.11143041</c:v>
                </c:pt>
                <c:pt idx="1606">
                  <c:v>-299695026.38015079</c:v>
                </c:pt>
                <c:pt idx="1607">
                  <c:v>-312963637.79040337</c:v>
                </c:pt>
                <c:pt idx="1608">
                  <c:v>-325206702.97941536</c:v>
                </c:pt>
                <c:pt idx="1609">
                  <c:v>-336384106.68025774</c:v>
                </c:pt>
                <c:pt idx="1610">
                  <c:v>-346459226.14752603</c:v>
                </c:pt>
                <c:pt idx="1611">
                  <c:v>-355399051.1301527</c:v>
                </c:pt>
                <c:pt idx="1612">
                  <c:v>-363174291.99863535</c:v>
                </c:pt>
                <c:pt idx="1613">
                  <c:v>-369759475.67289108</c:v>
                </c:pt>
                <c:pt idx="1614">
                  <c:v>-375133029.0370248</c:v>
                </c:pt>
                <c:pt idx="1615">
                  <c:v>-379277349.56839597</c:v>
                </c:pt>
                <c:pt idx="1616">
                  <c:v>-382178862.95034993</c:v>
                </c:pt>
                <c:pt idx="1617">
                  <c:v>-383828067.48070538</c:v>
                </c:pt>
                <c:pt idx="1618">
                  <c:v>-384219565.13142002</c:v>
                </c:pt>
                <c:pt idx="1619">
                  <c:v>-383352079.15864712</c:v>
                </c:pt>
                <c:pt idx="1620">
                  <c:v>-381228458.20650524</c:v>
                </c:pt>
                <c:pt idx="1621">
                  <c:v>-377855666.89216262</c:v>
                </c:pt>
                <c:pt idx="1622">
                  <c:v>-373244762.90414739</c:v>
                </c:pt>
                <c:pt idx="1623">
                  <c:v>-367410860.6899814</c:v>
                </c:pt>
                <c:pt idx="1624">
                  <c:v>-360373081.85316378</c:v>
                </c:pt>
                <c:pt idx="1625">
                  <c:v>-352154492.42304754</c:v>
                </c:pt>
                <c:pt idx="1626">
                  <c:v>-342782027.20412385</c:v>
                </c:pt>
                <c:pt idx="1627">
                  <c:v>-332286401.45350885</c:v>
                </c:pt>
                <c:pt idx="1628">
                  <c:v>-320702010.17688203</c:v>
                </c:pt>
                <c:pt idx="1629">
                  <c:v>-308066815.37361783</c:v>
                </c:pt>
                <c:pt idx="1630">
                  <c:v>-294422221.6012494</c:v>
                </c:pt>
                <c:pt idx="1631">
                  <c:v>-279812940.2675823</c:v>
                </c:pt>
                <c:pt idx="1632">
                  <c:v>-264286843.09560624</c:v>
                </c:pt>
                <c:pt idx="1633">
                  <c:v>-247894805.24172205</c:v>
                </c:pt>
                <c:pt idx="1634">
                  <c:v>-230690538.58158833</c:v>
                </c:pt>
                <c:pt idx="1635">
                  <c:v>-212730415.70999321</c:v>
                </c:pt>
                <c:pt idx="1636">
                  <c:v>-194073285.23146534</c:v>
                </c:pt>
                <c:pt idx="1637">
                  <c:v>-174780278.94675666</c:v>
                </c:pt>
                <c:pt idx="1638">
                  <c:v>-154914611.56676832</c:v>
                </c:pt>
                <c:pt idx="1639">
                  <c:v>-134541373.60986182</c:v>
                </c:pt>
                <c:pt idx="1640">
                  <c:v>-113727318.16072522</c:v>
                </c:pt>
                <c:pt idx="1641">
                  <c:v>-92540642.188974977</c:v>
                </c:pt>
                <c:pt idx="1642">
                  <c:v>-71050763.143404663</c:v>
                </c:pt>
                <c:pt idx="1643">
                  <c:v>-49328091.553185441</c:v>
                </c:pt>
                <c:pt idx="1644">
                  <c:v>-27443800.380330171</c:v>
                </c:pt>
                <c:pt idx="1645">
                  <c:v>-5469591.8783118613</c:v>
                </c:pt>
                <c:pt idx="1646">
                  <c:v>16522537.280155893</c:v>
                </c:pt>
                <c:pt idx="1647">
                  <c:v>38460531.837539896</c:v>
                </c:pt>
                <c:pt idx="1648">
                  <c:v>60272513.976350054</c:v>
                </c:pt>
                <c:pt idx="1649">
                  <c:v>81887018.76207675</c:v>
                </c:pt>
                <c:pt idx="1650">
                  <c:v>103233228.23374586</c:v>
                </c:pt>
                <c:pt idx="1651">
                  <c:v>124241203.37605596</c:v>
                </c:pt>
                <c:pt idx="1652">
                  <c:v>144842113.21398064</c:v>
                </c:pt>
                <c:pt idx="1653">
                  <c:v>164968460.28011194</c:v>
                </c:pt>
                <c:pt idx="1654">
                  <c:v>184554301.71685803</c:v>
                </c:pt>
                <c:pt idx="1655">
                  <c:v>203535465.28985283</c:v>
                </c:pt>
                <c:pt idx="1656">
                  <c:v>221849759.60553804</c:v>
                </c:pt>
                <c:pt idx="1657">
                  <c:v>239437177.84479028</c:v>
                </c:pt>
                <c:pt idx="1658">
                  <c:v>256240094.34562236</c:v>
                </c:pt>
                <c:pt idx="1659">
                  <c:v>272203453.39132321</c:v>
                </c:pt>
                <c:pt idx="1660">
                  <c:v>287274949.58583826</c:v>
                </c:pt>
                <c:pt idx="1661">
                  <c:v>301405199.22565073</c:v>
                </c:pt>
                <c:pt idx="1662">
                  <c:v>314547902.10681528</c:v>
                </c:pt>
                <c:pt idx="1663">
                  <c:v>326659993.23702294</c:v>
                </c:pt>
                <c:pt idx="1664">
                  <c:v>337701783.95554131</c:v>
                </c:pt>
                <c:pt idx="1665">
                  <c:v>347637091.99846786</c:v>
                </c:pt>
                <c:pt idx="1666">
                  <c:v>356433360.08284742</c:v>
                </c:pt>
                <c:pt idx="1667">
                  <c:v>364061762.62071842</c:v>
                </c:pt>
                <c:pt idx="1668">
                  <c:v>370497300.21294582</c:v>
                </c:pt>
                <c:pt idx="1669">
                  <c:v>375718881.61264592</c:v>
                </c:pt>
                <c:pt idx="1670">
                  <c:v>379709392.88897985</c:v>
                </c:pt>
                <c:pt idx="1671">
                  <c:v>382455753.56395447</c:v>
                </c:pt>
                <c:pt idx="1672">
                  <c:v>383948959.53748751</c:v>
                </c:pt>
                <c:pt idx="1673">
                  <c:v>384184112.65922552</c:v>
                </c:pt>
                <c:pt idx="1674">
                  <c:v>383160436.8493138</c:v>
                </c:pt>
                <c:pt idx="1675">
                  <c:v>380881280.71435583</c:v>
                </c:pt>
                <c:pt idx="1676">
                  <c:v>377354106.6490311</c:v>
                </c:pt>
                <c:pt idx="1677">
                  <c:v>372590466.45811206</c:v>
                </c:pt>
                <c:pt idx="1678">
                  <c:v>366605963.5777939</c:v>
                </c:pt>
                <c:pt idx="1679">
                  <c:v>359420202.01917601</c:v>
                </c:pt>
                <c:pt idx="1680">
                  <c:v>351056722.20027125</c:v>
                </c:pt>
                <c:pt idx="1681">
                  <c:v>341542923.8759203</c:v>
                </c:pt>
                <c:pt idx="1682">
                  <c:v>330909976.41731787</c:v>
                </c:pt>
                <c:pt idx="1683">
                  <c:v>319192716.73437011</c:v>
                </c:pt>
                <c:pt idx="1684">
                  <c:v>306429535.17466694</c:v>
                </c:pt>
                <c:pt idx="1685">
                  <c:v>292662249.77232957</c:v>
                </c:pt>
                <c:pt idx="1686">
                  <c:v>277935969.25825745</c:v>
                </c:pt>
                <c:pt idx="1687">
                  <c:v>262298945.28021902</c:v>
                </c:pt>
                <c:pt idx="1688">
                  <c:v>245802414.31668746</c:v>
                </c:pt>
                <c:pt idx="1689">
                  <c:v>228500429.80219793</c:v>
                </c:pt>
                <c:pt idx="1690">
                  <c:v>210449685.01418346</c:v>
                </c:pt>
                <c:pt idx="1691">
                  <c:v>191709327.30162695</c:v>
                </c:pt>
                <c:pt idx="1692">
                  <c:v>172340764.26434499</c:v>
                </c:pt>
                <c:pt idx="1693">
                  <c:v>152407462.51820073</c:v>
                </c:pt>
                <c:pt idx="1694">
                  <c:v>131974739.70594013</c:v>
                </c:pt>
                <c:pt idx="1695">
                  <c:v>111109550.43557675</c:v>
                </c:pt>
                <c:pt idx="1696">
                  <c:v>89880266.848240733</c:v>
                </c:pt>
                <c:pt idx="1697">
                  <c:v>68356454.535091802</c:v>
                </c:pt>
                <c:pt idx="1698">
                  <c:v>46608644.538214058</c:v>
                </c:pt>
                <c:pt idx="1699">
                  <c:v>24708102.183310758</c:v>
                </c:pt>
                <c:pt idx="1700">
                  <c:v>2726593.5024584793</c:v>
                </c:pt>
                <c:pt idx="1701">
                  <c:v>-19263849.986875042</c:v>
                </c:pt>
                <c:pt idx="1702">
                  <c:v>-41191167.374921277</c:v>
                </c:pt>
                <c:pt idx="1703">
                  <c:v>-62983504.55029802</c:v>
                </c:pt>
                <c:pt idx="1704">
                  <c:v>-84569449.713448048</c:v>
                </c:pt>
                <c:pt idx="1705">
                  <c:v>-105878267.4402017</c:v>
                </c:pt>
                <c:pt idx="1706">
                  <c:v>-126840130.52759664</c:v>
                </c:pt>
                <c:pt idx="1707">
                  <c:v>-147386348.86137754</c:v>
                </c:pt>
                <c:pt idx="1708">
                  <c:v>-167449594.55439121</c:v>
                </c:pt>
                <c:pt idx="1709">
                  <c:v>-186964122.61735678</c:v>
                </c:pt>
                <c:pt idx="1710">
                  <c:v>-205865986.43818548</c:v>
                </c:pt>
                <c:pt idx="1711">
                  <c:v>-224093247.36309999</c:v>
                </c:pt>
                <c:pt idx="1712">
                  <c:v>-241586177.69220465</c:v>
                </c:pt>
                <c:pt idx="1713">
                  <c:v>-258287456.42381811</c:v>
                </c:pt>
                <c:pt idx="1714">
                  <c:v>-274142357.10572922</c:v>
                </c:pt>
                <c:pt idx="1715">
                  <c:v>-289098927.17749381</c:v>
                </c:pt>
                <c:pt idx="1716">
                  <c:v>-303108158.2158705</c:v>
                </c:pt>
                <c:pt idx="1717">
                  <c:v>-316124146.52540249</c:v>
                </c:pt>
                <c:pt idx="1718">
                  <c:v>-328104243.54789102</c:v>
                </c:pt>
                <c:pt idx="1719">
                  <c:v>-339009195.59797168</c:v>
                </c:pt>
                <c:pt idx="1720">
                  <c:v>-348803272.46708024</c:v>
                </c:pt>
                <c:pt idx="1721">
                  <c:v>-357454384.47467119</c:v>
                </c:pt>
                <c:pt idx="1722">
                  <c:v>-364934187.58350319</c:v>
                </c:pt>
                <c:pt idx="1723">
                  <c:v>-371218176.23500627</c:v>
                </c:pt>
                <c:pt idx="1724">
                  <c:v>-376285763.6010707</c:v>
                </c:pt>
                <c:pt idx="1725">
                  <c:v>-380120348.9899056</c:v>
                </c:pt>
                <c:pt idx="1726">
                  <c:v>-382709372.18577951</c:v>
                </c:pt>
                <c:pt idx="1727">
                  <c:v>-384044354.54532874</c:v>
                </c:pt>
                <c:pt idx="1728">
                  <c:v>-384120926.71656418</c:v>
                </c:pt>
                <c:pt idx="1729">
                  <c:v>-382938842.89058286</c:v>
                </c:pt>
                <c:pt idx="1730">
                  <c:v>-380501981.54014611</c:v>
                </c:pt>
                <c:pt idx="1731">
                  <c:v>-376818332.64358407</c:v>
                </c:pt>
                <c:pt idx="1732">
                  <c:v>-371899971.43677562</c:v>
                </c:pt>
                <c:pt idx="1733">
                  <c:v>-365763018.78009081</c:v>
                </c:pt>
                <c:pt idx="1734">
                  <c:v>-358427588.27102596</c:v>
                </c:pt>
                <c:pt idx="1735">
                  <c:v>-349917720.27666277</c:v>
                </c:pt>
                <c:pt idx="1736">
                  <c:v>-340261303.10290456</c:v>
                </c:pt>
                <c:pt idx="1737">
                  <c:v>-329489981.55954242</c:v>
                </c:pt>
                <c:pt idx="1738">
                  <c:v>-317639053.22144568</c:v>
                </c:pt>
                <c:pt idx="1739">
                  <c:v>-304747352.72641891</c:v>
                </c:pt>
                <c:pt idx="1740">
                  <c:v>-290857124.48939317</c:v>
                </c:pt>
                <c:pt idx="1741">
                  <c:v>-276013884.25049287</c:v>
                </c:pt>
                <c:pt idx="1742">
                  <c:v>-260266269.91101891</c:v>
                </c:pt>
                <c:pt idx="1743">
                  <c:v>-243665882.14639702</c:v>
                </c:pt>
                <c:pt idx="1744">
                  <c:v>-226267115.31854096</c:v>
                </c:pt>
                <c:pt idx="1745">
                  <c:v>-208126979.24176812</c:v>
                </c:pt>
                <c:pt idx="1746">
                  <c:v>-189304912.38627601</c:v>
                </c:pt>
                <c:pt idx="1747">
                  <c:v>-169862587.13114527</c:v>
                </c:pt>
                <c:pt idx="1748">
                  <c:v>-149863707.70478967</c:v>
                </c:pt>
                <c:pt idx="1749">
                  <c:v>-129373801.47463992</c:v>
                </c:pt>
                <c:pt idx="1750">
                  <c:v>-108460004.26955093</c:v>
                </c:pt>
                <c:pt idx="1751">
                  <c:v>-87190840.437890559</c:v>
                </c:pt>
                <c:pt idx="1752">
                  <c:v>-65635998.361439273</c:v>
                </c:pt>
                <c:pt idx="1753">
                  <c:v>-43866102.160049409</c:v>
                </c:pt>
                <c:pt idx="1754">
                  <c:v>-21952480.334432028</c:v>
                </c:pt>
                <c:pt idx="1755">
                  <c:v>33067.895580831915</c:v>
                </c:pt>
                <c:pt idx="1756">
                  <c:v>22018507.792443104</c:v>
                </c:pt>
                <c:pt idx="1757">
                  <c:v>43931805.072103351</c:v>
                </c:pt>
                <c:pt idx="1758">
                  <c:v>65701161.872647658</c:v>
                </c:pt>
                <c:pt idx="1759">
                  <c:v>87255251.948029041</c:v>
                </c:pt>
                <c:pt idx="1760">
                  <c:v>108523454.31707513</c:v>
                </c:pt>
                <c:pt idx="1761">
                  <c:v>129436084.60301664</c:v>
                </c:pt>
                <c:pt idx="1762">
                  <c:v>149924623.3063249</c:v>
                </c:pt>
                <c:pt idx="1763">
                  <c:v>169921940.26366314</c:v>
                </c:pt>
                <c:pt idx="1764">
                  <c:v>189362514.55821103</c:v>
                </c:pt>
                <c:pt idx="1765">
                  <c:v>208182649.16147387</c:v>
                </c:pt>
                <c:pt idx="1766">
                  <c:v>226320679.60389155</c:v>
                </c:pt>
                <c:pt idx="1767">
                  <c:v>243717175.99105832</c:v>
                </c:pt>
                <c:pt idx="1768">
                  <c:v>260315137.70409393</c:v>
                </c:pt>
                <c:pt idx="1769">
                  <c:v>276060180.14659631</c:v>
                </c:pt>
                <c:pt idx="1770">
                  <c:v>290900712.92658013</c:v>
                </c:pt>
                <c:pt idx="1771">
                  <c:v>304788108.88977963</c:v>
                </c:pt>
                <c:pt idx="1772">
                  <c:v>317676863.45057887</c:v>
                </c:pt>
                <c:pt idx="1773">
                  <c:v>329524743.69852853</c:v>
                </c:pt>
                <c:pt idx="1774">
                  <c:v>340292926.79181677</c:v>
                </c:pt>
                <c:pt idx="1775">
                  <c:v>349946127.18407094</c:v>
                </c:pt>
                <c:pt idx="1776">
                  <c:v>358452712.2673645</c:v>
                </c:pt>
                <c:pt idx="1777">
                  <c:v>365784806.05217373</c:v>
                </c:pt>
                <c:pt idx="1778">
                  <c:v>371918380.54414266</c:v>
                </c:pt>
                <c:pt idx="1779">
                  <c:v>376833334.51775253</c:v>
                </c:pt>
                <c:pt idx="1780">
                  <c:v>380513559.42821646</c:v>
                </c:pt>
                <c:pt idx="1781">
                  <c:v>382946992.24500066</c:v>
                </c:pt>
                <c:pt idx="1782">
                  <c:v>384125655.0331732</c:v>
                </c:pt>
                <c:pt idx="1783">
                  <c:v>384045681.1521579</c:v>
                </c:pt>
                <c:pt idx="1784">
                  <c:v>382707327.98528516</c:v>
                </c:pt>
                <c:pt idx="1785">
                  <c:v>380114976.15764052</c:v>
                </c:pt>
                <c:pt idx="1786">
                  <c:v>376277115.24396902</c:v>
                </c:pt>
                <c:pt idx="1787">
                  <c:v>371206316.01265597</c:v>
                </c:pt>
                <c:pt idx="1788">
                  <c:v>364919189.29592806</c:v>
                </c:pt>
                <c:pt idx="1789">
                  <c:v>357436331.62025529</c:v>
                </c:pt>
                <c:pt idx="1790">
                  <c:v>348782257.77434385</c:v>
                </c:pt>
                <c:pt idx="1791">
                  <c:v>338985320.53494728</c:v>
                </c:pt>
                <c:pt idx="1792">
                  <c:v>328077617.81284821</c:v>
                </c:pt>
                <c:pt idx="1793">
                  <c:v>316094887.52263796</c:v>
                </c:pt>
                <c:pt idx="1794">
                  <c:v>303076390.52020758</c:v>
                </c:pt>
                <c:pt idx="1795">
                  <c:v>289064781.99103326</c:v>
                </c:pt>
                <c:pt idx="1796">
                  <c:v>274105971.7102561</c:v>
                </c:pt>
                <c:pt idx="1797">
                  <c:v>258248973.63210177</c:v>
                </c:pt>
                <c:pt idx="1798">
                  <c:v>241545745.30123448</c:v>
                </c:pt>
                <c:pt idx="1799">
                  <c:v>224051017.61207801</c:v>
                </c:pt>
                <c:pt idx="1800">
                  <c:v>205822115.47385347</c:v>
                </c:pt>
                <c:pt idx="1801">
                  <c:v>186918769.96897256</c:v>
                </c:pt>
                <c:pt idx="1802">
                  <c:v>167402922.62038916</c:v>
                </c:pt>
                <c:pt idx="1803">
                  <c:v>147338522.40945676</c:v>
                </c:pt>
                <c:pt idx="1804">
                  <c:v>126791316.20967901</c:v>
                </c:pt>
                <c:pt idx="1805">
                  <c:v>105828633.32339661</c:v>
                </c:pt>
                <c:pt idx="1806">
                  <c:v>84519164.827852681</c:v>
                </c:pt>
                <c:pt idx="1807">
                  <c:v>62932738.454157934</c:v>
                </c:pt>
                <c:pt idx="1808">
                  <c:v>41140089.737377636</c:v>
                </c:pt>
                <c:pt idx="1809">
                  <c:v>19212630.188236892</c:v>
                </c:pt>
                <c:pt idx="1810">
                  <c:v>-2777786.7532524467</c:v>
                </c:pt>
                <c:pt idx="1811">
                  <c:v>-24759101.214633286</c:v>
                </c:pt>
                <c:pt idx="1812">
                  <c:v>-46659283.065921448</c:v>
                </c:pt>
                <c:pt idx="1813">
                  <c:v>-68406567.997967541</c:v>
                </c:pt>
                <c:pt idx="1814">
                  <c:v>-89929692.729936689</c:v>
                </c:pt>
                <c:pt idx="1815">
                  <c:v>-111158128.57443476</c:v>
                </c:pt>
                <c:pt idx="1816">
                  <c:v>-132022312.59420213</c:v>
                </c:pt>
                <c:pt idx="1817">
                  <c:v>-152453875.59220874</c:v>
                </c:pt>
                <c:pt idx="1818">
                  <c:v>-172385866.1873903</c:v>
                </c:pt>
                <c:pt idx="1819">
                  <c:v>-191752970.24113163</c:v>
                </c:pt>
                <c:pt idx="1820">
                  <c:v>-210491724.91488555</c:v>
                </c:pt>
                <c:pt idx="1821">
                  <c:v>-228540726.6569635</c:v>
                </c:pt>
                <c:pt idx="1822">
                  <c:v>-245840832.43649074</c:v>
                </c:pt>
                <c:pt idx="1823">
                  <c:v>-262335353.56471491</c:v>
                </c:pt>
                <c:pt idx="1824">
                  <c:v>-277970241.46822095</c:v>
                </c:pt>
                <c:pt idx="1825">
                  <c:v>-292694264.80505693</c:v>
                </c:pt>
                <c:pt idx="1826">
                  <c:v>-306459177.34322351</c:v>
                </c:pt>
                <c:pt idx="1827">
                  <c:v>-319219876.05133533</c:v>
                </c:pt>
                <c:pt idx="1828">
                  <c:v>-330934548.88341963</c:v>
                </c:pt>
                <c:pt idx="1829">
                  <c:v>-341564811.77367347</c:v>
                </c:pt>
                <c:pt idx="1830">
                  <c:v>-351075834.39244133</c:v>
                </c:pt>
                <c:pt idx="1831">
                  <c:v>-359436454.25158423</c:v>
                </c:pt>
                <c:pt idx="1832">
                  <c:v>-366619278.78566676</c:v>
                </c:pt>
                <c:pt idx="1833">
                  <c:v>-372600775.07486248</c:v>
                </c:pt>
                <c:pt idx="1834">
                  <c:v>-377361346.91604316</c:v>
                </c:pt>
                <c:pt idx="1835">
                  <c:v>-380885398.99003702</c:v>
                </c:pt>
                <c:pt idx="1836">
                  <c:v>-383161387.91537946</c:v>
                </c:pt>
                <c:pt idx="1837">
                  <c:v>-384181860.02189773</c:v>
                </c:pt>
                <c:pt idx="1838">
                  <c:v>-383943475.72102678</c:v>
                </c:pt>
                <c:pt idx="1839">
                  <c:v>-382447020.3937031</c:v>
                </c:pt>
                <c:pt idx="1840">
                  <c:v>-379697401.76088446</c:v>
                </c:pt>
                <c:pt idx="1841">
                  <c:v>-375703633.74604708</c:v>
                </c:pt>
                <c:pt idx="1842">
                  <c:v>-370478806.88327837</c:v>
                </c:pt>
                <c:pt idx="1843">
                  <c:v>-364040045.3686614</c:v>
                </c:pt>
                <c:pt idx="1844">
                  <c:v>-356408450.89639795</c:v>
                </c:pt>
                <c:pt idx="1845">
                  <c:v>-347609033.4643935</c:v>
                </c:pt>
                <c:pt idx="1846">
                  <c:v>-337670629.37669003</c:v>
                </c:pt>
                <c:pt idx="1847">
                  <c:v>-326625806.71204287</c:v>
                </c:pt>
                <c:pt idx="1848">
                  <c:v>-314510758.56895477</c:v>
                </c:pt>
                <c:pt idx="1849">
                  <c:v>-301365184.43747693</c:v>
                </c:pt>
                <c:pt idx="1850">
                  <c:v>-287232160.08692652</c:v>
                </c:pt>
                <c:pt idx="1851">
                  <c:v>-272157996.39622974</c:v>
                </c:pt>
                <c:pt idx="1852">
                  <c:v>-256192087.58975732</c:v>
                </c:pt>
                <c:pt idx="1853">
                  <c:v>-239386749.37615529</c:v>
                </c:pt>
                <c:pt idx="1854">
                  <c:v>-221797047.5206781</c:v>
                </c:pt>
                <c:pt idx="1855">
                  <c:v>-203480617.41279531</c:v>
                </c:pt>
                <c:pt idx="1856">
                  <c:v>-184497475.22026521</c:v>
                </c:pt>
                <c:pt idx="1857">
                  <c:v>-164909821.24835604</c:v>
                </c:pt>
                <c:pt idx="1858">
                  <c:v>-144781836.14835513</c:v>
                </c:pt>
                <c:pt idx="1859">
                  <c:v>-124179470.64285958</c:v>
                </c:pt>
                <c:pt idx="1860">
                  <c:v>-103170229.45651154</c:v>
                </c:pt>
                <c:pt idx="1861">
                  <c:v>-81822950.15975827</c:v>
                </c:pt>
                <c:pt idx="1862">
                  <c:v>-60207577.649821907</c:v>
                </c:pt>
                <c:pt idx="1863">
                  <c:v>-38394935.007301897</c:v>
                </c:pt>
                <c:pt idx="1864">
                  <c:v>-16456491.478658568</c:v>
                </c:pt>
                <c:pt idx="1865">
                  <c:v>5535871.6557987891</c:v>
                </c:pt>
                <c:pt idx="1866">
                  <c:v>27510096.561901569</c:v>
                </c:pt>
                <c:pt idx="1867">
                  <c:v>49394184.90868035</c:v>
                </c:pt>
                <c:pt idx="1868">
                  <c:v>71116433.72970894</c:v>
                </c:pt>
                <c:pt idx="1869">
                  <c:v>92605670.316599533</c:v>
                </c:pt>
                <c:pt idx="1870">
                  <c:v>113791485.37568375</c:v>
                </c:pt>
                <c:pt idx="1871">
                  <c:v>134604463.6845946</c:v>
                </c:pt>
                <c:pt idx="1872">
                  <c:v>154976411.49363589</c:v>
                </c:pt>
                <c:pt idx="1873">
                  <c:v>174840579.9274635</c:v>
                </c:pt>
                <c:pt idx="1874">
                  <c:v>194131883.65567112</c:v>
                </c:pt>
                <c:pt idx="1875">
                  <c:v>212787114.11633044</c:v>
                </c:pt>
                <c:pt idx="1876">
                  <c:v>230745146.59433192</c:v>
                </c:pt>
                <c:pt idx="1877">
                  <c:v>247947140.47644904</c:v>
                </c:pt>
                <c:pt idx="1878">
                  <c:v>264336732.0273428</c:v>
                </c:pt>
                <c:pt idx="1879">
                  <c:v>279860219.05515975</c:v>
                </c:pt>
                <c:pt idx="1880">
                  <c:v>294466736.86187923</c:v>
                </c:pt>
                <c:pt idx="1881">
                  <c:v>308108424.9020465</c:v>
                </c:pt>
                <c:pt idx="1882">
                  <c:v>320740583.60389543</c:v>
                </c:pt>
                <c:pt idx="1883">
                  <c:v>332321820.83902043</c:v>
                </c:pt>
                <c:pt idx="1884">
                  <c:v>342814187.56059694</c:v>
                </c:pt>
                <c:pt idx="1885">
                  <c:v>352183302.16556239</c:v>
                </c:pt>
                <c:pt idx="1886">
                  <c:v>360398463.17304265</c:v>
                </c:pt>
                <c:pt idx="1887">
                  <c:v>367432749.84951961</c:v>
                </c:pt>
                <c:pt idx="1888">
                  <c:v>373263110.45066249</c:v>
                </c:pt>
                <c:pt idx="1889">
                  <c:v>377870437.79025728</c:v>
                </c:pt>
                <c:pt idx="1890">
                  <c:v>381239631.88813663</c:v>
                </c:pt>
                <c:pt idx="1891">
                  <c:v>383359649.49129903</c:v>
                </c:pt>
                <c:pt idx="1892">
                  <c:v>384223540.30537403</c:v>
                </c:pt>
                <c:pt idx="1893">
                  <c:v>383828469.81710023</c:v>
                </c:pt>
                <c:pt idx="1894">
                  <c:v>382175728.63239098</c:v>
                </c:pt>
                <c:pt idx="1895">
                  <c:v>379270728.29872757</c:v>
                </c:pt>
                <c:pt idx="1896">
                  <c:v>375122983.62489432</c:v>
                </c:pt>
                <c:pt idx="1897">
                  <c:v>369746081.55531263</c:v>
                </c:pt>
                <c:pt idx="1898">
                  <c:v>363157636.70029342</c:v>
                </c:pt>
                <c:pt idx="1899">
                  <c:v>355379233.66726655</c:v>
                </c:pt>
                <c:pt idx="1900">
                  <c:v>346436356.38132</c:v>
                </c:pt>
                <c:pt idx="1901">
                  <c:v>336358304.62604362</c:v>
                </c:pt>
                <c:pt idx="1902">
                  <c:v>325178098.07758886</c:v>
                </c:pt>
                <c:pt idx="1903">
                  <c:v>312932368.14588189</c:v>
                </c:pt>
                <c:pt idx="1904">
                  <c:v>299661237.97693372</c:v>
                </c:pt>
                <c:pt idx="1905">
                  <c:v>285408191.00904292</c:v>
                </c:pt>
                <c:pt idx="1906">
                  <c:v>270219928.51325488</c:v>
                </c:pt>
                <c:pt idx="1907">
                  <c:v>254146216.58460593</c:v>
                </c:pt>
                <c:pt idx="1908">
                  <c:v>237239723.08531848</c:v>
                </c:pt>
                <c:pt idx="1909">
                  <c:v>219555845.07411116</c:v>
                </c:pt>
                <c:pt idx="1910">
                  <c:v>201152527.28703797</c:v>
                </c:pt>
                <c:pt idx="1911">
                  <c:v>182090072.26466659</c:v>
                </c:pt>
                <c:pt idx="1912">
                  <c:v>162430942.74785376</c:v>
                </c:pt>
                <c:pt idx="1913">
                  <c:v>142239556.98978215</c:v>
                </c:pt>
                <c:pt idx="1914">
                  <c:v>121582077.65520519</c:v>
                </c:pt>
                <c:pt idx="1915">
                  <c:v>100526194.99892606</c:v>
                </c:pt>
                <c:pt idx="1916">
                  <c:v>79140905.034345418</c:v>
                </c:pt>
                <c:pt idx="1917">
                  <c:v>57496283.419385828</c:v>
                </c:pt>
                <c:pt idx="1918">
                  <c:v>35663255.801185645</c:v>
                </c:pt>
                <c:pt idx="1919">
                  <c:v>13713365.372603767</c:v>
                </c:pt>
                <c:pt idx="1920">
                  <c:v>-8281461.5972491801</c:v>
                </c:pt>
                <c:pt idx="1921">
                  <c:v>-30249151.489568722</c:v>
                </c:pt>
                <c:pt idx="1922">
                  <c:v>-52117719.546477385</c:v>
                </c:pt>
                <c:pt idx="1923">
                  <c:v>-73815505.791082099</c:v>
                </c:pt>
                <c:pt idx="1924">
                  <c:v>-95271409.883287936</c:v>
                </c:pt>
                <c:pt idx="1925">
                  <c:v>-116415124.14117789</c:v>
                </c:pt>
                <c:pt idx="1926">
                  <c:v>-137177363.9637903</c:v>
                </c:pt>
                <c:pt idx="1927">
                  <c:v>-157490094.89965943</c:v>
                </c:pt>
                <c:pt idx="1928">
                  <c:v>-177286755.61650324</c:v>
                </c:pt>
                <c:pt idx="1929">
                  <c:v>-196502476.04090697</c:v>
                </c:pt>
                <c:pt idx="1930">
                  <c:v>-215074289.95272055</c:v>
                </c:pt>
                <c:pt idx="1931">
                  <c:v>-232941341.33710533</c:v>
                </c:pt>
                <c:pt idx="1932">
                  <c:v>-250045083.81767485</c:v>
                </c:pt>
                <c:pt idx="1933">
                  <c:v>-266329472.51690474</c:v>
                </c:pt>
                <c:pt idx="1934">
                  <c:v>-281741147.71486366</c:v>
                </c:pt>
                <c:pt idx="1935">
                  <c:v>-296229609.70425916</c:v>
                </c:pt>
                <c:pt idx="1936">
                  <c:v>-309747384.26870871</c:v>
                </c:pt>
                <c:pt idx="1937">
                  <c:v>-322250178.24194306</c:v>
                </c:pt>
                <c:pt idx="1938">
                  <c:v>-333697024.63822192</c:v>
                </c:pt>
                <c:pt idx="1939">
                  <c:v>-344050416.87848687</c:v>
                </c:pt>
                <c:pt idx="1940">
                  <c:v>-353276431.67257649</c:v>
                </c:pt>
                <c:pt idx="1941">
                  <c:v>-361344840.15506816</c:v>
                </c:pt>
                <c:pt idx="1942">
                  <c:v>-368229206.91086626</c:v>
                </c:pt>
                <c:pt idx="1943">
                  <c:v>-373906976.56639916</c:v>
                </c:pt>
                <c:pt idx="1944">
                  <c:v>-378359547.66308951</c:v>
                </c:pt>
                <c:pt idx="1945">
                  <c:v>-381572333.57148546</c:v>
                </c:pt>
                <c:pt idx="1946">
                  <c:v>-383534810.24695009</c:v>
                </c:pt>
                <c:pt idx="1947">
                  <c:v>-384240550.67096239</c:v>
                </c:pt>
                <c:pt idx="1948">
                  <c:v>-383687245.86574209</c:v>
                </c:pt>
                <c:pt idx="1949">
                  <c:v>-381876712.41393018</c:v>
                </c:pt>
                <c:pt idx="1950">
                  <c:v>-378814886.45929313</c:v>
                </c:pt>
                <c:pt idx="1951">
                  <c:v>-374511804.20872498</c:v>
                </c:pt>
                <c:pt idx="1952">
                  <c:v>-368981569.00005317</c:v>
                </c:pt>
                <c:pt idx="1953">
                  <c:v>-362242305.04416686</c:v>
                </c:pt>
                <c:pt idx="1954">
                  <c:v>-354316097.99363506</c:v>
                </c:pt>
                <c:pt idx="1955">
                  <c:v>-345228922.53312463</c:v>
                </c:pt>
                <c:pt idx="1956">
                  <c:v>-335010557.22942346</c:v>
                </c:pt>
                <c:pt idx="1957">
                  <c:v>-323694486.92058301</c:v>
                </c:pt>
                <c:pt idx="1958">
                  <c:v>-311317792.96448082</c:v>
                </c:pt>
                <c:pt idx="1959">
                  <c:v>-297921031.70683587</c:v>
                </c:pt>
                <c:pt idx="1960">
                  <c:v>-283548101.56725425</c:v>
                </c:pt>
                <c:pt idx="1961">
                  <c:v>-268246099.17912006</c:v>
                </c:pt>
                <c:pt idx="1962">
                  <c:v>-252065165.05494964</c:v>
                </c:pt>
                <c:pt idx="1963">
                  <c:v>-235058319.28308305</c:v>
                </c:pt>
                <c:pt idx="1964">
                  <c:v>-217281287.79418349</c:v>
                </c:pt>
                <c:pt idx="1965">
                  <c:v>-198792319.76684597</c:v>
                </c:pt>
                <c:pt idx="1966">
                  <c:v>-179651996.77058125</c:v>
                </c:pt>
                <c:pt idx="1967">
                  <c:v>-159923034.27144727</c:v>
                </c:pt>
                <c:pt idx="1968">
                  <c:v>-139670076.15055853</c:v>
                </c:pt>
                <c:pt idx="1969">
                  <c:v>-118959482.9085332</c:v>
                </c:pt>
                <c:pt idx="1970">
                  <c:v>-97859114.249567389</c:v>
                </c:pt>
                <c:pt idx="1971">
                  <c:v>-76438106.757183567</c:v>
                </c:pt>
                <c:pt idx="1972">
                  <c:v>-54766647.389732167</c:v>
                </c:pt>
                <c:pt idx="1973">
                  <c:v>-32915743.537375428</c:v>
                </c:pt>
                <c:pt idx="1974">
                  <c:v>-10956990.393508971</c:v>
                </c:pt>
                <c:pt idx="1975">
                  <c:v>11037663.597657602</c:v>
                </c:pt>
                <c:pt idx="1976">
                  <c:v>32996152.449363116</c:v>
                </c:pt>
                <c:pt idx="1977">
                  <c:v>54846528.724634618</c:v>
                </c:pt>
                <c:pt idx="1978">
                  <c:v>76517199.239692524</c:v>
                </c:pt>
                <c:pt idx="1979">
                  <c:v>97937159.606687903</c:v>
                </c:pt>
                <c:pt idx="1980">
                  <c:v>119036226.84783866</c:v>
                </c:pt>
                <c:pt idx="1981">
                  <c:v>139745269.31933948</c:v>
                </c:pt>
                <c:pt idx="1982">
                  <c:v>159996433.19221747</c:v>
                </c:pt>
                <c:pt idx="1983">
                  <c:v>179723364.74856061</c:v>
                </c:pt>
                <c:pt idx="1984">
                  <c:v>198861427.76522648</c:v>
                </c:pt>
                <c:pt idx="1985">
                  <c:v>217347915.27319524</c:v>
                </c:pt>
                <c:pt idx="1986">
                  <c:v>235122254.99911577</c:v>
                </c:pt>
                <c:pt idx="1987">
                  <c:v>252126207.81624538</c:v>
                </c:pt>
                <c:pt idx="1988">
                  <c:v>268304058.55483386</c:v>
                </c:pt>
                <c:pt idx="1989">
                  <c:v>283602798.54698038</c:v>
                </c:pt>
                <c:pt idx="1990">
                  <c:v>297972299.30801296</c:v>
                </c:pt>
                <c:pt idx="1991">
                  <c:v>311365476.78541923</c:v>
                </c:pt>
                <c:pt idx="1992">
                  <c:v>323738445.63719827</c:v>
                </c:pt>
                <c:pt idx="1993">
                  <c:v>335050663.03410888</c:v>
                </c:pt>
                <c:pt idx="1994">
                  <c:v>345265061.51454842</c:v>
                </c:pt>
                <c:pt idx="1995">
                  <c:v>354348170.45660514</c:v>
                </c:pt>
                <c:pt idx="1996">
                  <c:v>362270225.76906049</c:v>
                </c:pt>
                <c:pt idx="1997">
                  <c:v>369005267.44166118</c:v>
                </c:pt>
                <c:pt idx="1998">
                  <c:v>374531224.63470578</c:v>
                </c:pt>
                <c:pt idx="1999">
                  <c:v>378829988.02876854</c:v>
                </c:pt>
                <c:pt idx="2000">
                  <c:v>381887469.19707936</c:v>
                </c:pt>
                <c:pt idx="2001">
                  <c:v>383693646.80556178</c:v>
                </c:pt>
                <c:pt idx="2002">
                  <c:v>384242599.48865509</c:v>
                </c:pt>
                <c:pt idx="2003">
                  <c:v>383532525.292678</c:v>
                </c:pt>
                <c:pt idx="2004">
                  <c:v>381565747.62248296</c:v>
                </c:pt>
                <c:pt idx="2005">
                  <c:v>378348707.67135948</c:v>
                </c:pt>
                <c:pt idx="2006">
                  <c:v>373891943.35842788</c:v>
                </c:pt>
                <c:pt idx="2007">
                  <c:v>368210054.84197402</c:v>
                </c:pt>
                <c:pt idx="2008">
                  <c:v>361321656.7211712</c:v>
                </c:pt>
                <c:pt idx="2009">
                  <c:v>353249317.0822655</c:v>
                </c:pt>
                <c:pt idx="2010">
                  <c:v>344019483.58843064</c:v>
                </c:pt>
                <c:pt idx="2011">
                  <c:v>333662396.85497928</c:v>
                </c:pt>
                <c:pt idx="2012">
                  <c:v>322211991.39331436</c:v>
                </c:pt>
                <c:pt idx="2013">
                  <c:v>309705784.44777805</c:v>
                </c:pt>
                <c:pt idx="2014">
                  <c:v>296184753.08927256</c:v>
                </c:pt>
                <c:pt idx="2015">
                  <c:v>281693199.9680562</c:v>
                </c:pt>
                <c:pt idx="2016">
                  <c:v>266278608.16533291</c:v>
                </c:pt>
                <c:pt idx="2017">
                  <c:v>249991485.61903116</c:v>
                </c:pt>
                <c:pt idx="2018">
                  <c:v>232885199.63339067</c:v>
                </c:pt>
                <c:pt idx="2019">
                  <c:v>215015802.01452911</c:v>
                </c:pt>
                <c:pt idx="2020">
                  <c:v>196441845.4049404</c:v>
                </c:pt>
                <c:pt idx="2021">
                  <c:v>177224191.41877672</c:v>
                </c:pt>
                <c:pt idx="2022">
                  <c:v>157425811.20669597</c:v>
                </c:pt>
                <c:pt idx="2023">
                  <c:v>137111579.10392237</c:v>
                </c:pt>
                <c:pt idx="2024">
                  <c:v>116348060.03789058</c:v>
                </c:pt>
                <c:pt idx="2025">
                  <c:v>95203291.392347649</c:v>
                </c:pt>
                <c:pt idx="2026">
                  <c:v>73746560.043002158</c:v>
                </c:pt>
                <c:pt idx="2027">
                  <c:v>52048175.295679197</c:v>
                </c:pt>
                <c:pt idx="2028">
                  <c:v>30179238.471407507</c:v>
                </c:pt>
                <c:pt idx="2029">
                  <c:v>8211409.8938889243</c:v>
                </c:pt>
                <c:pt idx="2030">
                  <c:v>-13783325.956658095</c:v>
                </c:pt>
                <c:pt idx="2031">
                  <c:v>-35732896.353256702</c:v>
                </c:pt>
                <c:pt idx="2032">
                  <c:v>-57565376.522005245</c:v>
                </c:pt>
                <c:pt idx="2033">
                  <c:v>-79209225.357499003</c:v>
                </c:pt>
                <c:pt idx="2034">
                  <c:v>-100593519.88093694</c:v>
                </c:pt>
                <c:pt idx="2035">
                  <c:v>-121648187.67213394</c:v>
                </c:pt>
                <c:pt idx="2036">
                  <c:v>-142304236.51330864</c:v>
                </c:pt>
                <c:pt idx="2037">
                  <c:v>-162493980.49167079</c:v>
                </c:pt>
                <c:pt idx="2038">
                  <c:v>-182151261.81945971</c:v>
                </c:pt>
                <c:pt idx="2039">
                  <c:v>-201211667.64414835</c:v>
                </c:pt>
                <c:pt idx="2040">
                  <c:v>-219612741.13797942</c:v>
                </c:pt>
                <c:pt idx="2041">
                  <c:v>-237294186.17478636</c:v>
                </c:pt>
                <c:pt idx="2042">
                  <c:v>-254198064.92311099</c:v>
                </c:pt>
                <c:pt idx="2043">
                  <c:v>-270268987.70789081</c:v>
                </c:pt>
                <c:pt idx="2044">
                  <c:v>-285454294.51837677</c:v>
                </c:pt>
                <c:pt idx="2045">
                  <c:v>-299704227.56737125</c:v>
                </c:pt>
                <c:pt idx="2046">
                  <c:v>-312972094.33625716</c:v>
                </c:pt>
                <c:pt idx="2047">
                  <c:v>-325214420.57152379</c:v>
                </c:pt>
                <c:pt idx="2048">
                  <c:v>-336391092.73148078</c:v>
                </c:pt>
                <c:pt idx="2049">
                  <c:v>-346465489.41648096</c:v>
                </c:pt>
                <c:pt idx="2050">
                  <c:v>-355404601.35212821</c:v>
                </c:pt>
                <c:pt idx="2051">
                  <c:v>-363179139.53251231</c:v>
                </c:pt>
                <c:pt idx="2052">
                  <c:v>-369763631.16936249</c:v>
                </c:pt>
                <c:pt idx="2053">
                  <c:v>-375136503.13301903</c:v>
                </c:pt>
                <c:pt idx="2054">
                  <c:v>-379280152.61215395</c:v>
                </c:pt>
                <c:pt idx="2055">
                  <c:v>-382181004.76109445</c:v>
                </c:pt>
                <c:pt idx="2056">
                  <c:v>-383829557.14627796</c:v>
                </c:pt>
                <c:pt idx="2057">
                  <c:v>-384220410.84665364</c:v>
                </c:pt>
                <c:pt idx="2058">
                  <c:v>-383352288.1066016</c:v>
                </c:pt>
                <c:pt idx="2059">
                  <c:v>-381228036.48402417</c:v>
                </c:pt>
                <c:pt idx="2060">
                  <c:v>-377854619.48052639</c:v>
                </c:pt>
                <c:pt idx="2061">
                  <c:v>-373243093.6849035</c:v>
                </c:pt>
                <c:pt idx="2062">
                  <c:v>-367408572.50534332</c:v>
                </c:pt>
                <c:pt idx="2063">
                  <c:v>-360370176.60968912</c:v>
                </c:pt>
                <c:pt idx="2064">
                  <c:v>-352150971.23664778</c:v>
                </c:pt>
                <c:pt idx="2065">
                  <c:v>-342777890.58382696</c:v>
                </c:pt>
                <c:pt idx="2066">
                  <c:v>-332281649.52080363</c:v>
                </c:pt>
                <c:pt idx="2067">
                  <c:v>-320696642.91692621</c:v>
                </c:pt>
                <c:pt idx="2068">
                  <c:v>-308060832.91409677</c:v>
                </c:pt>
                <c:pt idx="2069">
                  <c:v>-294415624.51423836</c:v>
                </c:pt>
                <c:pt idx="2070">
                  <c:v>-279805729.88939446</c:v>
                </c:pt>
                <c:pt idx="2071">
                  <c:v>-264279021.85930997</c:v>
                </c:pt>
                <c:pt idx="2072">
                  <c:v>-247886377.01678431</c:v>
                </c:pt>
                <c:pt idx="2073">
                  <c:v>-230681509.01495299</c:v>
                </c:pt>
                <c:pt idx="2074">
                  <c:v>-212720792.56283316</c:v>
                </c:pt>
                <c:pt idx="2075">
                  <c:v>-194063078.7058568</c:v>
                </c:pt>
                <c:pt idx="2076">
                  <c:v>-174769501.99661443</c:v>
                </c:pt>
                <c:pt idx="2077">
                  <c:v>-154903280.18754768</c:v>
                </c:pt>
                <c:pt idx="2078">
                  <c:v>-134529507.10177758</c:v>
                </c:pt>
                <c:pt idx="2079">
                  <c:v>-113714939.36055484</c:v>
                </c:pt>
                <c:pt idx="2080">
                  <c:v>-92527777.665898085</c:v>
                </c:pt>
                <c:pt idx="2081">
                  <c:v>-71037443.354780287</c:v>
                </c:pt>
                <c:pt idx="2082">
                  <c:v>-49314350.956674576</c:v>
                </c:pt>
                <c:pt idx="2083">
                  <c:v>-27429677.499328431</c:v>
                </c:pt>
                <c:pt idx="2084">
                  <c:v>-5455129.3182576485</c:v>
                </c:pt>
                <c:pt idx="2085">
                  <c:v>16537292.866396226</c:v>
                </c:pt>
                <c:pt idx="2086">
                  <c:v>38475529.836345151</c:v>
                </c:pt>
                <c:pt idx="2087">
                  <c:v>60287699.952529192</c:v>
                </c:pt>
                <c:pt idx="2088">
                  <c:v>81902334.650328308</c:v>
                </c:pt>
                <c:pt idx="2089">
                  <c:v>103248612.58146289</c:v>
                </c:pt>
                <c:pt idx="2090">
                  <c:v>124256591.63586476</c:v>
                </c:pt>
                <c:pt idx="2091">
                  <c:v>144857438.08373654</c:v>
                </c:pt>
                <c:pt idx="2092">
                  <c:v>164983652.08743629</c:v>
                </c:pt>
                <c:pt idx="2093">
                  <c:v>184569288.844697</c:v>
                </c:pt>
                <c:pt idx="2094">
                  <c:v>203550174.63897622</c:v>
                </c:pt>
                <c:pt idx="2095">
                  <c:v>221864117.0893853</c:v>
                </c:pt>
                <c:pt idx="2096">
                  <c:v>239451108.91161543</c:v>
                </c:pt>
                <c:pt idx="2097">
                  <c:v>256253524.52249688</c:v>
                </c:pt>
                <c:pt idx="2098">
                  <c:v>272216308.84423059</c:v>
                </c:pt>
                <c:pt idx="2099">
                  <c:v>287287157.68984073</c:v>
                </c:pt>
                <c:pt idx="2100">
                  <c:v>301416689.13893044</c:v>
                </c:pt>
                <c:pt idx="2101">
                  <c:v>314558605.34229076</c:v>
                </c:pt>
                <c:pt idx="2102">
                  <c:v>326669844.22521973</c:v>
                </c:pt>
                <c:pt idx="2103">
                  <c:v>337710720.59245199</c:v>
                </c:pt>
                <c:pt idx="2104">
                  <c:v>347645056.17227161</c:v>
                </c:pt>
                <c:pt idx="2105">
                  <c:v>356440298.17357051</c:v>
                </c:pt>
                <c:pt idx="2106">
                  <c:v>364067625.96720207</c:v>
                </c:pt>
                <c:pt idx="2107">
                  <c:v>370502045.54184234</c:v>
                </c:pt>
                <c:pt idx="2108">
                  <c:v>375722471.42458546</c:v>
                </c:pt>
                <c:pt idx="2109">
                  <c:v>379711795.79752964</c:v>
                </c:pt>
                <c:pt idx="2110">
                  <c:v>382456944.58352804</c:v>
                </c:pt>
                <c:pt idx="2111">
                  <c:v>383948920.31694162</c:v>
                </c:pt>
                <c:pt idx="2112">
                  <c:v>384182831.65850544</c:v>
                </c:pt>
                <c:pt idx="2113">
                  <c:v>383157909.45715868</c:v>
                </c:pt>
                <c:pt idx="2114">
                  <c:v>380877509.30575383</c:v>
                </c:pt>
                <c:pt idx="2115">
                  <c:v>377349100.58180422</c:v>
                </c:pt>
                <c:pt idx="2116">
                  <c:v>372584242.0087083</c:v>
                </c:pt>
                <c:pt idx="2117">
                  <c:v>366598543.81705874</c:v>
                </c:pt>
                <c:pt idx="2118">
                  <c:v>359411616.62955862</c:v>
                </c:pt>
                <c:pt idx="2119">
                  <c:v>351047007.23658329</c:v>
                </c:pt>
                <c:pt idx="2120">
                  <c:v>341532121.47240084</c:v>
                </c:pt>
                <c:pt idx="2121">
                  <c:v>330898134.44435519</c:v>
                </c:pt>
                <c:pt idx="2122">
                  <c:v>319179888.40878755</c:v>
                </c:pt>
                <c:pt idx="2123">
                  <c:v>306415778.62798327</c:v>
                </c:pt>
                <c:pt idx="2124">
                  <c:v>292647627.58185267</c:v>
                </c:pt>
                <c:pt idx="2125">
                  <c:v>277920547.94625652</c:v>
                </c:pt>
                <c:pt idx="2126">
                  <c:v>262282794.78673914</c:v>
                </c:pt>
                <c:pt idx="2127">
                  <c:v>245785607.45182031</c:v>
                </c:pt>
                <c:pt idx="2128">
                  <c:v>228483041.68379825</c:v>
                </c:pt>
                <c:pt idx="2129">
                  <c:v>210431792.49712241</c:v>
                </c:pt>
                <c:pt idx="2130">
                  <c:v>191691008.40469921</c:v>
                </c:pt>
                <c:pt idx="2131">
                  <c:v>172322097.60089666</c:v>
                </c:pt>
                <c:pt idx="2132">
                  <c:v>152388526.73642051</c:v>
                </c:pt>
                <c:pt idx="2133">
                  <c:v>131955612.94455996</c:v>
                </c:pt>
                <c:pt idx="2134">
                  <c:v>111090309.8004612</c:v>
                </c:pt>
                <c:pt idx="2135">
                  <c:v>89860987.915013522</c:v>
                </c:pt>
                <c:pt idx="2136">
                  <c:v>68337210.882554352</c:v>
                </c:pt>
                <c:pt idx="2137">
                  <c:v>46589507.316863269</c:v>
                </c:pt>
                <c:pt idx="2138">
                  <c:v>24689139.722765598</c:v>
                </c:pt>
                <c:pt idx="2139">
                  <c:v>2707870.9610649459</c:v>
                </c:pt>
                <c:pt idx="2140">
                  <c:v>-19282270.927566335</c:v>
                </c:pt>
                <c:pt idx="2141">
                  <c:v>-41209228.768713638</c:v>
                </c:pt>
                <c:pt idx="2142">
                  <c:v>-63001152.396474615</c:v>
                </c:pt>
                <c:pt idx="2143">
                  <c:v>-84586634.117630631</c:v>
                </c:pt>
                <c:pt idx="2144">
                  <c:v>-105894942.72574437</c:v>
                </c:pt>
                <c:pt idx="2145">
                  <c:v>-126856255.29794902</c:v>
                </c:pt>
                <c:pt idx="2146">
                  <c:v>-147401886.01446998</c:v>
                </c:pt>
                <c:pt idx="2147">
                  <c:v>-167464511.25069186</c:v>
                </c:pt>
                <c:pt idx="2148">
                  <c:v>-186978390.20381817</c:v>
                </c:pt>
                <c:pt idx="2149">
                  <c:v>-205879580.33083025</c:v>
                </c:pt>
                <c:pt idx="2150">
                  <c:v>-224106146.89148399</c:v>
                </c:pt>
                <c:pt idx="2151">
                  <c:v>-241598365.90943542</c:v>
                </c:pt>
                <c:pt idx="2152">
                  <c:v>-258298919.88619184</c:v>
                </c:pt>
                <c:pt idx="2153">
                  <c:v>-274153085.6263752</c:v>
                </c:pt>
                <c:pt idx="2154">
                  <c:v>-289108913.55867833</c:v>
                </c:pt>
                <c:pt idx="2155">
                  <c:v>-303117397.96480906</c:v>
                </c:pt>
                <c:pt idx="2156">
                  <c:v>-316132637.55855697</c:v>
                </c:pt>
                <c:pt idx="2157">
                  <c:v>-328111985.88878894</c:v>
                </c:pt>
                <c:pt idx="2158">
                  <c:v>-339016191.07357228</c:v>
                </c:pt>
                <c:pt idx="2159">
                  <c:v>-348809524.40763342</c:v>
                </c:pt>
                <c:pt idx="2160">
                  <c:v>-357459897.42186797</c:v>
                </c:pt>
                <c:pt idx="2161">
                  <c:v>-364938967.01150256</c:v>
                </c:pt>
                <c:pt idx="2162">
                  <c:v>-371222228.28865075</c:v>
                </c:pt>
                <c:pt idx="2163">
                  <c:v>-376289094.85526884</c:v>
                </c:pt>
                <c:pt idx="2164">
                  <c:v>-380122966.23377579</c:v>
                </c:pt>
                <c:pt idx="2165">
                  <c:v>-382711282.23471653</c:v>
                </c:pt>
                <c:pt idx="2166">
                  <c:v>-384045564.08368015</c:v>
                </c:pt>
                <c:pt idx="2167">
                  <c:v>-384121442.17309654</c:v>
                </c:pt>
                <c:pt idx="2168">
                  <c:v>-382938670.34837979</c:v>
                </c:pt>
                <c:pt idx="2169">
                  <c:v>-380501126.68202627</c:v>
                </c:pt>
                <c:pt idx="2170">
                  <c:v>-376816800.73355699</c:v>
                </c:pt>
                <c:pt idx="2171">
                  <c:v>-371897767.33748078</c:v>
                </c:pt>
                <c:pt idx="2172">
                  <c:v>-365760147.0055958</c:v>
                </c:pt>
                <c:pt idx="2173">
                  <c:v>-358424053.07379973</c:v>
                </c:pt>
                <c:pt idx="2174">
                  <c:v>-349913525.76700008</c:v>
                </c:pt>
                <c:pt idx="2175">
                  <c:v>-340256453.39856321</c:v>
                </c:pt>
                <c:pt idx="2176">
                  <c:v>-329484480.96287292</c:v>
                </c:pt>
                <c:pt idx="2177">
                  <c:v>-317632906.42085081</c:v>
                </c:pt>
                <c:pt idx="2178">
                  <c:v>-304740565.01858324</c:v>
                </c:pt>
                <c:pt idx="2179">
                  <c:v>-290849702.01837677</c:v>
                </c:pt>
                <c:pt idx="2180">
                  <c:v>-276005834.25949138</c:v>
                </c:pt>
                <c:pt idx="2181">
                  <c:v>-260257601.00236088</c:v>
                </c:pt>
                <c:pt idx="2182">
                  <c:v>-243656604.54517904</c:v>
                </c:pt>
                <c:pt idx="2183">
                  <c:v>-226257241.13519609</c:v>
                </c:pt>
                <c:pt idx="2184">
                  <c:v>-208116522.72882375</c:v>
                </c:pt>
                <c:pt idx="2185">
                  <c:v>-189293890.18458426</c:v>
                </c:pt>
                <c:pt idx="2186">
                  <c:v>-169851018.50096223</c:v>
                </c:pt>
                <c:pt idx="2187">
                  <c:v>-149851614.73723766</c:v>
                </c:pt>
                <c:pt idx="2188">
                  <c:v>-129361209.27930793</c:v>
                </c:pt>
                <c:pt idx="2189">
                  <c:v>-108446941.13426849</c:v>
                </c:pt>
                <c:pt idx="2190">
                  <c:v>-87177337.957047313</c:v>
                </c:pt>
                <c:pt idx="2191">
                  <c:v>-65622091.5296105</c:v>
                </c:pt>
                <c:pt idx="2192">
                  <c:v>-43851829.42812264</c:v>
                </c:pt>
                <c:pt idx="2193">
                  <c:v>-21937883.625905413</c:v>
                </c:pt>
                <c:pt idx="2194">
                  <c:v>47943.209947727621</c:v>
                </c:pt>
                <c:pt idx="2195">
                  <c:v>22033612.96290756</c:v>
                </c:pt>
                <c:pt idx="2196">
                  <c:v>43947088.081869751</c:v>
                </c:pt>
                <c:pt idx="2197">
                  <c:v>65716567.59360081</c:v>
                </c:pt>
                <c:pt idx="2198">
                  <c:v>87270722.339843839</c:v>
                </c:pt>
                <c:pt idx="2199">
                  <c:v>108538928.66869983</c:v>
                </c:pt>
                <c:pt idx="2200">
                  <c:v>129451499.81496033</c:v>
                </c:pt>
                <c:pt idx="2201">
                  <c:v>149939914.2116296</c:v>
                </c:pt>
                <c:pt idx="2202">
                  <c:v>169937039.98491505</c:v>
                </c:pt>
                <c:pt idx="2203">
                  <c:v>189377354.89744985</c:v>
                </c:pt>
                <c:pt idx="2204">
                  <c:v>208197161.01940161</c:v>
                </c:pt>
                <c:pt idx="2205">
                  <c:v>226334793.42436662</c:v>
                </c:pt>
                <c:pt idx="2206">
                  <c:v>243730822.22649562</c:v>
                </c:pt>
                <c:pt idx="2207">
                  <c:v>260328247.2970784</c:v>
                </c:pt>
                <c:pt idx="2208">
                  <c:v>276072685.02276248</c:v>
                </c:pt>
                <c:pt idx="2209">
                  <c:v>290912546.49361604</c:v>
                </c:pt>
                <c:pt idx="2210">
                  <c:v>304799206.53728342</c:v>
                </c:pt>
                <c:pt idx="2211">
                  <c:v>317687163.04542929</c:v>
                </c:pt>
                <c:pt idx="2212">
                  <c:v>329534186.07043302</c:v>
                </c:pt>
                <c:pt idx="2213">
                  <c:v>340301456.20376581</c:v>
                </c:pt>
                <c:pt idx="2214">
                  <c:v>349953691.78255987</c:v>
                </c:pt>
                <c:pt idx="2215">
                  <c:v>358459264.50743949</c:v>
                </c:pt>
                <c:pt idx="2216">
                  <c:v>365790303.09261465</c:v>
                </c:pt>
                <c:pt idx="2217">
                  <c:v>371922784.6084103</c:v>
                </c:pt>
                <c:pt idx="2218">
                  <c:v>376836613.2166959</c:v>
                </c:pt>
                <c:pt idx="2219">
                  <c:v>380515686.04095244</c:v>
                </c:pt>
                <c:pt idx="2220">
                  <c:v>382947945.95484114</c:v>
                </c:pt>
                <c:pt idx="2221">
                  <c:v>384125421.11597228</c:v>
                </c:pt>
                <c:pt idx="2222">
                  <c:v>384044251.11498386</c:v>
                </c:pt>
                <c:pt idx="2223">
                  <c:v>382704699.65387762</c:v>
                </c:pt>
                <c:pt idx="2224">
                  <c:v>380111153.71168679</c:v>
                </c:pt>
                <c:pt idx="2225">
                  <c:v>376272109.19981837</c:v>
                </c:pt>
                <c:pt idx="2226">
                  <c:v>371200143.15367919</c:v>
                </c:pt>
                <c:pt idx="2227">
                  <c:v>364911872.55131245</c:v>
                </c:pt>
                <c:pt idx="2228">
                  <c:v>357427899.89359927</c:v>
                </c:pt>
                <c:pt idx="2229">
                  <c:v>348772745.72396898</c:v>
                </c:pt>
                <c:pt idx="2230">
                  <c:v>338974768.3083744</c:v>
                </c:pt>
                <c:pt idx="2231">
                  <c:v>328066070.73838252</c:v>
                </c:pt>
                <c:pt idx="2232">
                  <c:v>316082395.76146609</c:v>
                </c:pt>
                <c:pt idx="2233">
                  <c:v>303063008.68282706</c:v>
                </c:pt>
                <c:pt idx="2234">
                  <c:v>289050568.72220051</c:v>
                </c:pt>
                <c:pt idx="2235">
                  <c:v>274090989.24695528</c:v>
                </c:pt>
                <c:pt idx="2236">
                  <c:v>258233287.33929366</c:v>
                </c:pt>
                <c:pt idx="2237">
                  <c:v>241529423.19034418</c:v>
                </c:pt>
                <c:pt idx="2238">
                  <c:v>224034129.8473168</c:v>
                </c:pt>
                <c:pt idx="2239">
                  <c:v>205804733.87154406</c:v>
                </c:pt>
                <c:pt idx="2240">
                  <c:v>186900967.4950583</c:v>
                </c:pt>
                <c:pt idx="2241">
                  <c:v>167384772.89125445</c:v>
                </c:pt>
                <c:pt idx="2242">
                  <c:v>147320099.20107165</c:v>
                </c:pt>
                <c:pt idx="2243">
                  <c:v>126772692.97990574</c:v>
                </c:pt>
                <c:pt idx="2244">
                  <c:v>105809882.75206335</c:v>
                </c:pt>
                <c:pt idx="2245">
                  <c:v>84500358.378912956</c:v>
                </c:pt>
                <c:pt idx="2246">
                  <c:v>62913945.963917233</c:v>
                </c:pt>
                <c:pt idx="2247">
                  <c:v>41121379.032386176</c:v>
                </c:pt>
                <c:pt idx="2248">
                  <c:v>19194066.736024879</c:v>
                </c:pt>
                <c:pt idx="2249">
                  <c:v>-2796140.157877963</c:v>
                </c:pt>
                <c:pt idx="2250">
                  <c:v>-24777184.72549646</c:v>
                </c:pt>
                <c:pt idx="2251">
                  <c:v>-46677040.021864511</c:v>
                </c:pt>
                <c:pt idx="2252">
                  <c:v>-68423945.118513048</c:v>
                </c:pt>
                <c:pt idx="2253">
                  <c:v>-89946640.269552559</c:v>
                </c:pt>
                <c:pt idx="2254">
                  <c:v>-111174600.43526171</c:v>
                </c:pt>
                <c:pt idx="2255">
                  <c:v>-132038266.39762972</c:v>
                </c:pt>
                <c:pt idx="2256">
                  <c:v>-152469272.71020031</c:v>
                </c:pt>
                <c:pt idx="2257">
                  <c:v>-172400671.7349523</c:v>
                </c:pt>
                <c:pt idx="2258">
                  <c:v>-191767153.03179252</c:v>
                </c:pt>
                <c:pt idx="2259">
                  <c:v>-210505257.38148791</c:v>
                </c:pt>
                <c:pt idx="2260">
                  <c:v>-228553584.74047479</c:v>
                </c:pt>
                <c:pt idx="2261">
                  <c:v>-245852995.44589773</c:v>
                </c:pt>
                <c:pt idx="2262">
                  <c:v>-262346804.01138058</c:v>
                </c:pt>
                <c:pt idx="2263">
                  <c:v>-277980964.87834662</c:v>
                </c:pt>
                <c:pt idx="2264">
                  <c:v>-292704249.5141024</c:v>
                </c:pt>
                <c:pt idx="2265">
                  <c:v>-306468414.27629369</c:v>
                </c:pt>
                <c:pt idx="2266">
                  <c:v>-319228358.49363989</c:v>
                </c:pt>
                <c:pt idx="2267">
                  <c:v>-330942272.24495202</c:v>
                </c:pt>
                <c:pt idx="2268">
                  <c:v>-341571773.3522386</c:v>
                </c:pt>
                <c:pt idx="2269">
                  <c:v>-351082033.13908523</c:v>
                </c:pt>
                <c:pt idx="2270">
                  <c:v>-359441890.54234904</c:v>
                </c:pt>
                <c:pt idx="2271">
                  <c:v>-366623954.20340866</c:v>
                </c:pt>
                <c:pt idx="2272">
                  <c:v>-372604692.20463574</c:v>
                </c:pt>
                <c:pt idx="2273">
                  <c:v>-377364509.15727013</c:v>
                </c:pt>
                <c:pt idx="2274">
                  <c:v>-380887810.38835841</c:v>
                </c:pt>
                <c:pt idx="2275">
                  <c:v>-383163053.01671481</c:v>
                </c:pt>
                <c:pt idx="2276">
                  <c:v>-384182783.75084877</c:v>
                </c:pt>
                <c:pt idx="2277">
                  <c:v>-383943663.28533173</c:v>
                </c:pt>
                <c:pt idx="2278">
                  <c:v>-382446477.21600306</c:v>
                </c:pt>
                <c:pt idx="2279">
                  <c:v>-379696133.43860132</c:v>
                </c:pt>
                <c:pt idx="2280">
                  <c:v>-375701646.03970218</c:v>
                </c:pt>
                <c:pt idx="2281">
                  <c:v>-370476105.73310745</c:v>
                </c:pt>
                <c:pt idx="2282">
                  <c:v>-364036636.93891257</c:v>
                </c:pt>
                <c:pt idx="2283">
                  <c:v>-356404341.64624113</c:v>
                </c:pt>
                <c:pt idx="2284">
                  <c:v>-347604230.24392796</c:v>
                </c:pt>
                <c:pt idx="2285">
                  <c:v>-337665139.5461185</c:v>
                </c:pt>
                <c:pt idx="2286">
                  <c:v>-326619638.28168941</c:v>
                </c:pt>
                <c:pt idx="2287">
                  <c:v>-314503920.35744894</c:v>
                </c:pt>
                <c:pt idx="2288">
                  <c:v>-301357686.24510807</c:v>
                </c:pt>
                <c:pt idx="2289">
                  <c:v>-287224012.88089794</c:v>
                </c:pt>
                <c:pt idx="2290">
                  <c:v>-272149212.50431514</c:v>
                </c:pt>
                <c:pt idx="2291">
                  <c:v>-256182680.89868385</c:v>
                </c:pt>
                <c:pt idx="2292">
                  <c:v>-239376735.53091198</c:v>
                </c:pt>
                <c:pt idx="2293">
                  <c:v>-221786444.12087733</c:v>
                </c:pt>
                <c:pt idx="2294">
                  <c:v>-203469444.2021977</c:v>
                </c:pt>
                <c:pt idx="2295">
                  <c:v>-184485754.26561829</c:v>
                </c:pt>
                <c:pt idx="2296">
                  <c:v>-164897577.10378918</c:v>
                </c:pt>
                <c:pt idx="2297">
                  <c:v>-144769096.00172132</c:v>
                </c:pt>
                <c:pt idx="2298">
                  <c:v>-124166264.44061285</c:v>
                </c:pt>
                <c:pt idx="2299">
                  <c:v>-103156590.00395663</c:v>
                </c:pt>
                <c:pt idx="2300">
                  <c:v>-81808913.193802655</c:v>
                </c:pt>
                <c:pt idx="2301">
                  <c:v>-60193181.881695725</c:v>
                </c:pt>
                <c:pt idx="2302">
                  <c:v>-38380222.133084215</c:v>
                </c:pt>
                <c:pt idx="2303">
                  <c:v>-16441506.155853823</c:v>
                </c:pt>
                <c:pt idx="2304">
                  <c:v>5551081.8669573888</c:v>
                </c:pt>
                <c:pt idx="2305">
                  <c:v>27525481.293290742</c:v>
                </c:pt>
                <c:pt idx="2306">
                  <c:v>49409691.115666524</c:v>
                </c:pt>
                <c:pt idx="2307">
                  <c:v>71132005.858988822</c:v>
                </c:pt>
                <c:pt idx="2308">
                  <c:v>92621250.509938627</c:v>
                </c:pt>
                <c:pt idx="2309">
                  <c:v>113807013.70851076</c:v>
                </c:pt>
                <c:pt idx="2310">
                  <c:v>134619878.43793964</c:v>
                </c:pt>
                <c:pt idx="2311">
                  <c:v>154991649.45744663</c:v>
                </c:pt>
                <c:pt idx="2312">
                  <c:v>174855576.73290059</c:v>
                </c:pt>
                <c:pt idx="2313">
                  <c:v>194146574.13357899</c:v>
                </c:pt>
                <c:pt idx="2314">
                  <c:v>212801432.67870709</c:v>
                </c:pt>
                <c:pt idx="2315">
                  <c:v>230759027.63528627</c:v>
                </c:pt>
                <c:pt idx="2316">
                  <c:v>247960518.78884095</c:v>
                </c:pt>
                <c:pt idx="2317">
                  <c:v>264349543.2310535</c:v>
                </c:pt>
                <c:pt idx="2318">
                  <c:v>279872400.03274232</c:v>
                </c:pt>
                <c:pt idx="2319">
                  <c:v>294478226.19719154</c:v>
                </c:pt>
                <c:pt idx="2320">
                  <c:v>308119163.31737614</c:v>
                </c:pt>
                <c:pt idx="2321">
                  <c:v>320750514.39104807</c:v>
                </c:pt>
                <c:pt idx="2322">
                  <c:v>332330890.27985978</c:v>
                </c:pt>
                <c:pt idx="2323">
                  <c:v>342822345.33259755</c:v>
                </c:pt>
                <c:pt idx="2324">
                  <c:v>352190501.72806281</c:v>
                </c:pt>
                <c:pt idx="2325">
                  <c:v>360404662.13006693</c:v>
                </c:pt>
                <c:pt idx="2326">
                  <c:v>367437910.28526485</c:v>
                </c:pt>
                <c:pt idx="2327">
                  <c:v>373267199.23402882</c:v>
                </c:pt>
                <c:pt idx="2328">
                  <c:v>377873426.8451187</c:v>
                </c:pt>
                <c:pt idx="2329">
                  <c:v>381241498.42641419</c:v>
                </c:pt>
                <c:pt idx="2330">
                  <c:v>383360376.20629555</c:v>
                </c:pt>
                <c:pt idx="2331">
                  <c:v>384223115.52325875</c:v>
                </c:pt>
                <c:pt idx="2332">
                  <c:v>383826887.60488623</c:v>
                </c:pt>
                <c:pt idx="2333">
                  <c:v>382172988.86122161</c:v>
                </c:pt>
                <c:pt idx="2334">
                  <c:v>379266836.66177535</c:v>
                </c:pt>
                <c:pt idx="2335">
                  <c:v>375117951.60967165</c:v>
                </c:pt>
                <c:pt idx="2336">
                  <c:v>369739926.37068921</c:v>
                </c:pt>
                <c:pt idx="2337">
                  <c:v>363150381.15900683</c:v>
                </c:pt>
                <c:pt idx="2338">
                  <c:v>355370906.02519435</c:v>
                </c:pt>
                <c:pt idx="2339">
                  <c:v>346426990.13524407</c:v>
                </c:pt>
                <c:pt idx="2340">
                  <c:v>336347938.27208054</c:v>
                </c:pt>
                <c:pt idx="2341">
                  <c:v>325166774.83287269</c:v>
                </c:pt>
                <c:pt idx="2342">
                  <c:v>312920135.6364671</c:v>
                </c:pt>
                <c:pt idx="2343">
                  <c:v>299648147.89522958</c:v>
                </c:pt>
                <c:pt idx="2344">
                  <c:v>285394298.74439144</c:v>
                </c:pt>
                <c:pt idx="2345">
                  <c:v>270205292.75952274</c:v>
                </c:pt>
                <c:pt idx="2346">
                  <c:v>254130898.92886817</c:v>
                </c:pt>
                <c:pt idx="2347">
                  <c:v>237223787.58187136</c:v>
                </c:pt>
                <c:pt idx="2348">
                  <c:v>219539357.80815744</c:v>
                </c:pt>
                <c:pt idx="2349">
                  <c:v>201135555.93244171</c:v>
                </c:pt>
                <c:pt idx="2350">
                  <c:v>182072685.64017472</c:v>
                </c:pt>
                <c:pt idx="2351">
                  <c:v>162413210.37612927</c:v>
                </c:pt>
                <c:pt idx="2352">
                  <c:v>142221548.66348916</c:v>
                </c:pt>
                <c:pt idx="2353">
                  <c:v>121563863.01423147</c:v>
                </c:pt>
                <c:pt idx="2354">
                  <c:v>100507843.12262666</c:v>
                </c:pt>
                <c:pt idx="2355">
                  <c:v>79122484.052443251</c:v>
                </c:pt>
                <c:pt idx="2356">
                  <c:v>57477860.144876964</c:v>
                </c:pt>
                <c:pt idx="2357">
                  <c:v>35644895.388270922</c:v>
                </c:pt>
                <c:pt idx="2358">
                  <c:v>13695131.002309717</c:v>
                </c:pt>
                <c:pt idx="2359">
                  <c:v>-8299509.0014838986</c:v>
                </c:pt>
                <c:pt idx="2360">
                  <c:v>-30266953.514474686</c:v>
                </c:pt>
                <c:pt idx="2361">
                  <c:v>-52135220.508263692</c:v>
                </c:pt>
                <c:pt idx="2362">
                  <c:v>-73832652.92047222</c:v>
                </c:pt>
                <c:pt idx="2363">
                  <c:v>-95288153.475725204</c:v>
                </c:pt>
                <c:pt idx="2364">
                  <c:v>-116431417.67208819</c:v>
                </c:pt>
                <c:pt idx="2365">
                  <c:v>-137193164.16922826</c:v>
                </c:pt>
                <c:pt idx="2366">
                  <c:v>-157505361.82309216</c:v>
                </c:pt>
                <c:pt idx="2367">
                  <c:v>-177301452.62289596</c:v>
                </c:pt>
                <c:pt idx="2368">
                  <c:v>-196516569.79966375</c:v>
                </c:pt>
                <c:pt idx="2369">
                  <c:v>-215087750.39139509</c:v>
                </c:pt>
                <c:pt idx="2370">
                  <c:v>-232954141.56812692</c:v>
                </c:pt>
                <c:pt idx="2371">
                  <c:v>-250057200.04062945</c:v>
                </c:pt>
                <c:pt idx="2372">
                  <c:v>-266340883.89916682</c:v>
                </c:pt>
                <c:pt idx="2373">
                  <c:v>-281751836.25358796</c:v>
                </c:pt>
                <c:pt idx="2374">
                  <c:v>-296239560.07291061</c:v>
                </c:pt>
                <c:pt idx="2375">
                  <c:v>-309756583.65143174</c:v>
                </c:pt>
                <c:pt idx="2376">
                  <c:v>-322258616.15914565</c:v>
                </c:pt>
                <c:pt idx="2377">
                  <c:v>-333704692.76677722</c:v>
                </c:pt>
                <c:pt idx="2378">
                  <c:v>-344057308.86993384</c:v>
                </c:pt>
                <c:pt idx="2379">
                  <c:v>-353282542.97263145</c:v>
                </c:pt>
                <c:pt idx="2380">
                  <c:v>-361350167.82764518</c:v>
                </c:pt>
                <c:pt idx="2381">
                  <c:v>-368233749.46964407</c:v>
                </c:pt>
                <c:pt idx="2382">
                  <c:v>-373910733.81677252</c:v>
                </c:pt>
                <c:pt idx="2383">
                  <c:v>-378362520.5571025</c:v>
                </c:pt>
                <c:pt idx="2384">
                  <c:v>-381574524.07807052</c:v>
                </c:pt>
                <c:pt idx="2385">
                  <c:v>-383536221.23949087</c:v>
                </c:pt>
                <c:pt idx="2386">
                  <c:v>-384241185.83386654</c:v>
                </c:pt>
                <c:pt idx="2387">
                  <c:v>-383687109.62135583</c:v>
                </c:pt>
                <c:pt idx="2388">
                  <c:v>-381875809.87075627</c:v>
                </c:pt>
                <c:pt idx="2389">
                  <c:v>-378813223.38209164</c:v>
                </c:pt>
                <c:pt idx="2390">
                  <c:v>-374509387.01068711</c:v>
                </c:pt>
                <c:pt idx="2391">
                  <c:v>-368978404.75684977</c:v>
                </c:pt>
                <c:pt idx="2392">
                  <c:v>-362238401.52928835</c:v>
                </c:pt>
                <c:pt idx="2393">
                  <c:v>-354311463.73406488</c:v>
                </c:pt>
                <c:pt idx="2394">
                  <c:v>-345223566.88402867</c:v>
                </c:pt>
                <c:pt idx="2395">
                  <c:v>-335004490.4661985</c:v>
                </c:pt>
                <c:pt idx="2396">
                  <c:v>-323687720.34629285</c:v>
                </c:pt>
                <c:pt idx="2397">
                  <c:v>-311310339.03042334</c:v>
                </c:pt>
                <c:pt idx="2398">
                  <c:v>-297912904.14373136</c:v>
                </c:pt>
                <c:pt idx="2399">
                  <c:v>-283539315.52433008</c:v>
                </c:pt>
                <c:pt idx="2400">
                  <c:v>-268236671.36819032</c:v>
                </c:pt>
                <c:pt idx="2401">
                  <c:v>-252055113.89645359</c:v>
                </c:pt>
                <c:pt idx="2402">
                  <c:v>-235047665.05095658</c:v>
                </c:pt>
                <c:pt idx="2403">
                  <c:v>-217270052.75639164</c:v>
                </c:pt>
                <c:pt idx="2404">
                  <c:v>-198780528.31840524</c:v>
                </c:pt>
                <c:pt idx="2405">
                  <c:v>-179639675.55594698</c:v>
                </c:pt>
                <c:pt idx="2406">
                  <c:v>-159910212.29323268</c:v>
                </c:pt>
                <c:pt idx="2407">
                  <c:v>-139656784.86168772</c:v>
                </c:pt>
                <c:pt idx="2408">
                  <c:v>-118945756.28510907</c:v>
                </c:pt>
                <c:pt idx="2409">
                  <c:v>-97844988.84195289</c:v>
                </c:pt>
                <c:pt idx="2410">
                  <c:v>-76423621.717051059</c:v>
                </c:pt>
                <c:pt idx="2411">
                  <c:v>-54751844.4711245</c:v>
                </c:pt>
                <c:pt idx="2412">
                  <c:v>-32900667.07014212</c:v>
                </c:pt>
                <c:pt idx="2413">
                  <c:v>-10941687.227826308</c:v>
                </c:pt>
                <c:pt idx="2414">
                  <c:v>11053144.176606823</c:v>
                </c:pt>
                <c:pt idx="2415">
                  <c:v>33011758.837091029</c:v>
                </c:pt>
                <c:pt idx="2416">
                  <c:v>54862207.143576726</c:v>
                </c:pt>
                <c:pt idx="2417">
                  <c:v>76532893.915707529</c:v>
                </c:pt>
                <c:pt idx="2418">
                  <c:v>97952812.975170895</c:v>
                </c:pt>
                <c:pt idx="2419">
                  <c:v>119051779.7883912</c:v>
                </c:pt>
                <c:pt idx="2420">
                  <c:v>139760661.41755152</c:v>
                </c:pt>
                <c:pt idx="2421">
                  <c:v>160011603.02674121</c:v>
                </c:pt>
                <c:pt idx="2422">
                  <c:v>179738250.20130241</c:v>
                </c:pt>
                <c:pt idx="2423">
                  <c:v>198875966.35215116</c:v>
                </c:pt>
                <c:pt idx="2424">
                  <c:v>217362044.4929356</c:v>
                </c:pt>
                <c:pt idx="2425">
                  <c:v>235135912.69631046</c:v>
                </c:pt>
                <c:pt idx="2426">
                  <c:v>252139332.5562939</c:v>
                </c:pt>
                <c:pt idx="2427">
                  <c:v>268316590.00656375</c:v>
                </c:pt>
                <c:pt idx="2428">
                  <c:v>283614677.86956829</c:v>
                </c:pt>
                <c:pt idx="2429">
                  <c:v>297983469.53839284</c:v>
                </c:pt>
                <c:pt idx="2430">
                  <c:v>311375883.22234678</c:v>
                </c:pt>
                <c:pt idx="2431">
                  <c:v>323748036.21812397</c:v>
                </c:pt>
                <c:pt idx="2432">
                  <c:v>335059388.70104009</c:v>
                </c:pt>
                <c:pt idx="2433">
                  <c:v>345272876.56515783</c:v>
                </c:pt>
                <c:pt idx="2434">
                  <c:v>354355032.87696242</c:v>
                </c:pt>
                <c:pt idx="2435">
                  <c:v>362276097.54452938</c:v>
                </c:pt>
                <c:pt idx="2436">
                  <c:v>369010114.84271067</c:v>
                </c:pt>
                <c:pt idx="2437">
                  <c:v>374535018.47463048</c:v>
                </c:pt>
                <c:pt idx="2438">
                  <c:v>378832703.89059508</c:v>
                </c:pt>
                <c:pt idx="2439">
                  <c:v>381889087.62725198</c:v>
                </c:pt>
                <c:pt idx="2440">
                  <c:v>383694153.47234333</c:v>
                </c:pt>
                <c:pt idx="2441">
                  <c:v>384241985.30354917</c:v>
                </c:pt>
                <c:pt idx="2442">
                  <c:v>383530786.49356723</c:v>
                </c:pt>
                <c:pt idx="2443">
                  <c:v>381562885.81758207</c:v>
                </c:pt>
                <c:pt idx="2444">
                  <c:v>378344729.84349656</c:v>
                </c:pt>
                <c:pt idx="2445">
                  <c:v>373886861.82958674</c:v>
                </c:pt>
                <c:pt idx="2446">
                  <c:v>368203887.19845092</c:v>
                </c:pt>
                <c:pt idx="2447">
                  <c:v>361314425.7001124</c:v>
                </c:pt>
                <c:pt idx="2448">
                  <c:v>353241050.42075753</c:v>
                </c:pt>
                <c:pt idx="2449">
                  <c:v>344010213.83670324</c:v>
                </c:pt>
                <c:pt idx="2450">
                  <c:v>333652161.15565056</c:v>
                </c:pt>
                <c:pt idx="2451">
                  <c:v>322200831.22895235</c:v>
                </c:pt>
                <c:pt idx="2452">
                  <c:v>309693745.3593691</c:v>
                </c:pt>
                <c:pt idx="2453">
                  <c:v>296171884.36847067</c:v>
                </c:pt>
                <c:pt idx="2454">
                  <c:v>281679554.32633638</c:v>
                </c:pt>
                <c:pt idx="2455">
                  <c:v>266264241.38338137</c:v>
                </c:pt>
                <c:pt idx="2456">
                  <c:v>249976456.17987472</c:v>
                </c:pt>
                <c:pt idx="2457">
                  <c:v>232869568.34289405</c:v>
                </c:pt>
                <c:pt idx="2458">
                  <c:v>214999631.61297217</c:v>
                </c:pt>
                <c:pt idx="2459">
                  <c:v>196425200.17342517</c:v>
                </c:pt>
                <c:pt idx="2460">
                  <c:v>177207136.78420806</c:v>
                </c:pt>
                <c:pt idx="2461">
                  <c:v>157408413.34902889</c:v>
                </c:pt>
                <c:pt idx="2462">
                  <c:v>137093904.56927478</c:v>
                </c:pt>
                <c:pt idx="2463">
                  <c:v>116330175.36098516</c:v>
                </c:pt>
                <c:pt idx="2464">
                  <c:v>95185262.731570318</c:v>
                </c:pt>
                <c:pt idx="2465">
                  <c:v>73728452.831152946</c:v>
                </c:pt>
                <c:pt idx="2466">
                  <c:v>52030053.909244135</c:v>
                </c:pt>
                <c:pt idx="2467">
                  <c:v>30161165.920903146</c:v>
                </c:pt>
                <c:pt idx="2468">
                  <c:v>8193447.5375269614</c:v>
                </c:pt>
                <c:pt idx="2469">
                  <c:v>-13801118.674065437</c:v>
                </c:pt>
                <c:pt idx="2470">
                  <c:v>-35750462.134575032</c:v>
                </c:pt>
                <c:pt idx="2471">
                  <c:v>-57582660.424023427</c:v>
                </c:pt>
                <c:pt idx="2472">
                  <c:v>-79226174.968292832</c:v>
                </c:pt>
                <c:pt idx="2473">
                  <c:v>-100610085.46787423</c:v>
                </c:pt>
                <c:pt idx="2474">
                  <c:v>-121664322.30041535</c:v>
                </c:pt>
                <c:pt idx="2475">
                  <c:v>-142319896.13530442</c:v>
                </c:pt>
                <c:pt idx="2476">
                  <c:v>-162509124.00766915</c:v>
                </c:pt>
                <c:pt idx="2477">
                  <c:v>-182165851.11078322</c:v>
                </c:pt>
                <c:pt idx="2478">
                  <c:v>-201225667.57991648</c:v>
                </c:pt>
                <c:pt idx="2479">
                  <c:v>-219626119.55709416</c:v>
                </c:pt>
                <c:pt idx="2480">
                  <c:v>-237306913.8449896</c:v>
                </c:pt>
                <c:pt idx="2481">
                  <c:v>-254210115.47920406</c:v>
                </c:pt>
                <c:pt idx="2482">
                  <c:v>-270280337.5714156</c:v>
                </c:pt>
                <c:pt idx="2483">
                  <c:v>-285464922.80123109</c:v>
                </c:pt>
                <c:pt idx="2484">
                  <c:v>-299714115.96196717</c:v>
                </c:pt>
                <c:pt idx="2485">
                  <c:v>-312981226.99492842</c:v>
                </c:pt>
                <c:pt idx="2486">
                  <c:v>-325222783.97794557</c:v>
                </c:pt>
                <c:pt idx="2487">
                  <c:v>-336398675.56688309</c:v>
                </c:pt>
                <c:pt idx="2488">
                  <c:v>-346472282.42341387</c:v>
                </c:pt>
                <c:pt idx="2489">
                  <c:v>-355410597.19847554</c:v>
                </c:pt>
                <c:pt idx="2490">
                  <c:v>-363184332.67835099</c:v>
                </c:pt>
                <c:pt idx="2491">
                  <c:v>-369768017.73912823</c:v>
                </c:pt>
                <c:pt idx="2492">
                  <c:v>-375140080.79526901</c:v>
                </c:pt>
                <c:pt idx="2493">
                  <c:v>-379282920.46901524</c:v>
                </c:pt>
                <c:pt idx="2494">
                  <c:v>-382182963.24925762</c:v>
                </c:pt>
                <c:pt idx="2495">
                  <c:v>-383830707.95113915</c:v>
                </c:pt>
                <c:pt idx="2496">
                  <c:v>-384220756.83093268</c:v>
                </c:pt>
                <c:pt idx="2497">
                  <c:v>-383351833.25447017</c:v>
                </c:pt>
                <c:pt idx="2498">
                  <c:v>-381226785.86147118</c:v>
                </c:pt>
                <c:pt idx="2499">
                  <c:v>-377852579.2123723</c:v>
                </c:pt>
                <c:pt idx="2500">
                  <c:v>-373240270.94855618</c:v>
                </c:pt>
                <c:pt idx="2501">
                  <c:v>-367404975.54106867</c:v>
                </c:pt>
                <c:pt idx="2502">
                  <c:v>-360365814.74685597</c:v>
                </c:pt>
                <c:pt idx="2503">
                  <c:v>-352145854.93510056</c:v>
                </c:pt>
                <c:pt idx="2504">
                  <c:v>-342772031.48924905</c:v>
                </c:pt>
                <c:pt idx="2505">
                  <c:v>-332275060.53266042</c:v>
                </c:pt>
                <c:pt idx="2506">
                  <c:v>-320689338.26732379</c:v>
                </c:pt>
                <c:pt idx="2507">
                  <c:v>-308052828.2556656</c:v>
                </c:pt>
                <c:pt idx="2508">
                  <c:v>-294406937.01495147</c:v>
                </c:pt>
                <c:pt idx="2509">
                  <c:v>-279796378.33206201</c:v>
                </c:pt>
                <c:pt idx="2510">
                  <c:v>-264269026.74335632</c:v>
                </c:pt>
                <c:pt idx="2511">
                  <c:v>-247875760.65981486</c:v>
                </c:pt>
                <c:pt idx="2512">
                  <c:v>-230670295.65155461</c:v>
                </c:pt>
                <c:pt idx="2513">
                  <c:v>-212709008.4380267</c:v>
                </c:pt>
                <c:pt idx="2514">
                  <c:v>-194050752.16063321</c:v>
                </c:pt>
                <c:pt idx="2515">
                  <c:v>-174756663.54303655</c:v>
                </c:pt>
                <c:pt idx="2516">
                  <c:v>-154889962.570988</c:v>
                </c:pt>
                <c:pt idx="2517">
                  <c:v>-134515745.34798664</c:v>
                </c:pt>
                <c:pt idx="2518">
                  <c:v>-113700770.8054145</c:v>
                </c:pt>
                <c:pt idx="2519">
                  <c:v>-92513241.965905368</c:v>
                </c:pt>
                <c:pt idx="2520">
                  <c:v>-71022582.476530075</c:v>
                </c:pt>
                <c:pt idx="2521">
                  <c:v>-49299209.143858597</c:v>
                </c:pt>
                <c:pt idx="2522">
                  <c:v>-27414301.216041837</c:v>
                </c:pt>
                <c:pt idx="2523">
                  <c:v>-5439567.1676983386</c:v>
                </c:pt>
                <c:pt idx="2524">
                  <c:v>16552990.248439439</c:v>
                </c:pt>
                <c:pt idx="2525">
                  <c:v>38491309.913496181</c:v>
                </c:pt>
                <c:pt idx="2526">
                  <c:v>60303508.445269041</c:v>
                </c:pt>
                <c:pt idx="2527">
                  <c:v>81918115.718493283</c:v>
                </c:pt>
                <c:pt idx="2528">
                  <c:v>103264309.0310746</c:v>
                </c:pt>
                <c:pt idx="2529">
                  <c:v>124272145.14923926</c:v>
                </c:pt>
                <c:pt idx="2530">
                  <c:v>144872789.47149861</c:v>
                </c:pt>
                <c:pt idx="2531">
                  <c:v>164998741.56075716</c:v>
                </c:pt>
                <c:pt idx="2532">
                  <c:v>184584056.30578294</c:v>
                </c:pt>
                <c:pt idx="2533">
                  <c:v>203564559.98756689</c:v>
                </c:pt>
                <c:pt idx="2534">
                  <c:v>221878060.5427759</c:v>
                </c:pt>
                <c:pt idx="2535">
                  <c:v>239464551.33550102</c:v>
                </c:pt>
                <c:pt idx="2536">
                  <c:v>256266407.76975191</c:v>
                </c:pt>
                <c:pt idx="2537">
                  <c:v>272228576.09858519</c:v>
                </c:pt>
                <c:pt idx="2538">
                  <c:v>287298753.8112992</c:v>
                </c:pt>
                <c:pt idx="2539">
                  <c:v>301427561.00769871</c:v>
                </c:pt>
                <c:pt idx="2540">
                  <c:v>314568702.19793874</c:v>
                </c:pt>
                <c:pt idx="2541">
                  <c:v>326679117.99780327</c:v>
                </c:pt>
                <c:pt idx="2542">
                  <c:v>337719126.22235614</c:v>
                </c:pt>
                <c:pt idx="2543">
                  <c:v>347652551.91561353</c:v>
                </c:pt>
                <c:pt idx="2544">
                  <c:v>356446845.89011413</c:v>
                </c:pt>
                <c:pt idx="2545">
                  <c:v>364073191.387887</c:v>
                </c:pt>
                <c:pt idx="2546">
                  <c:v>370506598.51321542</c:v>
                </c:pt>
                <c:pt idx="2547">
                  <c:v>375725986.12764019</c:v>
                </c:pt>
                <c:pt idx="2548">
                  <c:v>379714250.93870759</c:v>
                </c:pt>
                <c:pt idx="2549">
                  <c:v>382458323.55590922</c:v>
                </c:pt>
                <c:pt idx="2550">
                  <c:v>383949211.32995039</c:v>
                </c:pt>
                <c:pt idx="2551">
                  <c:v>384182027.83477479</c:v>
                </c:pt>
                <c:pt idx="2552">
                  <c:v>383156008.8955301</c:v>
                </c:pt>
                <c:pt idx="2553">
                  <c:v>380874515.10973561</c:v>
                </c:pt>
                <c:pt idx="2554">
                  <c:v>377345020.85316354</c:v>
                </c:pt>
                <c:pt idx="2555">
                  <c:v>372579089.80622935</c:v>
                </c:pt>
                <c:pt idx="2556">
                  <c:v>366592337.080854</c:v>
                </c:pt>
                <c:pt idx="2557">
                  <c:v>359404378.07167119</c:v>
                </c:pt>
                <c:pt idx="2558">
                  <c:v>351038764.19895786</c:v>
                </c:pt>
                <c:pt idx="2559">
                  <c:v>341522905.75362772</c:v>
                </c:pt>
                <c:pt idx="2560">
                  <c:v>330887982.09690154</c:v>
                </c:pt>
                <c:pt idx="2561">
                  <c:v>319168839.50871718</c:v>
                </c:pt>
                <c:pt idx="2562">
                  <c:v>306403877.01942974</c:v>
                </c:pt>
                <c:pt idx="2563">
                  <c:v>292634920.59874648</c:v>
                </c:pt>
                <c:pt idx="2564">
                  <c:v>277907086.11401129</c:v>
                </c:pt>
                <c:pt idx="2565">
                  <c:v>262268631.50677469</c:v>
                </c:pt>
                <c:pt idx="2566">
                  <c:v>245770798.67193812</c:v>
                </c:pt>
                <c:pt idx="2567">
                  <c:v>228467645.5575262</c:v>
                </c:pt>
                <c:pt idx="2568">
                  <c:v>210415869.03521067</c:v>
                </c:pt>
                <c:pt idx="2569">
                  <c:v>191674619.1219759</c:v>
                </c:pt>
                <c:pt idx="2570">
                  <c:v>172305305.16168171</c:v>
                </c:pt>
                <c:pt idx="2571">
                  <c:v>152371394.6016486</c:v>
                </c:pt>
                <c:pt idx="2572">
                  <c:v>131938205.02367955</c:v>
                </c:pt>
                <c:pt idx="2573">
                  <c:v>111072690.11105859</c:v>
                </c:pt>
                <c:pt idx="2574">
                  <c:v>89843220.252958909</c:v>
                </c:pt>
                <c:pt idx="2575">
                  <c:v>68319358.505285278</c:v>
                </c:pt>
                <c:pt idx="2576">
                  <c:v>46571632.642210022</c:v>
                </c:pt>
                <c:pt idx="2577">
                  <c:v>24671304.045487992</c:v>
                </c:pt>
                <c:pt idx="2578">
                  <c:v>2690134.1890121587</c:v>
                </c:pt>
                <c:pt idx="2579">
                  <c:v>-19299850.516036987</c:v>
                </c:pt>
                <c:pt idx="2580">
                  <c:v>-41226594.744713873</c:v>
                </c:pt>
                <c:pt idx="2581">
                  <c:v>-63018250.376914784</c:v>
                </c:pt>
                <c:pt idx="2582">
                  <c:v>-84603411.937166646</c:v>
                </c:pt>
                <c:pt idx="2583">
                  <c:v>-105911350.58391827</c:v>
                </c:pt>
                <c:pt idx="2584">
                  <c:v>-126872245.88140957</c:v>
                </c:pt>
                <c:pt idx="2585">
                  <c:v>-147417414.59446457</c:v>
                </c:pt>
                <c:pt idx="2586">
                  <c:v>-167479535.75631699</c:v>
                </c:pt>
                <c:pt idx="2587">
                  <c:v>-186992871.27179867</c:v>
                </c:pt>
                <c:pt idx="2588">
                  <c:v>-205893481.33286393</c:v>
                </c:pt>
                <c:pt idx="2589">
                  <c:v>-224119433.94043544</c:v>
                </c:pt>
                <c:pt idx="2590">
                  <c:v>-241611007.8458868</c:v>
                </c:pt>
                <c:pt idx="2591">
                  <c:v>-258310888.24705714</c:v>
                </c:pt>
                <c:pt idx="2592">
                  <c:v>-274164354.5974555</c:v>
                </c:pt>
                <c:pt idx="2593">
                  <c:v>-289119459.91317677</c:v>
                </c:pt>
                <c:pt idx="2594">
                  <c:v>-303127200.98993421</c:v>
                </c:pt>
                <c:pt idx="2595">
                  <c:v>-316141678.97242099</c:v>
                </c:pt>
                <c:pt idx="2596">
                  <c:v>-328120249.74985117</c:v>
                </c:pt>
                <c:pt idx="2597">
                  <c:v>-339023663.68489039</c:v>
                </c:pt>
                <c:pt idx="2598">
                  <c:v>-348816194.2181626</c:v>
                </c:pt>
                <c:pt idx="2599">
                  <c:v>-357465754.92699361</c:v>
                </c:pt>
                <c:pt idx="2600">
                  <c:v>-364944004.65490758</c:v>
                </c:pt>
                <c:pt idx="2601">
                  <c:v>-371226440.36750221</c:v>
                </c:pt>
                <c:pt idx="2602">
                  <c:v>-376292477.43056613</c:v>
                </c:pt>
                <c:pt idx="2603">
                  <c:v>-380125517.04753351</c:v>
                </c:pt>
                <c:pt idx="2604">
                  <c:v>-382713000.6354633</c:v>
                </c:pt>
                <c:pt idx="2605">
                  <c:v>-384046450.96154273</c:v>
                </c:pt>
                <c:pt idx="2606">
                  <c:v>-384121499.90550971</c:v>
                </c:pt>
                <c:pt idx="2607">
                  <c:v>-382937902.75722033</c:v>
                </c:pt>
                <c:pt idx="2608">
                  <c:v>-380499539.00271583</c:v>
                </c:pt>
                <c:pt idx="2609">
                  <c:v>-376814399.596421</c:v>
                </c:pt>
                <c:pt idx="2610">
                  <c:v>-371894560.7613886</c:v>
                </c:pt>
                <c:pt idx="2611">
                  <c:v>-365756144.40364599</c:v>
                </c:pt>
                <c:pt idx="2612">
                  <c:v>-358419265.27056044</c:v>
                </c:pt>
                <c:pt idx="2613">
                  <c:v>-349907965.02656603</c:v>
                </c:pt>
                <c:pt idx="2614">
                  <c:v>-340250133.46245641</c:v>
                </c:pt>
                <c:pt idx="2615">
                  <c:v>-329477417.09659463</c:v>
                </c:pt>
                <c:pt idx="2616">
                  <c:v>-317625115.46769053</c:v>
                </c:pt>
                <c:pt idx="2617">
                  <c:v>-304732065.45911139</c:v>
                </c:pt>
                <c:pt idx="2618">
                  <c:v>-290840514.0338912</c:v>
                </c:pt>
                <c:pt idx="2619">
                  <c:v>-275995979.79755843</c:v>
                </c:pt>
                <c:pt idx="2620">
                  <c:v>-260247103.84249038</c:v>
                </c:pt>
                <c:pt idx="2621">
                  <c:v>-243645490.36259964</c:v>
                </c:pt>
                <c:pt idx="2622">
                  <c:v>-226245537.56065699</c:v>
                </c:pt>
                <c:pt idx="2623">
                  <c:v>-208104259.40233803</c:v>
                </c:pt>
                <c:pt idx="2624">
                  <c:v>-189281098.80105069</c:v>
                </c:pt>
                <c:pt idx="2625">
                  <c:v>-169837732.84565556</c:v>
                </c:pt>
                <c:pt idx="2626">
                  <c:v>-149837870.70924103</c:v>
                </c:pt>
                <c:pt idx="2627">
                  <c:v>-129347044.90107423</c:v>
                </c:pt>
                <c:pt idx="2628">
                  <c:v>-108432396.54564005</c:v>
                </c:pt>
                <c:pt idx="2629">
                  <c:v>-87162455.39223133</c:v>
                </c:pt>
                <c:pt idx="2630">
                  <c:v>-65606915.275800705</c:v>
                </c:pt>
                <c:pt idx="2631">
                  <c:v>-43836405.764672592</c:v>
                </c:pt>
                <c:pt idx="2632">
                  <c:v>-21922260.74319287</c:v>
                </c:pt>
                <c:pt idx="2633">
                  <c:v>63715.312575869262</c:v>
                </c:pt>
                <c:pt idx="2634">
                  <c:v>22049482.600457136</c:v>
                </c:pt>
                <c:pt idx="2635">
                  <c:v>43963002.028363094</c:v>
                </c:pt>
                <c:pt idx="2636">
                  <c:v>65732471.247879162</c:v>
                </c:pt>
                <c:pt idx="2637">
                  <c:v>87286559.912024781</c:v>
                </c:pt>
                <c:pt idx="2638">
                  <c:v>108554643.38652715</c:v>
                </c:pt>
                <c:pt idx="2639">
                  <c:v>129467034.14900985</c:v>
                </c:pt>
                <c:pt idx="2640">
                  <c:v>149955210.1180698</c:v>
                </c:pt>
                <c:pt idx="2641">
                  <c:v>169952039.16426834</c:v>
                </c:pt>
                <c:pt idx="2642">
                  <c:v>189391999.06756341</c:v>
                </c:pt>
                <c:pt idx="2643">
                  <c:v>208211392.20061845</c:v>
                </c:pt>
                <c:pt idx="2644">
                  <c:v>226348554.2346912</c:v>
                </c:pt>
                <c:pt idx="2645">
                  <c:v>243744056.1843757</c:v>
                </c:pt>
                <c:pt idx="2646">
                  <c:v>260340899.12927982</c:v>
                </c:pt>
                <c:pt idx="2647">
                  <c:v>276084700.97469658</c:v>
                </c:pt>
                <c:pt idx="2648">
                  <c:v>290923874.63939291</c:v>
                </c:pt>
                <c:pt idx="2649">
                  <c:v>304809797.08670872</c:v>
                </c:pt>
                <c:pt idx="2650">
                  <c:v>317696968.64514118</c:v>
                </c:pt>
                <c:pt idx="2651">
                  <c:v>329543162.09638423</c:v>
                </c:pt>
                <c:pt idx="2652">
                  <c:v>340309561.04229999</c:v>
                </c:pt>
                <c:pt idx="2653">
                  <c:v>349960887.09740651</c:v>
                </c:pt>
                <c:pt idx="2654">
                  <c:v>358465515.49005866</c:v>
                </c:pt>
                <c:pt idx="2655">
                  <c:v>365795578.69346017</c:v>
                </c:pt>
                <c:pt idx="2656">
                  <c:v>371927057.74684614</c:v>
                </c:pt>
                <c:pt idx="2657">
                  <c:v>376839860.96749306</c:v>
                </c:pt>
                <c:pt idx="2658">
                  <c:v>380517889.79551196</c:v>
                </c:pt>
                <c:pt idx="2659">
                  <c:v>382949091.55552685</c:v>
                </c:pt>
                <c:pt idx="2660">
                  <c:v>384125498.96219629</c:v>
                </c:pt>
                <c:pt idx="2661">
                  <c:v>384043256.23996109</c:v>
                </c:pt>
                <c:pt idx="2662">
                  <c:v>382702631.77125299</c:v>
                </c:pt>
                <c:pt idx="2663">
                  <c:v>380108017.2315343</c:v>
                </c:pt>
                <c:pt idx="2664">
                  <c:v>376267913.21381271</c:v>
                </c:pt>
                <c:pt idx="2665">
                  <c:v>371194901.38954335</c:v>
                </c:pt>
                <c:pt idx="2666">
                  <c:v>364905603.29694748</c:v>
                </c:pt>
                <c:pt idx="2667">
                  <c:v>357420625.89159757</c:v>
                </c:pt>
                <c:pt idx="2668">
                  <c:v>348764494.03750008</c:v>
                </c:pt>
                <c:pt idx="2669">
                  <c:v>338965570.15970796</c:v>
                </c:pt>
                <c:pt idx="2670">
                  <c:v>328055961.32157201</c:v>
                </c:pt>
                <c:pt idx="2671">
                  <c:v>316071414.03095818</c:v>
                </c:pt>
                <c:pt idx="2672">
                  <c:v>303051197.11998111</c:v>
                </c:pt>
                <c:pt idx="2673">
                  <c:v>289037973.08189923</c:v>
                </c:pt>
                <c:pt idx="2674">
                  <c:v>274077658.28665584</c:v>
                </c:pt>
                <c:pt idx="2675">
                  <c:v>258219272.53301263</c:v>
                </c:pt>
                <c:pt idx="2676">
                  <c:v>241514778.43017974</c:v>
                </c:pt>
                <c:pt idx="2677">
                  <c:v>224018911.13519564</c:v>
                </c:pt>
                <c:pt idx="2678">
                  <c:v>205788999.00392997</c:v>
                </c:pt>
                <c:pt idx="2679">
                  <c:v>186884775.74337858</c:v>
                </c:pt>
                <c:pt idx="2680">
                  <c:v>167368184.68078837</c:v>
                </c:pt>
                <c:pt idx="2681">
                  <c:v>147303175.79100078</c:v>
                </c:pt>
                <c:pt idx="2682">
                  <c:v>126755496.14715289</c:v>
                </c:pt>
                <c:pt idx="2683">
                  <c:v>105792474.48144357</c:v>
                </c:pt>
                <c:pt idx="2684">
                  <c:v>84482800.561990112</c:v>
                </c:pt>
                <c:pt idx="2685">
                  <c:v>62896300.108803645</c:v>
                </c:pt>
                <c:pt idx="2686">
                  <c:v>41103705.986543998</c:v>
                </c:pt>
                <c:pt idx="2687">
                  <c:v>19176426.423928078</c:v>
                </c:pt>
                <c:pt idx="2688">
                  <c:v>-2813688.9805800058</c:v>
                </c:pt>
                <c:pt idx="2689">
                  <c:v>-24794584.699905504</c:v>
                </c:pt>
                <c:pt idx="2690">
                  <c:v>-46694235.394686639</c:v>
                </c:pt>
                <c:pt idx="2691">
                  <c:v>-68440881.930928379</c:v>
                </c:pt>
                <c:pt idx="2692">
                  <c:v>-89963266.525450066</c:v>
                </c:pt>
                <c:pt idx="2693">
                  <c:v>-111190866.24844834</c:v>
                </c:pt>
                <c:pt idx="2694">
                  <c:v>-132054124.11788216</c:v>
                </c:pt>
                <c:pt idx="2695">
                  <c:v>-152484677.0282822</c:v>
                </c:pt>
                <c:pt idx="2696">
                  <c:v>-172415579.76696596</c:v>
                </c:pt>
                <c:pt idx="2697">
                  <c:v>-191781524.38346979</c:v>
                </c:pt>
                <c:pt idx="2698">
                  <c:v>-210519054.19324535</c:v>
                </c:pt>
                <c:pt idx="2699">
                  <c:v>-228566771.71426374</c:v>
                </c:pt>
                <c:pt idx="2700">
                  <c:v>-245865539.85506415</c:v>
                </c:pt>
                <c:pt idx="2701">
                  <c:v>-262358675.69491401</c:v>
                </c:pt>
                <c:pt idx="2702">
                  <c:v>-277992136.22103763</c:v>
                </c:pt>
                <c:pt idx="2703">
                  <c:v>-292714695.41424358</c:v>
                </c:pt>
                <c:pt idx="2704">
                  <c:v>-306478112.10264897</c:v>
                </c:pt>
                <c:pt idx="2705">
                  <c:v>-319237288.03346884</c:v>
                </c:pt>
                <c:pt idx="2706">
                  <c:v>-330950415.64491153</c:v>
                </c:pt>
                <c:pt idx="2707">
                  <c:v>-341579115.0539909</c:v>
                </c:pt>
                <c:pt idx="2708">
                  <c:v>-351088559.81142253</c:v>
                </c:pt>
                <c:pt idx="2709">
                  <c:v>-359447591.01159704</c:v>
                </c:pt>
                <c:pt idx="2710">
                  <c:v>-366628819.38379991</c:v>
                </c:pt>
                <c:pt idx="2711">
                  <c:v>-372608715.03024668</c:v>
                </c:pt>
                <c:pt idx="2712">
                  <c:v>-377367684.51699632</c:v>
                </c:pt>
                <c:pt idx="2713">
                  <c:v>-380890135.06526184</c:v>
                </c:pt>
                <c:pt idx="2714">
                  <c:v>-383164525.63291848</c:v>
                </c:pt>
                <c:pt idx="2715">
                  <c:v>-384183404.71897894</c:v>
                </c:pt>
                <c:pt idx="2716">
                  <c:v>-383943434.76731932</c:v>
                </c:pt>
                <c:pt idx="2717">
                  <c:v>-382445403.08985651</c:v>
                </c:pt>
                <c:pt idx="2718">
                  <c:v>-379694219.27355701</c:v>
                </c:pt>
                <c:pt idx="2719">
                  <c:v>-375698899.07994622</c:v>
                </c:pt>
                <c:pt idx="2720">
                  <c:v>-370472534.89005011</c:v>
                </c:pt>
                <c:pt idx="2721">
                  <c:v>-364032252.79178584</c:v>
                </c:pt>
                <c:pt idx="2722">
                  <c:v>-356399156.45058191</c:v>
                </c:pt>
                <c:pt idx="2723">
                  <c:v>-347598257.94731188</c:v>
                </c:pt>
                <c:pt idx="2724">
                  <c:v>-337658395.8103202</c:v>
                </c:pt>
                <c:pt idx="2725">
                  <c:v>-326612140.51027042</c:v>
                </c:pt>
                <c:pt idx="2726">
                  <c:v>-314495687.72761482</c:v>
                </c:pt>
                <c:pt idx="2727">
                  <c:v>-301348739.74253643</c:v>
                </c:pt>
                <c:pt idx="2728">
                  <c:v>-287214375.33611721</c:v>
                </c:pt>
                <c:pt idx="2729">
                  <c:v>-272138908.62911659</c:v>
                </c:pt>
                <c:pt idx="2730">
                  <c:v>-256171737.32097337</c:v>
                </c:pt>
                <c:pt idx="2731">
                  <c:v>-239365180.82635874</c:v>
                </c:pt>
                <c:pt idx="2732">
                  <c:v>-221774308.83969116</c:v>
                </c:pt>
                <c:pt idx="2733">
                  <c:v>-203456760.88936904</c:v>
                </c:pt>
                <c:pt idx="2734">
                  <c:v>-184472557.47298113</c:v>
                </c:pt>
                <c:pt idx="2735">
                  <c:v>-164883903.39232177</c:v>
                </c:pt>
                <c:pt idx="2736">
                  <c:v>-144754983.93257749</c:v>
                </c:pt>
                <c:pt idx="2737">
                  <c:v>-124151754.55348021</c:v>
                </c:pt>
                <c:pt idx="2738">
                  <c:v>-103141724.78146401</c:v>
                </c:pt>
                <c:pt idx="2739">
                  <c:v>-81793737.010846943</c:v>
                </c:pt>
                <c:pt idx="2740">
                  <c:v>-60177740.938725576</c:v>
                </c:pt>
                <c:pt idx="2741">
                  <c:v>-38364564.372563154</c:v>
                </c:pt>
                <c:pt idx="2742">
                  <c:v>-16425681.161325242</c:v>
                </c:pt>
                <c:pt idx="2743">
                  <c:v>5567022.989568226</c:v>
                </c:pt>
                <c:pt idx="2744">
                  <c:v>27541486.052280232</c:v>
                </c:pt>
                <c:pt idx="2745">
                  <c:v>49425705.787975036</c:v>
                </c:pt>
                <c:pt idx="2746">
                  <c:v>71147975.662121996</c:v>
                </c:pt>
                <c:pt idx="2747">
                  <c:v>92637119.790833831</c:v>
                </c:pt>
                <c:pt idx="2748">
                  <c:v>113822726.14856327</c:v>
                </c:pt>
                <c:pt idx="2749">
                  <c:v>134635377.27317688</c:v>
                </c:pt>
                <c:pt idx="2750">
                  <c:v>155006877.71262062</c:v>
                </c:pt>
                <c:pt idx="2751">
                  <c:v>174870477.46806192</c:v>
                </c:pt>
                <c:pt idx="2752">
                  <c:v>194161090.70150328</c:v>
                </c:pt>
                <c:pt idx="2753">
                  <c:v>212815508.99136811</c:v>
                </c:pt>
                <c:pt idx="2754">
                  <c:v>230772608.43741295</c:v>
                </c:pt>
                <c:pt idx="2755">
                  <c:v>247973549.93645918</c:v>
                </c:pt>
                <c:pt idx="2756">
                  <c:v>264361971.97280073</c:v>
                </c:pt>
                <c:pt idx="2757">
                  <c:v>279884175.29165357</c:v>
                </c:pt>
                <c:pt idx="2758">
                  <c:v>294489298.85059351</c:v>
                </c:pt>
                <c:pt idx="2759">
                  <c:v>308129486.47248936</c:v>
                </c:pt>
                <c:pt idx="2760">
                  <c:v>320760043.65388858</c:v>
                </c:pt>
                <c:pt idx="2761">
                  <c:v>332339584.01505101</c:v>
                </c:pt>
                <c:pt idx="2762">
                  <c:v>342830164.91174871</c:v>
                </c:pt>
                <c:pt idx="2763">
                  <c:v>352197411.7644453</c:v>
                </c:pt>
                <c:pt idx="2764">
                  <c:v>360410630.69741839</c:v>
                </c:pt>
                <c:pt idx="2765">
                  <c:v>367442909.1186772</c:v>
                </c:pt>
                <c:pt idx="2766">
                  <c:v>373271203.91102475</c:v>
                </c:pt>
                <c:pt idx="2767">
                  <c:v>377876416.94519275</c:v>
                </c:pt>
                <c:pt idx="2768">
                  <c:v>381243457.66750503</c:v>
                </c:pt>
                <c:pt idx="2769">
                  <c:v>383361292.55686581</c:v>
                </c:pt>
                <c:pt idx="2770">
                  <c:v>384222981.28888303</c:v>
                </c:pt>
                <c:pt idx="2771">
                  <c:v>383825699.48848438</c:v>
                </c:pt>
                <c:pt idx="2772">
                  <c:v>382170747.9963218</c:v>
                </c:pt>
                <c:pt idx="2773">
                  <c:v>379263548.61844587</c:v>
                </c:pt>
                <c:pt idx="2774">
                  <c:v>375113626.37301719</c:v>
                </c:pt>
                <c:pt idx="2775">
                  <c:v>369734578.29206693</c:v>
                </c:pt>
                <c:pt idx="2776">
                  <c:v>363144028.88037395</c:v>
                </c:pt>
                <c:pt idx="2777">
                  <c:v>355363572.37725025</c:v>
                </c:pt>
                <c:pt idx="2778">
                  <c:v>346418702.01027346</c:v>
                </c:pt>
                <c:pt idx="2779">
                  <c:v>336338726.47263628</c:v>
                </c:pt>
                <c:pt idx="2780">
                  <c:v>325156673.89765573</c:v>
                </c:pt>
                <c:pt idx="2781">
                  <c:v>312909183.64496344</c:v>
                </c:pt>
                <c:pt idx="2782">
                  <c:v>299636386.25284809</c:v>
                </c:pt>
                <c:pt idx="2783">
                  <c:v>285381771.95001012</c:v>
                </c:pt>
                <c:pt idx="2784">
                  <c:v>270192048.15749198</c:v>
                </c:pt>
                <c:pt idx="2785">
                  <c:v>254116986.44763717</c:v>
                </c:pt>
                <c:pt idx="2786">
                  <c:v>237209259.46149606</c:v>
                </c:pt>
                <c:pt idx="2787">
                  <c:v>219524268.31901509</c:v>
                </c:pt>
                <c:pt idx="2788">
                  <c:v>201119961.08751693</c:v>
                </c:pt>
                <c:pt idx="2789">
                  <c:v>182056642.90329576</c:v>
                </c:pt>
                <c:pt idx="2790">
                  <c:v>162396778.36851957</c:v>
                </c:pt>
                <c:pt idx="2791">
                  <c:v>142204786.87096044</c:v>
                </c:pt>
                <c:pt idx="2792">
                  <c:v>121546831.49728012</c:v>
                </c:pt>
                <c:pt idx="2793">
                  <c:v>100490602.23160589</c:v>
                </c:pt>
                <c:pt idx="2794">
                  <c:v>79105094.149872601</c:v>
                </c:pt>
                <c:pt idx="2795">
                  <c:v>57460381.336817428</c:v>
                </c:pt>
                <c:pt idx="2796">
                  <c:v>35627387.266542099</c:v>
                </c:pt>
                <c:pt idx="2797">
                  <c:v>13677652.399156135</c:v>
                </c:pt>
                <c:pt idx="2798">
                  <c:v>-8316900.2448541671</c:v>
                </c:pt>
                <c:pt idx="2799">
                  <c:v>-30284200.764252208</c:v>
                </c:pt>
                <c:pt idx="2800">
                  <c:v>-52152268.538279846</c:v>
                </c:pt>
                <c:pt idx="2801">
                  <c:v>-73849448.095513254</c:v>
                </c:pt>
                <c:pt idx="2802">
                  <c:v>-95304643.917327166</c:v>
                </c:pt>
                <c:pt idx="2803">
                  <c:v>-116447553.40643987</c:v>
                </c:pt>
                <c:pt idx="2804">
                  <c:v>-137208897.2570262</c:v>
                </c:pt>
                <c:pt idx="2805">
                  <c:v>-157520646.47140384</c:v>
                </c:pt>
                <c:pt idx="2806">
                  <c:v>-177316245.27929306</c:v>
                </c:pt>
                <c:pt idx="2807">
                  <c:v>-196530829.22908321</c:v>
                </c:pt>
                <c:pt idx="2808">
                  <c:v>-215101437.73636931</c:v>
                </c:pt>
                <c:pt idx="2809">
                  <c:v>-232967220.3931945</c:v>
                </c:pt>
                <c:pt idx="2810">
                  <c:v>-250069636.36189124</c:v>
                </c:pt>
                <c:pt idx="2811">
                  <c:v>-266352646.20008743</c:v>
                </c:pt>
                <c:pt idx="2812">
                  <c:v>-281762895.48825896</c:v>
                </c:pt>
                <c:pt idx="2813">
                  <c:v>-296249889.65808678</c:v>
                </c:pt>
                <c:pt idx="2814">
                  <c:v>-309766159.44872487</c:v>
                </c:pt>
                <c:pt idx="2815">
                  <c:v>-322267416.44881183</c:v>
                </c:pt>
                <c:pt idx="2816">
                  <c:v>-333712698.21456134</c:v>
                </c:pt>
                <c:pt idx="2817">
                  <c:v>-344064502.48844051</c:v>
                </c:pt>
                <c:pt idx="2818">
                  <c:v>-353288910.07867444</c:v>
                </c:pt>
                <c:pt idx="2819">
                  <c:v>-361355695.99698842</c:v>
                </c:pt>
                <c:pt idx="2820">
                  <c:v>-368238428.49048686</c:v>
                </c:pt>
                <c:pt idx="2821">
                  <c:v>-373914555.6432513</c:v>
                </c:pt>
                <c:pt idx="2822">
                  <c:v>-378365479.26398343</c:v>
                </c:pt>
                <c:pt idx="2823">
                  <c:v>-381576615.81769055</c:v>
                </c:pt>
                <c:pt idx="2824">
                  <c:v>-383537444.20187533</c:v>
                </c:pt>
                <c:pt idx="2825">
                  <c:v>-384241540.21080691</c:v>
                </c:pt>
                <c:pt idx="2826">
                  <c:v>-383686597.57507819</c:v>
                </c:pt>
                <c:pt idx="2827">
                  <c:v>-381874435.50764745</c:v>
                </c:pt>
                <c:pt idx="2828">
                  <c:v>-378810992.73178226</c:v>
                </c:pt>
                <c:pt idx="2829">
                  <c:v>-374506308.0106194</c:v>
                </c:pt>
                <c:pt idx="2830">
                  <c:v>-368974487.24228537</c:v>
                </c:pt>
                <c:pt idx="2831">
                  <c:v>-362233657.22854102</c:v>
                </c:pt>
                <c:pt idx="2832">
                  <c:v>-354305906.2685774</c:v>
                </c:pt>
                <c:pt idx="2833">
                  <c:v>-345217211.77275413</c:v>
                </c:pt>
                <c:pt idx="2834">
                  <c:v>-334997355.13359654</c:v>
                </c:pt>
                <c:pt idx="2835">
                  <c:v>-323679824.13311279</c:v>
                </c:pt>
                <c:pt idx="2836">
                  <c:v>-311301703.20632255</c:v>
                </c:pt>
                <c:pt idx="2837">
                  <c:v>-297903551.92066717</c:v>
                </c:pt>
                <c:pt idx="2838">
                  <c:v>-283529272.06957233</c:v>
                </c:pt>
                <c:pt idx="2839">
                  <c:v>-268225963.81572783</c:v>
                </c:pt>
                <c:pt idx="2840">
                  <c:v>-252043771.35551468</c:v>
                </c:pt>
                <c:pt idx="2841">
                  <c:v>-235035718.61033025</c:v>
                </c:pt>
                <c:pt idx="2842">
                  <c:v>-217257535.48322487</c:v>
                </c:pt>
                <c:pt idx="2843">
                  <c:v>-198767475.2501612</c:v>
                </c:pt>
                <c:pt idx="2844">
                  <c:v>-179626123.68424082</c:v>
                </c:pt>
                <c:pt idx="2845">
                  <c:v>-159896200.53831381</c:v>
                </c:pt>
                <c:pt idx="2846">
                  <c:v>-139642354.03641111</c:v>
                </c:pt>
                <c:pt idx="2847">
                  <c:v>-118930949.04733153</c:v>
                </c:pt>
                <c:pt idx="2848">
                  <c:v>-97829849.63440226</c:v>
                </c:pt>
                <c:pt idx="2849">
                  <c:v>-76408196.693845451</c:v>
                </c:pt>
                <c:pt idx="2850">
                  <c:v>-54736181.41026412</c:v>
                </c:pt>
                <c:pt idx="2851">
                  <c:v>-32884815.271455061</c:v>
                </c:pt>
                <c:pt idx="2852">
                  <c:v>-10925697.396020789</c:v>
                </c:pt>
                <c:pt idx="2853">
                  <c:v>11069220.063951023</c:v>
                </c:pt>
                <c:pt idx="2854">
                  <c:v>33027867.67657119</c:v>
                </c:pt>
                <c:pt idx="2855">
                  <c:v>54878294.867842413</c:v>
                </c:pt>
                <c:pt idx="2856">
                  <c:v>76548905.669754028</c:v>
                </c:pt>
                <c:pt idx="2857">
                  <c:v>97968693.306447536</c:v>
                </c:pt>
                <c:pt idx="2858">
                  <c:v>119067472.84992939</c:v>
                </c:pt>
                <c:pt idx="2859">
                  <c:v>139776111.18313035</c:v>
                </c:pt>
                <c:pt idx="2860">
                  <c:v>160026753.5169301</c:v>
                </c:pt>
                <c:pt idx="2861">
                  <c:v>179753045.71905097</c:v>
                </c:pt>
                <c:pt idx="2862">
                  <c:v>198890351.72644103</c:v>
                </c:pt>
                <c:pt idx="2863">
                  <c:v>217375965.3288669</c:v>
                </c:pt>
                <c:pt idx="2864">
                  <c:v>235149315.62987077</c:v>
                </c:pt>
                <c:pt idx="2865">
                  <c:v>252152165.51195097</c:v>
                </c:pt>
                <c:pt idx="2866">
                  <c:v>268328802.45573583</c:v>
                </c:pt>
                <c:pt idx="2867">
                  <c:v>283626221.08796066</c:v>
                </c:pt>
                <c:pt idx="2868">
                  <c:v>297994296.86014467</c:v>
                </c:pt>
                <c:pt idx="2869">
                  <c:v>311385950.28891134</c:v>
                </c:pt>
                <c:pt idx="2870">
                  <c:v>323757301.21980774</c:v>
                </c:pt>
                <c:pt idx="2871">
                  <c:v>335067812.60915089</c:v>
                </c:pt>
                <c:pt idx="2872">
                  <c:v>345280423.35276103</c:v>
                </c:pt>
                <c:pt idx="2873">
                  <c:v>354361669.72631532</c:v>
                </c:pt>
                <c:pt idx="2874">
                  <c:v>362281795.03935713</c:v>
                </c:pt>
                <c:pt idx="2875">
                  <c:v>369014847.14360106</c:v>
                </c:pt>
                <c:pt idx="2876">
                  <c:v>374538763.47595888</c:v>
                </c:pt>
                <c:pt idx="2877">
                  <c:v>378835443.35754281</c:v>
                </c:pt>
                <c:pt idx="2878">
                  <c:v>381890807.31165004</c:v>
                </c:pt>
                <c:pt idx="2879">
                  <c:v>383694843.20625639</c:v>
                </c:pt>
                <c:pt idx="2880">
                  <c:v>384241639.06971031</c:v>
                </c:pt>
                <c:pt idx="2881">
                  <c:v>383529402.47197902</c:v>
                </c:pt>
                <c:pt idx="2882">
                  <c:v>381560466.40781367</c:v>
                </c:pt>
                <c:pt idx="2883">
                  <c:v>378341281.66242456</c:v>
                </c:pt>
                <c:pt idx="2884">
                  <c:v>373882395.68454903</c:v>
                </c:pt>
                <c:pt idx="2885">
                  <c:v>368198418.03600395</c:v>
                </c:pt>
                <c:pt idx="2886">
                  <c:v>361307972.53080189</c:v>
                </c:pt>
                <c:pt idx="2887">
                  <c:v>353233636.22052628</c:v>
                </c:pt>
                <c:pt idx="2888">
                  <c:v>344001865.42576611</c:v>
                </c:pt>
                <c:pt idx="2889">
                  <c:v>333642909.05586433</c:v>
                </c:pt>
                <c:pt idx="2890">
                  <c:v>322190709.50089228</c:v>
                </c:pt>
                <c:pt idx="2891">
                  <c:v>309682791.42049509</c:v>
                </c:pt>
                <c:pt idx="2892">
                  <c:v>296160138.79392099</c:v>
                </c:pt>
                <c:pt idx="2893">
                  <c:v>281667060.63402367</c:v>
                </c:pt>
                <c:pt idx="2894">
                  <c:v>266251045.8051838</c:v>
                </c:pt>
                <c:pt idx="2895">
                  <c:v>249962607.42081308</c:v>
                </c:pt>
                <c:pt idx="2896">
                  <c:v>232855117.33026186</c:v>
                </c:pt>
                <c:pt idx="2897">
                  <c:v>214984631.2374402</c:v>
                </c:pt>
                <c:pt idx="2898">
                  <c:v>196409705.02417424</c:v>
                </c:pt>
                <c:pt idx="2899">
                  <c:v>177191202.88015336</c:v>
                </c:pt>
                <c:pt idx="2900">
                  <c:v>157392097.86818612</c:v>
                </c:pt>
                <c:pt idx="2901">
                  <c:v>137077265.57828417</c:v>
                </c:pt>
                <c:pt idx="2902">
                  <c:v>116313271.54675311</c:v>
                </c:pt>
                <c:pt idx="2903">
                  <c:v>95168153.136912376</c:v>
                </c:pt>
                <c:pt idx="2904">
                  <c:v>73711196.596226543</c:v>
                </c:pt>
                <c:pt idx="2905">
                  <c:v>52012710.020446554</c:v>
                </c:pt>
                <c:pt idx="2906">
                  <c:v>30143792.968781319</c:v>
                </c:pt>
                <c:pt idx="2907">
                  <c:v>8176103.4851024672</c:v>
                </c:pt>
                <c:pt idx="2908">
                  <c:v>-13818376.711308025</c:v>
                </c:pt>
                <c:pt idx="2909">
                  <c:v>-35767578.095953748</c:v>
                </c:pt>
                <c:pt idx="2910">
                  <c:v>-57599579.497269064</c:v>
                </c:pt>
                <c:pt idx="2911">
                  <c:v>-79242843.768773049</c:v>
                </c:pt>
                <c:pt idx="2912">
                  <c:v>-100626452.20288302</c:v>
                </c:pt>
                <c:pt idx="2913">
                  <c:v>-121680336.91816233</c:v>
                </c:pt>
                <c:pt idx="2914">
                  <c:v>-142335510.45841956</c:v>
                </c:pt>
                <c:pt idx="2915">
                  <c:v>-162524291.85121638</c:v>
                </c:pt>
                <c:pt idx="2916">
                  <c:v>-182180528.38494775</c:v>
                </c:pt>
                <c:pt idx="2917">
                  <c:v>-201239812.37769428</c:v>
                </c:pt>
                <c:pt idx="2918">
                  <c:v>-219639692.22746509</c:v>
                </c:pt>
                <c:pt idx="2919">
                  <c:v>-237319877.05219719</c:v>
                </c:pt>
                <c:pt idx="2920">
                  <c:v>-254222434.24889258</c:v>
                </c:pt>
                <c:pt idx="2921">
                  <c:v>-270291979.32448757</c:v>
                </c:pt>
                <c:pt idx="2922">
                  <c:v>-285475857.37638474</c:v>
                </c:pt>
                <c:pt idx="2923">
                  <c:v>-299724315.62795246</c:v>
                </c:pt>
                <c:pt idx="2924">
                  <c:v>-312990666.45362079</c:v>
                </c:pt>
                <c:pt idx="2925">
                  <c:v>-325231440.35937899</c:v>
                </c:pt>
                <c:pt idx="2926">
                  <c:v>-336406528.41740781</c:v>
                </c:pt>
                <c:pt idx="2927">
                  <c:v>-346479313.68814832</c:v>
                </c:pt>
                <c:pt idx="2928">
                  <c:v>-355416791.19920832</c:v>
                </c:pt>
                <c:pt idx="2929">
                  <c:v>-363189676.08801657</c:v>
                </c:pt>
                <c:pt idx="2930">
                  <c:v>-369772499.55393118</c:v>
                </c:pt>
                <c:pt idx="2931">
                  <c:v>-375143692.3054657</c:v>
                </c:pt>
                <c:pt idx="2932">
                  <c:v>-379285655.22928154</c:v>
                </c:pt>
                <c:pt idx="2933">
                  <c:v>-382184817.04947668</c:v>
                </c:pt>
                <c:pt idx="2934">
                  <c:v>-383831678.78833753</c:v>
                </c:pt>
                <c:pt idx="2935">
                  <c:v>-384220844.88297582</c:v>
                </c:pt>
                <c:pt idx="2936">
                  <c:v>-383351040.85600418</c:v>
                </c:pt>
                <c:pt idx="2937">
                  <c:v>-381225117.48246497</c:v>
                </c:pt>
                <c:pt idx="2938">
                  <c:v>-377850041.43947995</c:v>
                </c:pt>
                <c:pt idx="2939">
                  <c:v>-373236872.46938026</c:v>
                </c:pt>
                <c:pt idx="2940">
                  <c:v>-367400727.13126755</c:v>
                </c:pt>
                <c:pt idx="2941">
                  <c:v>-360360729.25990164</c:v>
                </c:pt>
                <c:pt idx="2942">
                  <c:v>-352139947.29436201</c:v>
                </c:pt>
                <c:pt idx="2943">
                  <c:v>-342765318.68195009</c:v>
                </c:pt>
                <c:pt idx="2944">
                  <c:v>-332267561.60514307</c:v>
                </c:pt>
                <c:pt idx="2945">
                  <c:v>-320681074.32094067</c:v>
                </c:pt>
                <c:pt idx="2946">
                  <c:v>-308043822.44252867</c:v>
                </c:pt>
                <c:pt idx="2947">
                  <c:v>-294397214.53268105</c:v>
                </c:pt>
                <c:pt idx="2948">
                  <c:v>-279785966.41661155</c:v>
                </c:pt>
                <c:pt idx="2949">
                  <c:v>-264257954.65893561</c:v>
                </c:pt>
                <c:pt idx="2950">
                  <c:v>-247864059.68489715</c:v>
                </c:pt>
                <c:pt idx="2951">
                  <c:v>-230657999.05993435</c:v>
                </c:pt>
                <c:pt idx="2952">
                  <c:v>-212696151.47389242</c:v>
                </c:pt>
                <c:pt idx="2953">
                  <c:v>-194037372.00663617</c:v>
                </c:pt>
                <c:pt idx="2954">
                  <c:v>-174742799.28036937</c:v>
                </c:pt>
                <c:pt idx="2955">
                  <c:v>-154875655.13053894</c:v>
                </c:pt>
                <c:pt idx="2956">
                  <c:v>-134501037.45170313</c:v>
                </c:pt>
                <c:pt idx="2957">
                  <c:v>-113685706.89709342</c:v>
                </c:pt>
                <c:pt idx="2958">
                  <c:v>-92497868.130727544</c:v>
                </c:pt>
                <c:pt idx="2959">
                  <c:v>-71006946.348769128</c:v>
                </c:pt>
                <c:pt idx="2960">
                  <c:v>-49283359.802320361</c:v>
                </c:pt>
                <c:pt idx="2961">
                  <c:v>-27398289.066927124</c:v>
                </c:pt>
                <c:pt idx="2962">
                  <c:v>-5423443.814727705</c:v>
                </c:pt>
                <c:pt idx="2963">
                  <c:v>16569172.146647122</c:v>
                </c:pt>
                <c:pt idx="2964">
                  <c:v>38507496.798640989</c:v>
                </c:pt>
                <c:pt idx="2965">
                  <c:v>60319646.026870996</c:v>
                </c:pt>
                <c:pt idx="2966">
                  <c:v>81934149.153202116</c:v>
                </c:pt>
                <c:pt idx="2967">
                  <c:v>103280183.11315125</c:v>
                </c:pt>
                <c:pt idx="2968">
                  <c:v>124287804.51141346</c:v>
                </c:pt>
                <c:pt idx="2969">
                  <c:v>144888178.79525325</c:v>
                </c:pt>
                <c:pt idx="2970">
                  <c:v>165013805.7949439</c:v>
                </c:pt>
                <c:pt idx="2971">
                  <c:v>184598740.89233673</c:v>
                </c:pt>
                <c:pt idx="2972">
                  <c:v>203578811.09296089</c:v>
                </c:pt>
                <c:pt idx="2973">
                  <c:v>221891825.29374596</c:v>
                </c:pt>
                <c:pt idx="2974">
                  <c:v>239477778.05746967</c:v>
                </c:pt>
                <c:pt idx="2975">
                  <c:v>256279046.2262997</c:v>
                </c:pt>
                <c:pt idx="2976">
                  <c:v>272240577.73025149</c:v>
                </c:pt>
                <c:pt idx="2977">
                  <c:v>287310071.97194684</c:v>
                </c:pt>
                <c:pt idx="2978">
                  <c:v>301438151.19664806</c:v>
                </c:pt>
                <c:pt idx="2979">
                  <c:v>314578522.28606772</c:v>
                </c:pt>
                <c:pt idx="2980">
                  <c:v>326688128.4458195</c:v>
                </c:pt>
                <c:pt idx="2981">
                  <c:v>337727290.28947753</c:v>
                </c:pt>
                <c:pt idx="2982">
                  <c:v>347659835.85694289</c:v>
                </c:pt>
                <c:pt idx="2983">
                  <c:v>356453219.14106172</c:v>
                </c:pt>
                <c:pt idx="2984">
                  <c:v>364078626.73408145</c:v>
                </c:pt>
                <c:pt idx="2985">
                  <c:v>370511072.24444795</c:v>
                </c:pt>
                <c:pt idx="2986">
                  <c:v>375729478.17450738</c:v>
                </c:pt>
                <c:pt idx="2987">
                  <c:v>379716744.99075294</c:v>
                </c:pt>
                <c:pt idx="2988">
                  <c:v>382459807.16021389</c:v>
                </c:pt>
                <c:pt idx="2989">
                  <c:v>383949675.96928269</c:v>
                </c:pt>
                <c:pt idx="2990">
                  <c:v>384181468.98458028</c:v>
                </c:pt>
                <c:pt idx="2991">
                  <c:v>383154426.05922252</c:v>
                </c:pt>
                <c:pt idx="2992">
                  <c:v>380871911.8319329</c:v>
                </c:pt>
                <c:pt idx="2993">
                  <c:v>377341404.71070349</c:v>
                </c:pt>
                <c:pt idx="2994">
                  <c:v>372574472.37698889</c:v>
                </c:pt>
                <c:pt idx="2995">
                  <c:v>366586733.89058697</c:v>
                </c:pt>
                <c:pt idx="2996">
                  <c:v>359397808.51926649</c:v>
                </c:pt>
                <c:pt idx="2997">
                  <c:v>351031251.46070325</c:v>
                </c:pt>
                <c:pt idx="2998">
                  <c:v>341514476.66724068</c:v>
                </c:pt>
                <c:pt idx="2999">
                  <c:v>330878667.02625626</c:v>
                </c:pt>
                <c:pt idx="3000">
                  <c:v>319158672.19035321</c:v>
                </c:pt>
                <c:pt idx="3001">
                  <c:v>306392894.39207304</c:v>
                </c:pt>
                <c:pt idx="3002">
                  <c:v>292623162.61720443</c:v>
                </c:pt>
                <c:pt idx="3003">
                  <c:v>277894595.54891849</c:v>
                </c:pt>
                <c:pt idx="3004">
                  <c:v>262255453.73176649</c:v>
                </c:pt>
                <c:pt idx="3005">
                  <c:v>245756981.43990982</c:v>
                </c:pt>
                <c:pt idx="3006">
                  <c:v>228453238.76770034</c:v>
                </c:pt>
                <c:pt idx="3007">
                  <c:v>210400924.49277955</c:v>
                </c:pt>
                <c:pt idx="3008">
                  <c:v>191659190.29211301</c:v>
                </c:pt>
                <c:pt idx="3009">
                  <c:v>172289446.91972238</c:v>
                </c:pt>
                <c:pt idx="3010">
                  <c:v>152355162.9812291</c:v>
                </c:pt>
                <c:pt idx="3011">
                  <c:v>131921656.96459304</c:v>
                </c:pt>
                <c:pt idx="3012">
                  <c:v>111055883.20853868</c:v>
                </c:pt>
                <c:pt idx="3013">
                  <c:v>89826212.510036454</c:v>
                </c:pt>
                <c:pt idx="3014">
                  <c:v>68302208.089782864</c:v>
                </c:pt>
                <c:pt idx="3015">
                  <c:v>46554397.649843059</c:v>
                </c:pt>
                <c:pt idx="3016">
                  <c:v>24654042.270432118</c:v>
                </c:pt>
                <c:pt idx="3017">
                  <c:v>2672902.9031757414</c:v>
                </c:pt>
                <c:pt idx="3018">
                  <c:v>-19316994.773927391</c:v>
                </c:pt>
                <c:pt idx="3019">
                  <c:v>-41243596.369246617</c:v>
                </c:pt>
                <c:pt idx="3020">
                  <c:v>-63035054.884522066</c:v>
                </c:pt>
                <c:pt idx="3021">
                  <c:v>-84619966.14237681</c:v>
                </c:pt>
                <c:pt idx="3022">
                  <c:v>-105927602.76281193</c:v>
                </c:pt>
                <c:pt idx="3023">
                  <c:v>-126888145.92191331</c:v>
                </c:pt>
                <c:pt idx="3024">
                  <c:v>-147432914.13326818</c:v>
                </c:pt>
                <c:pt idx="3025">
                  <c:v>-167494588.3023487</c:v>
                </c:pt>
                <c:pt idx="3026">
                  <c:v>-187007432.31633672</c:v>
                </c:pt>
                <c:pt idx="3027">
                  <c:v>-205907508.44649926</c:v>
                </c:pt>
                <c:pt idx="3028">
                  <c:v>-224132886.85722876</c:v>
                </c:pt>
                <c:pt idx="3029">
                  <c:v>-241623848.53518111</c:v>
                </c:pt>
                <c:pt idx="3030">
                  <c:v>-258323080.97351363</c:v>
                </c:pt>
                <c:pt idx="3031">
                  <c:v>-274175865.96997505</c:v>
                </c:pt>
                <c:pt idx="3032">
                  <c:v>-289130258.92344987</c:v>
                </c:pt>
                <c:pt idx="3033">
                  <c:v>-303137259.04142773</c:v>
                </c:pt>
                <c:pt idx="3034">
                  <c:v>-316150969.9006623</c:v>
                </c:pt>
                <c:pt idx="3035">
                  <c:v>-328128749.83490545</c:v>
                </c:pt>
                <c:pt idx="3036">
                  <c:v>-339031351.65694731</c:v>
                </c:pt>
                <c:pt idx="3037">
                  <c:v>-348823051.25715339</c:v>
                </c:pt>
                <c:pt idx="3038">
                  <c:v>-357471764.65714926</c:v>
                </c:pt>
                <c:pt idx="3039">
                  <c:v>-364949153.13514328</c:v>
                </c:pt>
                <c:pt idx="3040">
                  <c:v>-371230716.07847458</c:v>
                </c:pt>
                <c:pt idx="3041">
                  <c:v>-376295871.25919622</c:v>
                </c:pt>
                <c:pt idx="3042">
                  <c:v>-380128022.26972473</c:v>
                </c:pt>
                <c:pt idx="3043">
                  <c:v>-382714612.89766711</c:v>
                </c:pt>
                <c:pt idx="3044">
                  <c:v>-384047168.26173961</c:v>
                </c:pt>
                <c:pt idx="3045">
                  <c:v>-384121322.57407916</c:v>
                </c:pt>
                <c:pt idx="3046">
                  <c:v>-382936833.43807381</c:v>
                </c:pt>
                <c:pt idx="3047">
                  <c:v>-380497582.63496083</c:v>
                </c:pt>
                <c:pt idx="3048">
                  <c:v>-376811563.39671618</c:v>
                </c:pt>
                <c:pt idx="3049">
                  <c:v>-371890854.20703989</c:v>
                </c:pt>
                <c:pt idx="3050">
                  <c:v>-365751579.21638453</c:v>
                </c:pt>
                <c:pt idx="3051">
                  <c:v>-358413855.40083432</c:v>
                </c:pt>
                <c:pt idx="3052">
                  <c:v>-349901726.63807553</c:v>
                </c:pt>
                <c:pt idx="3053">
                  <c:v>-340243084.91656286</c:v>
                </c:pt>
                <c:pt idx="3054">
                  <c:v>-329469578.93614221</c:v>
                </c:pt>
                <c:pt idx="3055">
                  <c:v>-317616510.3996976</c:v>
                </c:pt>
                <c:pt idx="3056">
                  <c:v>-304722718.33571434</c:v>
                </c:pt>
                <c:pt idx="3057">
                  <c:v>-290830451.83086258</c:v>
                </c:pt>
                <c:pt idx="3058">
                  <c:v>-275985231.58967108</c:v>
                </c:pt>
                <c:pt idx="3059">
                  <c:v>-260235700.77496207</c:v>
                </c:pt>
                <c:pt idx="3060">
                  <c:v>-243633465.61783051</c:v>
                </c:pt>
                <c:pt idx="3061">
                  <c:v>-226232926.31946263</c:v>
                </c:pt>
                <c:pt idx="3062">
                  <c:v>-208091098.79888684</c:v>
                </c:pt>
                <c:pt idx="3063">
                  <c:v>-189267427.87073472</c:v>
                </c:pt>
                <c:pt idx="3064">
                  <c:v>-169823592.46515888</c:v>
                </c:pt>
                <c:pt idx="3065">
                  <c:v>-149823303.52811834</c:v>
                </c:pt>
                <c:pt idx="3066">
                  <c:v>-129332095.26421592</c:v>
                </c:pt>
                <c:pt idx="3067">
                  <c:v>-108417110.40607525</c:v>
                </c:pt>
                <c:pt idx="3068">
                  <c:v>-87146880.21380873</c:v>
                </c:pt>
                <c:pt idx="3069">
                  <c:v>-65591099.925385773</c:v>
                </c:pt>
                <c:pt idx="3070">
                  <c:v>-43820400.393608913</c:v>
                </c:pt>
                <c:pt idx="3071">
                  <c:v>-21906116.65789263</c:v>
                </c:pt>
                <c:pt idx="3072">
                  <c:v>79945.790922824293</c:v>
                </c:pt>
                <c:pt idx="3073">
                  <c:v>22065746.286936332</c:v>
                </c:pt>
                <c:pt idx="3074">
                  <c:v>43979245.035897687</c:v>
                </c:pt>
                <c:pt idx="3075">
                  <c:v>65748639.158912942</c:v>
                </c:pt>
                <c:pt idx="3076">
                  <c:v>87302597.959801555</c:v>
                </c:pt>
                <c:pt idx="3077">
                  <c:v>108570496.64530793</c:v>
                </c:pt>
                <c:pt idx="3078">
                  <c:v>129482647.73243833</c:v>
                </c:pt>
                <c:pt idx="3079">
                  <c:v>149970529.3847706</c:v>
                </c:pt>
                <c:pt idx="3080">
                  <c:v>169967009.92964369</c:v>
                </c:pt>
                <c:pt idx="3081">
                  <c:v>189406567.82064307</c:v>
                </c:pt>
                <c:pt idx="3082">
                  <c:v>208225506.3247171</c:v>
                </c:pt>
                <c:pt idx="3083">
                  <c:v>226362162.23053831</c:v>
                </c:pt>
                <c:pt idx="3084">
                  <c:v>243757107.89430571</c:v>
                </c:pt>
                <c:pt idx="3085">
                  <c:v>260353345.96100816</c:v>
                </c:pt>
                <c:pt idx="3086">
                  <c:v>276096496.12315816</c:v>
                </c:pt>
                <c:pt idx="3087">
                  <c:v>290934973.30508745</c:v>
                </c:pt>
                <c:pt idx="3088">
                  <c:v>304820156.68898016</c:v>
                </c:pt>
                <c:pt idx="3089">
                  <c:v>317706549.02881843</c:v>
                </c:pt>
                <c:pt idx="3090">
                  <c:v>329551925.73022652</c:v>
                </c:pt>
                <c:pt idx="3091">
                  <c:v>340317473.20772356</c:v>
                </c:pt>
                <c:pt idx="3092">
                  <c:v>349967916.06601828</c:v>
                </c:pt>
                <c:pt idx="3093">
                  <c:v>358471632.68858814</c:v>
                </c:pt>
                <c:pt idx="3094">
                  <c:v>365800758.85476106</c:v>
                </c:pt>
                <c:pt idx="3095">
                  <c:v>371931279.04573494</c:v>
                </c:pt>
                <c:pt idx="3096">
                  <c:v>376843105.14030015</c:v>
                </c:pt>
                <c:pt idx="3097">
                  <c:v>380520142.24234194</c:v>
                </c:pt>
                <c:pt idx="3098">
                  <c:v>382950341.42435682</c:v>
                </c:pt>
                <c:pt idx="3099">
                  <c:v>384125739.21408284</c:v>
                </c:pt>
                <c:pt idx="3100">
                  <c:v>384042483.69477636</c:v>
                </c:pt>
                <c:pt idx="3101">
                  <c:v>382700847.13352627</c:v>
                </c:pt>
                <c:pt idx="3102">
                  <c:v>380105225.09613669</c:v>
                </c:pt>
                <c:pt idx="3103">
                  <c:v>376264122.05138582</c:v>
                </c:pt>
                <c:pt idx="3104">
                  <c:v>371190123.51173842</c:v>
                </c:pt>
                <c:pt idx="3105">
                  <c:v>364899854.80170435</c:v>
                </c:pt>
                <c:pt idx="3106">
                  <c:v>357413926.58885527</c:v>
                </c:pt>
                <c:pt idx="3107">
                  <c:v>348756867.35588712</c:v>
                </c:pt>
                <c:pt idx="3108">
                  <c:v>338957043.03491211</c:v>
                </c:pt>
                <c:pt idx="3109">
                  <c:v>328046564.06723171</c:v>
                </c:pt>
                <c:pt idx="3110">
                  <c:v>316061180.19305259</c:v>
                </c:pt>
                <c:pt idx="3111">
                  <c:v>303040163.31581831</c:v>
                </c:pt>
                <c:pt idx="3112">
                  <c:v>289026178.82491386</c:v>
                </c:pt>
                <c:pt idx="3113">
                  <c:v>274065145.79832596</c:v>
                </c:pt>
                <c:pt idx="3114">
                  <c:v>258206086.54328844</c:v>
                </c:pt>
                <c:pt idx="3115">
                  <c:v>241500965.967888</c:v>
                </c:pt>
                <c:pt idx="3116">
                  <c:v>224004521.30993551</c:v>
                </c:pt>
                <c:pt idx="3117">
                  <c:v>205774082.78101528</c:v>
                </c:pt>
                <c:pt idx="3118">
                  <c:v>186869385.71340275</c:v>
                </c:pt>
                <c:pt idx="3119">
                  <c:v>167352374.82539383</c:v>
                </c:pt>
                <c:pt idx="3120">
                  <c:v>147287001.24642479</c:v>
                </c:pt>
                <c:pt idx="3121">
                  <c:v>126739012.96709573</c:v>
                </c:pt>
                <c:pt idx="3122">
                  <c:v>105775739.40076375</c:v>
                </c:pt>
                <c:pt idx="3123">
                  <c:v>84465870.762676656</c:v>
                </c:pt>
                <c:pt idx="3124">
                  <c:v>62879232.9896065</c:v>
                </c:pt>
                <c:pt idx="3125">
                  <c:v>41086558.937562779</c:v>
                </c:pt>
                <c:pt idx="3126">
                  <c:v>19159256.607367154</c:v>
                </c:pt>
                <c:pt idx="3127">
                  <c:v>-2830824.8423839845</c:v>
                </c:pt>
                <c:pt idx="3128">
                  <c:v>-24811630.52818796</c:v>
                </c:pt>
                <c:pt idx="3129">
                  <c:v>-46711135.948813014</c:v>
                </c:pt>
                <c:pt idx="3130">
                  <c:v>-68457582.993049949</c:v>
                </c:pt>
                <c:pt idx="3131">
                  <c:v>-89979715.074628353</c:v>
                </c:pt>
                <c:pt idx="3132">
                  <c:v>-111207010.62374724</c:v>
                </c:pt>
                <c:pt idx="3133">
                  <c:v>-132069914.17005593</c:v>
                </c:pt>
                <c:pt idx="3134">
                  <c:v>-152500064.25981474</c:v>
                </c:pt>
                <c:pt idx="3135">
                  <c:v>-172430517.46034226</c:v>
                </c:pt>
                <c:pt idx="3136">
                  <c:v>-191795967.71768031</c:v>
                </c:pt>
                <c:pt idx="3137">
                  <c:v>-210532960.34863952</c:v>
                </c:pt>
                <c:pt idx="3138">
                  <c:v>-228580099.96597564</c:v>
                </c:pt>
                <c:pt idx="3139">
                  <c:v>-245878251.65533349</c:v>
                </c:pt>
                <c:pt idx="3140">
                  <c:v>-262370734.7447145</c:v>
                </c:pt>
                <c:pt idx="3141">
                  <c:v>-278003508.53150487</c:v>
                </c:pt>
                <c:pt idx="3142">
                  <c:v>-292725349.35846198</c:v>
                </c:pt>
                <c:pt idx="3143">
                  <c:v>-306488018.45841408</c:v>
                </c:pt>
                <c:pt idx="3144">
                  <c:v>-319246420.01768464</c:v>
                </c:pt>
                <c:pt idx="3145">
                  <c:v>-330958748.94031382</c:v>
                </c:pt>
                <c:pt idx="3146">
                  <c:v>-341586627.828906</c:v>
                </c:pt>
                <c:pt idx="3147">
                  <c:v>-351095232.73327607</c:v>
                </c:pt>
                <c:pt idx="3148">
                  <c:v>-359453407.25488132</c:v>
                </c:pt>
                <c:pt idx="3149">
                  <c:v>-366633764.63318861</c:v>
                </c:pt>
                <c:pt idx="3150">
                  <c:v>-372612777.47951597</c:v>
                </c:pt>
                <c:pt idx="3151">
                  <c:v>-377370854.86436969</c:v>
                </c:pt>
                <c:pt idx="3152">
                  <c:v>-380892406.50574553</c:v>
                </c:pt>
                <c:pt idx="3153">
                  <c:v>-383165893.8481341</c:v>
                </c:pt>
                <c:pt idx="3154">
                  <c:v>-384183867.86493242</c:v>
                </c:pt>
                <c:pt idx="3155">
                  <c:v>-383942993.46047097</c:v>
                </c:pt>
                <c:pt idx="3156">
                  <c:v>-382444060.39177829</c:v>
                </c:pt>
                <c:pt idx="3157">
                  <c:v>-379691980.67437935</c:v>
                </c:pt>
                <c:pt idx="3158">
                  <c:v>-375695772.48071176</c:v>
                </c:pt>
                <c:pt idx="3159">
                  <c:v>-370468530.58400512</c:v>
                </c:pt>
                <c:pt idx="3160">
                  <c:v>-364027383.44455433</c:v>
                </c:pt>
                <c:pt idx="3161">
                  <c:v>-356393437.0790838</c:v>
                </c:pt>
                <c:pt idx="3162">
                  <c:v>-347591705.89720595</c:v>
                </c:pt>
                <c:pt idx="3163">
                  <c:v>-337651030.73167682</c:v>
                </c:pt>
                <c:pt idx="3164">
                  <c:v>-326603984.33110988</c:v>
                </c:pt>
                <c:pt idx="3165">
                  <c:v>-314486764.62488449</c:v>
                </c:pt>
                <c:pt idx="3166">
                  <c:v>-301339076.11004561</c:v>
                </c:pt>
                <c:pt idx="3167">
                  <c:v>-287203999.74890465</c:v>
                </c:pt>
                <c:pt idx="3168">
                  <c:v>-272127851.80369025</c:v>
                </c:pt>
                <c:pt idx="3169">
                  <c:v>-256160032.0708389</c:v>
                </c:pt>
                <c:pt idx="3170">
                  <c:v>-239352862.01224044</c:v>
                </c:pt>
                <c:pt idx="3171">
                  <c:v>-221761413.31384867</c:v>
                </c:pt>
                <c:pt idx="3172">
                  <c:v>-203443327.43342441</c:v>
                </c:pt>
                <c:pt idx="3173">
                  <c:v>-184458626.72869408</c:v>
                </c:pt>
                <c:pt idx="3174">
                  <c:v>-164869517.78478634</c:v>
                </c:pt>
                <c:pt idx="3175">
                  <c:v>-144740187.58535972</c:v>
                </c:pt>
                <c:pt idx="3176">
                  <c:v>-124136593.19527446</c:v>
                </c:pt>
                <c:pt idx="3177">
                  <c:v>-103126245.64391363</c:v>
                </c:pt>
                <c:pt idx="3178">
                  <c:v>-81777988.71725288</c:v>
                </c:pt>
                <c:pt idx="3179">
                  <c:v>-60161773.383453146</c:v>
                </c:pt>
                <c:pt idx="3180">
                  <c:v>-38348428.591051392</c:v>
                </c:pt>
                <c:pt idx="3181">
                  <c:v>-16409429.190704174</c:v>
                </c:pt>
                <c:pt idx="3182">
                  <c:v>5583338.2591411471</c:v>
                </c:pt>
                <c:pt idx="3183">
                  <c:v>27557811.035343193</c:v>
                </c:pt>
                <c:pt idx="3184">
                  <c:v>49441986.370210782</c:v>
                </c:pt>
                <c:pt idx="3185">
                  <c:v>71164157.375085384</c:v>
                </c:pt>
                <c:pt idx="3186">
                  <c:v>92653147.994397849</c:v>
                </c:pt>
                <c:pt idx="3187">
                  <c:v>113838546.22041234</c:v>
                </c:pt>
                <c:pt idx="3188">
                  <c:v>134650934.80456847</c:v>
                </c:pt>
                <c:pt idx="3189">
                  <c:v>155022118.70953369</c:v>
                </c:pt>
                <c:pt idx="3190">
                  <c:v>174885348.55675423</c:v>
                </c:pt>
                <c:pt idx="3191">
                  <c:v>194175539.33741075</c:v>
                </c:pt>
                <c:pt idx="3192">
                  <c:v>212829483.67019948</c:v>
                </c:pt>
                <c:pt idx="3193">
                  <c:v>230786058.90722317</c:v>
                </c:pt>
                <c:pt idx="3194">
                  <c:v>247986427.40942627</c:v>
                </c:pt>
                <c:pt idx="3195">
                  <c:v>264374229.33538347</c:v>
                </c:pt>
                <c:pt idx="3196">
                  <c:v>279895767.3117739</c:v>
                </c:pt>
                <c:pt idx="3197">
                  <c:v>294500182.3804661</c:v>
                </c:pt>
                <c:pt idx="3198">
                  <c:v>308139620.64571369</c:v>
                </c:pt>
                <c:pt idx="3199">
                  <c:v>320769390.0754261</c:v>
                </c:pt>
                <c:pt idx="3200">
                  <c:v>332348106.94273067</c:v>
                </c:pt>
                <c:pt idx="3201">
                  <c:v>342837831.42797947</c:v>
                </c:pt>
                <c:pt idx="3202">
                  <c:v>352204191.93686247</c:v>
                </c:pt>
                <c:pt idx="3203">
                  <c:v>360416497.72725368</c:v>
                </c:pt>
                <c:pt idx="3204">
                  <c:v>367447839.47571689</c:v>
                </c:pt>
                <c:pt idx="3205">
                  <c:v>373275177.45410788</c:v>
                </c:pt>
                <c:pt idx="3206">
                  <c:v>377879417.02729928</c:v>
                </c:pt>
                <c:pt idx="3207">
                  <c:v>381245471.22459298</c:v>
                </c:pt>
                <c:pt idx="3208">
                  <c:v>383362310.17973346</c:v>
                </c:pt>
                <c:pt idx="3209">
                  <c:v>384222997.27745819</c:v>
                </c:pt>
                <c:pt idx="3210">
                  <c:v>383824711.88807428</c:v>
                </c:pt>
                <c:pt idx="3211">
                  <c:v>382168758.61549485</c:v>
                </c:pt>
                <c:pt idx="3212">
                  <c:v>379260563.02835596</c:v>
                </c:pt>
                <c:pt idx="3213">
                  <c:v>375109653.88812482</c:v>
                </c:pt>
                <c:pt idx="3214">
                  <c:v>369729631.93235421</c:v>
                </c:pt>
                <c:pt idx="3215">
                  <c:v>363138125.31529266</c:v>
                </c:pt>
                <c:pt idx="3216">
                  <c:v>355356731.85178149</c:v>
                </c:pt>
                <c:pt idx="3217">
                  <c:v>346410948.25361329</c:v>
                </c:pt>
                <c:pt idx="3218">
                  <c:v>336330086.59015161</c:v>
                </c:pt>
                <c:pt idx="3219">
                  <c:v>325147178.24687737</c:v>
                </c:pt>
                <c:pt idx="3220">
                  <c:v>312898865.69649941</c:v>
                </c:pt>
                <c:pt idx="3221">
                  <c:v>299625282.43720436</c:v>
                </c:pt>
                <c:pt idx="3222">
                  <c:v>285369921.4914031</c:v>
                </c:pt>
                <c:pt idx="3223">
                  <c:v>270179492.89581907</c:v>
                </c:pt>
                <c:pt idx="3224">
                  <c:v>254103770.64984551</c:v>
                </c:pt>
                <c:pt idx="3225">
                  <c:v>237195429.62364727</c:v>
                </c:pt>
                <c:pt idx="3226">
                  <c:v>219509872.9603906</c:v>
                </c:pt>
                <c:pt idx="3227">
                  <c:v>201105050.53814048</c:v>
                </c:pt>
                <c:pt idx="3228">
                  <c:v>182041269.0862684</c:v>
                </c:pt>
                <c:pt idx="3229">
                  <c:v>162380994.5785675</c:v>
                </c:pt>
                <c:pt idx="3230">
                  <c:v>142188647.55058748</c:v>
                </c:pt>
                <c:pt idx="3231">
                  <c:v>121530392.01189452</c:v>
                </c:pt>
                <c:pt idx="3232">
                  <c:v>100473918.64495739</c:v>
                </c:pt>
                <c:pt idx="3233">
                  <c:v>79088223.001088262</c:v>
                </c:pt>
                <c:pt idx="3234">
                  <c:v>57443379.4202675</c:v>
                </c:pt>
                <c:pt idx="3235">
                  <c:v>35610311.415698677</c:v>
                </c:pt>
                <c:pt idx="3236">
                  <c:v>13660559.275529724</c:v>
                </c:pt>
                <c:pt idx="3237">
                  <c:v>-8333954.3567009568</c:v>
                </c:pt>
                <c:pt idx="3238">
                  <c:v>-30301160.154707659</c:v>
                </c:pt>
                <c:pt idx="3239">
                  <c:v>-52169078.262895375</c:v>
                </c:pt>
                <c:pt idx="3240">
                  <c:v>-73866054.156720772</c:v>
                </c:pt>
                <c:pt idx="3241">
                  <c:v>-95320993.437063798</c:v>
                </c:pt>
                <c:pt idx="3242">
                  <c:v>-116463594.78919032</c:v>
                </c:pt>
                <c:pt idx="3243">
                  <c:v>-137224580.34290153</c:v>
                </c:pt>
                <c:pt idx="3244">
                  <c:v>-157535922.67898309</c:v>
                </c:pt>
                <c:pt idx="3245">
                  <c:v>-177331067.73805881</c:v>
                </c:pt>
                <c:pt idx="3246">
                  <c:v>-196545152.9013842</c:v>
                </c:pt>
                <c:pt idx="3247">
                  <c:v>-215115219.52893978</c:v>
                </c:pt>
                <c:pt idx="3248">
                  <c:v>-232980419.25835061</c:v>
                </c:pt>
                <c:pt idx="3249">
                  <c:v>-250082213.38860899</c:v>
                </c:pt>
                <c:pt idx="3250">
                  <c:v>-266364564.6952424</c:v>
                </c:pt>
                <c:pt idx="3251">
                  <c:v>-281774121.04837596</c:v>
                </c:pt>
                <c:pt idx="3252">
                  <c:v>-296260390.23200512</c:v>
                </c:pt>
                <c:pt idx="3253">
                  <c:v>-309775905.39163369</c:v>
                </c:pt>
                <c:pt idx="3254">
                  <c:v>-322276380.56814796</c:v>
                </c:pt>
                <c:pt idx="3255">
                  <c:v>-333720855.80829012</c:v>
                </c:pt>
                <c:pt idx="3256">
                  <c:v>-344071831.37625659</c:v>
                </c:pt>
                <c:pt idx="3257">
                  <c:v>-353295390.62666792</c:v>
                </c:pt>
                <c:pt idx="3258">
                  <c:v>-361361311.13631648</c:v>
                </c:pt>
                <c:pt idx="3259">
                  <c:v>-368243163.73057961</c:v>
                </c:pt>
                <c:pt idx="3260">
                  <c:v>-373918399.08005726</c:v>
                </c:pt>
                <c:pt idx="3261">
                  <c:v>-378368421.58372897</c:v>
                </c:pt>
                <c:pt idx="3262">
                  <c:v>-381578650.29658878</c:v>
                </c:pt>
                <c:pt idx="3263">
                  <c:v>-383538566.70217353</c:v>
                </c:pt>
                <c:pt idx="3264">
                  <c:v>-384241749.17350948</c:v>
                </c:pt>
                <c:pt idx="3265">
                  <c:v>-383685894.00962418</c:v>
                </c:pt>
                <c:pt idx="3266">
                  <c:v>-381872822.97876078</c:v>
                </c:pt>
                <c:pt idx="3267">
                  <c:v>-378808477.34364796</c:v>
                </c:pt>
                <c:pt idx="3268">
                  <c:v>-374502898.38847309</c:v>
                </c:pt>
                <c:pt idx="3269">
                  <c:v>-368970194.51143688</c:v>
                </c:pt>
                <c:pt idx="3270">
                  <c:v>-362228494.99078703</c:v>
                </c:pt>
                <c:pt idx="3271">
                  <c:v>-354299890.57589382</c:v>
                </c:pt>
                <c:pt idx="3272">
                  <c:v>-345210361.09809786</c:v>
                </c:pt>
                <c:pt idx="3273">
                  <c:v>-334989690.33859003</c:v>
                </c:pt>
                <c:pt idx="3274">
                  <c:v>-323671368.4323324</c:v>
                </c:pt>
                <c:pt idx="3275">
                  <c:v>-311292482.12786651</c:v>
                </c:pt>
                <c:pt idx="3276">
                  <c:v>-297893593.26264048</c:v>
                </c:pt>
                <c:pt idx="3277">
                  <c:v>-283518605.85209513</c:v>
                </c:pt>
                <c:pt idx="3278">
                  <c:v>-268214622.22805157</c:v>
                </c:pt>
                <c:pt idx="3279">
                  <c:v>-252031788.69781682</c:v>
                </c:pt>
                <c:pt idx="3280">
                  <c:v>-235023131.22975475</c:v>
                </c:pt>
                <c:pt idx="3281">
                  <c:v>-217244381.70374098</c:v>
                </c:pt>
                <c:pt idx="3282">
                  <c:v>-198753795.29582906</c:v>
                </c:pt>
                <c:pt idx="3283">
                  <c:v>-179611959.59549674</c:v>
                </c:pt>
                <c:pt idx="3284">
                  <c:v>-159881596.08092406</c:v>
                </c:pt>
                <c:pt idx="3285">
                  <c:v>-139627354.60278627</c:v>
                </c:pt>
                <c:pt idx="3286">
                  <c:v>-118915601.54994671</c:v>
                </c:pt>
                <c:pt idx="3287">
                  <c:v>-97814202.391129911</c:v>
                </c:pt>
                <c:pt idx="3288">
                  <c:v>-76392299.305076182</c:v>
                </c:pt>
                <c:pt idx="3289">
                  <c:v>-54720084.627766818</c:v>
                </c:pt>
                <c:pt idx="3290">
                  <c:v>-32868570.859009039</c:v>
                </c:pt>
                <c:pt idx="3291">
                  <c:v>-10909357.981939219</c:v>
                </c:pt>
                <c:pt idx="3292">
                  <c:v>11085601.142196707</c:v>
                </c:pt>
                <c:pt idx="3293">
                  <c:v>33044236.535323348</c:v>
                </c:pt>
                <c:pt idx="3294">
                  <c:v>54894597.247428618</c:v>
                </c:pt>
                <c:pt idx="3295">
                  <c:v>76565087.111365959</c:v>
                </c:pt>
                <c:pt idx="3296">
                  <c:v>97984699.335141808</c:v>
                </c:pt>
                <c:pt idx="3297">
                  <c:v>119083249.16307305</c:v>
                </c:pt>
                <c:pt idx="3298">
                  <c:v>139791603.84352598</c:v>
                </c:pt>
                <c:pt idx="3299">
                  <c:v>160041909.14977175</c:v>
                </c:pt>
                <c:pt idx="3300">
                  <c:v>179767811.71178493</c:v>
                </c:pt>
                <c:pt idx="3301">
                  <c:v>198904676.43053442</c:v>
                </c:pt>
                <c:pt idx="3302">
                  <c:v>217389798.26242477</c:v>
                </c:pt>
                <c:pt idx="3303">
                  <c:v>235162607.67998791</c:v>
                </c:pt>
                <c:pt idx="3304">
                  <c:v>252164869.13564131</c:v>
                </c:pt>
                <c:pt idx="3305">
                  <c:v>268340871.87824783</c:v>
                </c:pt>
                <c:pt idx="3306">
                  <c:v>283637612.49726474</c:v>
                </c:pt>
                <c:pt idx="3307">
                  <c:v>298004968.59636712</c:v>
                </c:pt>
                <c:pt idx="3308">
                  <c:v>311395863.02748996</c:v>
                </c:pt>
                <c:pt idx="3309">
                  <c:v>323766418.14715666</c:v>
                </c:pt>
                <c:pt idx="3310">
                  <c:v>335076099.58964652</c:v>
                </c:pt>
                <c:pt idx="3311">
                  <c:v>345287849.08589751</c:v>
                </c:pt>
                <c:pt idx="3312">
                  <c:v>354368205.89292568</c:v>
                </c:pt>
                <c:pt idx="3313">
                  <c:v>362287416.43585575</c:v>
                </c:pt>
                <c:pt idx="3314">
                  <c:v>369019531.80327284</c:v>
                </c:pt>
                <c:pt idx="3315">
                  <c:v>374542492.77640104</c:v>
                </c:pt>
                <c:pt idx="3316">
                  <c:v>378838202.11345387</c:v>
                </c:pt>
                <c:pt idx="3317">
                  <c:v>381892583.85225898</c:v>
                </c:pt>
                <c:pt idx="3318">
                  <c:v>383695629.43678999</c:v>
                </c:pt>
                <c:pt idx="3319">
                  <c:v>384241430.51640803</c:v>
                </c:pt>
                <c:pt idx="3320">
                  <c:v>383528198.31028169</c:v>
                </c:pt>
                <c:pt idx="3321">
                  <c:v>381558269.47347325</c:v>
                </c:pt>
                <c:pt idx="3322">
                  <c:v>378338098.44540501</c:v>
                </c:pt>
                <c:pt idx="3323">
                  <c:v>373878236.30571383</c:v>
                </c:pt>
                <c:pt idx="3324">
                  <c:v>368193296.20671076</c:v>
                </c:pt>
                <c:pt idx="3325">
                  <c:v>361301905.49564779</c:v>
                </c:pt>
                <c:pt idx="3326">
                  <c:v>353226644.68360943</c:v>
                </c:pt>
                <c:pt idx="3327">
                  <c:v>343993973.46094674</c:v>
                </c:pt>
                <c:pt idx="3328">
                  <c:v>333634144.00162047</c:v>
                </c:pt>
                <c:pt idx="3329">
                  <c:v>322181101.84047216</c:v>
                </c:pt>
                <c:pt idx="3330">
                  <c:v>309672374.64816815</c:v>
                </c:pt>
                <c:pt idx="3331">
                  <c:v>296148949.26821971</c:v>
                </c:pt>
                <c:pt idx="3332">
                  <c:v>281655137.41895127</c:v>
                </c:pt>
                <c:pt idx="3333">
                  <c:v>266238430.50043544</c:v>
                </c:pt>
                <c:pt idx="3334">
                  <c:v>249949343.98211947</c:v>
                </c:pt>
                <c:pt idx="3335">
                  <c:v>232841251.88101605</c:v>
                </c:pt>
                <c:pt idx="3336">
                  <c:v>214970211.87280759</c:v>
                </c:pt>
                <c:pt idx="3337">
                  <c:v>196394781.60891417</c:v>
                </c:pt>
                <c:pt idx="3338">
                  <c:v>177175826.84139681</c:v>
                </c:pt>
                <c:pt idx="3339">
                  <c:v>157376321.98441923</c:v>
                </c:pt>
                <c:pt idx="3340">
                  <c:v>137061143.76578015</c:v>
                </c:pt>
                <c:pt idx="3341">
                  <c:v>116296858.64467734</c:v>
                </c:pt>
                <c:pt idx="3342">
                  <c:v>95151504.692296728</c:v>
                </c:pt>
                <c:pt idx="3343">
                  <c:v>73694368.649969801</c:v>
                </c:pt>
                <c:pt idx="3344">
                  <c:v>51995758.89544937</c:v>
                </c:pt>
                <c:pt idx="3345">
                  <c:v>30126775.061266825</c:v>
                </c:pt>
                <c:pt idx="3346">
                  <c:v>8159075.0601081029</c:v>
                </c:pt>
                <c:pt idx="3347">
                  <c:v>-13835359.719354019</c:v>
                </c:pt>
                <c:pt idx="3348">
                  <c:v>-35784460.276736155</c:v>
                </c:pt>
                <c:pt idx="3349">
                  <c:v>-57616306.151417986</c:v>
                </c:pt>
                <c:pt idx="3350">
                  <c:v>-79259361.087359831</c:v>
                </c:pt>
                <c:pt idx="3351">
                  <c:v>-100642707.43900461</c:v>
                </c:pt>
                <c:pt idx="3352">
                  <c:v>-121696278.55013011</c:v>
                </c:pt>
                <c:pt idx="3353">
                  <c:v>-142351088.34416014</c:v>
                </c:pt>
                <c:pt idx="3354">
                  <c:v>-162539457.37358251</c:v>
                </c:pt>
                <c:pt idx="3355">
                  <c:v>-182195234.58772659</c:v>
                </c:pt>
                <c:pt idx="3356">
                  <c:v>-201254014.09218585</c:v>
                </c:pt>
                <c:pt idx="3357">
                  <c:v>-219653346.18958598</c:v>
                </c:pt>
                <c:pt idx="3358">
                  <c:v>-237332942.01014161</c:v>
                </c:pt>
                <c:pt idx="3359">
                  <c:v>-254234871.06145418</c:v>
                </c:pt>
                <c:pt idx="3360">
                  <c:v>-270303751.05021065</c:v>
                </c:pt>
                <c:pt idx="3361">
                  <c:v>-285486929.35377133</c:v>
                </c:pt>
                <c:pt idx="3362">
                  <c:v>-299734655.5470019</c:v>
                </c:pt>
                <c:pt idx="3363">
                  <c:v>-313000244.41902077</c:v>
                </c:pt>
                <c:pt idx="3364">
                  <c:v>-325240228.94570142</c:v>
                </c:pt>
                <c:pt idx="3365">
                  <c:v>-336414502.71668732</c:v>
                </c:pt>
                <c:pt idx="3366">
                  <c:v>-346486451.35023928</c:v>
                </c:pt>
                <c:pt idx="3367">
                  <c:v>-355423072.46532375</c:v>
                </c:pt>
                <c:pt idx="3368">
                  <c:v>-363195083.81785303</c:v>
                </c:pt>
                <c:pt idx="3369">
                  <c:v>-369777019.24677587</c:v>
                </c:pt>
                <c:pt idx="3370">
                  <c:v>-375147312.11566585</c:v>
                </c:pt>
                <c:pt idx="3371">
                  <c:v>-379288365.97643524</c:v>
                </c:pt>
                <c:pt idx="3372">
                  <c:v>-382186612.22367436</c:v>
                </c:pt>
                <c:pt idx="3373">
                  <c:v>-383832554.55074894</c:v>
                </c:pt>
                <c:pt idx="3374">
                  <c:v>-384220800.06203902</c:v>
                </c:pt>
                <c:pt idx="3375">
                  <c:v>-383350076.93942821</c:v>
                </c:pt>
                <c:pt idx="3376">
                  <c:v>-381223238.60521305</c:v>
                </c:pt>
                <c:pt idx="3377">
                  <c:v>-377847254.36784995</c:v>
                </c:pt>
                <c:pt idx="3378">
                  <c:v>-373233186.58125007</c:v>
                </c:pt>
                <c:pt idx="3379">
                  <c:v>-367396154.39252311</c:v>
                </c:pt>
                <c:pt idx="3380">
                  <c:v>-360355284.1970154</c:v>
                </c:pt>
                <c:pt idx="3381">
                  <c:v>-352133646.96304291</c:v>
                </c:pt>
                <c:pt idx="3382">
                  <c:v>-342758182.63174027</c:v>
                </c:pt>
                <c:pt idx="3383">
                  <c:v>-332259611.83979601</c:v>
                </c:pt>
                <c:pt idx="3384">
                  <c:v>-320672335.2543782</c:v>
                </c:pt>
                <c:pt idx="3385">
                  <c:v>-308034320.85014236</c:v>
                </c:pt>
                <c:pt idx="3386">
                  <c:v>-294386979.49771827</c:v>
                </c:pt>
                <c:pt idx="3387">
                  <c:v>-279775029.27136618</c:v>
                </c:pt>
                <c:pt idx="3388">
                  <c:v>-264246348.92045143</c:v>
                </c:pt>
                <c:pt idx="3389">
                  <c:v>-247851820.98488742</c:v>
                </c:pt>
                <c:pt idx="3390">
                  <c:v>-230645165.06862247</c:v>
                </c:pt>
                <c:pt idx="3391">
                  <c:v>-212682761.81749037</c:v>
                </c:pt>
                <c:pt idx="3392">
                  <c:v>-194023468.17819512</c:v>
                </c:pt>
                <c:pt idx="3393">
                  <c:v>-174728424.54376337</c:v>
                </c:pt>
                <c:pt idx="3394">
                  <c:v>-154860854.41737673</c:v>
                </c:pt>
                <c:pt idx="3395">
                  <c:v>-134485857.25100443</c:v>
                </c:pt>
                <c:pt idx="3396">
                  <c:v>-113670195.13761482</c:v>
                </c:pt>
                <c:pt idx="3397">
                  <c:v>-92482074.05587779</c:v>
                </c:pt>
                <c:pt idx="3398">
                  <c:v>-70990920.384114802</c:v>
                </c:pt>
                <c:pt idx="3399">
                  <c:v>-49267153.415749013</c:v>
                </c:pt>
                <c:pt idx="3400">
                  <c:v>-27381954.621605556</c:v>
                </c:pt>
                <c:pt idx="3401">
                  <c:v>-5407034.4150672741</c:v>
                </c:pt>
                <c:pt idx="3402">
                  <c:v>16585602.815729406</c:v>
                </c:pt>
                <c:pt idx="3403">
                  <c:v>38523894.638798311</c:v>
                </c:pt>
                <c:pt idx="3404">
                  <c:v>60335956.699292958</c:v>
                </c:pt>
                <c:pt idx="3405">
                  <c:v>81950318.256945804</c:v>
                </c:pt>
                <c:pt idx="3406">
                  <c:v>103296156.36823425</c:v>
                </c:pt>
                <c:pt idx="3407">
                  <c:v>124303527.94599055</c:v>
                </c:pt>
                <c:pt idx="3408">
                  <c:v>144903598.93612701</c:v>
                </c:pt>
                <c:pt idx="3409">
                  <c:v>165028869.86059216</c:v>
                </c:pt>
                <c:pt idx="3410">
                  <c:v>184613396.98757789</c:v>
                </c:pt>
                <c:pt idx="3411">
                  <c:v>203593008.40432256</c:v>
                </c:pt>
                <c:pt idx="3412">
                  <c:v>221905514.28455386</c:v>
                </c:pt>
                <c:pt idx="3413">
                  <c:v>239490910.66163322</c:v>
                </c:pt>
                <c:pt idx="3414">
                  <c:v>256291576.03973848</c:v>
                </c:pt>
                <c:pt idx="3415">
                  <c:v>272252460.19888359</c:v>
                </c:pt>
                <c:pt idx="3416">
                  <c:v>287321264.57514697</c:v>
                </c:pt>
                <c:pt idx="3417">
                  <c:v>301448613.62507939</c:v>
                </c:pt>
                <c:pt idx="3418">
                  <c:v>314588216.61279815</c:v>
                </c:pt>
                <c:pt idx="3419">
                  <c:v>326697019.28964931</c:v>
                </c:pt>
                <c:pt idx="3420">
                  <c:v>337735344.96943307</c:v>
                </c:pt>
                <c:pt idx="3421">
                  <c:v>347667024.53692728</c:v>
                </c:pt>
                <c:pt idx="3422">
                  <c:v>356459514.96370113</c:v>
                </c:pt>
                <c:pt idx="3423">
                  <c:v>364084005.9428612</c:v>
                </c:pt>
                <c:pt idx="3424">
                  <c:v>370515514.29329878</c:v>
                </c:pt>
                <c:pt idx="3425">
                  <c:v>375732965.82407534</c:v>
                </c:pt>
                <c:pt idx="3426">
                  <c:v>379719264.39066845</c:v>
                </c:pt>
                <c:pt idx="3427">
                  <c:v>382461347.91676342</c:v>
                </c:pt>
                <c:pt idx="3428">
                  <c:v>383950231.19798201</c:v>
                </c:pt>
                <c:pt idx="3429">
                  <c:v>384181035.34724665</c:v>
                </c:pt>
                <c:pt idx="3430">
                  <c:v>383153003.7852478</c:v>
                </c:pt>
                <c:pt idx="3431">
                  <c:v>380869504.72356707</c:v>
                </c:pt>
                <c:pt idx="3432">
                  <c:v>377338020.13226551</c:v>
                </c:pt>
                <c:pt idx="3433">
                  <c:v>372570121.22803348</c:v>
                </c:pt>
                <c:pt idx="3434">
                  <c:v>366581430.56316435</c:v>
                </c:pt>
                <c:pt idx="3435">
                  <c:v>359391570.83952141</c:v>
                </c:pt>
                <c:pt idx="3436">
                  <c:v>351024100.61516523</c:v>
                </c:pt>
                <c:pt idx="3437">
                  <c:v>341506437.11426038</c:v>
                </c:pt>
                <c:pt idx="3438">
                  <c:v>330869766.39314079</c:v>
                </c:pt>
                <c:pt idx="3439">
                  <c:v>319148941.15684634</c:v>
                </c:pt>
                <c:pt idx="3440">
                  <c:v>306382366.56091255</c:v>
                </c:pt>
                <c:pt idx="3441">
                  <c:v>292611874.37256813</c:v>
                </c:pt>
                <c:pt idx="3442">
                  <c:v>277882585.90364236</c:v>
                </c:pt>
                <c:pt idx="3443">
                  <c:v>262242764.16428083</c:v>
                </c:pt>
                <c:pt idx="3444">
                  <c:v>245743655.72189412</c:v>
                </c:pt>
                <c:pt idx="3445">
                  <c:v>228439322.78350139</c:v>
                </c:pt>
                <c:pt idx="3446">
                  <c:v>210386466.05167291</c:v>
                </c:pt>
                <c:pt idx="3447">
                  <c:v>191644238.93451211</c:v>
                </c:pt>
                <c:pt idx="3448">
                  <c:v>172274053.71845528</c:v>
                </c:pt>
                <c:pt idx="3449">
                  <c:v>152339380.33900699</c:v>
                </c:pt>
                <c:pt idx="3450">
                  <c:v>131905538.40879019</c:v>
                </c:pt>
                <c:pt idx="3451">
                  <c:v>111039483.18438895</c:v>
                </c:pt>
                <c:pt idx="3452">
                  <c:v>89809586.173327565</c:v>
                </c:pt>
                <c:pt idx="3453">
                  <c:v>68285411.100097418</c:v>
                </c:pt>
                <c:pt idx="3454">
                  <c:v>46537485.965354666</c:v>
                </c:pt>
                <c:pt idx="3455">
                  <c:v>24637071.945216794</c:v>
                </c:pt>
                <c:pt idx="3456">
                  <c:v>2655929.8879440315</c:v>
                </c:pt>
                <c:pt idx="3457">
                  <c:v>-19333914.826833028</c:v>
                </c:pt>
                <c:pt idx="3458">
                  <c:v>-41260408.295810521</c:v>
                </c:pt>
                <c:pt idx="3459">
                  <c:v>-63051704.193261683</c:v>
                </c:pt>
                <c:pt idx="3460">
                  <c:v>-84636399.192161545</c:v>
                </c:pt>
                <c:pt idx="3461">
                  <c:v>-105943766.93373515</c:v>
                </c:pt>
                <c:pt idx="3462">
                  <c:v>-126903989.77873522</c:v>
                </c:pt>
                <c:pt idx="3463">
                  <c:v>-147448387.58102477</c:v>
                </c:pt>
                <c:pt idx="3464">
                  <c:v>-167509642.73379883</c:v>
                </c:pt>
                <c:pt idx="3465">
                  <c:v>-187022020.75099489</c:v>
                </c:pt>
                <c:pt idx="3466">
                  <c:v>-205921585.66107461</c:v>
                </c:pt>
                <c:pt idx="3467">
                  <c:v>-224146409.50736085</c:v>
                </c:pt>
                <c:pt idx="3468">
                  <c:v>-241636775.26842889</c:v>
                </c:pt>
                <c:pt idx="3469">
                  <c:v>-258335372.53361571</c:v>
                </c:pt>
                <c:pt idx="3470">
                  <c:v>-274187485.2924549</c:v>
                </c:pt>
                <c:pt idx="3471">
                  <c:v>-289141171.22269034</c:v>
                </c:pt>
                <c:pt idx="3472">
                  <c:v>-303147431.88938361</c:v>
                </c:pt>
                <c:pt idx="3473">
                  <c:v>-316160373.29741669</c:v>
                </c:pt>
                <c:pt idx="3474">
                  <c:v>-328137356.27130693</c:v>
                </c:pt>
                <c:pt idx="3475">
                  <c:v>-339039136.16958886</c:v>
                </c:pt>
                <c:pt idx="3476">
                  <c:v>-348829991.4759708</c:v>
                </c:pt>
                <c:pt idx="3477">
                  <c:v>-357477840.84592694</c:v>
                </c:pt>
                <c:pt idx="3478">
                  <c:v>-364954348.22521901</c:v>
                </c:pt>
                <c:pt idx="3479">
                  <c:v>-371235015.69593126</c:v>
                </c:pt>
                <c:pt idx="3480">
                  <c:v>-376299263.74582016</c:v>
                </c:pt>
                <c:pt idx="3481">
                  <c:v>-380130498.69799501</c:v>
                </c:pt>
                <c:pt idx="3482">
                  <c:v>-382716167.08002037</c:v>
                </c:pt>
                <c:pt idx="3483">
                  <c:v>-384047796.75433105</c:v>
                </c:pt>
                <c:pt idx="3484">
                  <c:v>-384121024.67523181</c:v>
                </c:pt>
                <c:pt idx="3485">
                  <c:v>-382935611.18157673</c:v>
                </c:pt>
                <c:pt idx="3486">
                  <c:v>-380495440.77834338</c:v>
                </c:pt>
                <c:pt idx="3487">
                  <c:v>-376808509.40459019</c:v>
                </c:pt>
                <c:pt idx="3488">
                  <c:v>-371886898.22956508</c:v>
                </c:pt>
                <c:pt idx="3489">
                  <c:v>-365746734.0628764</c:v>
                </c:pt>
                <c:pt idx="3490">
                  <c:v>-358408136.50849843</c:v>
                </c:pt>
                <c:pt idx="3491">
                  <c:v>-349895152.03581798</c:v>
                </c:pt>
                <c:pt idx="3492">
                  <c:v>-340235675.18379545</c:v>
                </c:pt>
                <c:pt idx="3493">
                  <c:v>-329461357.15647215</c:v>
                </c:pt>
                <c:pt idx="3494">
                  <c:v>-317607502.10936642</c:v>
                </c:pt>
                <c:pt idx="3495">
                  <c:v>-304712951.46663129</c:v>
                </c:pt>
                <c:pt idx="3496">
                  <c:v>-290819956.64806068</c:v>
                </c:pt>
                <c:pt idx="3497">
                  <c:v>-275974040.62300503</c:v>
                </c:pt>
                <c:pt idx="3498">
                  <c:v>-260223848.74486196</c:v>
                </c:pt>
                <c:pt idx="3499">
                  <c:v>-243620989.35492709</c:v>
                </c:pt>
                <c:pt idx="3500">
                  <c:v>-226219864.67790744</c:v>
                </c:pt>
                <c:pt idx="3501">
                  <c:v>-208077492.563205</c:v>
                </c:pt>
                <c:pt idx="3502">
                  <c:v>-189253319.65606835</c:v>
                </c:pt>
                <c:pt idx="3503">
                  <c:v>-169809026.61078596</c:v>
                </c:pt>
                <c:pt idx="3504">
                  <c:v>-149808325.98416516</c:v>
                </c:pt>
                <c:pt idx="3505">
                  <c:v>-129316753.47151983</c:v>
                </c:pt>
                <c:pt idx="3506">
                  <c:v>-108401453.16919869</c:v>
                </c:pt>
                <c:pt idx="3507">
                  <c:v>-87130957.567255065</c:v>
                </c:pt>
                <c:pt idx="3508">
                  <c:v>-65574962.993121482</c:v>
                </c:pt>
                <c:pt idx="3509">
                  <c:v>-43804101.242054291</c:v>
                </c:pt>
                <c:pt idx="3510">
                  <c:v>-21889708.142604388</c:v>
                </c:pt>
                <c:pt idx="3511">
                  <c:v>96410.184590049088</c:v>
                </c:pt>
                <c:pt idx="3512">
                  <c:v>22082212.60883731</c:v>
                </c:pt>
                <c:pt idx="3513">
                  <c:v>43995659.04135415</c:v>
                </c:pt>
                <c:pt idx="3514">
                  <c:v>65764946.4837365</c:v>
                </c:pt>
                <c:pt idx="3515">
                  <c:v>87318744.299531564</c:v>
                </c:pt>
                <c:pt idx="3516">
                  <c:v>108586427.93804999</c:v>
                </c:pt>
                <c:pt idx="3517">
                  <c:v>129498310.34462783</c:v>
                </c:pt>
                <c:pt idx="3518">
                  <c:v>149985870.29912773</c:v>
                </c:pt>
                <c:pt idx="3519">
                  <c:v>169981976.93453261</c:v>
                </c:pt>
                <c:pt idx="3520">
                  <c:v>189421109.69999906</c:v>
                </c:pt>
                <c:pt idx="3521">
                  <c:v>208239573.04766259</c:v>
                </c:pt>
                <c:pt idx="3522">
                  <c:v>226375705.13977152</c:v>
                </c:pt>
                <c:pt idx="3523">
                  <c:v>243770079.89231691</c:v>
                </c:pt>
                <c:pt idx="3524">
                  <c:v>260365701.69315493</c:v>
                </c:pt>
                <c:pt idx="3525">
                  <c:v>276108192.156618</c:v>
                </c:pt>
                <c:pt idx="3526">
                  <c:v>290945968.30269921</c:v>
                </c:pt>
                <c:pt idx="3527">
                  <c:v>304830411.57698888</c:v>
                </c:pt>
                <c:pt idx="3528">
                  <c:v>317716027.15754908</c:v>
                </c:pt>
                <c:pt idx="3529">
                  <c:v>329560593.02673262</c:v>
                </c:pt>
                <c:pt idx="3530">
                  <c:v>340325298.31948489</c:v>
                </c:pt>
                <c:pt idx="3531">
                  <c:v>349974870.49479938</c:v>
                </c:pt>
                <c:pt idx="3532">
                  <c:v>358477690.91361552</c:v>
                </c:pt>
                <c:pt idx="3533">
                  <c:v>365805898.44443005</c:v>
                </c:pt>
                <c:pt idx="3534">
                  <c:v>371935480.75711882</c:v>
                </c:pt>
                <c:pt idx="3535">
                  <c:v>376846353.00580227</c:v>
                </c:pt>
                <c:pt idx="3536">
                  <c:v>380522423.64290601</c:v>
                </c:pt>
                <c:pt idx="3537">
                  <c:v>382951647.14873177</c:v>
                </c:pt>
                <c:pt idx="3538">
                  <c:v>384126063.5037232</c:v>
                </c:pt>
                <c:pt idx="3539">
                  <c:v>384041824.27404928</c:v>
                </c:pt>
                <c:pt idx="3540">
                  <c:v>382699205.22498894</c:v>
                </c:pt>
                <c:pt idx="3541">
                  <c:v>380102605.42074341</c:v>
                </c:pt>
                <c:pt idx="3542">
                  <c:v>376260532.81358099</c:v>
                </c:pt>
                <c:pt idx="3543">
                  <c:v>371185576.3694883</c:v>
                </c:pt>
                <c:pt idx="3544">
                  <c:v>364894364.8216188</c:v>
                </c:pt>
                <c:pt idx="3545">
                  <c:v>357407512.18664479</c:v>
                </c:pt>
                <c:pt idx="3546">
                  <c:v>348749550.22249556</c:v>
                </c:pt>
                <c:pt idx="3547">
                  <c:v>338948848.04875398</c:v>
                </c:pt>
                <c:pt idx="3548">
                  <c:v>328037519.1930508</c:v>
                </c:pt>
                <c:pt idx="3549">
                  <c:v>316051316.3679992</c:v>
                </c:pt>
                <c:pt idx="3550">
                  <c:v>303029514.32341838</c:v>
                </c:pt>
                <c:pt idx="3551">
                  <c:v>289014781.15767324</c:v>
                </c:pt>
                <c:pt idx="3552">
                  <c:v>274053038.50977552</c:v>
                </c:pt>
                <c:pt idx="3553">
                  <c:v>258193311.09033129</c:v>
                </c:pt>
                <c:pt idx="3554">
                  <c:v>241487566.04435793</c:v>
                </c:pt>
                <c:pt idx="3555">
                  <c:v>223990542.67231479</c:v>
                </c:pt>
                <c:pt idx="3556">
                  <c:v>205759573.06729144</c:v>
                </c:pt>
                <c:pt idx="3557">
                  <c:v>186854394.25606602</c:v>
                </c:pt>
                <c:pt idx="3558">
                  <c:v>167336952.45959112</c:v>
                </c:pt>
                <c:pt idx="3559">
                  <c:v>147271200.11429134</c:v>
                </c:pt>
                <c:pt idx="3560">
                  <c:v>126722886.31928207</c:v>
                </c:pt>
                <c:pt idx="3561">
                  <c:v>105759341.3961648</c:v>
                </c:pt>
                <c:pt idx="3562">
                  <c:v>84449256.267350048</c:v>
                </c:pt>
                <c:pt idx="3563">
                  <c:v>62862457.375840619</c:v>
                </c:pt>
                <c:pt idx="3564">
                  <c:v>41069677.884021521</c:v>
                </c:pt>
                <c:pt idx="3565">
                  <c:v>19142325.901197884</c:v>
                </c:pt>
                <c:pt idx="3566">
                  <c:v>-2847749.5006384924</c:v>
                </c:pt>
                <c:pt idx="3567">
                  <c:v>-24828493.716084123</c:v>
                </c:pt>
                <c:pt idx="3568">
                  <c:v>-46727882.709173538</c:v>
                </c:pt>
                <c:pt idx="3569">
                  <c:v>-68474159.0161286</c:v>
                </c:pt>
                <c:pt idx="3570">
                  <c:v>-89996066.874659568</c:v>
                </c:pt>
                <c:pt idx="3571">
                  <c:v>-111223085.70933203</c:v>
                </c:pt>
                <c:pt idx="3572">
                  <c:v>-132085661.20790067</c:v>
                </c:pt>
                <c:pt idx="3573">
                  <c:v>-152515433.23140556</c:v>
                </c:pt>
                <c:pt idx="3574">
                  <c:v>-172445459.81120291</c:v>
                </c:pt>
                <c:pt idx="3575">
                  <c:v>-191810436.49892613</c:v>
                </c:pt>
                <c:pt idx="3576">
                  <c:v>-210546910.35060242</c:v>
                </c:pt>
                <c:pt idx="3577">
                  <c:v>-228593487.84373534</c:v>
                </c:pt>
                <c:pt idx="3578">
                  <c:v>-245891036.04604697</c:v>
                </c:pt>
                <c:pt idx="3579">
                  <c:v>-262382876.37668899</c:v>
                </c:pt>
                <c:pt idx="3580">
                  <c:v>-278014970.32500851</c:v>
                </c:pt>
                <c:pt idx="3581">
                  <c:v>-292736096.5183112</c:v>
                </c:pt>
                <c:pt idx="3582">
                  <c:v>-306498018.558415</c:v>
                </c:pt>
                <c:pt idx="3583">
                  <c:v>-319255643.07704121</c:v>
                </c:pt>
                <c:pt idx="3584">
                  <c:v>-330967167.49214292</c:v>
                </c:pt>
                <c:pt idx="3585">
                  <c:v>-341594216.98102319</c:v>
                </c:pt>
                <c:pt idx="3586">
                  <c:v>-351101970.22143346</c:v>
                </c:pt>
                <c:pt idx="3587">
                  <c:v>-359459273.48864967</c:v>
                </c:pt>
                <c:pt idx="3588">
                  <c:v>-366638742.73468411</c:v>
                </c:pt>
                <c:pt idx="3589">
                  <c:v>-372616853.31517154</c:v>
                </c:pt>
                <c:pt idx="3590">
                  <c:v>-377374017.06994855</c:v>
                </c:pt>
                <c:pt idx="3591">
                  <c:v>-380894646.5047859</c:v>
                </c:pt>
                <c:pt idx="3592">
                  <c:v>-383167205.86400211</c:v>
                </c:pt>
                <c:pt idx="3593">
                  <c:v>-384184248.92664456</c:v>
                </c:pt>
                <c:pt idx="3594">
                  <c:v>-383942443.40242875</c:v>
                </c:pt>
                <c:pt idx="3595">
                  <c:v>-382442581.8475365</c:v>
                </c:pt>
                <c:pt idx="3596">
                  <c:v>-379689579.06454611</c:v>
                </c:pt>
                <c:pt idx="3597">
                  <c:v>-375692455.99505496</c:v>
                </c:pt>
                <c:pt idx="3598">
                  <c:v>-370464310.1578145</c:v>
                </c:pt>
                <c:pt idx="3599">
                  <c:v>-364022272.72928369</c:v>
                </c:pt>
                <c:pt idx="3600">
                  <c:v>-356387452.4072746</c:v>
                </c:pt>
                <c:pt idx="3601">
                  <c:v>-347584866.24167043</c:v>
                </c:pt>
                <c:pt idx="3602">
                  <c:v>-337643357.65889835</c:v>
                </c:pt>
                <c:pt idx="3603">
                  <c:v>-326595501.9488005</c:v>
                </c:pt>
                <c:pt idx="3604">
                  <c:v>-314477499.52362442</c:v>
                </c:pt>
                <c:pt idx="3605">
                  <c:v>-301329057.29891837</c:v>
                </c:pt>
                <c:pt idx="3606">
                  <c:v>-287193258.58503437</c:v>
                </c:pt>
                <c:pt idx="3607">
                  <c:v>-272116421.91558427</c:v>
                </c:pt>
                <c:pt idx="3608">
                  <c:v>-256147949.27544132</c:v>
                </c:pt>
                <c:pt idx="3609">
                  <c:v>-239340164.2256082</c:v>
                </c:pt>
                <c:pt idx="3610">
                  <c:v>-221748140.45537391</c:v>
                </c:pt>
                <c:pt idx="3611">
                  <c:v>-203429521.32354352</c:v>
                </c:pt>
                <c:pt idx="3612">
                  <c:v>-184444330.9800458</c:v>
                </c:pt>
                <c:pt idx="3613">
                  <c:v>-164854777.68680805</c:v>
                </c:pt>
                <c:pt idx="3614">
                  <c:v>-144725049.98234296</c:v>
                </c:pt>
                <c:pt idx="3615">
                  <c:v>-124121106.35793677</c:v>
                </c:pt>
                <c:pt idx="3616">
                  <c:v>-103110459.13458452</c:v>
                </c:pt>
                <c:pt idx="3617">
                  <c:v>-81761953.248816013</c:v>
                </c:pt>
                <c:pt idx="3618">
                  <c:v>-60145540.672234654</c:v>
                </c:pt>
                <c:pt idx="3619">
                  <c:v>-38332051.203894593</c:v>
                </c:pt>
                <c:pt idx="3620">
                  <c:v>-16392960.386524078</c:v>
                </c:pt>
                <c:pt idx="3621">
                  <c:v>5599844.6929758154</c:v>
                </c:pt>
                <c:pt idx="3622">
                  <c:v>27574300.951397181</c:v>
                </c:pt>
                <c:pt idx="3623">
                  <c:v>49458405.433679715</c:v>
                </c:pt>
                <c:pt idx="3624">
                  <c:v>71180451.240288973</c:v>
                </c:pt>
                <c:pt idx="3625">
                  <c:v>92669262.484500393</c:v>
                </c:pt>
                <c:pt idx="3626">
                  <c:v>113854427.50974959</c:v>
                </c:pt>
                <c:pt idx="3627">
                  <c:v>134666529.60291022</c:v>
                </c:pt>
                <c:pt idx="3628">
                  <c:v>155037374.44756511</c:v>
                </c:pt>
                <c:pt idx="3629">
                  <c:v>174900213.57201624</c:v>
                </c:pt>
                <c:pt idx="3630">
                  <c:v>194189963.05990204</c:v>
                </c:pt>
                <c:pt idx="3631">
                  <c:v>212843416.80681017</c:v>
                </c:pt>
                <c:pt idx="3632">
                  <c:v>230799453.62414274</c:v>
                </c:pt>
                <c:pt idx="3633">
                  <c:v>247999237.51164821</c:v>
                </c:pt>
                <c:pt idx="3634">
                  <c:v>264386410.44241449</c:v>
                </c:pt>
                <c:pt idx="3635">
                  <c:v>279907277.02864861</c:v>
                </c:pt>
                <c:pt idx="3636">
                  <c:v>294510980.46316814</c:v>
                </c:pt>
                <c:pt idx="3637">
                  <c:v>308149669.16011184</c:v>
                </c:pt>
                <c:pt idx="3638">
                  <c:v>320778653.54884881</c:v>
                </c:pt>
                <c:pt idx="3639">
                  <c:v>332356552.50732523</c:v>
                </c:pt>
                <c:pt idx="3640">
                  <c:v>342845428.95503181</c:v>
                </c:pt>
                <c:pt idx="3641">
                  <c:v>352210914.16129112</c:v>
                </c:pt>
                <c:pt idx="3642">
                  <c:v>360422320.36153597</c:v>
                </c:pt>
                <c:pt idx="3643">
                  <c:v>367452741.31255656</c:v>
                </c:pt>
                <c:pt idx="3644">
                  <c:v>373279140.45721072</c:v>
                </c:pt>
                <c:pt idx="3645">
                  <c:v>377882426.40968704</c:v>
                </c:pt>
                <c:pt idx="3646">
                  <c:v>381247515.5139544</c:v>
                </c:pt>
                <c:pt idx="3647">
                  <c:v>383363381.27038532</c:v>
                </c:pt>
                <c:pt idx="3648">
                  <c:v>384223090.46856618</c:v>
                </c:pt>
                <c:pt idx="3649">
                  <c:v>383823825.90786511</c:v>
                </c:pt>
                <c:pt idx="3650">
                  <c:v>382166895.63127422</c:v>
                </c:pt>
                <c:pt idx="3651">
                  <c:v>379257728.64223301</c:v>
                </c:pt>
                <c:pt idx="3652">
                  <c:v>375105857.1184299</c:v>
                </c:pt>
                <c:pt idx="3653">
                  <c:v>369724885.18082368</c:v>
                </c:pt>
                <c:pt idx="3654">
                  <c:v>363132444.32018119</c:v>
                </c:pt>
                <c:pt idx="3655">
                  <c:v>355350135.62714648</c:v>
                </c:pt>
                <c:pt idx="3656">
                  <c:v>346403459.01509988</c:v>
                </c:pt>
                <c:pt idx="3657">
                  <c:v>336321729.66768575</c:v>
                </c:pt>
                <c:pt idx="3658">
                  <c:v>325137981.984752</c:v>
                </c:pt>
                <c:pt idx="3659">
                  <c:v>312888861.34140891</c:v>
                </c:pt>
                <c:pt idx="3660">
                  <c:v>299614504.01485211</c:v>
                </c:pt>
                <c:pt idx="3661">
                  <c:v>285358405.67236638</c:v>
                </c:pt>
                <c:pt idx="3662">
                  <c:v>270167278.85141259</c:v>
                </c:pt>
                <c:pt idx="3663">
                  <c:v>254090899.8987737</c:v>
                </c:pt>
                <c:pt idx="3664">
                  <c:v>237181945.87027755</c:v>
                </c:pt>
                <c:pt idx="3665">
                  <c:v>219495821.92551586</c:v>
                </c:pt>
                <c:pt idx="3666">
                  <c:v>201090479.78312653</c:v>
                </c:pt>
                <c:pt idx="3667">
                  <c:v>182026227.83150309</c:v>
                </c:pt>
                <c:pt idx="3668">
                  <c:v>162365533.51714134</c:v>
                </c:pt>
                <c:pt idx="3669">
                  <c:v>142172818.65814137</c:v>
                </c:pt>
                <c:pt idx="3670">
                  <c:v>121514248.35356879</c:v>
                </c:pt>
                <c:pt idx="3671">
                  <c:v>100457514.18036759</c:v>
                </c:pt>
                <c:pt idx="3672">
                  <c:v>79071612.388238162</c:v>
                </c:pt>
                <c:pt idx="3673">
                  <c:v>57426617.819287449</c:v>
                </c:pt>
                <c:pt idx="3674">
                  <c:v>35593454.293270022</c:v>
                </c:pt>
                <c:pt idx="3675">
                  <c:v>13643662.210822292</c:v>
                </c:pt>
                <c:pt idx="3676">
                  <c:v>-8350835.8637896627</c:v>
                </c:pt>
                <c:pt idx="3677">
                  <c:v>-30317970.872265887</c:v>
                </c:pt>
                <c:pt idx="3678">
                  <c:v>-52185763.411964312</c:v>
                </c:pt>
                <c:pt idx="3679">
                  <c:v>-73882559.591866702</c:v>
                </c:pt>
                <c:pt idx="3680">
                  <c:v>-95337265.821958929</c:v>
                </c:pt>
                <c:pt idx="3681">
                  <c:v>-116479581.7666606</c:v>
                </c:pt>
                <c:pt idx="3682">
                  <c:v>-137240230.69895536</c:v>
                </c:pt>
                <c:pt idx="3683">
                  <c:v>-157551186.50039107</c:v>
                </c:pt>
                <c:pt idx="3684">
                  <c:v>-177345896.56311089</c:v>
                </c:pt>
                <c:pt idx="3685">
                  <c:v>-196559499.86350581</c:v>
                </c:pt>
                <c:pt idx="3686">
                  <c:v>-215129039.49290261</c:v>
                </c:pt>
                <c:pt idx="3687">
                  <c:v>-232993668.94886565</c:v>
                </c:pt>
                <c:pt idx="3688">
                  <c:v>-250094851.51113942</c:v>
                </c:pt>
                <c:pt idx="3689">
                  <c:v>-266376552.04892007</c:v>
                </c:pt>
                <c:pt idx="3690">
                  <c:v>-281785420.63094878</c:v>
                </c:pt>
                <c:pt idx="3691">
                  <c:v>-296270967.33678275</c:v>
                </c:pt>
                <c:pt idx="3692">
                  <c:v>-309785727.69643354</c:v>
                </c:pt>
                <c:pt idx="3693">
                  <c:v>-322285418.21627599</c:v>
                </c:pt>
                <c:pt idx="3694">
                  <c:v>-333729081.48161715</c:v>
                </c:pt>
                <c:pt idx="3695">
                  <c:v>-344079220.36047405</c:v>
                </c:pt>
                <c:pt idx="3696">
                  <c:v>-353301920.86882424</c:v>
                </c:pt>
                <c:pt idx="3697">
                  <c:v>-361366963.29474986</c:v>
                </c:pt>
                <c:pt idx="3698">
                  <c:v>-368247921.21737134</c:v>
                </c:pt>
                <c:pt idx="3699">
                  <c:v>-373922248.0961358</c:v>
                </c:pt>
                <c:pt idx="3700">
                  <c:v>-378371351.14675564</c:v>
                </c:pt>
                <c:pt idx="3701">
                  <c:v>-381580652.26175404</c:v>
                </c:pt>
                <c:pt idx="3702">
                  <c:v>-383539635.77602738</c:v>
                </c:pt>
                <c:pt idx="3703">
                  <c:v>-384241882.92094076</c:v>
                </c:pt>
                <c:pt idx="3704">
                  <c:v>-383685092.85409349</c:v>
                </c:pt>
                <c:pt idx="3705">
                  <c:v>-381871090.1958791</c:v>
                </c:pt>
                <c:pt idx="3706">
                  <c:v>-378805819.04817849</c:v>
                </c:pt>
                <c:pt idx="3707">
                  <c:v>-374499323.51481986</c:v>
                </c:pt>
                <c:pt idx="3708">
                  <c:v>-368965714.78766787</c:v>
                </c:pt>
                <c:pt idx="3709">
                  <c:v>-362223124.90622461</c:v>
                </c:pt>
                <c:pt idx="3710">
                  <c:v>-354293647.34229141</c:v>
                </c:pt>
                <c:pt idx="3711">
                  <c:v>-345203264.60440826</c:v>
                </c:pt>
                <c:pt idx="3712">
                  <c:v>-334981763.09931892</c:v>
                </c:pt>
                <c:pt idx="3713">
                  <c:v>-323662635.52946252</c:v>
                </c:pt>
                <c:pt idx="3714">
                  <c:v>-311282971.14632994</c:v>
                </c:pt>
                <c:pt idx="3715">
                  <c:v>-297883334.21931362</c:v>
                </c:pt>
                <c:pt idx="3716">
                  <c:v>-283507631.11828971</c:v>
                </c:pt>
                <c:pt idx="3717">
                  <c:v>-268202966.4454785</c:v>
                </c:pt>
                <c:pt idx="3718">
                  <c:v>-252019488.68800649</c:v>
                </c:pt>
                <c:pt idx="3719">
                  <c:v>-235010225.89692762</c:v>
                </c:pt>
                <c:pt idx="3720">
                  <c:v>-217230911.93113768</c:v>
                </c:pt>
                <c:pt idx="3721">
                  <c:v>-198739803.83552712</c:v>
                </c:pt>
                <c:pt idx="3722">
                  <c:v>-179597490.95176482</c:v>
                </c:pt>
                <c:pt idx="3723">
                  <c:v>-159866696.3871901</c:v>
                </c:pt>
                <c:pt idx="3724">
                  <c:v>-139612071.49232724</c:v>
                </c:pt>
                <c:pt idx="3725">
                  <c:v>-118899984.02044091</c:v>
                </c:pt>
                <c:pt idx="3726">
                  <c:v>-97798300.663249999</c:v>
                </c:pt>
                <c:pt idx="3727">
                  <c:v>-76376164.675341055</c:v>
                </c:pt>
                <c:pt idx="3728">
                  <c:v>-54703769.315912448</c:v>
                </c:pt>
                <c:pt idx="3729">
                  <c:v>-32852127.850182973</c:v>
                </c:pt>
                <c:pt idx="3730">
                  <c:v>-10892840.864068929</c:v>
                </c:pt>
                <c:pt idx="3731">
                  <c:v>11102138.345464688</c:v>
                </c:pt>
                <c:pt idx="3732">
                  <c:v>33060739.535669528</c:v>
                </c:pt>
                <c:pt idx="3733">
                  <c:v>54911011.666401088</c:v>
                </c:pt>
                <c:pt idx="3734">
                  <c:v>76581358.657878563</c:v>
                </c:pt>
                <c:pt idx="3735">
                  <c:v>98000773.985348523</c:v>
                </c:pt>
                <c:pt idx="3736">
                  <c:v>119099073.3419946</c:v>
                </c:pt>
                <c:pt idx="3737">
                  <c:v>139807124.6077646</c:v>
                </c:pt>
                <c:pt idx="3738">
                  <c:v>160057074.37061349</c:v>
                </c:pt>
                <c:pt idx="3739">
                  <c:v>179782570.25795543</c:v>
                </c:pt>
                <c:pt idx="3740">
                  <c:v>198918978.3498458</c:v>
                </c:pt>
                <c:pt idx="3741">
                  <c:v>217403594.96152669</c:v>
                </c:pt>
                <c:pt idx="3742">
                  <c:v>235175852.1014176</c:v>
                </c:pt>
                <c:pt idx="3743">
                  <c:v>252177515.93135318</c:v>
                </c:pt>
                <c:pt idx="3744">
                  <c:v>268352877.57879689</c:v>
                </c:pt>
                <c:pt idx="3745">
                  <c:v>283648935.67581564</c:v>
                </c:pt>
                <c:pt idx="3746">
                  <c:v>298015570.02670652</c:v>
                </c:pt>
                <c:pt idx="3747">
                  <c:v>311405705.83523107</c:v>
                </c:pt>
                <c:pt idx="3748">
                  <c:v>323775467.95334244</c:v>
                </c:pt>
                <c:pt idx="3749">
                  <c:v>335084324.64598346</c:v>
                </c:pt>
                <c:pt idx="3750">
                  <c:v>345295220.40088165</c:v>
                </c:pt>
                <c:pt idx="3751">
                  <c:v>354374697.34816098</c:v>
                </c:pt>
                <c:pt idx="3752">
                  <c:v>362293004.8919068</c:v>
                </c:pt>
                <c:pt idx="3753">
                  <c:v>369024197.19444418</c:v>
                </c:pt>
                <c:pt idx="3754">
                  <c:v>374546218.19388837</c:v>
                </c:pt>
                <c:pt idx="3755">
                  <c:v>378840973.87637287</c:v>
                </c:pt>
                <c:pt idx="3756">
                  <c:v>381894391.56612021</c:v>
                </c:pt>
                <c:pt idx="3757">
                  <c:v>383696466.0390563</c:v>
                </c:pt>
                <c:pt idx="3758">
                  <c:v>384241292.30884224</c:v>
                </c:pt>
                <c:pt idx="3759">
                  <c:v>383527084.97786552</c:v>
                </c:pt>
                <c:pt idx="3760">
                  <c:v>381556184.08975422</c:v>
                </c:pt>
                <c:pt idx="3761">
                  <c:v>378335047.46420628</c:v>
                </c:pt>
                <c:pt idx="3762">
                  <c:v>373874229.53921813</c:v>
                </c:pt>
                <c:pt idx="3763">
                  <c:v>368188346.79000938</c:v>
                </c:pt>
                <c:pt idx="3764">
                  <c:v>361296029.8379221</c:v>
                </c:pt>
                <c:pt idx="3765">
                  <c:v>353219862.40618813</c:v>
                </c:pt>
                <c:pt idx="3766">
                  <c:v>343986307.32255691</c:v>
                </c:pt>
                <c:pt idx="3767">
                  <c:v>333625619.81122118</c:v>
                </c:pt>
                <c:pt idx="3768">
                  <c:v>322171748.35812843</c:v>
                </c:pt>
                <c:pt idx="3769">
                  <c:v>309662223.47448599</c:v>
                </c:pt>
                <c:pt idx="3770">
                  <c:v>296138034.72292441</c:v>
                </c:pt>
                <c:pt idx="3771">
                  <c:v>281643496.40924513</c:v>
                </c:pt>
                <c:pt idx="3772">
                  <c:v>266226102.37982154</c:v>
                </c:pt>
                <c:pt idx="3773">
                  <c:v>249936370.40042236</c:v>
                </c:pt>
                <c:pt idx="3774">
                  <c:v>232827676.62636784</c:v>
                </c:pt>
                <c:pt idx="3775">
                  <c:v>214956080.70640072</c:v>
                </c:pt>
                <c:pt idx="3776">
                  <c:v>196380142.09334749</c:v>
                </c:pt>
                <c:pt idx="3777">
                  <c:v>177160728.16346109</c:v>
                </c:pt>
                <c:pt idx="3778">
                  <c:v>157360814.7731809</c:v>
                </c:pt>
                <c:pt idx="3779">
                  <c:v>137045279.90682855</c:v>
                </c:pt>
                <c:pt idx="3780">
                  <c:v>116280691.09140065</c:v>
                </c:pt>
                <c:pt idx="3781">
                  <c:v>95135087.275046065</c:v>
                </c:pt>
                <c:pt idx="3782">
                  <c:v>73677755.883958414</c:v>
                </c:pt>
                <c:pt idx="3783">
                  <c:v>51979005.78821677</c:v>
                </c:pt>
                <c:pt idx="3784">
                  <c:v>30109936.920514423</c:v>
                </c:pt>
                <c:pt idx="3785">
                  <c:v>8142207.3026854955</c:v>
                </c:pt>
                <c:pt idx="3786">
                  <c:v>-13852201.756565414</c:v>
                </c:pt>
                <c:pt idx="3787">
                  <c:v>-35801221.52333127</c:v>
                </c:pt>
                <c:pt idx="3788">
                  <c:v>-57632931.986696869</c:v>
                </c:pt>
                <c:pt idx="3789">
                  <c:v>-79275797.519648179</c:v>
                </c:pt>
                <c:pt idx="3790">
                  <c:v>-100658901.28048199</c:v>
                </c:pt>
                <c:pt idx="3791">
                  <c:v>-121712177.58662817</c:v>
                </c:pt>
                <c:pt idx="3792">
                  <c:v>-142366641.49944091</c:v>
                </c:pt>
                <c:pt idx="3793">
                  <c:v>-162554614.86765522</c:v>
                </c:pt>
                <c:pt idx="3794">
                  <c:v>-182209948.08880976</c:v>
                </c:pt>
                <c:pt idx="3795">
                  <c:v>-201268236.86196938</c:v>
                </c:pt>
                <c:pt idx="3796">
                  <c:v>-219667033.22149506</c:v>
                </c:pt>
                <c:pt idx="3797">
                  <c:v>-237346050.16034964</c:v>
                </c:pt>
                <c:pt idx="3798">
                  <c:v>-254247359.172436</c:v>
                </c:pt>
                <c:pt idx="3799">
                  <c:v>-270315580.06666833</c:v>
                </c:pt>
                <c:pt idx="3800">
                  <c:v>-285498062.43080389</c:v>
                </c:pt>
                <c:pt idx="3801">
                  <c:v>-299745058.15042639</c:v>
                </c:pt>
                <c:pt idx="3802">
                  <c:v>-313009884.41778457</c:v>
                </c:pt>
                <c:pt idx="3803">
                  <c:v>-325249076.69635534</c:v>
                </c:pt>
                <c:pt idx="3804">
                  <c:v>-336422531.13991505</c:v>
                </c:pt>
                <c:pt idx="3805">
                  <c:v>-346493635.9994607</c:v>
                </c:pt>
                <c:pt idx="3806">
                  <c:v>-355429391.5874095</c:v>
                </c:pt>
                <c:pt idx="3807">
                  <c:v>-363200518.40600181</c:v>
                </c:pt>
                <c:pt idx="3808">
                  <c:v>-369781553.08561873</c:v>
                </c:pt>
                <c:pt idx="3809">
                  <c:v>-375150931.81867051</c:v>
                </c:pt>
                <c:pt idx="3810">
                  <c:v>-379291061.01568824</c:v>
                </c:pt>
                <c:pt idx="3811">
                  <c:v>-382188374.95212227</c:v>
                </c:pt>
                <c:pt idx="3812">
                  <c:v>-383833380.21698028</c:v>
                </c:pt>
                <c:pt idx="3813">
                  <c:v>-384220686.81768602</c:v>
                </c:pt>
                <c:pt idx="3814">
                  <c:v>-383349025.83926404</c:v>
                </c:pt>
                <c:pt idx="3815">
                  <c:v>-381221253.60001475</c:v>
                </c:pt>
                <c:pt idx="3816">
                  <c:v>-377844342.2900914</c:v>
                </c:pt>
                <c:pt idx="3817">
                  <c:v>-373229357.12368208</c:v>
                </c:pt>
                <c:pt idx="3818">
                  <c:v>-367391420.0796901</c:v>
                </c:pt>
                <c:pt idx="3819">
                  <c:v>-360349660.34975219</c:v>
                </c:pt>
                <c:pt idx="3820">
                  <c:v>-352127151.65598768</c:v>
                </c:pt>
                <c:pt idx="3821">
                  <c:v>-342750836.64389533</c:v>
                </c:pt>
                <c:pt idx="3822">
                  <c:v>-332251438.59816349</c:v>
                </c:pt>
                <c:pt idx="3823">
                  <c:v>-320663360.77069575</c:v>
                </c:pt>
                <c:pt idx="3824">
                  <c:v>-308024573.6507442</c:v>
                </c:pt>
                <c:pt idx="3825">
                  <c:v>-294376490.54654825</c:v>
                </c:pt>
                <c:pt idx="3826">
                  <c:v>-279763831.88617587</c:v>
                </c:pt>
                <c:pt idx="3827">
                  <c:v>-264234478.68222284</c:v>
                </c:pt>
                <c:pt idx="3828">
                  <c:v>-247839315.64053071</c:v>
                </c:pt>
                <c:pt idx="3829">
                  <c:v>-230632064.42701364</c:v>
                </c:pt>
                <c:pt idx="3830">
                  <c:v>-212669107.63893008</c:v>
                </c:pt>
                <c:pt idx="3831">
                  <c:v>-194009304.0573903</c:v>
                </c:pt>
                <c:pt idx="3832">
                  <c:v>-174713795.78645614</c:v>
                </c:pt>
                <c:pt idx="3833">
                  <c:v>-154845807.91077152</c:v>
                </c:pt>
                <c:pt idx="3834">
                  <c:v>-134470441.32817313</c:v>
                </c:pt>
                <c:pt idx="3835">
                  <c:v>-113654459.43609108</c:v>
                </c:pt>
                <c:pt idx="3836">
                  <c:v>-92466069.370685577</c:v>
                </c:pt>
                <c:pt idx="3837">
                  <c:v>-70974698.515512258</c:v>
                </c:pt>
                <c:pt idx="3838">
                  <c:v>-49250767.01200594</c:v>
                </c:pt>
                <c:pt idx="3839">
                  <c:v>-27365457.017171599</c:v>
                </c:pt>
                <c:pt idx="3840">
                  <c:v>-5390479.4645276144</c:v>
                </c:pt>
                <c:pt idx="3841">
                  <c:v>16602160.907474358</c:v>
                </c:pt>
                <c:pt idx="3842">
                  <c:v>38540401.489652775</c:v>
                </c:pt>
                <c:pt idx="3843">
                  <c:v>60352357.925869584</c:v>
                </c:pt>
                <c:pt idx="3844">
                  <c:v>81966559.652699798</c:v>
                </c:pt>
                <c:pt idx="3845">
                  <c:v>103312184.0832375</c:v>
                </c:pt>
                <c:pt idx="3846">
                  <c:v>124319288.66772141</c:v>
                </c:pt>
                <c:pt idx="3847">
                  <c:v>144919040.07061926</c:v>
                </c:pt>
                <c:pt idx="3848">
                  <c:v>165043939.71325827</c:v>
                </c:pt>
                <c:pt idx="3849">
                  <c:v>184628044.94299641</c:v>
                </c:pt>
                <c:pt idx="3850">
                  <c:v>203607185.10425833</c:v>
                </c:pt>
                <c:pt idx="3851">
                  <c:v>221919171.80346286</c:v>
                </c:pt>
                <c:pt idx="3852">
                  <c:v>239504002.67889154</c:v>
                </c:pt>
                <c:pt idx="3853">
                  <c:v>256304058.007828</c:v>
                </c:pt>
                <c:pt idx="3854">
                  <c:v>272264289.50676471</c:v>
                </c:pt>
                <c:pt idx="3855">
                  <c:v>287332400.70605236</c:v>
                </c:pt>
                <c:pt idx="3856">
                  <c:v>301459018.30797148</c:v>
                </c:pt>
                <c:pt idx="3857">
                  <c:v>314597853.96674818</c:v>
                </c:pt>
                <c:pt idx="3858">
                  <c:v>326705855.96041566</c:v>
                </c:pt>
                <c:pt idx="3859">
                  <c:v>337743350.25754303</c:v>
                </c:pt>
                <c:pt idx="3860">
                  <c:v>347674170.51659751</c:v>
                </c:pt>
                <c:pt idx="3861">
                  <c:v>356465776.59196872</c:v>
                </c:pt>
                <c:pt idx="3862">
                  <c:v>364089361.15834033</c:v>
                </c:pt>
                <c:pt idx="3863">
                  <c:v>370519944.10402364</c:v>
                </c:pt>
                <c:pt idx="3864">
                  <c:v>375736454.38394177</c:v>
                </c:pt>
                <c:pt idx="3865">
                  <c:v>379721799.06404299</c:v>
                </c:pt>
                <c:pt idx="3866">
                  <c:v>382462919.33088672</c:v>
                </c:pt>
                <c:pt idx="3867">
                  <c:v>383950833.28285676</c:v>
                </c:pt>
                <c:pt idx="3868">
                  <c:v>384180665.36276549</c:v>
                </c:pt>
                <c:pt idx="3869">
                  <c:v>383151662.33538383</c:v>
                </c:pt>
                <c:pt idx="3870">
                  <c:v>380867195.75751907</c:v>
                </c:pt>
                <c:pt idx="3871">
                  <c:v>377334750.93252015</c:v>
                </c:pt>
                <c:pt idx="3872">
                  <c:v>372565902.38537723</c:v>
                </c:pt>
                <c:pt idx="3873">
                  <c:v>366576275.9387489</c:v>
                </c:pt>
                <c:pt idx="3874">
                  <c:v>359385497.51415604</c:v>
                </c:pt>
                <c:pt idx="3875">
                  <c:v>351017128.826078</c:v>
                </c:pt>
                <c:pt idx="3876">
                  <c:v>341498590.1796369</c:v>
                </c:pt>
                <c:pt idx="3877">
                  <c:v>330861070.62481368</c:v>
                </c:pt>
                <c:pt idx="3878">
                  <c:v>319139425.76156962</c:v>
                </c:pt>
                <c:pt idx="3879">
                  <c:v>306372063.53071332</c:v>
                </c:pt>
                <c:pt idx="3880">
                  <c:v>292600818.36472189</c:v>
                </c:pt>
                <c:pt idx="3881">
                  <c:v>277870814.1108678</c:v>
                </c:pt>
                <c:pt idx="3882">
                  <c:v>262230316.1757955</c:v>
                </c:pt>
                <c:pt idx="3883">
                  <c:v>245730573.37601176</c:v>
                </c:pt>
                <c:pt idx="3884">
                  <c:v>228425650.01248744</c:v>
                </c:pt>
                <c:pt idx="3885">
                  <c:v>210372248.71960339</c:v>
                </c:pt>
                <c:pt idx="3886">
                  <c:v>191629524.66890576</c:v>
                </c:pt>
                <c:pt idx="3887">
                  <c:v>172258891.73646629</c:v>
                </c:pt>
                <c:pt idx="3888">
                  <c:v>152323821.26897901</c:v>
                </c:pt>
                <c:pt idx="3889">
                  <c:v>131889634.10797897</c:v>
                </c:pt>
                <c:pt idx="3890">
                  <c:v>111023286.55366221</c:v>
                </c:pt>
                <c:pt idx="3891">
                  <c:v>89793150.969647288</c:v>
                </c:pt>
                <c:pt idx="3892">
                  <c:v>68268791.74758032</c:v>
                </c:pt>
                <c:pt idx="3893">
                  <c:v>46520737.365692511</c:v>
                </c:pt>
                <c:pt idx="3894">
                  <c:v>24620249.288219955</c:v>
                </c:pt>
                <c:pt idx="3895">
                  <c:v>2639088.4629483484</c:v>
                </c:pt>
                <c:pt idx="3896">
                  <c:v>-19350719.817982599</c:v>
                </c:pt>
                <c:pt idx="3897">
                  <c:v>-41277121.923516497</c:v>
                </c:pt>
                <c:pt idx="3898">
                  <c:v>-63068271.982021272</c:v>
                </c:pt>
                <c:pt idx="3899">
                  <c:v>-84652767.298890859</c:v>
                </c:pt>
                <c:pt idx="3900">
                  <c:v>-105959882.32199517</c:v>
                </c:pt>
                <c:pt idx="3901">
                  <c:v>-126919800.38832393</c:v>
                </c:pt>
                <c:pt idx="3902">
                  <c:v>-147463842.49244124</c:v>
                </c:pt>
                <c:pt idx="3903">
                  <c:v>-167524692.32712644</c:v>
                </c:pt>
                <c:pt idx="3904">
                  <c:v>-187036616.85879353</c:v>
                </c:pt>
                <c:pt idx="3905">
                  <c:v>-205935681.71491307</c:v>
                </c:pt>
                <c:pt idx="3906">
                  <c:v>-224159960.67766234</c:v>
                </c:pt>
                <c:pt idx="3907">
                  <c:v>-241649738.5973427</c:v>
                </c:pt>
                <c:pt idx="3908">
                  <c:v>-258347707.06066713</c:v>
                </c:pt>
                <c:pt idx="3909">
                  <c:v>-274199152.17276287</c:v>
                </c:pt>
                <c:pt idx="3910">
                  <c:v>-289152133.83757734</c:v>
                </c:pt>
                <c:pt idx="3911">
                  <c:v>-303157655.94923556</c:v>
                </c:pt>
                <c:pt idx="3912">
                  <c:v>-316169826.93668139</c:v>
                </c:pt>
                <c:pt idx="3913">
                  <c:v>-328146010.13554716</c:v>
                </c:pt>
                <c:pt idx="3914">
                  <c:v>-339046963.49453187</c:v>
                </c:pt>
                <c:pt idx="3915">
                  <c:v>-348836968.15851873</c:v>
                </c:pt>
                <c:pt idx="3916">
                  <c:v>-357483945.50711179</c:v>
                </c:pt>
                <c:pt idx="3917">
                  <c:v>-364959562.26510346</c:v>
                </c:pt>
                <c:pt idx="3918">
                  <c:v>-371239323.34047037</c:v>
                </c:pt>
                <c:pt idx="3919">
                  <c:v>-376302652.08571148</c:v>
                </c:pt>
                <c:pt idx="3920">
                  <c:v>-380132957.71955276</c:v>
                </c:pt>
                <c:pt idx="3921">
                  <c:v>-382717689.6881181</c:v>
                </c:pt>
                <c:pt idx="3922">
                  <c:v>-384048378.7874611</c:v>
                </c:pt>
                <c:pt idx="3923">
                  <c:v>-384120664.91273361</c:v>
                </c:pt>
                <c:pt idx="3924">
                  <c:v>-382934311.34308845</c:v>
                </c:pt>
                <c:pt idx="3925">
                  <c:v>-380493205.5155322</c:v>
                </c:pt>
                <c:pt idx="3926">
                  <c:v>-376805346.28521603</c:v>
                </c:pt>
                <c:pt idx="3927">
                  <c:v>-371882817.71393317</c:v>
                </c:pt>
                <c:pt idx="3928">
                  <c:v>-365741749.47273296</c:v>
                </c:pt>
                <c:pt idx="3929">
                  <c:v>-358402263.98842359</c:v>
                </c:pt>
                <c:pt idx="3930">
                  <c:v>-349888410.5071705</c:v>
                </c:pt>
                <c:pt idx="3931">
                  <c:v>-340228086.29126471</c:v>
                </c:pt>
                <c:pt idx="3932">
                  <c:v>-329452945.20729524</c:v>
                </c:pt>
                <c:pt idx="3933">
                  <c:v>-317598294.00527161</c:v>
                </c:pt>
                <c:pt idx="3934">
                  <c:v>-304702976.62857473</c:v>
                </c:pt>
                <c:pt idx="3935">
                  <c:v>-290809246.93383038</c:v>
                </c:pt>
                <c:pt idx="3936">
                  <c:v>-275962630.23777521</c:v>
                </c:pt>
                <c:pt idx="3937">
                  <c:v>-260211774.14479229</c:v>
                </c:pt>
                <c:pt idx="3938">
                  <c:v>-243608289.14391589</c:v>
                </c:pt>
                <c:pt idx="3939">
                  <c:v>-226206579.497623</c:v>
                </c:pt>
                <c:pt idx="3940">
                  <c:v>-208063664.9765386</c:v>
                </c:pt>
                <c:pt idx="3941">
                  <c:v>-189238994.02417317</c:v>
                </c:pt>
                <c:pt idx="3942">
                  <c:v>-169794248.96388957</c:v>
                </c:pt>
                <c:pt idx="3943">
                  <c:v>-149793143.88636857</c:v>
                </c:pt>
                <c:pt idx="3944">
                  <c:v>-129301215.87982357</c:v>
                </c:pt>
                <c:pt idx="3945">
                  <c:v>-108385610.2870259</c:v>
                </c:pt>
                <c:pt idx="3946">
                  <c:v>-87114860.692772478</c:v>
                </c:pt>
                <c:pt idx="3947">
                  <c:v>-65558664.362691298</c:v>
                </c:pt>
                <c:pt idx="3948">
                  <c:v>-43787653.869183272</c:v>
                </c:pt>
                <c:pt idx="3949">
                  <c:v>-21873165.652790468</c:v>
                </c:pt>
                <c:pt idx="3950">
                  <c:v>112993.72267926484</c:v>
                </c:pt>
                <c:pt idx="3951">
                  <c:v>22098782.855385553</c:v>
                </c:pt>
                <c:pt idx="3952">
                  <c:v>44012161.560114905</c:v>
                </c:pt>
                <c:pt idx="3953">
                  <c:v>65781326.918913975</c:v>
                </c:pt>
                <c:pt idx="3954">
                  <c:v>87334948.554258049</c:v>
                </c:pt>
                <c:pt idx="3955">
                  <c:v>108602402.35386385</c:v>
                </c:pt>
                <c:pt idx="3956">
                  <c:v>129514001.88132888</c:v>
                </c:pt>
                <c:pt idx="3957">
                  <c:v>150001226.71436211</c:v>
                </c:pt>
                <c:pt idx="3958">
                  <c:v>169996946.96243718</c:v>
                </c:pt>
                <c:pt idx="3959">
                  <c:v>189435643.22821689</c:v>
                </c:pt>
                <c:pt idx="3960">
                  <c:v>208253621.29202637</c:v>
                </c:pt>
                <c:pt idx="3961">
                  <c:v>226389220.8159408</c:v>
                </c:pt>
                <c:pt idx="3962">
                  <c:v>243783017.38364804</c:v>
                </c:pt>
                <c:pt idx="3963">
                  <c:v>260378017.21408141</c:v>
                </c:pt>
                <c:pt idx="3964">
                  <c:v>276119843.91082019</c:v>
                </c:pt>
                <c:pt idx="3965">
                  <c:v>290956916.635351</c:v>
                </c:pt>
                <c:pt idx="3966">
                  <c:v>304840619.12038022</c:v>
                </c:pt>
                <c:pt idx="3967">
                  <c:v>317725458.96940106</c:v>
                </c:pt>
                <c:pt idx="3968">
                  <c:v>329569216.7205435</c:v>
                </c:pt>
                <c:pt idx="3969">
                  <c:v>340333084.1862731</c:v>
                </c:pt>
                <c:pt idx="3970">
                  <c:v>349981791.61564124</c:v>
                </c:pt>
                <c:pt idx="3971">
                  <c:v>358483723.26241118</c:v>
                </c:pt>
                <c:pt idx="3972">
                  <c:v>365811020.98037332</c:v>
                </c:pt>
                <c:pt idx="3973">
                  <c:v>371939675.50639039</c:v>
                </c:pt>
                <c:pt idx="3974">
                  <c:v>376849605.13205546</c:v>
                </c:pt>
                <c:pt idx="3975">
                  <c:v>380524721.5061664</c:v>
                </c:pt>
                <c:pt idx="3976">
                  <c:v>382952982.35238737</c:v>
                </c:pt>
                <c:pt idx="3977">
                  <c:v>384126430.92934024</c:v>
                </c:pt>
                <c:pt idx="3978">
                  <c:v>384041222.10380936</c:v>
                </c:pt>
                <c:pt idx="3979">
                  <c:v>382697634.95160496</c:v>
                </c:pt>
                <c:pt idx="3980">
                  <c:v>380100071.84477592</c:v>
                </c:pt>
                <c:pt idx="3981">
                  <c:v>376257044.02814031</c:v>
                </c:pt>
                <c:pt idx="3982">
                  <c:v>371181143.73237312</c:v>
                </c:pt>
                <c:pt idx="3983">
                  <c:v>364889002.91500539</c:v>
                </c:pt>
                <c:pt idx="3984">
                  <c:v>357401238.76450568</c:v>
                </c:pt>
                <c:pt idx="3985">
                  <c:v>348742386.14598781</c:v>
                </c:pt>
                <c:pt idx="3986">
                  <c:v>338940817.20987844</c:v>
                </c:pt>
                <c:pt idx="3987">
                  <c:v>328028648.42694211</c:v>
                </c:pt>
                <c:pt idx="3988">
                  <c:v>316041635.35426146</c:v>
                </c:pt>
                <c:pt idx="3989">
                  <c:v>303019055.47697479</c:v>
                </c:pt>
                <c:pt idx="3990">
                  <c:v>289003579.50964642</c:v>
                </c:pt>
                <c:pt idx="3991">
                  <c:v>274041131.5789609</c:v>
                </c:pt>
                <c:pt idx="3992">
                  <c:v>258180738.74586719</c:v>
                </c:pt>
                <c:pt idx="3993">
                  <c:v>241474370.36023238</c:v>
                </c:pt>
                <c:pt idx="3994">
                  <c:v>223976767.7743817</c:v>
                </c:pt>
                <c:pt idx="3995">
                  <c:v>205745264.97349569</c:v>
                </c:pt>
                <c:pt idx="3996">
                  <c:v>186839600.71060011</c:v>
                </c:pt>
                <c:pt idx="3997">
                  <c:v>167321722.76172283</c:v>
                </c:pt>
                <c:pt idx="3998">
                  <c:v>147255584.94261497</c:v>
                </c:pt>
                <c:pt idx="3999">
                  <c:v>126706937.55215305</c:v>
                </c:pt>
                <c:pt idx="4000">
                  <c:v>105743111.92908047</c:v>
                </c:pt>
                <c:pt idx="4001">
                  <c:v>84432799.828036994</c:v>
                </c:pt>
                <c:pt idx="4002">
                  <c:v>62845828.337802857</c:v>
                </c:pt>
                <c:pt idx="4003">
                  <c:v>41052931.079292282</c:v>
                </c:pt>
                <c:pt idx="4004">
                  <c:v>19125516.433023158</c:v>
                </c:pt>
                <c:pt idx="4005">
                  <c:v>-2864566.4444756955</c:v>
                </c:pt>
                <c:pt idx="4006">
                  <c:v>-24845263.048612077</c:v>
                </c:pt>
                <c:pt idx="4007">
                  <c:v>-46744549.627591595</c:v>
                </c:pt>
                <c:pt idx="4008">
                  <c:v>-68490669.182545766</c:v>
                </c:pt>
                <c:pt idx="4009">
                  <c:v>-90012366.593609929</c:v>
                </c:pt>
                <c:pt idx="4010">
                  <c:v>-111239122.10149781</c:v>
                </c:pt>
                <c:pt idx="4011">
                  <c:v>-132101382.37950841</c:v>
                </c:pt>
                <c:pt idx="4012">
                  <c:v>-152530788.43879622</c:v>
                </c:pt>
                <c:pt idx="4013">
                  <c:v>-172460399.62011358</c:v>
                </c:pt>
                <c:pt idx="4014">
                  <c:v>-191824912.93805751</c:v>
                </c:pt>
                <c:pt idx="4015">
                  <c:v>-210560877.05908382</c:v>
                </c:pt>
                <c:pt idx="4016">
                  <c:v>-228606900.2121352</c:v>
                </c:pt>
                <c:pt idx="4017">
                  <c:v>-245903851.35061315</c:v>
                </c:pt>
                <c:pt idx="4018">
                  <c:v>-262395053.90653852</c:v>
                </c:pt>
                <c:pt idx="4019">
                  <c:v>-278026471.50202012</c:v>
                </c:pt>
                <c:pt idx="4020">
                  <c:v>-292746885.0095064</c:v>
                </c:pt>
                <c:pt idx="4021">
                  <c:v>-306508060.38064516</c:v>
                </c:pt>
                <c:pt idx="4022">
                  <c:v>-319264906.69382572</c:v>
                </c:pt>
                <c:pt idx="4023">
                  <c:v>-330975623.90253198</c:v>
                </c:pt>
                <c:pt idx="4024">
                  <c:v>-341601839.80038285</c:v>
                </c:pt>
                <c:pt idx="4025">
                  <c:v>-351108735.75407338</c:v>
                </c:pt>
                <c:pt idx="4026">
                  <c:v>-359465160.79223561</c:v>
                </c:pt>
                <c:pt idx="4027">
                  <c:v>-366643733.67639446</c:v>
                </c:pt>
                <c:pt idx="4028">
                  <c:v>-372620932.61957479</c:v>
                </c:pt>
                <c:pt idx="4029">
                  <c:v>-377377172.35859215</c:v>
                </c:pt>
                <c:pt idx="4030">
                  <c:v>-380896868.3275007</c:v>
                </c:pt>
                <c:pt idx="4031">
                  <c:v>-383168487.72193617</c:v>
                </c:pt>
                <c:pt idx="4032">
                  <c:v>-384184587.28705072</c:v>
                </c:pt>
                <c:pt idx="4033">
                  <c:v>-383941837.70523745</c:v>
                </c:pt>
                <c:pt idx="4034">
                  <c:v>-382441034.5037533</c:v>
                </c:pt>
                <c:pt idx="4035">
                  <c:v>-379687095.44651854</c:v>
                </c:pt>
                <c:pt idx="4036">
                  <c:v>-375689044.41865939</c:v>
                </c:pt>
                <c:pt idx="4037">
                  <c:v>-370459981.85661906</c:v>
                </c:pt>
                <c:pt idx="4038">
                  <c:v>-364017041.82074797</c:v>
                </c:pt>
                <c:pt idx="4039">
                  <c:v>-356381335.85105228</c:v>
                </c:pt>
                <c:pt idx="4040">
                  <c:v>-347577883.79008681</c:v>
                </c:pt>
                <c:pt idx="4041">
                  <c:v>-337635531.79968119</c:v>
                </c:pt>
                <c:pt idx="4042">
                  <c:v>-326586857.84014976</c:v>
                </c:pt>
                <c:pt idx="4043">
                  <c:v>-314468064.9217149</c:v>
                </c:pt>
                <c:pt idx="4044">
                  <c:v>-301318862.47793919</c:v>
                </c:pt>
                <c:pt idx="4045">
                  <c:v>-287182336.2498799</c:v>
                </c:pt>
                <c:pt idx="4046">
                  <c:v>-272104807.10732466</c:v>
                </c:pt>
                <c:pt idx="4047">
                  <c:v>-256135679.26971436</c:v>
                </c:pt>
                <c:pt idx="4048">
                  <c:v>-239327278.42409131</c:v>
                </c:pt>
                <c:pt idx="4049">
                  <c:v>-221734680.27051237</c:v>
                </c:pt>
                <c:pt idx="4050">
                  <c:v>-203415530.05673105</c:v>
                </c:pt>
                <c:pt idx="4051">
                  <c:v>-184429853.69347528</c:v>
                </c:pt>
                <c:pt idx="4052">
                  <c:v>-164839861.06923315</c:v>
                </c:pt>
                <c:pt idx="4053">
                  <c:v>-144709742.20901617</c:v>
                </c:pt>
                <c:pt idx="4054">
                  <c:v>-124105456.94501567</c:v>
                </c:pt>
                <c:pt idx="4055">
                  <c:v>-103094518.78832498</c:v>
                </c:pt>
                <c:pt idx="4056">
                  <c:v>-81745773.709899873</c:v>
                </c:pt>
                <c:pt idx="4057">
                  <c:v>-60129174.555607945</c:v>
                </c:pt>
                <c:pt idx="4058">
                  <c:v>-38315551.834522374</c:v>
                </c:pt>
                <c:pt idx="4059">
                  <c:v>-16376381.631497338</c:v>
                </c:pt>
                <c:pt idx="4060">
                  <c:v>5616448.5955160633</c:v>
                </c:pt>
                <c:pt idx="4061">
                  <c:v>27590875.566024397</c:v>
                </c:pt>
                <c:pt idx="4062">
                  <c:v>49474896.303612426</c:v>
                </c:pt>
                <c:pt idx="4063">
                  <c:v>71196804.064937875</c:v>
                </c:pt>
                <c:pt idx="4064">
                  <c:v>92685423.298056737</c:v>
                </c:pt>
                <c:pt idx="4065">
                  <c:v>113870342.86021593</c:v>
                </c:pt>
                <c:pt idx="4066">
                  <c:v>134682146.7309531</c:v>
                </c:pt>
                <c:pt idx="4067">
                  <c:v>155052641.46455005</c:v>
                </c:pt>
                <c:pt idx="4068">
                  <c:v>174915079.6365698</c:v>
                </c:pt>
                <c:pt idx="4069">
                  <c:v>194204378.55233204</c:v>
                </c:pt>
                <c:pt idx="4070">
                  <c:v>212857333.5007062</c:v>
                </c:pt>
                <c:pt idx="4071">
                  <c:v>230812824.85447291</c:v>
                </c:pt>
                <c:pt idx="4072">
                  <c:v>248012018.33866608</c:v>
                </c:pt>
                <c:pt idx="4073">
                  <c:v>264398557.81069252</c:v>
                </c:pt>
                <c:pt idx="4074">
                  <c:v>279918749.92056018</c:v>
                </c:pt>
                <c:pt idx="4075">
                  <c:v>294521740.04615122</c:v>
                </c:pt>
                <c:pt idx="4076">
                  <c:v>308159678.92706215</c:v>
                </c:pt>
                <c:pt idx="4077">
                  <c:v>320787879.45100945</c:v>
                </c:pt>
                <c:pt idx="4078">
                  <c:v>332364963.07906359</c:v>
                </c:pt>
                <c:pt idx="4079">
                  <c:v>342852995.42992252</c:v>
                </c:pt>
                <c:pt idx="4080">
                  <c:v>352217610.57895559</c:v>
                </c:pt>
                <c:pt idx="4081">
                  <c:v>360428123.66472524</c:v>
                </c:pt>
                <c:pt idx="4082">
                  <c:v>367457631.43400437</c:v>
                </c:pt>
                <c:pt idx="4083">
                  <c:v>373283100.3958264</c:v>
                </c:pt>
                <c:pt idx="4084">
                  <c:v>377885442.2957052</c:v>
                </c:pt>
                <c:pt idx="4085">
                  <c:v>381249576.66270792</c:v>
                </c:pt>
                <c:pt idx="4086">
                  <c:v>383364480.22441977</c:v>
                </c:pt>
                <c:pt idx="4087">
                  <c:v>384223223.02786922</c:v>
                </c:pt>
                <c:pt idx="4088">
                  <c:v>383822991.14804012</c:v>
                </c:pt>
                <c:pt idx="4089">
                  <c:v>382165095.90954572</c:v>
                </c:pt>
                <c:pt idx="4090">
                  <c:v>379254969.5912298</c:v>
                </c:pt>
                <c:pt idx="4091">
                  <c:v>375102147.62775129</c:v>
                </c:pt>
                <c:pt idx="4092">
                  <c:v>369720237.36645418</c:v>
                </c:pt>
                <c:pt idx="4093">
                  <c:v>363126873.48187709</c:v>
                </c:pt>
                <c:pt idx="4094">
                  <c:v>355343660.19397759</c:v>
                </c:pt>
                <c:pt idx="4095">
                  <c:v>346396100.4793855</c:v>
                </c:pt>
                <c:pt idx="4096">
                  <c:v>336313512.50762016</c:v>
                </c:pt>
                <c:pt idx="4097">
                  <c:v>325128933.57606786</c:v>
                </c:pt>
                <c:pt idx="4098">
                  <c:v>312879011.85847855</c:v>
                </c:pt>
                <c:pt idx="4099">
                  <c:v>299603886.32167399</c:v>
                </c:pt>
                <c:pt idx="4100">
                  <c:v>285347055.20392984</c:v>
                </c:pt>
                <c:pt idx="4101">
                  <c:v>270155233.48597556</c:v>
                </c:pt>
                <c:pt idx="4102">
                  <c:v>254078199.82162541</c:v>
                </c:pt>
                <c:pt idx="4103">
                  <c:v>237168633.42959321</c:v>
                </c:pt>
                <c:pt idx="4104">
                  <c:v>219481941.48093948</c:v>
                </c:pt>
                <c:pt idx="4105">
                  <c:v>201076077.54774427</c:v>
                </c:pt>
                <c:pt idx="4106">
                  <c:v>182011351.70789054</c:v>
                </c:pt>
                <c:pt idx="4107">
                  <c:v>162350232.92818528</c:v>
                </c:pt>
                <c:pt idx="4108">
                  <c:v>142157144.37334892</c:v>
                </c:pt>
                <c:pt idx="4109">
                  <c:v>121498252.31158534</c:v>
                </c:pt>
                <c:pt idx="4110">
                  <c:v>100441249.30842818</c:v>
                </c:pt>
                <c:pt idx="4111">
                  <c:v>79055132.419277102</c:v>
                </c:pt>
                <c:pt idx="4112">
                  <c:v>57409977.107426062</c:v>
                </c:pt>
                <c:pt idx="4113">
                  <c:v>35576707.628394261</c:v>
                </c:pt>
                <c:pt idx="4114">
                  <c:v>13626864.632949784</c:v>
                </c:pt>
                <c:pt idx="4115">
                  <c:v>-8367629.2496690825</c:v>
                </c:pt>
                <c:pt idx="4116">
                  <c:v>-30334705.080210816</c:v>
                </c:pt>
                <c:pt idx="4117">
                  <c:v>-52202383.757319808</c:v>
                </c:pt>
                <c:pt idx="4118">
                  <c:v>-73899011.871100113</c:v>
                </c:pt>
                <c:pt idx="4119">
                  <c:v>-95353496.489500403</c:v>
                </c:pt>
                <c:pt idx="4120">
                  <c:v>-116495538.10818353</c:v>
                </c:pt>
                <c:pt idx="4121">
                  <c:v>-137255861.00056189</c:v>
                </c:pt>
                <c:pt idx="4122">
                  <c:v>-157566440.21319914</c:v>
                </c:pt>
                <c:pt idx="4123">
                  <c:v>-177360724.46277145</c:v>
                </c:pt>
                <c:pt idx="4124">
                  <c:v>-196573854.20421162</c:v>
                </c:pt>
                <c:pt idx="4125">
                  <c:v>-215142874.15548277</c:v>
                </c:pt>
                <c:pt idx="4126">
                  <c:v>-233006939.58259365</c:v>
                </c:pt>
                <c:pt idx="4127">
                  <c:v>-250107515.66891462</c:v>
                </c:pt>
                <c:pt idx="4128">
                  <c:v>-266388569.31551513</c:v>
                </c:pt>
                <c:pt idx="4129">
                  <c:v>-281796752.74404675</c:v>
                </c:pt>
                <c:pt idx="4130">
                  <c:v>-296281578.30055779</c:v>
                </c:pt>
                <c:pt idx="4131">
                  <c:v>-309795583.8874588</c:v>
                </c:pt>
                <c:pt idx="4132">
                  <c:v>-322294488.48156965</c:v>
                </c:pt>
                <c:pt idx="4133">
                  <c:v>-333737337.22866416</c:v>
                </c:pt>
                <c:pt idx="4134">
                  <c:v>-344086635.63908613</c:v>
                </c:pt>
                <c:pt idx="4135">
                  <c:v>-353308472.44472367</c:v>
                </c:pt>
                <c:pt idx="4136">
                  <c:v>-361372630.71478432</c:v>
                </c:pt>
                <c:pt idx="4137">
                  <c:v>-368252686.86628729</c:v>
                </c:pt>
                <c:pt idx="4138">
                  <c:v>-373926097.24485564</c:v>
                </c:pt>
                <c:pt idx="4139">
                  <c:v>-378374271.99212176</c:v>
                </c:pt>
                <c:pt idx="4140">
                  <c:v>-381582635.95771772</c:v>
                </c:pt>
                <c:pt idx="4141">
                  <c:v>-383540676.45627445</c:v>
                </c:pt>
                <c:pt idx="4142">
                  <c:v>-384241977.71296</c:v>
                </c:pt>
                <c:pt idx="4143">
                  <c:v>-383684241.88470459</c:v>
                </c:pt>
                <c:pt idx="4144">
                  <c:v>-381869296.58824879</c:v>
                </c:pt>
                <c:pt idx="4145">
                  <c:v>-378803088.91036403</c:v>
                </c:pt>
                <c:pt idx="4146">
                  <c:v>-374495665.91988885</c:v>
                </c:pt>
                <c:pt idx="4147">
                  <c:v>-368961141.74545342</c:v>
                </c:pt>
                <c:pt idx="4148">
                  <c:v>-362217651.32678467</c:v>
                </c:pt>
                <c:pt idx="4149">
                  <c:v>-354287290.99115056</c:v>
                </c:pt>
                <c:pt idx="4150">
                  <c:v>-345196046.04967123</c:v>
                </c:pt>
                <c:pt idx="4151">
                  <c:v>-334973705.65075547</c:v>
                </c:pt>
                <c:pt idx="4152">
                  <c:v>-323653765.16967446</c:v>
                </c:pt>
                <c:pt idx="4153">
                  <c:v>-311273316.45412409</c:v>
                </c:pt>
                <c:pt idx="4154">
                  <c:v>-297872926.28541714</c:v>
                </c:pt>
                <c:pt idx="4155">
                  <c:v>-283496503.4535591</c:v>
                </c:pt>
                <c:pt idx="4156">
                  <c:v>-268191154.88176867</c:v>
                </c:pt>
                <c:pt idx="4157">
                  <c:v>-252007031.27188331</c:v>
                </c:pt>
                <c:pt idx="4158">
                  <c:v>-234997162.77642545</c:v>
                </c:pt>
                <c:pt idx="4159">
                  <c:v>-217217285.23578256</c:v>
                </c:pt>
                <c:pt idx="4160">
                  <c:v>-198725657.54986703</c:v>
                </c:pt>
                <c:pt idx="4161">
                  <c:v>-179582870.78266996</c:v>
                </c:pt>
                <c:pt idx="4162">
                  <c:v>-159851649.62520927</c:v>
                </c:pt>
                <c:pt idx="4163">
                  <c:v>-139596646.8674103</c:v>
                </c:pt>
                <c:pt idx="4164">
                  <c:v>-118884231.55236174</c:v>
                </c:pt>
                <c:pt idx="4165">
                  <c:v>-97782271.507090256</c:v>
                </c:pt>
                <c:pt idx="4166">
                  <c:v>-76359910.962420538</c:v>
                </c:pt>
                <c:pt idx="4167">
                  <c:v>-54687343.990578376</c:v>
                </c:pt>
                <c:pt idx="4168">
                  <c:v>-32835584.502896611</c:v>
                </c:pt>
                <c:pt idx="4169">
                  <c:v>-10876233.561254021</c:v>
                </c:pt>
                <c:pt idx="4170">
                  <c:v>11118755.234321646</c:v>
                </c:pt>
                <c:pt idx="4171">
                  <c:v>33077311.513152421</c:v>
                </c:pt>
                <c:pt idx="4172">
                  <c:v>54927484.283992253</c:v>
                </c:pt>
                <c:pt idx="4173">
                  <c:v>76597677.69392097</c:v>
                </c:pt>
                <c:pt idx="4174">
                  <c:v>98016885.623560533</c:v>
                </c:pt>
                <c:pt idx="4175">
                  <c:v>119114924.34993702</c:v>
                </c:pt>
                <c:pt idx="4176">
                  <c:v>139822662.51464334</c:v>
                </c:pt>
                <c:pt idx="4177">
                  <c:v>160072247.64378676</c:v>
                </c:pt>
                <c:pt idx="4178">
                  <c:v>179797328.47750363</c:v>
                </c:pt>
                <c:pt idx="4179">
                  <c:v>198933272.38055336</c:v>
                </c:pt>
                <c:pt idx="4180">
                  <c:v>217417377.12162066</c:v>
                </c:pt>
                <c:pt idx="4181">
                  <c:v>235189076.32740536</c:v>
                </c:pt>
                <c:pt idx="4182">
                  <c:v>252190137.93830442</c:v>
                </c:pt>
                <c:pt idx="4183">
                  <c:v>268364855.01541954</c:v>
                </c:pt>
                <c:pt idx="4184">
                  <c:v>283660228.27368557</c:v>
                </c:pt>
                <c:pt idx="4185">
                  <c:v>298026139.74302363</c:v>
                </c:pt>
                <c:pt idx="4186">
                  <c:v>311415516.98849148</c:v>
                </c:pt>
                <c:pt idx="4187">
                  <c:v>323784487.35133767</c:v>
                </c:pt>
                <c:pt idx="4188">
                  <c:v>335092521.70556194</c:v>
                </c:pt>
                <c:pt idx="4189">
                  <c:v>345302567.25893664</c:v>
                </c:pt>
                <c:pt idx="4190">
                  <c:v>354381168.96334124</c:v>
                </c:pt>
                <c:pt idx="4191">
                  <c:v>362298579.13658142</c:v>
                </c:pt>
                <c:pt idx="4192">
                  <c:v>369028854.93649292</c:v>
                </c:pt>
                <c:pt idx="4193">
                  <c:v>374549943.36792946</c:v>
                </c:pt>
                <c:pt idx="4194">
                  <c:v>378843753.54408622</c:v>
                </c:pt>
                <c:pt idx="4195">
                  <c:v>381896215.96537071</c:v>
                </c:pt>
                <c:pt idx="4196">
                  <c:v>383697328.62157112</c:v>
                </c:pt>
                <c:pt idx="4197">
                  <c:v>384241189.76624793</c:v>
                </c:pt>
                <c:pt idx="4198">
                  <c:v>383526017.25594336</c:v>
                </c:pt>
                <c:pt idx="4199">
                  <c:v>381554154.39082617</c:v>
                </c:pt>
                <c:pt idx="4200">
                  <c:v>378332062.23761874</c:v>
                </c:pt>
                <c:pt idx="4201">
                  <c:v>373870298.45994622</c:v>
                </c:pt>
                <c:pt idx="4202">
                  <c:v>368183482.72545904</c:v>
                </c:pt>
                <c:pt idx="4203">
                  <c:v>361290248.80306256</c:v>
                </c:pt>
                <c:pt idx="4204">
                  <c:v>353213183.50720102</c:v>
                </c:pt>
                <c:pt idx="4205">
                  <c:v>343978752.68924117</c:v>
                </c:pt>
                <c:pt idx="4206">
                  <c:v>333617214.51844418</c:v>
                </c:pt>
                <c:pt idx="4207">
                  <c:v>322162520.33666277</c:v>
                </c:pt>
                <c:pt idx="4208">
                  <c:v>309652203.41161913</c:v>
                </c:pt>
                <c:pt idx="4209">
                  <c:v>296127255.95327228</c:v>
                </c:pt>
                <c:pt idx="4210">
                  <c:v>281631994.79624313</c:v>
                </c:pt>
                <c:pt idx="4211">
                  <c:v>266213916.18840426</c:v>
                </c:pt>
                <c:pt idx="4212">
                  <c:v>249923540.16143951</c:v>
                </c:pt>
                <c:pt idx="4213">
                  <c:v>232814244.99331513</c:v>
                </c:pt>
                <c:pt idx="4214">
                  <c:v>214942092.3050729</c:v>
                </c:pt>
                <c:pt idx="4215">
                  <c:v>196365643.36504465</c:v>
                </c:pt>
                <c:pt idx="4216">
                  <c:v>177145767.20240048</c:v>
                </c:pt>
                <c:pt idx="4217">
                  <c:v>157345441.15878233</c:v>
                </c:pt>
                <c:pt idx="4218">
                  <c:v>137029544.53155446</c:v>
                </c:pt>
                <c:pt idx="4219">
                  <c:v>116264645.98484045</c:v>
                </c:pt>
                <c:pt idx="4220">
                  <c:v>95118785.424938962</c:v>
                </c:pt>
                <c:pt idx="4221">
                  <c:v>73661251.054850176</c:v>
                </c:pt>
                <c:pt idx="4222">
                  <c:v>51962352.338442847</c:v>
                </c:pt>
                <c:pt idx="4223">
                  <c:v>30093189.618195854</c:v>
                </c:pt>
                <c:pt idx="4224">
                  <c:v>8125421.1414143071</c:v>
                </c:pt>
                <c:pt idx="4225">
                  <c:v>-13868971.741687208</c:v>
                </c:pt>
                <c:pt idx="4226">
                  <c:v>-35817920.43865072</c:v>
                </c:pt>
                <c:pt idx="4227">
                  <c:v>-57649505.261337064</c:v>
                </c:pt>
                <c:pt idx="4228">
                  <c:v>-79292191.084593773</c:v>
                </c:pt>
                <c:pt idx="4229">
                  <c:v>-100675061.74483676</c:v>
                </c:pt>
                <c:pt idx="4230">
                  <c:v>-121728052.41048282</c:v>
                </c:pt>
                <c:pt idx="4231">
                  <c:v>-142382179.16281575</c:v>
                </c:pt>
                <c:pt idx="4232">
                  <c:v>-162569765.03500983</c:v>
                </c:pt>
                <c:pt idx="4233">
                  <c:v>-182224661.7686404</c:v>
                </c:pt>
                <c:pt idx="4234">
                  <c:v>-201282466.56104437</c:v>
                </c:pt>
                <c:pt idx="4235">
                  <c:v>-219680733.09330824</c:v>
                </c:pt>
                <c:pt idx="4236">
                  <c:v>-237359176.14740199</c:v>
                </c:pt>
                <c:pt idx="4237">
                  <c:v>-254259869.14198536</c:v>
                </c:pt>
                <c:pt idx="4238">
                  <c:v>-270327433.93961763</c:v>
                </c:pt>
                <c:pt idx="4239">
                  <c:v>-285509222.30342686</c:v>
                </c:pt>
                <c:pt idx="4240">
                  <c:v>-299755488.40865886</c:v>
                </c:pt>
                <c:pt idx="4241">
                  <c:v>-313019551.84383768</c:v>
                </c:pt>
                <c:pt idx="4242">
                  <c:v>-325257950.56743318</c:v>
                </c:pt>
                <c:pt idx="4243">
                  <c:v>-336430583.31884629</c:v>
                </c:pt>
                <c:pt idx="4244">
                  <c:v>-346500841.01707786</c:v>
                </c:pt>
                <c:pt idx="4245">
                  <c:v>-355435726.7165336</c:v>
                </c:pt>
                <c:pt idx="4246">
                  <c:v>-363205963.72691286</c:v>
                </c:pt>
                <c:pt idx="4247">
                  <c:v>-369786091.54291308</c:v>
                </c:pt>
                <c:pt idx="4248">
                  <c:v>-375154549.26942742</c:v>
                </c:pt>
                <c:pt idx="4249">
                  <c:v>-379293746.26888609</c:v>
                </c:pt>
                <c:pt idx="4250">
                  <c:v>-382190119.79926354</c:v>
                </c:pt>
                <c:pt idx="4251">
                  <c:v>-383834179.45390052</c:v>
                </c:pt>
                <c:pt idx="4252">
                  <c:v>-384220538.25753933</c:v>
                </c:pt>
                <c:pt idx="4253">
                  <c:v>-383347930.31669182</c:v>
                </c:pt>
                <c:pt idx="4254">
                  <c:v>-381219214.96652025</c:v>
                </c:pt>
                <c:pt idx="4255">
                  <c:v>-377841367.40065593</c:v>
                </c:pt>
                <c:pt idx="4256">
                  <c:v>-373225455.81467301</c:v>
                </c:pt>
                <c:pt idx="4257">
                  <c:v>-367386605.13812488</c:v>
                </c:pt>
                <c:pt idx="4258">
                  <c:v>-360343947.47399545</c:v>
                </c:pt>
                <c:pt idx="4259">
                  <c:v>-352120559.40797287</c:v>
                </c:pt>
                <c:pt idx="4260">
                  <c:v>-342743386.39297628</c:v>
                </c:pt>
                <c:pt idx="4261">
                  <c:v>-332243154.45671493</c:v>
                </c:pt>
                <c:pt idx="4262">
                  <c:v>-320654269.52159804</c:v>
                </c:pt>
                <c:pt idx="4263">
                  <c:v>-308014704.66690129</c:v>
                </c:pt>
                <c:pt idx="4264">
                  <c:v>-294365875.70260561</c:v>
                </c:pt>
                <c:pt idx="4265">
                  <c:v>-279752505.46262085</c:v>
                </c:pt>
                <c:pt idx="4266">
                  <c:v>-264222477.26206833</c:v>
                </c:pt>
                <c:pt idx="4267">
                  <c:v>-247826677.99880132</c:v>
                </c:pt>
                <c:pt idx="4268">
                  <c:v>-230618831.4132731</c:v>
                </c:pt>
                <c:pt idx="4269">
                  <c:v>-212655322.05310866</c:v>
                </c:pt>
                <c:pt idx="4270">
                  <c:v>-193995010.51919249</c:v>
                </c:pt>
                <c:pt idx="4271">
                  <c:v>-174699040.59865034</c:v>
                </c:pt>
                <c:pt idx="4272">
                  <c:v>-154830638.91668621</c:v>
                </c:pt>
                <c:pt idx="4273">
                  <c:v>-134454907.7637468</c:v>
                </c:pt>
                <c:pt idx="4274">
                  <c:v>-113638611.77684683</c:v>
                </c:pt>
                <c:pt idx="4275">
                  <c:v>-92449959.174024999</c:v>
                </c:pt>
                <c:pt idx="4276">
                  <c:v>-70958378.258746713</c:v>
                </c:pt>
                <c:pt idx="4277">
                  <c:v>-49234289.926567398</c:v>
                </c:pt>
                <c:pt idx="4278">
                  <c:v>-27348876.919468351</c:v>
                </c:pt>
                <c:pt idx="4279">
                  <c:v>-5373850.5839329362</c:v>
                </c:pt>
                <c:pt idx="4280">
                  <c:v>16618784.10299037</c:v>
                </c:pt>
                <c:pt idx="4281">
                  <c:v>38556964.469717011</c:v>
                </c:pt>
                <c:pt idx="4282">
                  <c:v>60368806.275174432</c:v>
                </c:pt>
                <c:pt idx="4283">
                  <c:v>81982839.249177113</c:v>
                </c:pt>
                <c:pt idx="4284">
                  <c:v>103328241.27635242</c:v>
                </c:pt>
                <c:pt idx="4285">
                  <c:v>124335070.45628564</c:v>
                </c:pt>
                <c:pt idx="4286">
                  <c:v>144934494.27951151</c:v>
                </c:pt>
                <c:pt idx="4287">
                  <c:v>165059015.16842934</c:v>
                </c:pt>
                <c:pt idx="4288">
                  <c:v>184642691.64412948</c:v>
                </c:pt>
                <c:pt idx="4289">
                  <c:v>203621354.3944504</c:v>
                </c:pt>
                <c:pt idx="4290">
                  <c:v>221932816.53529221</c:v>
                </c:pt>
                <c:pt idx="4291">
                  <c:v>239517077.37623772</c:v>
                </c:pt>
                <c:pt idx="4292">
                  <c:v>256316519.02281597</c:v>
                </c:pt>
                <c:pt idx="4293">
                  <c:v>272276095.17121309</c:v>
                </c:pt>
                <c:pt idx="4294">
                  <c:v>287343511.47681785</c:v>
                </c:pt>
                <c:pt idx="4295">
                  <c:v>301469396.90559691</c:v>
                </c:pt>
                <c:pt idx="4296">
                  <c:v>314607465.50683993</c:v>
                </c:pt>
                <c:pt idx="4297">
                  <c:v>326714668.07719934</c:v>
                </c:pt>
                <c:pt idx="4298">
                  <c:v>337751333.21907115</c:v>
                </c:pt>
                <c:pt idx="4299">
                  <c:v>347681297.33111268</c:v>
                </c:pt>
                <c:pt idx="4300">
                  <c:v>356472023.10495746</c:v>
                </c:pt>
                <c:pt idx="4301">
                  <c:v>364094706.13984799</c:v>
                </c:pt>
                <c:pt idx="4302">
                  <c:v>370524369.3258388</c:v>
                </c:pt>
                <c:pt idx="4303">
                  <c:v>375739944.68630004</c:v>
                </c:pt>
                <c:pt idx="4304">
                  <c:v>379724342.41154176</c:v>
                </c:pt>
                <c:pt idx="4305">
                  <c:v>382464506.8573491</c:v>
                </c:pt>
                <c:pt idx="4306">
                  <c:v>383951459.32492894</c:v>
                </c:pt>
                <c:pt idx="4307">
                  <c:v>384180327.48208117</c:v>
                </c:pt>
                <c:pt idx="4308">
                  <c:v>383150361.32917911</c:v>
                </c:pt>
                <c:pt idx="4309">
                  <c:v>380864935.65763146</c:v>
                </c:pt>
                <c:pt idx="4310">
                  <c:v>377331538.99275774</c:v>
                </c:pt>
                <c:pt idx="4311">
                  <c:v>372561749.05729491</c:v>
                </c:pt>
                <c:pt idx="4312">
                  <c:v>366571194.83592045</c:v>
                </c:pt>
                <c:pt idx="4313">
                  <c:v>359379505.36508179</c:v>
                </c:pt>
                <c:pt idx="4314">
                  <c:v>351010245.41591811</c:v>
                </c:pt>
                <c:pt idx="4315">
                  <c:v>341490838.28100979</c:v>
                </c:pt>
                <c:pt idx="4316">
                  <c:v>330852475.91794604</c:v>
                </c:pt>
                <c:pt idx="4317">
                  <c:v>319130016.74413127</c:v>
                </c:pt>
                <c:pt idx="4318">
                  <c:v>306361871.4177134</c:v>
                </c:pt>
                <c:pt idx="4319">
                  <c:v>292589876.97888446</c:v>
                </c:pt>
                <c:pt idx="4320">
                  <c:v>277859159.76394463</c:v>
                </c:pt>
                <c:pt idx="4321">
                  <c:v>262217987.54130858</c:v>
                </c:pt>
                <c:pt idx="4322">
                  <c:v>245717611.35395285</c:v>
                </c:pt>
                <c:pt idx="4323">
                  <c:v>228412097.58653063</c:v>
                </c:pt>
                <c:pt idx="4324">
                  <c:v>210358150.80741394</c:v>
                </c:pt>
                <c:pt idx="4325">
                  <c:v>191614927.96615165</c:v>
                </c:pt>
                <c:pt idx="4326">
                  <c:v>172243844.55515867</c:v>
                </c:pt>
                <c:pt idx="4327">
                  <c:v>152308373.37078372</c:v>
                </c:pt>
                <c:pt idx="4328">
                  <c:v>131873836.53315401</c:v>
                </c:pt>
                <c:pt idx="4329">
                  <c:v>111007191.44628541</c:v>
                </c:pt>
                <c:pt idx="4330">
                  <c:v>89776811.399803385</c:v>
                </c:pt>
                <c:pt idx="4331">
                  <c:v>68252261.531179264</c:v>
                </c:pt>
                <c:pt idx="4332">
                  <c:v>46504070.882589422</c:v>
                </c:pt>
                <c:pt idx="4333">
                  <c:v>24603501.299302567</c:v>
                </c:pt>
                <c:pt idx="4334">
                  <c:v>2622313.9268505424</c:v>
                </c:pt>
                <c:pt idx="4335">
                  <c:v>-19367465.927893199</c:v>
                </c:pt>
                <c:pt idx="4336">
                  <c:v>-41293784.801241875</c:v>
                </c:pt>
                <c:pt idx="4337">
                  <c:v>-63084797.169507921</c:v>
                </c:pt>
                <c:pt idx="4338">
                  <c:v>-84669100.864474922</c:v>
                </c:pt>
                <c:pt idx="4339">
                  <c:v>-105975971.03613612</c:v>
                </c:pt>
                <c:pt idx="4340">
                  <c:v>-126935591.89606725</c:v>
                </c:pt>
                <c:pt idx="4341">
                  <c:v>-147479285.48207352</c:v>
                </c:pt>
                <c:pt idx="4342">
                  <c:v>-167539736.69451135</c:v>
                </c:pt>
                <c:pt idx="4343">
                  <c:v>-187051213.86690274</c:v>
                </c:pt>
                <c:pt idx="4344">
                  <c:v>-205949784.14809281</c:v>
                </c:pt>
                <c:pt idx="4345">
                  <c:v>-224173522.99020368</c:v>
                </c:pt>
                <c:pt idx="4346">
                  <c:v>-241662717.05595148</c:v>
                </c:pt>
                <c:pt idx="4347">
                  <c:v>-258360059.88045704</c:v>
                </c:pt>
                <c:pt idx="4348">
                  <c:v>-274210839.6464234</c:v>
                </c:pt>
                <c:pt idx="4349">
                  <c:v>-289163118.45739627</c:v>
                </c:pt>
                <c:pt idx="4350">
                  <c:v>-303167902.52168274</c:v>
                </c:pt>
                <c:pt idx="4351">
                  <c:v>-316179302.6892879</c:v>
                </c:pt>
                <c:pt idx="4352">
                  <c:v>-328154684.81584048</c:v>
                </c:pt>
                <c:pt idx="4353">
                  <c:v>-339054809.46081322</c:v>
                </c:pt>
                <c:pt idx="4354">
                  <c:v>-348843960.46229398</c:v>
                </c:pt>
                <c:pt idx="4355">
                  <c:v>-357490061.96701175</c:v>
                </c:pt>
                <c:pt idx="4356">
                  <c:v>-364964783.53215235</c:v>
                </c:pt>
                <c:pt idx="4357">
                  <c:v>-371243632.95458448</c:v>
                </c:pt>
                <c:pt idx="4358">
                  <c:v>-376306036.52333117</c:v>
                </c:pt>
                <c:pt idx="4359">
                  <c:v>-380135406.4323324</c:v>
                </c:pt>
                <c:pt idx="4360">
                  <c:v>-382719195.13261819</c:v>
                </c:pt>
                <c:pt idx="4361">
                  <c:v>-384048936.44580656</c:v>
                </c:pt>
                <c:pt idx="4362">
                  <c:v>-384120273.30422115</c:v>
                </c:pt>
                <c:pt idx="4363">
                  <c:v>-382932972.02674377</c:v>
                </c:pt>
                <c:pt idx="4364">
                  <c:v>-380490923.08363563</c:v>
                </c:pt>
                <c:pt idx="4365">
                  <c:v>-376802128.34783292</c:v>
                </c:pt>
                <c:pt idx="4366">
                  <c:v>-371878674.87450171</c:v>
                </c:pt>
                <c:pt idx="4367">
                  <c:v>-365736695.29477984</c:v>
                </c:pt>
                <c:pt idx="4368">
                  <c:v>-358396314.95349449</c:v>
                </c:pt>
                <c:pt idx="4369">
                  <c:v>-349881585.96407872</c:v>
                </c:pt>
                <c:pt idx="4370">
                  <c:v>-340220408.39677948</c:v>
                </c:pt>
                <c:pt idx="4371">
                  <c:v>-329444438.85840732</c:v>
                </c:pt>
                <c:pt idx="4372">
                  <c:v>-317588986.76319242</c:v>
                </c:pt>
                <c:pt idx="4373">
                  <c:v>-304692898.63464254</c:v>
                </c:pt>
                <c:pt idx="4374">
                  <c:v>-290798430.81751573</c:v>
                </c:pt>
                <c:pt idx="4375">
                  <c:v>-275951111.01699692</c:v>
                </c:pt>
                <c:pt idx="4376">
                  <c:v>-260199589.11877459</c:v>
                </c:pt>
                <c:pt idx="4377">
                  <c:v>-243595477.77883691</c:v>
                </c:pt>
                <c:pt idx="4378">
                  <c:v>-226193183.30532604</c:v>
                </c:pt>
                <c:pt idx="4379">
                  <c:v>-208049727.3865979</c:v>
                </c:pt>
                <c:pt idx="4380">
                  <c:v>-189224560.24962753</c:v>
                </c:pt>
                <c:pt idx="4381">
                  <c:v>-169779365.86097884</c:v>
                </c:pt>
                <c:pt idx="4382">
                  <c:v>-149777859.80862999</c:v>
                </c:pt>
                <c:pt idx="4383">
                  <c:v>-129285580.52692726</c:v>
                </c:pt>
                <c:pt idx="4384">
                  <c:v>-108369674.54875094</c:v>
                </c:pt>
                <c:pt idx="4385">
                  <c:v>-87098676.488546848</c:v>
                </c:pt>
                <c:pt idx="4386">
                  <c:v>-65542284.477141231</c:v>
                </c:pt>
                <c:pt idx="4387">
                  <c:v>-43771131.784158617</c:v>
                </c:pt>
                <c:pt idx="4388">
                  <c:v>-21856555.37635361</c:v>
                </c:pt>
                <c:pt idx="4389">
                  <c:v>129637.82979338989</c:v>
                </c:pt>
                <c:pt idx="4390">
                  <c:v>22115406.255311929</c:v>
                </c:pt>
                <c:pt idx="4391">
                  <c:v>44028709.714859083</c:v>
                </c:pt>
                <c:pt idx="4392">
                  <c:v>65797745.468250334</c:v>
                </c:pt>
                <c:pt idx="4393">
                  <c:v>87351183.493950322</c:v>
                </c:pt>
                <c:pt idx="4394">
                  <c:v>108618400.21361966</c:v>
                </c:pt>
                <c:pt idx="4395">
                  <c:v>129529709.9018892</c:v>
                </c:pt>
                <c:pt idx="4396">
                  <c:v>150016593.02311784</c:v>
                </c:pt>
                <c:pt idx="4397">
                  <c:v>170011920.74695855</c:v>
                </c:pt>
                <c:pt idx="4398">
                  <c:v>189450174.90707833</c:v>
                </c:pt>
                <c:pt idx="4399">
                  <c:v>208267662.68230751</c:v>
                </c:pt>
                <c:pt idx="4400">
                  <c:v>226402725.29678684</c:v>
                </c:pt>
                <c:pt idx="4401">
                  <c:v>243795940.05527714</c:v>
                </c:pt>
                <c:pt idx="4402">
                  <c:v>260390315.05163449</c:v>
                </c:pt>
                <c:pt idx="4403">
                  <c:v>276131475.91245967</c:v>
                </c:pt>
                <c:pt idx="4404">
                  <c:v>290967843.9640286</c:v>
                </c:pt>
                <c:pt idx="4405">
                  <c:v>304850805.23871166</c:v>
                </c:pt>
                <c:pt idx="4406">
                  <c:v>317734869.76710516</c:v>
                </c:pt>
                <c:pt idx="4407">
                  <c:v>329577820.63392717</c:v>
                </c:pt>
                <c:pt idx="4408">
                  <c:v>340340852.30926961</c:v>
                </c:pt>
                <c:pt idx="4409">
                  <c:v>349988697.80193865</c:v>
                </c:pt>
                <c:pt idx="4410">
                  <c:v>358489744.21824068</c:v>
                </c:pt>
                <c:pt idx="4411">
                  <c:v>365816136.34756041</c:v>
                </c:pt>
                <c:pt idx="4412">
                  <c:v>371943867.93531108</c:v>
                </c:pt>
                <c:pt idx="4413">
                  <c:v>376852860.34417754</c:v>
                </c:pt>
                <c:pt idx="4414">
                  <c:v>380527028.34589893</c:v>
                </c:pt>
                <c:pt idx="4415">
                  <c:v>382954332.82800376</c:v>
                </c:pt>
                <c:pt idx="4416">
                  <c:v>384126820.24278659</c:v>
                </c:pt>
                <c:pt idx="4417">
                  <c:v>384040648.66925478</c:v>
                </c:pt>
                <c:pt idx="4418">
                  <c:v>382696100.40263945</c:v>
                </c:pt>
                <c:pt idx="4419">
                  <c:v>380097581.03020811</c:v>
                </c:pt>
                <c:pt idx="4420">
                  <c:v>376253604.99639702</c:v>
                </c:pt>
                <c:pt idx="4421">
                  <c:v>371176767.70455074</c:v>
                </c:pt>
                <c:pt idx="4422">
                  <c:v>364883704.2466718</c:v>
                </c:pt>
                <c:pt idx="4423">
                  <c:v>357395034.8963992</c:v>
                </c:pt>
                <c:pt idx="4424">
                  <c:v>348735297.54380727</c:v>
                </c:pt>
                <c:pt idx="4425">
                  <c:v>338932867.29340428</c:v>
                </c:pt>
                <c:pt idx="4426">
                  <c:v>328019863.48877281</c:v>
                </c:pt>
                <c:pt idx="4427">
                  <c:v>316032044.46849346</c:v>
                </c:pt>
                <c:pt idx="4428">
                  <c:v>303008690.39819461</c:v>
                </c:pt>
                <c:pt idx="4429">
                  <c:v>288992474.56264275</c:v>
                </c:pt>
                <c:pt idx="4430">
                  <c:v>274029323.53960139</c:v>
                </c:pt>
                <c:pt idx="4431">
                  <c:v>258168266.71361861</c:v>
                </c:pt>
                <c:pt idx="4432">
                  <c:v>241461275.62283382</c:v>
                </c:pt>
                <c:pt idx="4433">
                  <c:v>223963093.66520962</c:v>
                </c:pt>
                <c:pt idx="4434">
                  <c:v>205731056.72218454</c:v>
                </c:pt>
                <c:pt idx="4435">
                  <c:v>186824905.28750449</c:v>
                </c:pt>
                <c:pt idx="4436">
                  <c:v>167306588.71682703</c:v>
                </c:pt>
                <c:pt idx="4437">
                  <c:v>147240062.23951069</c:v>
                </c:pt>
                <c:pt idx="4438">
                  <c:v>126691077.39771941</c:v>
                </c:pt>
                <c:pt idx="4439">
                  <c:v>105726966.59950966</c:v>
                </c:pt>
                <c:pt idx="4440">
                  <c:v>84416422.491854951</c:v>
                </c:pt>
                <c:pt idx="4441">
                  <c:v>62829272.876537807</c:v>
                </c:pt>
                <c:pt idx="4442">
                  <c:v>41036251.906443551</c:v>
                </c:pt>
                <c:pt idx="4443">
                  <c:v>19108768.311979964</c:v>
                </c:pt>
                <c:pt idx="4444">
                  <c:v>-2881328.5829216093</c:v>
                </c:pt>
                <c:pt idx="4445">
                  <c:v>-24861984.288524698</c:v>
                </c:pt>
                <c:pt idx="4446">
                  <c:v>-46761175.249295443</c:v>
                </c:pt>
                <c:pt idx="4447">
                  <c:v>-68507144.842566341</c:v>
                </c:pt>
                <c:pt idx="4448">
                  <c:v>-90028638.502554581</c:v>
                </c:pt>
                <c:pt idx="4449">
                  <c:v>-111255137.19929926</c:v>
                </c:pt>
                <c:pt idx="4450">
                  <c:v>-132117088.50747249</c:v>
                </c:pt>
                <c:pt idx="4451">
                  <c:v>-152546134.5079166</c:v>
                </c:pt>
                <c:pt idx="4452">
                  <c:v>-172475335.7751382</c:v>
                </c:pt>
                <c:pt idx="4453">
                  <c:v>-191839390.71681544</c:v>
                </c:pt>
                <c:pt idx="4454">
                  <c:v>-210574849.5466052</c:v>
                </c:pt>
                <c:pt idx="4455">
                  <c:v>-228620322.18912265</c:v>
                </c:pt>
                <c:pt idx="4456">
                  <c:v>-245916679.43584874</c:v>
                </c:pt>
                <c:pt idx="4457">
                  <c:v>-262407246.69283661</c:v>
                </c:pt>
                <c:pt idx="4458">
                  <c:v>-278037989.68536294</c:v>
                </c:pt>
                <c:pt idx="4459">
                  <c:v>-292757691.51102597</c:v>
                </c:pt>
                <c:pt idx="4460">
                  <c:v>-306518120.46114171</c:v>
                </c:pt>
                <c:pt idx="4461">
                  <c:v>-319274188.06053907</c:v>
                </c:pt>
                <c:pt idx="4462">
                  <c:v>-330984096.80790848</c:v>
                </c:pt>
                <c:pt idx="4463">
                  <c:v>-341609477.13260645</c:v>
                </c:pt>
                <c:pt idx="4464">
                  <c:v>-351115513.11915451</c:v>
                </c:pt>
                <c:pt idx="4465">
                  <c:v>-359471056.58747673</c:v>
                </c:pt>
                <c:pt idx="4466">
                  <c:v>-366648729.1550746</c:v>
                </c:pt>
                <c:pt idx="4467">
                  <c:v>-372625011.94672018</c:v>
                </c:pt>
                <c:pt idx="4468">
                  <c:v>-377380322.65772277</c:v>
                </c:pt>
                <c:pt idx="4469">
                  <c:v>-380899079.71826422</c:v>
                </c:pt>
                <c:pt idx="4470">
                  <c:v>-383169753.3485648</c:v>
                </c:pt>
                <c:pt idx="4471">
                  <c:v>-384184903.33759606</c:v>
                </c:pt>
                <c:pt idx="4472">
                  <c:v>-383941203.42156053</c:v>
                </c:pt>
                <c:pt idx="4473">
                  <c:v>-382439452.18226737</c:v>
                </c:pt>
                <c:pt idx="4474">
                  <c:v>-379684570.4297024</c:v>
                </c:pt>
                <c:pt idx="4475">
                  <c:v>-375685585.07737923</c:v>
                </c:pt>
                <c:pt idx="4476">
                  <c:v>-370455599.56331623</c:v>
                </c:pt>
                <c:pt idx="4477">
                  <c:v>-364011750.91356999</c:v>
                </c:pt>
                <c:pt idx="4478">
                  <c:v>-356375153.58902389</c:v>
                </c:pt>
                <c:pt idx="4479">
                  <c:v>-347570830.29943711</c:v>
                </c:pt>
                <c:pt idx="4480">
                  <c:v>-337627630.01146317</c:v>
                </c:pt>
                <c:pt idx="4481">
                  <c:v>-326578133.41930723</c:v>
                </c:pt>
                <c:pt idx="4482">
                  <c:v>-314458546.18777245</c:v>
                </c:pt>
                <c:pt idx="4483">
                  <c:v>-301308580.31751066</c:v>
                </c:pt>
                <c:pt idx="4484">
                  <c:v>-287171324.02121091</c:v>
                </c:pt>
                <c:pt idx="4485">
                  <c:v>-272093100.5371055</c:v>
                </c:pt>
                <c:pt idx="4486">
                  <c:v>-256123316.34242013</c:v>
                </c:pt>
                <c:pt idx="4487">
                  <c:v>-239314299.26412711</c:v>
                </c:pt>
                <c:pt idx="4488">
                  <c:v>-221721127.01746285</c:v>
                </c:pt>
                <c:pt idx="4489">
                  <c:v>-203401446.73403481</c:v>
                </c:pt>
                <c:pt idx="4490">
                  <c:v>-184415286.07086605</c:v>
                </c:pt>
                <c:pt idx="4491">
                  <c:v>-164824856.5193111</c:v>
                </c:pt>
                <c:pt idx="4492">
                  <c:v>-144694349.55833444</c:v>
                </c:pt>
                <c:pt idx="4493">
                  <c:v>-124089726.32008819</c:v>
                </c:pt>
                <c:pt idx="4494">
                  <c:v>-103078501.45698299</c:v>
                </c:pt>
                <c:pt idx="4495">
                  <c:v>-81729521.918444663</c:v>
                </c:pt>
                <c:pt idx="4496">
                  <c:v>-60112741.362228148</c:v>
                </c:pt>
                <c:pt idx="4497">
                  <c:v>-38298990.939462818</c:v>
                </c:pt>
                <c:pt idx="4498">
                  <c:v>-16359747.204485361</c:v>
                </c:pt>
                <c:pt idx="4499">
                  <c:v>5633102.0900635011</c:v>
                </c:pt>
                <c:pt idx="4500">
                  <c:v>27607493.545473177</c:v>
                </c:pt>
                <c:pt idx="4501">
                  <c:v>49491424.244708747</c:v>
                </c:pt>
                <c:pt idx="4502">
                  <c:v>71213187.681962758</c:v>
                </c:pt>
                <c:pt idx="4503">
                  <c:v>92701608.720957845</c:v>
                </c:pt>
                <c:pt idx="4504">
                  <c:v>113886276.81212726</c:v>
                </c:pt>
                <c:pt idx="4505">
                  <c:v>134697776.70450526</c:v>
                </c:pt>
                <c:pt idx="4506">
                  <c:v>155067915.89636829</c:v>
                </c:pt>
                <c:pt idx="4507">
                  <c:v>174929948.07935354</c:v>
                </c:pt>
                <c:pt idx="4508">
                  <c:v>194218791.8439092</c:v>
                </c:pt>
                <c:pt idx="4509">
                  <c:v>212871243.92945722</c:v>
                </c:pt>
                <c:pt idx="4510">
                  <c:v>230826186.32052368</c:v>
                </c:pt>
                <c:pt idx="4511">
                  <c:v>248024786.51025665</c:v>
                </c:pt>
                <c:pt idx="4512">
                  <c:v>264410690.27513787</c:v>
                </c:pt>
                <c:pt idx="4513">
                  <c:v>279930206.32923311</c:v>
                </c:pt>
                <c:pt idx="4514">
                  <c:v>294532482.25293225</c:v>
                </c:pt>
                <c:pt idx="4515">
                  <c:v>308169671.11972076</c:v>
                </c:pt>
                <c:pt idx="4516">
                  <c:v>320797088.27500206</c:v>
                </c:pt>
                <c:pt idx="4517">
                  <c:v>332373357.75325811</c:v>
                </c:pt>
                <c:pt idx="4518">
                  <c:v>342860547.85378599</c:v>
                </c:pt>
                <c:pt idx="4519">
                  <c:v>352224295.43077177</c:v>
                </c:pt>
                <c:pt idx="4520">
                  <c:v>360433918.49044043</c:v>
                </c:pt>
                <c:pt idx="4521">
                  <c:v>367462516.72633415</c:v>
                </c:pt>
                <c:pt idx="4522">
                  <c:v>373287059.66329336</c:v>
                </c:pt>
                <c:pt idx="4523">
                  <c:v>377888462.12131572</c:v>
                </c:pt>
                <c:pt idx="4524">
                  <c:v>381251646.75201643</c:v>
                </c:pt>
                <c:pt idx="4525">
                  <c:v>383365593.44277138</c:v>
                </c:pt>
                <c:pt idx="4526">
                  <c:v>384223375.42665464</c:v>
                </c:pt>
                <c:pt idx="4527">
                  <c:v>383822181.97984147</c:v>
                </c:pt>
                <c:pt idx="4528">
                  <c:v>382163327.63209671</c:v>
                </c:pt>
                <c:pt idx="4529">
                  <c:v>379252247.86015981</c:v>
                </c:pt>
                <c:pt idx="4530">
                  <c:v>375098481.27812934</c:v>
                </c:pt>
                <c:pt idx="4531">
                  <c:v>369715638.38319427</c:v>
                </c:pt>
                <c:pt idx="4532">
                  <c:v>363121356.95911306</c:v>
                </c:pt>
                <c:pt idx="4533">
                  <c:v>355337244.28356022</c:v>
                </c:pt>
                <c:pt idx="4534">
                  <c:v>346388806.32869977</c:v>
                </c:pt>
                <c:pt idx="4535">
                  <c:v>336305364.18696415</c:v>
                </c:pt>
                <c:pt idx="4536">
                  <c:v>325119957.99587649</c:v>
                </c:pt>
                <c:pt idx="4537">
                  <c:v>312869238.67671645</c:v>
                </c:pt>
                <c:pt idx="4538">
                  <c:v>299593347.84176058</c:v>
                </c:pt>
                <c:pt idx="4539">
                  <c:v>285335786.26359665</c:v>
                </c:pt>
                <c:pt idx="4540">
                  <c:v>270143271.3374902</c:v>
                </c:pt>
                <c:pt idx="4541">
                  <c:v>254065584.00384974</c:v>
                </c:pt>
                <c:pt idx="4542">
                  <c:v>237155405.63237217</c:v>
                </c:pt>
                <c:pt idx="4543">
                  <c:v>219468145.40234491</c:v>
                </c:pt>
                <c:pt idx="4544">
                  <c:v>201061758.74472204</c:v>
                </c:pt>
                <c:pt idx="4545">
                  <c:v>181996557.44088122</c:v>
                </c:pt>
                <c:pt idx="4546">
                  <c:v>162335012.00030693</c:v>
                </c:pt>
                <c:pt idx="4547">
                  <c:v>142141546.96474653</c:v>
                </c:pt>
                <c:pt idx="4548">
                  <c:v>121482329.80956373</c:v>
                </c:pt>
                <c:pt idx="4549">
                  <c:v>100425054.13399541</c:v>
                </c:pt>
                <c:pt idx="4550">
                  <c:v>79038717.850731745</c:v>
                </c:pt>
                <c:pt idx="4551">
                  <c:v>57393397.101625808</c:v>
                </c:pt>
                <c:pt idx="4552">
                  <c:v>35560016.640344113</c:v>
                </c:pt>
                <c:pt idx="4553">
                  <c:v>13610117.434346519</c:v>
                </c:pt>
                <c:pt idx="4554">
                  <c:v>-8384377.7523040771</c:v>
                </c:pt>
                <c:pt idx="4555">
                  <c:v>-30351400.027185075</c:v>
                </c:pt>
                <c:pt idx="4556">
                  <c:v>-52218970.516593874</c:v>
                </c:pt>
                <c:pt idx="4557">
                  <c:v>-73915436.217677906</c:v>
                </c:pt>
                <c:pt idx="4558">
                  <c:v>-95369704.782795444</c:v>
                </c:pt>
                <c:pt idx="4559">
                  <c:v>-116511477.4667861</c:v>
                </c:pt>
                <c:pt idx="4560">
                  <c:v>-137271479.4738498</c:v>
                </c:pt>
                <c:pt idx="4561">
                  <c:v>-157581686.94925374</c:v>
                </c:pt>
                <c:pt idx="4562">
                  <c:v>-177375549.87208095</c:v>
                </c:pt>
                <c:pt idx="4563">
                  <c:v>-196588210.11866546</c:v>
                </c:pt>
                <c:pt idx="4564">
                  <c:v>-215156713.98218381</c:v>
                </c:pt>
                <c:pt idx="4565">
                  <c:v>-233020218.45203835</c:v>
                </c:pt>
                <c:pt idx="4566">
                  <c:v>-250120190.57711577</c:v>
                </c:pt>
                <c:pt idx="4567">
                  <c:v>-266400599.2596671</c:v>
                </c:pt>
                <c:pt idx="4568">
                  <c:v>-281808098.85135818</c:v>
                </c:pt>
                <c:pt idx="4569">
                  <c:v>-296292203.94990277</c:v>
                </c:pt>
                <c:pt idx="4570">
                  <c:v>-309805454.82352346</c:v>
                </c:pt>
                <c:pt idx="4571">
                  <c:v>-322303572.92119688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C-46D4-9909-3D5D736ABE8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Arkusz1!$AB$14:$AB$4586</c:f>
              <c:numCache>
                <c:formatCode>General</c:formatCode>
                <c:ptCount val="4573"/>
                <c:pt idx="0">
                  <c:v>0</c:v>
                </c:pt>
                <c:pt idx="1">
                  <c:v>664576775.69945097</c:v>
                </c:pt>
                <c:pt idx="2">
                  <c:v>1329048861.8746433</c:v>
                </c:pt>
                <c:pt idx="3">
                  <c:v>1993353692.6879964</c:v>
                </c:pt>
                <c:pt idx="4">
                  <c:v>2657408258.1786885</c:v>
                </c:pt>
                <c:pt idx="5">
                  <c:v>3321130251.0695701</c:v>
                </c:pt>
                <c:pt idx="6">
                  <c:v>3984438296.9406891</c:v>
                </c:pt>
                <c:pt idx="7">
                  <c:v>4647252181.3941412</c:v>
                </c:pt>
                <c:pt idx="8">
                  <c:v>5309493073.4802217</c:v>
                </c:pt>
                <c:pt idx="9">
                  <c:v>5971083744.6663046</c:v>
                </c:pt>
                <c:pt idx="10">
                  <c:v>6631948782.6434937</c:v>
                </c:pt>
                <c:pt idx="11">
                  <c:v>7292014799.2819023</c:v>
                </c:pt>
                <c:pt idx="12">
                  <c:v>7951210632.0633163</c:v>
                </c:pt>
                <c:pt idx="13">
                  <c:v>8609467538.3399963</c:v>
                </c:pt>
                <c:pt idx="14">
                  <c:v>9266719381.790411</c:v>
                </c:pt>
                <c:pt idx="15">
                  <c:v>9922902810.4666824</c:v>
                </c:pt>
                <c:pt idx="16">
                  <c:v>10577957425.854488</c:v>
                </c:pt>
                <c:pt idx="17">
                  <c:v>11231825942.3939</c:v>
                </c:pt>
                <c:pt idx="18">
                  <c:v>11884454336.939278</c:v>
                </c:pt>
                <c:pt idx="19">
                  <c:v>12535791987.667595</c:v>
                </c:pt>
                <c:pt idx="20">
                  <c:v>13185791801.977474</c:v>
                </c:pt>
                <c:pt idx="21">
                  <c:v>13834410332.955744</c:v>
                </c:pt>
                <c:pt idx="22">
                  <c:v>14481607884.024179</c:v>
                </c:pt>
                <c:pt idx="23">
                  <c:v>15127348601.416426</c:v>
                </c:pt>
                <c:pt idx="24">
                  <c:v>15771600554.173611</c:v>
                </c:pt>
                <c:pt idx="25">
                  <c:v>16414335801.38682</c:v>
                </c:pt>
                <c:pt idx="26">
                  <c:v>17055530446.455339</c:v>
                </c:pt>
                <c:pt idx="27">
                  <c:v>17695164678.171177</c:v>
                </c:pt>
                <c:pt idx="28">
                  <c:v>18333222798.482738</c:v>
                </c:pt>
                <c:pt idx="29">
                  <c:v>18969693236.83366</c:v>
                </c:pt>
                <c:pt idx="30">
                  <c:v>19604568551.016293</c:v>
                </c:pt>
                <c:pt idx="31">
                  <c:v>20237845414.523399</c:v>
                </c:pt>
                <c:pt idx="32">
                  <c:v>20869524590.425709</c:v>
                </c:pt>
                <c:pt idx="33">
                  <c:v>21499610891.847363</c:v>
                </c:pt>
                <c:pt idx="34">
                  <c:v>22128113129.15554</c:v>
                </c:pt>
                <c:pt idx="35">
                  <c:v>22755044044.024544</c:v>
                </c:pt>
                <c:pt idx="36">
                  <c:v>23380420230.578365</c:v>
                </c:pt>
                <c:pt idx="37">
                  <c:v>24004262043.85899</c:v>
                </c:pt>
                <c:pt idx="38">
                  <c:v>24626593495.910156</c:v>
                </c:pt>
                <c:pt idx="39">
                  <c:v>25247442139.80809</c:v>
                </c:pt>
                <c:pt idx="40">
                  <c:v>25866838942.011478</c:v>
                </c:pt>
                <c:pt idx="41">
                  <c:v>26484818143.442585</c:v>
                </c:pt>
                <c:pt idx="42">
                  <c:v>27101417109.749893</c:v>
                </c:pt>
                <c:pt idx="43">
                  <c:v>27716676171.239479</c:v>
                </c:pt>
                <c:pt idx="44">
                  <c:v>28330638452.998009</c:v>
                </c:pt>
                <c:pt idx="45">
                  <c:v>28943349695.763737</c:v>
                </c:pt>
                <c:pt idx="46">
                  <c:v>29554858068.134098</c:v>
                </c:pt>
                <c:pt idx="47">
                  <c:v>30165213970.728203</c:v>
                </c:pt>
                <c:pt idx="48">
                  <c:v>30774469832.950775</c:v>
                </c:pt>
                <c:pt idx="49">
                  <c:v>31382679903.029549</c:v>
                </c:pt>
                <c:pt idx="50">
                  <c:v>31989900032.021839</c:v>
                </c:pt>
                <c:pt idx="51">
                  <c:v>32596187452.506989</c:v>
                </c:pt>
                <c:pt idx="52">
                  <c:v>33201600552.700081</c:v>
                </c:pt>
                <c:pt idx="53">
                  <c:v>33806198646.738403</c:v>
                </c:pt>
                <c:pt idx="54">
                  <c:v>34410041741.905617</c:v>
                </c:pt>
                <c:pt idx="55">
                  <c:v>35013190303.569527</c:v>
                </c:pt>
                <c:pt idx="56">
                  <c:v>35615705018.617302</c:v>
                </c:pt>
                <c:pt idx="57">
                  <c:v>36217646558.17765</c:v>
                </c:pt>
                <c:pt idx="58">
                  <c:v>36819075340.421654</c:v>
                </c:pt>
                <c:pt idx="59">
                  <c:v>37420051294.234375</c:v>
                </c:pt>
                <c:pt idx="60">
                  <c:v>38020633624.545853</c:v>
                </c:pt>
                <c:pt idx="61">
                  <c:v>38620880580.104828</c:v>
                </c:pt>
                <c:pt idx="62">
                  <c:v>39220849224.469818</c:v>
                </c:pt>
                <c:pt idx="63">
                  <c:v>39820595210.981224</c:v>
                </c:pt>
                <c:pt idx="64">
                  <c:v>40420172562.464073</c:v>
                </c:pt>
                <c:pt idx="65">
                  <c:v>41019633456.394951</c:v>
                </c:pt>
                <c:pt idx="66">
                  <c:v>41619028016.247253</c:v>
                </c:pt>
                <c:pt idx="67">
                  <c:v>42218404109.707825</c:v>
                </c:pt>
                <c:pt idx="68">
                  <c:v>42817807154.434151</c:v>
                </c:pt>
                <c:pt idx="69">
                  <c:v>43417279931.994865</c:v>
                </c:pt>
                <c:pt idx="70">
                  <c:v>44016862410.608719</c:v>
                </c:pt>
                <c:pt idx="71">
                  <c:v>44616591577.266014</c:v>
                </c:pt>
                <c:pt idx="72">
                  <c:v>45216501279.784912</c:v>
                </c:pt>
                <c:pt idx="73">
                  <c:v>45816622079.32045</c:v>
                </c:pt>
                <c:pt idx="74">
                  <c:v>46416981113.80854</c:v>
                </c:pt>
                <c:pt idx="75">
                  <c:v>47017601972.789864</c:v>
                </c:pt>
                <c:pt idx="76">
                  <c:v>47618504584.019577</c:v>
                </c:pt>
                <c:pt idx="77">
                  <c:v>48219705112.22908</c:v>
                </c:pt>
                <c:pt idx="78">
                  <c:v>48821215870.364746</c:v>
                </c:pt>
                <c:pt idx="79">
                  <c:v>49423045243.586388</c:v>
                </c:pt>
                <c:pt idx="80">
                  <c:v>50025197626.26545</c:v>
                </c:pt>
                <c:pt idx="81">
                  <c:v>50627673372.179276</c:v>
                </c:pt>
                <c:pt idx="82">
                  <c:v>51230468758.053848</c:v>
                </c:pt>
                <c:pt idx="83">
                  <c:v>51833575960.562752</c:v>
                </c:pt>
                <c:pt idx="84">
                  <c:v>52436983046.845848</c:v>
                </c:pt>
                <c:pt idx="85">
                  <c:v>53040673978.566292</c:v>
                </c:pt>
                <c:pt idx="86">
                  <c:v>53644628629.479942</c:v>
                </c:pt>
                <c:pt idx="87">
                  <c:v>54248822816.447296</c:v>
                </c:pt>
                <c:pt idx="88">
                  <c:v>54853228343.77375</c:v>
                </c:pt>
                <c:pt idx="89">
                  <c:v>55457813060.721046</c:v>
                </c:pt>
                <c:pt idx="90">
                  <c:v>56062540931.98996</c:v>
                </c:pt>
                <c:pt idx="91">
                  <c:v>56667372120.932373</c:v>
                </c:pt>
                <c:pt idx="92">
                  <c:v>57272263085.210289</c:v>
                </c:pt>
                <c:pt idx="93">
                  <c:v>57877166684.579071</c:v>
                </c:pt>
                <c:pt idx="94">
                  <c:v>58482032300.434006</c:v>
                </c:pt>
                <c:pt idx="95">
                  <c:v>59086805966.721573</c:v>
                </c:pt>
                <c:pt idx="96">
                  <c:v>59691430511.781006</c:v>
                </c:pt>
                <c:pt idx="97">
                  <c:v>60295845710.647285</c:v>
                </c:pt>
                <c:pt idx="98">
                  <c:v>60899988447.313705</c:v>
                </c:pt>
                <c:pt idx="99">
                  <c:v>61503792886.421196</c:v>
                </c:pt>
                <c:pt idx="100">
                  <c:v>62107190653.811836</c:v>
                </c:pt>
                <c:pt idx="101">
                  <c:v>62710111025.356766</c:v>
                </c:pt>
                <c:pt idx="102">
                  <c:v>63312481123.442772</c:v>
                </c:pt>
                <c:pt idx="103">
                  <c:v>63914226120.478287</c:v>
                </c:pt>
                <c:pt idx="104">
                  <c:v>64515269448.757851</c:v>
                </c:pt>
                <c:pt idx="105">
                  <c:v>65115533016.004509</c:v>
                </c:pt>
                <c:pt idx="106">
                  <c:v>65714937425.892265</c:v>
                </c:pt>
                <c:pt idx="107">
                  <c:v>66313402202.835411</c:v>
                </c:pt>
                <c:pt idx="108">
                  <c:v>66910846020.318642</c:v>
                </c:pt>
                <c:pt idx="109">
                  <c:v>67507186932.030952</c:v>
                </c:pt>
                <c:pt idx="110">
                  <c:v>68102342605.057961</c:v>
                </c:pt>
                <c:pt idx="111">
                  <c:v>68696230554.381119</c:v>
                </c:pt>
                <c:pt idx="112">
                  <c:v>69288768377.928177</c:v>
                </c:pt>
                <c:pt idx="113">
                  <c:v>69879873991.417999</c:v>
                </c:pt>
                <c:pt idx="114">
                  <c:v>70469465862.243225</c:v>
                </c:pt>
                <c:pt idx="115">
                  <c:v>71057463241.637772</c:v>
                </c:pt>
                <c:pt idx="116">
                  <c:v>71643786394.381088</c:v>
                </c:pt>
                <c:pt idx="117">
                  <c:v>72228356825.298874</c:v>
                </c:pt>
                <c:pt idx="118">
                  <c:v>72811097501.830215</c:v>
                </c:pt>
                <c:pt idx="119">
                  <c:v>73391933071.94281</c:v>
                </c:pt>
                <c:pt idx="120">
                  <c:v>73970790076.692551</c:v>
                </c:pt>
                <c:pt idx="121">
                  <c:v>74547597156.740417</c:v>
                </c:pt>
                <c:pt idx="122">
                  <c:v>75122285252.158264</c:v>
                </c:pt>
                <c:pt idx="123">
                  <c:v>75694787794.875717</c:v>
                </c:pt>
                <c:pt idx="124">
                  <c:v>76265040893.143692</c:v>
                </c:pt>
                <c:pt idx="125">
                  <c:v>76832983507.414459</c:v>
                </c:pt>
                <c:pt idx="126">
                  <c:v>77398557617.065018</c:v>
                </c:pt>
                <c:pt idx="127">
                  <c:v>77961708377.41954</c:v>
                </c:pt>
                <c:pt idx="128">
                  <c:v>78522384266.556381</c:v>
                </c:pt>
                <c:pt idx="129">
                  <c:v>79080537221.417831</c:v>
                </c:pt>
                <c:pt idx="130">
                  <c:v>79636122762.774017</c:v>
                </c:pt>
                <c:pt idx="131">
                  <c:v>80189100108.627869</c:v>
                </c:pt>
                <c:pt idx="132">
                  <c:v>80739432275.684387</c:v>
                </c:pt>
                <c:pt idx="133">
                  <c:v>81287086168.545731</c:v>
                </c:pt>
                <c:pt idx="134">
                  <c:v>81832032656.332245</c:v>
                </c:pt>
                <c:pt idx="135">
                  <c:v>82374246636.470383</c:v>
                </c:pt>
                <c:pt idx="136">
                  <c:v>82913707085.429047</c:v>
                </c:pt>
                <c:pt idx="137">
                  <c:v>83450397096.228271</c:v>
                </c:pt>
                <c:pt idx="138">
                  <c:v>83984303902.586914</c:v>
                </c:pt>
                <c:pt idx="139">
                  <c:v>84515418889.618942</c:v>
                </c:pt>
                <c:pt idx="140">
                  <c:v>85043737591.032272</c:v>
                </c:pt>
                <c:pt idx="141">
                  <c:v>85569259672.827652</c:v>
                </c:pt>
                <c:pt idx="142">
                  <c:v>86091988903.539581</c:v>
                </c:pt>
                <c:pt idx="143">
                  <c:v>86611933111.105652</c:v>
                </c:pt>
                <c:pt idx="144">
                  <c:v>87129104126.4944</c:v>
                </c:pt>
                <c:pt idx="145">
                  <c:v>87643517714.266037</c:v>
                </c:pt>
                <c:pt idx="146">
                  <c:v>88155193490.283691</c:v>
                </c:pt>
                <c:pt idx="147">
                  <c:v>88664154826.835632</c:v>
                </c:pt>
                <c:pt idx="148">
                  <c:v>89170428745.471024</c:v>
                </c:pt>
                <c:pt idx="149">
                  <c:v>89674045797.893112</c:v>
                </c:pt>
                <c:pt idx="150">
                  <c:v>90175039935.293991</c:v>
                </c:pt>
                <c:pt idx="151">
                  <c:v>90673448366.553986</c:v>
                </c:pt>
                <c:pt idx="152">
                  <c:v>91169311405.766479</c:v>
                </c:pt>
                <c:pt idx="153">
                  <c:v>91662672309.585419</c:v>
                </c:pt>
                <c:pt idx="154">
                  <c:v>92153577104.927216</c:v>
                </c:pt>
                <c:pt idx="155">
                  <c:v>92642074407.591949</c:v>
                </c:pt>
                <c:pt idx="156">
                  <c:v>93128215232.399399</c:v>
                </c:pt>
                <c:pt idx="157">
                  <c:v>93612052795.4655</c:v>
                </c:pt>
                <c:pt idx="158">
                  <c:v>94093642309.270691</c:v>
                </c:pt>
                <c:pt idx="159">
                  <c:v>94573040771.19751</c:v>
                </c:pt>
                <c:pt idx="160">
                  <c:v>95050306746.23674</c:v>
                </c:pt>
                <c:pt idx="161">
                  <c:v>95525500144.581955</c:v>
                </c:pt>
                <c:pt idx="162">
                  <c:v>95998681994.84993</c:v>
                </c:pt>
                <c:pt idx="163">
                  <c:v>96469914213.679489</c:v>
                </c:pt>
                <c:pt idx="164">
                  <c:v>96939259372.474365</c:v>
                </c:pt>
                <c:pt idx="165">
                  <c:v>97406780462.06517</c:v>
                </c:pt>
                <c:pt idx="166">
                  <c:v>97872540656.073257</c:v>
                </c:pt>
                <c:pt idx="167">
                  <c:v>98336603073.763809</c:v>
                </c:pt>
                <c:pt idx="168">
                  <c:v>98799030543.177063</c:v>
                </c:pt>
                <c:pt idx="169">
                  <c:v>99259885365.326141</c:v>
                </c:pt>
                <c:pt idx="170">
                  <c:v>99719229080.246048</c:v>
                </c:pt>
                <c:pt idx="171">
                  <c:v>100177122235.67232</c:v>
                </c:pt>
                <c:pt idx="172">
                  <c:v>100633624159.11838</c:v>
                </c:pt>
                <c:pt idx="173">
                  <c:v>101088792734.10971</c:v>
                </c:pt>
                <c:pt idx="174">
                  <c:v>101542684181.31769</c:v>
                </c:pt>
                <c:pt idx="175">
                  <c:v>101995352845.31998</c:v>
                </c:pt>
                <c:pt idx="176">
                  <c:v>102446850987.69449</c:v>
                </c:pt>
                <c:pt idx="177">
                  <c:v>102897228587.13222</c:v>
                </c:pt>
                <c:pt idx="178">
                  <c:v>103346533147.23042</c:v>
                </c:pt>
                <c:pt idx="179">
                  <c:v>103794809512.60089</c:v>
                </c:pt>
                <c:pt idx="180">
                  <c:v>104242099693.90004</c:v>
                </c:pt>
                <c:pt idx="181">
                  <c:v>104688442702.35645</c:v>
                </c:pt>
                <c:pt idx="182">
                  <c:v>105133874394.33969</c:v>
                </c:pt>
                <c:pt idx="183">
                  <c:v>105578427326.47969</c:v>
                </c:pt>
                <c:pt idx="184">
                  <c:v>106022130621.81007</c:v>
                </c:pt>
                <c:pt idx="185">
                  <c:v>106465009847.37172</c:v>
                </c:pt>
                <c:pt idx="186">
                  <c:v>106907086903.67358</c:v>
                </c:pt>
                <c:pt idx="187">
                  <c:v>107348379926.36852</c:v>
                </c:pt>
                <c:pt idx="188">
                  <c:v>107788903200.46005</c:v>
                </c:pt>
                <c:pt idx="189">
                  <c:v>108228667087.31419</c:v>
                </c:pt>
                <c:pt idx="190">
                  <c:v>108667677964.7079</c:v>
                </c:pt>
                <c:pt idx="191">
                  <c:v>109105938180.1017</c:v>
                </c:pt>
                <c:pt idx="192">
                  <c:v>109543446017.28055</c:v>
                </c:pt>
                <c:pt idx="193">
                  <c:v>109980195676.46214</c:v>
                </c:pt>
                <c:pt idx="194">
                  <c:v>110416177267.92804</c:v>
                </c:pt>
                <c:pt idx="195">
                  <c:v>110851376819.18758</c:v>
                </c:pt>
                <c:pt idx="196">
                  <c:v>111285776295.64088</c:v>
                </c:pt>
                <c:pt idx="197">
                  <c:v>111719353634.66254</c:v>
                </c:pt>
                <c:pt idx="198">
                  <c:v>112152082792.98413</c:v>
                </c:pt>
                <c:pt idx="199">
                  <c:v>112583933807.21011</c:v>
                </c:pt>
                <c:pt idx="200">
                  <c:v>113014872867.25934</c:v>
                </c:pt>
                <c:pt idx="201">
                  <c:v>113444862402.48262</c:v>
                </c:pt>
                <c:pt idx="202">
                  <c:v>113873861180.16585</c:v>
                </c:pt>
                <c:pt idx="203">
                  <c:v>114301824416.08846</c:v>
                </c:pt>
                <c:pt idx="204">
                  <c:v>114728703896.76859</c:v>
                </c:pt>
                <c:pt idx="205">
                  <c:v>115154448112.98865</c:v>
                </c:pt>
                <c:pt idx="206">
                  <c:v>115579002404.15952</c:v>
                </c:pt>
                <c:pt idx="207">
                  <c:v>116002309113.04697</c:v>
                </c:pt>
                <c:pt idx="208">
                  <c:v>116424307750.35143</c:v>
                </c:pt>
                <c:pt idx="209">
                  <c:v>116844935168.60045</c:v>
                </c:pt>
                <c:pt idx="210">
                  <c:v>117264125744.785</c:v>
                </c:pt>
                <c:pt idx="211">
                  <c:v>117681811571.14232</c:v>
                </c:pt>
                <c:pt idx="212">
                  <c:v>118097922653.46303</c:v>
                </c:pt>
                <c:pt idx="213">
                  <c:v>118512387116.2769</c:v>
                </c:pt>
                <c:pt idx="214">
                  <c:v>118925131414.24953</c:v>
                </c:pt>
                <c:pt idx="215">
                  <c:v>119336080549.1039</c:v>
                </c:pt>
                <c:pt idx="216">
                  <c:v>119745158291.36267</c:v>
                </c:pt>
                <c:pt idx="217">
                  <c:v>120152287406.19296</c:v>
                </c:pt>
                <c:pt idx="218">
                  <c:v>120557389882.62209</c:v>
                </c:pt>
                <c:pt idx="219">
                  <c:v>120960387165.38266</c:v>
                </c:pt>
                <c:pt idx="220">
                  <c:v>121361200388.63777</c:v>
                </c:pt>
                <c:pt idx="221">
                  <c:v>121759750610.83014</c:v>
                </c:pt>
                <c:pt idx="222">
                  <c:v>122155959049.89699</c:v>
                </c:pt>
                <c:pt idx="223">
                  <c:v>122549747318.09061</c:v>
                </c:pt>
                <c:pt idx="224">
                  <c:v>122941037655.64609</c:v>
                </c:pt>
                <c:pt idx="225">
                  <c:v>123329753162.54128</c:v>
                </c:pt>
                <c:pt idx="226">
                  <c:v>123715818027.60037</c:v>
                </c:pt>
                <c:pt idx="227">
                  <c:v>124099157754.20035</c:v>
                </c:pt>
                <c:pt idx="228">
                  <c:v>124479699381.85049</c:v>
                </c:pt>
                <c:pt idx="229">
                  <c:v>124857371702.92801</c:v>
                </c:pt>
                <c:pt idx="230">
                  <c:v>125232105473.86784</c:v>
                </c:pt>
                <c:pt idx="231">
                  <c:v>125603833620.12221</c:v>
                </c:pt>
                <c:pt idx="232">
                  <c:v>125972491434.22484</c:v>
                </c:pt>
                <c:pt idx="233">
                  <c:v>126338016766.31653</c:v>
                </c:pt>
                <c:pt idx="234">
                  <c:v>126700350206.51201</c:v>
                </c:pt>
                <c:pt idx="235">
                  <c:v>127059435258.5144</c:v>
                </c:pt>
                <c:pt idx="236">
                  <c:v>127415218503.91013</c:v>
                </c:pt>
                <c:pt idx="237">
                  <c:v>127767649756.60725</c:v>
                </c:pt>
                <c:pt idx="238">
                  <c:v>128116682206.91121</c:v>
                </c:pt>
                <c:pt idx="239">
                  <c:v>128462272554.76427</c:v>
                </c:pt>
                <c:pt idx="240">
                  <c:v>128804381131.70992</c:v>
                </c:pt>
                <c:pt idx="241">
                  <c:v>129142972011.17903</c:v>
                </c:pt>
                <c:pt idx="242">
                  <c:v>129478013106.73172</c:v>
                </c:pt>
                <c:pt idx="243">
                  <c:v>129809476257.92755</c:v>
                </c:pt>
                <c:pt idx="244">
                  <c:v>130137337303.53632</c:v>
                </c:pt>
                <c:pt idx="245">
                  <c:v>130461576141.84198</c:v>
                </c:pt>
                <c:pt idx="246">
                  <c:v>130782176777.83463</c:v>
                </c:pt>
                <c:pt idx="247">
                  <c:v>131099127357.12677</c:v>
                </c:pt>
                <c:pt idx="248">
                  <c:v>131412420186.47417</c:v>
                </c:pt>
                <c:pt idx="249">
                  <c:v>131722051740.82437</c:v>
                </c:pt>
                <c:pt idx="250">
                  <c:v>132028022656.86023</c:v>
                </c:pt>
                <c:pt idx="251">
                  <c:v>132330337713.04988</c:v>
                </c:pt>
                <c:pt idx="252">
                  <c:v>132629005796.25882</c:v>
                </c:pt>
                <c:pt idx="253">
                  <c:v>132924039855.02394</c:v>
                </c:pt>
                <c:pt idx="254">
                  <c:v>133215456839.63345</c:v>
                </c:pt>
                <c:pt idx="255">
                  <c:v>133503277629.20023</c:v>
                </c:pt>
                <c:pt idx="256">
                  <c:v>133787526945.95906</c:v>
                </c:pt>
                <c:pt idx="257">
                  <c:v>134068233257.06129</c:v>
                </c:pt>
                <c:pt idx="258">
                  <c:v>134345428664.18169</c:v>
                </c:pt>
                <c:pt idx="259">
                  <c:v>134619148781.29286</c:v>
                </c:pt>
                <c:pt idx="260">
                  <c:v>134889432601.00333</c:v>
                </c:pt>
                <c:pt idx="261">
                  <c:v>135156322349.89232</c:v>
                </c:pt>
                <c:pt idx="262">
                  <c:v>135419863333.31293</c:v>
                </c:pt>
                <c:pt idx="263">
                  <c:v>135680103770.16963</c:v>
                </c:pt>
                <c:pt idx="264">
                  <c:v>135937094618.21109</c:v>
                </c:pt>
                <c:pt idx="265">
                  <c:v>136190889390.41077</c:v>
                </c:pt>
                <c:pt idx="266">
                  <c:v>136441543963.03848</c:v>
                </c:pt>
                <c:pt idx="267">
                  <c:v>136689116376.05424</c:v>
                </c:pt>
                <c:pt idx="268">
                  <c:v>136933666626.48206</c:v>
                </c:pt>
                <c:pt idx="269">
                  <c:v>137175256455.4453</c:v>
                </c:pt>
                <c:pt idx="270">
                  <c:v>137413949129.56723</c:v>
                </c:pt>
                <c:pt idx="271">
                  <c:v>137649809217.45905</c:v>
                </c:pt>
                <c:pt idx="272">
                  <c:v>137882902362.03555</c:v>
                </c:pt>
                <c:pt idx="273">
                  <c:v>138113295049.41232</c:v>
                </c:pt>
                <c:pt idx="274">
                  <c:v>138341054375.15012</c:v>
                </c:pt>
                <c:pt idx="275">
                  <c:v>138566247808.62192</c:v>
                </c:pt>
                <c:pt idx="276">
                  <c:v>138788942956.28394</c:v>
                </c:pt>
                <c:pt idx="277">
                  <c:v>139009207324.63623</c:v>
                </c:pt>
                <c:pt idx="278">
                  <c:v>139227108083.65948</c:v>
                </c:pt>
                <c:pt idx="279">
                  <c:v>139442711831.513</c:v>
                </c:pt>
                <c:pt idx="280">
                  <c:v>139656084361.27484</c:v>
                </c:pt>
                <c:pt idx="281">
                  <c:v>139867290430.49786</c:v>
                </c:pt>
                <c:pt idx="282">
                  <c:v>140076393534.34622</c:v>
                </c:pt>
                <c:pt idx="283">
                  <c:v>140283455683.06384</c:v>
                </c:pt>
                <c:pt idx="284">
                  <c:v>140488537184.51306</c:v>
                </c:pt>
                <c:pt idx="285">
                  <c:v>140691696432.50269</c:v>
                </c:pt>
                <c:pt idx="286">
                  <c:v>140892989701.60596</c:v>
                </c:pt>
                <c:pt idx="287">
                  <c:v>141092470949.14673</c:v>
                </c:pt>
                <c:pt idx="288">
                  <c:v>141290191625.00732</c:v>
                </c:pt>
                <c:pt idx="289">
                  <c:v>141486200489.88522</c:v>
                </c:pt>
                <c:pt idx="290">
                  <c:v>141680543442.59708</c:v>
                </c:pt>
                <c:pt idx="291">
                  <c:v>141873263356.99731</c:v>
                </c:pt>
                <c:pt idx="292">
                  <c:v>142064399929.04688</c:v>
                </c:pt>
                <c:pt idx="293">
                  <c:v>142253989534.53256</c:v>
                </c:pt>
                <c:pt idx="294">
                  <c:v>142442065097.90149</c:v>
                </c:pt>
                <c:pt idx="295">
                  <c:v>142628655972.63861</c:v>
                </c:pt>
                <c:pt idx="296">
                  <c:v>142813787833.57489</c:v>
                </c:pt>
                <c:pt idx="297">
                  <c:v>142997482581.47507</c:v>
                </c:pt>
                <c:pt idx="298">
                  <c:v>143179758260.2124</c:v>
                </c:pt>
                <c:pt idx="299">
                  <c:v>143360628986.79517</c:v>
                </c:pt>
                <c:pt idx="300">
                  <c:v>143540104894.46725</c:v>
                </c:pt>
                <c:pt idx="301">
                  <c:v>143718192089.06262</c:v>
                </c:pt>
                <c:pt idx="302">
                  <c:v>143894892618.74728</c:v>
                </c:pt>
                <c:pt idx="303">
                  <c:v>144070204457.24063</c:v>
                </c:pt>
                <c:pt idx="304">
                  <c:v>144244121500.56137</c:v>
                </c:pt>
                <c:pt idx="305">
                  <c:v>144416633577.30069</c:v>
                </c:pt>
                <c:pt idx="306">
                  <c:v>144587726472.379</c:v>
                </c:pt>
                <c:pt idx="307">
                  <c:v>144757381964.20029</c:v>
                </c:pt>
                <c:pt idx="308">
                  <c:v>144925577875.073</c:v>
                </c:pt>
                <c:pt idx="309">
                  <c:v>145092288134.72397</c:v>
                </c:pt>
                <c:pt idx="310">
                  <c:v>145257482856.689</c:v>
                </c:pt>
                <c:pt idx="311">
                  <c:v>145421128427.32266</c:v>
                </c:pt>
                <c:pt idx="312">
                  <c:v>145583187607.12802</c:v>
                </c:pt>
                <c:pt idx="313">
                  <c:v>145743619644.06863</c:v>
                </c:pt>
                <c:pt idx="314">
                  <c:v>145902380398.4856</c:v>
                </c:pt>
                <c:pt idx="315">
                  <c:v>146059422479.20587</c:v>
                </c:pt>
                <c:pt idx="316">
                  <c:v>146214695390.39258</c:v>
                </c:pt>
                <c:pt idx="317">
                  <c:v>146368145688.65231</c:v>
                </c:pt>
                <c:pt idx="318">
                  <c:v>146519717149.88419</c:v>
                </c:pt>
                <c:pt idx="319">
                  <c:v>146669350945.3222</c:v>
                </c:pt>
                <c:pt idx="320">
                  <c:v>146816985826.19492</c:v>
                </c:pt>
                <c:pt idx="321">
                  <c:v>146962558316.39844</c:v>
                </c:pt>
                <c:pt idx="322">
                  <c:v>147106002912.55368</c:v>
                </c:pt>
                <c:pt idx="323">
                  <c:v>147247252290.79605</c:v>
                </c:pt>
                <c:pt idx="324">
                  <c:v>147386237519.62341</c:v>
                </c:pt>
                <c:pt idx="325">
                  <c:v>147522888278.11069</c:v>
                </c:pt>
                <c:pt idx="326">
                  <c:v>147657133078.78177</c:v>
                </c:pt>
                <c:pt idx="327">
                  <c:v>147788899494.41458</c:v>
                </c:pt>
                <c:pt idx="328">
                  <c:v>147918114388.04422</c:v>
                </c:pt>
                <c:pt idx="329">
                  <c:v>148044704145.4173</c:v>
                </c:pt>
                <c:pt idx="330">
                  <c:v>148168594909.14499</c:v>
                </c:pt>
                <c:pt idx="331">
                  <c:v>148289712813.79532</c:v>
                </c:pt>
                <c:pt idx="332">
                  <c:v>148407984221.16354</c:v>
                </c:pt>
                <c:pt idx="333">
                  <c:v>148523335954.95859</c:v>
                </c:pt>
                <c:pt idx="334">
                  <c:v>148635695534.14505</c:v>
                </c:pt>
                <c:pt idx="335">
                  <c:v>148744991404.18564</c:v>
                </c:pt>
                <c:pt idx="336">
                  <c:v>148851153165.43405</c:v>
                </c:pt>
                <c:pt idx="337">
                  <c:v>148954111797.9386</c:v>
                </c:pt>
                <c:pt idx="338">
                  <c:v>149053799881.92776</c:v>
                </c:pt>
                <c:pt idx="339">
                  <c:v>149150151813.26202</c:v>
                </c:pt>
                <c:pt idx="340">
                  <c:v>149243104013.15283</c:v>
                </c:pt>
                <c:pt idx="341">
                  <c:v>149332595131.46753</c:v>
                </c:pt>
                <c:pt idx="342">
                  <c:v>149418566242.95859</c:v>
                </c:pt>
                <c:pt idx="343">
                  <c:v>149500961035.77908</c:v>
                </c:pt>
                <c:pt idx="344">
                  <c:v>149579725991.6694</c:v>
                </c:pt>
                <c:pt idx="345">
                  <c:v>149654810557.22742</c:v>
                </c:pt>
                <c:pt idx="346">
                  <c:v>149726167305.70242</c:v>
                </c:pt>
                <c:pt idx="347">
                  <c:v>149793752088.78293</c:v>
                </c:pt>
                <c:pt idx="348">
                  <c:v>149857524177.88034</c:v>
                </c:pt>
                <c:pt idx="349">
                  <c:v>149917446394.44431</c:v>
                </c:pt>
                <c:pt idx="350">
                  <c:v>149973485228.87979</c:v>
                </c:pt>
                <c:pt idx="351">
                  <c:v>150025610947.67358</c:v>
                </c:pt>
                <c:pt idx="352">
                  <c:v>150073797688.37396</c:v>
                </c:pt>
                <c:pt idx="353">
                  <c:v>150118023542.108</c:v>
                </c:pt>
                <c:pt idx="354">
                  <c:v>150158270623.36014</c:v>
                </c:pt>
                <c:pt idx="355">
                  <c:v>150194525126.77652</c:v>
                </c:pt>
                <c:pt idx="356">
                  <c:v>150226777370.80258</c:v>
                </c:pt>
                <c:pt idx="357">
                  <c:v>150255021828.00284</c:v>
                </c:pt>
                <c:pt idx="358">
                  <c:v>150279257141.9559</c:v>
                </c:pt>
                <c:pt idx="359">
                  <c:v>150299486130.66098</c:v>
                </c:pt>
                <c:pt idx="360">
                  <c:v>150315715776.43677</c:v>
                </c:pt>
                <c:pt idx="361">
                  <c:v>150327957202.33685</c:v>
                </c:pt>
                <c:pt idx="362">
                  <c:v>150336225635.15131</c:v>
                </c:pt>
                <c:pt idx="363">
                  <c:v>150340540355.10669</c:v>
                </c:pt>
                <c:pt idx="364">
                  <c:v>150340924632.42206</c:v>
                </c:pt>
                <c:pt idx="365">
                  <c:v>150337405650.92114</c:v>
                </c:pt>
                <c:pt idx="366">
                  <c:v>150330014418.94366</c:v>
                </c:pt>
                <c:pt idx="367">
                  <c:v>150318785667.84164</c:v>
                </c:pt>
                <c:pt idx="368">
                  <c:v>150303757738.38708</c:v>
                </c:pt>
                <c:pt idx="369">
                  <c:v>150284972455.4584</c:v>
                </c:pt>
                <c:pt idx="370">
                  <c:v>150262474991.41147</c:v>
                </c:pt>
                <c:pt idx="371">
                  <c:v>150236313718.58023</c:v>
                </c:pt>
                <c:pt idx="372">
                  <c:v>150206540051.38635</c:v>
                </c:pt>
                <c:pt idx="373">
                  <c:v>150173208278.57504</c:v>
                </c:pt>
                <c:pt idx="374">
                  <c:v>150136375386.12463</c:v>
                </c:pt>
                <c:pt idx="375">
                  <c:v>150096100871.41122</c:v>
                </c:pt>
                <c:pt idx="376">
                  <c:v>150052446549.23813</c:v>
                </c:pt>
                <c:pt idx="377">
                  <c:v>150005476350.36771</c:v>
                </c:pt>
                <c:pt idx="378">
                  <c:v>149955256113.21869</c:v>
                </c:pt>
                <c:pt idx="379">
                  <c:v>149901853369.4155</c:v>
                </c:pt>
                <c:pt idx="380">
                  <c:v>149845337123.8963</c:v>
                </c:pt>
                <c:pt idx="381">
                  <c:v>149785777630.3063</c:v>
                </c:pt>
                <c:pt idx="382">
                  <c:v>149723246162.41757</c:v>
                </c:pt>
                <c:pt idx="383">
                  <c:v>149657814782.33127</c:v>
                </c:pt>
                <c:pt idx="384">
                  <c:v>149589556106.22885</c:v>
                </c:pt>
                <c:pt idx="385">
                  <c:v>149518543068.44711</c:v>
                </c:pt>
                <c:pt idx="386">
                  <c:v>149444848684.65784</c:v>
                </c:pt>
                <c:pt idx="387">
                  <c:v>149368545814.93588</c:v>
                </c:pt>
                <c:pt idx="388">
                  <c:v>149289706927.50058</c:v>
                </c:pt>
                <c:pt idx="389">
                  <c:v>149208403863.91183</c:v>
                </c:pt>
                <c:pt idx="390">
                  <c:v>149124707606.49872</c:v>
                </c:pt>
                <c:pt idx="391">
                  <c:v>149038688048.78995</c:v>
                </c:pt>
                <c:pt idx="392">
                  <c:v>148950413769.70627</c:v>
                </c:pt>
                <c:pt idx="393">
                  <c:v>148859951812.26077</c:v>
                </c:pt>
                <c:pt idx="394">
                  <c:v>148767367467.49969</c:v>
                </c:pt>
                <c:pt idx="395">
                  <c:v>148672724064.39621</c:v>
                </c:pt>
                <c:pt idx="396">
                  <c:v>148576082766.39206</c:v>
                </c:pt>
                <c:pt idx="397">
                  <c:v>148477502375.25702</c:v>
                </c:pt>
                <c:pt idx="398">
                  <c:v>148377039142.91339</c:v>
                </c:pt>
                <c:pt idx="399">
                  <c:v>148274746591.84396</c:v>
                </c:pt>
                <c:pt idx="400">
                  <c:v>148170675344.67468</c:v>
                </c:pt>
                <c:pt idx="401">
                  <c:v>148064872963.49057</c:v>
                </c:pt>
                <c:pt idx="402">
                  <c:v>147957383799.41238</c:v>
                </c:pt>
                <c:pt idx="403">
                  <c:v>147848248852.92526</c:v>
                </c:pt>
                <c:pt idx="404">
                  <c:v>147737505645.41586</c:v>
                </c:pt>
                <c:pt idx="405">
                  <c:v>147625188102.33603</c:v>
                </c:pt>
                <c:pt idx="406">
                  <c:v>147511326448.37262</c:v>
                </c:pt>
                <c:pt idx="407">
                  <c:v>147395947114.96259</c:v>
                </c:pt>
                <c:pt idx="408">
                  <c:v>147279072660.45172</c:v>
                </c:pt>
                <c:pt idx="409">
                  <c:v>147160721703.15268</c:v>
                </c:pt>
                <c:pt idx="410">
                  <c:v>147040908867.51578</c:v>
                </c:pt>
                <c:pt idx="411">
                  <c:v>146919644743.58215</c:v>
                </c:pt>
                <c:pt idx="412">
                  <c:v>146796935859.84506</c:v>
                </c:pt>
                <c:pt idx="413">
                  <c:v>146672784669.60059</c:v>
                </c:pt>
                <c:pt idx="414">
                  <c:v>146547189550.82516</c:v>
                </c:pt>
                <c:pt idx="415">
                  <c:v>146420144819.57214</c:v>
                </c:pt>
                <c:pt idx="416">
                  <c:v>146291640756.83618</c:v>
                </c:pt>
                <c:pt idx="417">
                  <c:v>146161663648.78897</c:v>
                </c:pt>
                <c:pt idx="418">
                  <c:v>146030195840.2475</c:v>
                </c:pt>
                <c:pt idx="419">
                  <c:v>145897215801.19189</c:v>
                </c:pt>
                <c:pt idx="420">
                  <c:v>145762698206.10828</c:v>
                </c:pt>
                <c:pt idx="421">
                  <c:v>145626614025.88983</c:v>
                </c:pt>
                <c:pt idx="422">
                  <c:v>145488930631.98898</c:v>
                </c:pt>
                <c:pt idx="423">
                  <c:v>145349611912.47427</c:v>
                </c:pt>
                <c:pt idx="424">
                  <c:v>145208618399.60675</c:v>
                </c:pt>
                <c:pt idx="425">
                  <c:v>145065907408.51364</c:v>
                </c:pt>
                <c:pt idx="426">
                  <c:v>144921433186.50232</c:v>
                </c:pt>
                <c:pt idx="427">
                  <c:v>144775147072.52203</c:v>
                </c:pt>
                <c:pt idx="428">
                  <c:v>144626997666.25012</c:v>
                </c:pt>
                <c:pt idx="429">
                  <c:v>144476931006.24744</c:v>
                </c:pt>
                <c:pt idx="430">
                  <c:v>144324890756.59952</c:v>
                </c:pt>
                <c:pt idx="431">
                  <c:v>144170818401.43307</c:v>
                </c:pt>
                <c:pt idx="432">
                  <c:v>144014653446.67181</c:v>
                </c:pt>
                <c:pt idx="433">
                  <c:v>143856333628.37354</c:v>
                </c:pt>
                <c:pt idx="434">
                  <c:v>143695795126.96909</c:v>
                </c:pt>
                <c:pt idx="435">
                  <c:v>143532972786.70523</c:v>
                </c:pt>
                <c:pt idx="436">
                  <c:v>143367800339.57697</c:v>
                </c:pt>
                <c:pt idx="437">
                  <c:v>143200210633.02145</c:v>
                </c:pt>
                <c:pt idx="438">
                  <c:v>143030135860.63235</c:v>
                </c:pt>
                <c:pt idx="439">
                  <c:v>142857507795.14597</c:v>
                </c:pt>
                <c:pt idx="440">
                  <c:v>142682258022.94141</c:v>
                </c:pt>
                <c:pt idx="441">
                  <c:v>142504318179.2941</c:v>
                </c:pt>
                <c:pt idx="442">
                  <c:v>142323620183.6181</c:v>
                </c:pt>
                <c:pt idx="443">
                  <c:v>142140096473.9343</c:v>
                </c:pt>
                <c:pt idx="444">
                  <c:v>141953680239.80231</c:v>
                </c:pt>
                <c:pt idx="445">
                  <c:v>141764305652.96103</c:v>
                </c:pt>
                <c:pt idx="446">
                  <c:v>141571908094.92773</c:v>
                </c:pt>
                <c:pt idx="447">
                  <c:v>141376424380.81717</c:v>
                </c:pt>
                <c:pt idx="448">
                  <c:v>141177792978.65274</c:v>
                </c:pt>
                <c:pt idx="449">
                  <c:v>140975954223.45731</c:v>
                </c:pt>
                <c:pt idx="450">
                  <c:v>140770850525.42682</c:v>
                </c:pt>
                <c:pt idx="451">
                  <c:v>140562426571.50897</c:v>
                </c:pt>
                <c:pt idx="452">
                  <c:v>140350629519.7305</c:v>
                </c:pt>
                <c:pt idx="453">
                  <c:v>140135409185.63907</c:v>
                </c:pt>
                <c:pt idx="454">
                  <c:v>139916718220.25143</c:v>
                </c:pt>
                <c:pt idx="455">
                  <c:v>139694512278.92584</c:v>
                </c:pt>
                <c:pt idx="456">
                  <c:v>139468750180.60641</c:v>
                </c:pt>
                <c:pt idx="457">
                  <c:v>139239394056.91745</c:v>
                </c:pt>
                <c:pt idx="458">
                  <c:v>139006409490.61789</c:v>
                </c:pt>
                <c:pt idx="459">
                  <c:v>138769765642.96078</c:v>
                </c:pt>
                <c:pt idx="460">
                  <c:v>138529435369.5379</c:v>
                </c:pt>
                <c:pt idx="461">
                  <c:v>138285395324.2262</c:v>
                </c:pt>
                <c:pt idx="462">
                  <c:v>138037626050.89188</c:v>
                </c:pt>
                <c:pt idx="463">
                  <c:v>137786112062.54672</c:v>
                </c:pt>
                <c:pt idx="464">
                  <c:v>137530841907.69199</c:v>
                </c:pt>
                <c:pt idx="465">
                  <c:v>137271808223.62663</c:v>
                </c:pt>
                <c:pt idx="466">
                  <c:v>137009007776.53903</c:v>
                </c:pt>
                <c:pt idx="467">
                  <c:v>136742441488.24399</c:v>
                </c:pt>
                <c:pt idx="468">
                  <c:v>136472114449.47052</c:v>
                </c:pt>
                <c:pt idx="469">
                  <c:v>136198035919.6497</c:v>
                </c:pt>
                <c:pt idx="470">
                  <c:v>135920219313.19595</c:v>
                </c:pt>
                <c:pt idx="471">
                  <c:v>135638682172.3194</c:v>
                </c:pt>
                <c:pt idx="472">
                  <c:v>135353446126.45117</c:v>
                </c:pt>
                <c:pt idx="473">
                  <c:v>135064536838.40735</c:v>
                </c:pt>
                <c:pt idx="474">
                  <c:v>134771983937.46141</c:v>
                </c:pt>
                <c:pt idx="475">
                  <c:v>134475820939.5376</c:v>
                </c:pt>
                <c:pt idx="476">
                  <c:v>134176085154.78087</c:v>
                </c:pt>
                <c:pt idx="477">
                  <c:v>133872817582.80045</c:v>
                </c:pt>
                <c:pt idx="478">
                  <c:v>133566062795.92551</c:v>
                </c:pt>
                <c:pt idx="479">
                  <c:v>133255868810.85057</c:v>
                </c:pt>
                <c:pt idx="480">
                  <c:v>132942286949.08795</c:v>
                </c:pt>
                <c:pt idx="481">
                  <c:v>132625371686.68092</c:v>
                </c:pt>
                <c:pt idx="482">
                  <c:v>132305180493.66812</c:v>
                </c:pt>
                <c:pt idx="483">
                  <c:v>131981773663.82344</c:v>
                </c:pt>
                <c:pt idx="484">
                  <c:v>131655214135.22849</c:v>
                </c:pt>
                <c:pt idx="485">
                  <c:v>131325567302.26573</c:v>
                </c:pt>
                <c:pt idx="486">
                  <c:v>130992900819.64899</c:v>
                </c:pt>
                <c:pt idx="487">
                  <c:v>130657284399.13492</c:v>
                </c:pt>
                <c:pt idx="488">
                  <c:v>130318789599.5842</c:v>
                </c:pt>
                <c:pt idx="489">
                  <c:v>129977489611.06279</c:v>
                </c:pt>
                <c:pt idx="490">
                  <c:v>129633459033.69482</c:v>
                </c:pt>
                <c:pt idx="491">
                  <c:v>129286773651.99576</c:v>
                </c:pt>
                <c:pt idx="492">
                  <c:v>128937510205.42986</c:v>
                </c:pt>
                <c:pt idx="493">
                  <c:v>128585746155.94945</c:v>
                </c:pt>
                <c:pt idx="494">
                  <c:v>128231559453.28293</c:v>
                </c:pt>
                <c:pt idx="495">
                  <c:v>127875028298.74663</c:v>
                </c:pt>
                <c:pt idx="496">
                  <c:v>127516230908.36076</c:v>
                </c:pt>
                <c:pt idx="497">
                  <c:v>127155245276.05186</c:v>
                </c:pt>
                <c:pt idx="498">
                  <c:v>126792148937.72388</c:v>
                </c:pt>
                <c:pt idx="499">
                  <c:v>126427018736.97757</c:v>
                </c:pt>
                <c:pt idx="500">
                  <c:v>126059930593.25197</c:v>
                </c:pt>
                <c:pt idx="501">
                  <c:v>125690959273.1535</c:v>
                </c:pt>
                <c:pt idx="502">
                  <c:v>125320178165.72809</c:v>
                </c:pt>
                <c:pt idx="503">
                  <c:v>124947659062.41756</c:v>
                </c:pt>
                <c:pt idx="504">
                  <c:v>124573471942.4267</c:v>
                </c:pt>
                <c:pt idx="505">
                  <c:v>124197684764.20821</c:v>
                </c:pt>
                <c:pt idx="506">
                  <c:v>123820363263.75296</c:v>
                </c:pt>
                <c:pt idx="507">
                  <c:v>123441570760.34946</c:v>
                </c:pt>
                <c:pt idx="508">
                  <c:v>123061367970.45169</c:v>
                </c:pt>
                <c:pt idx="509">
                  <c:v>122679812830.26683</c:v>
                </c:pt>
                <c:pt idx="510">
                  <c:v>122296960327.64554</c:v>
                </c:pt>
                <c:pt idx="511">
                  <c:v>121912862343.82565</c:v>
                </c:pt>
                <c:pt idx="512">
                  <c:v>121527567505.54781</c:v>
                </c:pt>
                <c:pt idx="513">
                  <c:v>121141121048.02599</c:v>
                </c:pt>
                <c:pt idx="514">
                  <c:v>120753564689.22043</c:v>
                </c:pt>
                <c:pt idx="515">
                  <c:v>120364936515.82195</c:v>
                </c:pt>
                <c:pt idx="516">
                  <c:v>119975270881.31818</c:v>
                </c:pt>
                <c:pt idx="517">
                  <c:v>119584598316.4716</c:v>
                </c:pt>
                <c:pt idx="518">
                  <c:v>119192945452.49815</c:v>
                </c:pt>
                <c:pt idx="519">
                  <c:v>118800334957.19315</c:v>
                </c:pt>
                <c:pt idx="520">
                  <c:v>118406785484.20805</c:v>
                </c:pt>
                <c:pt idx="521">
                  <c:v>118012311635.63847</c:v>
                </c:pt>
                <c:pt idx="522">
                  <c:v>117616923938.03946</c:v>
                </c:pt>
                <c:pt idx="523">
                  <c:v>117220628831.94028</c:v>
                </c:pt>
                <c:pt idx="524">
                  <c:v>116823428674.8862</c:v>
                </c:pt>
                <c:pt idx="525">
                  <c:v>116425321757.99042</c:v>
                </c:pt>
                <c:pt idx="526">
                  <c:v>116026302335.93513</c:v>
                </c:pt>
                <c:pt idx="527">
                  <c:v>115626360670.31653</c:v>
                </c:pt>
                <c:pt idx="528">
                  <c:v>115225483086.18526</c:v>
                </c:pt>
                <c:pt idx="529">
                  <c:v>114823652041.59052</c:v>
                </c:pt>
                <c:pt idx="530">
                  <c:v>114420846209.89401</c:v>
                </c:pt>
                <c:pt idx="531">
                  <c:v>114017040574.57819</c:v>
                </c:pt>
                <c:pt idx="532">
                  <c:v>113612206536.23306</c:v>
                </c:pt>
                <c:pt idx="533">
                  <c:v>113206312031.36629</c:v>
                </c:pt>
                <c:pt idx="534">
                  <c:v>112799321662.64294</c:v>
                </c:pt>
                <c:pt idx="535">
                  <c:v>112391196840.12502</c:v>
                </c:pt>
                <c:pt idx="536">
                  <c:v>111981895933.04459</c:v>
                </c:pt>
                <c:pt idx="537">
                  <c:v>111571374431.61156</c:v>
                </c:pt>
                <c:pt idx="538">
                  <c:v>111159585118.32391</c:v>
                </c:pt>
                <c:pt idx="539">
                  <c:v>110746478248.21881</c:v>
                </c:pt>
                <c:pt idx="540">
                  <c:v>110332001737.4734</c:v>
                </c:pt>
                <c:pt idx="541">
                  <c:v>109916101359.7384</c:v>
                </c:pt>
                <c:pt idx="542">
                  <c:v>109498720949.5623</c:v>
                </c:pt>
                <c:pt idx="543">
                  <c:v>109079802612.2415</c:v>
                </c:pt>
                <c:pt idx="544">
                  <c:v>108659286939.41179</c:v>
                </c:pt>
                <c:pt idx="545">
                  <c:v>108237113229.67757</c:v>
                </c:pt>
                <c:pt idx="546">
                  <c:v>107813219713.55988</c:v>
                </c:pt>
                <c:pt idx="547">
                  <c:v>107387543782.03027</c:v>
                </c:pt>
                <c:pt idx="548">
                  <c:v>106960022217.88654</c:v>
                </c:pt>
                <c:pt idx="549">
                  <c:v>106530591429.2168</c:v>
                </c:pt>
                <c:pt idx="550">
                  <c:v>106099187684.1926</c:v>
                </c:pt>
                <c:pt idx="551">
                  <c:v>105665747346.42696</c:v>
                </c:pt>
                <c:pt idx="552">
                  <c:v>105230207110.13179</c:v>
                </c:pt>
                <c:pt idx="553">
                  <c:v>104792504234.30986</c:v>
                </c:pt>
                <c:pt idx="554">
                  <c:v>104352576775.21928</c:v>
                </c:pt>
                <c:pt idx="555">
                  <c:v>103910363816.35478</c:v>
                </c:pt>
                <c:pt idx="556">
                  <c:v>103465805695.19675</c:v>
                </c:pt>
                <c:pt idx="557">
                  <c:v>103018844225.99083</c:v>
                </c:pt>
                <c:pt idx="558">
                  <c:v>102569422917.83215</c:v>
                </c:pt>
                <c:pt idx="559">
                  <c:v>102117487187.34422</c:v>
                </c:pt>
                <c:pt idx="560">
                  <c:v>101662984565.25916</c:v>
                </c:pt>
                <c:pt idx="561">
                  <c:v>101205864896.22585</c:v>
                </c:pt>
                <c:pt idx="562">
                  <c:v>100746080531.19377</c:v>
                </c:pt>
                <c:pt idx="563">
                  <c:v>100283586511.7444</c:v>
                </c:pt>
                <c:pt idx="564">
                  <c:v>99818340745.767487</c:v>
                </c:pt>
                <c:pt idx="565">
                  <c:v>99350304173.907394</c:v>
                </c:pt>
                <c:pt idx="566">
                  <c:v>98879440926.234238</c:v>
                </c:pt>
                <c:pt idx="567">
                  <c:v>98405718468.625793</c:v>
                </c:pt>
                <c:pt idx="568">
                  <c:v>97929107738.379227</c:v>
                </c:pt>
                <c:pt idx="569">
                  <c:v>97449583268.606445</c:v>
                </c:pt>
                <c:pt idx="570">
                  <c:v>96967123301.002731</c:v>
                </c:pt>
                <c:pt idx="571">
                  <c:v>96481709886.616013</c:v>
                </c:pt>
                <c:pt idx="572">
                  <c:v>95993328974.282684</c:v>
                </c:pt>
                <c:pt idx="573">
                  <c:v>95501970486.435928</c:v>
                </c:pt>
                <c:pt idx="574">
                  <c:v>95007628382.033218</c:v>
                </c:pt>
                <c:pt idx="575">
                  <c:v>94510300706.391602</c:v>
                </c:pt>
                <c:pt idx="576">
                  <c:v>94009989627.761642</c:v>
                </c:pt>
                <c:pt idx="577">
                  <c:v>93506701460.514572</c:v>
                </c:pt>
                <c:pt idx="578">
                  <c:v>93000446674.860138</c:v>
                </c:pt>
                <c:pt idx="579">
                  <c:v>92491239893.057159</c:v>
                </c:pt>
                <c:pt idx="580">
                  <c:v>91979099872.122726</c:v>
                </c:pt>
                <c:pt idx="581">
                  <c:v>91464049473.090408</c:v>
                </c:pt>
                <c:pt idx="582">
                  <c:v>90946115616.911652</c:v>
                </c:pt>
                <c:pt idx="583">
                  <c:v>90425329227.13884</c:v>
                </c:pt>
                <c:pt idx="584">
                  <c:v>89901725159.571777</c:v>
                </c:pt>
                <c:pt idx="585">
                  <c:v>89375342119.092514</c:v>
                </c:pt>
                <c:pt idx="586">
                  <c:v>88846222563.955566</c:v>
                </c:pt>
                <c:pt idx="587">
                  <c:v>88314412597.842468</c:v>
                </c:pt>
                <c:pt idx="588">
                  <c:v>87779961850.029633</c:v>
                </c:pt>
                <c:pt idx="589">
                  <c:v>87242923344.058624</c:v>
                </c:pt>
                <c:pt idx="590">
                  <c:v>86703353355.335495</c:v>
                </c:pt>
                <c:pt idx="591">
                  <c:v>86161311258.123383</c:v>
                </c:pt>
                <c:pt idx="592">
                  <c:v>85616859362.427338</c:v>
                </c:pt>
                <c:pt idx="593">
                  <c:v>85070062741.304596</c:v>
                </c:pt>
                <c:pt idx="594">
                  <c:v>84520989049.165283</c:v>
                </c:pt>
                <c:pt idx="595">
                  <c:v>83969708331.658737</c:v>
                </c:pt>
                <c:pt idx="596">
                  <c:v>83416292827.768921</c:v>
                </c:pt>
                <c:pt idx="597">
                  <c:v>82860816764.768692</c:v>
                </c:pt>
                <c:pt idx="598">
                  <c:v>82303356146.706131</c:v>
                </c:pt>
                <c:pt idx="599">
                  <c:v>81743988537.118851</c:v>
                </c:pt>
                <c:pt idx="600">
                  <c:v>81182792836.690613</c:v>
                </c:pt>
                <c:pt idx="601">
                  <c:v>80619849056.582565</c:v>
                </c:pt>
                <c:pt idx="602">
                  <c:v>80055238088.185333</c:v>
                </c:pt>
                <c:pt idx="603">
                  <c:v>79489041470.050568</c:v>
                </c:pt>
                <c:pt idx="604">
                  <c:v>78921341152.77034</c:v>
                </c:pt>
                <c:pt idx="605">
                  <c:v>78352219262.579315</c:v>
                </c:pt>
                <c:pt idx="606">
                  <c:v>77781757864.459213</c:v>
                </c:pt>
                <c:pt idx="607">
                  <c:v>77210038725.526871</c:v>
                </c:pt>
                <c:pt idx="608">
                  <c:v>76637143079.486206</c:v>
                </c:pt>
                <c:pt idx="609">
                  <c:v>76063151392.920761</c:v>
                </c:pt>
                <c:pt idx="610">
                  <c:v>75488143134.197739</c:v>
                </c:pt>
                <c:pt idx="611">
                  <c:v>74912196545.745132</c:v>
                </c:pt>
                <c:pt idx="612">
                  <c:v>74335388420.452713</c:v>
                </c:pt>
                <c:pt idx="613">
                  <c:v>73757793882.93364</c:v>
                </c:pt>
                <c:pt idx="614">
                  <c:v>73179486176.367157</c:v>
                </c:pt>
                <c:pt idx="615">
                  <c:v>72600536455.62384</c:v>
                </c:pt>
                <c:pt idx="616">
                  <c:v>72021013587.354462</c:v>
                </c:pt>
                <c:pt idx="617">
                  <c:v>71440983957.699524</c:v>
                </c:pt>
                <c:pt idx="618">
                  <c:v>70860511288.251144</c:v>
                </c:pt>
                <c:pt idx="619">
                  <c:v>70279656460.871704</c:v>
                </c:pt>
                <c:pt idx="620">
                  <c:v>69698477351.943466</c:v>
                </c:pt>
                <c:pt idx="621">
                  <c:v>69117028676.592377</c:v>
                </c:pt>
                <c:pt idx="622">
                  <c:v>68535361843.395393</c:v>
                </c:pt>
                <c:pt idx="623">
                  <c:v>67953524820.046417</c:v>
                </c:pt>
                <c:pt idx="624">
                  <c:v>67371562010.418571</c:v>
                </c:pt>
                <c:pt idx="625">
                  <c:v>66789514143.42337</c:v>
                </c:pt>
                <c:pt idx="626">
                  <c:v>66207418174.027496</c:v>
                </c:pt>
                <c:pt idx="627">
                  <c:v>65625307196.748039</c:v>
                </c:pt>
                <c:pt idx="628">
                  <c:v>65043210371.905289</c:v>
                </c:pt>
                <c:pt idx="629">
                  <c:v>64461152864.870201</c:v>
                </c:pt>
                <c:pt idx="630">
                  <c:v>63879155798.500435</c:v>
                </c:pt>
                <c:pt idx="631">
                  <c:v>63297236218.915649</c:v>
                </c:pt>
                <c:pt idx="632">
                  <c:v>62715407074.718422</c:v>
                </c:pt>
                <c:pt idx="633">
                  <c:v>62133677209.723114</c:v>
                </c:pt>
                <c:pt idx="634">
                  <c:v>61552051369.210663</c:v>
                </c:pt>
                <c:pt idx="635">
                  <c:v>60970530219.682564</c:v>
                </c:pt>
                <c:pt idx="636">
                  <c:v>60389110382.043625</c:v>
                </c:pt>
                <c:pt idx="637">
                  <c:v>59807784478.098587</c:v>
                </c:pt>
                <c:pt idx="638">
                  <c:v>59226541190.204636</c:v>
                </c:pt>
                <c:pt idx="639">
                  <c:v>58645365333.878777</c:v>
                </c:pt>
                <c:pt idx="640">
                  <c:v>58064237943.116837</c:v>
                </c:pt>
                <c:pt idx="641">
                  <c:v>57483136368.139656</c:v>
                </c:pt>
                <c:pt idx="642">
                  <c:v>56902034385.241653</c:v>
                </c:pt>
                <c:pt idx="643">
                  <c:v>56320902318.377632</c:v>
                </c:pt>
                <c:pt idx="644">
                  <c:v>55739707172.085983</c:v>
                </c:pt>
                <c:pt idx="645">
                  <c:v>55158412775.309502</c:v>
                </c:pt>
                <c:pt idx="646">
                  <c:v>54576979935.640045</c:v>
                </c:pt>
                <c:pt idx="647">
                  <c:v>53995366603.47982</c:v>
                </c:pt>
                <c:pt idx="648">
                  <c:v>53413528045.579796</c:v>
                </c:pt>
                <c:pt idx="649">
                  <c:v>52831417027.385994</c:v>
                </c:pt>
                <c:pt idx="650">
                  <c:v>52248984003.595985</c:v>
                </c:pt>
                <c:pt idx="651">
                  <c:v>51666177316.301529</c:v>
                </c:pt>
                <c:pt idx="652">
                  <c:v>51082943400.069206</c:v>
                </c:pt>
                <c:pt idx="653">
                  <c:v>50499226993.288437</c:v>
                </c:pt>
                <c:pt idx="654">
                  <c:v>49914971355.096687</c:v>
                </c:pt>
                <c:pt idx="655">
                  <c:v>49330118487.173271</c:v>
                </c:pt>
                <c:pt idx="656">
                  <c:v>48744609359.678268</c:v>
                </c:pt>
                <c:pt idx="657">
                  <c:v>48158384140.599388</c:v>
                </c:pt>
                <c:pt idx="658">
                  <c:v>47571382427.759132</c:v>
                </c:pt>
                <c:pt idx="659">
                  <c:v>46983543482.725929</c:v>
                </c:pt>
                <c:pt idx="660">
                  <c:v>46394806465.86702</c:v>
                </c:pt>
                <c:pt idx="661">
                  <c:v>45805110671.777161</c:v>
                </c:pt>
                <c:pt idx="662">
                  <c:v>45214395764.316338</c:v>
                </c:pt>
                <c:pt idx="663">
                  <c:v>44622602010.490623</c:v>
                </c:pt>
                <c:pt idx="664">
                  <c:v>44029670512.414276</c:v>
                </c:pt>
                <c:pt idx="665">
                  <c:v>43435543436.597343</c:v>
                </c:pt>
                <c:pt idx="666">
                  <c:v>42840164239.811516</c:v>
                </c:pt>
                <c:pt idx="667">
                  <c:v>42243477890.798111</c:v>
                </c:pt>
                <c:pt idx="668">
                  <c:v>41645431087.095139</c:v>
                </c:pt>
                <c:pt idx="669">
                  <c:v>41045972466.27639</c:v>
                </c:pt>
                <c:pt idx="670">
                  <c:v>40445052810.913002</c:v>
                </c:pt>
                <c:pt idx="671">
                  <c:v>39842625246.588463</c:v>
                </c:pt>
                <c:pt idx="672">
                  <c:v>39238645432.319962</c:v>
                </c:pt>
                <c:pt idx="673">
                  <c:v>38633071742.763611</c:v>
                </c:pt>
                <c:pt idx="674">
                  <c:v>38025865441.607269</c:v>
                </c:pt>
                <c:pt idx="675">
                  <c:v>37416990845.58316</c:v>
                </c:pt>
                <c:pt idx="676">
                  <c:v>36806415478.562431</c:v>
                </c:pt>
                <c:pt idx="677">
                  <c:v>36194110215.226059</c:v>
                </c:pt>
                <c:pt idx="678">
                  <c:v>35580049413.839668</c:v>
                </c:pt>
                <c:pt idx="679">
                  <c:v>34964211037.695404</c:v>
                </c:pt>
                <c:pt idx="680">
                  <c:v>34346576764.820236</c:v>
                </c:pt>
                <c:pt idx="681">
                  <c:v>33727132085.58828</c:v>
                </c:pt>
                <c:pt idx="682">
                  <c:v>33105866387.913662</c:v>
                </c:pt>
                <c:pt idx="683">
                  <c:v>32482773029.740864</c:v>
                </c:pt>
                <c:pt idx="684">
                  <c:v>31857849398.590614</c:v>
                </c:pt>
                <c:pt idx="685">
                  <c:v>31231096957.96154</c:v>
                </c:pt>
                <c:pt idx="686">
                  <c:v>30602521280.430428</c:v>
                </c:pt>
                <c:pt idx="687">
                  <c:v>29972132067.337502</c:v>
                </c:pt>
                <c:pt idx="688">
                  <c:v>29339943154.986679</c:v>
                </c:pt>
                <c:pt idx="689">
                  <c:v>28705972507.33503</c:v>
                </c:pt>
                <c:pt idx="690">
                  <c:v>28070242195.189751</c:v>
                </c:pt>
                <c:pt idx="691">
                  <c:v>27432778361.975235</c:v>
                </c:pt>
                <c:pt idx="692">
                  <c:v>26793611176.176964</c:v>
                </c:pt>
                <c:pt idx="693">
                  <c:v>26152774770.612625</c:v>
                </c:pt>
                <c:pt idx="694">
                  <c:v>25510307168.724304</c:v>
                </c:pt>
                <c:pt idx="695">
                  <c:v>24866250198.128395</c:v>
                </c:pt>
                <c:pt idx="696">
                  <c:v>24220649391.701862</c:v>
                </c:pt>
                <c:pt idx="697">
                  <c:v>23573553876.524792</c:v>
                </c:pt>
                <c:pt idx="698">
                  <c:v>22925016251.039261</c:v>
                </c:pt>
                <c:pt idx="699">
                  <c:v>22275092450.823723</c:v>
                </c:pt>
                <c:pt idx="700">
                  <c:v>21623841603.419765</c:v>
                </c:pt>
                <c:pt idx="701">
                  <c:v>20971325872.684666</c:v>
                </c:pt>
                <c:pt idx="702">
                  <c:v>20317610293.177731</c:v>
                </c:pt>
                <c:pt idx="703">
                  <c:v>19662762595.121964</c:v>
                </c:pt>
                <c:pt idx="704">
                  <c:v>19006853020.513699</c:v>
                </c:pt>
                <c:pt idx="705">
                  <c:v>18349954130.982632</c:v>
                </c:pt>
                <c:pt idx="706">
                  <c:v>17692140608.032112</c:v>
                </c:pt>
                <c:pt idx="707">
                  <c:v>17033489046.315115</c:v>
                </c:pt>
                <c:pt idx="708">
                  <c:v>16374077740.624636</c:v>
                </c:pt>
                <c:pt idx="709">
                  <c:v>15713986467.298275</c:v>
                </c:pt>
                <c:pt idx="710">
                  <c:v>15053296260.755566</c:v>
                </c:pt>
                <c:pt idx="711">
                  <c:v>14392089185.90295</c:v>
                </c:pt>
                <c:pt idx="712">
                  <c:v>13730448107.15514</c:v>
                </c:pt>
                <c:pt idx="713">
                  <c:v>13068456454.833082</c:v>
                </c:pt>
                <c:pt idx="714">
                  <c:v>12406197989.707512</c:v>
                </c:pt>
                <c:pt idx="715">
                  <c:v>11743756566.463417</c:v>
                </c:pt>
                <c:pt idx="716">
                  <c:v>11081215896.864321</c:v>
                </c:pt>
                <c:pt idx="717">
                  <c:v>10418659313.396461</c:v>
                </c:pt>
                <c:pt idx="718">
                  <c:v>9756169534.1712551</c:v>
                </c:pt>
                <c:pt idx="719">
                  <c:v>9093828429.8603878</c:v>
                </c:pt>
                <c:pt idx="720">
                  <c:v>8431716793.430995</c:v>
                </c:pt>
                <c:pt idx="721">
                  <c:v>7769914113.4391184</c:v>
                </c:pt>
                <c:pt idx="722">
                  <c:v>7108498351.6277266</c:v>
                </c:pt>
                <c:pt idx="723">
                  <c:v>6447545725.5611753</c:v>
                </c:pt>
                <c:pt idx="724">
                  <c:v>5787130497.0111847</c:v>
                </c:pt>
                <c:pt idx="725">
                  <c:v>5127324766.7901649</c:v>
                </c:pt>
                <c:pt idx="726">
                  <c:v>4468198276.706214</c:v>
                </c:pt>
                <c:pt idx="727">
                  <c:v>3809818219.290278</c:v>
                </c:pt>
                <c:pt idx="728">
                  <c:v>3152249055.9200659</c:v>
                </c:pt>
                <c:pt idx="729">
                  <c:v>2495552343.9372745</c:v>
                </c:pt>
                <c:pt idx="730">
                  <c:v>1839786573.3246999</c:v>
                </c:pt>
                <c:pt idx="731">
                  <c:v>1185007013.4779596</c:v>
                </c:pt>
                <c:pt idx="732">
                  <c:v>531265570.57296026</c:v>
                </c:pt>
                <c:pt idx="733">
                  <c:v>-121389344.00501233</c:v>
                </c:pt>
                <c:pt idx="734">
                  <c:v>-772912933.74144447</c:v>
                </c:pt>
                <c:pt idx="735">
                  <c:v>-1423264125.1909966</c:v>
                </c:pt>
                <c:pt idx="736">
                  <c:v>-2072405663.9425659</c:v>
                </c:pt>
                <c:pt idx="737">
                  <c:v>-2720304198.0399361</c:v>
                </c:pt>
                <c:pt idx="738">
                  <c:v>-3366930348.5884423</c:v>
                </c:pt>
                <c:pt idx="739">
                  <c:v>-4012258767.3204274</c:v>
                </c:pt>
                <c:pt idx="740">
                  <c:v>-4656268180.9352999</c:v>
                </c:pt>
                <c:pt idx="741">
                  <c:v>-5298941422.0736103</c:v>
                </c:pt>
                <c:pt idx="742">
                  <c:v>-5940265446.828558</c:v>
                </c:pt>
                <c:pt idx="743">
                  <c:v>-6580231338.7426043</c:v>
                </c:pt>
                <c:pt idx="744">
                  <c:v>-7218834299.2812557</c:v>
                </c:pt>
                <c:pt idx="745">
                  <c:v>-7856073624.8204174</c:v>
                </c:pt>
                <c:pt idx="746">
                  <c:v>-8491952670.2278757</c:v>
                </c:pt>
                <c:pt idx="747">
                  <c:v>-9126478799.1633511</c:v>
                </c:pt>
                <c:pt idx="748">
                  <c:v>-9759663321.2648888</c:v>
                </c:pt>
                <c:pt idx="749">
                  <c:v>-10391521416.432178</c:v>
                </c:pt>
                <c:pt idx="750">
                  <c:v>-11022072046.459402</c:v>
                </c:pt>
                <c:pt idx="751">
                  <c:v>-11651337854.311378</c:v>
                </c:pt>
                <c:pt idx="752">
                  <c:v>-12279345051.3769</c:v>
                </c:pt>
                <c:pt idx="753">
                  <c:v>-12906123293.072226</c:v>
                </c:pt>
                <c:pt idx="754">
                  <c:v>-13531705543.205372</c:v>
                </c:pt>
                <c:pt idx="755">
                  <c:v>-14156127927.548323</c:v>
                </c:pt>
                <c:pt idx="756">
                  <c:v>-14779429577.099058</c:v>
                </c:pt>
                <c:pt idx="757">
                  <c:v>-15401652461.548744</c:v>
                </c:pt>
                <c:pt idx="758">
                  <c:v>-16022841213.500874</c:v>
                </c:pt>
                <c:pt idx="759">
                  <c:v>-16643042944.019049</c:v>
                </c:pt>
                <c:pt idx="760">
                  <c:v>-17262307050.108006</c:v>
                </c:pt>
                <c:pt idx="761">
                  <c:v>-17880685014.758354</c:v>
                </c:pt>
                <c:pt idx="762">
                  <c:v>-18498230200.20948</c:v>
                </c:pt>
                <c:pt idx="763">
                  <c:v>-19114997635.106743</c:v>
                </c:pt>
                <c:pt idx="764">
                  <c:v>-19731043796.248791</c:v>
                </c:pt>
                <c:pt idx="765">
                  <c:v>-20346426385.638008</c:v>
                </c:pt>
                <c:pt idx="766">
                  <c:v>-20961204103.562237</c:v>
                </c:pt>
                <c:pt idx="767">
                  <c:v>-21575436418.448608</c:v>
                </c:pt>
                <c:pt idx="768">
                  <c:v>-22189183334.240547</c:v>
                </c:pt>
                <c:pt idx="769">
                  <c:v>-22802505156.056965</c:v>
                </c:pt>
                <c:pt idx="770">
                  <c:v>-23415462254.89814</c:v>
                </c:pt>
                <c:pt idx="771">
                  <c:v>-24028114832.165718</c:v>
                </c:pt>
                <c:pt idx="772">
                  <c:v>-24640522684.764847</c:v>
                </c:pt>
                <c:pt idx="773">
                  <c:v>-25252744971.554611</c:v>
                </c:pt>
                <c:pt idx="774">
                  <c:v>-25864839981.908413</c:v>
                </c:pt>
                <c:pt idx="775">
                  <c:v>-26476864907.139362</c:v>
                </c:pt>
                <c:pt idx="776">
                  <c:v>-27088875615.536236</c:v>
                </c:pt>
                <c:pt idx="777">
                  <c:v>-27700926431.744202</c:v>
                </c:pt>
                <c:pt idx="778">
                  <c:v>-28313069921.210369</c:v>
                </c:pt>
                <c:pt idx="779">
                  <c:v>-28925356680.397995</c:v>
                </c:pt>
                <c:pt idx="780">
                  <c:v>-29537835133.454575</c:v>
                </c:pt>
                <c:pt idx="781">
                  <c:v>-30150551335.998341</c:v>
                </c:pt>
                <c:pt idx="782">
                  <c:v>-30763548786.66473</c:v>
                </c:pt>
                <c:pt idx="783">
                  <c:v>-31376868247.029392</c:v>
                </c:pt>
                <c:pt idx="784">
                  <c:v>-31990547570.497353</c:v>
                </c:pt>
                <c:pt idx="785">
                  <c:v>-32604621540.718975</c:v>
                </c:pt>
                <c:pt idx="786">
                  <c:v>-33219121720.062729</c:v>
                </c:pt>
                <c:pt idx="787">
                  <c:v>-33834076308.642139</c:v>
                </c:pt>
                <c:pt idx="788">
                  <c:v>-34449510014.360352</c:v>
                </c:pt>
                <c:pt idx="789">
                  <c:v>-35065443934.400009</c:v>
                </c:pt>
                <c:pt idx="790">
                  <c:v>-35681895448.549057</c:v>
                </c:pt>
                <c:pt idx="791">
                  <c:v>-36298878124.714836</c:v>
                </c:pt>
                <c:pt idx="792">
                  <c:v>-36916401636.939171</c:v>
                </c:pt>
                <c:pt idx="793">
                  <c:v>-37534471696.1866</c:v>
                </c:pt>
                <c:pt idx="794">
                  <c:v>-38153089994.136436</c:v>
                </c:pt>
                <c:pt idx="795">
                  <c:v>-38772254160.166824</c:v>
                </c:pt>
                <c:pt idx="796">
                  <c:v>-39391957731.676254</c:v>
                </c:pt>
                <c:pt idx="797">
                  <c:v>-40012190137.84407</c:v>
                </c:pt>
                <c:pt idx="798">
                  <c:v>-40632936696.888161</c:v>
                </c:pt>
                <c:pt idx="799">
                  <c:v>-41254178626.833267</c:v>
                </c:pt>
                <c:pt idx="800">
                  <c:v>-41875893069.759621</c:v>
                </c:pt>
                <c:pt idx="801">
                  <c:v>-42498053129.457047</c:v>
                </c:pt>
                <c:pt idx="802">
                  <c:v>-43120627922.365959</c:v>
                </c:pt>
                <c:pt idx="803">
                  <c:v>-43743582641.642731</c:v>
                </c:pt>
                <c:pt idx="804">
                  <c:v>-44366878634.144058</c:v>
                </c:pt>
                <c:pt idx="805">
                  <c:v>-44990473490.081963</c:v>
                </c:pt>
                <c:pt idx="806">
                  <c:v>-45614321145.059753</c:v>
                </c:pt>
                <c:pt idx="807">
                  <c:v>-46238371994.157997</c:v>
                </c:pt>
                <c:pt idx="808">
                  <c:v>-46862573017.699959</c:v>
                </c:pt>
                <c:pt idx="809">
                  <c:v>-47486867918.287155</c:v>
                </c:pt>
                <c:pt idx="810">
                  <c:v>-48111197268.658485</c:v>
                </c:pt>
                <c:pt idx="811">
                  <c:v>-48735498669.890327</c:v>
                </c:pt>
                <c:pt idx="812">
                  <c:v>-49359706919.420914</c:v>
                </c:pt>
                <c:pt idx="813">
                  <c:v>-49983754188.349258</c:v>
                </c:pt>
                <c:pt idx="814">
                  <c:v>-50607570207.428581</c:v>
                </c:pt>
                <c:pt idx="815">
                  <c:v>-51231082461.144638</c:v>
                </c:pt>
                <c:pt idx="816">
                  <c:v>-51854216389.243034</c:v>
                </c:pt>
                <c:pt idx="817">
                  <c:v>-52476895595.044174</c:v>
                </c:pt>
                <c:pt idx="818">
                  <c:v>-53099042059.862282</c:v>
                </c:pt>
                <c:pt idx="819">
                  <c:v>-53720576362.824371</c:v>
                </c:pt>
                <c:pt idx="820">
                  <c:v>-54341417905.366875</c:v>
                </c:pt>
                <c:pt idx="821">
                  <c:v>-54961485139.672203</c:v>
                </c:pt>
                <c:pt idx="822">
                  <c:v>-55580695800.294197</c:v>
                </c:pt>
                <c:pt idx="823">
                  <c:v>-56198967138.210701</c:v>
                </c:pt>
                <c:pt idx="824">
                  <c:v>-56816216156.533394</c:v>
                </c:pt>
                <c:pt idx="825">
                  <c:v>-57432359847.09951</c:v>
                </c:pt>
                <c:pt idx="826">
                  <c:v>-58047315427.166862</c:v>
                </c:pt>
                <c:pt idx="827">
                  <c:v>-58661000575.433395</c:v>
                </c:pt>
                <c:pt idx="828">
                  <c:v>-59273333666.604752</c:v>
                </c:pt>
                <c:pt idx="829">
                  <c:v>-59884234003.737793</c:v>
                </c:pt>
                <c:pt idx="830">
                  <c:v>-60493622047.595932</c:v>
                </c:pt>
                <c:pt idx="831">
                  <c:v>-61101419642.261566</c:v>
                </c:pt>
                <c:pt idx="832">
                  <c:v>-61707550236.26371</c:v>
                </c:pt>
                <c:pt idx="833">
                  <c:v>-62311939098.493782</c:v>
                </c:pt>
                <c:pt idx="834">
                  <c:v>-62914513528.199654</c:v>
                </c:pt>
                <c:pt idx="835">
                  <c:v>-63515203058.368195</c:v>
                </c:pt>
                <c:pt idx="836">
                  <c:v>-64113939651.828117</c:v>
                </c:pt>
                <c:pt idx="837">
                  <c:v>-64710657889.429527</c:v>
                </c:pt>
                <c:pt idx="838">
                  <c:v>-65305295149.682686</c:v>
                </c:pt>
                <c:pt idx="839">
                  <c:v>-65897791779.267059</c:v>
                </c:pt>
                <c:pt idx="840">
                  <c:v>-66488091253.852028</c:v>
                </c:pt>
                <c:pt idx="841">
                  <c:v>-67076140328.702751</c:v>
                </c:pt>
                <c:pt idx="842">
                  <c:v>-67661889178.578674</c:v>
                </c:pt>
                <c:pt idx="843">
                  <c:v>-68245291526.467697</c:v>
                </c:pt>
                <c:pt idx="844">
                  <c:v>-68826304760.73584</c:v>
                </c:pt>
                <c:pt idx="845">
                  <c:v>-69404890040.310883</c:v>
                </c:pt>
                <c:pt idx="846">
                  <c:v>-69981012387.557892</c:v>
                </c:pt>
                <c:pt idx="847">
                  <c:v>-70554640768.545074</c:v>
                </c:pt>
                <c:pt idx="848">
                  <c:v>-71125748160.440491</c:v>
                </c:pt>
                <c:pt idx="849">
                  <c:v>-71694311605.822113</c:v>
                </c:pt>
                <c:pt idx="850">
                  <c:v>-72260312253.727036</c:v>
                </c:pt>
                <c:pt idx="851">
                  <c:v>-72823735387.309723</c:v>
                </c:pt>
                <c:pt idx="852">
                  <c:v>-73384570438.022247</c:v>
                </c:pt>
                <c:pt idx="853">
                  <c:v>-73942810986.274719</c:v>
                </c:pt>
                <c:pt idx="854">
                  <c:v>-74498454748.578156</c:v>
                </c:pt>
                <c:pt idx="855">
                  <c:v>-75051503551.215851</c:v>
                </c:pt>
                <c:pt idx="856">
                  <c:v>-75601963290.534332</c:v>
                </c:pt>
                <c:pt idx="857">
                  <c:v>-76149843879.987915</c:v>
                </c:pt>
                <c:pt idx="858">
                  <c:v>-76695159184.114746</c:v>
                </c:pt>
                <c:pt idx="859">
                  <c:v>-77237926939.664368</c:v>
                </c:pt>
                <c:pt idx="860">
                  <c:v>-77778168664.139297</c:v>
                </c:pt>
                <c:pt idx="861">
                  <c:v>-78315909552.053345</c:v>
                </c:pt>
                <c:pt idx="862">
                  <c:v>-78851178359.250351</c:v>
                </c:pt>
                <c:pt idx="863">
                  <c:v>-79384007275.664627</c:v>
                </c:pt>
                <c:pt idx="864">
                  <c:v>-79914431786.943054</c:v>
                </c:pt>
                <c:pt idx="865">
                  <c:v>-80442490525.38414</c:v>
                </c:pt>
                <c:pt idx="866">
                  <c:v>-80968225110.684128</c:v>
                </c:pt>
                <c:pt idx="867">
                  <c:v>-81491679981.013474</c:v>
                </c:pt>
                <c:pt idx="868">
                  <c:v>-82012902214.978088</c:v>
                </c:pt>
                <c:pt idx="869">
                  <c:v>-82531941345.049072</c:v>
                </c:pt>
                <c:pt idx="870">
                  <c:v>-83048849163.072495</c:v>
                </c:pt>
                <c:pt idx="871">
                  <c:v>-83563679518.495956</c:v>
                </c:pt>
                <c:pt idx="872">
                  <c:v>-84076488109.972717</c:v>
                </c:pt>
                <c:pt idx="873">
                  <c:v>-84587332271.024658</c:v>
                </c:pt>
                <c:pt idx="874">
                  <c:v>-85096270750.465332</c:v>
                </c:pt>
                <c:pt idx="875">
                  <c:v>-85603363488.300491</c:v>
                </c:pt>
                <c:pt idx="876">
                  <c:v>-86108671387.838547</c:v>
                </c:pt>
                <c:pt idx="877">
                  <c:v>-86612256084.755142</c:v>
                </c:pt>
                <c:pt idx="878">
                  <c:v>-87114179713.866226</c:v>
                </c:pt>
                <c:pt idx="879">
                  <c:v>-87614504674.370667</c:v>
                </c:pt>
                <c:pt idx="880">
                  <c:v>-88113293394.329376</c:v>
                </c:pt>
                <c:pt idx="881">
                  <c:v>-88610608095.149185</c:v>
                </c:pt>
                <c:pt idx="882">
                  <c:v>-89106510556.840393</c:v>
                </c:pt>
                <c:pt idx="883">
                  <c:v>-89601061884.814133</c:v>
                </c:pt>
                <c:pt idx="884">
                  <c:v>-90094322278.980911</c:v>
                </c:pt>
                <c:pt idx="885">
                  <c:v>-90586350805.903824</c:v>
                </c:pt>
                <c:pt idx="886">
                  <c:v>-91077205174.750305</c:v>
                </c:pt>
                <c:pt idx="887">
                  <c:v>-91566941517.774429</c:v>
                </c:pt>
                <c:pt idx="888">
                  <c:v>-92055614176.046204</c:v>
                </c:pt>
                <c:pt idx="889">
                  <c:v>-92543275491.128387</c:v>
                </c:pt>
                <c:pt idx="890">
                  <c:v>-93029975603.381363</c:v>
                </c:pt>
                <c:pt idx="891">
                  <c:v>-93515762257.555786</c:v>
                </c:pt>
                <c:pt idx="892">
                  <c:v>-94000680616.308746</c:v>
                </c:pt>
                <c:pt idx="893">
                  <c:v>-94484773082.253922</c:v>
                </c:pt>
                <c:pt idx="894">
                  <c:v>-94968079129.128387</c:v>
                </c:pt>
                <c:pt idx="895">
                  <c:v>-95450635142.629547</c:v>
                </c:pt>
                <c:pt idx="896">
                  <c:v>-95932474271.443832</c:v>
                </c:pt>
                <c:pt idx="897">
                  <c:v>-96413626288.956543</c:v>
                </c:pt>
                <c:pt idx="898">
                  <c:v>-96894117466.09697</c:v>
                </c:pt>
                <c:pt idx="899">
                  <c:v>-97373970455.737167</c:v>
                </c:pt>
                <c:pt idx="900">
                  <c:v>-97853204189.025192</c:v>
                </c:pt>
                <c:pt idx="901">
                  <c:v>-98331833783.994736</c:v>
                </c:pt>
                <c:pt idx="902">
                  <c:v>-98809870466.753433</c:v>
                </c:pt>
                <c:pt idx="903">
                  <c:v>-99287321505.51088</c:v>
                </c:pt>
                <c:pt idx="904">
                  <c:v>-99764190157.665848</c:v>
                </c:pt>
                <c:pt idx="905">
                  <c:v>-100240475630.12947</c:v>
                </c:pt>
                <c:pt idx="906">
                  <c:v>-100716173053.0182</c:v>
                </c:pt>
                <c:pt idx="907">
                  <c:v>-101191273466.80612</c:v>
                </c:pt>
                <c:pt idx="908">
                  <c:v>-101665763822.98309</c:v>
                </c:pt>
                <c:pt idx="909">
                  <c:v>-102139626998.22</c:v>
                </c:pt>
                <c:pt idx="910">
                  <c:v>-102612841821.99905</c:v>
                </c:pt>
                <c:pt idx="911">
                  <c:v>-103085383117.62225</c:v>
                </c:pt>
                <c:pt idx="912">
                  <c:v>-103557221756.46753</c:v>
                </c:pt>
                <c:pt idx="913">
                  <c:v>-104028324725.31856</c:v>
                </c:pt>
                <c:pt idx="914">
                  <c:v>-104498655206.55107</c:v>
                </c:pt>
                <c:pt idx="915">
                  <c:v>-104968172670.91646</c:v>
                </c:pt>
                <c:pt idx="916">
                  <c:v>-105436832982.6214</c:v>
                </c:pt>
                <c:pt idx="917">
                  <c:v>-105904588516.36244</c:v>
                </c:pt>
                <c:pt idx="918">
                  <c:v>-106371388285.9344</c:v>
                </c:pt>
                <c:pt idx="919">
                  <c:v>-106837178083.9933</c:v>
                </c:pt>
                <c:pt idx="920">
                  <c:v>-107301900632.5179</c:v>
                </c:pt>
                <c:pt idx="921">
                  <c:v>-107765495743.47826</c:v>
                </c:pt>
                <c:pt idx="922">
                  <c:v>-108227900489.18599</c:v>
                </c:pt>
                <c:pt idx="923">
                  <c:v>-108689049381.76874</c:v>
                </c:pt>
                <c:pt idx="924">
                  <c:v>-109148874561.1812</c:v>
                </c:pt>
                <c:pt idx="925">
                  <c:v>-109607305991.13658</c:v>
                </c:pt>
                <c:pt idx="926">
                  <c:v>-110064271662.31613</c:v>
                </c:pt>
                <c:pt idx="927">
                  <c:v>-110519697802.19003</c:v>
                </c:pt>
                <c:pt idx="928">
                  <c:v>-110973509090.76117</c:v>
                </c:pt>
                <c:pt idx="929">
                  <c:v>-111425628881.52328</c:v>
                </c:pt>
                <c:pt idx="930">
                  <c:v>-111875979426.90785</c:v>
                </c:pt>
                <c:pt idx="931">
                  <c:v>-112324482107.47906</c:v>
                </c:pt>
                <c:pt idx="932">
                  <c:v>-112771057664.12338</c:v>
                </c:pt>
                <c:pt idx="933">
                  <c:v>-113215626432.47087</c:v>
                </c:pt>
                <c:pt idx="934">
                  <c:v>-113658108578.77718</c:v>
                </c:pt>
                <c:pt idx="935">
                  <c:v>-114098424336.49088</c:v>
                </c:pt>
                <c:pt idx="936">
                  <c:v>-114536494242.72801</c:v>
                </c:pt>
                <c:pt idx="937">
                  <c:v>-114972239373.87634</c:v>
                </c:pt>
                <c:pt idx="938">
                  <c:v>-115405581579.55434</c:v>
                </c:pt>
                <c:pt idx="939">
                  <c:v>-115836443714.15576</c:v>
                </c:pt>
                <c:pt idx="940">
                  <c:v>-116264749865.21823</c:v>
                </c:pt>
                <c:pt idx="941">
                  <c:v>-116690425577.86516</c:v>
                </c:pt>
                <c:pt idx="942">
                  <c:v>-117113398074.58327</c:v>
                </c:pt>
                <c:pt idx="943">
                  <c:v>-117533596469.61314</c:v>
                </c:pt>
                <c:pt idx="944">
                  <c:v>-117950951977.24896</c:v>
                </c:pt>
                <c:pt idx="945">
                  <c:v>-118365398113.36261</c:v>
                </c:pt>
                <c:pt idx="946">
                  <c:v>-118776870889.49097</c:v>
                </c:pt>
                <c:pt idx="947">
                  <c:v>-119185308998.84929</c:v>
                </c:pt>
                <c:pt idx="948">
                  <c:v>-119590653993.66037</c:v>
                </c:pt>
                <c:pt idx="949">
                  <c:v>-119992850453.21823</c:v>
                </c:pt>
                <c:pt idx="950">
                  <c:v>-120391846142.13577</c:v>
                </c:pt>
                <c:pt idx="951">
                  <c:v>-120787592158.25798</c:v>
                </c:pt>
                <c:pt idx="952">
                  <c:v>-121180043069.75714</c:v>
                </c:pt>
                <c:pt idx="953">
                  <c:v>-121569157040.96156</c:v>
                </c:pt>
                <c:pt idx="954">
                  <c:v>-121954895946.50752</c:v>
                </c:pt>
                <c:pt idx="955">
                  <c:v>-122337225473.44151</c:v>
                </c:pt>
                <c:pt idx="956">
                  <c:v>-122716115210.94101</c:v>
                </c:pt>
                <c:pt idx="957">
                  <c:v>-123091538727.36168</c:v>
                </c:pt>
                <c:pt idx="958">
                  <c:v>-123463473634.36163</c:v>
                </c:pt>
                <c:pt idx="959">
                  <c:v>-123831901637.89505</c:v>
                </c:pt>
                <c:pt idx="960">
                  <c:v>-124196808575.91171</c:v>
                </c:pt>
                <c:pt idx="961">
                  <c:v>-124558184442.64168</c:v>
                </c:pt>
                <c:pt idx="962">
                  <c:v>-124916023399.38931</c:v>
                </c:pt>
                <c:pt idx="963">
                  <c:v>-125270323771.8045</c:v>
                </c:pt>
                <c:pt idx="964">
                  <c:v>-125621088033.64362</c:v>
                </c:pt>
                <c:pt idx="965">
                  <c:v>-125968322777.07693</c:v>
                </c:pt>
                <c:pt idx="966">
                  <c:v>-126312038669.64337</c:v>
                </c:pt>
                <c:pt idx="967">
                  <c:v>-126652250397.99686</c:v>
                </c:pt>
                <c:pt idx="968">
                  <c:v>-126988976598.63196</c:v>
                </c:pt>
                <c:pt idx="969">
                  <c:v>-127322239775.81909</c:v>
                </c:pt>
                <c:pt idx="970">
                  <c:v>-127652066207.02081</c:v>
                </c:pt>
                <c:pt idx="971">
                  <c:v>-127978485836.10222</c:v>
                </c:pt>
                <c:pt idx="972">
                  <c:v>-128301532154.68756</c:v>
                </c:pt>
                <c:pt idx="973">
                  <c:v>-128621242072.05408</c:v>
                </c:pt>
                <c:pt idx="974">
                  <c:v>-128937655773.99141</c:v>
                </c:pt>
                <c:pt idx="975">
                  <c:v>-129250816571.09039</c:v>
                </c:pt>
                <c:pt idx="976">
                  <c:v>-129560770736.9599</c:v>
                </c:pt>
                <c:pt idx="977">
                  <c:v>-129867567336.90228</c:v>
                </c:pt>
                <c:pt idx="978">
                  <c:v>-130171258047.6098</c:v>
                </c:pt>
                <c:pt idx="979">
                  <c:v>-130471896968.4727</c:v>
                </c:pt>
                <c:pt idx="980">
                  <c:v>-130769540425.11732</c:v>
                </c:pt>
                <c:pt idx="981">
                  <c:v>-131064246765.81708</c:v>
                </c:pt>
                <c:pt idx="982">
                  <c:v>-131356076151.44312</c:v>
                </c:pt>
                <c:pt idx="983">
                  <c:v>-131645090339.64124</c:v>
                </c:pt>
                <c:pt idx="984">
                  <c:v>-131931352463.94138</c:v>
                </c:pt>
                <c:pt idx="985">
                  <c:v>-132214926808.52112</c:v>
                </c:pt>
                <c:pt idx="986">
                  <c:v>-132495878579.35991</c:v>
                </c:pt>
                <c:pt idx="987">
                  <c:v>-132774273672.53133</c:v>
                </c:pt>
                <c:pt idx="988">
                  <c:v>-133050178440.39038</c:v>
                </c:pt>
                <c:pt idx="989">
                  <c:v>-133323659456.41959</c:v>
                </c:pt>
                <c:pt idx="990">
                  <c:v>-133594783279.50175</c:v>
                </c:pt>
                <c:pt idx="991">
                  <c:v>-133863616218.38908</c:v>
                </c:pt>
                <c:pt idx="992">
                  <c:v>-134130224097.13797</c:v>
                </c:pt>
                <c:pt idx="993">
                  <c:v>-134394672022.27519</c:v>
                </c:pt>
                <c:pt idx="994">
                  <c:v>-134657024152.45598</c:v>
                </c:pt>
                <c:pt idx="995">
                  <c:v>-134917343471.36609</c:v>
                </c:pt>
                <c:pt idx="996">
                  <c:v>-135175691564.60966</c:v>
                </c:pt>
                <c:pt idx="997">
                  <c:v>-135432128401.31184</c:v>
                </c:pt>
                <c:pt idx="998">
                  <c:v>-135686712121.14955</c:v>
                </c:pt>
                <c:pt idx="999">
                  <c:v>-135939498827.50645</c:v>
                </c:pt>
                <c:pt idx="1000">
                  <c:v>-136190542387.42853</c:v>
                </c:pt>
                <c:pt idx="1001">
                  <c:v>-136439894239.03415</c:v>
                </c:pt>
                <c:pt idx="1002">
                  <c:v>-136687603207.00903</c:v>
                </c:pt>
                <c:pt idx="1003">
                  <c:v>-136933715326.78964</c:v>
                </c:pt>
                <c:pt idx="1004">
                  <c:v>-137178273678.01099</c:v>
                </c:pt>
                <c:pt idx="1005">
                  <c:v>-137421318227.76451</c:v>
                </c:pt>
                <c:pt idx="1006">
                  <c:v>-137662885684.17969</c:v>
                </c:pt>
                <c:pt idx="1007">
                  <c:v>-137903009360.81024</c:v>
                </c:pt>
                <c:pt idx="1008">
                  <c:v>-138141719052.26959</c:v>
                </c:pt>
                <c:pt idx="1009">
                  <c:v>-138379040921.52512</c:v>
                </c:pt>
                <c:pt idx="1010">
                  <c:v>-138614997399.22125</c:v>
                </c:pt>
                <c:pt idx="1011">
                  <c:v>-138849607095.36389</c:v>
                </c:pt>
                <c:pt idx="1012">
                  <c:v>-139082884723.6571</c:v>
                </c:pt>
                <c:pt idx="1013">
                  <c:v>-139314841038.74252</c:v>
                </c:pt>
                <c:pt idx="1014">
                  <c:v>-139545482786.54999</c:v>
                </c:pt>
                <c:pt idx="1015">
                  <c:v>-139774812667.92413</c:v>
                </c:pt>
                <c:pt idx="1016">
                  <c:v>-140002829315.64963</c:v>
                </c:pt>
                <c:pt idx="1017">
                  <c:v>-140229527284.95328</c:v>
                </c:pt>
                <c:pt idx="1018">
                  <c:v>-140454897057.51654</c:v>
                </c:pt>
                <c:pt idx="1019">
                  <c:v>-140678925058.98929</c:v>
                </c:pt>
                <c:pt idx="1020">
                  <c:v>-140901593689.95001</c:v>
                </c:pt>
                <c:pt idx="1021">
                  <c:v>-141122881370.2139</c:v>
                </c:pt>
                <c:pt idx="1022">
                  <c:v>-141342762596.34738</c:v>
                </c:pt>
                <c:pt idx="1023">
                  <c:v>-141561208012.2027</c:v>
                </c:pt>
                <c:pt idx="1024">
                  <c:v>-141778184492.24451</c:v>
                </c:pt>
                <c:pt idx="1025">
                  <c:v>-141993655237.39816</c:v>
                </c:pt>
                <c:pt idx="1026">
                  <c:v>-142207579883.10776</c:v>
                </c:pt>
                <c:pt idx="1027">
                  <c:v>-142419914619.25201</c:v>
                </c:pt>
                <c:pt idx="1028">
                  <c:v>-142630612321.52679</c:v>
                </c:pt>
                <c:pt idx="1029">
                  <c:v>-142839622693.86612</c:v>
                </c:pt>
                <c:pt idx="1030">
                  <c:v>-143046892421.43481</c:v>
                </c:pt>
                <c:pt idx="1031">
                  <c:v>-143252365333.69418</c:v>
                </c:pt>
                <c:pt idx="1032">
                  <c:v>-143455982577.00574</c:v>
                </c:pt>
                <c:pt idx="1033">
                  <c:v>-143657682796.20831</c:v>
                </c:pt>
                <c:pt idx="1034">
                  <c:v>-143857402324.57373</c:v>
                </c:pt>
                <c:pt idx="1035">
                  <c:v>-144055075381.51804</c:v>
                </c:pt>
                <c:pt idx="1036">
                  <c:v>-144250634277.4198</c:v>
                </c:pt>
                <c:pt idx="1037">
                  <c:v>-144444009624.87387</c:v>
                </c:pt>
                <c:pt idx="1038">
                  <c:v>-144635130555.68655</c:v>
                </c:pt>
                <c:pt idx="1039">
                  <c:v>-144823924942.90045</c:v>
                </c:pt>
                <c:pt idx="1040">
                  <c:v>-145010319627.11914</c:v>
                </c:pt>
                <c:pt idx="1041">
                  <c:v>-145194240646.38831</c:v>
                </c:pt>
                <c:pt idx="1042">
                  <c:v>-145375613468.87857</c:v>
                </c:pt>
                <c:pt idx="1043">
                  <c:v>-145554363227.60422</c:v>
                </c:pt>
                <c:pt idx="1044">
                  <c:v>-145730414956.40738</c:v>
                </c:pt>
                <c:pt idx="1045">
                  <c:v>-145903693826.4313</c:v>
                </c:pt>
                <c:pt idx="1046">
                  <c:v>-146074125382.30557</c:v>
                </c:pt>
                <c:pt idx="1047">
                  <c:v>-146241635777.26688</c:v>
                </c:pt>
                <c:pt idx="1048">
                  <c:v>-146406152006.44202</c:v>
                </c:pt>
                <c:pt idx="1049">
                  <c:v>-146567602137.52652</c:v>
                </c:pt>
                <c:pt idx="1050">
                  <c:v>-146725915538.10089</c:v>
                </c:pt>
                <c:pt idx="1051">
                  <c:v>-146881023098.83646</c:v>
                </c:pt>
                <c:pt idx="1052">
                  <c:v>-147032857451.85837</c:v>
                </c:pt>
                <c:pt idx="1053">
                  <c:v>-147181353183.54742</c:v>
                </c:pt>
                <c:pt idx="1054">
                  <c:v>-147326447041.08212</c:v>
                </c:pt>
                <c:pt idx="1055">
                  <c:v>-147468078132.04266</c:v>
                </c:pt>
                <c:pt idx="1056">
                  <c:v>-147606188116.42114</c:v>
                </c:pt>
                <c:pt idx="1057">
                  <c:v>-147740721390.40851</c:v>
                </c:pt>
                <c:pt idx="1058">
                  <c:v>-147871625261.35443</c:v>
                </c:pt>
                <c:pt idx="1059">
                  <c:v>-147998850113.32733</c:v>
                </c:pt>
                <c:pt idx="1060">
                  <c:v>-148122349562.73114</c:v>
                </c:pt>
                <c:pt idx="1061">
                  <c:v>-148242080603.46964</c:v>
                </c:pt>
                <c:pt idx="1062">
                  <c:v>-148358003741.18265</c:v>
                </c:pt>
                <c:pt idx="1063">
                  <c:v>-148470083116.11581</c:v>
                </c:pt>
                <c:pt idx="1064">
                  <c:v>-148578286614.22134</c:v>
                </c:pt>
                <c:pt idx="1065">
                  <c:v>-148682585966.12802</c:v>
                </c:pt>
                <c:pt idx="1066">
                  <c:v>-148782956833.65704</c:v>
                </c:pt>
                <c:pt idx="1067">
                  <c:v>-148879378883.60263</c:v>
                </c:pt>
                <c:pt idx="1068">
                  <c:v>-148971835848.53696</c:v>
                </c:pt>
                <c:pt idx="1069">
                  <c:v>-149060315574.44327</c:v>
                </c:pt>
                <c:pt idx="1070">
                  <c:v>-149144810055.02264</c:v>
                </c:pt>
                <c:pt idx="1071">
                  <c:v>-149225315452.56519</c:v>
                </c:pt>
                <c:pt idx="1072">
                  <c:v>-149301832105.31915</c:v>
                </c:pt>
                <c:pt idx="1073">
                  <c:v>-149374364521.33765</c:v>
                </c:pt>
                <c:pt idx="1074">
                  <c:v>-149442921358.82419</c:v>
                </c:pt>
                <c:pt idx="1075">
                  <c:v>-149507515393.04568</c:v>
                </c:pt>
                <c:pt idx="1076">
                  <c:v>-149568163469.92313</c:v>
                </c:pt>
                <c:pt idx="1077">
                  <c:v>-149624886446.45486</c:v>
                </c:pt>
                <c:pt idx="1078">
                  <c:v>-149677709118.16989</c:v>
                </c:pt>
                <c:pt idx="1079">
                  <c:v>-149726660133.85165</c:v>
                </c:pt>
                <c:pt idx="1080">
                  <c:v>-149771771897.81378</c:v>
                </c:pt>
                <c:pt idx="1081">
                  <c:v>-149813080460.04941</c:v>
                </c:pt>
                <c:pt idx="1082">
                  <c:v>-149850625394.61691</c:v>
                </c:pt>
                <c:pt idx="1083">
                  <c:v>-149884449666.66104</c:v>
                </c:pt>
                <c:pt idx="1084">
                  <c:v>-149914599488.50677</c:v>
                </c:pt>
                <c:pt idx="1085">
                  <c:v>-149941124165.29889</c:v>
                </c:pt>
                <c:pt idx="1086">
                  <c:v>-149964075930.69296</c:v>
                </c:pt>
                <c:pt idx="1087">
                  <c:v>-149983509773.13718</c:v>
                </c:pt>
                <c:pt idx="1088">
                  <c:v>-149999483253.31412</c:v>
                </c:pt>
                <c:pt idx="1089">
                  <c:v>-150012056313.34064</c:v>
                </c:pt>
                <c:pt idx="1090">
                  <c:v>-150021291078.35031</c:v>
                </c:pt>
                <c:pt idx="1091">
                  <c:v>-150027251651.10815</c:v>
                </c:pt>
                <c:pt idx="1092">
                  <c:v>-150030003900.32956</c:v>
                </c:pt>
                <c:pt idx="1093">
                  <c:v>-150029615243.39545</c:v>
                </c:pt>
                <c:pt idx="1094">
                  <c:v>-150026154424.17465</c:v>
                </c:pt>
                <c:pt idx="1095">
                  <c:v>-150019691286.67929</c:v>
                </c:pt>
                <c:pt idx="1096">
                  <c:v>-150010296545.29324</c:v>
                </c:pt>
                <c:pt idx="1097">
                  <c:v>-149998041552.32437</c:v>
                </c:pt>
                <c:pt idx="1098">
                  <c:v>-149982998063.63962</c:v>
                </c:pt>
                <c:pt idx="1099">
                  <c:v>-149965238003.14951</c:v>
                </c:pt>
                <c:pt idx="1100">
                  <c:v>-149944833226.90991</c:v>
                </c:pt>
                <c:pt idx="1101">
                  <c:v>-149921855287.61301</c:v>
                </c:pt>
                <c:pt idx="1102">
                  <c:v>-149896375200.23547</c:v>
                </c:pt>
                <c:pt idx="1103">
                  <c:v>-149868463209.61029</c:v>
                </c:pt>
                <c:pt idx="1104">
                  <c:v>-149838188560.6806</c:v>
                </c:pt>
                <c:pt idx="1105">
                  <c:v>-149805619272.18622</c:v>
                </c:pt>
                <c:pt idx="1106">
                  <c:v>-149770821914.52274</c:v>
                </c:pt>
                <c:pt idx="1107">
                  <c:v>-149733861392.49792</c:v>
                </c:pt>
                <c:pt idx="1108">
                  <c:v>-149694800733.69656</c:v>
                </c:pt>
                <c:pt idx="1109">
                  <c:v>-149653700883.14426</c:v>
                </c:pt>
                <c:pt idx="1110">
                  <c:v>-149610620504.9425</c:v>
                </c:pt>
                <c:pt idx="1111">
                  <c:v>-149565615791.52301</c:v>
                </c:pt>
                <c:pt idx="1112">
                  <c:v>-149518740281.14563</c:v>
                </c:pt>
                <c:pt idx="1113">
                  <c:v>-149470044684.237</c:v>
                </c:pt>
                <c:pt idx="1114">
                  <c:v>-149419576719.13834</c:v>
                </c:pt>
                <c:pt idx="1115">
                  <c:v>-149367380957.80038</c:v>
                </c:pt>
                <c:pt idx="1116">
                  <c:v>-149313498681.93134</c:v>
                </c:pt>
                <c:pt idx="1117">
                  <c:v>-149257967750.06912</c:v>
                </c:pt>
                <c:pt idx="1118">
                  <c:v>-149200822476.01419</c:v>
                </c:pt>
                <c:pt idx="1119">
                  <c:v>-149142093519.0224</c:v>
                </c:pt>
                <c:pt idx="1120">
                  <c:v>-149081807786.11826</c:v>
                </c:pt>
                <c:pt idx="1121">
                  <c:v>-149019988346.85049</c:v>
                </c:pt>
                <c:pt idx="1122">
                  <c:v>-148956654360.77039</c:v>
                </c:pt>
                <c:pt idx="1123">
                  <c:v>-148891821017.87238</c:v>
                </c:pt>
                <c:pt idx="1124">
                  <c:v>-148825499492.19427</c:v>
                </c:pt>
                <c:pt idx="1125">
                  <c:v>-148757696908.73041</c:v>
                </c:pt>
                <c:pt idx="1126">
                  <c:v>-148688416323.76904</c:v>
                </c:pt>
                <c:pt idx="1127">
                  <c:v>-148617656718.72037</c:v>
                </c:pt>
                <c:pt idx="1128">
                  <c:v>-148545413007.45752</c:v>
                </c:pt>
                <c:pt idx="1129">
                  <c:v>-148471676057.14896</c:v>
                </c:pt>
                <c:pt idx="1130">
                  <c:v>-148396432722.51633</c:v>
                </c:pt>
                <c:pt idx="1131">
                  <c:v>-148319665893.40775</c:v>
                </c:pt>
                <c:pt idx="1132">
                  <c:v>-148241354555.53271</c:v>
                </c:pt>
                <c:pt idx="1133">
                  <c:v>-148161473864.16187</c:v>
                </c:pt>
                <c:pt idx="1134">
                  <c:v>-148079995230.55212</c:v>
                </c:pt>
                <c:pt idx="1135">
                  <c:v>-147996886420.81555</c:v>
                </c:pt>
                <c:pt idx="1136">
                  <c:v>-147912111666.90994</c:v>
                </c:pt>
                <c:pt idx="1137">
                  <c:v>-147825631789.38885</c:v>
                </c:pt>
                <c:pt idx="1138">
                  <c:v>-147737404331.50946</c:v>
                </c:pt>
                <c:pt idx="1139">
                  <c:v>-147647383704.26099</c:v>
                </c:pt>
                <c:pt idx="1140">
                  <c:v>-147555521341.83813</c:v>
                </c:pt>
                <c:pt idx="1141">
                  <c:v>-147461765867.0509</c:v>
                </c:pt>
                <c:pt idx="1142">
                  <c:v>-147366063266.12924</c:v>
                </c:pt>
                <c:pt idx="1143">
                  <c:v>-147268357072.34943</c:v>
                </c:pt>
                <c:pt idx="1144">
                  <c:v>-147168588557.88025</c:v>
                </c:pt>
                <c:pt idx="1145">
                  <c:v>-147066696933.21957</c:v>
                </c:pt>
                <c:pt idx="1146">
                  <c:v>-146962619553.56741</c:v>
                </c:pt>
                <c:pt idx="1147">
                  <c:v>-146856292131.45758</c:v>
                </c:pt>
                <c:pt idx="1148">
                  <c:v>-146747648954.95023</c:v>
                </c:pt>
                <c:pt idx="1149">
                  <c:v>-146636623110.66885</c:v>
                </c:pt>
                <c:pt idx="1150">
                  <c:v>-146523146710.94864</c:v>
                </c:pt>
                <c:pt idx="1151">
                  <c:v>-146407151124.35074</c:v>
                </c:pt>
                <c:pt idx="1152">
                  <c:v>-146288567208.78415</c:v>
                </c:pt>
                <c:pt idx="1153">
                  <c:v>-146167325546.46994</c:v>
                </c:pt>
                <c:pt idx="1154">
                  <c:v>-146043356679.97495</c:v>
                </c:pt>
                <c:pt idx="1155">
                  <c:v>-145916591348.53964</c:v>
                </c:pt>
                <c:pt idx="1156">
                  <c:v>-145786960723.92303</c:v>
                </c:pt>
                <c:pt idx="1157">
                  <c:v>-145654396644.98953</c:v>
                </c:pt>
                <c:pt idx="1158">
                  <c:v>-145518831850.26669</c:v>
                </c:pt>
                <c:pt idx="1159">
                  <c:v>-145380200207.70923</c:v>
                </c:pt>
                <c:pt idx="1160">
                  <c:v>-145238436940.91452</c:v>
                </c:pt>
                <c:pt idx="1161">
                  <c:v>-145093478851.04593</c:v>
                </c:pt>
                <c:pt idx="1162">
                  <c:v>-144945264533.73462</c:v>
                </c:pt>
                <c:pt idx="1163">
                  <c:v>-144793734590.24747</c:v>
                </c:pt>
                <c:pt idx="1164">
                  <c:v>-144638831832.22726</c:v>
                </c:pt>
                <c:pt idx="1165">
                  <c:v>-144480501479.33279</c:v>
                </c:pt>
                <c:pt idx="1166">
                  <c:v>-144318691349.1301</c:v>
                </c:pt>
                <c:pt idx="1167">
                  <c:v>-144153352038.61121</c:v>
                </c:pt>
                <c:pt idx="1168">
                  <c:v>-143984437096.74506</c:v>
                </c:pt>
                <c:pt idx="1169">
                  <c:v>-143811903187.49448</c:v>
                </c:pt>
                <c:pt idx="1170">
                  <c:v>-143635710242.76468</c:v>
                </c:pt>
                <c:pt idx="1171">
                  <c:v>-143455821604.78195</c:v>
                </c:pt>
                <c:pt idx="1172">
                  <c:v>-143272204157.43649</c:v>
                </c:pt>
                <c:pt idx="1173">
                  <c:v>-143084828446.15894</c:v>
                </c:pt>
                <c:pt idx="1174">
                  <c:v>-142893668785.93878</c:v>
                </c:pt>
                <c:pt idx="1175">
                  <c:v>-142698703357.13129</c:v>
                </c:pt>
                <c:pt idx="1176">
                  <c:v>-142499914288.74042</c:v>
                </c:pt>
                <c:pt idx="1177">
                  <c:v>-142297287728.90585</c:v>
                </c:pt>
                <c:pt idx="1178">
                  <c:v>-142090813902.3645</c:v>
                </c:pt>
                <c:pt idx="1179">
                  <c:v>-141880487154.70007</c:v>
                </c:pt>
                <c:pt idx="1180">
                  <c:v>-141666305983.23743</c:v>
                </c:pt>
                <c:pt idx="1181">
                  <c:v>-141448273054.48166</c:v>
                </c:pt>
                <c:pt idx="1182">
                  <c:v>-141226395208.04767</c:v>
                </c:pt>
                <c:pt idx="1183">
                  <c:v>-141000683447.06848</c:v>
                </c:pt>
                <c:pt idx="1184">
                  <c:v>-140771152915.11575</c:v>
                </c:pt>
                <c:pt idx="1185">
                  <c:v>-140537822859.71063</c:v>
                </c:pt>
                <c:pt idx="1186">
                  <c:v>-140300716582.54559</c:v>
                </c:pt>
                <c:pt idx="1187">
                  <c:v>-140059861376.58279</c:v>
                </c:pt>
                <c:pt idx="1188">
                  <c:v>-139815288450.23645</c:v>
                </c:pt>
                <c:pt idx="1189">
                  <c:v>-139567032838.88962</c:v>
                </c:pt>
                <c:pt idx="1190">
                  <c:v>-139315133304.03632</c:v>
                </c:pt>
                <c:pt idx="1191">
                  <c:v>-139059632220.38107</c:v>
                </c:pt>
                <c:pt idx="1192">
                  <c:v>-138800575451.267</c:v>
                </c:pt>
                <c:pt idx="1193">
                  <c:v>-138538012212.84119</c:v>
                </c:pt>
                <c:pt idx="1194">
                  <c:v>-138271994927.40369</c:v>
                </c:pt>
                <c:pt idx="1195">
                  <c:v>-138002579066.42047</c:v>
                </c:pt>
                <c:pt idx="1196">
                  <c:v>-137729822983.71545</c:v>
                </c:pt>
                <c:pt idx="1197">
                  <c:v>-137453787739.388</c:v>
                </c:pt>
                <c:pt idx="1198">
                  <c:v>-137174536915.03259</c:v>
                </c:pt>
                <c:pt idx="1199">
                  <c:v>-136892136420.86554</c:v>
                </c:pt>
                <c:pt idx="1200">
                  <c:v>-136606654295.39024</c:v>
                </c:pt>
                <c:pt idx="1201">
                  <c:v>-136318160498.25607</c:v>
                </c:pt>
                <c:pt idx="1202">
                  <c:v>-136026726696.98868</c:v>
                </c:pt>
                <c:pt idx="1203">
                  <c:v>-135732426048.28905</c:v>
                </c:pt>
                <c:pt idx="1204">
                  <c:v>-135435332974.61623</c:v>
                </c:pt>
                <c:pt idx="1205">
                  <c:v>-135135522936.78413</c:v>
                </c:pt>
                <c:pt idx="1206">
                  <c:v>-134833072203.31532</c:v>
                </c:pt>
                <c:pt idx="1207">
                  <c:v>-134528057617.30579</c:v>
                </c:pt>
                <c:pt idx="1208">
                  <c:v>-134220556361.56223</c:v>
                </c:pt>
                <c:pt idx="1209">
                  <c:v>-133910645722.77896</c:v>
                </c:pt>
                <c:pt idx="1210">
                  <c:v>-133598402855.52519</c:v>
                </c:pt>
                <c:pt idx="1211">
                  <c:v>-133283904546.81322</c:v>
                </c:pt>
                <c:pt idx="1212">
                  <c:v>-132967226982.01691</c:v>
                </c:pt>
                <c:pt idx="1213">
                  <c:v>-132648445512.90482</c:v>
                </c:pt>
                <c:pt idx="1214">
                  <c:v>-132327634428.54593</c:v>
                </c:pt>
                <c:pt idx="1215">
                  <c:v>-132004866729.83626</c:v>
                </c:pt>
                <c:pt idx="1216">
                  <c:v>-131680213908.38303</c:v>
                </c:pt>
                <c:pt idx="1217">
                  <c:v>-131353745730.46896</c:v>
                </c:pt>
                <c:pt idx="1218">
                  <c:v>-131025530026.80257</c:v>
                </c:pt>
                <c:pt idx="1219">
                  <c:v>-130695632488.74161</c:v>
                </c:pt>
                <c:pt idx="1220">
                  <c:v>-130364116471.6561</c:v>
                </c:pt>
                <c:pt idx="1221">
                  <c:v>-130031042806.07352</c:v>
                </c:pt>
                <c:pt idx="1222">
                  <c:v>-129696469617.22412</c:v>
                </c:pt>
                <c:pt idx="1223">
                  <c:v>-129360452153.57663</c:v>
                </c:pt>
                <c:pt idx="1224">
                  <c:v>-129023042624.9254</c:v>
                </c:pt>
                <c:pt idx="1225">
                  <c:v>-128684290050.55928</c:v>
                </c:pt>
                <c:pt idx="1226">
                  <c:v>-128344240118.00912</c:v>
                </c:pt>
                <c:pt idx="1227">
                  <c:v>-128002935052.83723</c:v>
                </c:pt>
                <c:pt idx="1228">
                  <c:v>-127660413499.89511</c:v>
                </c:pt>
                <c:pt idx="1229">
                  <c:v>-127316710416.43942</c:v>
                </c:pt>
                <c:pt idx="1230">
                  <c:v>-126971856977.45677</c:v>
                </c:pt>
                <c:pt idx="1231">
                  <c:v>-126625880493.50838</c:v>
                </c:pt>
                <c:pt idx="1232">
                  <c:v>-126278804341.36504</c:v>
                </c:pt>
                <c:pt idx="1233">
                  <c:v>-125930647907.66049</c:v>
                </c:pt>
                <c:pt idx="1234">
                  <c:v>-125581426545.74939</c:v>
                </c:pt>
                <c:pt idx="1235">
                  <c:v>-125231151545.91235</c:v>
                </c:pt>
                <c:pt idx="1236">
                  <c:v>-124879830119.00755</c:v>
                </c:pt>
                <c:pt idx="1237">
                  <c:v>-124527465393.62369</c:v>
                </c:pt>
                <c:pt idx="1238">
                  <c:v>-124174056426.74533</c:v>
                </c:pt>
                <c:pt idx="1239">
                  <c:v>-123819598227.89735</c:v>
                </c:pt>
                <c:pt idx="1240">
                  <c:v>-123464081796.69095</c:v>
                </c:pt>
                <c:pt idx="1241">
                  <c:v>-123107494173.64967</c:v>
                </c:pt>
                <c:pt idx="1242">
                  <c:v>-122749818504.15047</c:v>
                </c:pt>
                <c:pt idx="1243">
                  <c:v>-122391034115.27161</c:v>
                </c:pt>
                <c:pt idx="1244">
                  <c:v>-122031116605.29707</c:v>
                </c:pt>
                <c:pt idx="1245">
                  <c:v>-121670037945.58524</c:v>
                </c:pt>
                <c:pt idx="1246">
                  <c:v>-121307766594.46889</c:v>
                </c:pt>
                <c:pt idx="1247">
                  <c:v>-120944267622.81453</c:v>
                </c:pt>
                <c:pt idx="1248">
                  <c:v>-120579502850.8299</c:v>
                </c:pt>
                <c:pt idx="1249">
                  <c:v>-120213430995.67204</c:v>
                </c:pt>
                <c:pt idx="1250">
                  <c:v>-119846007829.3726</c:v>
                </c:pt>
                <c:pt idx="1251">
                  <c:v>-119477186346.56248</c:v>
                </c:pt>
                <c:pt idx="1252">
                  <c:v>-119106916941.44656</c:v>
                </c:pt>
                <c:pt idx="1253">
                  <c:v>-118735147593.44795</c:v>
                </c:pt>
                <c:pt idx="1254">
                  <c:v>-118361824060.91267</c:v>
                </c:pt>
                <c:pt idx="1255">
                  <c:v>-117986890082.23952</c:v>
                </c:pt>
                <c:pt idx="1256">
                  <c:v>-117610287583.77466</c:v>
                </c:pt>
                <c:pt idx="1257">
                  <c:v>-117231956893.78867</c:v>
                </c:pt>
                <c:pt idx="1258">
                  <c:v>-116851836961.83333</c:v>
                </c:pt>
                <c:pt idx="1259">
                  <c:v>-116469865582.75769</c:v>
                </c:pt>
                <c:pt idx="1260">
                  <c:v>-116085979624.64772</c:v>
                </c:pt>
                <c:pt idx="1261">
                  <c:v>-115700115259.94038</c:v>
                </c:pt>
                <c:pt idx="1262">
                  <c:v>-115312208198.95308</c:v>
                </c:pt>
                <c:pt idx="1263">
                  <c:v>-114922193925.06094</c:v>
                </c:pt>
                <c:pt idx="1264">
                  <c:v>-114530007930.74896</c:v>
                </c:pt>
                <c:pt idx="1265">
                  <c:v>-114135585953.76338</c:v>
                </c:pt>
                <c:pt idx="1266">
                  <c:v>-113738864212.58614</c:v>
                </c:pt>
                <c:pt idx="1267">
                  <c:v>-113339779640.45825</c:v>
                </c:pt>
                <c:pt idx="1268">
                  <c:v>-112938270117.18332</c:v>
                </c:pt>
                <c:pt idx="1269">
                  <c:v>-112534274697.94896</c:v>
                </c:pt>
                <c:pt idx="1270">
                  <c:v>-112127733838.41451</c:v>
                </c:pt>
                <c:pt idx="1271">
                  <c:v>-111718589615.32494</c:v>
                </c:pt>
                <c:pt idx="1272">
                  <c:v>-111306785941.92657</c:v>
                </c:pt>
                <c:pt idx="1273">
                  <c:v>-110892268777.47635</c:v>
                </c:pt>
                <c:pt idx="1274">
                  <c:v>-110474986330.15688</c:v>
                </c:pt>
                <c:pt idx="1275">
                  <c:v>-110054889252.73048</c:v>
                </c:pt>
                <c:pt idx="1276">
                  <c:v>-109631930830.29002</c:v>
                </c:pt>
                <c:pt idx="1277">
                  <c:v>-109206067159.48987</c:v>
                </c:pt>
                <c:pt idx="1278">
                  <c:v>-108777257318.66895</c:v>
                </c:pt>
                <c:pt idx="1279">
                  <c:v>-108345463528.3076</c:v>
                </c:pt>
                <c:pt idx="1280">
                  <c:v>-107910651301.2919</c:v>
                </c:pt>
                <c:pt idx="1281">
                  <c:v>-107472789582.49258</c:v>
                </c:pt>
                <c:pt idx="1282">
                  <c:v>-107031850877.20135</c:v>
                </c:pt>
                <c:pt idx="1283">
                  <c:v>-106587811368.00351</c:v>
                </c:pt>
                <c:pt idx="1284">
                  <c:v>-106140651019.70447</c:v>
                </c:pt>
                <c:pt idx="1285">
                  <c:v>-105690353671.96642</c:v>
                </c:pt>
                <c:pt idx="1286">
                  <c:v>-105236907119.35265</c:v>
                </c:pt>
                <c:pt idx="1287">
                  <c:v>-104780303178.51759</c:v>
                </c:pt>
                <c:pt idx="1288">
                  <c:v>-104320537742.32365</c:v>
                </c:pt>
                <c:pt idx="1289">
                  <c:v>-103857610820.70837</c:v>
                </c:pt>
                <c:pt idx="1290">
                  <c:v>-103391526568.16919</c:v>
                </c:pt>
                <c:pt idx="1291">
                  <c:v>-102922293297.77689</c:v>
                </c:pt>
                <c:pt idx="1292">
                  <c:v>-102449923481.67322</c:v>
                </c:pt>
                <c:pt idx="1293">
                  <c:v>-101974433738.05222</c:v>
                </c:pt>
                <c:pt idx="1294">
                  <c:v>-101495844804.6692</c:v>
                </c:pt>
                <c:pt idx="1295">
                  <c:v>-101014181498.96576</c:v>
                </c:pt>
                <c:pt idx="1296">
                  <c:v>-100529472664.9422</c:v>
                </c:pt>
                <c:pt idx="1297">
                  <c:v>-100041751106.95325</c:v>
                </c:pt>
                <c:pt idx="1298">
                  <c:v>-99551053510.644669</c:v>
                </c:pt>
                <c:pt idx="1299">
                  <c:v>-99057420351.291016</c:v>
                </c:pt>
                <c:pt idx="1300">
                  <c:v>-98560895789.835785</c:v>
                </c:pt>
                <c:pt idx="1301">
                  <c:v>-98061527556.97522</c:v>
                </c:pt>
                <c:pt idx="1302">
                  <c:v>-97559366825.666321</c:v>
                </c:pt>
                <c:pt idx="1303">
                  <c:v>-97054468072.477173</c:v>
                </c:pt>
                <c:pt idx="1304">
                  <c:v>-96546888928.233963</c:v>
                </c:pt>
                <c:pt idx="1305">
                  <c:v>-96036690018.454514</c:v>
                </c:pt>
                <c:pt idx="1306">
                  <c:v>-95523934794.090408</c:v>
                </c:pt>
                <c:pt idx="1307">
                  <c:v>-95008689353.132645</c:v>
                </c:pt>
                <c:pt idx="1308">
                  <c:v>-94491022253.664124</c:v>
                </c:pt>
                <c:pt idx="1309">
                  <c:v>-93971004318.971268</c:v>
                </c:pt>
                <c:pt idx="1310">
                  <c:v>-93448708435.352005</c:v>
                </c:pt>
                <c:pt idx="1311">
                  <c:v>-92924209343.281799</c:v>
                </c:pt>
                <c:pt idx="1312">
                  <c:v>-92397583422.6203</c:v>
                </c:pt>
                <c:pt idx="1313">
                  <c:v>-91868908472.561142</c:v>
                </c:pt>
                <c:pt idx="1314">
                  <c:v>-91338263487.044189</c:v>
                </c:pt>
                <c:pt idx="1315">
                  <c:v>-90805728426.364166</c:v>
                </c:pt>
                <c:pt idx="1316">
                  <c:v>-90271383985.722122</c:v>
                </c:pt>
                <c:pt idx="1317">
                  <c:v>-89735311361.476257</c:v>
                </c:pt>
                <c:pt idx="1318">
                  <c:v>-89197592015.855392</c:v>
                </c:pt>
                <c:pt idx="1319">
                  <c:v>-88658307440.904266</c:v>
                </c:pt>
                <c:pt idx="1320">
                  <c:v>-88117538922.431625</c:v>
                </c:pt>
                <c:pt idx="1321">
                  <c:v>-87575367304.7323</c:v>
                </c:pt>
                <c:pt idx="1322">
                  <c:v>-87031872756.851898</c:v>
                </c:pt>
                <c:pt idx="1323">
                  <c:v>-86487134541.157715</c:v>
                </c:pt>
                <c:pt idx="1324">
                  <c:v>-85941230784.972015</c:v>
                </c:pt>
                <c:pt idx="1325">
                  <c:v>-85394238256.013535</c:v>
                </c:pt>
                <c:pt idx="1326">
                  <c:v>-84846232142.381363</c:v>
                </c:pt>
                <c:pt idx="1327">
                  <c:v>-84297285837.799698</c:v>
                </c:pt>
                <c:pt idx="1328">
                  <c:v>-83747470732.825684</c:v>
                </c:pt>
                <c:pt idx="1329">
                  <c:v>-83196856012.702332</c:v>
                </c:pt>
                <c:pt idx="1330">
                  <c:v>-82645508462.51796</c:v>
                </c:pt>
                <c:pt idx="1331">
                  <c:v>-82093492280.308395</c:v>
                </c:pt>
                <c:pt idx="1332">
                  <c:v>-81540868898.714005</c:v>
                </c:pt>
                <c:pt idx="1333">
                  <c:v>-80987696815.773972</c:v>
                </c:pt>
                <c:pt idx="1334">
                  <c:v>-80434031435.412384</c:v>
                </c:pt>
                <c:pt idx="1335">
                  <c:v>-79879924918.137207</c:v>
                </c:pt>
                <c:pt idx="1336">
                  <c:v>-79325426042.441696</c:v>
                </c:pt>
                <c:pt idx="1337">
                  <c:v>-78770580077.361679</c:v>
                </c:pt>
                <c:pt idx="1338">
                  <c:v>-78215428666.606216</c:v>
                </c:pt>
                <c:pt idx="1339">
                  <c:v>-77660009724.641724</c:v>
                </c:pt>
                <c:pt idx="1340">
                  <c:v>-77104357345.070007</c:v>
                </c:pt>
                <c:pt idx="1341">
                  <c:v>-76548501721.600937</c:v>
                </c:pt>
                <c:pt idx="1342">
                  <c:v>-75992469081.87941</c:v>
                </c:pt>
                <c:pt idx="1343">
                  <c:v>-75436281634.383926</c:v>
                </c:pt>
                <c:pt idx="1344">
                  <c:v>-74879957528.571762</c:v>
                </c:pt>
                <c:pt idx="1345">
                  <c:v>-74323510828.401978</c:v>
                </c:pt>
                <c:pt idx="1346">
                  <c:v>-73766951499.324341</c:v>
                </c:pt>
                <c:pt idx="1347">
                  <c:v>-73210285408.777496</c:v>
                </c:pt>
                <c:pt idx="1348">
                  <c:v>-72653514340.195908</c:v>
                </c:pt>
                <c:pt idx="1349">
                  <c:v>-72096636020.480789</c:v>
                </c:pt>
                <c:pt idx="1350">
                  <c:v>-71539644160.845947</c:v>
                </c:pt>
                <c:pt idx="1351">
                  <c:v>-70982528510.905792</c:v>
                </c:pt>
                <c:pt idx="1352">
                  <c:v>-70425274925.829102</c:v>
                </c:pt>
                <c:pt idx="1353">
                  <c:v>-69867865446.339569</c:v>
                </c:pt>
                <c:pt idx="1354">
                  <c:v>-69310278391.301468</c:v>
                </c:pt>
                <c:pt idx="1355">
                  <c:v>-68752488462.588089</c:v>
                </c:pt>
                <c:pt idx="1356">
                  <c:v>-68194466861.889526</c:v>
                </c:pt>
                <c:pt idx="1357">
                  <c:v>-67636181419.077591</c:v>
                </c:pt>
                <c:pt idx="1358">
                  <c:v>-67077596731.707504</c:v>
                </c:pt>
                <c:pt idx="1359">
                  <c:v>-66518674315.199203</c:v>
                </c:pt>
                <c:pt idx="1360">
                  <c:v>-65959372763.206146</c:v>
                </c:pt>
                <c:pt idx="1361">
                  <c:v>-65399647917.645805</c:v>
                </c:pt>
                <c:pt idx="1362">
                  <c:v>-64839453047.834122</c:v>
                </c:pt>
                <c:pt idx="1363">
                  <c:v>-64278739038.136444</c:v>
                </c:pt>
                <c:pt idx="1364">
                  <c:v>-63717454583.519081</c:v>
                </c:pt>
                <c:pt idx="1365">
                  <c:v>-63155546392.359673</c:v>
                </c:pt>
                <c:pt idx="1366">
                  <c:v>-62592959395.8507</c:v>
                </c:pt>
                <c:pt idx="1367">
                  <c:v>-62029636963.308456</c:v>
                </c:pt>
                <c:pt idx="1368">
                  <c:v>-61465521122.680534</c:v>
                </c:pt>
                <c:pt idx="1369">
                  <c:v>-60900552785.527565</c:v>
                </c:pt>
                <c:pt idx="1370">
                  <c:v>-60334671975.740135</c:v>
                </c:pt>
                <c:pt idx="1371">
                  <c:v>-59767818061.239586</c:v>
                </c:pt>
                <c:pt idx="1372">
                  <c:v>-59199929987.901413</c:v>
                </c:pt>
                <c:pt idx="1373">
                  <c:v>-58630946514.932579</c:v>
                </c:pt>
                <c:pt idx="1374">
                  <c:v>-58060806450.929474</c:v>
                </c:pt>
                <c:pt idx="1375">
                  <c:v>-57489448889.840607</c:v>
                </c:pt>
                <c:pt idx="1376">
                  <c:v>-56916813446.058784</c:v>
                </c:pt>
                <c:pt idx="1377">
                  <c:v>-56342840487.870132</c:v>
                </c:pt>
                <c:pt idx="1378">
                  <c:v>-55767471368.492805</c:v>
                </c:pt>
                <c:pt idx="1379">
                  <c:v>-55190648653.946274</c:v>
                </c:pt>
                <c:pt idx="1380">
                  <c:v>-54612316347.002258</c:v>
                </c:pt>
                <c:pt idx="1381">
                  <c:v>-54032420106.481644</c:v>
                </c:pt>
                <c:pt idx="1382">
                  <c:v>-53450907461.17675</c:v>
                </c:pt>
                <c:pt idx="1383">
                  <c:v>-52867728017.696327</c:v>
                </c:pt>
                <c:pt idx="1384">
                  <c:v>-52282833661.550385</c:v>
                </c:pt>
                <c:pt idx="1385">
                  <c:v>-51696178750.814621</c:v>
                </c:pt>
                <c:pt idx="1386">
                  <c:v>-51107720301.738342</c:v>
                </c:pt>
                <c:pt idx="1387">
                  <c:v>-50517418165.686554</c:v>
                </c:pt>
                <c:pt idx="1388">
                  <c:v>-49925235196.835449</c:v>
                </c:pt>
                <c:pt idx="1389">
                  <c:v>-49331137410.070755</c:v>
                </c:pt>
                <c:pt idx="1390">
                  <c:v>-48735094128.571091</c:v>
                </c:pt>
                <c:pt idx="1391">
                  <c:v>-48137078120.592064</c:v>
                </c:pt>
                <c:pt idx="1392">
                  <c:v>-47537065725.002686</c:v>
                </c:pt>
                <c:pt idx="1393">
                  <c:v>-46935036965.162437</c:v>
                </c:pt>
                <c:pt idx="1394">
                  <c:v>-46330975650.76606</c:v>
                </c:pt>
                <c:pt idx="1395">
                  <c:v>-45724869467.322258</c:v>
                </c:pt>
                <c:pt idx="1396">
                  <c:v>-45116710052.97361</c:v>
                </c:pt>
                <c:pt idx="1397">
                  <c:v>-44506493062.406265</c:v>
                </c:pt>
                <c:pt idx="1398">
                  <c:v>-43894218217.640526</c:v>
                </c:pt>
                <c:pt idx="1399">
                  <c:v>-43279889345.53669</c:v>
                </c:pt>
                <c:pt idx="1400">
                  <c:v>-42663514401.893723</c:v>
                </c:pt>
                <c:pt idx="1401">
                  <c:v>-42045105482.062782</c:v>
                </c:pt>
                <c:pt idx="1402">
                  <c:v>-41424678818.041504</c:v>
                </c:pt>
                <c:pt idx="1403">
                  <c:v>-40802254762.059418</c:v>
                </c:pt>
                <c:pt idx="1404">
                  <c:v>-40177857756.709244</c:v>
                </c:pt>
                <c:pt idx="1405">
                  <c:v>-39551516291.722572</c:v>
                </c:pt>
                <c:pt idx="1406">
                  <c:v>-38923262847.532524</c:v>
                </c:pt>
                <c:pt idx="1407">
                  <c:v>-38293133825.80899</c:v>
                </c:pt>
                <c:pt idx="1408">
                  <c:v>-37661169467.194664</c:v>
                </c:pt>
                <c:pt idx="1409">
                  <c:v>-37027413756.512123</c:v>
                </c:pt>
                <c:pt idx="1410">
                  <c:v>-36391914315.752998</c:v>
                </c:pt>
                <c:pt idx="1411">
                  <c:v>-35754722285.200058</c:v>
                </c:pt>
                <c:pt idx="1412">
                  <c:v>-35115892193.072273</c:v>
                </c:pt>
                <c:pt idx="1413">
                  <c:v>-34475481814.119698</c:v>
                </c:pt>
                <c:pt idx="1414">
                  <c:v>-33833552017.631706</c:v>
                </c:pt>
                <c:pt idx="1415">
                  <c:v>-33190166605.356236</c:v>
                </c:pt>
                <c:pt idx="1416">
                  <c:v>-32545392139.86068</c:v>
                </c:pt>
                <c:pt idx="1417">
                  <c:v>-31899297763.896381</c:v>
                </c:pt>
                <c:pt idx="1418">
                  <c:v>-31251955011.357716</c:v>
                </c:pt>
                <c:pt idx="1419">
                  <c:v>-30603437610.454365</c:v>
                </c:pt>
                <c:pt idx="1420">
                  <c:v>-29953821279.740585</c:v>
                </c:pt>
                <c:pt idx="1421">
                  <c:v>-29303183517.668594</c:v>
                </c:pt>
                <c:pt idx="1422">
                  <c:v>-28651603386.354187</c:v>
                </c:pt>
                <c:pt idx="1423">
                  <c:v>-27999161290.261688</c:v>
                </c:pt>
                <c:pt idx="1424">
                  <c:v>-27345938750.531574</c:v>
                </c:pt>
                <c:pt idx="1425">
                  <c:v>-26692018175.688572</c:v>
                </c:pt>
                <c:pt idx="1426">
                  <c:v>-26037482629.479607</c:v>
                </c:pt>
                <c:pt idx="1427">
                  <c:v>-25382415596.600319</c:v>
                </c:pt>
                <c:pt idx="1428">
                  <c:v>-24726900747.075756</c:v>
                </c:pt>
                <c:pt idx="1429">
                  <c:v>-24071021700.065193</c:v>
                </c:pt>
                <c:pt idx="1430">
                  <c:v>-23414861787.862885</c:v>
                </c:pt>
                <c:pt idx="1431">
                  <c:v>-22758503820.865883</c:v>
                </c:pt>
                <c:pt idx="1432">
                  <c:v>-22102029854.276875</c:v>
                </c:pt>
                <c:pt idx="1433">
                  <c:v>-21445520957.30444</c:v>
                </c:pt>
                <c:pt idx="1434">
                  <c:v>-20789056985.614838</c:v>
                </c:pt>
                <c:pt idx="1435">
                  <c:v>-20132716357.778896</c:v>
                </c:pt>
                <c:pt idx="1436">
                  <c:v>-19476575836.444675</c:v>
                </c:pt>
                <c:pt idx="1437">
                  <c:v>-18820710314.950966</c:v>
                </c:pt>
                <c:pt idx="1438">
                  <c:v>-18165192610.079147</c:v>
                </c:pt>
                <c:pt idx="1439">
                  <c:v>-17510093261.620895</c:v>
                </c:pt>
                <c:pt idx="1440">
                  <c:v>-16855480339.416937</c:v>
                </c:pt>
                <c:pt idx="1441">
                  <c:v>-16201419258.497845</c:v>
                </c:pt>
                <c:pt idx="1442">
                  <c:v>-15547972602.931383</c:v>
                </c:pt>
                <c:pt idx="1443">
                  <c:v>-14895199958.952572</c:v>
                </c:pt>
                <c:pt idx="1444">
                  <c:v>-14243157757.92235</c:v>
                </c:pt>
                <c:pt idx="1445">
                  <c:v>-13591899129.628746</c:v>
                </c:pt>
                <c:pt idx="1446">
                  <c:v>-12941473766.41066</c:v>
                </c:pt>
                <c:pt idx="1447">
                  <c:v>-12291927798.549088</c:v>
                </c:pt>
                <c:pt idx="1448">
                  <c:v>-11643303681.333876</c:v>
                </c:pt>
                <c:pt idx="1449">
                  <c:v>-10995640094.175947</c:v>
                </c:pt>
                <c:pt idx="1450">
                  <c:v>-10348971852.095638</c:v>
                </c:pt>
                <c:pt idx="1451">
                  <c:v>-9703329829.8773518</c:v>
                </c:pt>
                <c:pt idx="1452">
                  <c:v>-9058740899.1393318</c:v>
                </c:pt>
                <c:pt idx="1453">
                  <c:v>-8415227878.5251894</c:v>
                </c:pt>
                <c:pt idx="1454">
                  <c:v>-7772809497.1808634</c:v>
                </c:pt>
                <c:pt idx="1455">
                  <c:v>-7131500371.6372538</c:v>
                </c:pt>
                <c:pt idx="1456">
                  <c:v>-6491310996.1749058</c:v>
                </c:pt>
                <c:pt idx="1457">
                  <c:v>-5852247746.7029753</c:v>
                </c:pt>
                <c:pt idx="1458">
                  <c:v>-5214312898.1404409</c:v>
                </c:pt>
                <c:pt idx="1459">
                  <c:v>-4577504655.2433071</c:v>
                </c:pt>
                <c:pt idx="1460">
                  <c:v>-3941817196.7774429</c:v>
                </c:pt>
                <c:pt idx="1461">
                  <c:v>-3307240732.8929634</c:v>
                </c:pt>
                <c:pt idx="1462">
                  <c:v>-2673761575.512732</c:v>
                </c:pt>
                <c:pt idx="1463">
                  <c:v>-2041362221.5048735</c:v>
                </c:pt>
                <c:pt idx="1464">
                  <c:v>-1410021448.3671892</c:v>
                </c:pt>
                <c:pt idx="1465">
                  <c:v>-779714422.1102953</c:v>
                </c:pt>
                <c:pt idx="1466">
                  <c:v>-150412816.98620659</c:v>
                </c:pt>
                <c:pt idx="1467">
                  <c:v>477915053.32984149</c:v>
                </c:pt>
                <c:pt idx="1468">
                  <c:v>1105304093.5342026</c:v>
                </c:pt>
                <c:pt idx="1469">
                  <c:v>1731792273.9323928</c:v>
                </c:pt>
                <c:pt idx="1470">
                  <c:v>2357420467.6202998</c:v>
                </c:pt>
                <c:pt idx="1471">
                  <c:v>2982232278.1430063</c:v>
                </c:pt>
                <c:pt idx="1472">
                  <c:v>3606273858.1965542</c:v>
                </c:pt>
                <c:pt idx="1473">
                  <c:v>4229593719.9674964</c:v>
                </c:pt>
                <c:pt idx="1474">
                  <c:v>4852242537.7326202</c:v>
                </c:pt>
                <c:pt idx="1475">
                  <c:v>5474272943.3667526</c:v>
                </c:pt>
                <c:pt idx="1476">
                  <c:v>6095739315.4299269</c:v>
                </c:pt>
                <c:pt idx="1477">
                  <c:v>6716697562.5263805</c:v>
                </c:pt>
                <c:pt idx="1478">
                  <c:v>7337204901.6467381</c:v>
                </c:pt>
                <c:pt idx="1479">
                  <c:v>7957319632.2213049</c:v>
                </c:pt>
                <c:pt idx="1480">
                  <c:v>8577100906.6265259</c:v>
                </c:pt>
                <c:pt idx="1481">
                  <c:v>9196608497.8984299</c:v>
                </c:pt>
                <c:pt idx="1482">
                  <c:v>9815902565.416048</c:v>
                </c:pt>
                <c:pt idx="1483">
                  <c:v>10435043419.324549</c:v>
                </c:pt>
                <c:pt idx="1484">
                  <c:v>11054091284.471996</c:v>
                </c:pt>
                <c:pt idx="1485">
                  <c:v>11673106064.635254</c:v>
                </c:pt>
                <c:pt idx="1486">
                  <c:v>12292147107.809622</c:v>
                </c:pt>
                <c:pt idx="1487">
                  <c:v>12911272973.333294</c:v>
                </c:pt>
                <c:pt idx="1488">
                  <c:v>13530541201.611725</c:v>
                </c:pt>
                <c:pt idx="1489">
                  <c:v>14150008087.198362</c:v>
                </c:pt>
                <c:pt idx="1490">
                  <c:v>14769728455.977222</c:v>
                </c:pt>
                <c:pt idx="1491">
                  <c:v>15389755447.179222</c:v>
                </c:pt>
                <c:pt idx="1492">
                  <c:v>16010140300.948271</c:v>
                </c:pt>
                <c:pt idx="1493">
                  <c:v>16630932152.15484</c:v>
                </c:pt>
                <c:pt idx="1494">
                  <c:v>17252177831.134167</c:v>
                </c:pt>
                <c:pt idx="1495">
                  <c:v>17873921672.003349</c:v>
                </c:pt>
                <c:pt idx="1496">
                  <c:v>18496205329.186771</c:v>
                </c:pt>
                <c:pt idx="1497">
                  <c:v>19119067602.75211</c:v>
                </c:pt>
                <c:pt idx="1498">
                  <c:v>19742544273.130245</c:v>
                </c:pt>
                <c:pt idx="1499">
                  <c:v>20366667945.76152</c:v>
                </c:pt>
                <c:pt idx="1500">
                  <c:v>20991467906.17802</c:v>
                </c:pt>
                <c:pt idx="1501">
                  <c:v>21616969985.997314</c:v>
                </c:pt>
                <c:pt idx="1502">
                  <c:v>22243196440.267136</c:v>
                </c:pt>
                <c:pt idx="1503">
                  <c:v>22870165836.563129</c:v>
                </c:pt>
                <c:pt idx="1504">
                  <c:v>23497892956.203243</c:v>
                </c:pt>
                <c:pt idx="1505">
                  <c:v>24126388707.90234</c:v>
                </c:pt>
                <c:pt idx="1506">
                  <c:v>24755660054.149963</c:v>
                </c:pt>
                <c:pt idx="1507">
                  <c:v>25385709950.552113</c:v>
                </c:pt>
                <c:pt idx="1508">
                  <c:v>26016537298.335598</c:v>
                </c:pt>
                <c:pt idx="1509">
                  <c:v>26648136910.170086</c:v>
                </c:pt>
                <c:pt idx="1510">
                  <c:v>27280499489.41943</c:v>
                </c:pt>
                <c:pt idx="1511">
                  <c:v>27913611622.889694</c:v>
                </c:pt>
                <c:pt idx="1512">
                  <c:v>28547455787.09713</c:v>
                </c:pt>
                <c:pt idx="1513">
                  <c:v>29182010368.03492</c:v>
                </c:pt>
                <c:pt idx="1514">
                  <c:v>29817249694.373444</c:v>
                </c:pt>
                <c:pt idx="1515">
                  <c:v>30453144083.984592</c:v>
                </c:pt>
                <c:pt idx="1516">
                  <c:v>31089659903.637306</c:v>
                </c:pt>
                <c:pt idx="1517">
                  <c:v>31726759641.668102</c:v>
                </c:pt>
                <c:pt idx="1518">
                  <c:v>32364401993.388168</c:v>
                </c:pt>
                <c:pt idx="1519">
                  <c:v>33002541958.946781</c:v>
                </c:pt>
                <c:pt idx="1520">
                  <c:v>33641130953.330124</c:v>
                </c:pt>
                <c:pt idx="1521">
                  <c:v>34280116928.13496</c:v>
                </c:pt>
                <c:pt idx="1522">
                  <c:v>34919444504.718071</c:v>
                </c:pt>
                <c:pt idx="1523">
                  <c:v>35559055118.285294</c:v>
                </c:pt>
                <c:pt idx="1524">
                  <c:v>36198887172.448235</c:v>
                </c:pt>
                <c:pt idx="1525">
                  <c:v>36838876203.742531</c:v>
                </c:pt>
                <c:pt idx="1526">
                  <c:v>37478955055.569138</c:v>
                </c:pt>
                <c:pt idx="1527">
                  <c:v>38119054060.989296</c:v>
                </c:pt>
                <c:pt idx="1528">
                  <c:v>38759101233.774986</c:v>
                </c:pt>
                <c:pt idx="1529">
                  <c:v>39399022467.089767</c:v>
                </c:pt>
                <c:pt idx="1530">
                  <c:v>40038741739.150047</c:v>
                </c:pt>
                <c:pt idx="1531">
                  <c:v>40678181325.194092</c:v>
                </c:pt>
                <c:pt idx="1532">
                  <c:v>41317262015.065437</c:v>
                </c:pt>
                <c:pt idx="1533">
                  <c:v>41955903335.699326</c:v>
                </c:pt>
                <c:pt idx="1534">
                  <c:v>42594023777.784515</c:v>
                </c:pt>
                <c:pt idx="1535">
                  <c:v>43231541025.859459</c:v>
                </c:pt>
                <c:pt idx="1536">
                  <c:v>43868372191.090591</c:v>
                </c:pt>
                <c:pt idx="1537">
                  <c:v>44504434045.971794</c:v>
                </c:pt>
                <c:pt idx="1538">
                  <c:v>45139643260.177689</c:v>
                </c:pt>
                <c:pt idx="1539">
                  <c:v>45773916636.799957</c:v>
                </c:pt>
                <c:pt idx="1540">
                  <c:v>46407171348.194435</c:v>
                </c:pt>
                <c:pt idx="1541">
                  <c:v>47039325170.668022</c:v>
                </c:pt>
                <c:pt idx="1542">
                  <c:v>47670296717.238388</c:v>
                </c:pt>
                <c:pt idx="1543">
                  <c:v>48300005667.705521</c:v>
                </c:pt>
                <c:pt idx="1544">
                  <c:v>48928372995.283279</c:v>
                </c:pt>
                <c:pt idx="1545">
                  <c:v>49555321189.049812</c:v>
                </c:pt>
                <c:pt idx="1546">
                  <c:v>50180774471.489891</c:v>
                </c:pt>
                <c:pt idx="1547">
                  <c:v>50804659010.417809</c:v>
                </c:pt>
                <c:pt idx="1548">
                  <c:v>51426903124.58799</c:v>
                </c:pt>
                <c:pt idx="1549">
                  <c:v>52047437482.321053</c:v>
                </c:pt>
                <c:pt idx="1550">
                  <c:v>52666195292.495605</c:v>
                </c:pt>
                <c:pt idx="1551">
                  <c:v>53283112487.281418</c:v>
                </c:pt>
                <c:pt idx="1552">
                  <c:v>53898127896.015953</c:v>
                </c:pt>
                <c:pt idx="1553">
                  <c:v>54511183409.655647</c:v>
                </c:pt>
                <c:pt idx="1554">
                  <c:v>55122224135.263725</c:v>
                </c:pt>
                <c:pt idx="1555">
                  <c:v>55731198540.029091</c:v>
                </c:pt>
                <c:pt idx="1556">
                  <c:v>56338058584.344765</c:v>
                </c:pt>
                <c:pt idx="1557">
                  <c:v>56942759843.510277</c:v>
                </c:pt>
                <c:pt idx="1558">
                  <c:v>57545261617.65947</c:v>
                </c:pt>
                <c:pt idx="1559">
                  <c:v>58145527029.553551</c:v>
                </c:pt>
                <c:pt idx="1560">
                  <c:v>58743523109.919052</c:v>
                </c:pt>
                <c:pt idx="1561">
                  <c:v>59339220870.050842</c:v>
                </c:pt>
                <c:pt idx="1562">
                  <c:v>59932595361.442253</c:v>
                </c:pt>
                <c:pt idx="1563">
                  <c:v>60523625722.246475</c:v>
                </c:pt>
                <c:pt idx="1564">
                  <c:v>61112295210.416725</c:v>
                </c:pt>
                <c:pt idx="1565">
                  <c:v>61698591223.416115</c:v>
                </c:pt>
                <c:pt idx="1566">
                  <c:v>62282505304.432205</c:v>
                </c:pt>
                <c:pt idx="1567">
                  <c:v>62864033135.075348</c:v>
                </c:pt>
                <c:pt idx="1568">
                  <c:v>63443174514.58429</c:v>
                </c:pt>
                <c:pt idx="1569">
                  <c:v>64019933325.606544</c:v>
                </c:pt>
                <c:pt idx="1570">
                  <c:v>64594317486.665306</c:v>
                </c:pt>
                <c:pt idx="1571">
                  <c:v>65166338891.468033</c:v>
                </c:pt>
                <c:pt idx="1572">
                  <c:v>65736013335.255287</c:v>
                </c:pt>
                <c:pt idx="1573">
                  <c:v>66303360428.430641</c:v>
                </c:pt>
                <c:pt idx="1574">
                  <c:v>66868403497.754501</c:v>
                </c:pt>
                <c:pt idx="1575">
                  <c:v>67431169475.425323</c:v>
                </c:pt>
                <c:pt idx="1576">
                  <c:v>67991688776.411499</c:v>
                </c:pt>
                <c:pt idx="1577">
                  <c:v>68549995164.435966</c:v>
                </c:pt>
                <c:pt idx="1578">
                  <c:v>69106125607.052597</c:v>
                </c:pt>
                <c:pt idx="1579">
                  <c:v>69660120120.289597</c:v>
                </c:pt>
                <c:pt idx="1580">
                  <c:v>70212021603.369232</c:v>
                </c:pt>
                <c:pt idx="1581">
                  <c:v>70761875664.045868</c:v>
                </c:pt>
                <c:pt idx="1582">
                  <c:v>71309730435.13533</c:v>
                </c:pt>
                <c:pt idx="1583">
                  <c:v>71855636382.837402</c:v>
                </c:pt>
                <c:pt idx="1584">
                  <c:v>72399646107.480423</c:v>
                </c:pt>
                <c:pt idx="1585">
                  <c:v>72941814137.341721</c:v>
                </c:pt>
                <c:pt idx="1586">
                  <c:v>73482196716.220764</c:v>
                </c:pt>
                <c:pt idx="1587">
                  <c:v>74020851585.462128</c:v>
                </c:pt>
                <c:pt idx="1588">
                  <c:v>74557837761.143845</c:v>
                </c:pt>
                <c:pt idx="1589">
                  <c:v>75093215307.162582</c:v>
                </c:pt>
                <c:pt idx="1590">
                  <c:v>75627045104.960861</c:v>
                </c:pt>
                <c:pt idx="1591">
                  <c:v>76159388620.652069</c:v>
                </c:pt>
                <c:pt idx="1592">
                  <c:v>76690307670.308228</c:v>
                </c:pt>
                <c:pt idx="1593">
                  <c:v>77219864184.181091</c:v>
                </c:pt>
                <c:pt idx="1594">
                  <c:v>77748119970.63089</c:v>
                </c:pt>
                <c:pt idx="1595">
                  <c:v>78275136480.537964</c:v>
                </c:pt>
                <c:pt idx="1596">
                  <c:v>78800974572.970917</c:v>
                </c:pt>
                <c:pt idx="1597">
                  <c:v>79325694282.880859</c:v>
                </c:pt>
                <c:pt idx="1598">
                  <c:v>79849354591.584656</c:v>
                </c:pt>
                <c:pt idx="1599">
                  <c:v>80372013200.790695</c:v>
                </c:pt>
                <c:pt idx="1600">
                  <c:v>80893726310.909393</c:v>
                </c:pt>
                <c:pt idx="1601">
                  <c:v>81414548404.376389</c:v>
                </c:pt>
                <c:pt idx="1602">
                  <c:v>81934532034.699554</c:v>
                </c:pt>
                <c:pt idx="1603">
                  <c:v>82453727621.922821</c:v>
                </c:pt>
                <c:pt idx="1604">
                  <c:v>82972183255.177933</c:v>
                </c:pt>
                <c:pt idx="1605">
                  <c:v>83489944502.972443</c:v>
                </c:pt>
                <c:pt idx="1606">
                  <c:v>84007054231.836609</c:v>
                </c:pt>
                <c:pt idx="1607">
                  <c:v>84523552433.924149</c:v>
                </c:pt>
                <c:pt idx="1608">
                  <c:v>85039476064.132919</c:v>
                </c:pt>
                <c:pt idx="1609">
                  <c:v>85554858887.279465</c:v>
                </c:pt>
                <c:pt idx="1610">
                  <c:v>86069731335.829117</c:v>
                </c:pt>
                <c:pt idx="1611">
                  <c:v>86584120378.647934</c:v>
                </c:pt>
                <c:pt idx="1612">
                  <c:v>87098049401.207138</c:v>
                </c:pt>
                <c:pt idx="1613">
                  <c:v>87611538097.632477</c:v>
                </c:pt>
                <c:pt idx="1614">
                  <c:v>88124602374.952423</c:v>
                </c:pt>
                <c:pt idx="1615">
                  <c:v>88637254269.859039</c:v>
                </c:pt>
                <c:pt idx="1616">
                  <c:v>89149501878.253799</c:v>
                </c:pt>
                <c:pt idx="1617">
                  <c:v>89661349297.809464</c:v>
                </c:pt>
                <c:pt idx="1618">
                  <c:v>90172796583.735382</c:v>
                </c:pt>
                <c:pt idx="1619">
                  <c:v>90683839717.891281</c:v>
                </c:pt>
                <c:pt idx="1620">
                  <c:v>91194470591.349915</c:v>
                </c:pt>
                <c:pt idx="1621">
                  <c:v>91704677000.465576</c:v>
                </c:pt>
                <c:pt idx="1622">
                  <c:v>92214442656.460754</c:v>
                </c:pt>
                <c:pt idx="1623">
                  <c:v>92723747208.49884</c:v>
                </c:pt>
                <c:pt idx="1624">
                  <c:v>93232566280.167038</c:v>
                </c:pt>
                <c:pt idx="1625">
                  <c:v>93740871519.249481</c:v>
                </c:pt>
                <c:pt idx="1626">
                  <c:v>94248630660.626587</c:v>
                </c:pt>
                <c:pt idx="1627">
                  <c:v>94755807602.094696</c:v>
                </c:pt>
                <c:pt idx="1628">
                  <c:v>95262362492.856766</c:v>
                </c:pt>
                <c:pt idx="1629">
                  <c:v>95768251834.39415</c:v>
                </c:pt>
                <c:pt idx="1630">
                  <c:v>96273428593.388443</c:v>
                </c:pt>
                <c:pt idx="1631">
                  <c:v>96777842326.323563</c:v>
                </c:pt>
                <c:pt idx="1632">
                  <c:v>97281439315.359467</c:v>
                </c:pt>
                <c:pt idx="1633">
                  <c:v>97784162715.032562</c:v>
                </c:pt>
                <c:pt idx="1634">
                  <c:v>98285952709.30217</c:v>
                </c:pt>
                <c:pt idx="1635">
                  <c:v>98786746678.428635</c:v>
                </c:pt>
                <c:pt idx="1636">
                  <c:v>99286479375.137131</c:v>
                </c:pt>
                <c:pt idx="1637">
                  <c:v>99785083109.489746</c:v>
                </c:pt>
                <c:pt idx="1638">
                  <c:v>100282487941.86131</c:v>
                </c:pt>
                <c:pt idx="1639">
                  <c:v>100778621883.38716</c:v>
                </c:pt>
                <c:pt idx="1640">
                  <c:v>101273411103.22675</c:v>
                </c:pt>
                <c:pt idx="1641">
                  <c:v>101766780141.96523</c:v>
                </c:pt>
                <c:pt idx="1642">
                  <c:v>102258652130.45464</c:v>
                </c:pt>
                <c:pt idx="1643">
                  <c:v>102748949013.37881</c:v>
                </c:pt>
                <c:pt idx="1644">
                  <c:v>103237591776.81062</c:v>
                </c:pt>
                <c:pt idx="1645">
                  <c:v>103724500679.01752</c:v>
                </c:pt>
                <c:pt idx="1646">
                  <c:v>104209595483.76001</c:v>
                </c:pt>
                <c:pt idx="1647">
                  <c:v>104692795695.32066</c:v>
                </c:pt>
                <c:pt idx="1648">
                  <c:v>105174020794.49438</c:v>
                </c:pt>
                <c:pt idx="1649">
                  <c:v>105653190474.76863</c:v>
                </c:pt>
                <c:pt idx="1650">
                  <c:v>106130224877.92105</c:v>
                </c:pt>
                <c:pt idx="1651">
                  <c:v>106605044828.26407</c:v>
                </c:pt>
                <c:pt idx="1652">
                  <c:v>107077572064.77034</c:v>
                </c:pt>
                <c:pt idx="1653">
                  <c:v>107547729470.32019</c:v>
                </c:pt>
                <c:pt idx="1654">
                  <c:v>108015441297.32091</c:v>
                </c:pt>
                <c:pt idx="1655">
                  <c:v>108480633388.96043</c:v>
                </c:pt>
                <c:pt idx="1656">
                  <c:v>108943233395.37144</c:v>
                </c:pt>
                <c:pt idx="1657">
                  <c:v>109403170983.99905</c:v>
                </c:pt>
                <c:pt idx="1658">
                  <c:v>109860378043.48381</c:v>
                </c:pt>
                <c:pt idx="1659">
                  <c:v>110314788880.39319</c:v>
                </c:pt>
                <c:pt idx="1660">
                  <c:v>110766340408.1577</c:v>
                </c:pt>
                <c:pt idx="1661">
                  <c:v>111214972327.5937</c:v>
                </c:pt>
                <c:pt idx="1662">
                  <c:v>111660627298.42204</c:v>
                </c:pt>
                <c:pt idx="1663">
                  <c:v>112103251101.22095</c:v>
                </c:pt>
                <c:pt idx="1664">
                  <c:v>112542792789.2836</c:v>
                </c:pt>
                <c:pt idx="1665">
                  <c:v>112979204829.88257</c:v>
                </c:pt>
                <c:pt idx="1666">
                  <c:v>113412443234.47916</c:v>
                </c:pt>
                <c:pt idx="1667">
                  <c:v>113842467677.45062</c:v>
                </c:pt>
                <c:pt idx="1668">
                  <c:v>114269241602.94696</c:v>
                </c:pt>
                <c:pt idx="1669">
                  <c:v>114692732319.52646</c:v>
                </c:pt>
                <c:pt idx="1670">
                  <c:v>115112911082.26031</c:v>
                </c:pt>
                <c:pt idx="1671">
                  <c:v>115529753162.03697</c:v>
                </c:pt>
                <c:pt idx="1672">
                  <c:v>115943237901.83856</c:v>
                </c:pt>
                <c:pt idx="1673">
                  <c:v>116353348759.8051</c:v>
                </c:pt>
                <c:pt idx="1674">
                  <c:v>116760073338.94456</c:v>
                </c:pt>
                <c:pt idx="1675">
                  <c:v>117163403403.39134</c:v>
                </c:pt>
                <c:pt idx="1676">
                  <c:v>117563334881.15904</c:v>
                </c:pt>
                <c:pt idx="1677">
                  <c:v>117959867853.37834</c:v>
                </c:pt>
                <c:pt idx="1678">
                  <c:v>118353006530.05443</c:v>
                </c:pt>
                <c:pt idx="1679">
                  <c:v>118742759212.42307</c:v>
                </c:pt>
                <c:pt idx="1680">
                  <c:v>119129138242.02811</c:v>
                </c:pt>
                <c:pt idx="1681">
                  <c:v>119512159936.68675</c:v>
                </c:pt>
                <c:pt idx="1682">
                  <c:v>119891844513.55205</c:v>
                </c:pt>
                <c:pt idx="1683">
                  <c:v>120268215999.52422</c:v>
                </c:pt>
                <c:pt idx="1684">
                  <c:v>120641302129.30406</c:v>
                </c:pt>
                <c:pt idx="1685">
                  <c:v>121011134231.4223</c:v>
                </c:pt>
                <c:pt idx="1686">
                  <c:v>121377747102.61804</c:v>
                </c:pt>
                <c:pt idx="1687">
                  <c:v>121741178870.97784</c:v>
                </c:pt>
                <c:pt idx="1688">
                  <c:v>122101470848.28391</c:v>
                </c:pt>
                <c:pt idx="1689">
                  <c:v>122458667372.05531</c:v>
                </c:pt>
                <c:pt idx="1690">
                  <c:v>122812815637.79997</c:v>
                </c:pt>
                <c:pt idx="1691">
                  <c:v>123163965522.02728</c:v>
                </c:pt>
                <c:pt idx="1692">
                  <c:v>123512169396.60191</c:v>
                </c:pt>
                <c:pt idx="1693">
                  <c:v>123857481935.04747</c:v>
                </c:pt>
                <c:pt idx="1694">
                  <c:v>124199959911.43523</c:v>
                </c:pt>
                <c:pt idx="1695">
                  <c:v>124539661992.51778</c:v>
                </c:pt>
                <c:pt idx="1696">
                  <c:v>124876648523.78958</c:v>
                </c:pt>
                <c:pt idx="1697">
                  <c:v>125210981310.17596</c:v>
                </c:pt>
                <c:pt idx="1698">
                  <c:v>125542723392.07066</c:v>
                </c:pt>
                <c:pt idx="1699">
                  <c:v>125871938817.45639</c:v>
                </c:pt>
                <c:pt idx="1700">
                  <c:v>126198692410.85658</c:v>
                </c:pt>
                <c:pt idx="1701">
                  <c:v>126523049539.8763</c:v>
                </c:pt>
                <c:pt idx="1702">
                  <c:v>126845075880.09866</c:v>
                </c:pt>
                <c:pt idx="1703">
                  <c:v>127164837179.10847</c:v>
                </c:pt>
                <c:pt idx="1704">
                  <c:v>127482399020.41733</c:v>
                </c:pt>
                <c:pt idx="1705">
                  <c:v>127797826588.06525</c:v>
                </c:pt>
                <c:pt idx="1706">
                  <c:v>128111184432.67151</c:v>
                </c:pt>
                <c:pt idx="1707">
                  <c:v>128422536239.70216</c:v>
                </c:pt>
                <c:pt idx="1708">
                  <c:v>128731944600.71544</c:v>
                </c:pt>
                <c:pt idx="1709">
                  <c:v>129039470788.33508</c:v>
                </c:pt>
                <c:pt idx="1710">
                  <c:v>129345174535.69089</c:v>
                </c:pt>
                <c:pt idx="1711">
                  <c:v>129649113821.04956</c:v>
                </c:pt>
                <c:pt idx="1712">
                  <c:v>129951344658.34323</c:v>
                </c:pt>
                <c:pt idx="1713">
                  <c:v>130251920894.28256</c:v>
                </c:pt>
                <c:pt idx="1714">
                  <c:v>130550894012.72038</c:v>
                </c:pt>
                <c:pt idx="1715">
                  <c:v>130848312946.90752</c:v>
                </c:pt>
                <c:pt idx="1716">
                  <c:v>131144223900.25685</c:v>
                </c:pt>
                <c:pt idx="1717">
                  <c:v>131438670176.20334</c:v>
                </c:pt>
                <c:pt idx="1718">
                  <c:v>131731692017.7182</c:v>
                </c:pt>
                <c:pt idx="1719">
                  <c:v>132023326457.0033</c:v>
                </c:pt>
                <c:pt idx="1720">
                  <c:v>132313607175.85861</c:v>
                </c:pt>
                <c:pt idx="1721">
                  <c:v>132602564377.18056</c:v>
                </c:pt>
                <c:pt idx="1722">
                  <c:v>132890224668.01221</c:v>
                </c:pt>
                <c:pt idx="1723">
                  <c:v>133176610954.52861</c:v>
                </c:pt>
                <c:pt idx="1724">
                  <c:v>133461742349.30121</c:v>
                </c:pt>
                <c:pt idx="1725">
                  <c:v>133745634091.14507</c:v>
                </c:pt>
                <c:pt idx="1726">
                  <c:v>134028297477.81116</c:v>
                </c:pt>
                <c:pt idx="1727">
                  <c:v>134309739811.74387</c:v>
                </c:pt>
                <c:pt idx="1728">
                  <c:v>134589964359.08127</c:v>
                </c:pt>
                <c:pt idx="1729">
                  <c:v>134868970322.03175</c:v>
                </c:pt>
                <c:pt idx="1730">
                  <c:v>135146752824.71713</c:v>
                </c:pt>
                <c:pt idx="1731">
                  <c:v>135423302912.52802</c:v>
                </c:pt>
                <c:pt idx="1732">
                  <c:v>135698607564.99316</c:v>
                </c:pt>
                <c:pt idx="1733">
                  <c:v>135972649722.11977</c:v>
                </c:pt>
                <c:pt idx="1734">
                  <c:v>136245408324.11798</c:v>
                </c:pt>
                <c:pt idx="1735">
                  <c:v>136516858364.37895</c:v>
                </c:pt>
                <c:pt idx="1736">
                  <c:v>136786970955.53217</c:v>
                </c:pt>
                <c:pt idx="1737">
                  <c:v>137055713408.36511</c:v>
                </c:pt>
                <c:pt idx="1738">
                  <c:v>137323049323.34641</c:v>
                </c:pt>
                <c:pt idx="1739">
                  <c:v>137588938694.45181</c:v>
                </c:pt>
                <c:pt idx="1740">
                  <c:v>137853338024.95279</c:v>
                </c:pt>
                <c:pt idx="1741">
                  <c:v>138116200454.78793</c:v>
                </c:pt>
                <c:pt idx="1742">
                  <c:v>138377475899.09949</c:v>
                </c:pt>
                <c:pt idx="1743">
                  <c:v>138637111197.48132</c:v>
                </c:pt>
                <c:pt idx="1744">
                  <c:v>138895050273.44897</c:v>
                </c:pt>
                <c:pt idx="1745">
                  <c:v>139151234303.60941</c:v>
                </c:pt>
                <c:pt idx="1746">
                  <c:v>139405601895.97635</c:v>
                </c:pt>
                <c:pt idx="1747">
                  <c:v>139658089276.84729</c:v>
                </c:pt>
                <c:pt idx="1748">
                  <c:v>139908630485.63004</c:v>
                </c:pt>
                <c:pt idx="1749">
                  <c:v>140157157576.9809</c:v>
                </c:pt>
                <c:pt idx="1750">
                  <c:v>140403600829.59302</c:v>
                </c:pt>
                <c:pt idx="1751">
                  <c:v>140647888960.95065</c:v>
                </c:pt>
                <c:pt idx="1752">
                  <c:v>140889949347.34744</c:v>
                </c:pt>
                <c:pt idx="1753">
                  <c:v>141129708248.4476</c:v>
                </c:pt>
                <c:pt idx="1754">
                  <c:v>141367091035.6557</c:v>
                </c:pt>
                <c:pt idx="1755">
                  <c:v>141602022423.54724</c:v>
                </c:pt>
                <c:pt idx="1756">
                  <c:v>141834426703.6033</c:v>
                </c:pt>
                <c:pt idx="1757">
                  <c:v>142064227979.48337</c:v>
                </c:pt>
                <c:pt idx="1758">
                  <c:v>142291350403.06757</c:v>
                </c:pt>
                <c:pt idx="1759">
                  <c:v>142515718410.4953</c:v>
                </c:pt>
                <c:pt idx="1760">
                  <c:v>142737256957.42807</c:v>
                </c:pt>
                <c:pt idx="1761">
                  <c:v>142955891752.76675</c:v>
                </c:pt>
                <c:pt idx="1762">
                  <c:v>143171549490.05847</c:v>
                </c:pt>
                <c:pt idx="1763">
                  <c:v>143384158075.83585</c:v>
                </c:pt>
                <c:pt idx="1764">
                  <c:v>143593646854.14163</c:v>
                </c:pt>
                <c:pt idx="1765">
                  <c:v>143799946826.50369</c:v>
                </c:pt>
                <c:pt idx="1766">
                  <c:v>144002990866.64075</c:v>
                </c:pt>
                <c:pt idx="1767">
                  <c:v>144202713929.19568</c:v>
                </c:pt>
                <c:pt idx="1768">
                  <c:v>144399053251.81409</c:v>
                </c:pt>
                <c:pt idx="1769">
                  <c:v>144591948549.90558</c:v>
                </c:pt>
                <c:pt idx="1770">
                  <c:v>144781342203.45114</c:v>
                </c:pt>
                <c:pt idx="1771">
                  <c:v>144967179435.24442</c:v>
                </c:pt>
                <c:pt idx="1772">
                  <c:v>145149408479.98349</c:v>
                </c:pt>
                <c:pt idx="1773">
                  <c:v>145327980743.65948</c:v>
                </c:pt>
                <c:pt idx="1774">
                  <c:v>145502850952.71954</c:v>
                </c:pt>
                <c:pt idx="1775">
                  <c:v>145673977292.51648</c:v>
                </c:pt>
                <c:pt idx="1776">
                  <c:v>145841321534.59015</c:v>
                </c:pt>
                <c:pt idx="1777">
                  <c:v>146004849152.36462</c:v>
                </c:pt>
                <c:pt idx="1778">
                  <c:v>146164529424.88132</c:v>
                </c:pt>
                <c:pt idx="1779">
                  <c:v>146320335528.22778</c:v>
                </c:pt>
                <c:pt idx="1780">
                  <c:v>146472244614.36295</c:v>
                </c:pt>
                <c:pt idx="1781">
                  <c:v>146620237877.07913</c:v>
                </c:pt>
                <c:pt idx="1782">
                  <c:v>146764300604.88535</c:v>
                </c:pt>
                <c:pt idx="1783">
                  <c:v>146904422220.63708</c:v>
                </c:pt>
                <c:pt idx="1784">
                  <c:v>147040596307.78281</c:v>
                </c:pt>
                <c:pt idx="1785">
                  <c:v>147172820623.14038</c:v>
                </c:pt>
                <c:pt idx="1786">
                  <c:v>147301097096.16071</c:v>
                </c:pt>
                <c:pt idx="1787">
                  <c:v>147425431814.68066</c:v>
                </c:pt>
                <c:pt idx="1788">
                  <c:v>147545834997.21127</c:v>
                </c:pt>
                <c:pt idx="1789">
                  <c:v>147662320951.85083</c:v>
                </c:pt>
                <c:pt idx="1790">
                  <c:v>147774908021.95782</c:v>
                </c:pt>
                <c:pt idx="1791">
                  <c:v>147883618518.76007</c:v>
                </c:pt>
                <c:pt idx="1792">
                  <c:v>147988478641.12115</c:v>
                </c:pt>
                <c:pt idx="1793">
                  <c:v>148089518382.72586</c:v>
                </c:pt>
                <c:pt idx="1794">
                  <c:v>148186771426.98856</c:v>
                </c:pt>
                <c:pt idx="1795">
                  <c:v>148280275030.02835</c:v>
                </c:pt>
                <c:pt idx="1796">
                  <c:v>148370069892.09436</c:v>
                </c:pt>
                <c:pt idx="1797">
                  <c:v>148456200017.86145</c:v>
                </c:pt>
                <c:pt idx="1798">
                  <c:v>148538712566.05475</c:v>
                </c:pt>
                <c:pt idx="1799">
                  <c:v>148617657688.89502</c:v>
                </c:pt>
                <c:pt idx="1800">
                  <c:v>148693088361.89117</c:v>
                </c:pt>
                <c:pt idx="1801">
                  <c:v>148765060204.53735</c:v>
                </c:pt>
                <c:pt idx="1802">
                  <c:v>148833631292.5029</c:v>
                </c:pt>
                <c:pt idx="1803">
                  <c:v>148898861961.92984</c:v>
                </c:pt>
                <c:pt idx="1804">
                  <c:v>148960814606.48032</c:v>
                </c:pt>
                <c:pt idx="1805">
                  <c:v>149019553467.79895</c:v>
                </c:pt>
                <c:pt idx="1806">
                  <c:v>149075144420.077</c:v>
                </c:pt>
                <c:pt idx="1807">
                  <c:v>149127654749.42529</c:v>
                </c:pt>
                <c:pt idx="1808">
                  <c:v>149177152928.7789</c:v>
                </c:pt>
                <c:pt idx="1809">
                  <c:v>149223708389.07208</c:v>
                </c:pt>
                <c:pt idx="1810">
                  <c:v>149267391287.43399</c:v>
                </c:pt>
                <c:pt idx="1811">
                  <c:v>149308272273.16522</c:v>
                </c:pt>
                <c:pt idx="1812">
                  <c:v>149346422252.26328</c:v>
                </c:pt>
                <c:pt idx="1813">
                  <c:v>149381912151.26859</c:v>
                </c:pt>
                <c:pt idx="1814">
                  <c:v>149414812681.20657</c:v>
                </c:pt>
                <c:pt idx="1815">
                  <c:v>149445194102.39938</c:v>
                </c:pt>
                <c:pt idx="1816">
                  <c:v>149473125990.9194</c:v>
                </c:pt>
                <c:pt idx="1817">
                  <c:v>149498677007.44971</c:v>
                </c:pt>
                <c:pt idx="1818">
                  <c:v>149521914669.31082</c:v>
                </c:pt>
                <c:pt idx="1819">
                  <c:v>149542905126.40048</c:v>
                </c:pt>
                <c:pt idx="1820">
                  <c:v>149561712941.78189</c:v>
                </c:pt>
                <c:pt idx="1821">
                  <c:v>149578400877.63992</c:v>
                </c:pt>
                <c:pt idx="1822">
                  <c:v>149593029687.30719</c:v>
                </c:pt>
                <c:pt idx="1823">
                  <c:v>149605657914.04196</c:v>
                </c:pt>
                <c:pt idx="1824">
                  <c:v>149616341697.21793</c:v>
                </c:pt>
                <c:pt idx="1825">
                  <c:v>149625134586.56107</c:v>
                </c:pt>
                <c:pt idx="1826">
                  <c:v>149632087365.04269</c:v>
                </c:pt>
                <c:pt idx="1827">
                  <c:v>149637247881.00909</c:v>
                </c:pt>
                <c:pt idx="1828">
                  <c:v>149640660890.09836</c:v>
                </c:pt>
                <c:pt idx="1829">
                  <c:v>149642367907.46182</c:v>
                </c:pt>
                <c:pt idx="1830">
                  <c:v>149642407070.77478</c:v>
                </c:pt>
                <c:pt idx="1831">
                  <c:v>149640813014.48514</c:v>
                </c:pt>
                <c:pt idx="1832">
                  <c:v>149637616755.71149</c:v>
                </c:pt>
                <c:pt idx="1833">
                  <c:v>149632845592.1647</c:v>
                </c:pt>
                <c:pt idx="1834">
                  <c:v>149626523012.42676</c:v>
                </c:pt>
                <c:pt idx="1835">
                  <c:v>149618668618.88043</c:v>
                </c:pt>
                <c:pt idx="1836">
                  <c:v>149609298063.54199</c:v>
                </c:pt>
                <c:pt idx="1837">
                  <c:v>149598422997.00638</c:v>
                </c:pt>
                <c:pt idx="1838">
                  <c:v>149586051030.67157</c:v>
                </c:pt>
                <c:pt idx="1839">
                  <c:v>149572185712.3656</c:v>
                </c:pt>
                <c:pt idx="1840">
                  <c:v>149556826515.45465</c:v>
                </c:pt>
                <c:pt idx="1841">
                  <c:v>149539968841.46783</c:v>
                </c:pt>
                <c:pt idx="1842">
                  <c:v>149521604036.2291</c:v>
                </c:pt>
                <c:pt idx="1843">
                  <c:v>149501719419.44241</c:v>
                </c:pt>
                <c:pt idx="1844">
                  <c:v>149480298327.633</c:v>
                </c:pt>
                <c:pt idx="1845">
                  <c:v>149457320170.30264</c:v>
                </c:pt>
                <c:pt idx="1846">
                  <c:v>149432760499.11484</c:v>
                </c:pt>
                <c:pt idx="1847">
                  <c:v>149406591089.88199</c:v>
                </c:pt>
                <c:pt idx="1848">
                  <c:v>149378780037.08557</c:v>
                </c:pt>
                <c:pt idx="1849">
                  <c:v>149349291860.61899</c:v>
                </c:pt>
                <c:pt idx="1850">
                  <c:v>149318087624.4028</c:v>
                </c:pt>
                <c:pt idx="1851">
                  <c:v>149285125066.48276</c:v>
                </c:pt>
                <c:pt idx="1852">
                  <c:v>149250358740.18472</c:v>
                </c:pt>
                <c:pt idx="1853">
                  <c:v>149213740165.86298</c:v>
                </c:pt>
                <c:pt idx="1854">
                  <c:v>149175217992.74445</c:v>
                </c:pt>
                <c:pt idx="1855">
                  <c:v>149134738170.33887</c:v>
                </c:pt>
                <c:pt idx="1856">
                  <c:v>149092244128.85245</c:v>
                </c:pt>
                <c:pt idx="1857">
                  <c:v>149047676968.01416</c:v>
                </c:pt>
                <c:pt idx="1858">
                  <c:v>149000975653.69635</c:v>
                </c:pt>
                <c:pt idx="1859">
                  <c:v>148952077221.68445</c:v>
                </c:pt>
                <c:pt idx="1860">
                  <c:v>148900916987.92963</c:v>
                </c:pt>
                <c:pt idx="1861">
                  <c:v>148847428764.5947</c:v>
                </c:pt>
                <c:pt idx="1862">
                  <c:v>148791545081.18628</c:v>
                </c:pt>
                <c:pt idx="1863">
                  <c:v>148733197410.04868</c:v>
                </c:pt>
                <c:pt idx="1864">
                  <c:v>148672316395.48129</c:v>
                </c:pt>
                <c:pt idx="1865">
                  <c:v>148608832085.72922</c:v>
                </c:pt>
                <c:pt idx="1866">
                  <c:v>148542674167.08743</c:v>
                </c:pt>
                <c:pt idx="1867">
                  <c:v>148473772199.35199</c:v>
                </c:pt>
                <c:pt idx="1868">
                  <c:v>148402055851.84747</c:v>
                </c:pt>
                <c:pt idx="1869">
                  <c:v>148327455139.25754</c:v>
                </c:pt>
                <c:pt idx="1870">
                  <c:v>148249900656.48718</c:v>
                </c:pt>
                <c:pt idx="1871">
                  <c:v>148169323811.78677</c:v>
                </c:pt>
                <c:pt idx="1872">
                  <c:v>148085657057.37543</c:v>
                </c:pt>
                <c:pt idx="1873">
                  <c:v>147998834116.80789</c:v>
                </c:pt>
                <c:pt idx="1874">
                  <c:v>147908790208.34137</c:v>
                </c:pt>
                <c:pt idx="1875">
                  <c:v>147815462263.56973</c:v>
                </c:pt>
                <c:pt idx="1876">
                  <c:v>147718789140.61017</c:v>
                </c:pt>
                <c:pt idx="1877">
                  <c:v>147618711831.14359</c:v>
                </c:pt>
                <c:pt idx="1878">
                  <c:v>147515173660.63089</c:v>
                </c:pt>
                <c:pt idx="1879">
                  <c:v>147408120481.04916</c:v>
                </c:pt>
                <c:pt idx="1880">
                  <c:v>147297500855.5166</c:v>
                </c:pt>
                <c:pt idx="1881">
                  <c:v>147183266234.20145</c:v>
                </c:pt>
                <c:pt idx="1882">
                  <c:v>147065371120.93802</c:v>
                </c:pt>
                <c:pt idx="1883">
                  <c:v>146943773230.00461</c:v>
                </c:pt>
                <c:pt idx="1884">
                  <c:v>146818433632.54886</c:v>
                </c:pt>
                <c:pt idx="1885">
                  <c:v>146689316892.18066</c:v>
                </c:pt>
                <c:pt idx="1886">
                  <c:v>146556391189.28833</c:v>
                </c:pt>
                <c:pt idx="1887">
                  <c:v>146419628433.67004</c:v>
                </c:pt>
                <c:pt idx="1888">
                  <c:v>146279004365.11102</c:v>
                </c:pt>
                <c:pt idx="1889">
                  <c:v>146134498641.57657</c:v>
                </c:pt>
                <c:pt idx="1890">
                  <c:v>145986094914.73126</c:v>
                </c:pt>
                <c:pt idx="1891">
                  <c:v>145833780892.53625</c:v>
                </c:pt>
                <c:pt idx="1892">
                  <c:v>145677548388.71896</c:v>
                </c:pt>
                <c:pt idx="1893">
                  <c:v>145517393358.95193</c:v>
                </c:pt>
                <c:pt idx="1894">
                  <c:v>145353315923.62219</c:v>
                </c:pt>
                <c:pt idx="1895">
                  <c:v>145185320377.11487</c:v>
                </c:pt>
                <c:pt idx="1896">
                  <c:v>145013415183.58075</c:v>
                </c:pt>
                <c:pt idx="1897">
                  <c:v>144837612959.19968</c:v>
                </c:pt>
                <c:pt idx="1898">
                  <c:v>144657930440.9982</c:v>
                </c:pt>
                <c:pt idx="1899">
                  <c:v>144474388442.32202</c:v>
                </c:pt>
                <c:pt idx="1900">
                  <c:v>144287011795.1084</c:v>
                </c:pt>
                <c:pt idx="1901">
                  <c:v>144095829279.14713</c:v>
                </c:pt>
                <c:pt idx="1902">
                  <c:v>143900873538.561</c:v>
                </c:pt>
                <c:pt idx="1903">
                  <c:v>143702180985.77844</c:v>
                </c:pt>
                <c:pt idx="1904">
                  <c:v>143499791693.31244</c:v>
                </c:pt>
                <c:pt idx="1905">
                  <c:v>143293749273.69971</c:v>
                </c:pt>
                <c:pt idx="1906">
                  <c:v>143084100747.99289</c:v>
                </c:pt>
                <c:pt idx="1907">
                  <c:v>142870896403.23611</c:v>
                </c:pt>
                <c:pt idx="1908">
                  <c:v>142654189639.39038</c:v>
                </c:pt>
                <c:pt idx="1909">
                  <c:v>142434036806.21014</c:v>
                </c:pt>
                <c:pt idx="1910">
                  <c:v>142210497030.60492</c:v>
                </c:pt>
                <c:pt idx="1911">
                  <c:v>141983632035.05197</c:v>
                </c:pt>
                <c:pt idx="1912">
                  <c:v>141753505947.65381</c:v>
                </c:pt>
                <c:pt idx="1913">
                  <c:v>141520185104.46396</c:v>
                </c:pt>
                <c:pt idx="1914">
                  <c:v>141283737844.72794</c:v>
                </c:pt>
                <c:pt idx="1915">
                  <c:v>141044234299.71054</c:v>
                </c:pt>
                <c:pt idx="1916">
                  <c:v>140801746175.80133</c:v>
                </c:pt>
                <c:pt idx="1917">
                  <c:v>140556346532.60968</c:v>
                </c:pt>
                <c:pt idx="1918">
                  <c:v>140308109556.77609</c:v>
                </c:pt>
                <c:pt idx="1919">
                  <c:v>140057110332.24139</c:v>
                </c:pt>
                <c:pt idx="1920">
                  <c:v>139803424607.72693</c:v>
                </c:pt>
                <c:pt idx="1921">
                  <c:v>139547128562.18799</c:v>
                </c:pt>
                <c:pt idx="1922">
                  <c:v>139288298569.00916</c:v>
                </c:pt>
                <c:pt idx="1923">
                  <c:v>139027010959.71478</c:v>
                </c:pt>
                <c:pt idx="1924">
                  <c:v>138763341787.96924</c:v>
                </c:pt>
                <c:pt idx="1925">
                  <c:v>138497366594.64032</c:v>
                </c:pt>
                <c:pt idx="1926">
                  <c:v>138229160174.69659</c:v>
                </c:pt>
                <c:pt idx="1927">
                  <c:v>137958796346.70203</c:v>
                </c:pt>
                <c:pt idx="1928">
                  <c:v>137686347725.66446</c:v>
                </c:pt>
                <c:pt idx="1929">
                  <c:v>137411885499.98177</c:v>
                </c:pt>
                <c:pt idx="1930">
                  <c:v>137135479213.21724</c:v>
                </c:pt>
                <c:pt idx="1931">
                  <c:v>136857196551.41951</c:v>
                </c:pt>
                <c:pt idx="1932">
                  <c:v>136577103136.68376</c:v>
                </c:pt>
                <c:pt idx="1933">
                  <c:v>136295262327.6313</c:v>
                </c:pt>
                <c:pt idx="1934">
                  <c:v>136011735027.46066</c:v>
                </c:pt>
                <c:pt idx="1935">
                  <c:v>135726579500.19986</c:v>
                </c:pt>
                <c:pt idx="1936">
                  <c:v>135439851195.76123</c:v>
                </c:pt>
                <c:pt idx="1937">
                  <c:v>135151602584.37242</c:v>
                </c:pt>
                <c:pt idx="1938">
                  <c:v>134861883000.92546</c:v>
                </c:pt>
                <c:pt idx="1939">
                  <c:v>134570738499.7538</c:v>
                </c:pt>
                <c:pt idx="1940">
                  <c:v>134278211720.31284</c:v>
                </c:pt>
                <c:pt idx="1941">
                  <c:v>133984341764.20351</c:v>
                </c:pt>
                <c:pt idx="1942">
                  <c:v>133689164083.94136</c:v>
                </c:pt>
                <c:pt idx="1943">
                  <c:v>133392710383.83522</c:v>
                </c:pt>
                <c:pt idx="1944">
                  <c:v>133095008533.29919</c:v>
                </c:pt>
                <c:pt idx="1945">
                  <c:v>132796082492.88173</c:v>
                </c:pt>
                <c:pt idx="1946">
                  <c:v>132495952253.25313</c:v>
                </c:pt>
                <c:pt idx="1947">
                  <c:v>132194633787.35071</c:v>
                </c:pt>
                <c:pt idx="1948">
                  <c:v>131892139015.83748</c:v>
                </c:pt>
                <c:pt idx="1949">
                  <c:v>131588475785.98672</c:v>
                </c:pt>
                <c:pt idx="1950">
                  <c:v>131283647864.06067</c:v>
                </c:pt>
                <c:pt idx="1951">
                  <c:v>130977654941.20735</c:v>
                </c:pt>
                <c:pt idx="1952">
                  <c:v>130670492652.85533</c:v>
                </c:pt>
                <c:pt idx="1953">
                  <c:v>130362152611.54181</c:v>
                </c:pt>
                <c:pt idx="1954">
                  <c:v>130052622453.06558</c:v>
                </c:pt>
                <c:pt idx="1955">
                  <c:v>129741885895.81281</c:v>
                </c:pt>
                <c:pt idx="1956">
                  <c:v>129429922813.05992</c:v>
                </c:pt>
                <c:pt idx="1957">
                  <c:v>129116709318.01648</c:v>
                </c:pt>
                <c:pt idx="1958">
                  <c:v>128802217861.32773</c:v>
                </c:pt>
                <c:pt idx="1959">
                  <c:v>128486417340.71725</c:v>
                </c:pt>
                <c:pt idx="1960">
                  <c:v>128169273222.40915</c:v>
                </c:pt>
                <c:pt idx="1961">
                  <c:v>127850747673.93149</c:v>
                </c:pt>
                <c:pt idx="1962">
                  <c:v>127530799707.86513</c:v>
                </c:pt>
                <c:pt idx="1963">
                  <c:v>127209385336.06619</c:v>
                </c:pt>
                <c:pt idx="1964">
                  <c:v>126886457733.85654</c:v>
                </c:pt>
                <c:pt idx="1965">
                  <c:v>126561967413.64349</c:v>
                </c:pt>
                <c:pt idx="1966">
                  <c:v>126235862407.39989</c:v>
                </c:pt>
                <c:pt idx="1967">
                  <c:v>125908088457.40562</c:v>
                </c:pt>
                <c:pt idx="1968">
                  <c:v>125578589214.62616</c:v>
                </c:pt>
                <c:pt idx="1969">
                  <c:v>125247306444.07707</c:v>
                </c:pt>
                <c:pt idx="1970">
                  <c:v>124914180236.50201</c:v>
                </c:pt>
                <c:pt idx="1971">
                  <c:v>124579149225.6703</c:v>
                </c:pt>
                <c:pt idx="1972">
                  <c:v>124242150810.58194</c:v>
                </c:pt>
                <c:pt idx="1973">
                  <c:v>123903121381.8522</c:v>
                </c:pt>
                <c:pt idx="1974">
                  <c:v>123561996551.53395</c:v>
                </c:pt>
                <c:pt idx="1975">
                  <c:v>123218711385.62473</c:v>
                </c:pt>
                <c:pt idx="1976">
                  <c:v>122873200638.49693</c:v>
                </c:pt>
                <c:pt idx="1977">
                  <c:v>122525398988.48311</c:v>
                </c:pt>
                <c:pt idx="1978">
                  <c:v>122175241273.84448</c:v>
                </c:pt>
                <c:pt idx="1979">
                  <c:v>121822662728.34979</c:v>
                </c:pt>
                <c:pt idx="1980">
                  <c:v>121467599215.69292</c:v>
                </c:pt>
                <c:pt idx="1981">
                  <c:v>121109987461.98073</c:v>
                </c:pt>
                <c:pt idx="1982">
                  <c:v>120749765285.53041</c:v>
                </c:pt>
                <c:pt idx="1983">
                  <c:v>120386871823.22269</c:v>
                </c:pt>
                <c:pt idx="1984">
                  <c:v>120021247752.66977</c:v>
                </c:pt>
                <c:pt idx="1985">
                  <c:v>119652835509.47002</c:v>
                </c:pt>
                <c:pt idx="1986">
                  <c:v>119281579498.83754</c:v>
                </c:pt>
                <c:pt idx="1987">
                  <c:v>118907426300.91322</c:v>
                </c:pt>
                <c:pt idx="1988">
                  <c:v>118530324869.0844</c:v>
                </c:pt>
                <c:pt idx="1989">
                  <c:v>118150226720.66324</c:v>
                </c:pt>
                <c:pt idx="1990">
                  <c:v>117767086119.29884</c:v>
                </c:pt>
                <c:pt idx="1991">
                  <c:v>117380860248.52525</c:v>
                </c:pt>
                <c:pt idx="1992">
                  <c:v>116991509375.87613</c:v>
                </c:pt>
                <c:pt idx="1993">
                  <c:v>116598997007.0282</c:v>
                </c:pt>
                <c:pt idx="1994">
                  <c:v>116203290029.4679</c:v>
                </c:pt>
                <c:pt idx="1995">
                  <c:v>115804358845.20982</c:v>
                </c:pt>
                <c:pt idx="1996">
                  <c:v>115402177492.13182</c:v>
                </c:pt>
                <c:pt idx="1997">
                  <c:v>114996723753.52806</c:v>
                </c:pt>
                <c:pt idx="1998">
                  <c:v>114587979255.52092</c:v>
                </c:pt>
                <c:pt idx="1999">
                  <c:v>114175929552.01128</c:v>
                </c:pt>
                <c:pt idx="2000">
                  <c:v>113760564196.88835</c:v>
                </c:pt>
                <c:pt idx="2001">
                  <c:v>113341876803.26144</c:v>
                </c:pt>
                <c:pt idx="2002">
                  <c:v>112919865089.5186</c:v>
                </c:pt>
                <c:pt idx="2003">
                  <c:v>112494530912.06049</c:v>
                </c:pt>
                <c:pt idx="2004">
                  <c:v>112065880284.60086</c:v>
                </c:pt>
                <c:pt idx="2005">
                  <c:v>111633923383.97</c:v>
                </c:pt>
                <c:pt idx="2006">
                  <c:v>111198674542.40033</c:v>
                </c:pt>
                <c:pt idx="2007">
                  <c:v>110760152226.31906</c:v>
                </c:pt>
                <c:pt idx="2008">
                  <c:v>110318379001.716</c:v>
                </c:pt>
                <c:pt idx="2009">
                  <c:v>109873381486.19913</c:v>
                </c:pt>
                <c:pt idx="2010">
                  <c:v>109425190287.89386</c:v>
                </c:pt>
                <c:pt idx="2011">
                  <c:v>108973839931.38541</c:v>
                </c:pt>
                <c:pt idx="2012">
                  <c:v>108519368770.94572</c:v>
                </c:pt>
                <c:pt idx="2013">
                  <c:v>108061818891.32857</c:v>
                </c:pt>
                <c:pt idx="2014">
                  <c:v>107601235996.45682</c:v>
                </c:pt>
                <c:pt idx="2015">
                  <c:v>107137669286.36578</c:v>
                </c:pt>
                <c:pt idx="2016">
                  <c:v>106671171322.80515</c:v>
                </c:pt>
                <c:pt idx="2017">
                  <c:v>106201797883.93896</c:v>
                </c:pt>
                <c:pt idx="2018">
                  <c:v>105729607808.61926</c:v>
                </c:pt>
                <c:pt idx="2019">
                  <c:v>105254662830.74265</c:v>
                </c:pt>
                <c:pt idx="2020">
                  <c:v>104777027404.23241</c:v>
                </c:pt>
                <c:pt idx="2021">
                  <c:v>104296768519.21881</c:v>
                </c:pt>
                <c:pt idx="2022">
                  <c:v>103813955510.01952</c:v>
                </c:pt>
                <c:pt idx="2023">
                  <c:v>103328659855.54892</c:v>
                </c:pt>
                <c:pt idx="2024">
                  <c:v>102840954972.81013</c:v>
                </c:pt>
                <c:pt idx="2025">
                  <c:v>102350916004.14581</c:v>
                </c:pt>
                <c:pt idx="2026">
                  <c:v>101858619598.9449</c:v>
                </c:pt>
                <c:pt idx="2027">
                  <c:v>101364143690.52014</c:v>
                </c:pt>
                <c:pt idx="2028">
                  <c:v>100867567268.88768</c:v>
                </c:pt>
                <c:pt idx="2029">
                  <c:v>100368970150.19272</c:v>
                </c:pt>
                <c:pt idx="2030">
                  <c:v>99868432743.537155</c:v>
                </c:pt>
                <c:pt idx="2031">
                  <c:v>99366035815.972794</c:v>
                </c:pt>
                <c:pt idx="2032">
                  <c:v>98861860256.430496</c:v>
                </c:pt>
                <c:pt idx="2033">
                  <c:v>98355986839.358429</c:v>
                </c:pt>
                <c:pt idx="2034">
                  <c:v>97848495988.84436</c:v>
                </c:pt>
                <c:pt idx="2035">
                  <c:v>97339467543.994492</c:v>
                </c:pt>
                <c:pt idx="2036">
                  <c:v>96828980526.337784</c:v>
                </c:pt>
                <c:pt idx="2037">
                  <c:v>96317112910.017975</c:v>
                </c:pt>
                <c:pt idx="2038">
                  <c:v>95803941395.526154</c:v>
                </c:pt>
                <c:pt idx="2039">
                  <c:v>95289541187.715271</c:v>
                </c:pt>
                <c:pt idx="2040">
                  <c:v>94773985778.823929</c:v>
                </c:pt>
                <c:pt idx="2041">
                  <c:v>94257346737.2202</c:v>
                </c:pt>
                <c:pt idx="2042">
                  <c:v>93739693502.557617</c:v>
                </c:pt>
                <c:pt idx="2043">
                  <c:v>93221093188.014221</c:v>
                </c:pt>
                <c:pt idx="2044">
                  <c:v>92701610390.262527</c:v>
                </c:pt>
                <c:pt idx="2045">
                  <c:v>92181307007.792587</c:v>
                </c:pt>
                <c:pt idx="2046">
                  <c:v>91660242068.183289</c:v>
                </c:pt>
                <c:pt idx="2047">
                  <c:v>91138471564.887146</c:v>
                </c:pt>
                <c:pt idx="2048">
                  <c:v>90616048304.06311</c:v>
                </c:pt>
                <c:pt idx="2049">
                  <c:v>90093021761.958557</c:v>
                </c:pt>
                <c:pt idx="2050">
                  <c:v>89569437953.307327</c:v>
                </c:pt>
                <c:pt idx="2051">
                  <c:v>89045339311.174026</c:v>
                </c:pt>
                <c:pt idx="2052">
                  <c:v>88520764578.637939</c:v>
                </c:pt>
                <c:pt idx="2053">
                  <c:v>87995748712.670349</c:v>
                </c:pt>
                <c:pt idx="2054">
                  <c:v>87470322800.519424</c:v>
                </c:pt>
                <c:pt idx="2055">
                  <c:v>86944513988.876083</c:v>
                </c:pt>
                <c:pt idx="2056">
                  <c:v>86418345426.051331</c:v>
                </c:pt>
                <c:pt idx="2057">
                  <c:v>85891836217.354218</c:v>
                </c:pt>
                <c:pt idx="2058">
                  <c:v>85365001393.815186</c:v>
                </c:pt>
                <c:pt idx="2059">
                  <c:v>84837851894.356384</c:v>
                </c:pt>
                <c:pt idx="2060">
                  <c:v>84310394561.466278</c:v>
                </c:pt>
                <c:pt idx="2061">
                  <c:v>83782632150.391617</c:v>
                </c:pt>
                <c:pt idx="2062">
                  <c:v>83254563351.815613</c:v>
                </c:pt>
                <c:pt idx="2063">
                  <c:v>82726182827.946854</c:v>
                </c:pt>
                <c:pt idx="2064">
                  <c:v>82197481261.899597</c:v>
                </c:pt>
                <c:pt idx="2065">
                  <c:v>81668445420.202759</c:v>
                </c:pt>
                <c:pt idx="2066">
                  <c:v>81139058228.231293</c:v>
                </c:pt>
                <c:pt idx="2067">
                  <c:v>80609298858.312302</c:v>
                </c:pt>
                <c:pt idx="2068">
                  <c:v>80079142830.215683</c:v>
                </c:pt>
                <c:pt idx="2069">
                  <c:v>79548562123.699539</c:v>
                </c:pt>
                <c:pt idx="2070">
                  <c:v>79017525302.740067</c:v>
                </c:pt>
                <c:pt idx="2071">
                  <c:v>78485997651.038666</c:v>
                </c:pt>
                <c:pt idx="2072">
                  <c:v>77953941318.36084</c:v>
                </c:pt>
                <c:pt idx="2073">
                  <c:v>77421315477.226944</c:v>
                </c:pt>
                <c:pt idx="2074">
                  <c:v>76888076489.44043</c:v>
                </c:pt>
                <c:pt idx="2075">
                  <c:v>76354178081.907455</c:v>
                </c:pt>
                <c:pt idx="2076">
                  <c:v>75819571531.170929</c:v>
                </c:pt>
                <c:pt idx="2077">
                  <c:v>75284205856.053925</c:v>
                </c:pt>
                <c:pt idx="2078">
                  <c:v>74748028017.78064</c:v>
                </c:pt>
                <c:pt idx="2079">
                  <c:v>74210983126.918777</c:v>
                </c:pt>
                <c:pt idx="2080">
                  <c:v>73673014656.464813</c:v>
                </c:pt>
                <c:pt idx="2081">
                  <c:v>73134064660.373627</c:v>
                </c:pt>
                <c:pt idx="2082">
                  <c:v>72594073996.816132</c:v>
                </c:pt>
                <c:pt idx="2083">
                  <c:v>72052982555.433075</c:v>
                </c:pt>
                <c:pt idx="2084">
                  <c:v>71510729487.840134</c:v>
                </c:pt>
                <c:pt idx="2085">
                  <c:v>70967253440.628922</c:v>
                </c:pt>
                <c:pt idx="2086">
                  <c:v>70422492790.100082</c:v>
                </c:pt>
                <c:pt idx="2087">
                  <c:v>69876385877.959381</c:v>
                </c:pt>
                <c:pt idx="2088">
                  <c:v>69328871247.204132</c:v>
                </c:pt>
                <c:pt idx="2089">
                  <c:v>68779887877.4272</c:v>
                </c:pt>
                <c:pt idx="2090">
                  <c:v>68229375418.767052</c:v>
                </c:pt>
                <c:pt idx="2091">
                  <c:v>67677274423.737503</c:v>
                </c:pt>
                <c:pt idx="2092">
                  <c:v>67123526576.1772</c:v>
                </c:pt>
                <c:pt idx="2093">
                  <c:v>66568074916.56842</c:v>
                </c:pt>
                <c:pt idx="2094">
                  <c:v>66010864062.986946</c:v>
                </c:pt>
                <c:pt idx="2095">
                  <c:v>65451840426.958473</c:v>
                </c:pt>
                <c:pt idx="2096">
                  <c:v>64890952423.514336</c:v>
                </c:pt>
                <c:pt idx="2097">
                  <c:v>64328150674.757751</c:v>
                </c:pt>
                <c:pt idx="2098">
                  <c:v>63763388206.273323</c:v>
                </c:pt>
                <c:pt idx="2099">
                  <c:v>63196620635.735748</c:v>
                </c:pt>
                <c:pt idx="2100">
                  <c:v>62627806353.099472</c:v>
                </c:pt>
                <c:pt idx="2101">
                  <c:v>62056906691.778137</c:v>
                </c:pt>
                <c:pt idx="2102">
                  <c:v>61483886090.252571</c:v>
                </c:pt>
                <c:pt idx="2103">
                  <c:v>60908712243.577049</c:v>
                </c:pt>
                <c:pt idx="2104">
                  <c:v>60331356244.286827</c:v>
                </c:pt>
                <c:pt idx="2105">
                  <c:v>59751792712.244453</c:v>
                </c:pt>
                <c:pt idx="2106">
                  <c:v>59169999912.998657</c:v>
                </c:pt>
                <c:pt idx="2107">
                  <c:v>58585959864.267174</c:v>
                </c:pt>
                <c:pt idx="2108">
                  <c:v>57999658430.193672</c:v>
                </c:pt>
                <c:pt idx="2109">
                  <c:v>57411085403.069122</c:v>
                </c:pt>
                <c:pt idx="2110">
                  <c:v>56820234572.248718</c:v>
                </c:pt>
                <c:pt idx="2111">
                  <c:v>56227103780.037651</c:v>
                </c:pt>
                <c:pt idx="2112">
                  <c:v>55631694964.361542</c:v>
                </c:pt>
                <c:pt idx="2113">
                  <c:v>55034014188.080589</c:v>
                </c:pt>
                <c:pt idx="2114">
                  <c:v>54434071654.850388</c:v>
                </c:pt>
                <c:pt idx="2115">
                  <c:v>53831881711.476265</c:v>
                </c:pt>
                <c:pt idx="2116">
                  <c:v>53227462836.752312</c:v>
                </c:pt>
                <c:pt idx="2117">
                  <c:v>52620837616.820557</c:v>
                </c:pt>
                <c:pt idx="2118">
                  <c:v>52012032707.129913</c:v>
                </c:pt>
                <c:pt idx="2119">
                  <c:v>51401078781.118355</c:v>
                </c:pt>
                <c:pt idx="2120">
                  <c:v>50788010465.7855</c:v>
                </c:pt>
                <c:pt idx="2121">
                  <c:v>50172866264.365486</c:v>
                </c:pt>
                <c:pt idx="2122">
                  <c:v>49555688466.352425</c:v>
                </c:pt>
                <c:pt idx="2123">
                  <c:v>48936523045.17244</c:v>
                </c:pt>
                <c:pt idx="2124">
                  <c:v>48315419543.836266</c:v>
                </c:pt>
                <c:pt idx="2125">
                  <c:v>47692430948.946396</c:v>
                </c:pt>
                <c:pt idx="2126">
                  <c:v>47067613553.470467</c:v>
                </c:pt>
                <c:pt idx="2127">
                  <c:v>46441026808.729858</c:v>
                </c:pt>
                <c:pt idx="2128">
                  <c:v>45812733166.087509</c:v>
                </c:pt>
                <c:pt idx="2129">
                  <c:v>45182797908.852898</c:v>
                </c:pt>
                <c:pt idx="2130">
                  <c:v>44551288974.954437</c:v>
                </c:pt>
                <c:pt idx="2131">
                  <c:v>43918276770.959412</c:v>
                </c:pt>
                <c:pt idx="2132">
                  <c:v>43283833978.050369</c:v>
                </c:pt>
                <c:pt idx="2133">
                  <c:v>42648035350.59314</c:v>
                </c:pt>
                <c:pt idx="2134">
                  <c:v>42010957507.955902</c:v>
                </c:pt>
                <c:pt idx="2135">
                  <c:v>41372678720.261055</c:v>
                </c:pt>
                <c:pt idx="2136">
                  <c:v>40733278688.771408</c:v>
                </c:pt>
                <c:pt idx="2137">
                  <c:v>40092838321.629944</c:v>
                </c:pt>
                <c:pt idx="2138">
                  <c:v>39451439505.687637</c:v>
                </c:pt>
                <c:pt idx="2139">
                  <c:v>38809164875.166573</c:v>
                </c:pt>
                <c:pt idx="2140">
                  <c:v>38166097577.916229</c:v>
                </c:pt>
                <c:pt idx="2141">
                  <c:v>37522321040.028381</c:v>
                </c:pt>
                <c:pt idx="2142">
                  <c:v>36877918729.581841</c:v>
                </c:pt>
                <c:pt idx="2143">
                  <c:v>36232973920.290764</c:v>
                </c:pt>
                <c:pt idx="2144">
                  <c:v>35587569455.830826</c:v>
                </c:pt>
                <c:pt idx="2145">
                  <c:v>34941787515.615257</c:v>
                </c:pt>
                <c:pt idx="2146">
                  <c:v>34295709382.787964</c:v>
                </c:pt>
                <c:pt idx="2147">
                  <c:v>33649415215.19368</c:v>
                </c:pt>
                <c:pt idx="2148">
                  <c:v>33002983820.075356</c:v>
                </c:pt>
                <c:pt idx="2149">
                  <c:v>32356492433.236755</c:v>
                </c:pt>
                <c:pt idx="2150">
                  <c:v>31710016503.393555</c:v>
                </c:pt>
                <c:pt idx="2151">
                  <c:v>31063629482.419151</c:v>
                </c:pt>
                <c:pt idx="2152">
                  <c:v>30417402622.172195</c:v>
                </c:pt>
                <c:pt idx="2153">
                  <c:v>29771404778.571075</c:v>
                </c:pt>
                <c:pt idx="2154">
                  <c:v>29125702223.5569</c:v>
                </c:pt>
                <c:pt idx="2155">
                  <c:v>28480358465.560581</c:v>
                </c:pt>
                <c:pt idx="2156">
                  <c:v>27835434079.061787</c:v>
                </c:pt>
                <c:pt idx="2157">
                  <c:v>27190986543.797546</c:v>
                </c:pt>
                <c:pt idx="2158">
                  <c:v>26547070094.146759</c:v>
                </c:pt>
                <c:pt idx="2159">
                  <c:v>25903735579.18343</c:v>
                </c:pt>
                <c:pt idx="2160">
                  <c:v>25261030333.85635</c:v>
                </c:pt>
                <c:pt idx="2161">
                  <c:v>24618998061.71661</c:v>
                </c:pt>
                <c:pt idx="2162">
                  <c:v>23977678729.57626</c:v>
                </c:pt>
                <c:pt idx="2163">
                  <c:v>23337108474.44244</c:v>
                </c:pt>
                <c:pt idx="2164">
                  <c:v>22697319523.030952</c:v>
                </c:pt>
                <c:pt idx="2165">
                  <c:v>22058340124.122021</c:v>
                </c:pt>
                <c:pt idx="2166">
                  <c:v>21420194493.978836</c:v>
                </c:pt>
                <c:pt idx="2167">
                  <c:v>20782902775.006744</c:v>
                </c:pt>
                <c:pt idx="2168">
                  <c:v>20146481007.787384</c:v>
                </c:pt>
                <c:pt idx="2169">
                  <c:v>19510941116.578358</c:v>
                </c:pt>
                <c:pt idx="2170">
                  <c:v>18876290908.324829</c:v>
                </c:pt>
                <c:pt idx="2171">
                  <c:v>18242534085.185112</c:v>
                </c:pt>
                <c:pt idx="2172">
                  <c:v>17609670270.528156</c:v>
                </c:pt>
                <c:pt idx="2173">
                  <c:v>16977695048.316551</c:v>
                </c:pt>
                <c:pt idx="2174">
                  <c:v>16346600015.744913</c:v>
                </c:pt>
                <c:pt idx="2175">
                  <c:v>15716372848.960062</c:v>
                </c:pt>
                <c:pt idx="2176">
                  <c:v>15086997381.646555</c:v>
                </c:pt>
                <c:pt idx="2177">
                  <c:v>14458453696.218996</c:v>
                </c:pt>
                <c:pt idx="2178">
                  <c:v>13830718227.321302</c:v>
                </c:pt>
                <c:pt idx="2179">
                  <c:v>13203763877.292747</c:v>
                </c:pt>
                <c:pt idx="2180">
                  <c:v>12577560143.221502</c:v>
                </c:pt>
                <c:pt idx="2181">
                  <c:v>11952073255.168404</c:v>
                </c:pt>
                <c:pt idx="2182">
                  <c:v>11327266325.107147</c:v>
                </c:pt>
                <c:pt idx="2183">
                  <c:v>10703099506.092051</c:v>
                </c:pt>
                <c:pt idx="2184">
                  <c:v>10079530161.13101</c:v>
                </c:pt>
                <c:pt idx="2185">
                  <c:v>9456513041.2095947</c:v>
                </c:pt>
                <c:pt idx="2186">
                  <c:v>8834000471.8822193</c:v>
                </c:pt>
                <c:pt idx="2187">
                  <c:v>8211942547.818347</c:v>
                </c:pt>
                <c:pt idx="2188">
                  <c:v>7590287334.6656685</c:v>
                </c:pt>
                <c:pt idx="2189">
                  <c:v>6968981077.5682182</c:v>
                </c:pt>
                <c:pt idx="2190">
                  <c:v>6347968415.6556873</c:v>
                </c:pt>
                <c:pt idx="2191">
                  <c:v>5727192601.8006353</c:v>
                </c:pt>
                <c:pt idx="2192">
                  <c:v>5106595726.9230852</c:v>
                </c:pt>
                <c:pt idx="2193">
                  <c:v>4486118948.1071281</c:v>
                </c:pt>
                <c:pt idx="2194">
                  <c:v>3865702719.7816844</c:v>
                </c:pt>
                <c:pt idx="2195">
                  <c:v>3245287027.2075891</c:v>
                </c:pt>
                <c:pt idx="2196">
                  <c:v>2624811621.5055895</c:v>
                </c:pt>
                <c:pt idx="2197">
                  <c:v>2004216255.4548478</c:v>
                </c:pt>
                <c:pt idx="2198">
                  <c:v>1383440919.2890103</c:v>
                </c:pt>
                <c:pt idx="2199">
                  <c:v>762426075.71691775</c:v>
                </c:pt>
                <c:pt idx="2200">
                  <c:v>141112893.39757952</c:v>
                </c:pt>
                <c:pt idx="2201">
                  <c:v>-480556521.8959074</c:v>
                </c:pt>
                <c:pt idx="2202">
                  <c:v>-1102638899.1812561</c:v>
                </c:pt>
                <c:pt idx="2203">
                  <c:v>-1725189577.9884174</c:v>
                </c:pt>
                <c:pt idx="2204">
                  <c:v>-2348262288.6327739</c:v>
                </c:pt>
                <c:pt idx="2205">
                  <c:v>-2971908937.7604384</c:v>
                </c:pt>
                <c:pt idx="2206">
                  <c:v>-3596179399.8687549</c:v>
                </c:pt>
                <c:pt idx="2207">
                  <c:v>-4221121315.4855528</c:v>
                </c:pt>
                <c:pt idx="2208">
                  <c:v>-4846779896.6689253</c:v>
                </c:pt>
                <c:pt idx="2209">
                  <c:v>-5473197740.4653444</c:v>
                </c:pt>
                <c:pt idx="2210">
                  <c:v>-6100414650.9379101</c:v>
                </c:pt>
                <c:pt idx="2211">
                  <c:v>-6728467470.3484707</c:v>
                </c:pt>
                <c:pt idx="2212">
                  <c:v>-7357389920.0474234</c:v>
                </c:pt>
                <c:pt idx="2213">
                  <c:v>-7987212451.5932169</c:v>
                </c:pt>
                <c:pt idx="2214">
                  <c:v>-8617962108.5901394</c:v>
                </c:pt>
                <c:pt idx="2215">
                  <c:v>-9249662399.6978607</c:v>
                </c:pt>
                <c:pt idx="2216">
                  <c:v>-9882333183.2296619</c:v>
                </c:pt>
                <c:pt idx="2217">
                  <c:v>-10515990563.718336</c:v>
                </c:pt>
                <c:pt idx="2218">
                  <c:v>-11150646800.789625</c:v>
                </c:pt>
                <c:pt idx="2219">
                  <c:v>-11786310230.642651</c:v>
                </c:pt>
                <c:pt idx="2220">
                  <c:v>-12422985200.395679</c:v>
                </c:pt>
                <c:pt idx="2221">
                  <c:v>-13060672015.513288</c:v>
                </c:pt>
                <c:pt idx="2222">
                  <c:v>-13699366900.48827</c:v>
                </c:pt>
                <c:pt idx="2223">
                  <c:v>-14339061972.908138</c:v>
                </c:pt>
                <c:pt idx="2224">
                  <c:v>-14979745230.992306</c:v>
                </c:pt>
                <c:pt idx="2225">
                  <c:v>-15621400554.641825</c:v>
                </c:pt>
                <c:pt idx="2226">
                  <c:v>-16264007719.999386</c:v>
                </c:pt>
                <c:pt idx="2227">
                  <c:v>-16907542427.472916</c:v>
                </c:pt>
                <c:pt idx="2228">
                  <c:v>-17551976343.132084</c:v>
                </c:pt>
                <c:pt idx="2229">
                  <c:v>-18197277153.343117</c:v>
                </c:pt>
                <c:pt idx="2230">
                  <c:v>-18843408632.464039</c:v>
                </c:pt>
                <c:pt idx="2231">
                  <c:v>-19490330723.379478</c:v>
                </c:pt>
                <c:pt idx="2232">
                  <c:v>-20137999630.612309</c:v>
                </c:pt>
                <c:pt idx="2233">
                  <c:v>-20786367925.707912</c:v>
                </c:pt>
                <c:pt idx="2234">
                  <c:v>-21435384664.546829</c:v>
                </c:pt>
                <c:pt idx="2235">
                  <c:v>-22084995516.202278</c:v>
                </c:pt>
                <c:pt idx="2236">
                  <c:v>-22735142902.921268</c:v>
                </c:pt>
                <c:pt idx="2237">
                  <c:v>-23385766150.77145</c:v>
                </c:pt>
                <c:pt idx="2238">
                  <c:v>-24036801650.46096</c:v>
                </c:pt>
                <c:pt idx="2239">
                  <c:v>-24688183027.805054</c:v>
                </c:pt>
                <c:pt idx="2240">
                  <c:v>-25339841323.2817</c:v>
                </c:pt>
                <c:pt idx="2241">
                  <c:v>-25991705180.088493</c:v>
                </c:pt>
                <c:pt idx="2242">
                  <c:v>-26643701040.085339</c:v>
                </c:pt>
                <c:pt idx="2243">
                  <c:v>-27295753346.981426</c:v>
                </c:pt>
                <c:pt idx="2244">
                  <c:v>-27947784756.101364</c:v>
                </c:pt>
                <c:pt idx="2245">
                  <c:v>-28599716350.043537</c:v>
                </c:pt>
                <c:pt idx="2246">
                  <c:v>-29251467859.524681</c:v>
                </c:pt>
                <c:pt idx="2247">
                  <c:v>-29902957888.687325</c:v>
                </c:pt>
                <c:pt idx="2248">
                  <c:v>-30554104144.132374</c:v>
                </c:pt>
                <c:pt idx="2249">
                  <c:v>-31204823666.926723</c:v>
                </c:pt>
                <c:pt idx="2250">
                  <c:v>-31855033066.826023</c:v>
                </c:pt>
                <c:pt idx="2251">
                  <c:v>-32504648757.945496</c:v>
                </c:pt>
                <c:pt idx="2252">
                  <c:v>-33153587195.106918</c:v>
                </c:pt>
                <c:pt idx="2253">
                  <c:v>-33801765110.08765</c:v>
                </c:pt>
                <c:pt idx="2254">
                  <c:v>-34449099746.997902</c:v>
                </c:pt>
                <c:pt idx="2255">
                  <c:v>-35095509096.015274</c:v>
                </c:pt>
                <c:pt idx="2256">
                  <c:v>-35740912124.711105</c:v>
                </c:pt>
                <c:pt idx="2257">
                  <c:v>-36385229006.210861</c:v>
                </c:pt>
                <c:pt idx="2258">
                  <c:v>-37028381343.44136</c:v>
                </c:pt>
                <c:pt idx="2259">
                  <c:v>-37670292388.730354</c:v>
                </c:pt>
                <c:pt idx="2260">
                  <c:v>-38310887258.039429</c:v>
                </c:pt>
                <c:pt idx="2261">
                  <c:v>-38950093139.128426</c:v>
                </c:pt>
                <c:pt idx="2262">
                  <c:v>-39587839492.96991</c:v>
                </c:pt>
                <c:pt idx="2263">
                  <c:v>-40224058247.754211</c:v>
                </c:pt>
                <c:pt idx="2264">
                  <c:v>-40858683984.84964</c:v>
                </c:pt>
                <c:pt idx="2265">
                  <c:v>-41491654116.109329</c:v>
                </c:pt>
                <c:pt idx="2266">
                  <c:v>-42122909051.944153</c:v>
                </c:pt>
                <c:pt idx="2267">
                  <c:v>-42752392359.611664</c:v>
                </c:pt>
                <c:pt idx="2268">
                  <c:v>-43380050911.203117</c:v>
                </c:pt>
                <c:pt idx="2269">
                  <c:v>-44005835020.844269</c:v>
                </c:pt>
                <c:pt idx="2270">
                  <c:v>-44629698570.661163</c:v>
                </c:pt>
                <c:pt idx="2271">
                  <c:v>-45251599125.099098</c:v>
                </c:pt>
                <c:pt idx="2272">
                  <c:v>-45871498033.22068</c:v>
                </c:pt>
                <c:pt idx="2273">
                  <c:v>-46489360518.649017</c:v>
                </c:pt>
                <c:pt idx="2274">
                  <c:v>-47105155756.861916</c:v>
                </c:pt>
                <c:pt idx="2275">
                  <c:v>-47718856939.584885</c:v>
                </c:pt>
                <c:pt idx="2276">
                  <c:v>-48330441326.072937</c:v>
                </c:pt>
                <c:pt idx="2277">
                  <c:v>-48939890281.113968</c:v>
                </c:pt>
                <c:pt idx="2278">
                  <c:v>-49547189299.630371</c:v>
                </c:pt>
                <c:pt idx="2279">
                  <c:v>-50152328017.799149</c:v>
                </c:pt>
                <c:pt idx="2280">
                  <c:v>-50755300210.655144</c:v>
                </c:pt>
                <c:pt idx="2281">
                  <c:v>-51356103776.186325</c:v>
                </c:pt>
                <c:pt idx="2282">
                  <c:v>-51954740705.974129</c:v>
                </c:pt>
                <c:pt idx="2283">
                  <c:v>-52551217042.476273</c:v>
                </c:pt>
                <c:pt idx="2284">
                  <c:v>-53145542823.092827</c:v>
                </c:pt>
                <c:pt idx="2285">
                  <c:v>-53737732011.199982</c:v>
                </c:pt>
                <c:pt idx="2286">
                  <c:v>-54327802414.378365</c:v>
                </c:pt>
                <c:pt idx="2287">
                  <c:v>-54915775590.104881</c:v>
                </c:pt>
                <c:pt idx="2288">
                  <c:v>-55501676739.217995</c:v>
                </c:pt>
                <c:pt idx="2289">
                  <c:v>-56085534587.506424</c:v>
                </c:pt>
                <c:pt idx="2290">
                  <c:v>-56667381255.810211</c:v>
                </c:pt>
                <c:pt idx="2291">
                  <c:v>-57247252119.060493</c:v>
                </c:pt>
                <c:pt idx="2292">
                  <c:v>-57825185654.720795</c:v>
                </c:pt>
                <c:pt idx="2293">
                  <c:v>-58401223281.12719</c:v>
                </c:pt>
                <c:pt idx="2294">
                  <c:v>-58975409186.25766</c:v>
                </c:pt>
                <c:pt idx="2295">
                  <c:v>-59547790147.492554</c:v>
                </c:pt>
                <c:pt idx="2296">
                  <c:v>-60118415342.957314</c:v>
                </c:pt>
                <c:pt idx="2297">
                  <c:v>-60687336155.066132</c:v>
                </c:pt>
                <c:pt idx="2298">
                  <c:v>-61254605966.911034</c:v>
                </c:pt>
                <c:pt idx="2299">
                  <c:v>-61820279952.163879</c:v>
                </c:pt>
                <c:pt idx="2300">
                  <c:v>-62384414859.180328</c:v>
                </c:pt>
                <c:pt idx="2301">
                  <c:v>-62947068790.013535</c:v>
                </c:pt>
                <c:pt idx="2302">
                  <c:v>-63508300975.062172</c:v>
                </c:pt>
                <c:pt idx="2303">
                  <c:v>-64068171544.091515</c:v>
                </c:pt>
                <c:pt idx="2304">
                  <c:v>-64626741294.378281</c:v>
                </c:pt>
                <c:pt idx="2305">
                  <c:v>-65184071456.739273</c:v>
                </c:pt>
                <c:pt idx="2306">
                  <c:v>-65740223460.210716</c:v>
                </c:pt>
                <c:pt idx="2307">
                  <c:v>-66295258696.149788</c:v>
                </c:pt>
                <c:pt idx="2308">
                  <c:v>-66849238282.531548</c:v>
                </c:pt>
                <c:pt idx="2309">
                  <c:v>-67402222829.213791</c:v>
                </c:pt>
                <c:pt idx="2310">
                  <c:v>-67954272204.939484</c:v>
                </c:pt>
                <c:pt idx="2311">
                  <c:v>-68505445306.840225</c:v>
                </c:pt>
                <c:pt idx="2312">
                  <c:v>-69055799833.19664</c:v>
                </c:pt>
                <c:pt idx="2313">
                  <c:v>-69605392060.200287</c:v>
                </c:pt>
                <c:pt idx="2314">
                  <c:v>-70154276623.449173</c:v>
                </c:pt>
                <c:pt idx="2315">
                  <c:v>-70702506304.892975</c:v>
                </c:pt>
                <c:pt idx="2316">
                  <c:v>-71250131825.92659</c:v>
                </c:pt>
                <c:pt idx="2317">
                  <c:v>-71797201647.310257</c:v>
                </c:pt>
                <c:pt idx="2318">
                  <c:v>-72343761776.572479</c:v>
                </c:pt>
                <c:pt idx="2319">
                  <c:v>-72889855583.527023</c:v>
                </c:pt>
                <c:pt idx="2320">
                  <c:v>-73435523624.509247</c:v>
                </c:pt>
                <c:pt idx="2321">
                  <c:v>-73980803475.907959</c:v>
                </c:pt>
                <c:pt idx="2322">
                  <c:v>-74525729577.539078</c:v>
                </c:pt>
                <c:pt idx="2323">
                  <c:v>-75070333086.374725</c:v>
                </c:pt>
                <c:pt idx="2324">
                  <c:v>-75614641741.107758</c:v>
                </c:pt>
                <c:pt idx="2325">
                  <c:v>-76158679737.996246</c:v>
                </c:pt>
                <c:pt idx="2326">
                  <c:v>-76702467618.395309</c:v>
                </c:pt>
                <c:pt idx="2327">
                  <c:v>-77246022168.345657</c:v>
                </c:pt>
                <c:pt idx="2328">
                  <c:v>-77789356330.54863</c:v>
                </c:pt>
                <c:pt idx="2329">
                  <c:v>-78332479129.016937</c:v>
                </c:pt>
                <c:pt idx="2330">
                  <c:v>-78875395606.648987</c:v>
                </c:pt>
                <c:pt idx="2331">
                  <c:v>-79418106775.931778</c:v>
                </c:pt>
                <c:pt idx="2332">
                  <c:v>-79960609582.935501</c:v>
                </c:pt>
                <c:pt idx="2333">
                  <c:v>-80502896884.717834</c:v>
                </c:pt>
                <c:pt idx="2334">
                  <c:v>-81044957440.21376</c:v>
                </c:pt>
                <c:pt idx="2335">
                  <c:v>-81586775914.640961</c:v>
                </c:pt>
                <c:pt idx="2336">
                  <c:v>-82128332897.407669</c:v>
                </c:pt>
                <c:pt idx="2337">
                  <c:v>-82669604933.465179</c:v>
                </c:pt>
                <c:pt idx="2338">
                  <c:v>-83210564568.003067</c:v>
                </c:pt>
                <c:pt idx="2339">
                  <c:v>-83751180404.341705</c:v>
                </c:pt>
                <c:pt idx="2340">
                  <c:v>-84291417174.833145</c:v>
                </c:pt>
                <c:pt idx="2341">
                  <c:v>-84831235824.539124</c:v>
                </c:pt>
                <c:pt idx="2342">
                  <c:v>-85370593607.412674</c:v>
                </c:pt>
                <c:pt idx="2343">
                  <c:v>-85909444194.669052</c:v>
                </c:pt>
                <c:pt idx="2344">
                  <c:v>-86447737794.991882</c:v>
                </c:pt>
                <c:pt idx="2345">
                  <c:v>-86985421286.181046</c:v>
                </c:pt>
                <c:pt idx="2346">
                  <c:v>-87522438357.812088</c:v>
                </c:pt>
                <c:pt idx="2347">
                  <c:v>-88058729664.440201</c:v>
                </c:pt>
                <c:pt idx="2348">
                  <c:v>-88594232988.847382</c:v>
                </c:pt>
                <c:pt idx="2349">
                  <c:v>-89128883414.798721</c:v>
                </c:pt>
                <c:pt idx="2350">
                  <c:v>-89662613508.742035</c:v>
                </c:pt>
                <c:pt idx="2351">
                  <c:v>-90195353509.856476</c:v>
                </c:pt>
                <c:pt idx="2352">
                  <c:v>-90727031527.827393</c:v>
                </c:pt>
                <c:pt idx="2353">
                  <c:v>-91257573747.700333</c:v>
                </c:pt>
                <c:pt idx="2354">
                  <c:v>-91786904641.142975</c:v>
                </c:pt>
                <c:pt idx="2355">
                  <c:v>-92314947183.42366</c:v>
                </c:pt>
                <c:pt idx="2356">
                  <c:v>-92841623075.39537</c:v>
                </c:pt>
                <c:pt idx="2357">
                  <c:v>-93366852969.758636</c:v>
                </c:pt>
                <c:pt idx="2358">
                  <c:v>-93890556700.861969</c:v>
                </c:pt>
                <c:pt idx="2359">
                  <c:v>-94412653517.287231</c:v>
                </c:pt>
                <c:pt idx="2360">
                  <c:v>-94933062316.458191</c:v>
                </c:pt>
                <c:pt idx="2361">
                  <c:v>-95451701880.503738</c:v>
                </c:pt>
                <c:pt idx="2362">
                  <c:v>-95968491112.602982</c:v>
                </c:pt>
                <c:pt idx="2363">
                  <c:v>-96483349273.038406</c:v>
                </c:pt>
                <c:pt idx="2364">
                  <c:v>-96996196214.183533</c:v>
                </c:pt>
                <c:pt idx="2365">
                  <c:v>-97506952613.655365</c:v>
                </c:pt>
                <c:pt idx="2366">
                  <c:v>-98015540204.868149</c:v>
                </c:pt>
                <c:pt idx="2367">
                  <c:v>-98521882004.232834</c:v>
                </c:pt>
                <c:pt idx="2368">
                  <c:v>-99025902534.258469</c:v>
                </c:pt>
                <c:pt idx="2369">
                  <c:v>-99527528041.824371</c:v>
                </c:pt>
                <c:pt idx="2370">
                  <c:v>-100026686710.90834</c:v>
                </c:pt>
                <c:pt idx="2371">
                  <c:v>-100523308869.07431</c:v>
                </c:pt>
                <c:pt idx="2372">
                  <c:v>-101017327187.04274</c:v>
                </c:pt>
                <c:pt idx="2373">
                  <c:v>-101508676870.69073</c:v>
                </c:pt>
                <c:pt idx="2374">
                  <c:v>-101997295844.85269</c:v>
                </c:pt>
                <c:pt idx="2375">
                  <c:v>-102483124928.31993</c:v>
                </c:pt>
                <c:pt idx="2376">
                  <c:v>-102966107999.46614</c:v>
                </c:pt>
                <c:pt idx="2377">
                  <c:v>-103446192151.95653</c:v>
                </c:pt>
                <c:pt idx="2378">
                  <c:v>-103923327840.03098</c:v>
                </c:pt>
                <c:pt idx="2379">
                  <c:v>-104397469012.88567</c:v>
                </c:pt>
                <c:pt idx="2380">
                  <c:v>-104868573237.71349</c:v>
                </c:pt>
                <c:pt idx="2381">
                  <c:v>-105336601811.00052</c:v>
                </c:pt>
                <c:pt idx="2382">
                  <c:v>-105801519857.71472</c:v>
                </c:pt>
                <c:pt idx="2383">
                  <c:v>-106263296418.06247</c:v>
                </c:pt>
                <c:pt idx="2384">
                  <c:v>-106721904521.52925</c:v>
                </c:pt>
                <c:pt idx="2385">
                  <c:v>-107177321247.96271</c:v>
                </c:pt>
                <c:pt idx="2386">
                  <c:v>-107629527775.49858</c:v>
                </c:pt>
                <c:pt idx="2387">
                  <c:v>-108078509415.17332</c:v>
                </c:pt>
                <c:pt idx="2388">
                  <c:v>-108524255632.11075</c:v>
                </c:pt>
                <c:pt idx="2389">
                  <c:v>-108966760053.21391</c:v>
                </c:pt>
                <c:pt idx="2390">
                  <c:v>-109406020461.33807</c:v>
                </c:pt>
                <c:pt idx="2391">
                  <c:v>-109842038775.96436</c:v>
                </c:pt>
                <c:pt idx="2392">
                  <c:v>-110274821020.43848</c:v>
                </c:pt>
                <c:pt idx="2393">
                  <c:v>-110704377275.88231</c:v>
                </c:pt>
                <c:pt idx="2394">
                  <c:v>-111130721621.93063</c:v>
                </c:pt>
                <c:pt idx="2395">
                  <c:v>-111553872064.48737</c:v>
                </c:pt>
                <c:pt idx="2396">
                  <c:v>-111973850450.73926</c:v>
                </c:pt>
                <c:pt idx="2397">
                  <c:v>-112390682371.70602</c:v>
                </c:pt>
                <c:pt idx="2398">
                  <c:v>-112804397052.64684</c:v>
                </c:pt>
                <c:pt idx="2399">
                  <c:v>-113215027231.68323</c:v>
                </c:pt>
                <c:pt idx="2400">
                  <c:v>-113622609027.03648</c:v>
                </c:pt>
                <c:pt idx="2401">
                  <c:v>-114027181793.31543</c:v>
                </c:pt>
                <c:pt idx="2402">
                  <c:v>-114428787967.32567</c:v>
                </c:pt>
                <c:pt idx="2403">
                  <c:v>-114827472903.90671</c:v>
                </c:pt>
                <c:pt idx="2404">
                  <c:v>-115223284702.33473</c:v>
                </c:pt>
                <c:pt idx="2405">
                  <c:v>-115616274023.86066</c:v>
                </c:pt>
                <c:pt idx="2406">
                  <c:v>-116006493900.98186</c:v>
                </c:pt>
                <c:pt idx="2407">
                  <c:v>-116393999539.07263</c:v>
                </c:pt>
                <c:pt idx="2408">
                  <c:v>-116778848111.02412</c:v>
                </c:pt>
                <c:pt idx="2409">
                  <c:v>-117161098545.56645</c:v>
                </c:pt>
                <c:pt idx="2410">
                  <c:v>-117540811309.96761</c:v>
                </c:pt>
                <c:pt idx="2411">
                  <c:v>-117918048187.8208</c:v>
                </c:pt>
                <c:pt idx="2412">
                  <c:v>-118292872052.64893</c:v>
                </c:pt>
                <c:pt idx="2413">
                  <c:v>-118665346638.06825</c:v>
                </c:pt>
                <c:pt idx="2414">
                  <c:v>-119035536305.26442</c:v>
                </c:pt>
                <c:pt idx="2415">
                  <c:v>-119403505808.543</c:v>
                </c:pt>
                <c:pt idx="2416">
                  <c:v>-119769320059.72289</c:v>
                </c:pt>
                <c:pt idx="2417">
                  <c:v>-120133043892.14484</c:v>
                </c:pt>
                <c:pt idx="2418">
                  <c:v>-120494741825.06825</c:v>
                </c:pt>
                <c:pt idx="2419">
                  <c:v>-120854477829.22885</c:v>
                </c:pt>
                <c:pt idx="2420">
                  <c:v>-121212315094.32497</c:v>
                </c:pt>
                <c:pt idx="2421">
                  <c:v>-121568315799.19492</c:v>
                </c:pt>
                <c:pt idx="2422">
                  <c:v>-121922540885.43851</c:v>
                </c:pt>
                <c:pt idx="2423">
                  <c:v>-122275049835.2245</c:v>
                </c:pt>
                <c:pt idx="2424">
                  <c:v>-122625900454.01248</c:v>
                </c:pt>
                <c:pt idx="2425">
                  <c:v>-122975148658.90097</c:v>
                </c:pt>
                <c:pt idx="2426">
                  <c:v>-123322848273.29582</c:v>
                </c:pt>
                <c:pt idx="2427">
                  <c:v>-123669050828.57169</c:v>
                </c:pt>
                <c:pt idx="2428">
                  <c:v>-124013805373.3768</c:v>
                </c:pt>
                <c:pt idx="2429">
                  <c:v>-124357158291.20621</c:v>
                </c:pt>
                <c:pt idx="2430">
                  <c:v>-124699153126.84143</c:v>
                </c:pt>
                <c:pt idx="2431">
                  <c:v>-125039830422.22566</c:v>
                </c:pt>
                <c:pt idx="2432">
                  <c:v>-125379227562.31265</c:v>
                </c:pt>
                <c:pt idx="2433">
                  <c:v>-125717378631.39467</c:v>
                </c:pt>
                <c:pt idx="2434">
                  <c:v>-126054314280.38087</c:v>
                </c:pt>
                <c:pt idx="2435">
                  <c:v>-126390061605.46133</c:v>
                </c:pt>
                <c:pt idx="2436">
                  <c:v>-126724644038.55476</c:v>
                </c:pt>
                <c:pt idx="2437">
                  <c:v>-127058081249.89943</c:v>
                </c:pt>
                <c:pt idx="2438">
                  <c:v>-127390389063.1071</c:v>
                </c:pt>
                <c:pt idx="2439">
                  <c:v>-127721579382.95856</c:v>
                </c:pt>
                <c:pt idx="2440">
                  <c:v>-128051660136.17834</c:v>
                </c:pt>
                <c:pt idx="2441">
                  <c:v>-128380635225.38295</c:v>
                </c:pt>
                <c:pt idx="2442">
                  <c:v>-128708504496.35406</c:v>
                </c:pt>
                <c:pt idx="2443">
                  <c:v>-129035263718.74507</c:v>
                </c:pt>
                <c:pt idx="2444">
                  <c:v>-129360904580.28403</c:v>
                </c:pt>
                <c:pt idx="2445">
                  <c:v>-129685414694.49335</c:v>
                </c:pt>
                <c:pt idx="2446">
                  <c:v>-130008777621.90106</c:v>
                </c:pt>
                <c:pt idx="2447">
                  <c:v>-130330972904.67516</c:v>
                </c:pt>
                <c:pt idx="2448">
                  <c:v>-130651976114.56779</c:v>
                </c:pt>
                <c:pt idx="2449">
                  <c:v>-130971758914.0132</c:v>
                </c:pt>
                <c:pt idx="2450">
                  <c:v>-131290289130.1795</c:v>
                </c:pt>
                <c:pt idx="2451">
                  <c:v>-131607530841.73239</c:v>
                </c:pt>
                <c:pt idx="2452">
                  <c:v>-131923444478.0271</c:v>
                </c:pt>
                <c:pt idx="2453">
                  <c:v>-132237986930.40393</c:v>
                </c:pt>
                <c:pt idx="2454">
                  <c:v>-132551111675.22342</c:v>
                </c:pt>
                <c:pt idx="2455">
                  <c:v>-132862768908.23833</c:v>
                </c:pt>
                <c:pt idx="2456">
                  <c:v>-133172905689.86275</c:v>
                </c:pt>
                <c:pt idx="2457">
                  <c:v>-133481466100.86263</c:v>
                </c:pt>
                <c:pt idx="2458">
                  <c:v>-133788391407.95808</c:v>
                </c:pt>
                <c:pt idx="2459">
                  <c:v>-134093620238.79521</c:v>
                </c:pt>
                <c:pt idx="2460">
                  <c:v>-134397088765.71429</c:v>
                </c:pt>
                <c:pt idx="2461">
                  <c:v>-134698730897.7128</c:v>
                </c:pt>
                <c:pt idx="2462">
                  <c:v>-134998478479.97414</c:v>
                </c:pt>
                <c:pt idx="2463">
                  <c:v>-135296261500.30888</c:v>
                </c:pt>
                <c:pt idx="2464">
                  <c:v>-135592008301.83208</c:v>
                </c:pt>
                <c:pt idx="2465">
                  <c:v>-135885645801.17998</c:v>
                </c:pt>
                <c:pt idx="2466">
                  <c:v>-136177099711.55125</c:v>
                </c:pt>
                <c:pt idx="2467">
                  <c:v>-136466294769.84212</c:v>
                </c:pt>
                <c:pt idx="2468">
                  <c:v>-136753154967.13113</c:v>
                </c:pt>
                <c:pt idx="2469">
                  <c:v>-137037603781.75844</c:v>
                </c:pt>
                <c:pt idx="2470">
                  <c:v>-137319564414.23592</c:v>
                </c:pt>
                <c:pt idx="2471">
                  <c:v>-137598960023.21857</c:v>
                </c:pt>
                <c:pt idx="2472">
                  <c:v>-137875713961.76382</c:v>
                </c:pt>
                <c:pt idx="2473">
                  <c:v>-138149750013.10489</c:v>
                </c:pt>
                <c:pt idx="2474">
                  <c:v>-138420992625.1651</c:v>
                </c:pt>
                <c:pt idx="2475">
                  <c:v>-138689367143.04572</c:v>
                </c:pt>
                <c:pt idx="2476">
                  <c:v>-138954800038.72452</c:v>
                </c:pt>
                <c:pt idx="2477">
                  <c:v>-139217219137.2131</c:v>
                </c:pt>
                <c:pt idx="2478">
                  <c:v>-139476553838.43185</c:v>
                </c:pt>
                <c:pt idx="2479">
                  <c:v>-139732735334.07516</c:v>
                </c:pt>
                <c:pt idx="2480">
                  <c:v>-139985696818.75699</c:v>
                </c:pt>
                <c:pt idx="2481">
                  <c:v>-140235373694.74469</c:v>
                </c:pt>
                <c:pt idx="2482">
                  <c:v>-140481703769.61017</c:v>
                </c:pt>
                <c:pt idx="2483">
                  <c:v>-140724627446.15118</c:v>
                </c:pt>
                <c:pt idx="2484">
                  <c:v>-140964087903.96054</c:v>
                </c:pt>
                <c:pt idx="2485">
                  <c:v>-141200031272.04816</c:v>
                </c:pt>
                <c:pt idx="2486">
                  <c:v>-141432406791.95093</c:v>
                </c:pt>
                <c:pt idx="2487">
                  <c:v>-141661166970.79593</c:v>
                </c:pt>
                <c:pt idx="2488">
                  <c:v>-141886267723.81573</c:v>
                </c:pt>
                <c:pt idx="2489">
                  <c:v>-142107668505.84891</c:v>
                </c:pt>
                <c:pt idx="2490">
                  <c:v>-142325332431.39587</c:v>
                </c:pt>
                <c:pt idx="2491">
                  <c:v>-142539226382.83575</c:v>
                </c:pt>
                <c:pt idx="2492">
                  <c:v>-142749321106.45148</c:v>
                </c:pt>
                <c:pt idx="2493">
                  <c:v>-142955591295.94745</c:v>
                </c:pt>
                <c:pt idx="2494">
                  <c:v>-143158015663.18777</c:v>
                </c:pt>
                <c:pt idx="2495">
                  <c:v>-143356576995.92249</c:v>
                </c:pt>
                <c:pt idx="2496">
                  <c:v>-143551262202.31421</c:v>
                </c:pt>
                <c:pt idx="2497">
                  <c:v>-143742062342.11874</c:v>
                </c:pt>
                <c:pt idx="2498">
                  <c:v>-143928972644.41855</c:v>
                </c:pt>
                <c:pt idx="2499">
                  <c:v>-144111992511.85129</c:v>
                </c:pt>
                <c:pt idx="2500">
                  <c:v>-144291125511.31961</c:v>
                </c:pt>
                <c:pt idx="2501">
                  <c:v>-144466379351.21408</c:v>
                </c:pt>
                <c:pt idx="2502">
                  <c:v>-144637765845.22318</c:v>
                </c:pt>
                <c:pt idx="2503">
                  <c:v>-144805300862.85001</c:v>
                </c:pt>
                <c:pt idx="2504">
                  <c:v>-144969004266.79855</c:v>
                </c:pt>
                <c:pt idx="2505">
                  <c:v>-145128899837.43436</c:v>
                </c:pt>
                <c:pt idx="2506">
                  <c:v>-145285015184.56799</c:v>
                </c:pt>
                <c:pt idx="2507">
                  <c:v>-145437381646.85095</c:v>
                </c:pt>
                <c:pt idx="2508">
                  <c:v>-145586034179.1134</c:v>
                </c:pt>
                <c:pt idx="2509">
                  <c:v>-145731011228.01389</c:v>
                </c:pt>
                <c:pt idx="2510">
                  <c:v>-145872354596.40845</c:v>
                </c:pt>
                <c:pt idx="2511">
                  <c:v>-146010109296.88379</c:v>
                </c:pt>
                <c:pt idx="2512">
                  <c:v>-146144323394.93503</c:v>
                </c:pt>
                <c:pt idx="2513">
                  <c:v>-146275047842.30179</c:v>
                </c:pt>
                <c:pt idx="2514">
                  <c:v>-146402336301.00912</c:v>
                </c:pt>
                <c:pt idx="2515">
                  <c:v>-146526244958.69</c:v>
                </c:pt>
                <c:pt idx="2516">
                  <c:v>-146646832335.79434</c:v>
                </c:pt>
                <c:pt idx="2517">
                  <c:v>-146764159085.31714</c:v>
                </c:pt>
                <c:pt idx="2518">
                  <c:v>-146878287785.70096</c:v>
                </c:pt>
                <c:pt idx="2519">
                  <c:v>-146989282727.59241</c:v>
                </c:pt>
                <c:pt idx="2520">
                  <c:v>-147097209695.15079</c:v>
                </c:pt>
                <c:pt idx="2521">
                  <c:v>-147202135742.62564</c:v>
                </c:pt>
                <c:pt idx="2522">
                  <c:v>-147304128966.93527</c:v>
                </c:pt>
                <c:pt idx="2523">
                  <c:v>-147403258276.99142</c:v>
                </c:pt>
                <c:pt idx="2524">
                  <c:v>-147499593160.52585</c:v>
                </c:pt>
                <c:pt idx="2525">
                  <c:v>-147593203449.18262</c:v>
                </c:pt>
                <c:pt idx="2526">
                  <c:v>-147684159082.64612</c:v>
                </c:pt>
                <c:pt idx="2527">
                  <c:v>-147772529872.577</c:v>
                </c:pt>
                <c:pt idx="2528">
                  <c:v>-147858385267.1301</c:v>
                </c:pt>
                <c:pt idx="2529">
                  <c:v>-147941794116.82523</c:v>
                </c:pt>
                <c:pt idx="2530">
                  <c:v>-148022824442.53809</c:v>
                </c:pt>
                <c:pt idx="2531">
                  <c:v>-148101543206.37183</c:v>
                </c:pt>
                <c:pt idx="2532">
                  <c:v>-148178016086.15909</c:v>
                </c:pt>
                <c:pt idx="2533">
                  <c:v>-148252307254.33411</c:v>
                </c:pt>
                <c:pt idx="2534">
                  <c:v>-148324479161.89877</c:v>
                </c:pt>
                <c:pt idx="2535">
                  <c:v>-148394592328.19086</c:v>
                </c:pt>
                <c:pt idx="2536">
                  <c:v>-148462705137.14294</c:v>
                </c:pt>
                <c:pt idx="2537">
                  <c:v>-148528873640.69968</c:v>
                </c:pt>
                <c:pt idx="2538">
                  <c:v>-148593151370.03754</c:v>
                </c:pt>
                <c:pt idx="2539">
                  <c:v>-148655589155.20551</c:v>
                </c:pt>
                <c:pt idx="2540">
                  <c:v>-148716234953.77798</c:v>
                </c:pt>
                <c:pt idx="2541">
                  <c:v>-148775133689.08081</c:v>
                </c:pt>
                <c:pt idx="2542">
                  <c:v>-148832327098.52133</c:v>
                </c:pt>
                <c:pt idx="2543">
                  <c:v>-148887853592.51895</c:v>
                </c:pt>
                <c:pt idx="2544">
                  <c:v>-148941748124.49878</c:v>
                </c:pt>
                <c:pt idx="2545">
                  <c:v>-148994042072.37451</c:v>
                </c:pt>
                <c:pt idx="2546">
                  <c:v>-149044763131.90891</c:v>
                </c:pt>
                <c:pt idx="2547">
                  <c:v>-149093935222.30157</c:v>
                </c:pt>
                <c:pt idx="2548">
                  <c:v>-149141578404.31369</c:v>
                </c:pt>
                <c:pt idx="2549">
                  <c:v>-149187708811.19794</c:v>
                </c:pt>
                <c:pt idx="2550">
                  <c:v>-149232338592.66034</c:v>
                </c:pt>
                <c:pt idx="2551">
                  <c:v>-149275475872.03784</c:v>
                </c:pt>
                <c:pt idx="2552">
                  <c:v>-149317124716.83231</c:v>
                </c:pt>
                <c:pt idx="2553">
                  <c:v>-149357285122.69751</c:v>
                </c:pt>
                <c:pt idx="2554">
                  <c:v>-149395953010.93213</c:v>
                </c:pt>
                <c:pt idx="2555">
                  <c:v>-149433120239.48697</c:v>
                </c:pt>
                <c:pt idx="2556">
                  <c:v>-149468774627.45081</c:v>
                </c:pt>
                <c:pt idx="2557">
                  <c:v>-149502899992.93506</c:v>
                </c:pt>
                <c:pt idx="2558">
                  <c:v>-149535476204.23257</c:v>
                </c:pt>
                <c:pt idx="2559">
                  <c:v>-149566479244.08463</c:v>
                </c:pt>
                <c:pt idx="2560">
                  <c:v>-149595881286.84402</c:v>
                </c:pt>
                <c:pt idx="2561">
                  <c:v>-149623650788.28345</c:v>
                </c:pt>
                <c:pt idx="2562">
                  <c:v>-149649752587.75345</c:v>
                </c:pt>
                <c:pt idx="2563">
                  <c:v>-149674148022.35669</c:v>
                </c:pt>
                <c:pt idx="2564">
                  <c:v>-149696795052.76376</c:v>
                </c:pt>
                <c:pt idx="2565">
                  <c:v>-149717648400.25879</c:v>
                </c:pt>
                <c:pt idx="2566">
                  <c:v>-149736659694.56589</c:v>
                </c:pt>
                <c:pt idx="2567">
                  <c:v>-149753777631.97208</c:v>
                </c:pt>
                <c:pt idx="2568">
                  <c:v>-149768948143.22861</c:v>
                </c:pt>
                <c:pt idx="2569">
                  <c:v>-149782114570.68066</c:v>
                </c:pt>
                <c:pt idx="2570">
                  <c:v>-149793217854.04501</c:v>
                </c:pt>
                <c:pt idx="2571">
                  <c:v>-149802196724.22665</c:v>
                </c:pt>
                <c:pt idx="2572">
                  <c:v>-149808987904.53979</c:v>
                </c:pt>
                <c:pt idx="2573">
                  <c:v>-149813526318.67328</c:v>
                </c:pt>
                <c:pt idx="2574">
                  <c:v>-149815745304.71912</c:v>
                </c:pt>
                <c:pt idx="2575">
                  <c:v>-149815576834.56271</c:v>
                </c:pt>
                <c:pt idx="2576">
                  <c:v>-149812951737.91586</c:v>
                </c:pt>
                <c:pt idx="2577">
                  <c:v>-149807799930.25781</c:v>
                </c:pt>
                <c:pt idx="2578">
                  <c:v>-149800050643.93793</c:v>
                </c:pt>
                <c:pt idx="2579">
                  <c:v>-149789632661.6821</c:v>
                </c:pt>
                <c:pt idx="2580">
                  <c:v>-149776474551.73749</c:v>
                </c:pt>
                <c:pt idx="2581">
                  <c:v>-149760504903.88516</c:v>
                </c:pt>
                <c:pt idx="2582">
                  <c:v>-149741652565.54694</c:v>
                </c:pt>
                <c:pt idx="2583">
                  <c:v>-149719846877.21231</c:v>
                </c:pt>
                <c:pt idx="2584">
                  <c:v>-149695017906.41412</c:v>
                </c:pt>
                <c:pt idx="2585">
                  <c:v>-149667096679.48572</c:v>
                </c:pt>
                <c:pt idx="2586">
                  <c:v>-149636015410.34024</c:v>
                </c:pt>
                <c:pt idx="2587">
                  <c:v>-149601707725.52209</c:v>
                </c:pt>
                <c:pt idx="2588">
                  <c:v>-149564108884.79248</c:v>
                </c:pt>
                <c:pt idx="2589">
                  <c:v>-149523155996.52689</c:v>
                </c:pt>
                <c:pt idx="2590">
                  <c:v>-149478788227.21753</c:v>
                </c:pt>
                <c:pt idx="2591">
                  <c:v>-149430947004.39468</c:v>
                </c:pt>
                <c:pt idx="2592">
                  <c:v>-149379576212.30164</c:v>
                </c:pt>
                <c:pt idx="2593">
                  <c:v>-149324622379.68185</c:v>
                </c:pt>
                <c:pt idx="2594">
                  <c:v>-149266034859.06308</c:v>
                </c:pt>
                <c:pt idx="2595">
                  <c:v>-149203765996.95032</c:v>
                </c:pt>
                <c:pt idx="2596">
                  <c:v>-149137771294.37061</c:v>
                </c:pt>
                <c:pt idx="2597">
                  <c:v>-149068009557.24271</c:v>
                </c:pt>
                <c:pt idx="2598">
                  <c:v>-148994443036.07953</c:v>
                </c:pt>
                <c:pt idx="2599">
                  <c:v>-148917037554.56509</c:v>
                </c:pt>
                <c:pt idx="2600">
                  <c:v>-148835762626.58472</c:v>
                </c:pt>
                <c:pt idx="2601">
                  <c:v>-148750591561.32523</c:v>
                </c:pt>
                <c:pt idx="2602">
                  <c:v>-148661501556.10059</c:v>
                </c:pt>
                <c:pt idx="2603">
                  <c:v>-148568473776.59872</c:v>
                </c:pt>
                <c:pt idx="2604">
                  <c:v>-148471493424.2868</c:v>
                </c:pt>
                <c:pt idx="2605">
                  <c:v>-148370549790.75427</c:v>
                </c:pt>
                <c:pt idx="2606">
                  <c:v>-148265636298.81543</c:v>
                </c:pt>
                <c:pt idx="2607">
                  <c:v>-148156750530.23685</c:v>
                </c:pt>
                <c:pt idx="2608">
                  <c:v>-148043894239.99924</c:v>
                </c:pt>
                <c:pt idx="2609">
                  <c:v>-147927073357.04678</c:v>
                </c:pt>
                <c:pt idx="2610">
                  <c:v>-147806297971.52176</c:v>
                </c:pt>
                <c:pt idx="2611">
                  <c:v>-147681582308.52612</c:v>
                </c:pt>
                <c:pt idx="2612">
                  <c:v>-147552944688.49664</c:v>
                </c:pt>
                <c:pt idx="2613">
                  <c:v>-147420407474.32269</c:v>
                </c:pt>
                <c:pt idx="2614">
                  <c:v>-147283997005.38086</c:v>
                </c:pt>
                <c:pt idx="2615">
                  <c:v>-147143743518.70197</c:v>
                </c:pt>
                <c:pt idx="2616">
                  <c:v>-146999681057.52927</c:v>
                </c:pt>
                <c:pt idx="2617">
                  <c:v>-146851847367.56723</c:v>
                </c:pt>
                <c:pt idx="2618">
                  <c:v>-146700283781.26089</c:v>
                </c:pt>
                <c:pt idx="2619">
                  <c:v>-146545035090.48517</c:v>
                </c:pt>
                <c:pt idx="2620">
                  <c:v>-146386149408.06082</c:v>
                </c:pt>
                <c:pt idx="2621">
                  <c:v>-146223678018.55142</c:v>
                </c:pt>
                <c:pt idx="2622">
                  <c:v>-146057675218.82922</c:v>
                </c:pt>
                <c:pt idx="2623">
                  <c:v>-145888198148.93335</c:v>
                </c:pt>
                <c:pt idx="2624">
                  <c:v>-145715306613.77338</c:v>
                </c:pt>
                <c:pt idx="2625">
                  <c:v>-145539062896.26294</c:v>
                </c:pt>
                <c:pt idx="2626">
                  <c:v>-145359531562.4953</c:v>
                </c:pt>
                <c:pt idx="2627">
                  <c:v>-145176779259.59927</c:v>
                </c:pt>
                <c:pt idx="2628">
                  <c:v>-144990874506.93701</c:v>
                </c:pt>
                <c:pt idx="2629">
                  <c:v>-144801887481.3284</c:v>
                </c:pt>
                <c:pt idx="2630">
                  <c:v>-144609889797.00479</c:v>
                </c:pt>
                <c:pt idx="2631">
                  <c:v>-144414954281.0134</c:v>
                </c:pt>
                <c:pt idx="2632">
                  <c:v>-144217154744.8075</c:v>
                </c:pt>
                <c:pt idx="2633">
                  <c:v>-144016565752.77048</c:v>
                </c:pt>
                <c:pt idx="2634">
                  <c:v>-143813262388.43246</c:v>
                </c:pt>
                <c:pt idx="2635">
                  <c:v>-143607320019.14441</c:v>
                </c:pt>
                <c:pt idx="2636">
                  <c:v>-143398814059.98093</c:v>
                </c:pt>
                <c:pt idx="2637">
                  <c:v>-143187819737.64459</c:v>
                </c:pt>
                <c:pt idx="2638">
                  <c:v>-142974411855.14554</c:v>
                </c:pt>
                <c:pt idx="2639">
                  <c:v>-142758664558.02621</c:v>
                </c:pt>
                <c:pt idx="2640">
                  <c:v>-142540651102.8978</c:v>
                </c:pt>
                <c:pt idx="2641">
                  <c:v>-142320443629.04544</c:v>
                </c:pt>
                <c:pt idx="2642">
                  <c:v>-142098112933.85098</c:v>
                </c:pt>
                <c:pt idx="2643">
                  <c:v>-141873728252.76828</c:v>
                </c:pt>
                <c:pt idx="2644">
                  <c:v>-141647357044.57166</c:v>
                </c:pt>
                <c:pt idx="2645">
                  <c:v>-141419064782.58105</c:v>
                </c:pt>
                <c:pt idx="2646">
                  <c:v>-141188914752.54727</c:v>
                </c:pt>
                <c:pt idx="2647">
                  <c:v>-140956967857.85977</c:v>
                </c:pt>
                <c:pt idx="2648">
                  <c:v>-140723282432.71402</c:v>
                </c:pt>
                <c:pt idx="2649">
                  <c:v>-140487914063.85138</c:v>
                </c:pt>
                <c:pt idx="2650">
                  <c:v>-140250915421.45456</c:v>
                </c:pt>
                <c:pt idx="2651">
                  <c:v>-140012336099.75266</c:v>
                </c:pt>
                <c:pt idx="2652">
                  <c:v>-139772222467.85818</c:v>
                </c:pt>
                <c:pt idx="2653">
                  <c:v>-139530617531.32382</c:v>
                </c:pt>
                <c:pt idx="2654">
                  <c:v>-139287560804.87326</c:v>
                </c:pt>
                <c:pt idx="2655">
                  <c:v>-139043088196.7222</c:v>
                </c:pt>
                <c:pt idx="2656">
                  <c:v>-138797231904.86865</c:v>
                </c:pt>
                <c:pt idx="2657">
                  <c:v>-138550020325.69235</c:v>
                </c:pt>
                <c:pt idx="2658">
                  <c:v>-138301477975.16248</c:v>
                </c:pt>
                <c:pt idx="2659">
                  <c:v>-138051625422.9115</c:v>
                </c:pt>
                <c:pt idx="2660">
                  <c:v>-137800479239.39154</c:v>
                </c:pt>
                <c:pt idx="2661">
                  <c:v>-137548051956.28604</c:v>
                </c:pt>
                <c:pt idx="2662">
                  <c:v>-137294352040.30597</c:v>
                </c:pt>
                <c:pt idx="2663">
                  <c:v>-137039383880.45726</c:v>
                </c:pt>
                <c:pt idx="2664">
                  <c:v>-136783147788.82018</c:v>
                </c:pt>
                <c:pt idx="2665">
                  <c:v>-136525640014.83849</c:v>
                </c:pt>
                <c:pt idx="2666">
                  <c:v>-136266852773.07137</c:v>
                </c:pt>
                <c:pt idx="2667">
                  <c:v>-136006774284.31711</c:v>
                </c:pt>
                <c:pt idx="2668">
                  <c:v>-135745388829.97363</c:v>
                </c:pt>
                <c:pt idx="2669">
                  <c:v>-135482676819.45767</c:v>
                </c:pt>
                <c:pt idx="2670">
                  <c:v>-135218614870.46165</c:v>
                </c:pt>
                <c:pt idx="2671">
                  <c:v>-134953175901.78502</c:v>
                </c:pt>
                <c:pt idx="2672">
                  <c:v>-134686329238.43578</c:v>
                </c:pt>
                <c:pt idx="2673">
                  <c:v>-134418040728.65767</c:v>
                </c:pt>
                <c:pt idx="2674">
                  <c:v>-134148272872.49942</c:v>
                </c:pt>
                <c:pt idx="2675">
                  <c:v>-133876984961.50439</c:v>
                </c:pt>
                <c:pt idx="2676">
                  <c:v>-133604133229.06291</c:v>
                </c:pt>
                <c:pt idx="2677">
                  <c:v>-133329671010.93427</c:v>
                </c:pt>
                <c:pt idx="2678">
                  <c:v>-133053548915.41196</c:v>
                </c:pt>
                <c:pt idx="2679">
                  <c:v>-132775715002.57477</c:v>
                </c:pt>
                <c:pt idx="2680">
                  <c:v>-132496114972.03555</c:v>
                </c:pt>
                <c:pt idx="2681">
                  <c:v>-132214692358.57231</c:v>
                </c:pt>
                <c:pt idx="2682">
                  <c:v>-131931388735.0004</c:v>
                </c:pt>
                <c:pt idx="2683">
                  <c:v>-131646143921.62044</c:v>
                </c:pt>
                <c:pt idx="2684">
                  <c:v>-131358896201.55539</c:v>
                </c:pt>
                <c:pt idx="2685">
                  <c:v>-131069582541.27068</c:v>
                </c:pt>
                <c:pt idx="2686">
                  <c:v>-130778138815.55444</c:v>
                </c:pt>
                <c:pt idx="2687">
                  <c:v>-130484500036.22017</c:v>
                </c:pt>
                <c:pt idx="2688">
                  <c:v>-130188600583.7818</c:v>
                </c:pt>
                <c:pt idx="2689">
                  <c:v>-129890374441.34187</c:v>
                </c:pt>
                <c:pt idx="2690">
                  <c:v>-129589755429.9256</c:v>
                </c:pt>
                <c:pt idx="2691">
                  <c:v>-129286677444.48929</c:v>
                </c:pt>
                <c:pt idx="2692">
                  <c:v>-128981074689.82942</c:v>
                </c:pt>
                <c:pt idx="2693">
                  <c:v>-128672881915.61862</c:v>
                </c:pt>
                <c:pt idx="2694">
                  <c:v>-128362034649.79793</c:v>
                </c:pt>
                <c:pt idx="2695">
                  <c:v>-128048469429.56021</c:v>
                </c:pt>
                <c:pt idx="2696">
                  <c:v>-127732124029.16707</c:v>
                </c:pt>
                <c:pt idx="2697">
                  <c:v>-127412937683.85243</c:v>
                </c:pt>
                <c:pt idx="2698">
                  <c:v>-127090851309.07861</c:v>
                </c:pt>
                <c:pt idx="2699">
                  <c:v>-126765807714.42574</c:v>
                </c:pt>
                <c:pt idx="2700">
                  <c:v>-126437751811.41335</c:v>
                </c:pt>
                <c:pt idx="2701">
                  <c:v>-126106630814.57271</c:v>
                </c:pt>
                <c:pt idx="2702">
                  <c:v>-125772394435.11038</c:v>
                </c:pt>
                <c:pt idx="2703">
                  <c:v>-125434995066.52809</c:v>
                </c:pt>
                <c:pt idx="2704">
                  <c:v>-125094387961.59024</c:v>
                </c:pt>
                <c:pt idx="2705">
                  <c:v>-124750531400.05876</c:v>
                </c:pt>
                <c:pt idx="2706">
                  <c:v>-124403386846.64519</c:v>
                </c:pt>
                <c:pt idx="2707">
                  <c:v>-124052919098.66216</c:v>
                </c:pt>
                <c:pt idx="2708">
                  <c:v>-123699096422.88994</c:v>
                </c:pt>
                <c:pt idx="2709">
                  <c:v>-123341890681.20944</c:v>
                </c:pt>
                <c:pt idx="2710">
                  <c:v>-122981277444.58937</c:v>
                </c:pt>
                <c:pt idx="2711">
                  <c:v>-122617236095.05396</c:v>
                </c:pt>
                <c:pt idx="2712">
                  <c:v>-122249749915.29672</c:v>
                </c:pt>
                <c:pt idx="2713">
                  <c:v>-121878806165.64644</c:v>
                </c:pt>
                <c:pt idx="2714">
                  <c:v>-121504396148.13254</c:v>
                </c:pt>
                <c:pt idx="2715">
                  <c:v>-121126515257.44017</c:v>
                </c:pt>
                <c:pt idx="2716">
                  <c:v>-120745163018.58739</c:v>
                </c:pt>
                <c:pt idx="2717">
                  <c:v>-120360343111.20079</c:v>
                </c:pt>
                <c:pt idx="2718">
                  <c:v>-119972063380.30998</c:v>
                </c:pt>
                <c:pt idx="2719">
                  <c:v>-119580335833.62503</c:v>
                </c:pt>
                <c:pt idx="2720">
                  <c:v>-119185176625.30569</c:v>
                </c:pt>
                <c:pt idx="2721">
                  <c:v>-118786606026.27541</c:v>
                </c:pt>
                <c:pt idx="2722">
                  <c:v>-118384648381.17688</c:v>
                </c:pt>
                <c:pt idx="2723">
                  <c:v>-117979332052.11029</c:v>
                </c:pt>
                <c:pt idx="2724">
                  <c:v>-117570689349.33797</c:v>
                </c:pt>
                <c:pt idx="2725">
                  <c:v>-117158756449.1825</c:v>
                </c:pt>
                <c:pt idx="2726">
                  <c:v>-116743573299.38693</c:v>
                </c:pt>
                <c:pt idx="2727">
                  <c:v>-116325183512.24687</c:v>
                </c:pt>
                <c:pt idx="2728">
                  <c:v>-115903634245.86424</c:v>
                </c:pt>
                <c:pt idx="2729">
                  <c:v>-115478976073.9117</c:v>
                </c:pt>
                <c:pt idx="2730">
                  <c:v>-115051262844.33382</c:v>
                </c:pt>
                <c:pt idx="2731">
                  <c:v>-114620551527.44788</c:v>
                </c:pt>
                <c:pt idx="2732">
                  <c:v>-114186902053.94141</c:v>
                </c:pt>
                <c:pt idx="2733">
                  <c:v>-113750377143.29704</c:v>
                </c:pt>
                <c:pt idx="2734">
                  <c:v>-113311042123.20634</c:v>
                </c:pt>
                <c:pt idx="2735">
                  <c:v>-112868964740.56392</c:v>
                </c:pt>
                <c:pt idx="2736">
                  <c:v>-112424214964.66071</c:v>
                </c:pt>
                <c:pt idx="2737">
                  <c:v>-111976864783.22058</c:v>
                </c:pt>
                <c:pt idx="2738">
                  <c:v>-111526987991.94838</c:v>
                </c:pt>
                <c:pt idx="2739">
                  <c:v>-111074659978.27812</c:v>
                </c:pt>
                <c:pt idx="2740">
                  <c:v>-110619957500.02968</c:v>
                </c:pt>
                <c:pt idx="2741">
                  <c:v>-110162958459.69836</c:v>
                </c:pt>
                <c:pt idx="2742">
                  <c:v>-109703741675.11662</c:v>
                </c:pt>
                <c:pt idx="2743">
                  <c:v>-109242386647.23845</c:v>
                </c:pt>
                <c:pt idx="2744">
                  <c:v>-108778973325.8071</c:v>
                </c:pt>
                <c:pt idx="2745">
                  <c:v>-108313581873.67303</c:v>
                </c:pt>
                <c:pt idx="2746">
                  <c:v>-107846292430.53387</c:v>
                </c:pt>
                <c:pt idx="2747">
                  <c:v>-107377184876.86971</c:v>
                </c:pt>
                <c:pt idx="2748">
                  <c:v>-106906338598.84677</c:v>
                </c:pt>
                <c:pt idx="2749">
                  <c:v>-106433832254.95909</c:v>
                </c:pt>
                <c:pt idx="2750">
                  <c:v>-105959743545.17204</c:v>
                </c:pt>
                <c:pt idx="2751">
                  <c:v>-105484148983.32373</c:v>
                </c:pt>
                <c:pt idx="2752">
                  <c:v>-105007123673.52913</c:v>
                </c:pt>
                <c:pt idx="2753">
                  <c:v>-104528741091.31921</c:v>
                </c:pt>
                <c:pt idx="2754">
                  <c:v>-104049072870.2314</c:v>
                </c:pt>
                <c:pt idx="2755">
                  <c:v>-103568188594.54997</c:v>
                </c:pt>
                <c:pt idx="2756">
                  <c:v>-103086155598.87514</c:v>
                </c:pt>
                <c:pt idx="2757">
                  <c:v>-102603038775.17671</c:v>
                </c:pt>
                <c:pt idx="2758">
                  <c:v>-102118900387.96405</c:v>
                </c:pt>
                <c:pt idx="2759">
                  <c:v>-101633799898.17757</c:v>
                </c:pt>
                <c:pt idx="2760">
                  <c:v>-101147793796.37779</c:v>
                </c:pt>
                <c:pt idx="2761">
                  <c:v>-100660935445.77872</c:v>
                </c:pt>
                <c:pt idx="2762">
                  <c:v>-100173274935.63853</c:v>
                </c:pt>
                <c:pt idx="2763">
                  <c:v>-99684858945.488174</c:v>
                </c:pt>
                <c:pt idx="2764">
                  <c:v>-99195730620.64183</c:v>
                </c:pt>
                <c:pt idx="2765">
                  <c:v>-98705929459.396835</c:v>
                </c:pt>
                <c:pt idx="2766">
                  <c:v>-98215491212.292145</c:v>
                </c:pt>
                <c:pt idx="2767">
                  <c:v>-97724447793.755173</c:v>
                </c:pt>
                <c:pt idx="2768">
                  <c:v>-97232827206.425735</c:v>
                </c:pt>
                <c:pt idx="2769">
                  <c:v>-96740653478.405075</c:v>
                </c:pt>
                <c:pt idx="2770">
                  <c:v>-96247946613.634811</c:v>
                </c:pt>
                <c:pt idx="2771">
                  <c:v>-95754722555.568192</c:v>
                </c:pt>
                <c:pt idx="2772">
                  <c:v>-95260993164.252258</c:v>
                </c:pt>
                <c:pt idx="2773">
                  <c:v>-94766766206.895645</c:v>
                </c:pt>
                <c:pt idx="2774">
                  <c:v>-94272045361.952484</c:v>
                </c:pt>
                <c:pt idx="2775">
                  <c:v>-93776830236.708618</c:v>
                </c:pt>
                <c:pt idx="2776">
                  <c:v>-93281116398.312393</c:v>
                </c:pt>
                <c:pt idx="2777">
                  <c:v>-92784895418.147476</c:v>
                </c:pt>
                <c:pt idx="2778">
                  <c:v>-92288154929.402344</c:v>
                </c:pt>
                <c:pt idx="2779">
                  <c:v>-91790878697.647247</c:v>
                </c:pt>
                <c:pt idx="2780">
                  <c:v>-91293046704.18692</c:v>
                </c:pt>
                <c:pt idx="2781">
                  <c:v>-90794635241.915604</c:v>
                </c:pt>
                <c:pt idx="2782">
                  <c:v>-90295617023.359772</c:v>
                </c:pt>
                <c:pt idx="2783">
                  <c:v>-89795961300.554138</c:v>
                </c:pt>
                <c:pt idx="2784">
                  <c:v>-89295633996.357849</c:v>
                </c:pt>
                <c:pt idx="2785">
                  <c:v>-88794597846.779678</c:v>
                </c:pt>
                <c:pt idx="2786">
                  <c:v>-88292812553.845779</c:v>
                </c:pt>
                <c:pt idx="2787">
                  <c:v>-87790234948.508469</c:v>
                </c:pt>
                <c:pt idx="2788">
                  <c:v>-87286819163.061676</c:v>
                </c:pt>
                <c:pt idx="2789">
                  <c:v>-86782516812.49736</c:v>
                </c:pt>
                <c:pt idx="2790">
                  <c:v>-86277277184.208588</c:v>
                </c:pt>
                <c:pt idx="2791">
                  <c:v>-85771047435.416458</c:v>
                </c:pt>
                <c:pt idx="2792">
                  <c:v>-85263772797.673874</c:v>
                </c:pt>
                <c:pt idx="2793">
                  <c:v>-84755396787.775131</c:v>
                </c:pt>
                <c:pt idx="2794">
                  <c:v>-84245861424.379715</c:v>
                </c:pt>
                <c:pt idx="2795">
                  <c:v>-83735107449.639755</c:v>
                </c:pt>
                <c:pt idx="2796">
                  <c:v>-83223074555.10434</c:v>
                </c:pt>
                <c:pt idx="2797">
                  <c:v>-82709701611.15979</c:v>
                </c:pt>
                <c:pt idx="2798">
                  <c:v>-82194926899.253235</c:v>
                </c:pt>
                <c:pt idx="2799">
                  <c:v>-81678688346.138016</c:v>
                </c:pt>
                <c:pt idx="2800">
                  <c:v>-81160923759.372528</c:v>
                </c:pt>
                <c:pt idx="2801">
                  <c:v>-80641571063.300262</c:v>
                </c:pt>
                <c:pt idx="2802">
                  <c:v>-80120568534.736801</c:v>
                </c:pt>
                <c:pt idx="2803">
                  <c:v>-79597855037.591019</c:v>
                </c:pt>
                <c:pt idx="2804">
                  <c:v>-79073370255.65094</c:v>
                </c:pt>
                <c:pt idx="2805">
                  <c:v>-78547054922.770508</c:v>
                </c:pt>
                <c:pt idx="2806">
                  <c:v>-78018851049.70253</c:v>
                </c:pt>
                <c:pt idx="2807">
                  <c:v>-77488702146.833694</c:v>
                </c:pt>
                <c:pt idx="2808">
                  <c:v>-76956553442.091125</c:v>
                </c:pt>
                <c:pt idx="2809">
                  <c:v>-76422352093.30571</c:v>
                </c:pt>
                <c:pt idx="2810">
                  <c:v>-75886047394.335617</c:v>
                </c:pt>
                <c:pt idx="2811">
                  <c:v>-75347590974.274048</c:v>
                </c:pt>
                <c:pt idx="2812">
                  <c:v>-74806936989.087524</c:v>
                </c:pt>
                <c:pt idx="2813">
                  <c:v>-74264042305.056396</c:v>
                </c:pt>
                <c:pt idx="2814">
                  <c:v>-73718866673.415604</c:v>
                </c:pt>
                <c:pt idx="2815">
                  <c:v>-73171372895.622986</c:v>
                </c:pt>
                <c:pt idx="2816">
                  <c:v>-72621526978.712677</c:v>
                </c:pt>
                <c:pt idx="2817">
                  <c:v>-72069298280.224426</c:v>
                </c:pt>
                <c:pt idx="2818">
                  <c:v>-71514659642.232773</c:v>
                </c:pt>
                <c:pt idx="2819">
                  <c:v>-70957587514.036743</c:v>
                </c:pt>
                <c:pt idx="2820">
                  <c:v>-70398062063.10733</c:v>
                </c:pt>
                <c:pt idx="2821">
                  <c:v>-69836067273.928665</c:v>
                </c:pt>
                <c:pt idx="2822">
                  <c:v>-69271591034.408432</c:v>
                </c:pt>
                <c:pt idx="2823">
                  <c:v>-68704625209.573982</c:v>
                </c:pt>
                <c:pt idx="2824">
                  <c:v>-68135165702.311928</c:v>
                </c:pt>
                <c:pt idx="2825">
                  <c:v>-67563212500.951942</c:v>
                </c:pt>
                <c:pt idx="2826">
                  <c:v>-66988769713.538162</c:v>
                </c:pt>
                <c:pt idx="2827">
                  <c:v>-66411845588.675446</c:v>
                </c:pt>
                <c:pt idx="2828">
                  <c:v>-65832452522.881737</c:v>
                </c:pt>
                <c:pt idx="2829">
                  <c:v>-65250607054.421913</c:v>
                </c:pt>
                <c:pt idx="2830">
                  <c:v>-64666329843.642784</c:v>
                </c:pt>
                <c:pt idx="2831">
                  <c:v>-64079645639.873322</c:v>
                </c:pt>
                <c:pt idx="2832">
                  <c:v>-63490583234.997993</c:v>
                </c:pt>
                <c:pt idx="2833">
                  <c:v>-62899175403.85482</c:v>
                </c:pt>
                <c:pt idx="2834">
                  <c:v>-62305458831.653</c:v>
                </c:pt>
                <c:pt idx="2835">
                  <c:v>-61709474028.647438</c:v>
                </c:pt>
                <c:pt idx="2836">
                  <c:v>-61111265232.349098</c:v>
                </c:pt>
                <c:pt idx="2837">
                  <c:v>-60510880297.591362</c:v>
                </c:pt>
                <c:pt idx="2838">
                  <c:v>-59908370574.811707</c:v>
                </c:pt>
                <c:pt idx="2839">
                  <c:v>-59303790776.947266</c:v>
                </c:pt>
                <c:pt idx="2840">
                  <c:v>-58697198835.379723</c:v>
                </c:pt>
                <c:pt idx="2841">
                  <c:v>-58088655745.400963</c:v>
                </c:pt>
                <c:pt idx="2842">
                  <c:v>-57478225401.705254</c:v>
                </c:pt>
                <c:pt idx="2843">
                  <c:v>-56865974424.446411</c:v>
                </c:pt>
                <c:pt idx="2844">
                  <c:v>-56251971976.429192</c:v>
                </c:pt>
                <c:pt idx="2845">
                  <c:v>-55636289572.033318</c:v>
                </c:pt>
                <c:pt idx="2846">
                  <c:v>-55019000878.495537</c:v>
                </c:pt>
                <c:pt idx="2847">
                  <c:v>-54400181510.200142</c:v>
                </c:pt>
                <c:pt idx="2848">
                  <c:v>-53779908816.651352</c:v>
                </c:pt>
                <c:pt idx="2849">
                  <c:v>-53158261664.821426</c:v>
                </c:pt>
                <c:pt idx="2850">
                  <c:v>-52535320216.587181</c:v>
                </c:pt>
                <c:pt idx="2851">
                  <c:v>-51911165701.983162</c:v>
                </c:pt>
                <c:pt idx="2852">
                  <c:v>-51285880189.013939</c:v>
                </c:pt>
                <c:pt idx="2853">
                  <c:v>-50659546350.778778</c:v>
                </c:pt>
                <c:pt idx="2854">
                  <c:v>-50032247230.67112</c:v>
                </c:pt>
                <c:pt idx="2855">
                  <c:v>-49404066006.421326</c:v>
                </c:pt>
                <c:pt idx="2856">
                  <c:v>-48775085753.75518</c:v>
                </c:pt>
                <c:pt idx="2857">
                  <c:v>-48145389210.441597</c:v>
                </c:pt>
                <c:pt idx="2858">
                  <c:v>-47515058541.501991</c:v>
                </c:pt>
                <c:pt idx="2859">
                  <c:v>-46884175106.349831</c:v>
                </c:pt>
                <c:pt idx="2860">
                  <c:v>-46252819228.622475</c:v>
                </c:pt>
                <c:pt idx="2861">
                  <c:v>-45621069969.458786</c:v>
                </c:pt>
                <c:pt idx="2862">
                  <c:v>-44989004904.96463</c:v>
                </c:pt>
                <c:pt idx="2863">
                  <c:v>-44356699908.594505</c:v>
                </c:pt>
                <c:pt idx="2864">
                  <c:v>-43724228939.161758</c:v>
                </c:pt>
                <c:pt idx="2865">
                  <c:v>-43091663835.171112</c:v>
                </c:pt>
                <c:pt idx="2866">
                  <c:v>-42459074116.146729</c:v>
                </c:pt>
                <c:pt idx="2867">
                  <c:v>-41826526791.605965</c:v>
                </c:pt>
                <c:pt idx="2868">
                  <c:v>-41194086178.304108</c:v>
                </c:pt>
                <c:pt idx="2869">
                  <c:v>-40561813726.348091</c:v>
                </c:pt>
                <c:pt idx="2870">
                  <c:v>-39929767854.748367</c:v>
                </c:pt>
                <c:pt idx="2871">
                  <c:v>-39298003796.946953</c:v>
                </c:pt>
                <c:pt idx="2872">
                  <c:v>-38666573456.827286</c:v>
                </c:pt>
                <c:pt idx="2873">
                  <c:v>-38035525275.676857</c:v>
                </c:pt>
                <c:pt idx="2874">
                  <c:v>-37404904110.538017</c:v>
                </c:pt>
                <c:pt idx="2875">
                  <c:v>-36774751124.344925</c:v>
                </c:pt>
                <c:pt idx="2876">
                  <c:v>-36145103688.205879</c:v>
                </c:pt>
                <c:pt idx="2877">
                  <c:v>-35515995296.150749</c:v>
                </c:pt>
                <c:pt idx="2878">
                  <c:v>-34887455492.622215</c:v>
                </c:pt>
                <c:pt idx="2879">
                  <c:v>-34259509812.947742</c:v>
                </c:pt>
                <c:pt idx="2880">
                  <c:v>-33632179736.986889</c:v>
                </c:pt>
                <c:pt idx="2881">
                  <c:v>-33005482656.105141</c:v>
                </c:pt>
                <c:pt idx="2882">
                  <c:v>-32379431853.58202</c:v>
                </c:pt>
                <c:pt idx="2883">
                  <c:v>-31754036498.517033</c:v>
                </c:pt>
                <c:pt idx="2884">
                  <c:v>-31129301653.252937</c:v>
                </c:pt>
                <c:pt idx="2885">
                  <c:v>-30505228294.291386</c:v>
                </c:pt>
                <c:pt idx="2886">
                  <c:v>-29881813346.631874</c:v>
                </c:pt>
                <c:pt idx="2887">
                  <c:v>-29259049731.420982</c:v>
                </c:pt>
                <c:pt idx="2888">
                  <c:v>-28636926426.755127</c:v>
                </c:pt>
                <c:pt idx="2889">
                  <c:v>-28015428541.437061</c:v>
                </c:pt>
                <c:pt idx="2890">
                  <c:v>-27394537401.443909</c:v>
                </c:pt>
                <c:pt idx="2891">
                  <c:v>-26774230648.822758</c:v>
                </c:pt>
                <c:pt idx="2892">
                  <c:v>-26154482352.689251</c:v>
                </c:pt>
                <c:pt idx="2893">
                  <c:v>-25535263131.964775</c:v>
                </c:pt>
                <c:pt idx="2894">
                  <c:v>-24916540289.449547</c:v>
                </c:pt>
                <c:pt idx="2895">
                  <c:v>-24298277956.79158</c:v>
                </c:pt>
                <c:pt idx="2896">
                  <c:v>-23680437249.875954</c:v>
                </c:pt>
                <c:pt idx="2897">
                  <c:v>-23062976434.124489</c:v>
                </c:pt>
                <c:pt idx="2898">
                  <c:v>-22445851099.163555</c:v>
                </c:pt>
                <c:pt idx="2899">
                  <c:v>-21829014342.287045</c:v>
                </c:pt>
                <c:pt idx="2900">
                  <c:v>-21212416960.112526</c:v>
                </c:pt>
                <c:pt idx="2901">
                  <c:v>-20596007647.802036</c:v>
                </c:pt>
                <c:pt idx="2902">
                  <c:v>-19979733205.193863</c:v>
                </c:pt>
                <c:pt idx="2903">
                  <c:v>-19363538749.169182</c:v>
                </c:pt>
                <c:pt idx="2904">
                  <c:v>-18747367931.556957</c:v>
                </c:pt>
                <c:pt idx="2905">
                  <c:v>-18131163161.862316</c:v>
                </c:pt>
                <c:pt idx="2906">
                  <c:v>-17514865834.087742</c:v>
                </c:pt>
                <c:pt idx="2907">
                  <c:v>-16898416556.903189</c:v>
                </c:pt>
                <c:pt idx="2908">
                  <c:v>-16281755386.409994</c:v>
                </c:pt>
                <c:pt idx="2909">
                  <c:v>-15664822060.73517</c:v>
                </c:pt>
                <c:pt idx="2910">
                  <c:v>-15047556235.686533</c:v>
                </c:pt>
                <c:pt idx="2911">
                  <c:v>-14429897720.695662</c:v>
                </c:pt>
                <c:pt idx="2912">
                  <c:v>-13811786714.274784</c:v>
                </c:pt>
                <c:pt idx="2913">
                  <c:v>-13193164038.215237</c:v>
                </c:pt>
                <c:pt idx="2914">
                  <c:v>-12573971369.759247</c:v>
                </c:pt>
                <c:pt idx="2915">
                  <c:v>-11954151470.983505</c:v>
                </c:pt>
                <c:pt idx="2916">
                  <c:v>-11333648414.642046</c:v>
                </c:pt>
                <c:pt idx="2917">
                  <c:v>-10712407805.727638</c:v>
                </c:pt>
                <c:pt idx="2918">
                  <c:v>-10090376998.024874</c:v>
                </c:pt>
                <c:pt idx="2919">
                  <c:v>-9467505304.9445591</c:v>
                </c:pt>
                <c:pt idx="2920">
                  <c:v>-8843744203.9478321</c:v>
                </c:pt>
                <c:pt idx="2921">
                  <c:v>-8219047533.8893175</c:v>
                </c:pt>
                <c:pt idx="2922">
                  <c:v>-7593371684.6319828</c:v>
                </c:pt>
                <c:pt idx="2923">
                  <c:v>-6966675778.3116016</c:v>
                </c:pt>
                <c:pt idx="2924">
                  <c:v>-6338921841.6561241</c:v>
                </c:pt>
                <c:pt idx="2925">
                  <c:v>-5710074968.7946053</c:v>
                </c:pt>
                <c:pt idx="2926">
                  <c:v>-5080103474.0214949</c:v>
                </c:pt>
                <c:pt idx="2927">
                  <c:v>-4448979034.0150242</c:v>
                </c:pt>
                <c:pt idx="2928">
                  <c:v>-3816676819.0429902</c:v>
                </c:pt>
                <c:pt idx="2929">
                  <c:v>-3183175612.7253571</c:v>
                </c:pt>
                <c:pt idx="2930">
                  <c:v>-2548457919.9605732</c:v>
                </c:pt>
                <c:pt idx="2931">
                  <c:v>-1912510062.6613235</c:v>
                </c:pt>
                <c:pt idx="2932">
                  <c:v>-1275322262.9853821</c:v>
                </c:pt>
                <c:pt idx="2933">
                  <c:v>-636888713.78821778</c:v>
                </c:pt>
                <c:pt idx="2934">
                  <c:v>2792363.9341153502</c:v>
                </c:pt>
                <c:pt idx="2935">
                  <c:v>643718676.80062723</c:v>
                </c:pt>
                <c:pt idx="2936">
                  <c:v>1285883828.1451595</c:v>
                </c:pt>
                <c:pt idx="2937">
                  <c:v>1929277300.5621109</c:v>
                </c:pt>
                <c:pt idx="2938">
                  <c:v>2573884451.9559054</c:v>
                </c:pt>
                <c:pt idx="2939">
                  <c:v>3219686525.1077247</c:v>
                </c:pt>
                <c:pt idx="2940">
                  <c:v>3866660670.7287512</c:v>
                </c:pt>
                <c:pt idx="2941">
                  <c:v>4514779983.9249601</c:v>
                </c:pt>
                <c:pt idx="2942">
                  <c:v>5164013553.9545574</c:v>
                </c:pt>
                <c:pt idx="2943">
                  <c:v>5814326527.1156273</c:v>
                </c:pt>
                <c:pt idx="2944">
                  <c:v>6465680182.5585003</c:v>
                </c:pt>
                <c:pt idx="2945">
                  <c:v>7118032020.7750435</c:v>
                </c:pt>
                <c:pt idx="2946">
                  <c:v>7771335864.4755068</c:v>
                </c:pt>
                <c:pt idx="2947">
                  <c:v>8425541971.5230303</c:v>
                </c:pt>
                <c:pt idx="2948">
                  <c:v>9080597159.5563469</c:v>
                </c:pt>
                <c:pt idx="2949">
                  <c:v>9736444941.8929958</c:v>
                </c:pt>
                <c:pt idx="2950">
                  <c:v>10393025674.268372</c:v>
                </c:pt>
                <c:pt idx="2951">
                  <c:v>11050276711.93045</c:v>
                </c:pt>
                <c:pt idx="2952">
                  <c:v>11708132576.576107</c:v>
                </c:pt>
                <c:pt idx="2953">
                  <c:v>12366525132.582737</c:v>
                </c:pt>
                <c:pt idx="2954">
                  <c:v>13025383771.958387</c:v>
                </c:pt>
                <c:pt idx="2955">
                  <c:v>13684635607.405123</c:v>
                </c:pt>
                <c:pt idx="2956">
                  <c:v>14344205672.863724</c:v>
                </c:pt>
                <c:pt idx="2957">
                  <c:v>15004017130.883335</c:v>
                </c:pt>
                <c:pt idx="2958">
                  <c:v>15663991486.137348</c:v>
                </c:pt>
                <c:pt idx="2959">
                  <c:v>16324048804.386618</c:v>
                </c:pt>
                <c:pt idx="2960">
                  <c:v>16984107936.173372</c:v>
                </c:pt>
                <c:pt idx="2961">
                  <c:v>17644086744.513561</c:v>
                </c:pt>
                <c:pt idx="2962">
                  <c:v>18303902335.842411</c:v>
                </c:pt>
                <c:pt idx="2963">
                  <c:v>18963471293.45723</c:v>
                </c:pt>
                <c:pt idx="2964">
                  <c:v>19622709912.693325</c:v>
                </c:pt>
                <c:pt idx="2965">
                  <c:v>20281534437.063309</c:v>
                </c:pt>
                <c:pt idx="2966">
                  <c:v>20939861294.586811</c:v>
                </c:pt>
                <c:pt idx="2967">
                  <c:v>21597607333.537033</c:v>
                </c:pt>
                <c:pt idx="2968">
                  <c:v>22254690056.832504</c:v>
                </c:pt>
                <c:pt idx="2969">
                  <c:v>22911027854.306858</c:v>
                </c:pt>
                <c:pt idx="2970">
                  <c:v>23566540232.096313</c:v>
                </c:pt>
                <c:pt idx="2971">
                  <c:v>24221148038.39407</c:v>
                </c:pt>
                <c:pt idx="2972">
                  <c:v>24874773684.832714</c:v>
                </c:pt>
                <c:pt idx="2973">
                  <c:v>25527341362.769985</c:v>
                </c:pt>
                <c:pt idx="2974">
                  <c:v>26178777253.770039</c:v>
                </c:pt>
                <c:pt idx="2975">
                  <c:v>26829009733.591244</c:v>
                </c:pt>
                <c:pt idx="2976">
                  <c:v>27477969569.012974</c:v>
                </c:pt>
                <c:pt idx="2977">
                  <c:v>28125590106.857109</c:v>
                </c:pt>
                <c:pt idx="2978">
                  <c:v>28771807454.585686</c:v>
                </c:pt>
                <c:pt idx="2979">
                  <c:v>29416560651.883667</c:v>
                </c:pt>
                <c:pt idx="2980">
                  <c:v>30059791832.665302</c:v>
                </c:pt>
                <c:pt idx="2981">
                  <c:v>30701446376.973953</c:v>
                </c:pt>
                <c:pt idx="2982">
                  <c:v>31341473052.278358</c:v>
                </c:pt>
                <c:pt idx="2983">
                  <c:v>31979824143.703003</c:v>
                </c:pt>
                <c:pt idx="2984">
                  <c:v>32616455572.766579</c:v>
                </c:pt>
                <c:pt idx="2985">
                  <c:v>33251327004.240067</c:v>
                </c:pt>
                <c:pt idx="2986">
                  <c:v>33884401940.774967</c:v>
                </c:pt>
                <c:pt idx="2987">
                  <c:v>34515647804.992256</c:v>
                </c:pt>
                <c:pt idx="2988">
                  <c:v>35145036008.763657</c:v>
                </c:pt>
                <c:pt idx="2989">
                  <c:v>35772542009.458878</c:v>
                </c:pt>
                <c:pt idx="2990">
                  <c:v>36398145352.975021</c:v>
                </c:pt>
                <c:pt idx="2991">
                  <c:v>37021829703.407906</c:v>
                </c:pt>
                <c:pt idx="2992">
                  <c:v>37643582859.268463</c:v>
                </c:pt>
                <c:pt idx="2993">
                  <c:v>38263396756.191864</c:v>
                </c:pt>
                <c:pt idx="2994">
                  <c:v>38881267456.130867</c:v>
                </c:pt>
                <c:pt idx="2995">
                  <c:v>39497195123.069565</c:v>
                </c:pt>
                <c:pt idx="2996">
                  <c:v>40111183985.337494</c:v>
                </c:pt>
                <c:pt idx="2997">
                  <c:v>40723242284.648331</c:v>
                </c:pt>
                <c:pt idx="2998">
                  <c:v>41333382212.030617</c:v>
                </c:pt>
                <c:pt idx="2999">
                  <c:v>41941619830.861046</c:v>
                </c:pt>
                <c:pt idx="3000">
                  <c:v>42547974987.25312</c:v>
                </c:pt>
                <c:pt idx="3001">
                  <c:v>43152471208.095451</c:v>
                </c:pt>
                <c:pt idx="3002">
                  <c:v>43755135587.074173</c:v>
                </c:pt>
                <c:pt idx="3003">
                  <c:v>44355998659.053818</c:v>
                </c:pt>
                <c:pt idx="3004">
                  <c:v>44955094263.228745</c:v>
                </c:pt>
                <c:pt idx="3005">
                  <c:v>45552459395.494057</c:v>
                </c:pt>
                <c:pt idx="3006">
                  <c:v>46148134050.520622</c:v>
                </c:pt>
                <c:pt idx="3007">
                  <c:v>46742161054.052055</c:v>
                </c:pt>
                <c:pt idx="3008">
                  <c:v>47334585885.973999</c:v>
                </c:pt>
                <c:pt idx="3009">
                  <c:v>47925456494.736023</c:v>
                </c:pt>
                <c:pt idx="3010">
                  <c:v>48514823103.734978</c:v>
                </c:pt>
                <c:pt idx="3011">
                  <c:v>49102738010.294823</c:v>
                </c:pt>
                <c:pt idx="3012">
                  <c:v>49689255377.902367</c:v>
                </c:pt>
                <c:pt idx="3013">
                  <c:v>50274431022.380424</c:v>
                </c:pt>
                <c:pt idx="3014">
                  <c:v>50858322192.699654</c:v>
                </c:pt>
                <c:pt idx="3015">
                  <c:v>51440987347.148224</c:v>
                </c:pt>
                <c:pt idx="3016">
                  <c:v>52022485925.593155</c:v>
                </c:pt>
                <c:pt idx="3017">
                  <c:v>52602878118.580635</c:v>
                </c:pt>
                <c:pt idx="3018">
                  <c:v>53182224634.03241</c:v>
                </c:pt>
                <c:pt idx="3019">
                  <c:v>53760586462.303596</c:v>
                </c:pt>
                <c:pt idx="3020">
                  <c:v>54338024640.372452</c:v>
                </c:pt>
                <c:pt idx="3021">
                  <c:v>54914600015.935555</c:v>
                </c:pt>
                <c:pt idx="3022">
                  <c:v>55490373012.182144</c:v>
                </c:pt>
                <c:pt idx="3023">
                  <c:v>56065403394.019142</c:v>
                </c:pt>
                <c:pt idx="3024">
                  <c:v>56639750036.513611</c:v>
                </c:pt>
                <c:pt idx="3025">
                  <c:v>57213470696.31218</c:v>
                </c:pt>
                <c:pt idx="3026">
                  <c:v>57786621786.787163</c:v>
                </c:pt>
                <c:pt idx="3027">
                  <c:v>58359258157.646812</c:v>
                </c:pt>
                <c:pt idx="3028">
                  <c:v>58931432879.732796</c:v>
                </c:pt>
                <c:pt idx="3029">
                  <c:v>59503197035.710533</c:v>
                </c:pt>
                <c:pt idx="3030">
                  <c:v>60074599517.339119</c:v>
                </c:pt>
                <c:pt idx="3031">
                  <c:v>60645686829.985794</c:v>
                </c:pt>
                <c:pt idx="3032">
                  <c:v>61216502905.026176</c:v>
                </c:pt>
                <c:pt idx="3033">
                  <c:v>61787088920.745682</c:v>
                </c:pt>
                <c:pt idx="3034">
                  <c:v>62357483132.329582</c:v>
                </c:pt>
                <c:pt idx="3035">
                  <c:v>62927720711.499603</c:v>
                </c:pt>
                <c:pt idx="3036">
                  <c:v>63497833596.322983</c:v>
                </c:pt>
                <c:pt idx="3037">
                  <c:v>64067850351.686836</c:v>
                </c:pt>
                <c:pt idx="3038">
                  <c:v>64637796040.89566</c:v>
                </c:pt>
                <c:pt idx="3039">
                  <c:v>65207692108.813324</c:v>
                </c:pt>
                <c:pt idx="3040">
                  <c:v>65777556276.932938</c:v>
                </c:pt>
                <c:pt idx="3041">
                  <c:v>66347402450.719185</c:v>
                </c:pt>
                <c:pt idx="3042">
                  <c:v>66917240639.527145</c:v>
                </c:pt>
                <c:pt idx="3043">
                  <c:v>67487076889.360687</c:v>
                </c:pt>
                <c:pt idx="3044">
                  <c:v>68056913228.691254</c:v>
                </c:pt>
                <c:pt idx="3045">
                  <c:v>68626747627.515144</c:v>
                </c:pt>
                <c:pt idx="3046">
                  <c:v>69196573969.783981</c:v>
                </c:pt>
                <c:pt idx="3047">
                  <c:v>69766382039.299225</c:v>
                </c:pt>
                <c:pt idx="3048">
                  <c:v>70336157519.117523</c:v>
                </c:pt>
                <c:pt idx="3049">
                  <c:v>70905882004.469299</c:v>
                </c:pt>
                <c:pt idx="3050">
                  <c:v>71475533029.148849</c:v>
                </c:pt>
                <c:pt idx="3051">
                  <c:v>72045084105.289963</c:v>
                </c:pt>
                <c:pt idx="3052">
                  <c:v>72614504776.397171</c:v>
                </c:pt>
                <c:pt idx="3053">
                  <c:v>73183760683.459564</c:v>
                </c:pt>
                <c:pt idx="3054">
                  <c:v>73752813643.930954</c:v>
                </c:pt>
                <c:pt idx="3055">
                  <c:v>74321621743.318008</c:v>
                </c:pt>
                <c:pt idx="3056">
                  <c:v>74890139439.077072</c:v>
                </c:pt>
                <c:pt idx="3057">
                  <c:v>75458317676.479538</c:v>
                </c:pt>
                <c:pt idx="3058">
                  <c:v>76026104016.06665</c:v>
                </c:pt>
                <c:pt idx="3059">
                  <c:v>76593442772.276932</c:v>
                </c:pt>
                <c:pt idx="3060">
                  <c:v>77160275162.792282</c:v>
                </c:pt>
                <c:pt idx="3061">
                  <c:v>77726539468.113998</c:v>
                </c:pt>
                <c:pt idx="3062">
                  <c:v>78292171200.846588</c:v>
                </c:pt>
                <c:pt idx="3063">
                  <c:v>78857103284.135162</c:v>
                </c:pt>
                <c:pt idx="3064">
                  <c:v>79421266238.672287</c:v>
                </c:pt>
                <c:pt idx="3065">
                  <c:v>79984588377.662155</c:v>
                </c:pt>
                <c:pt idx="3066">
                  <c:v>80546996009.104065</c:v>
                </c:pt>
                <c:pt idx="3067">
                  <c:v>81108413644.732666</c:v>
                </c:pt>
                <c:pt idx="3068">
                  <c:v>81668764214.93129</c:v>
                </c:pt>
                <c:pt idx="3069">
                  <c:v>82227969288.914658</c:v>
                </c:pt>
                <c:pt idx="3070">
                  <c:v>82785949299.460144</c:v>
                </c:pt>
                <c:pt idx="3071">
                  <c:v>83342623771.452011</c:v>
                </c:pt>
                <c:pt idx="3072">
                  <c:v>83897911553.490295</c:v>
                </c:pt>
                <c:pt idx="3073">
                  <c:v>84451731051.806076</c:v>
                </c:pt>
                <c:pt idx="3074">
                  <c:v>85004000465.717499</c:v>
                </c:pt>
                <c:pt idx="3075">
                  <c:v>85554638023.855637</c:v>
                </c:pt>
                <c:pt idx="3076">
                  <c:v>86103562220.386749</c:v>
                </c:pt>
                <c:pt idx="3077">
                  <c:v>86650692050.457687</c:v>
                </c:pt>
                <c:pt idx="3078">
                  <c:v>87195947244.093658</c:v>
                </c:pt>
                <c:pt idx="3079">
                  <c:v>87739248497.782608</c:v>
                </c:pt>
                <c:pt idx="3080">
                  <c:v>88280517702.9879</c:v>
                </c:pt>
                <c:pt idx="3081">
                  <c:v>88819678170.841553</c:v>
                </c:pt>
                <c:pt idx="3082">
                  <c:v>89356654852.282013</c:v>
                </c:pt>
                <c:pt idx="3083">
                  <c:v>89891374552.916168</c:v>
                </c:pt>
                <c:pt idx="3084">
                  <c:v>90423766141.901993</c:v>
                </c:pt>
                <c:pt idx="3085">
                  <c:v>90953760754.168091</c:v>
                </c:pt>
                <c:pt idx="3086">
                  <c:v>91481291985.308197</c:v>
                </c:pt>
                <c:pt idx="3087">
                  <c:v>92006296078.512451</c:v>
                </c:pt>
                <c:pt idx="3088">
                  <c:v>92528712102.923859</c:v>
                </c:pt>
                <c:pt idx="3089">
                  <c:v>93048482122.835785</c:v>
                </c:pt>
                <c:pt idx="3090">
                  <c:v>93565551357.176834</c:v>
                </c:pt>
                <c:pt idx="3091">
                  <c:v>94079868328.761093</c:v>
                </c:pt>
                <c:pt idx="3092">
                  <c:v>94591385002.815186</c:v>
                </c:pt>
                <c:pt idx="3093">
                  <c:v>95100056914.328796</c:v>
                </c:pt>
                <c:pt idx="3094">
                  <c:v>95605843283.811813</c:v>
                </c:pt>
                <c:pt idx="3095">
                  <c:v>96108707121.079636</c:v>
                </c:pt>
                <c:pt idx="3096">
                  <c:v>96608615316.726456</c:v>
                </c:pt>
                <c:pt idx="3097">
                  <c:v>97105538720.988068</c:v>
                </c:pt>
                <c:pt idx="3098">
                  <c:v>97599452209.735519</c:v>
                </c:pt>
                <c:pt idx="3099">
                  <c:v>98090334737.38443</c:v>
                </c:pt>
                <c:pt idx="3100">
                  <c:v>98578169376.546646</c:v>
                </c:pt>
                <c:pt idx="3101">
                  <c:v>99062943344.295105</c:v>
                </c:pt>
                <c:pt idx="3102">
                  <c:v>99544648014.955948</c:v>
                </c:pt>
                <c:pt idx="3103">
                  <c:v>100023278919.38676</c:v>
                </c:pt>
                <c:pt idx="3104">
                  <c:v>100498835730.74355</c:v>
                </c:pt>
                <c:pt idx="3105">
                  <c:v>100971322236.78337</c:v>
                </c:pt>
                <c:pt idx="3106">
                  <c:v>101440746298.79433</c:v>
                </c:pt>
                <c:pt idx="3107">
                  <c:v>101907119797.28731</c:v>
                </c:pt>
                <c:pt idx="3108">
                  <c:v>102370458564.62827</c:v>
                </c:pt>
                <c:pt idx="3109">
                  <c:v>102830782304.83217</c:v>
                </c:pt>
                <c:pt idx="3110">
                  <c:v>103288114500.78163</c:v>
                </c:pt>
                <c:pt idx="3111">
                  <c:v>103742482309.17506</c:v>
                </c:pt>
                <c:pt idx="3112">
                  <c:v>104193916443.54861</c:v>
                </c:pt>
                <c:pt idx="3113">
                  <c:v>104642451045.75603</c:v>
                </c:pt>
                <c:pt idx="3114">
                  <c:v>105088123546.32758</c:v>
                </c:pt>
                <c:pt idx="3115">
                  <c:v>105530974514.16667</c:v>
                </c:pt>
                <c:pt idx="3116">
                  <c:v>105971047496.07646</c:v>
                </c:pt>
                <c:pt idx="3117">
                  <c:v>106408388846.64323</c:v>
                </c:pt>
                <c:pt idx="3118">
                  <c:v>106843047549.03435</c:v>
                </c:pt>
                <c:pt idx="3119">
                  <c:v>107275075027.29823</c:v>
                </c:pt>
                <c:pt idx="3120">
                  <c:v>107704524950.78235</c:v>
                </c:pt>
                <c:pt idx="3121">
                  <c:v>108131453031.3101</c:v>
                </c:pt>
                <c:pt idx="3122">
                  <c:v>108555916813.78212</c:v>
                </c:pt>
                <c:pt idx="3123">
                  <c:v>108977975460.88831</c:v>
                </c:pt>
                <c:pt idx="3124">
                  <c:v>109397689532.63701</c:v>
                </c:pt>
                <c:pt idx="3125">
                  <c:v>109815120761.42365</c:v>
                </c:pt>
                <c:pt idx="3126">
                  <c:v>110230331823.37712</c:v>
                </c:pt>
                <c:pt idx="3127">
                  <c:v>110643386106.73317</c:v>
                </c:pt>
                <c:pt idx="3128">
                  <c:v>111054347477.99454</c:v>
                </c:pt>
                <c:pt idx="3129">
                  <c:v>111463280046.64453</c:v>
                </c:pt>
                <c:pt idx="3130">
                  <c:v>111870247929.18576</c:v>
                </c:pt>
                <c:pt idx="3131">
                  <c:v>112275315013.27744</c:v>
                </c:pt>
                <c:pt idx="3132">
                  <c:v>112678544722.74496</c:v>
                </c:pt>
                <c:pt idx="3133">
                  <c:v>113079999784.23206</c:v>
                </c:pt>
                <c:pt idx="3134">
                  <c:v>113479741996.26088</c:v>
                </c:pt>
                <c:pt idx="3135">
                  <c:v>113877832001.45721</c:v>
                </c:pt>
                <c:pt idx="3136">
                  <c:v>114274329062.68767</c:v>
                </c:pt>
                <c:pt idx="3137">
                  <c:v>114669290843.843</c:v>
                </c:pt>
                <c:pt idx="3138">
                  <c:v>115062773195.98627</c:v>
                </c:pt>
                <c:pt idx="3139">
                  <c:v>115454829949.56718</c:v>
                </c:pt>
                <c:pt idx="3140">
                  <c:v>115845512713.38409</c:v>
                </c:pt>
                <c:pt idx="3141">
                  <c:v>116234870680.95251</c:v>
                </c:pt>
                <c:pt idx="3142">
                  <c:v>116622950444.9156</c:v>
                </c:pt>
                <c:pt idx="3143">
                  <c:v>117009795820.10477</c:v>
                </c:pt>
                <c:pt idx="3144">
                  <c:v>117395447675.83098</c:v>
                </c:pt>
                <c:pt idx="3145">
                  <c:v>117779943777.95665</c:v>
                </c:pt>
                <c:pt idx="3146">
                  <c:v>118163318641.26581</c:v>
                </c:pt>
                <c:pt idx="3147">
                  <c:v>118545603392.61711</c:v>
                </c:pt>
                <c:pt idx="3148">
                  <c:v>118926825645.32828</c:v>
                </c:pt>
                <c:pt idx="3149">
                  <c:v>119307009385.20393</c:v>
                </c:pt>
                <c:pt idx="3150">
                  <c:v>119686174868.58089</c:v>
                </c:pt>
                <c:pt idx="3151">
                  <c:v>120064338532.72511</c:v>
                </c:pt>
                <c:pt idx="3152">
                  <c:v>120441512918.87454</c:v>
                </c:pt>
                <c:pt idx="3153">
                  <c:v>120817706608.18008</c:v>
                </c:pt>
                <c:pt idx="3154">
                  <c:v>121192924170.75542</c:v>
                </c:pt>
                <c:pt idx="3155">
                  <c:v>121567166128.00223</c:v>
                </c:pt>
                <c:pt idx="3156">
                  <c:v>121940428928.33551</c:v>
                </c:pt>
                <c:pt idx="3157">
                  <c:v>122312704936.38808</c:v>
                </c:pt>
                <c:pt idx="3158">
                  <c:v>122683982435.73047</c:v>
                </c:pt>
                <c:pt idx="3159">
                  <c:v>123054245645.09734</c:v>
                </c:pt>
                <c:pt idx="3160">
                  <c:v>123423474748.06773</c:v>
                </c:pt>
                <c:pt idx="3161">
                  <c:v>123791645936.10216</c:v>
                </c:pt>
                <c:pt idx="3162">
                  <c:v>124158731464.79581</c:v>
                </c:pt>
                <c:pt idx="3163">
                  <c:v>124524699723.16397</c:v>
                </c:pt>
                <c:pt idx="3164">
                  <c:v>124889515315.73277</c:v>
                </c:pt>
                <c:pt idx="3165">
                  <c:v>125253139157.16678</c:v>
                </c:pt>
                <c:pt idx="3166">
                  <c:v>125615528579.12366</c:v>
                </c:pt>
                <c:pt idx="3167">
                  <c:v>125976637448.9859</c:v>
                </c:pt>
                <c:pt idx="3168">
                  <c:v>126336416300.08136</c:v>
                </c:pt>
                <c:pt idx="3169">
                  <c:v>126694812472.96561</c:v>
                </c:pt>
                <c:pt idx="3170">
                  <c:v>127051770267.30423</c:v>
                </c:pt>
                <c:pt idx="3171">
                  <c:v>127407231103.85704</c:v>
                </c:pt>
                <c:pt idx="3172">
                  <c:v>127761133696.03447</c:v>
                </c:pt>
                <c:pt idx="3173">
                  <c:v>128113414230.46375</c:v>
                </c:pt>
                <c:pt idx="3174">
                  <c:v>128464006555.97412</c:v>
                </c:pt>
                <c:pt idx="3175">
                  <c:v>128812842380.38184</c:v>
                </c:pt>
                <c:pt idx="3176">
                  <c:v>129159851474.43068</c:v>
                </c:pt>
                <c:pt idx="3177">
                  <c:v>129504961882.22021</c:v>
                </c:pt>
                <c:pt idx="3178">
                  <c:v>129848100137.4326</c:v>
                </c:pt>
                <c:pt idx="3179">
                  <c:v>130189191484.64973</c:v>
                </c:pt>
                <c:pt idx="3180">
                  <c:v>130528160105.03618</c:v>
                </c:pt>
                <c:pt idx="3181">
                  <c:v>130864929345.64868</c:v>
                </c:pt>
                <c:pt idx="3182">
                  <c:v>131199421951.62129</c:v>
                </c:pt>
                <c:pt idx="3183">
                  <c:v>131531560300.46577</c:v>
                </c:pt>
                <c:pt idx="3184">
                  <c:v>131861266637.71999</c:v>
                </c:pt>
                <c:pt idx="3185">
                  <c:v>132188463313.17244</c:v>
                </c:pt>
                <c:pt idx="3186">
                  <c:v>132513073016.88959</c:v>
                </c:pt>
                <c:pt idx="3187">
                  <c:v>132835019014.27261</c:v>
                </c:pt>
                <c:pt idx="3188">
                  <c:v>133154225379.3743</c:v>
                </c:pt>
                <c:pt idx="3189">
                  <c:v>133470617225.71147</c:v>
                </c:pt>
                <c:pt idx="3190">
                  <c:v>133784120933.81749</c:v>
                </c:pt>
                <c:pt idx="3191">
                  <c:v>134094664374.78931</c:v>
                </c:pt>
                <c:pt idx="3192">
                  <c:v>134402177129.09718</c:v>
                </c:pt>
                <c:pt idx="3193">
                  <c:v>134706590699.94029</c:v>
                </c:pt>
                <c:pt idx="3194">
                  <c:v>135007838720.44983</c:v>
                </c:pt>
                <c:pt idx="3195">
                  <c:v>135305857154.06053</c:v>
                </c:pt>
                <c:pt idx="3196">
                  <c:v>135600584487.39502</c:v>
                </c:pt>
                <c:pt idx="3197">
                  <c:v>135891961915.0287</c:v>
                </c:pt>
                <c:pt idx="3198">
                  <c:v>136179933515.53078</c:v>
                </c:pt>
                <c:pt idx="3199">
                  <c:v>136464446418.20418</c:v>
                </c:pt>
                <c:pt idx="3200">
                  <c:v>136745450959.97903</c:v>
                </c:pt>
                <c:pt idx="3201">
                  <c:v>137022900831.94536</c:v>
                </c:pt>
                <c:pt idx="3202">
                  <c:v>137296753215.04553</c:v>
                </c:pt>
                <c:pt idx="3203">
                  <c:v>137566968904.48193</c:v>
                </c:pt>
                <c:pt idx="3204">
                  <c:v>137833512422.4325</c:v>
                </c:pt>
                <c:pt idx="3205">
                  <c:v>138096352118.70496</c:v>
                </c:pt>
                <c:pt idx="3206">
                  <c:v>138355460259.00073</c:v>
                </c:pt>
                <c:pt idx="3207">
                  <c:v>138610813100.4985</c:v>
                </c:pt>
                <c:pt idx="3208">
                  <c:v>138862390954.51105</c:v>
                </c:pt>
                <c:pt idx="3209">
                  <c:v>139110178236.00986</c:v>
                </c:pt>
                <c:pt idx="3210">
                  <c:v>139354163499.85498</c:v>
                </c:pt>
                <c:pt idx="3211">
                  <c:v>139594339463.61264</c:v>
                </c:pt>
                <c:pt idx="3212">
                  <c:v>139830703016.88501</c:v>
                </c:pt>
                <c:pt idx="3213">
                  <c:v>140063255217.12228</c:v>
                </c:pt>
                <c:pt idx="3214">
                  <c:v>140292001271.93118</c:v>
                </c:pt>
                <c:pt idx="3215">
                  <c:v>140516950507.93726</c:v>
                </c:pt>
                <c:pt idx="3216">
                  <c:v>140738116326.30414</c:v>
                </c:pt>
                <c:pt idx="3217">
                  <c:v>140955516145.05481</c:v>
                </c:pt>
                <c:pt idx="3218">
                  <c:v>141169171328.38495</c:v>
                </c:pt>
                <c:pt idx="3219">
                  <c:v>141379107103.19919</c:v>
                </c:pt>
                <c:pt idx="3220">
                  <c:v>141585352463.14462</c:v>
                </c:pt>
                <c:pt idx="3221">
                  <c:v>141787940060.45612</c:v>
                </c:pt>
                <c:pt idx="3222">
                  <c:v>141986906085.96777</c:v>
                </c:pt>
                <c:pt idx="3223">
                  <c:v>142182290137.68402</c:v>
                </c:pt>
                <c:pt idx="3224">
                  <c:v>142374135078.34119</c:v>
                </c:pt>
                <c:pt idx="3225">
                  <c:v>142562486882.42645</c:v>
                </c:pt>
                <c:pt idx="3226">
                  <c:v>142747394473.1557</c:v>
                </c:pt>
                <c:pt idx="3227">
                  <c:v>142928909549.94458</c:v>
                </c:pt>
                <c:pt idx="3228">
                  <c:v>143107086406.93845</c:v>
                </c:pt>
                <c:pt idx="3229">
                  <c:v>143281981743.19577</c:v>
                </c:pt>
                <c:pt idx="3230">
                  <c:v>143453654465.14752</c:v>
                </c:pt>
                <c:pt idx="3231">
                  <c:v>143622165481.97977</c:v>
                </c:pt>
                <c:pt idx="3232">
                  <c:v>143787577494.61047</c:v>
                </c:pt>
                <c:pt idx="3233">
                  <c:v>143949954778.9519</c:v>
                </c:pt>
                <c:pt idx="3234">
                  <c:v>144109362964.16925</c:v>
                </c:pt>
                <c:pt idx="3235">
                  <c:v>144265868806.66211</c:v>
                </c:pt>
                <c:pt idx="3236">
                  <c:v>144419539960.51019</c:v>
                </c:pt>
                <c:pt idx="3237">
                  <c:v>144570444745.13477</c:v>
                </c:pt>
                <c:pt idx="3238">
                  <c:v>144718651910.93845</c:v>
                </c:pt>
                <c:pt idx="3239">
                  <c:v>144864230403.69061</c:v>
                </c:pt>
                <c:pt idx="3240">
                  <c:v>145007249128.43137</c:v>
                </c:pt>
                <c:pt idx="3241">
                  <c:v>145147776713.66769</c:v>
                </c:pt>
                <c:pt idx="3242">
                  <c:v>145285881276.63437</c:v>
                </c:pt>
                <c:pt idx="3243">
                  <c:v>145421630190.38995</c:v>
                </c:pt>
                <c:pt idx="3244">
                  <c:v>145555089853.51016</c:v>
                </c:pt>
                <c:pt idx="3245">
                  <c:v>145686325463.13431</c:v>
                </c:pt>
                <c:pt idx="3246">
                  <c:v>145815400792.10849</c:v>
                </c:pt>
                <c:pt idx="3247">
                  <c:v>145942377970.95572</c:v>
                </c:pt>
                <c:pt idx="3248">
                  <c:v>146067317275.38809</c:v>
                </c:pt>
                <c:pt idx="3249">
                  <c:v>146190276920.05692</c:v>
                </c:pt>
                <c:pt idx="3250">
                  <c:v>146311312859.21759</c:v>
                </c:pt>
                <c:pt idx="3251">
                  <c:v>146430478594.96167</c:v>
                </c:pt>
                <c:pt idx="3252">
                  <c:v>146547824993.64542</c:v>
                </c:pt>
                <c:pt idx="3253">
                  <c:v>146663400111.11609</c:v>
                </c:pt>
                <c:pt idx="3254">
                  <c:v>146777249027.30908</c:v>
                </c:pt>
                <c:pt idx="3255">
                  <c:v>146889413690.7579</c:v>
                </c:pt>
                <c:pt idx="3256">
                  <c:v>146999932773.52646</c:v>
                </c:pt>
                <c:pt idx="3257">
                  <c:v>147108841537.03955</c:v>
                </c:pt>
                <c:pt idx="3258">
                  <c:v>147216171709.25098</c:v>
                </c:pt>
                <c:pt idx="3259">
                  <c:v>147321951373.552</c:v>
                </c:pt>
                <c:pt idx="3260">
                  <c:v>147426204869.78403</c:v>
                </c:pt>
                <c:pt idx="3261">
                  <c:v>147528952707.68054</c:v>
                </c:pt>
                <c:pt idx="3262">
                  <c:v>147630211493.02112</c:v>
                </c:pt>
                <c:pt idx="3263">
                  <c:v>147729993866.74066</c:v>
                </c:pt>
                <c:pt idx="3264">
                  <c:v>147828308457.19217</c:v>
                </c:pt>
                <c:pt idx="3265">
                  <c:v>147925159845.72061</c:v>
                </c:pt>
                <c:pt idx="3266">
                  <c:v>148020548545.66025</c:v>
                </c:pt>
                <c:pt idx="3267">
                  <c:v>148114470994.82407</c:v>
                </c:pt>
                <c:pt idx="3268">
                  <c:v>148206919561.51074</c:v>
                </c:pt>
                <c:pt idx="3269">
                  <c:v>148297882564.00854</c:v>
                </c:pt>
                <c:pt idx="3270">
                  <c:v>148387344303.53278</c:v>
                </c:pt>
                <c:pt idx="3271">
                  <c:v>148475285110.48923</c:v>
                </c:pt>
                <c:pt idx="3272">
                  <c:v>148561681403.91107</c:v>
                </c:pt>
                <c:pt idx="3273">
                  <c:v>148646505763.87555</c:v>
                </c:pt>
                <c:pt idx="3274">
                  <c:v>148729727016.66245</c:v>
                </c:pt>
                <c:pt idx="3275">
                  <c:v>148811310332.37576</c:v>
                </c:pt>
                <c:pt idx="3276">
                  <c:v>148891217334.70844</c:v>
                </c:pt>
                <c:pt idx="3277">
                  <c:v>148969406222.49069</c:v>
                </c:pt>
                <c:pt idx="3278">
                  <c:v>149045831902.62369</c:v>
                </c:pt>
                <c:pt idx="3279">
                  <c:v>149120446133.96298</c:v>
                </c:pt>
                <c:pt idx="3280">
                  <c:v>149193197681.68039</c:v>
                </c:pt>
                <c:pt idx="3281">
                  <c:v>149264032481.59824</c:v>
                </c:pt>
                <c:pt idx="3282">
                  <c:v>149332893813.95816</c:v>
                </c:pt>
                <c:pt idx="3283">
                  <c:v>149399722486.05438</c:v>
                </c:pt>
                <c:pt idx="3284">
                  <c:v>149464457023.13388</c:v>
                </c:pt>
                <c:pt idx="3285">
                  <c:v>149527033866.93713</c:v>
                </c:pt>
                <c:pt idx="3286">
                  <c:v>149587387581.23001</c:v>
                </c:pt>
                <c:pt idx="3287">
                  <c:v>149645451063.65222</c:v>
                </c:pt>
                <c:pt idx="3288">
                  <c:v>149701155763.18933</c:v>
                </c:pt>
                <c:pt idx="3289">
                  <c:v>149754431902.55515</c:v>
                </c:pt>
                <c:pt idx="3290">
                  <c:v>149805208704.75613</c:v>
                </c:pt>
                <c:pt idx="3291">
                  <c:v>149853414623.09561</c:v>
                </c:pt>
                <c:pt idx="3292">
                  <c:v>149898977573.86395</c:v>
                </c:pt>
                <c:pt idx="3293">
                  <c:v>149941825170.95285</c:v>
                </c:pt>
                <c:pt idx="3294">
                  <c:v>149981884961.62439</c:v>
                </c:pt>
                <c:pt idx="3295">
                  <c:v>150019084662.66318</c:v>
                </c:pt>
                <c:pt idx="3296">
                  <c:v>150053352396.1369</c:v>
                </c:pt>
                <c:pt idx="3297">
                  <c:v>150084616923.99423</c:v>
                </c:pt>
                <c:pt idx="3298">
                  <c:v>150112807880.72989</c:v>
                </c:pt>
                <c:pt idx="3299">
                  <c:v>150137856003.35583</c:v>
                </c:pt>
                <c:pt idx="3300">
                  <c:v>150159693357.92453</c:v>
                </c:pt>
                <c:pt idx="3301">
                  <c:v>150178253561.86218</c:v>
                </c:pt>
                <c:pt idx="3302">
                  <c:v>150193472001.38354</c:v>
                </c:pt>
                <c:pt idx="3303">
                  <c:v>150205286043.27606</c:v>
                </c:pt>
                <c:pt idx="3304">
                  <c:v>150213635240.35919</c:v>
                </c:pt>
                <c:pt idx="3305">
                  <c:v>150218461529.94589</c:v>
                </c:pt>
                <c:pt idx="3306">
                  <c:v>150219709424.65607</c:v>
                </c:pt>
                <c:pt idx="3307">
                  <c:v>150217326194.95663</c:v>
                </c:pt>
                <c:pt idx="3308">
                  <c:v>150211262042.83005</c:v>
                </c:pt>
                <c:pt idx="3309">
                  <c:v>150201470266.00244</c:v>
                </c:pt>
                <c:pt idx="3310">
                  <c:v>150187907412.19315</c:v>
                </c:pt>
                <c:pt idx="3311">
                  <c:v>150170533422.87997</c:v>
                </c:pt>
                <c:pt idx="3312">
                  <c:v>150149311766.10934</c:v>
                </c:pt>
                <c:pt idx="3313">
                  <c:v>150124209557.9162</c:v>
                </c:pt>
                <c:pt idx="3314">
                  <c:v>150095197671.95541</c:v>
                </c:pt>
                <c:pt idx="3315">
                  <c:v>150062250836.98553</c:v>
                </c:pt>
                <c:pt idx="3316">
                  <c:v>150025347721.88559</c:v>
                </c:pt>
                <c:pt idx="3317">
                  <c:v>149984471007.92618</c:v>
                </c:pt>
                <c:pt idx="3318">
                  <c:v>149939607448.05765</c:v>
                </c:pt>
                <c:pt idx="3319">
                  <c:v>149890747913.02155</c:v>
                </c:pt>
                <c:pt idx="3320">
                  <c:v>149837887424.13367</c:v>
                </c:pt>
                <c:pt idx="3321">
                  <c:v>149781025172.63144</c:v>
                </c:pt>
                <c:pt idx="3322">
                  <c:v>149720164525.52209</c:v>
                </c:pt>
                <c:pt idx="3323">
                  <c:v>149655313017.91205</c:v>
                </c:pt>
                <c:pt idx="3324">
                  <c:v>149586482331.84314</c:v>
                </c:pt>
                <c:pt idx="3325">
                  <c:v>149513688261.70416</c:v>
                </c:pt>
                <c:pt idx="3326">
                  <c:v>149436950666.33163</c:v>
                </c:pt>
                <c:pt idx="3327">
                  <c:v>149356293407.95599</c:v>
                </c:pt>
                <c:pt idx="3328">
                  <c:v>149271744278.19342</c:v>
                </c:pt>
                <c:pt idx="3329">
                  <c:v>149183334911.32602</c:v>
                </c:pt>
                <c:pt idx="3330">
                  <c:v>149091100685.15347</c:v>
                </c:pt>
                <c:pt idx="3331">
                  <c:v>148995080609.74173</c:v>
                </c:pt>
                <c:pt idx="3332">
                  <c:v>148895317204.43304</c:v>
                </c:pt>
                <c:pt idx="3333">
                  <c:v>148791856363.51953</c:v>
                </c:pt>
                <c:pt idx="3334">
                  <c:v>148684747211.02133</c:v>
                </c:pt>
                <c:pt idx="3335">
                  <c:v>148574041945.04407</c:v>
                </c:pt>
                <c:pt idx="3336">
                  <c:v>148459795672.22629</c:v>
                </c:pt>
                <c:pt idx="3337">
                  <c:v>148342066232.81876</c:v>
                </c:pt>
                <c:pt idx="3338">
                  <c:v>148220914016.96878</c:v>
                </c:pt>
                <c:pt idx="3339">
                  <c:v>148096401772.81152</c:v>
                </c:pt>
                <c:pt idx="3340">
                  <c:v>147968594406.99689</c:v>
                </c:pt>
                <c:pt idx="3341">
                  <c:v>147837558778.30569</c:v>
                </c:pt>
                <c:pt idx="3342">
                  <c:v>147703363485.03088</c:v>
                </c:pt>
                <c:pt idx="3343">
                  <c:v>147566078646.82101</c:v>
                </c:pt>
                <c:pt idx="3344">
                  <c:v>147425775681.7002</c:v>
                </c:pt>
                <c:pt idx="3345">
                  <c:v>147282527078.99515</c:v>
                </c:pt>
                <c:pt idx="3346">
                  <c:v>147136406168.91364</c:v>
                </c:pt>
                <c:pt idx="3347">
                  <c:v>146987486889.52881</c:v>
                </c:pt>
                <c:pt idx="3348">
                  <c:v>146835843551.93338</c:v>
                </c:pt>
                <c:pt idx="3349">
                  <c:v>146681550604.33246</c:v>
                </c:pt>
                <c:pt idx="3350">
                  <c:v>146524682395.84842</c:v>
                </c:pt>
                <c:pt idx="3351">
                  <c:v>146365312940.81161</c:v>
                </c:pt>
                <c:pt idx="3352">
                  <c:v>146203515684.3089</c:v>
                </c:pt>
                <c:pt idx="3353">
                  <c:v>146039363269.75839</c:v>
                </c:pt>
                <c:pt idx="3354">
                  <c:v>145872927309.27206</c:v>
                </c:pt>
                <c:pt idx="3355">
                  <c:v>145704278157.5578</c:v>
                </c:pt>
                <c:pt idx="3356">
                  <c:v>145533484690.10297</c:v>
                </c:pt>
                <c:pt idx="3357">
                  <c:v>145360614086.36462</c:v>
                </c:pt>
                <c:pt idx="3358">
                  <c:v>145185731618.67801</c:v>
                </c:pt>
                <c:pt idx="3359">
                  <c:v>145008900447.57419</c:v>
                </c:pt>
                <c:pt idx="3360">
                  <c:v>144830181424.17752</c:v>
                </c:pt>
                <c:pt idx="3361">
                  <c:v>144649632900.33051</c:v>
                </c:pt>
                <c:pt idx="3362">
                  <c:v>144467310547.06747</c:v>
                </c:pt>
                <c:pt idx="3363">
                  <c:v>144283267182.03256</c:v>
                </c:pt>
                <c:pt idx="3364">
                  <c:v>144097552606.40659</c:v>
                </c:pt>
                <c:pt idx="3365">
                  <c:v>143910213451.87732</c:v>
                </c:pt>
                <c:pt idx="3366">
                  <c:v>143721293038.15463</c:v>
                </c:pt>
                <c:pt idx="3367">
                  <c:v>143530831241.49634</c:v>
                </c:pt>
                <c:pt idx="3368">
                  <c:v>143338864374.67654</c:v>
                </c:pt>
                <c:pt idx="3369">
                  <c:v>143145425078.78854</c:v>
                </c:pt>
                <c:pt idx="3370">
                  <c:v>142950542227.237</c:v>
                </c:pt>
                <c:pt idx="3371">
                  <c:v>142754240842.23401</c:v>
                </c:pt>
                <c:pt idx="3372">
                  <c:v>142556542024.0719</c:v>
                </c:pt>
                <c:pt idx="3373">
                  <c:v>142357462893.4046</c:v>
                </c:pt>
                <c:pt idx="3374">
                  <c:v>142157016546.72626</c:v>
                </c:pt>
                <c:pt idx="3375">
                  <c:v>141955212025.19315</c:v>
                </c:pt>
                <c:pt idx="3376">
                  <c:v>141752054296.89008</c:v>
                </c:pt>
                <c:pt idx="3377">
                  <c:v>141547544252.59964</c:v>
                </c:pt>
                <c:pt idx="3378">
                  <c:v>141341678715.08789</c:v>
                </c:pt>
                <c:pt idx="3379">
                  <c:v>141134450461.87534</c:v>
                </c:pt>
                <c:pt idx="3380">
                  <c:v>140925848261.41876</c:v>
                </c:pt>
                <c:pt idx="3381">
                  <c:v>140715856922.5849</c:v>
                </c:pt>
                <c:pt idx="3382">
                  <c:v>140504457357.25348</c:v>
                </c:pt>
                <c:pt idx="3383">
                  <c:v>140291626655.84418</c:v>
                </c:pt>
                <c:pt idx="3384">
                  <c:v>140077338175.52011</c:v>
                </c:pt>
                <c:pt idx="3385">
                  <c:v>139861561640.77786</c:v>
                </c:pt>
                <c:pt idx="3386">
                  <c:v>139644263256.09497</c:v>
                </c:pt>
                <c:pt idx="3387">
                  <c:v>139425405830.26477</c:v>
                </c:pt>
                <c:pt idx="3388">
                  <c:v>139204948912.01132</c:v>
                </c:pt>
                <c:pt idx="3389">
                  <c:v>138982848936.43967</c:v>
                </c:pt>
                <c:pt idx="3390">
                  <c:v>138759059381.84113</c:v>
                </c:pt>
                <c:pt idx="3391">
                  <c:v>138533530936.33994</c:v>
                </c:pt>
                <c:pt idx="3392">
                  <c:v>138306211673.83441</c:v>
                </c:pt>
                <c:pt idx="3393">
                  <c:v>138077047238.65625</c:v>
                </c:pt>
                <c:pt idx="3394">
                  <c:v>137845981038.34244</c:v>
                </c:pt>
                <c:pt idx="3395">
                  <c:v>137612954443.88803</c:v>
                </c:pt>
                <c:pt idx="3396">
                  <c:v>137377906996.82318</c:v>
                </c:pt>
                <c:pt idx="3397">
                  <c:v>137140776622.43567</c:v>
                </c:pt>
                <c:pt idx="3398">
                  <c:v>136901499848.44034</c:v>
                </c:pt>
                <c:pt idx="3399">
                  <c:v>136660012028.37817</c:v>
                </c:pt>
                <c:pt idx="3400">
                  <c:v>136416247569.01315</c:v>
                </c:pt>
                <c:pt idx="3401">
                  <c:v>136170140160.98143</c:v>
                </c:pt>
                <c:pt idx="3402">
                  <c:v>135921623011.93672</c:v>
                </c:pt>
                <c:pt idx="3403">
                  <c:v>135670629081.42787</c:v>
                </c:pt>
                <c:pt idx="3404">
                  <c:v>135417091316.73865</c:v>
                </c:pt>
                <c:pt idx="3405">
                  <c:v>135160942888.91687</c:v>
                </c:pt>
                <c:pt idx="3406">
                  <c:v>134902117428.21895</c:v>
                </c:pt>
                <c:pt idx="3407">
                  <c:v>134640549258.19859</c:v>
                </c:pt>
                <c:pt idx="3408">
                  <c:v>134376173627.67184</c:v>
                </c:pt>
                <c:pt idx="3409">
                  <c:v>134108926939.79863</c:v>
                </c:pt>
                <c:pt idx="3410">
                  <c:v>133838746977.52954</c:v>
                </c:pt>
                <c:pt idx="3411">
                  <c:v>133565573124.67911</c:v>
                </c:pt>
                <c:pt idx="3412">
                  <c:v>133289346581.90089</c:v>
                </c:pt>
                <c:pt idx="3413">
                  <c:v>133010010576.85626</c:v>
                </c:pt>
                <c:pt idx="3414">
                  <c:v>132727510567.88818</c:v>
                </c:pt>
                <c:pt idx="3415">
                  <c:v>132441794440.53212</c:v>
                </c:pt>
                <c:pt idx="3416">
                  <c:v>132152812696.22005</c:v>
                </c:pt>
                <c:pt idx="3417">
                  <c:v>131860518632.5587</c:v>
                </c:pt>
                <c:pt idx="3418">
                  <c:v>131564868514.5914</c:v>
                </c:pt>
                <c:pt idx="3419">
                  <c:v>131265821736.48158</c:v>
                </c:pt>
                <c:pt idx="3420">
                  <c:v>130963340973.08812</c:v>
                </c:pt>
                <c:pt idx="3421">
                  <c:v>130657392320.93544</c:v>
                </c:pt>
                <c:pt idx="3422">
                  <c:v>130347945428.11609</c:v>
                </c:pt>
                <c:pt idx="3423">
                  <c:v>130034973612.69981</c:v>
                </c:pt>
                <c:pt idx="3424">
                  <c:v>129718453969.26071</c:v>
                </c:pt>
                <c:pt idx="3425">
                  <c:v>129398367463.17319</c:v>
                </c:pt>
                <c:pt idx="3426">
                  <c:v>129074699012.36707</c:v>
                </c:pt>
                <c:pt idx="3427">
                  <c:v>128747437556.27396</c:v>
                </c:pt>
                <c:pt idx="3428">
                  <c:v>128416576111.7383</c:v>
                </c:pt>
                <c:pt idx="3429">
                  <c:v>128082111815.70946</c:v>
                </c:pt>
                <c:pt idx="3430">
                  <c:v>127744045954.5748</c:v>
                </c:pt>
                <c:pt idx="3431">
                  <c:v>127402383980.037</c:v>
                </c:pt>
                <c:pt idx="3432">
                  <c:v>127057135511.48326</c:v>
                </c:pt>
                <c:pt idx="3433">
                  <c:v>126708314324.8381</c:v>
                </c:pt>
                <c:pt idx="3434">
                  <c:v>126355938327.93613</c:v>
                </c:pt>
                <c:pt idx="3435">
                  <c:v>126000029522.49464</c:v>
                </c:pt>
                <c:pt idx="3436">
                  <c:v>125640613952.81052</c:v>
                </c:pt>
                <c:pt idx="3437">
                  <c:v>125277721641.34904</c:v>
                </c:pt>
                <c:pt idx="3438">
                  <c:v>124911386511.43524</c:v>
                </c:pt>
                <c:pt idx="3439">
                  <c:v>124541646297.3004</c:v>
                </c:pt>
                <c:pt idx="3440">
                  <c:v>124168542441.77858</c:v>
                </c:pt>
                <c:pt idx="3441">
                  <c:v>123792119981.9874</c:v>
                </c:pt>
                <c:pt idx="3442">
                  <c:v>123412427423.36752</c:v>
                </c:pt>
                <c:pt idx="3443">
                  <c:v>123029516602.49313</c:v>
                </c:pt>
                <c:pt idx="3444">
                  <c:v>122643442539.1024</c:v>
                </c:pt>
                <c:pt idx="3445">
                  <c:v>122254263277.83241</c:v>
                </c:pt>
                <c:pt idx="3446">
                  <c:v>121862039720.17677</c:v>
                </c:pt>
                <c:pt idx="3447">
                  <c:v>121466835447.21603</c:v>
                </c:pt>
                <c:pt idx="3448">
                  <c:v>121068716533.70148</c:v>
                </c:pt>
                <c:pt idx="3449">
                  <c:v>120667751354.10078</c:v>
                </c:pt>
                <c:pt idx="3450">
                  <c:v>120264010381.24104</c:v>
                </c:pt>
                <c:pt idx="3451">
                  <c:v>119857565978.20836</c:v>
                </c:pt>
                <c:pt idx="3452">
                  <c:v>119448492184.18538</c:v>
                </c:pt>
                <c:pt idx="3453">
                  <c:v>119036864494.92822</c:v>
                </c:pt>
                <c:pt idx="3454">
                  <c:v>118622759638.60187</c:v>
                </c:pt>
                <c:pt idx="3455">
                  <c:v>118206255347.70781</c:v>
                </c:pt>
                <c:pt idx="3456">
                  <c:v>117787430127.85117</c:v>
                </c:pt>
                <c:pt idx="3457">
                  <c:v>117366363024.10437</c:v>
                </c:pt>
                <c:pt idx="3458">
                  <c:v>116943133385.73282</c:v>
                </c:pt>
                <c:pt idx="3459">
                  <c:v>116517820630.05264</c:v>
                </c:pt>
                <c:pt idx="3460">
                  <c:v>116090504006.19441</c:v>
                </c:pt>
                <c:pt idx="3461">
                  <c:v>115661262359.54619</c:v>
                </c:pt>
                <c:pt idx="3462">
                  <c:v>115230173897.64726</c:v>
                </c:pt>
                <c:pt idx="3463">
                  <c:v>114797315958.29976</c:v>
                </c:pt>
                <c:pt idx="3464">
                  <c:v>114362764780.65691</c:v>
                </c:pt>
                <c:pt idx="3465">
                  <c:v>113926595280.03821</c:v>
                </c:pt>
                <c:pt idx="3466">
                  <c:v>113488880827.2085</c:v>
                </c:pt>
                <c:pt idx="3467">
                  <c:v>113049693032.84409</c:v>
                </c:pt>
                <c:pt idx="3468">
                  <c:v>112609101537.89159</c:v>
                </c:pt>
                <c:pt idx="3469">
                  <c:v>112167173810.50592</c:v>
                </c:pt>
                <c:pt idx="3470">
                  <c:v>111723974950.23265</c:v>
                </c:pt>
                <c:pt idx="3471">
                  <c:v>111279567500.0755</c:v>
                </c:pt>
                <c:pt idx="3472">
                  <c:v>110834011267.06476</c:v>
                </c:pt>
                <c:pt idx="3473">
                  <c:v>110387363151.91386</c:v>
                </c:pt>
                <c:pt idx="3474">
                  <c:v>109939676988.32184</c:v>
                </c:pt>
                <c:pt idx="3475">
                  <c:v>109491003392.44781</c:v>
                </c:pt>
                <c:pt idx="3476">
                  <c:v>109041389623.05016</c:v>
                </c:pt>
                <c:pt idx="3477">
                  <c:v>108590879452.74837</c:v>
                </c:pt>
                <c:pt idx="3478">
                  <c:v>108139513050.82867</c:v>
                </c:pt>
                <c:pt idx="3479">
                  <c:v>107687326877.9771</c:v>
                </c:pt>
                <c:pt idx="3480">
                  <c:v>107234353593.28427</c:v>
                </c:pt>
                <c:pt idx="3481">
                  <c:v>106780621973.82642</c:v>
                </c:pt>
                <c:pt idx="3482">
                  <c:v>106326156847.0851</c:v>
                </c:pt>
                <c:pt idx="3483">
                  <c:v>105870979036.42714</c:v>
                </c:pt>
                <c:pt idx="3484">
                  <c:v>105415105319.82234</c:v>
                </c:pt>
                <c:pt idx="3485">
                  <c:v>104958548401.93416</c:v>
                </c:pt>
                <c:pt idx="3486">
                  <c:v>104501316899.67381</c:v>
                </c:pt>
                <c:pt idx="3487">
                  <c:v>104043415341.26511</c:v>
                </c:pt>
                <c:pt idx="3488">
                  <c:v>103584844178.82199</c:v>
                </c:pt>
                <c:pt idx="3489">
                  <c:v>103125599814.39745</c:v>
                </c:pt>
                <c:pt idx="3490">
                  <c:v>102665674639.41765</c:v>
                </c:pt>
                <c:pt idx="3491">
                  <c:v>102205057087.37163</c:v>
                </c:pt>
                <c:pt idx="3492">
                  <c:v>101743731699.58324</c:v>
                </c:pt>
                <c:pt idx="3493">
                  <c:v>101281679203.8494</c:v>
                </c:pt>
                <c:pt idx="3494">
                  <c:v>100818876605.6864</c:v>
                </c:pt>
                <c:pt idx="3495">
                  <c:v>100355297291.88461</c:v>
                </c:pt>
                <c:pt idx="3496">
                  <c:v>99890911146.031784</c:v>
                </c:pt>
                <c:pt idx="3497">
                  <c:v>99425684675.625992</c:v>
                </c:pt>
                <c:pt idx="3498">
                  <c:v>98959581150.360931</c:v>
                </c:pt>
                <c:pt idx="3499">
                  <c:v>98492560751.130112</c:v>
                </c:pt>
                <c:pt idx="3500">
                  <c:v>98024580729.260971</c:v>
                </c:pt>
                <c:pt idx="3501">
                  <c:v>97555595575.456879</c:v>
                </c:pt>
                <c:pt idx="3502">
                  <c:v>97085557197.892456</c:v>
                </c:pt>
                <c:pt idx="3503">
                  <c:v>96614415108.87883</c:v>
                </c:pt>
                <c:pt idx="3504">
                  <c:v>96142116619.485901</c:v>
                </c:pt>
                <c:pt idx="3505">
                  <c:v>95668607041.483856</c:v>
                </c:pt>
                <c:pt idx="3506">
                  <c:v>95193829895.941635</c:v>
                </c:pt>
                <c:pt idx="3507">
                  <c:v>94717727127.798157</c:v>
                </c:pt>
                <c:pt idx="3508">
                  <c:v>94240239325.702805</c:v>
                </c:pt>
                <c:pt idx="3509">
                  <c:v>93761305946.404434</c:v>
                </c:pt>
                <c:pt idx="3510">
                  <c:v>93280865542.952911</c:v>
                </c:pt>
                <c:pt idx="3511">
                  <c:v>92798855995.965073</c:v>
                </c:pt>
                <c:pt idx="3512">
                  <c:v>92315214747.196869</c:v>
                </c:pt>
                <c:pt idx="3513">
                  <c:v>91829879034.655594</c:v>
                </c:pt>
                <c:pt idx="3514">
                  <c:v>91342786128.481567</c:v>
                </c:pt>
                <c:pt idx="3515">
                  <c:v>90853873566.825836</c:v>
                </c:pt>
                <c:pt idx="3516">
                  <c:v>90363079390.950195</c:v>
                </c:pt>
                <c:pt idx="3517">
                  <c:v>89870342378.779099</c:v>
                </c:pt>
                <c:pt idx="3518">
                  <c:v>89375602276.137329</c:v>
                </c:pt>
                <c:pt idx="3519">
                  <c:v>88878800024.915375</c:v>
                </c:pt>
                <c:pt idx="3520">
                  <c:v>88379877987.414413</c:v>
                </c:pt>
                <c:pt idx="3521">
                  <c:v>87878780166.135086</c:v>
                </c:pt>
                <c:pt idx="3522">
                  <c:v>87375452418.289612</c:v>
                </c:pt>
                <c:pt idx="3523">
                  <c:v>86869842664.333481</c:v>
                </c:pt>
                <c:pt idx="3524">
                  <c:v>86361901089.833389</c:v>
                </c:pt>
                <c:pt idx="3525">
                  <c:v>85851580340.00885</c:v>
                </c:pt>
                <c:pt idx="3526">
                  <c:v>85338835706.309906</c:v>
                </c:pt>
                <c:pt idx="3527">
                  <c:v>84823625304.418945</c:v>
                </c:pt>
                <c:pt idx="3528">
                  <c:v>84305910243.092484</c:v>
                </c:pt>
                <c:pt idx="3529">
                  <c:v>83785654783.289642</c:v>
                </c:pt>
                <c:pt idx="3530">
                  <c:v>83262826487.064926</c:v>
                </c:pt>
                <c:pt idx="3531">
                  <c:v>82737396355.736923</c:v>
                </c:pt>
                <c:pt idx="3532">
                  <c:v>82209338956.8797</c:v>
                </c:pt>
                <c:pt idx="3533">
                  <c:v>81678632539.720139</c:v>
                </c:pt>
                <c:pt idx="3534">
                  <c:v>81145259138.562408</c:v>
                </c:pt>
                <c:pt idx="3535">
                  <c:v>80609204663.900253</c:v>
                </c:pt>
                <c:pt idx="3536">
                  <c:v>80070458980.917679</c:v>
                </c:pt>
                <c:pt idx="3537">
                  <c:v>79529015975.120483</c:v>
                </c:pt>
                <c:pt idx="3538">
                  <c:v>78984873604.88269</c:v>
                </c:pt>
                <c:pt idx="3539">
                  <c:v>78438033940.735199</c:v>
                </c:pt>
                <c:pt idx="3540">
                  <c:v>77888503191.267349</c:v>
                </c:pt>
                <c:pt idx="3541">
                  <c:v>77336291715.555695</c:v>
                </c:pt>
                <c:pt idx="3542">
                  <c:v>76781414022.078766</c:v>
                </c:pt>
                <c:pt idx="3543">
                  <c:v>76223888754.120728</c:v>
                </c:pt>
                <c:pt idx="3544">
                  <c:v>75663738661.710999</c:v>
                </c:pt>
                <c:pt idx="3545">
                  <c:v>75100990560.191208</c:v>
                </c:pt>
                <c:pt idx="3546">
                  <c:v>74535675275.544632</c:v>
                </c:pt>
                <c:pt idx="3547">
                  <c:v>73967827576.666519</c:v>
                </c:pt>
                <c:pt idx="3548">
                  <c:v>73397486094.796616</c:v>
                </c:pt>
                <c:pt idx="3549">
                  <c:v>72824693230.377213</c:v>
                </c:pt>
                <c:pt idx="3550">
                  <c:v>72249495047.641266</c:v>
                </c:pt>
                <c:pt idx="3551">
                  <c:v>71671941157.275497</c:v>
                </c:pt>
                <c:pt idx="3552">
                  <c:v>71092084587.541901</c:v>
                </c:pt>
                <c:pt idx="3553">
                  <c:v>70509981644.279846</c:v>
                </c:pt>
                <c:pt idx="3554">
                  <c:v>69925691760.246338</c:v>
                </c:pt>
                <c:pt idx="3555">
                  <c:v>69339277334.287949</c:v>
                </c:pt>
                <c:pt idx="3556">
                  <c:v>68750803560.870285</c:v>
                </c:pt>
                <c:pt idx="3557">
                  <c:v>68160338250.523392</c:v>
                </c:pt>
                <c:pt idx="3558">
                  <c:v>67567951641.790451</c:v>
                </c:pt>
                <c:pt idx="3559">
                  <c:v>66973716205.295593</c:v>
                </c:pt>
                <c:pt idx="3560">
                  <c:v>66377706440.571999</c:v>
                </c:pt>
                <c:pt idx="3561">
                  <c:v>65779998666.31562</c:v>
                </c:pt>
                <c:pt idx="3562">
                  <c:v>65180670804.750938</c:v>
                </c:pt>
                <c:pt idx="3563">
                  <c:v>64579802160.814941</c:v>
                </c:pt>
                <c:pt idx="3564">
                  <c:v>63977473196.882118</c:v>
                </c:pt>
                <c:pt idx="3565">
                  <c:v>63373765303.768036</c:v>
                </c:pt>
                <c:pt idx="3566">
                  <c:v>62768760568.761322</c:v>
                </c:pt>
                <c:pt idx="3567">
                  <c:v>62162541541.44339</c:v>
                </c:pt>
                <c:pt idx="3568">
                  <c:v>61555190998.062859</c:v>
                </c:pt>
                <c:pt idx="3569">
                  <c:v>60946791705.235893</c:v>
                </c:pt>
                <c:pt idx="3570">
                  <c:v>60337426183.746315</c:v>
                </c:pt>
                <c:pt idx="3571">
                  <c:v>59727176473.218773</c:v>
                </c:pt>
                <c:pt idx="3572">
                  <c:v>59116123898.435463</c:v>
                </c:pt>
                <c:pt idx="3573">
                  <c:v>58504348838.061554</c:v>
                </c:pt>
                <c:pt idx="3574">
                  <c:v>57891930496.536377</c:v>
                </c:pt>
                <c:pt idx="3575">
                  <c:v>57278946679.877441</c:v>
                </c:pt>
                <c:pt idx="3576">
                  <c:v>56665473576.13105</c:v>
                </c:pt>
                <c:pt idx="3577">
                  <c:v>56051585541.188477</c:v>
                </c:pt>
                <c:pt idx="3578">
                  <c:v>55437354890.668777</c:v>
                </c:pt>
                <c:pt idx="3579">
                  <c:v>54822851698.549614</c:v>
                </c:pt>
                <c:pt idx="3580">
                  <c:v>54208143603.205238</c:v>
                </c:pt>
                <c:pt idx="3581">
                  <c:v>53593295621.486595</c:v>
                </c:pt>
                <c:pt idx="3582">
                  <c:v>52978369971.452118</c:v>
                </c:pt>
                <c:pt idx="3583">
                  <c:v>52363425904.329285</c:v>
                </c:pt>
                <c:pt idx="3584">
                  <c:v>51748519546.257172</c:v>
                </c:pt>
                <c:pt idx="3585">
                  <c:v>51133703750.327591</c:v>
                </c:pt>
                <c:pt idx="3586">
                  <c:v>50519027959.409187</c:v>
                </c:pt>
                <c:pt idx="3587">
                  <c:v>49904538080.203239</c:v>
                </c:pt>
                <c:pt idx="3588">
                  <c:v>49290276368.943108</c:v>
                </c:pt>
                <c:pt idx="3589">
                  <c:v>48676281329.11129</c:v>
                </c:pt>
                <c:pt idx="3590">
                  <c:v>48062587621.508484</c:v>
                </c:pt>
                <c:pt idx="3591">
                  <c:v>47449225986.96859</c:v>
                </c:pt>
                <c:pt idx="3592">
                  <c:v>46836223181.972351</c:v>
                </c:pt>
                <c:pt idx="3593">
                  <c:v>46223601927.369743</c:v>
                </c:pt>
                <c:pt idx="3594">
                  <c:v>45611380870.378525</c:v>
                </c:pt>
                <c:pt idx="3595">
                  <c:v>44999574559.982742</c:v>
                </c:pt>
                <c:pt idx="3596">
                  <c:v>44388193435.811081</c:v>
                </c:pt>
                <c:pt idx="3597">
                  <c:v>43777243830.530785</c:v>
                </c:pt>
                <c:pt idx="3598">
                  <c:v>43166727985.748634</c:v>
                </c:pt>
                <c:pt idx="3599">
                  <c:v>42556644081.366135</c:v>
                </c:pt>
                <c:pt idx="3600">
                  <c:v>41946986278.291946</c:v>
                </c:pt>
                <c:pt idx="3601">
                  <c:v>41337744774.371086</c:v>
                </c:pt>
                <c:pt idx="3602">
                  <c:v>40728905873.346619</c:v>
                </c:pt>
                <c:pt idx="3603">
                  <c:v>40120452066.627487</c:v>
                </c:pt>
                <c:pt idx="3604">
                  <c:v>39512362127.593613</c:v>
                </c:pt>
                <c:pt idx="3605">
                  <c:v>38904611218.128601</c:v>
                </c:pt>
                <c:pt idx="3606">
                  <c:v>38297171007.03038</c:v>
                </c:pt>
                <c:pt idx="3607">
                  <c:v>37690009799.910866</c:v>
                </c:pt>
                <c:pt idx="3608">
                  <c:v>37083092680.158546</c:v>
                </c:pt>
                <c:pt idx="3609">
                  <c:v>36476381660.501183</c:v>
                </c:pt>
                <c:pt idx="3610">
                  <c:v>35869835844.671524</c:v>
                </c:pt>
                <c:pt idx="3611">
                  <c:v>35263411598.645355</c:v>
                </c:pt>
                <c:pt idx="3612">
                  <c:v>34657062730.890396</c:v>
                </c:pt>
                <c:pt idx="3613">
                  <c:v>34050740681.034462</c:v>
                </c:pt>
                <c:pt idx="3614">
                  <c:v>33444394716.334267</c:v>
                </c:pt>
                <c:pt idx="3615">
                  <c:v>32837972135.300205</c:v>
                </c:pt>
                <c:pt idx="3616">
                  <c:v>32231418477.809338</c:v>
                </c:pt>
                <c:pt idx="3617">
                  <c:v>31624677741.017467</c:v>
                </c:pt>
                <c:pt idx="3618">
                  <c:v>31017692600.362076</c:v>
                </c:pt>
                <c:pt idx="3619">
                  <c:v>30410404634.931355</c:v>
                </c:pt>
                <c:pt idx="3620">
                  <c:v>29802754556.460213</c:v>
                </c:pt>
                <c:pt idx="3621">
                  <c:v>29194682441.202251</c:v>
                </c:pt>
                <c:pt idx="3622">
                  <c:v>28586127963.917248</c:v>
                </c:pt>
                <c:pt idx="3623">
                  <c:v>27977030633.206852</c:v>
                </c:pt>
                <c:pt idx="3624">
                  <c:v>27367330027.426662</c:v>
                </c:pt>
                <c:pt idx="3625">
                  <c:v>26756966030.40107</c:v>
                </c:pt>
                <c:pt idx="3626">
                  <c:v>26145879066.167831</c:v>
                </c:pt>
                <c:pt idx="3627">
                  <c:v>25534010331.982525</c:v>
                </c:pt>
                <c:pt idx="3628">
                  <c:v>24921302028.818787</c:v>
                </c:pt>
                <c:pt idx="3629">
                  <c:v>24307697588.608376</c:v>
                </c:pt>
                <c:pt idx="3630">
                  <c:v>23693141897.4758</c:v>
                </c:pt>
                <c:pt idx="3631">
                  <c:v>23077581514.235435</c:v>
                </c:pt>
                <c:pt idx="3632">
                  <c:v>22460964883.434456</c:v>
                </c:pt>
                <c:pt idx="3633">
                  <c:v>21843242542.242889</c:v>
                </c:pt>
                <c:pt idx="3634">
                  <c:v>21224367320.512192</c:v>
                </c:pt>
                <c:pt idx="3635">
                  <c:v>20604294533.346134</c:v>
                </c:pt>
                <c:pt idx="3636">
                  <c:v>19982982165.552391</c:v>
                </c:pt>
                <c:pt idx="3637">
                  <c:v>19360391047.369633</c:v>
                </c:pt>
                <c:pt idx="3638">
                  <c:v>18736485020.893776</c:v>
                </c:pt>
                <c:pt idx="3639">
                  <c:v>18111231096.657288</c:v>
                </c:pt>
                <c:pt idx="3640">
                  <c:v>17484599599.847805</c:v>
                </c:pt>
                <c:pt idx="3641">
                  <c:v>16856564305.686262</c:v>
                </c:pt>
                <c:pt idx="3642">
                  <c:v>16227102563.520243</c:v>
                </c:pt>
                <c:pt idx="3643">
                  <c:v>15596195409.225199</c:v>
                </c:pt>
                <c:pt idx="3644">
                  <c:v>14963827665.544546</c:v>
                </c:pt>
                <c:pt idx="3645">
                  <c:v>14329988030.039116</c:v>
                </c:pt>
                <c:pt idx="3646">
                  <c:v>13694669150.357084</c:v>
                </c:pt>
                <c:pt idx="3647">
                  <c:v>13057867686.576971</c:v>
                </c:pt>
                <c:pt idx="3648">
                  <c:v>12419584360.418747</c:v>
                </c:pt>
                <c:pt idx="3649">
                  <c:v>11779823991.161039</c:v>
                </c:pt>
                <c:pt idx="3650">
                  <c:v>11138595518.146011</c:v>
                </c:pt>
                <c:pt idx="3651">
                  <c:v>10495912009.797451</c:v>
                </c:pt>
                <c:pt idx="3652">
                  <c:v>9851790659.121767</c:v>
                </c:pt>
                <c:pt idx="3653">
                  <c:v>9206252765.7058849</c:v>
                </c:pt>
                <c:pt idx="3654">
                  <c:v>8559323704.2703247</c:v>
                </c:pt>
                <c:pt idx="3655">
                  <c:v>7911032879.8797112</c:v>
                </c:pt>
                <c:pt idx="3656">
                  <c:v>7261413669.9567795</c:v>
                </c:pt>
                <c:pt idx="3657">
                  <c:v>6610503353.2891083</c:v>
                </c:pt>
                <c:pt idx="3658">
                  <c:v>5958343026.2604837</c:v>
                </c:pt>
                <c:pt idx="3659">
                  <c:v>5304977506.5806236</c:v>
                </c:pt>
                <c:pt idx="3660">
                  <c:v>4650455224.8279896</c:v>
                </c:pt>
                <c:pt idx="3661">
                  <c:v>3994828104.1603255</c:v>
                </c:pt>
                <c:pt idx="3662">
                  <c:v>3338151428.5863466</c:v>
                </c:pt>
                <c:pt idx="3663">
                  <c:v>2680483700.2294827</c:v>
                </c:pt>
                <c:pt idx="3664">
                  <c:v>2021886486.0506611</c:v>
                </c:pt>
                <c:pt idx="3665">
                  <c:v>1362424254.531647</c:v>
                </c:pt>
                <c:pt idx="3666">
                  <c:v>702164202.85336101</c:v>
                </c:pt>
                <c:pt idx="3667">
                  <c:v>41176075.134754717</c:v>
                </c:pt>
                <c:pt idx="3668">
                  <c:v>-620468027.67289758</c:v>
                </c:pt>
                <c:pt idx="3669">
                  <c:v>-1282693845.6140711</c:v>
                </c:pt>
                <c:pt idx="3670">
                  <c:v>-1945425164.6319067</c:v>
                </c:pt>
                <c:pt idx="3671">
                  <c:v>-2608584027.8752632</c:v>
                </c:pt>
                <c:pt idx="3672">
                  <c:v>-3272090952.7182083</c:v>
                </c:pt>
                <c:pt idx="3673">
                  <c:v>-3935865152.7815342</c:v>
                </c:pt>
                <c:pt idx="3674">
                  <c:v>-4599824764.2294788</c:v>
                </c:pt>
                <c:pt idx="3675">
                  <c:v>-5263887075.6008415</c:v>
                </c:pt>
                <c:pt idx="3676">
                  <c:v>-5927968760.4220772</c:v>
                </c:pt>
                <c:pt idx="3677">
                  <c:v>-6591986111.8408451</c:v>
                </c:pt>
                <c:pt idx="3678">
                  <c:v>-7255855278.511878</c:v>
                </c:pt>
                <c:pt idx="3679">
                  <c:v>-7919492500.9629002</c:v>
                </c:pt>
                <c:pt idx="3680">
                  <c:v>-8582814347.6667852</c:v>
                </c:pt>
                <c:pt idx="3681">
                  <c:v>-9245737950.047081</c:v>
                </c:pt>
                <c:pt idx="3682">
                  <c:v>-9908181235.6475391</c:v>
                </c:pt>
                <c:pt idx="3683">
                  <c:v>-10570063158.70228</c:v>
                </c:pt>
                <c:pt idx="3684">
                  <c:v>-11231303927.351793</c:v>
                </c:pt>
                <c:pt idx="3685">
                  <c:v>-11891825226.760887</c:v>
                </c:pt>
                <c:pt idx="3686">
                  <c:v>-12551550437.408207</c:v>
                </c:pt>
                <c:pt idx="3687">
                  <c:v>-13210404847.832714</c:v>
                </c:pt>
                <c:pt idx="3688">
                  <c:v>-13868315861.140715</c:v>
                </c:pt>
                <c:pt idx="3689">
                  <c:v>-14525213194.597441</c:v>
                </c:pt>
                <c:pt idx="3690">
                  <c:v>-15181029071.649895</c:v>
                </c:pt>
                <c:pt idx="3691">
                  <c:v>-15835698405.752419</c:v>
                </c:pt>
                <c:pt idx="3692">
                  <c:v>-16489158975.393353</c:v>
                </c:pt>
                <c:pt idx="3693">
                  <c:v>-17141351589.749987</c:v>
                </c:pt>
                <c:pt idx="3694">
                  <c:v>-17792220244.429657</c:v>
                </c:pt>
                <c:pt idx="3695">
                  <c:v>-18441712266.787441</c:v>
                </c:pt>
                <c:pt idx="3696">
                  <c:v>-19089778450.344906</c:v>
                </c:pt>
                <c:pt idx="3697">
                  <c:v>-19736373177.870281</c:v>
                </c:pt>
                <c:pt idx="3698">
                  <c:v>-20381454532.717361</c:v>
                </c:pt>
                <c:pt idx="3699">
                  <c:v>-21024984398.059113</c:v>
                </c:pt>
                <c:pt idx="3700">
                  <c:v>-21666928543.691502</c:v>
                </c:pt>
                <c:pt idx="3701">
                  <c:v>-22307256700.123871</c:v>
                </c:pt>
                <c:pt idx="3702">
                  <c:v>-22945942619.713745</c:v>
                </c:pt>
                <c:pt idx="3703">
                  <c:v>-23582964124.646584</c:v>
                </c:pt>
                <c:pt idx="3704">
                  <c:v>-24218303141.603889</c:v>
                </c:pt>
                <c:pt idx="3705">
                  <c:v>-24851945723.006863</c:v>
                </c:pt>
                <c:pt idx="3706">
                  <c:v>-25483882054.766712</c:v>
                </c:pt>
                <c:pt idx="3707">
                  <c:v>-26114106450.516918</c:v>
                </c:pt>
                <c:pt idx="3708">
                  <c:v>-26742617332.347168</c:v>
                </c:pt>
                <c:pt idx="3709">
                  <c:v>-27369417198.102718</c:v>
                </c:pt>
                <c:pt idx="3710">
                  <c:v>-27994512575.357128</c:v>
                </c:pt>
                <c:pt idx="3711">
                  <c:v>-28617913962.209888</c:v>
                </c:pt>
                <c:pt idx="3712">
                  <c:v>-29239635755.103653</c:v>
                </c:pt>
                <c:pt idx="3713">
                  <c:v>-29859696163.89835</c:v>
                </c:pt>
                <c:pt idx="3714">
                  <c:v>-30478117114.481117</c:v>
                </c:pt>
                <c:pt idx="3715">
                  <c:v>-31094924139.231945</c:v>
                </c:pt>
                <c:pt idx="3716">
                  <c:v>-31710146255.70459</c:v>
                </c:pt>
                <c:pt idx="3717">
                  <c:v>-32323815833.921104</c:v>
                </c:pt>
                <c:pt idx="3718">
                  <c:v>-32935968452.715389</c:v>
                </c:pt>
                <c:pt idx="3719">
                  <c:v>-33546642745.597282</c:v>
                </c:pt>
                <c:pt idx="3720">
                  <c:v>-34155880236.642906</c:v>
                </c:pt>
                <c:pt idx="3721">
                  <c:v>-34763725166.949707</c:v>
                </c:pt>
                <c:pt idx="3722">
                  <c:v>-35370224312.225525</c:v>
                </c:pt>
                <c:pt idx="3723">
                  <c:v>-35975426792.110077</c:v>
                </c:pt>
                <c:pt idx="3724">
                  <c:v>-36579383871.854347</c:v>
                </c:pt>
                <c:pt idx="3725">
                  <c:v>-37182148757.008377</c:v>
                </c:pt>
                <c:pt idx="3726">
                  <c:v>-37783776381.790894</c:v>
                </c:pt>
                <c:pt idx="3727">
                  <c:v>-38384323191.834824</c:v>
                </c:pt>
                <c:pt idx="3728">
                  <c:v>-38983846922.021301</c:v>
                </c:pt>
                <c:pt idx="3729">
                  <c:v>-39582406370.130844</c:v>
                </c:pt>
                <c:pt idx="3730">
                  <c:v>-40180061167.053818</c:v>
                </c:pt>
                <c:pt idx="3731">
                  <c:v>-40776871544.314041</c:v>
                </c:pt>
                <c:pt idx="3732">
                  <c:v>-41372898099.667786</c:v>
                </c:pt>
                <c:pt idx="3733">
                  <c:v>-41968201561.546898</c:v>
                </c:pt>
                <c:pt idx="3734">
                  <c:v>-42562842553.118546</c:v>
                </c:pt>
                <c:pt idx="3735">
                  <c:v>-43156881356.735405</c:v>
                </c:pt>
                <c:pt idx="3736">
                  <c:v>-43750377679.548531</c:v>
                </c:pt>
                <c:pt idx="3737">
                  <c:v>-44343390421.051918</c:v>
                </c:pt>
                <c:pt idx="3738">
                  <c:v>-44935977443.320709</c:v>
                </c:pt>
                <c:pt idx="3739">
                  <c:v>-45528195344.6968</c:v>
                </c:pt>
                <c:pt idx="3740">
                  <c:v>-46120099237.66394</c:v>
                </c:pt>
                <c:pt idx="3741">
                  <c:v>-46711742531.640839</c:v>
                </c:pt>
                <c:pt idx="3742">
                  <c:v>-47303176721.404587</c:v>
                </c:pt>
                <c:pt idx="3743">
                  <c:v>-47894451181.838387</c:v>
                </c:pt>
                <c:pt idx="3744">
                  <c:v>-48485612969.676758</c:v>
                </c:pt>
                <c:pt idx="3745">
                  <c:v>-49076706632.898392</c:v>
                </c:pt>
                <c:pt idx="3746">
                  <c:v>-49667774028.392052</c:v>
                </c:pt>
                <c:pt idx="3747">
                  <c:v>-50258854148.493454</c:v>
                </c:pt>
                <c:pt idx="3748">
                  <c:v>-50849982956.962234</c:v>
                </c:pt>
                <c:pt idx="3749">
                  <c:v>-51441193234.937164</c:v>
                </c:pt>
                <c:pt idx="3750">
                  <c:v>-52032514437.374931</c:v>
                </c:pt>
                <c:pt idx="3751">
                  <c:v>-52623972560.443634</c:v>
                </c:pt>
                <c:pt idx="3752">
                  <c:v>-53215590020.306122</c:v>
                </c:pt>
                <c:pt idx="3753">
                  <c:v>-53807385543.691086</c:v>
                </c:pt>
                <c:pt idx="3754">
                  <c:v>-54399374070.611076</c:v>
                </c:pt>
                <c:pt idx="3755">
                  <c:v>-54991566669.546936</c:v>
                </c:pt>
                <c:pt idx="3756">
                  <c:v>-55583970465.37722</c:v>
                </c:pt>
                <c:pt idx="3757">
                  <c:v>-56176588580.289429</c:v>
                </c:pt>
                <c:pt idx="3758">
                  <c:v>-56769420087.867371</c:v>
                </c:pt>
                <c:pt idx="3759">
                  <c:v>-57362459980.505707</c:v>
                </c:pt>
                <c:pt idx="3760">
                  <c:v>-57955699150.259293</c:v>
                </c:pt>
                <c:pt idx="3761">
                  <c:v>-58549124383.190529</c:v>
                </c:pt>
                <c:pt idx="3762">
                  <c:v>-59142718367.2341</c:v>
                </c:pt>
                <c:pt idx="3763">
                  <c:v>-59736459713.55397</c:v>
                </c:pt>
                <c:pt idx="3764">
                  <c:v>-60330322991.323257</c:v>
                </c:pt>
                <c:pt idx="3765">
                  <c:v>-60924278775.81382</c:v>
                </c:pt>
                <c:pt idx="3766">
                  <c:v>-61518293709.638573</c:v>
                </c:pt>
                <c:pt idx="3767">
                  <c:v>-62112330576.946602</c:v>
                </c:pt>
                <c:pt idx="3768">
                  <c:v>-62706348390.328545</c:v>
                </c:pt>
                <c:pt idx="3769">
                  <c:v>-63300302490.148247</c:v>
                </c:pt>
                <c:pt idx="3770">
                  <c:v>-63894144655.975853</c:v>
                </c:pt>
                <c:pt idx="3771">
                  <c:v>-64487823229.757797</c:v>
                </c:pt>
                <c:pt idx="3772">
                  <c:v>-65081283250.320839</c:v>
                </c:pt>
                <c:pt idx="3773">
                  <c:v>-65674466598.770103</c:v>
                </c:pt>
                <c:pt idx="3774">
                  <c:v>-66267312154.305176</c:v>
                </c:pt>
                <c:pt idx="3775">
                  <c:v>-66859755959.944595</c:v>
                </c:pt>
                <c:pt idx="3776">
                  <c:v>-67451731397.616127</c:v>
                </c:pt>
                <c:pt idx="3777">
                  <c:v>-68043169372.039886</c:v>
                </c:pt>
                <c:pt idx="3778">
                  <c:v>-68633998502.802345</c:v>
                </c:pt>
                <c:pt idx="3779">
                  <c:v>-69224145323.992508</c:v>
                </c:pt>
                <c:pt idx="3780">
                  <c:v>-69813534490.746735</c:v>
                </c:pt>
                <c:pt idx="3781">
                  <c:v>-70402088992.026016</c:v>
                </c:pt>
                <c:pt idx="3782">
                  <c:v>-70989730368.929184</c:v>
                </c:pt>
                <c:pt idx="3783">
                  <c:v>-71576378937.827209</c:v>
                </c:pt>
                <c:pt idx="3784">
                  <c:v>-72161954017.588196</c:v>
                </c:pt>
                <c:pt idx="3785">
                  <c:v>-72746374160.149002</c:v>
                </c:pt>
                <c:pt idx="3786">
                  <c:v>-73329557383.678574</c:v>
                </c:pt>
                <c:pt idx="3787">
                  <c:v>-73911421407.569702</c:v>
                </c:pt>
                <c:pt idx="3788">
                  <c:v>-74491883888.489746</c:v>
                </c:pt>
                <c:pt idx="3789">
                  <c:v>-75070862656.7173</c:v>
                </c:pt>
                <c:pt idx="3790">
                  <c:v>-75648275951.991318</c:v>
                </c:pt>
                <c:pt idx="3791">
                  <c:v>-76224042658.100037</c:v>
                </c:pt>
                <c:pt idx="3792">
                  <c:v>-76798082535.442078</c:v>
                </c:pt>
                <c:pt idx="3793">
                  <c:v>-77370316450.797928</c:v>
                </c:pt>
                <c:pt idx="3794">
                  <c:v>-77940666603.559616</c:v>
                </c:pt>
                <c:pt idx="3795">
                  <c:v>-78509056747.677872</c:v>
                </c:pt>
                <c:pt idx="3796">
                  <c:v>-79075412408.600235</c:v>
                </c:pt>
                <c:pt idx="3797">
                  <c:v>-79639661094.489548</c:v>
                </c:pt>
                <c:pt idx="3798">
                  <c:v>-80201732501.031616</c:v>
                </c:pt>
                <c:pt idx="3799">
                  <c:v>-80761558709.161377</c:v>
                </c:pt>
                <c:pt idx="3800">
                  <c:v>-81319074375.060318</c:v>
                </c:pt>
                <c:pt idx="3801">
                  <c:v>-81874216911.803207</c:v>
                </c:pt>
                <c:pt idx="3802">
                  <c:v>-82426926662.059326</c:v>
                </c:pt>
                <c:pt idx="3803">
                  <c:v>-82977147061.283279</c:v>
                </c:pt>
                <c:pt idx="3804">
                  <c:v>-83524824790.860794</c:v>
                </c:pt>
                <c:pt idx="3805">
                  <c:v>-84069909920.708755</c:v>
                </c:pt>
                <c:pt idx="3806">
                  <c:v>-84612356040.862366</c:v>
                </c:pt>
                <c:pt idx="3807">
                  <c:v>-85152120381.619141</c:v>
                </c:pt>
                <c:pt idx="3808">
                  <c:v>-85689163921.846741</c:v>
                </c:pt>
                <c:pt idx="3809">
                  <c:v>-86223451485.099915</c:v>
                </c:pt>
                <c:pt idx="3810">
                  <c:v>-86754951823.232742</c:v>
                </c:pt>
                <c:pt idx="3811">
                  <c:v>-87283637687.232422</c:v>
                </c:pt>
                <c:pt idx="3812">
                  <c:v>-87809485885.043243</c:v>
                </c:pt>
                <c:pt idx="3813">
                  <c:v>-88332477326.191925</c:v>
                </c:pt>
                <c:pt idx="3814">
                  <c:v>-88852597053.068573</c:v>
                </c:pt>
                <c:pt idx="3815">
                  <c:v>-89369834258.761429</c:v>
                </c:pt>
                <c:pt idx="3816">
                  <c:v>-89884182291.387665</c:v>
                </c:pt>
                <c:pt idx="3817">
                  <c:v>-90395638644.906342</c:v>
                </c:pt>
                <c:pt idx="3818">
                  <c:v>-90904204936.444656</c:v>
                </c:pt>
                <c:pt idx="3819">
                  <c:v>-91409886870.211868</c:v>
                </c:pt>
                <c:pt idx="3820">
                  <c:v>-91912694188.120285</c:v>
                </c:pt>
                <c:pt idx="3821">
                  <c:v>-92412640607.275269</c:v>
                </c:pt>
                <c:pt idx="3822">
                  <c:v>-92909743744.539703</c:v>
                </c:pt>
                <c:pt idx="3823">
                  <c:v>-93404025028.421158</c:v>
                </c:pt>
                <c:pt idx="3824">
                  <c:v>-93895509598.570313</c:v>
                </c:pt>
                <c:pt idx="3825">
                  <c:v>-94384226193.221222</c:v>
                </c:pt>
                <c:pt idx="3826">
                  <c:v>-94870207024.942291</c:v>
                </c:pt>
                <c:pt idx="3827">
                  <c:v>-95353487645.106003</c:v>
                </c:pt>
                <c:pt idx="3828">
                  <c:v>-95834106797.521942</c:v>
                </c:pt>
                <c:pt idx="3829">
                  <c:v>-96312106261.713089</c:v>
                </c:pt>
                <c:pt idx="3830">
                  <c:v>-96787530686.349823</c:v>
                </c:pt>
                <c:pt idx="3831">
                  <c:v>-97260427413.387665</c:v>
                </c:pt>
                <c:pt idx="3832">
                  <c:v>-97730846293.485733</c:v>
                </c:pt>
                <c:pt idx="3833">
                  <c:v>-98198839493.311096</c:v>
                </c:pt>
                <c:pt idx="3834">
                  <c:v>-98664461295.361191</c:v>
                </c:pt>
                <c:pt idx="3835">
                  <c:v>-99127767890.960495</c:v>
                </c:pt>
                <c:pt idx="3836">
                  <c:v>-99588817167.110443</c:v>
                </c:pt>
                <c:pt idx="3837">
                  <c:v>-100047668487.89145</c:v>
                </c:pt>
                <c:pt idx="3838">
                  <c:v>-100504382471.13396</c:v>
                </c:pt>
                <c:pt idx="3839">
                  <c:v>-100959020761.09041</c:v>
                </c:pt>
                <c:pt idx="3840">
                  <c:v>-101411645797.85417</c:v>
                </c:pt>
                <c:pt idx="3841">
                  <c:v>-101862320584.28082</c:v>
                </c:pt>
                <c:pt idx="3842">
                  <c:v>-102311108451.17636</c:v>
                </c:pt>
                <c:pt idx="3843">
                  <c:v>-102758072821.52223</c:v>
                </c:pt>
                <c:pt idx="3844">
                  <c:v>-103203276974.51012</c:v>
                </c:pt>
                <c:pt idx="3845">
                  <c:v>-103646783810.16013</c:v>
                </c:pt>
                <c:pt idx="3846">
                  <c:v>-104088655615.2943</c:v>
                </c:pt>
                <c:pt idx="3847">
                  <c:v>-104528953831.63266</c:v>
                </c:pt>
                <c:pt idx="3848">
                  <c:v>-104967738826.77213</c:v>
                </c:pt>
                <c:pt idx="3849">
                  <c:v>-105405069668.79918</c:v>
                </c:pt>
                <c:pt idx="3850">
                  <c:v>-105841003905.27548</c:v>
                </c:pt>
                <c:pt idx="3851">
                  <c:v>-106275597347.32086</c:v>
                </c:pt>
                <c:pt idx="3852">
                  <c:v>-106708903859.50185</c:v>
                </c:pt>
                <c:pt idx="3853">
                  <c:v>-107140975156.21449</c:v>
                </c:pt>
                <c:pt idx="3854">
                  <c:v>-107571860605.22935</c:v>
                </c:pt>
                <c:pt idx="3855">
                  <c:v>-108001607039.04276</c:v>
                </c:pt>
                <c:pt idx="3856">
                  <c:v>-108430258574.65285</c:v>
                </c:pt>
                <c:pt idx="3857">
                  <c:v>-108857856442.35175</c:v>
                </c:pt>
                <c:pt idx="3858">
                  <c:v>-109284438824.09483</c:v>
                </c:pt>
                <c:pt idx="3859">
                  <c:v>-109710040701.97775</c:v>
                </c:pt>
                <c:pt idx="3860">
                  <c:v>-110134693717.31773</c:v>
                </c:pt>
                <c:pt idx="3861">
                  <c:v>-110558426040.80162</c:v>
                </c:pt>
                <c:pt idx="3862">
                  <c:v>-110981262254.12665</c:v>
                </c:pt>
                <c:pt idx="3863">
                  <c:v>-111403223243.52205</c:v>
                </c:pt>
                <c:pt idx="3864">
                  <c:v>-111824326105.50114</c:v>
                </c:pt>
                <c:pt idx="3865">
                  <c:v>-112244584065.15297</c:v>
                </c:pt>
                <c:pt idx="3866">
                  <c:v>-112664006407.24193</c:v>
                </c:pt>
                <c:pt idx="3867">
                  <c:v>-113082598420.34145</c:v>
                </c:pt>
                <c:pt idx="3868">
                  <c:v>-113500361354.18535</c:v>
                </c:pt>
                <c:pt idx="3869">
                  <c:v>-113917292390.37718</c:v>
                </c:pt>
                <c:pt idx="3870">
                  <c:v>-114333384626.55388</c:v>
                </c:pt>
                <c:pt idx="3871">
                  <c:v>-114748627074.05615</c:v>
                </c:pt>
                <c:pt idx="3872">
                  <c:v>-115163004669.11378</c:v>
                </c:pt>
                <c:pt idx="3873">
                  <c:v>-115576498297.50961</c:v>
                </c:pt>
                <c:pt idx="3874">
                  <c:v>-115989084832.64183</c:v>
                </c:pt>
                <c:pt idx="3875">
                  <c:v>-116400737186.86053</c:v>
                </c:pt>
                <c:pt idx="3876">
                  <c:v>-116811424375.91045</c:v>
                </c:pt>
                <c:pt idx="3877">
                  <c:v>-117221111596.26953</c:v>
                </c:pt>
                <c:pt idx="3878">
                  <c:v>-117629760315.13023</c:v>
                </c:pt>
                <c:pt idx="3879">
                  <c:v>-118037328372.72914</c:v>
                </c:pt>
                <c:pt idx="3880">
                  <c:v>-118443770096.69014</c:v>
                </c:pt>
                <c:pt idx="3881">
                  <c:v>-118849036428.00696</c:v>
                </c:pt>
                <c:pt idx="3882">
                  <c:v>-119253075058.25252</c:v>
                </c:pt>
                <c:pt idx="3883">
                  <c:v>-119655830577.56633</c:v>
                </c:pt>
                <c:pt idx="3884">
                  <c:v>-120057244632.93504</c:v>
                </c:pt>
                <c:pt idx="3885">
                  <c:v>-120457256096.24821</c:v>
                </c:pt>
                <c:pt idx="3886">
                  <c:v>-120855801241.57903</c:v>
                </c:pt>
                <c:pt idx="3887">
                  <c:v>-121252813931.10941</c:v>
                </c:pt>
                <c:pt idx="3888">
                  <c:v>-121648225809.09077</c:v>
                </c:pt>
                <c:pt idx="3889">
                  <c:v>-122041966503.2054</c:v>
                </c:pt>
                <c:pt idx="3890">
                  <c:v>-122433963832.66878</c:v>
                </c:pt>
                <c:pt idx="3891">
                  <c:v>-122824144022.39172</c:v>
                </c:pt>
                <c:pt idx="3892">
                  <c:v>-123212431922.50073</c:v>
                </c:pt>
                <c:pt idx="3893">
                  <c:v>-123598751232.49777</c:v>
                </c:pt>
                <c:pt idx="3894">
                  <c:v>-123983024729.3253</c:v>
                </c:pt>
                <c:pt idx="3895">
                  <c:v>-124365174498.58975</c:v>
                </c:pt>
                <c:pt idx="3896">
                  <c:v>-124745122168.18605</c:v>
                </c:pt>
                <c:pt idx="3897">
                  <c:v>-125122789143.55814</c:v>
                </c:pt>
                <c:pt idx="3898">
                  <c:v>-125498096843.82498</c:v>
                </c:pt>
                <c:pt idx="3899">
                  <c:v>-125870966937.99863</c:v>
                </c:pt>
                <c:pt idx="3900">
                  <c:v>-126241321580.52094</c:v>
                </c:pt>
                <c:pt idx="3901">
                  <c:v>-126609083645.34717</c:v>
                </c:pt>
                <c:pt idx="3902">
                  <c:v>-126974176957.81013</c:v>
                </c:pt>
                <c:pt idx="3903">
                  <c:v>-127336526523.50529</c:v>
                </c:pt>
                <c:pt idx="3904">
                  <c:v>-127696058753.44731</c:v>
                </c:pt>
                <c:pt idx="3905">
                  <c:v>-128052701684.76057</c:v>
                </c:pt>
                <c:pt idx="3906">
                  <c:v>-128406385196.18098</c:v>
                </c:pt>
                <c:pt idx="3907">
                  <c:v>-128757041217.66307</c:v>
                </c:pt>
                <c:pt idx="3908">
                  <c:v>-129104603933.40625</c:v>
                </c:pt>
                <c:pt idx="3909">
                  <c:v>-129449009977.63499</c:v>
                </c:pt>
                <c:pt idx="3910">
                  <c:v>-129790198622.49196</c:v>
                </c:pt>
                <c:pt idx="3911">
                  <c:v>-130128111957.42888</c:v>
                </c:pt>
                <c:pt idx="3912">
                  <c:v>-130462695059.5074</c:v>
                </c:pt>
                <c:pt idx="3913">
                  <c:v>-130793896154.05249</c:v>
                </c:pt>
                <c:pt idx="3914">
                  <c:v>-131121666765.13231</c:v>
                </c:pt>
                <c:pt idx="3915">
                  <c:v>-131445961855.37169</c:v>
                </c:pt>
                <c:pt idx="3916">
                  <c:v>-131766739954.64165</c:v>
                </c:pt>
                <c:pt idx="3917">
                  <c:v>-132083963277.20348</c:v>
                </c:pt>
                <c:pt idx="3918">
                  <c:v>-132397597826.9239</c:v>
                </c:pt>
                <c:pt idx="3919">
                  <c:v>-132707613490.21701</c:v>
                </c:pt>
                <c:pt idx="3920">
                  <c:v>-133013984116.40871</c:v>
                </c:pt>
                <c:pt idx="3921">
                  <c:v>-133316687585.26073</c:v>
                </c:pt>
                <c:pt idx="3922">
                  <c:v>-133615705861.43321</c:v>
                </c:pt>
                <c:pt idx="3923">
                  <c:v>-133911025035.70795</c:v>
                </c:pt>
                <c:pt idx="3924">
                  <c:v>-134202635352.83737</c:v>
                </c:pt>
                <c:pt idx="3925">
                  <c:v>-134490531225.92847</c:v>
                </c:pt>
                <c:pt idx="3926">
                  <c:v>-134774711237.31474</c:v>
                </c:pt>
                <c:pt idx="3927">
                  <c:v>-135055178125.91399</c:v>
                </c:pt>
                <c:pt idx="3928">
                  <c:v>-135331938761.11319</c:v>
                </c:pt>
                <c:pt idx="3929">
                  <c:v>-135605004103.26692</c:v>
                </c:pt>
                <c:pt idx="3930">
                  <c:v>-135874389150.93863</c:v>
                </c:pt>
                <c:pt idx="3931">
                  <c:v>-136140112875.05836</c:v>
                </c:pt>
                <c:pt idx="3932">
                  <c:v>-136402198140.21262</c:v>
                </c:pt>
                <c:pt idx="3933">
                  <c:v>-136660671613.32495</c:v>
                </c:pt>
                <c:pt idx="3934">
                  <c:v>-136915563660.02658</c:v>
                </c:pt>
                <c:pt idx="3935">
                  <c:v>-137166908229.05702</c:v>
                </c:pt>
                <c:pt idx="3936">
                  <c:v>-137414742725.07378</c:v>
                </c:pt>
                <c:pt idx="3937">
                  <c:v>-137659107870.28818</c:v>
                </c:pt>
                <c:pt idx="3938">
                  <c:v>-137900047555.3812</c:v>
                </c:pt>
                <c:pt idx="3939">
                  <c:v>-138137608680.18747</c:v>
                </c:pt>
                <c:pt idx="3940">
                  <c:v>-138371840984.67081</c:v>
                </c:pt>
                <c:pt idx="3941">
                  <c:v>-138602796870.74435</c:v>
                </c:pt>
                <c:pt idx="3942">
                  <c:v>-138830531215.52008</c:v>
                </c:pt>
                <c:pt idx="3943">
                  <c:v>-139055101176.5997</c:v>
                </c:pt>
                <c:pt idx="3944">
                  <c:v>-139276565990.04507</c:v>
                </c:pt>
                <c:pt idx="3945">
                  <c:v>-139494986761.69061</c:v>
                </c:pt>
                <c:pt idx="3946">
                  <c:v>-139710426252.48175</c:v>
                </c:pt>
                <c:pt idx="3947">
                  <c:v>-139922948658.54272</c:v>
                </c:pt>
                <c:pt idx="3948">
                  <c:v>-140132619386.69501</c:v>
                </c:pt>
                <c:pt idx="3949">
                  <c:v>-140339504826.16196</c:v>
                </c:pt>
                <c:pt idx="3950">
                  <c:v>-140543672117.20825</c:v>
                </c:pt>
                <c:pt idx="3951">
                  <c:v>-140745188917.47168</c:v>
                </c:pt>
                <c:pt idx="3952">
                  <c:v>-140944123166.75436</c:v>
                </c:pt>
                <c:pt idx="3953">
                  <c:v>-141140542851.04309</c:v>
                </c:pt>
                <c:pt idx="3954">
                  <c:v>-141334515766.53336</c:v>
                </c:pt>
                <c:pt idx="3955">
                  <c:v>-141526109284.42947</c:v>
                </c:pt>
                <c:pt idx="3956">
                  <c:v>-141715390117.29257</c:v>
                </c:pt>
                <c:pt idx="3957">
                  <c:v>-141902424087.7016</c:v>
                </c:pt>
                <c:pt idx="3958">
                  <c:v>-142087275899.98618</c:v>
                </c:pt>
                <c:pt idx="3959">
                  <c:v>-142270008915.77887</c:v>
                </c:pt>
                <c:pt idx="3960">
                  <c:v>-142450684934.12286</c:v>
                </c:pt>
                <c:pt idx="3961">
                  <c:v>-142629363976.8558</c:v>
                </c:pt>
                <c:pt idx="3962">
                  <c:v>-142806104079.97318</c:v>
                </c:pt>
                <c:pt idx="3963">
                  <c:v>-142980961091.65485</c:v>
                </c:pt>
                <c:pt idx="3964">
                  <c:v>-143153988477.61707</c:v>
                </c:pt>
                <c:pt idx="3965">
                  <c:v>-143325237134.42789</c:v>
                </c:pt>
                <c:pt idx="3966">
                  <c:v>-143494755211.39771</c:v>
                </c:pt>
                <c:pt idx="3967">
                  <c:v>-143662587941.62888</c:v>
                </c:pt>
                <c:pt idx="3968">
                  <c:v>-143828777482.77835</c:v>
                </c:pt>
                <c:pt idx="3969">
                  <c:v>-143993362768.05481</c:v>
                </c:pt>
                <c:pt idx="3970">
                  <c:v>-144156379367.93954</c:v>
                </c:pt>
                <c:pt idx="3971">
                  <c:v>-144317859363.0834</c:v>
                </c:pt>
                <c:pt idx="3972">
                  <c:v>-144477831228.79721</c:v>
                </c:pt>
                <c:pt idx="3973">
                  <c:v>-144636319731.51428</c:v>
                </c:pt>
                <c:pt idx="3974">
                  <c:v>-144793345837.56381</c:v>
                </c:pt>
                <c:pt idx="3975">
                  <c:v>-144948926634.55521</c:v>
                </c:pt>
                <c:pt idx="3976">
                  <c:v>-145103075265.63065</c:v>
                </c:pt>
                <c:pt idx="3977">
                  <c:v>-145255800876.80127</c:v>
                </c:pt>
                <c:pt idx="3978">
                  <c:v>-145407108577.54034</c:v>
                </c:pt>
                <c:pt idx="3979">
                  <c:v>-145556999414.76236</c:v>
                </c:pt>
                <c:pt idx="3980">
                  <c:v>-145705470360.27335</c:v>
                </c:pt>
                <c:pt idx="3981">
                  <c:v>-145852514311.73422</c:v>
                </c:pt>
                <c:pt idx="3982">
                  <c:v>-145998120107.13385</c:v>
                </c:pt>
                <c:pt idx="3983">
                  <c:v>-146142272552.72443</c:v>
                </c:pt>
                <c:pt idx="3984">
                  <c:v>-146284952464.3284</c:v>
                </c:pt>
                <c:pt idx="3985">
                  <c:v>-146426136721.88113</c:v>
                </c:pt>
                <c:pt idx="3986">
                  <c:v>-146565798337.0311</c:v>
                </c:pt>
                <c:pt idx="3987">
                  <c:v>-146703906533.57632</c:v>
                </c:pt>
                <c:pt idx="3988">
                  <c:v>-146840426840.4733</c:v>
                </c:pt>
                <c:pt idx="3989">
                  <c:v>-146975321197.11447</c:v>
                </c:pt>
                <c:pt idx="3990">
                  <c:v>-147108548070.52853</c:v>
                </c:pt>
                <c:pt idx="3991">
                  <c:v>-147240062584.1207</c:v>
                </c:pt>
                <c:pt idx="3992">
                  <c:v>-147369816657.53021</c:v>
                </c:pt>
                <c:pt idx="3993">
                  <c:v>-147497759157.14792</c:v>
                </c:pt>
                <c:pt idx="3994">
                  <c:v>-147623836056.80035</c:v>
                </c:pt>
                <c:pt idx="3995">
                  <c:v>-147747990608.07373</c:v>
                </c:pt>
                <c:pt idx="3996">
                  <c:v>-147870163519.72052</c:v>
                </c:pt>
                <c:pt idx="3997">
                  <c:v>-147990293145.56039</c:v>
                </c:pt>
                <c:pt idx="3998">
                  <c:v>-148108315680.25992</c:v>
                </c:pt>
                <c:pt idx="3999">
                  <c:v>-148224165362.35001</c:v>
                </c:pt>
                <c:pt idx="4000">
                  <c:v>-148337774683.81577</c:v>
                </c:pt>
                <c:pt idx="4001">
                  <c:v>-148449074605.57187</c:v>
                </c:pt>
                <c:pt idx="4002">
                  <c:v>-148557994778.11789</c:v>
                </c:pt>
                <c:pt idx="4003">
                  <c:v>-148664463766.65057</c:v>
                </c:pt>
                <c:pt idx="4004">
                  <c:v>-148768409279.89523</c:v>
                </c:pt>
                <c:pt idx="4005">
                  <c:v>-148869758401.90689</c:v>
                </c:pt>
                <c:pt idx="4006">
                  <c:v>-148968437826.08154</c:v>
                </c:pt>
                <c:pt idx="4007">
                  <c:v>-149064374090.61084</c:v>
                </c:pt>
                <c:pt idx="4008">
                  <c:v>-149157493814.6088</c:v>
                </c:pt>
                <c:pt idx="4009">
                  <c:v>-149247723934.13678</c:v>
                </c:pt>
                <c:pt idx="4010">
                  <c:v>-149334991937.35355</c:v>
                </c:pt>
                <c:pt idx="4011">
                  <c:v>-149419226098.02002</c:v>
                </c:pt>
                <c:pt idx="4012">
                  <c:v>-149500355706.5932</c:v>
                </c:pt>
                <c:pt idx="4013">
                  <c:v>-149578311298.1528</c:v>
                </c:pt>
                <c:pt idx="4014">
                  <c:v>-149653024876.41333</c:v>
                </c:pt>
                <c:pt idx="4015">
                  <c:v>-149724430133.08752</c:v>
                </c:pt>
                <c:pt idx="4016">
                  <c:v>-149792462661.88297</c:v>
                </c:pt>
                <c:pt idx="4017">
                  <c:v>-149857060166.43011</c:v>
                </c:pt>
                <c:pt idx="4018">
                  <c:v>-149918162661.46103</c:v>
                </c:pt>
                <c:pt idx="4019">
                  <c:v>-149975712666.57898</c:v>
                </c:pt>
                <c:pt idx="4020">
                  <c:v>-150029655391.98489</c:v>
                </c:pt>
                <c:pt idx="4021">
                  <c:v>-150079938915.55124</c:v>
                </c:pt>
                <c:pt idx="4022">
                  <c:v>-150126514350.66388</c:v>
                </c:pt>
                <c:pt idx="4023">
                  <c:v>-150169336004.28159</c:v>
                </c:pt>
                <c:pt idx="4024">
                  <c:v>-150208361524.6954</c:v>
                </c:pt>
                <c:pt idx="4025">
                  <c:v>-150243552038.50381</c:v>
                </c:pt>
                <c:pt idx="4026">
                  <c:v>-150274872276.35486</c:v>
                </c:pt>
                <c:pt idx="4027">
                  <c:v>-150302290687.04333</c:v>
                </c:pt>
                <c:pt idx="4028">
                  <c:v>-150325779539.58899</c:v>
                </c:pt>
                <c:pt idx="4029">
                  <c:v>-150345315012.96161</c:v>
                </c:pt>
                <c:pt idx="4030">
                  <c:v>-150360877273.15875</c:v>
                </c:pt>
                <c:pt idx="4031">
                  <c:v>-150372450537.38382</c:v>
                </c:pt>
                <c:pt idx="4032">
                  <c:v>-150380023125.11389</c:v>
                </c:pt>
                <c:pt idx="4033">
                  <c:v>-150383587495.89063</c:v>
                </c:pt>
                <c:pt idx="4034">
                  <c:v>-150383140273.70944</c:v>
                </c:pt>
                <c:pt idx="4035">
                  <c:v>-150378682257.92825</c:v>
                </c:pt>
                <c:pt idx="4036">
                  <c:v>-150370218420.65903</c:v>
                </c:pt>
                <c:pt idx="4037">
                  <c:v>-150357757890.65143</c:v>
                </c:pt>
                <c:pt idx="4038">
                  <c:v>-150341313923.72092</c:v>
                </c:pt>
                <c:pt idx="4039">
                  <c:v>-150320903859.81857</c:v>
                </c:pt>
                <c:pt idx="4040">
                  <c:v>-150296549066.883</c:v>
                </c:pt>
                <c:pt idx="4041">
                  <c:v>-150268274871.65848</c:v>
                </c:pt>
                <c:pt idx="4042">
                  <c:v>-150236110477.70612</c:v>
                </c:pt>
                <c:pt idx="4043">
                  <c:v>-150200088870.87646</c:v>
                </c:pt>
                <c:pt idx="4044">
                  <c:v>-150160246712.5535</c:v>
                </c:pt>
                <c:pt idx="4045">
                  <c:v>-150116624221.0195</c:v>
                </c:pt>
                <c:pt idx="4046">
                  <c:v>-150069265041.33005</c:v>
                </c:pt>
                <c:pt idx="4047">
                  <c:v>-150018216104.12485</c:v>
                </c:pt>
                <c:pt idx="4048">
                  <c:v>-149963527473.83749</c:v>
                </c:pt>
                <c:pt idx="4049">
                  <c:v>-149905252186.80136</c:v>
                </c:pt>
                <c:pt idx="4050">
                  <c:v>-149843446079.78183</c:v>
                </c:pt>
                <c:pt idx="4051">
                  <c:v>-149778167609.49719</c:v>
                </c:pt>
                <c:pt idx="4052">
                  <c:v>-149709477663.71881</c:v>
                </c:pt>
                <c:pt idx="4053">
                  <c:v>-149637439364.57025</c:v>
                </c:pt>
                <c:pt idx="4054">
                  <c:v>-149562117864.66919</c:v>
                </c:pt>
                <c:pt idx="4055">
                  <c:v>-149483580136.78052</c:v>
                </c:pt>
                <c:pt idx="4056">
                  <c:v>-149401894757.6694</c:v>
                </c:pt>
                <c:pt idx="4057">
                  <c:v>-149317131686.86264</c:v>
                </c:pt>
                <c:pt idx="4058">
                  <c:v>-149229362041.04346</c:v>
                </c:pt>
                <c:pt idx="4059">
                  <c:v>-149138657864.81827</c:v>
                </c:pt>
                <c:pt idx="4060">
                  <c:v>-149045091898.60699</c:v>
                </c:pt>
                <c:pt idx="4061">
                  <c:v>-148948737344.4173</c:v>
                </c:pt>
                <c:pt idx="4062">
                  <c:v>-148849667630.26981</c:v>
                </c:pt>
                <c:pt idx="4063">
                  <c:v>-148747956174.04633</c:v>
                </c:pt>
                <c:pt idx="4064">
                  <c:v>-148643676147.53513</c:v>
                </c:pt>
                <c:pt idx="4065">
                  <c:v>-148536900241.4455</c:v>
                </c:pt>
                <c:pt idx="4066">
                  <c:v>-148427700432.16229</c:v>
                </c:pt>
                <c:pt idx="4067">
                  <c:v>-148316147751.00403</c:v>
                </c:pt>
                <c:pt idx="4068">
                  <c:v>-148202312056.74075</c:v>
                </c:pt>
                <c:pt idx="4069">
                  <c:v>-148086261812.11703</c:v>
                </c:pt>
                <c:pt idx="4070">
                  <c:v>-147968063865.11194</c:v>
                </c:pt>
                <c:pt idx="4071">
                  <c:v>-147847783235.65286</c:v>
                </c:pt>
                <c:pt idx="4072">
                  <c:v>-147725482908.48181</c:v>
                </c:pt>
                <c:pt idx="4073">
                  <c:v>-147601223632.85284</c:v>
                </c:pt>
                <c:pt idx="4074">
                  <c:v>-147475063729.71683</c:v>
                </c:pt>
                <c:pt idx="4075">
                  <c:v>-147347058907.02518</c:v>
                </c:pt>
                <c:pt idx="4076">
                  <c:v>-147217262083.75751</c:v>
                </c:pt>
                <c:pt idx="4077">
                  <c:v>-147085723223.24997</c:v>
                </c:pt>
                <c:pt idx="4078">
                  <c:v>-146952489176.37003</c:v>
                </c:pt>
                <c:pt idx="4079">
                  <c:v>-146817603535.05151</c:v>
                </c:pt>
                <c:pt idx="4080">
                  <c:v>-146681106496.66971</c:v>
                </c:pt>
                <c:pt idx="4081">
                  <c:v>-146543034739.70084</c:v>
                </c:pt>
                <c:pt idx="4082">
                  <c:v>-146403421311.07294</c:v>
                </c:pt>
                <c:pt idx="4083">
                  <c:v>-146262295525.57776</c:v>
                </c:pt>
                <c:pt idx="4084">
                  <c:v>-146119682877.67215</c:v>
                </c:pt>
                <c:pt idx="4085">
                  <c:v>-145975604965.95883</c:v>
                </c:pt>
                <c:pt idx="4086">
                  <c:v>-145830079430.59335</c:v>
                </c:pt>
                <c:pt idx="4087">
                  <c:v>-145683119903.8219</c:v>
                </c:pt>
                <c:pt idx="4088">
                  <c:v>-145534735973.81265</c:v>
                </c:pt>
                <c:pt idx="4089">
                  <c:v>-145384933161.89841</c:v>
                </c:pt>
                <c:pt idx="4090">
                  <c:v>-145233712913.3053</c:v>
                </c:pt>
                <c:pt idx="4091">
                  <c:v>-145081072601.39752</c:v>
                </c:pt>
                <c:pt idx="4092">
                  <c:v>-144927005545.42429</c:v>
                </c:pt>
                <c:pt idx="4093">
                  <c:v>-144771501041.7106</c:v>
                </c:pt>
                <c:pt idx="4094">
                  <c:v>-144614544408.18936</c:v>
                </c:pt>
                <c:pt idx="4095">
                  <c:v>-144456117042.12903</c:v>
                </c:pt>
                <c:pt idx="4096">
                  <c:v>-144296196490.86725</c:v>
                </c:pt>
                <c:pt idx="4097">
                  <c:v>-144134756535.3187</c:v>
                </c:pt>
                <c:pt idx="4098">
                  <c:v>-143971767285.98312</c:v>
                </c:pt>
                <c:pt idx="4099">
                  <c:v>-143807195291.13922</c:v>
                </c:pt>
                <c:pt idx="4100">
                  <c:v>-143641003656.86911</c:v>
                </c:pt>
                <c:pt idx="4101">
                  <c:v>-143473152178.52051</c:v>
                </c:pt>
                <c:pt idx="4102">
                  <c:v>-143303597483.1752</c:v>
                </c:pt>
                <c:pt idx="4103">
                  <c:v>-143132293182.65714</c:v>
                </c:pt>
                <c:pt idx="4104">
                  <c:v>-142959190036.5784</c:v>
                </c:pt>
                <c:pt idx="4105">
                  <c:v>-142784236124.88858</c:v>
                </c:pt>
                <c:pt idx="4106">
                  <c:v>-142607377029.36212</c:v>
                </c:pt>
                <c:pt idx="4107">
                  <c:v>-142428556023.42868</c:v>
                </c:pt>
                <c:pt idx="4108">
                  <c:v>-142247714269.72421</c:v>
                </c:pt>
                <c:pt idx="4109">
                  <c:v>-142064791024.71539</c:v>
                </c:pt>
                <c:pt idx="4110">
                  <c:v>-141879723849.72641</c:v>
                </c:pt>
                <c:pt idx="4111">
                  <c:v>-141692448827.67679</c:v>
                </c:pt>
                <c:pt idx="4112">
                  <c:v>-141502900784.81952</c:v>
                </c:pt>
                <c:pt idx="4113">
                  <c:v>-141311013516.7529</c:v>
                </c:pt>
                <c:pt idx="4114">
                  <c:v>-141116720017.96509</c:v>
                </c:pt>
                <c:pt idx="4115">
                  <c:v>-140919952714.15927</c:v>
                </c:pt>
                <c:pt idx="4116">
                  <c:v>-140720643696.5975</c:v>
                </c:pt>
                <c:pt idx="4117">
                  <c:v>-140518724957.69571</c:v>
                </c:pt>
                <c:pt idx="4118">
                  <c:v>-140314128627.09683</c:v>
                </c:pt>
                <c:pt idx="4119">
                  <c:v>-140106787207.44904</c:v>
                </c:pt>
                <c:pt idx="4120">
                  <c:v>-139896633809.116</c:v>
                </c:pt>
                <c:pt idx="4121">
                  <c:v>-139683602383.04941</c:v>
                </c:pt>
                <c:pt idx="4122">
                  <c:v>-139467627951.0611</c:v>
                </c:pt>
                <c:pt idx="4123">
                  <c:v>-139248646832.73965</c:v>
                </c:pt>
                <c:pt idx="4124">
                  <c:v>-139026596868.26743</c:v>
                </c:pt>
                <c:pt idx="4125">
                  <c:v>-138801417636.40829</c:v>
                </c:pt>
                <c:pt idx="4126">
                  <c:v>-138573050666.95084</c:v>
                </c:pt>
                <c:pt idx="4127">
                  <c:v>-138341439646.91113</c:v>
                </c:pt>
                <c:pt idx="4128">
                  <c:v>-138106530619.81894</c:v>
                </c:pt>
                <c:pt idx="4129">
                  <c:v>-137868272177.43381</c:v>
                </c:pt>
                <c:pt idx="4130">
                  <c:v>-137626615643.26328</c:v>
                </c:pt>
                <c:pt idx="4131">
                  <c:v>-137381515247.2809</c:v>
                </c:pt>
                <c:pt idx="4132">
                  <c:v>-137132928291.27164</c:v>
                </c:pt>
                <c:pt idx="4133">
                  <c:v>-136880815304.26245</c:v>
                </c:pt>
                <c:pt idx="4134">
                  <c:v>-136625140187.52859</c:v>
                </c:pt>
                <c:pt idx="4135">
                  <c:v>-136365870348.70009</c:v>
                </c:pt>
                <c:pt idx="4136">
                  <c:v>-136102976824.52875</c:v>
                </c:pt>
                <c:pt idx="4137">
                  <c:v>-135836434391.91315</c:v>
                </c:pt>
                <c:pt idx="4138">
                  <c:v>-135566221666.81744</c:v>
                </c:pt>
                <c:pt idx="4139">
                  <c:v>-135292321190.75969</c:v>
                </c:pt>
                <c:pt idx="4140">
                  <c:v>-135014719504.58594</c:v>
                </c:pt>
                <c:pt idx="4141">
                  <c:v>-134733407209.28804</c:v>
                </c:pt>
                <c:pt idx="4142">
                  <c:v>-134448379013.66566</c:v>
                </c:pt>
                <c:pt idx="4143">
                  <c:v>-134159633768.67604</c:v>
                </c:pt>
                <c:pt idx="4144">
                  <c:v>-133867174488.35841</c:v>
                </c:pt>
                <c:pt idx="4145">
                  <c:v>-133571008357.26476</c:v>
                </c:pt>
                <c:pt idx="4146">
                  <c:v>-133271146724.3716</c:v>
                </c:pt>
                <c:pt idx="4147">
                  <c:v>-132967605083.49289</c:v>
                </c:pt>
                <c:pt idx="4148">
                  <c:v>-132660403040.25784</c:v>
                </c:pt>
                <c:pt idx="4149">
                  <c:v>-132349564265.76143</c:v>
                </c:pt>
                <c:pt idx="4150">
                  <c:v>-132035116437.03922</c:v>
                </c:pt>
                <c:pt idx="4151">
                  <c:v>-131717091164.56123</c:v>
                </c:pt>
                <c:pt idx="4152">
                  <c:v>-131395523906.98222</c:v>
                </c:pt>
                <c:pt idx="4153">
                  <c:v>-131070453873.42714</c:v>
                </c:pt>
                <c:pt idx="4154">
                  <c:v>-130741923913.63184</c:v>
                </c:pt>
                <c:pt idx="4155">
                  <c:v>-130409980396.29865</c:v>
                </c:pt>
                <c:pt idx="4156">
                  <c:v>-130074673076.0649</c:v>
                </c:pt>
                <c:pt idx="4157">
                  <c:v>-129736054949.52023</c:v>
                </c:pt>
                <c:pt idx="4158">
                  <c:v>-129394182100.74382</c:v>
                </c:pt>
                <c:pt idx="4159">
                  <c:v>-129049113536.86769</c:v>
                </c:pt>
                <c:pt idx="4160">
                  <c:v>-128700911014.20406</c:v>
                </c:pt>
                <c:pt idx="4161">
                  <c:v>-128349638855.50659</c:v>
                </c:pt>
                <c:pt idx="4162">
                  <c:v>-127995363758.96365</c:v>
                </c:pt>
                <c:pt idx="4163">
                  <c:v>-127638154599.54918</c:v>
                </c:pt>
                <c:pt idx="4164">
                  <c:v>-127278082223.38165</c:v>
                </c:pt>
                <c:pt idx="4165">
                  <c:v>-126915219235.76477</c:v>
                </c:pt>
                <c:pt idx="4166">
                  <c:v>-126549639783.6037</c:v>
                </c:pt>
                <c:pt idx="4167">
                  <c:v>-126181419332.90971</c:v>
                </c:pt>
                <c:pt idx="4168">
                  <c:v>-125810634442.12187</c:v>
                </c:pt>
                <c:pt idx="4169">
                  <c:v>-125437362531.98775</c:v>
                </c:pt>
                <c:pt idx="4170">
                  <c:v>-125061681652.75745</c:v>
                </c:pt>
                <c:pt idx="4171">
                  <c:v>-124683670249.45279</c:v>
                </c:pt>
                <c:pt idx="4172">
                  <c:v>-124303406925.9807</c:v>
                </c:pt>
                <c:pt idx="4173">
                  <c:v>-123920970208.86317</c:v>
                </c:pt>
                <c:pt idx="4174">
                  <c:v>-123536438311.35777</c:v>
                </c:pt>
                <c:pt idx="4175">
                  <c:v>-123149888898.74094</c:v>
                </c:pt>
                <c:pt idx="4176">
                  <c:v>-122761398855.52292</c:v>
                </c:pt>
                <c:pt idx="4177">
                  <c:v>-122371044055.35661</c:v>
                </c:pt>
                <c:pt idx="4178">
                  <c:v>-121978899134.39395</c:v>
                </c:pt>
                <c:pt idx="4179">
                  <c:v>-121585037268.83179</c:v>
                </c:pt>
                <c:pt idx="4180">
                  <c:v>-121189529957.37619</c:v>
                </c:pt>
                <c:pt idx="4181">
                  <c:v>-120792446809.33699</c:v>
                </c:pt>
                <c:pt idx="4182">
                  <c:v>-120393855339.04703</c:v>
                </c:pt>
                <c:pt idx="4183">
                  <c:v>-119993820767.27893</c:v>
                </c:pt>
                <c:pt idx="4184">
                  <c:v>-119592405830.30984</c:v>
                </c:pt>
                <c:pt idx="4185">
                  <c:v>-119189670597.25934</c:v>
                </c:pt>
                <c:pt idx="4186">
                  <c:v>-118785672296.29842</c:v>
                </c:pt>
                <c:pt idx="4187">
                  <c:v>-118380465150.29901</c:v>
                </c:pt>
                <c:pt idx="4188">
                  <c:v>-117974100222.46161</c:v>
                </c:pt>
                <c:pt idx="4189">
                  <c:v>-117566625272.42674</c:v>
                </c:pt>
                <c:pt idx="4190">
                  <c:v>-117158084623.34132</c:v>
                </c:pt>
                <c:pt idx="4191">
                  <c:v>-116748519040.31483</c:v>
                </c:pt>
                <c:pt idx="4192">
                  <c:v>-116337965620.66338</c:v>
                </c:pt>
                <c:pt idx="4193">
                  <c:v>-115926457696.30066</c:v>
                </c:pt>
                <c:pt idx="4194">
                  <c:v>-115514024748.59547</c:v>
                </c:pt>
                <c:pt idx="4195">
                  <c:v>-115100692335.97398</c:v>
                </c:pt>
                <c:pt idx="4196">
                  <c:v>-114686482034.50381</c:v>
                </c:pt>
                <c:pt idx="4197">
                  <c:v>-114271411391.65419</c:v>
                </c:pt>
                <c:pt idx="4198">
                  <c:v>-113855493893.38295</c:v>
                </c:pt>
                <c:pt idx="4199">
                  <c:v>-113438738944.65828</c:v>
                </c:pt>
                <c:pt idx="4200">
                  <c:v>-113021151863.47812</c:v>
                </c:pt>
                <c:pt idx="4201">
                  <c:v>-112602733888.40659</c:v>
                </c:pt>
                <c:pt idx="4202">
                  <c:v>-112183482199.60246</c:v>
                </c:pt>
                <c:pt idx="4203">
                  <c:v>-111763389953.2699</c:v>
                </c:pt>
                <c:pt idx="4204">
                  <c:v>-111342446329.41861</c:v>
                </c:pt>
                <c:pt idx="4205">
                  <c:v>-110920636592.77614</c:v>
                </c:pt>
                <c:pt idx="4206">
                  <c:v>-110497942166.6524</c:v>
                </c:pt>
                <c:pt idx="4207">
                  <c:v>-110074340719.51392</c:v>
                </c:pt>
                <c:pt idx="4208">
                  <c:v>-109649806263.98366</c:v>
                </c:pt>
                <c:pt idx="4209">
                  <c:v>-109224309267.94165</c:v>
                </c:pt>
                <c:pt idx="4210">
                  <c:v>-108797816777.36168</c:v>
                </c:pt>
                <c:pt idx="4211">
                  <c:v>-108370292550.48145</c:v>
                </c:pt>
                <c:pt idx="4212">
                  <c:v>-107941697202.86574</c:v>
                </c:pt>
                <c:pt idx="4213">
                  <c:v>-107511988362.88699</c:v>
                </c:pt>
                <c:pt idx="4214">
                  <c:v>-107081120837.11334</c:v>
                </c:pt>
                <c:pt idx="4215">
                  <c:v>-106649046785.06158</c:v>
                </c:pt>
                <c:pt idx="4216">
                  <c:v>-106215715902.74203</c:v>
                </c:pt>
                <c:pt idx="4217">
                  <c:v>-105781075614.39357</c:v>
                </c:pt>
                <c:pt idx="4218">
                  <c:v>-105345071271.77969</c:v>
                </c:pt>
                <c:pt idx="4219">
                  <c:v>-104907646360.39246</c:v>
                </c:pt>
                <c:pt idx="4220">
                  <c:v>-104468742711.88795</c:v>
                </c:pt>
                <c:pt idx="4221">
                  <c:v>-104028300722.05672</c:v>
                </c:pt>
                <c:pt idx="4222">
                  <c:v>-103586259573.61436</c:v>
                </c:pt>
                <c:pt idx="4223">
                  <c:v>-103142557463.082</c:v>
                </c:pt>
                <c:pt idx="4224">
                  <c:v>-102697131831.01236</c:v>
                </c:pt>
                <c:pt idx="4225">
                  <c:v>-102249919594.80687</c:v>
                </c:pt>
                <c:pt idx="4226">
                  <c:v>-101800857383.3602</c:v>
                </c:pt>
                <c:pt idx="4227">
                  <c:v>-101349881772.76285</c:v>
                </c:pt>
                <c:pt idx="4228">
                  <c:v>-100896929522.28915</c:v>
                </c:pt>
                <c:pt idx="4229">
                  <c:v>-100441937809.89662</c:v>
                </c:pt>
                <c:pt idx="4230">
                  <c:v>-99984844466.464645</c:v>
                </c:pt>
                <c:pt idx="4231">
                  <c:v>-99525588208.004349</c:v>
                </c:pt>
                <c:pt idx="4232">
                  <c:v>-99064108865.078445</c:v>
                </c:pt>
                <c:pt idx="4233">
                  <c:v>-98600347608.67836</c:v>
                </c:pt>
                <c:pt idx="4234">
                  <c:v>-98134247171.818436</c:v>
                </c:pt>
                <c:pt idx="4235">
                  <c:v>-97665752066.12027</c:v>
                </c:pt>
                <c:pt idx="4236">
                  <c:v>-97194808792.67717</c:v>
                </c:pt>
                <c:pt idx="4237">
                  <c:v>-96721366046.507034</c:v>
                </c:pt>
                <c:pt idx="4238">
                  <c:v>-96245374913.923386</c:v>
                </c:pt>
                <c:pt idx="4239">
                  <c:v>-95766789062.177155</c:v>
                </c:pt>
                <c:pt idx="4240">
                  <c:v>-95285564920.747345</c:v>
                </c:pt>
                <c:pt idx="4241">
                  <c:v>-94801661853.686066</c:v>
                </c:pt>
                <c:pt idx="4242">
                  <c:v>-94315042322.452423</c:v>
                </c:pt>
                <c:pt idx="4243">
                  <c:v>-93825672038.701431</c:v>
                </c:pt>
                <c:pt idx="4244">
                  <c:v>-93333520106.526733</c:v>
                </c:pt>
                <c:pt idx="4245">
                  <c:v>-92838559153.690216</c:v>
                </c:pt>
                <c:pt idx="4246">
                  <c:v>-92340765451.408401</c:v>
                </c:pt>
                <c:pt idx="4247">
                  <c:v>-91840119022.302155</c:v>
                </c:pt>
                <c:pt idx="4248">
                  <c:v>-91336603736.155853</c:v>
                </c:pt>
                <c:pt idx="4249">
                  <c:v>-90830207393.171265</c:v>
                </c:pt>
                <c:pt idx="4250">
                  <c:v>-90320921794.443115</c:v>
                </c:pt>
                <c:pt idx="4251">
                  <c:v>-89808742799.424774</c:v>
                </c:pt>
                <c:pt idx="4252">
                  <c:v>-89293670370.195114</c:v>
                </c:pt>
                <c:pt idx="4253">
                  <c:v>-88775708602.381165</c:v>
                </c:pt>
                <c:pt idx="4254">
                  <c:v>-88254865742.634369</c:v>
                </c:pt>
                <c:pt idx="4255">
                  <c:v>-87731154192.602921</c:v>
                </c:pt>
                <c:pt idx="4256">
                  <c:v>-87204590499.38649</c:v>
                </c:pt>
                <c:pt idx="4257">
                  <c:v>-86675195332.504044</c:v>
                </c:pt>
                <c:pt idx="4258">
                  <c:v>-86142993447.449661</c:v>
                </c:pt>
                <c:pt idx="4259">
                  <c:v>-85608013635.955231</c:v>
                </c:pt>
                <c:pt idx="4260">
                  <c:v>-85070288663.122482</c:v>
                </c:pt>
                <c:pt idx="4261">
                  <c:v>-84529855191.629715</c:v>
                </c:pt>
                <c:pt idx="4262">
                  <c:v>-83986753693.261047</c:v>
                </c:pt>
                <c:pt idx="4263">
                  <c:v>-83441028348.04744</c:v>
                </c:pt>
                <c:pt idx="4264">
                  <c:v>-82892726931.349518</c:v>
                </c:pt>
                <c:pt idx="4265">
                  <c:v>-82341900689.251495</c:v>
                </c:pt>
                <c:pt idx="4266">
                  <c:v>-81788604202.674042</c:v>
                </c:pt>
                <c:pt idx="4267">
                  <c:v>-81232895240.650635</c:v>
                </c:pt>
                <c:pt idx="4268">
                  <c:v>-80674834603.24762</c:v>
                </c:pt>
                <c:pt idx="4269">
                  <c:v>-80114485954.642258</c:v>
                </c:pt>
                <c:pt idx="4270">
                  <c:v>-79551915646.90477</c:v>
                </c:pt>
                <c:pt idx="4271">
                  <c:v>-78987192535.061554</c:v>
                </c:pt>
                <c:pt idx="4272">
                  <c:v>-78420387784.044769</c:v>
                </c:pt>
                <c:pt idx="4273">
                  <c:v>-77851574668.160263</c:v>
                </c:pt>
                <c:pt idx="4274">
                  <c:v>-77280828363.730316</c:v>
                </c:pt>
                <c:pt idx="4275">
                  <c:v>-76708225735.590103</c:v>
                </c:pt>
                <c:pt idx="4276">
                  <c:v>-76133845118.136856</c:v>
                </c:pt>
                <c:pt idx="4277">
                  <c:v>-75557766091.648331</c:v>
                </c:pt>
                <c:pt idx="4278">
                  <c:v>-74980069254.603271</c:v>
                </c:pt>
                <c:pt idx="4279">
                  <c:v>-74400835992.748871</c:v>
                </c:pt>
                <c:pt idx="4280">
                  <c:v>-73820148245.671738</c:v>
                </c:pt>
                <c:pt idx="4281">
                  <c:v>-73238088271.636093</c:v>
                </c:pt>
                <c:pt idx="4282">
                  <c:v>-72654738411.459778</c:v>
                </c:pt>
                <c:pt idx="4283">
                  <c:v>-72070180852.200363</c:v>
                </c:pt>
                <c:pt idx="4284">
                  <c:v>-71484497391.425888</c:v>
                </c:pt>
                <c:pt idx="4285">
                  <c:v>-70897769202.841324</c:v>
                </c:pt>
                <c:pt idx="4286">
                  <c:v>-70310076604.038483</c:v>
                </c:pt>
                <c:pt idx="4287">
                  <c:v>-69721498827.129593</c:v>
                </c:pt>
                <c:pt idx="4288">
                  <c:v>-69132113793.01561</c:v>
                </c:pt>
                <c:pt idx="4289">
                  <c:v>-68541997890.028008</c:v>
                </c:pt>
                <c:pt idx="4290">
                  <c:v>-67951225757.66909</c:v>
                </c:pt>
                <c:pt idx="4291">
                  <c:v>-67359870076.158478</c:v>
                </c:pt>
                <c:pt idx="4292">
                  <c:v>-66768001362.474968</c:v>
                </c:pt>
                <c:pt idx="4293">
                  <c:v>-66175687773.561234</c:v>
                </c:pt>
                <c:pt idx="4294">
                  <c:v>-65582994917.335754</c:v>
                </c:pt>
                <c:pt idx="4295">
                  <c:v>-64989985672.130409</c:v>
                </c:pt>
                <c:pt idx="4296">
                  <c:v>-64396720015.144905</c:v>
                </c:pt>
                <c:pt idx="4297">
                  <c:v>-63803254860.479355</c:v>
                </c:pt>
                <c:pt idx="4298">
                  <c:v>-63209643907.275261</c:v>
                </c:pt>
                <c:pt idx="4299">
                  <c:v>-62615937498.461617</c:v>
                </c:pt>
                <c:pt idx="4300">
                  <c:v>-62022182490.568588</c:v>
                </c:pt>
                <c:pt idx="4301">
                  <c:v>-61428422135.034599</c:v>
                </c:pt>
                <c:pt idx="4302">
                  <c:v>-60834695971.39502</c:v>
                </c:pt>
                <c:pt idx="4303">
                  <c:v>-60241039732.701996</c:v>
                </c:pt>
                <c:pt idx="4304">
                  <c:v>-59647485263.48455</c:v>
                </c:pt>
                <c:pt idx="4305">
                  <c:v>-59054060450.517212</c:v>
                </c:pt>
                <c:pt idx="4306">
                  <c:v>-58460789166.623322</c:v>
                </c:pt>
                <c:pt idx="4307">
                  <c:v>-57867691227.696556</c:v>
                </c:pt>
                <c:pt idx="4308">
                  <c:v>-57274782363.08094</c:v>
                </c:pt>
                <c:pt idx="4309">
                  <c:v>-56682074199.405563</c:v>
                </c:pt>
                <c:pt idx="4310">
                  <c:v>-56089574257.926552</c:v>
                </c:pt>
                <c:pt idx="4311">
                  <c:v>-55497285965.384224</c:v>
                </c:pt>
                <c:pt idx="4312">
                  <c:v>-54905208678.339294</c:v>
                </c:pt>
                <c:pt idx="4313">
                  <c:v>-54313337720.907654</c:v>
                </c:pt>
                <c:pt idx="4314">
                  <c:v>-53721664435.769569</c:v>
                </c:pt>
                <c:pt idx="4315">
                  <c:v>-53130176248.2854</c:v>
                </c:pt>
                <c:pt idx="4316">
                  <c:v>-52538856743.507172</c:v>
                </c:pt>
                <c:pt idx="4317">
                  <c:v>-51947685755.833</c:v>
                </c:pt>
                <c:pt idx="4318">
                  <c:v>-51356639471.009911</c:v>
                </c:pt>
                <c:pt idx="4319">
                  <c:v>-50765690540.150253</c:v>
                </c:pt>
                <c:pt idx="4320">
                  <c:v>-50174808205.387421</c:v>
                </c:pt>
                <c:pt idx="4321">
                  <c:v>-49583958436.758408</c:v>
                </c:pt>
                <c:pt idx="4322">
                  <c:v>-48993104079.864258</c:v>
                </c:pt>
                <c:pt idx="4323">
                  <c:v>-48402205013.823586</c:v>
                </c:pt>
                <c:pt idx="4324">
                  <c:v>-47811218319.001266</c:v>
                </c:pt>
                <c:pt idx="4325">
                  <c:v>-47220098453.961838</c:v>
                </c:pt>
                <c:pt idx="4326">
                  <c:v>-46628797441.067123</c:v>
                </c:pt>
                <c:pt idx="4327">
                  <c:v>-46037265060.109459</c:v>
                </c:pt>
                <c:pt idx="4328">
                  <c:v>-45445449049.345154</c:v>
                </c:pt>
                <c:pt idx="4329">
                  <c:v>-44853295313.268867</c:v>
                </c:pt>
                <c:pt idx="4330">
                  <c:v>-44260748136.447556</c:v>
                </c:pt>
                <c:pt idx="4331">
                  <c:v>-43667750402.712372</c:v>
                </c:pt>
                <c:pt idx="4332">
                  <c:v>-43074243818.989883</c:v>
                </c:pt>
                <c:pt idx="4333">
                  <c:v>-42480169143.038368</c:v>
                </c:pt>
                <c:pt idx="4334">
                  <c:v>-41885466414.342262</c:v>
                </c:pt>
                <c:pt idx="4335">
                  <c:v>-41290075187.407616</c:v>
                </c:pt>
                <c:pt idx="4336">
                  <c:v>-40693934766.693367</c:v>
                </c:pt>
                <c:pt idx="4337">
                  <c:v>-40096984442.407936</c:v>
                </c:pt>
                <c:pt idx="4338">
                  <c:v>-39499163726.397896</c:v>
                </c:pt>
                <c:pt idx="4339">
                  <c:v>-38900412587.354965</c:v>
                </c:pt>
                <c:pt idx="4340">
                  <c:v>-38300671684.570152</c:v>
                </c:pt>
                <c:pt idx="4341">
                  <c:v>-37699882599.468155</c:v>
                </c:pt>
                <c:pt idx="4342">
                  <c:v>-37097988064.162872</c:v>
                </c:pt>
                <c:pt idx="4343">
                  <c:v>-36494932186.284363</c:v>
                </c:pt>
                <c:pt idx="4344">
                  <c:v>-35890660669.33979</c:v>
                </c:pt>
                <c:pt idx="4345">
                  <c:v>-35285121027.885765</c:v>
                </c:pt>
                <c:pt idx="4346">
                  <c:v>-34678262796.806221</c:v>
                </c:pt>
                <c:pt idx="4347">
                  <c:v>-34070037734.009422</c:v>
                </c:pt>
                <c:pt idx="4348">
                  <c:v>-33460400015.879284</c:v>
                </c:pt>
                <c:pt idx="4349">
                  <c:v>-32849306424.83979</c:v>
                </c:pt>
                <c:pt idx="4350">
                  <c:v>-32236716528.417366</c:v>
                </c:pt>
                <c:pt idx="4351">
                  <c:v>-31622592849.213619</c:v>
                </c:pt>
                <c:pt idx="4352">
                  <c:v>-31006901025.230961</c:v>
                </c:pt>
                <c:pt idx="4353">
                  <c:v>-30389609960.024979</c:v>
                </c:pt>
                <c:pt idx="4354">
                  <c:v>-29770691962.190926</c:v>
                </c:pt>
                <c:pt idx="4355">
                  <c:v>-29150122873.726597</c:v>
                </c:pt>
                <c:pt idx="4356">
                  <c:v>-28527882186.850201</c:v>
                </c:pt>
                <c:pt idx="4357">
                  <c:v>-27903953148.889942</c:v>
                </c:pt>
                <c:pt idx="4358">
                  <c:v>-27278322854.90073</c:v>
                </c:pt>
                <c:pt idx="4359">
                  <c:v>-26650982327.704048</c:v>
                </c:pt>
                <c:pt idx="4360">
                  <c:v>-26021926585.087883</c:v>
                </c:pt>
                <c:pt idx="4361">
                  <c:v>-25391154693.94593</c:v>
                </c:pt>
                <c:pt idx="4362">
                  <c:v>-24758669811.177952</c:v>
                </c:pt>
                <c:pt idx="4363">
                  <c:v>-24124479211.216591</c:v>
                </c:pt>
                <c:pt idx="4364">
                  <c:v>-23488594300.089779</c:v>
                </c:pt>
                <c:pt idx="4365">
                  <c:v>-22851030615.971951</c:v>
                </c:pt>
                <c:pt idx="4366">
                  <c:v>-22211807816.221588</c:v>
                </c:pt>
                <c:pt idx="4367">
                  <c:v>-21570949650.946896</c:v>
                </c:pt>
                <c:pt idx="4368">
                  <c:v>-20928483923.18549</c:v>
                </c:pt>
                <c:pt idx="4369">
                  <c:v>-20284442435.827953</c:v>
                </c:pt>
                <c:pt idx="4370">
                  <c:v>-19638860925.458477</c:v>
                </c:pt>
                <c:pt idx="4371">
                  <c:v>-18991778983.328625</c:v>
                </c:pt>
                <c:pt idx="4372">
                  <c:v>-18343239963.722538</c:v>
                </c:pt>
                <c:pt idx="4373">
                  <c:v>-17693290880.013123</c:v>
                </c:pt>
                <c:pt idx="4374">
                  <c:v>-17041982288.74913</c:v>
                </c:pt>
                <c:pt idx="4375">
                  <c:v>-16389368162.152239</c:v>
                </c:pt>
                <c:pt idx="4376">
                  <c:v>-15735505749.441221</c:v>
                </c:pt>
                <c:pt idx="4377">
                  <c:v>-15080455427.43693</c:v>
                </c:pt>
                <c:pt idx="4378">
                  <c:v>-14424280540.936872</c:v>
                </c:pt>
                <c:pt idx="4379">
                  <c:v>-13767047233.381784</c:v>
                </c:pt>
                <c:pt idx="4380">
                  <c:v>-13108824268.368284</c:v>
                </c:pt>
                <c:pt idx="4381">
                  <c:v>-12449682842.59181</c:v>
                </c:pt>
                <c:pt idx="4382">
                  <c:v>-11789696390.832022</c:v>
                </c:pt>
                <c:pt idx="4383">
                  <c:v>-11128940383.618988</c:v>
                </c:pt>
                <c:pt idx="4384">
                  <c:v>-10467492118.242422</c:v>
                </c:pt>
                <c:pt idx="4385">
                  <c:v>-9805430503.7880535</c:v>
                </c:pt>
                <c:pt idx="4386">
                  <c:v>-9142835840.9048061</c:v>
                </c:pt>
                <c:pt idx="4387">
                  <c:v>-8479789597.0237007</c:v>
                </c:pt>
                <c:pt idx="4388">
                  <c:v>-7816374177.7642746</c:v>
                </c:pt>
                <c:pt idx="4389">
                  <c:v>-7152672695.2768879</c:v>
                </c:pt>
                <c:pt idx="4390">
                  <c:v>-6488768734.2792311</c:v>
                </c:pt>
                <c:pt idx="4391">
                  <c:v>-5824746116.5529442</c:v>
                </c:pt>
                <c:pt idx="4392">
                  <c:v>-5160688664.6713257</c:v>
                </c:pt>
                <c:pt idx="4393">
                  <c:v>-4496679965.7315779</c:v>
                </c:pt>
                <c:pt idx="4394">
                  <c:v>-3832803135.8650584</c:v>
                </c:pt>
                <c:pt idx="4395">
                  <c:v>-3169140586.2964449</c:v>
                </c:pt>
                <c:pt idx="4396">
                  <c:v>-2505773791.7176418</c:v>
                </c:pt>
                <c:pt idx="4397">
                  <c:v>-1842783061.734683</c:v>
                </c:pt>
                <c:pt idx="4398">
                  <c:v>-1180247316.1358011</c:v>
                </c:pt>
                <c:pt idx="4399">
                  <c:v>-518243864.71633106</c:v>
                </c:pt>
                <c:pt idx="4400">
                  <c:v>143151807.61883035</c:v>
                </c:pt>
                <c:pt idx="4401">
                  <c:v>803866249.77177119</c:v>
                </c:pt>
                <c:pt idx="4402">
                  <c:v>1463828246.7032764</c:v>
                </c:pt>
                <c:pt idx="4403">
                  <c:v>2122969014.3577085</c:v>
                </c:pt>
                <c:pt idx="4404">
                  <c:v>2781222386.623055</c:v>
                </c:pt>
                <c:pt idx="4405">
                  <c:v>3438524993.7142525</c:v>
                </c:pt>
                <c:pt idx="4406">
                  <c:v>4094816431.3959894</c:v>
                </c:pt>
                <c:pt idx="4407">
                  <c:v>4750039420.4911985</c:v>
                </c:pt>
                <c:pt idx="4408">
                  <c:v>5404139956.1533031</c:v>
                </c:pt>
                <c:pt idx="4409">
                  <c:v>6057067446.4137897</c:v>
                </c:pt>
                <c:pt idx="4410">
                  <c:v>6708774839.5518456</c:v>
                </c:pt>
                <c:pt idx="4411">
                  <c:v>7359218739.8694057</c:v>
                </c:pt>
                <c:pt idx="4412">
                  <c:v>8008359511.4929638</c:v>
                </c:pt>
                <c:pt idx="4413">
                  <c:v>8656161369.862709</c:v>
                </c:pt>
                <c:pt idx="4414">
                  <c:v>9302592460.6099186</c:v>
                </c:pt>
                <c:pt idx="4415">
                  <c:v>9947624925.5648327</c:v>
                </c:pt>
                <c:pt idx="4416">
                  <c:v>10591234955.67944</c:v>
                </c:pt>
                <c:pt idx="4417">
                  <c:v>11233402830.692457</c:v>
                </c:pt>
                <c:pt idx="4418">
                  <c:v>11874112945.407194</c:v>
                </c:pt>
                <c:pt idx="4419">
                  <c:v>12513353822.496943</c:v>
                </c:pt>
                <c:pt idx="4420">
                  <c:v>13151118111.796591</c:v>
                </c:pt>
                <c:pt idx="4421">
                  <c:v>13787402576.083488</c:v>
                </c:pt>
                <c:pt idx="4422">
                  <c:v>14422208063.394848</c:v>
                </c:pt>
                <c:pt idx="4423">
                  <c:v>15055539465.973061</c:v>
                </c:pt>
                <c:pt idx="4424">
                  <c:v>15687405665.974186</c:v>
                </c:pt>
                <c:pt idx="4425">
                  <c:v>16317819468.118149</c:v>
                </c:pt>
                <c:pt idx="4426">
                  <c:v>16946797519.502056</c:v>
                </c:pt>
                <c:pt idx="4427">
                  <c:v>17574360216.840073</c:v>
                </c:pt>
                <c:pt idx="4428">
                  <c:v>18200531601.434448</c:v>
                </c:pt>
                <c:pt idx="4429">
                  <c:v>18825339242.222603</c:v>
                </c:pt>
                <c:pt idx="4430">
                  <c:v>19448814107.284142</c:v>
                </c:pt>
                <c:pt idx="4431">
                  <c:v>20070990424.2295</c:v>
                </c:pt>
                <c:pt idx="4432">
                  <c:v>20691905529.928425</c:v>
                </c:pt>
                <c:pt idx="4433">
                  <c:v>21311599710.071362</c:v>
                </c:pt>
                <c:pt idx="4434">
                  <c:v>21930116029.090137</c:v>
                </c:pt>
                <c:pt idx="4435">
                  <c:v>22547500150.995922</c:v>
                </c:pt>
                <c:pt idx="4436">
                  <c:v>23163800151.722271</c:v>
                </c:pt>
                <c:pt idx="4437">
                  <c:v>23779066323.588764</c:v>
                </c:pt>
                <c:pt idx="4438">
                  <c:v>24393350972.526749</c:v>
                </c:pt>
                <c:pt idx="4439">
                  <c:v>25006708208.732201</c:v>
                </c:pt>
                <c:pt idx="4440">
                  <c:v>25619193731.432442</c:v>
                </c:pt>
                <c:pt idx="4441">
                  <c:v>26230864608.472664</c:v>
                </c:pt>
                <c:pt idx="4442">
                  <c:v>26841779051.445137</c:v>
                </c:pt>
                <c:pt idx="4443">
                  <c:v>27451996187.098682</c:v>
                </c:pt>
                <c:pt idx="4444">
                  <c:v>28061575825.778095</c:v>
                </c:pt>
                <c:pt idx="4445">
                  <c:v>28670578227.652996</c:v>
                </c:pt>
                <c:pt idx="4446">
                  <c:v>29279063867.502785</c:v>
                </c:pt>
                <c:pt idx="4447">
                  <c:v>29887093198.829144</c:v>
                </c:pt>
                <c:pt idx="4448">
                  <c:v>30494726418.069679</c:v>
                </c:pt>
                <c:pt idx="4449">
                  <c:v>31102023229.686069</c:v>
                </c:pt>
                <c:pt idx="4450">
                  <c:v>31709042612.897072</c:v>
                </c:pt>
                <c:pt idx="4451">
                  <c:v>32315842590.821484</c:v>
                </c:pt>
                <c:pt idx="4452">
                  <c:v>32922480002.788185</c:v>
                </c:pt>
                <c:pt idx="4453">
                  <c:v>33529010280.56002</c:v>
                </c:pt>
                <c:pt idx="4454">
                  <c:v>34135487229.205486</c:v>
                </c:pt>
                <c:pt idx="4455">
                  <c:v>34741962813.336876</c:v>
                </c:pt>
                <c:pt idx="4456">
                  <c:v>35348486949.416084</c:v>
                </c:pt>
                <c:pt idx="4457">
                  <c:v>35955107304.80925</c:v>
                </c:pt>
                <c:pt idx="4458">
                  <c:v>36561869104.249397</c:v>
                </c:pt>
                <c:pt idx="4459">
                  <c:v>37168814944.341873</c:v>
                </c:pt>
                <c:pt idx="4460">
                  <c:v>37775984616.721191</c:v>
                </c:pt>
                <c:pt idx="4461">
                  <c:v>38383414940.439262</c:v>
                </c:pt>
                <c:pt idx="4462">
                  <c:v>38991139604.135071</c:v>
                </c:pt>
                <c:pt idx="4463">
                  <c:v>39599189018.503494</c:v>
                </c:pt>
                <c:pt idx="4464">
                  <c:v>40207590179.547478</c:v>
                </c:pt>
                <c:pt idx="4465">
                  <c:v>40816366543.062256</c:v>
                </c:pt>
                <c:pt idx="4466">
                  <c:v>41425537910.763588</c:v>
                </c:pt>
                <c:pt idx="4467">
                  <c:v>42035120328.433807</c:v>
                </c:pt>
                <c:pt idx="4468">
                  <c:v>42645125996.420067</c:v>
                </c:pt>
                <c:pt idx="4469">
                  <c:v>43255563192.778839</c:v>
                </c:pt>
                <c:pt idx="4470">
                  <c:v>43866436209.31897</c:v>
                </c:pt>
                <c:pt idx="4471">
                  <c:v>44477745300.753723</c:v>
                </c:pt>
                <c:pt idx="4472">
                  <c:v>45089486647.128983</c:v>
                </c:pt>
                <c:pt idx="4473">
                  <c:v>45701652329.65139</c:v>
                </c:pt>
                <c:pt idx="4474">
                  <c:v>46314230319.996361</c:v>
                </c:pt>
                <c:pt idx="4475">
                  <c:v>46927204483.131561</c:v>
                </c:pt>
                <c:pt idx="4476">
                  <c:v>47540554593.647385</c:v>
                </c:pt>
                <c:pt idx="4477">
                  <c:v>48154256365.541451</c:v>
                </c:pt>
                <c:pt idx="4478">
                  <c:v>48768281495.360313</c:v>
                </c:pt>
                <c:pt idx="4479">
                  <c:v>49382597718.557556</c:v>
                </c:pt>
                <c:pt idx="4480">
                  <c:v>49997168878.884422</c:v>
                </c:pt>
                <c:pt idx="4481">
                  <c:v>50611955010.586029</c:v>
                </c:pt>
                <c:pt idx="4482">
                  <c:v>51226912433.134804</c:v>
                </c:pt>
                <c:pt idx="4483">
                  <c:v>51841993858.19104</c:v>
                </c:pt>
                <c:pt idx="4484">
                  <c:v>52457148508.441124</c:v>
                </c:pt>
                <c:pt idx="4485">
                  <c:v>53072322247.924355</c:v>
                </c:pt>
                <c:pt idx="4486">
                  <c:v>53687457723.422173</c:v>
                </c:pt>
                <c:pt idx="4487">
                  <c:v>54302494516.447144</c:v>
                </c:pt>
                <c:pt idx="4488">
                  <c:v>54917369305.334305</c:v>
                </c:pt>
                <c:pt idx="4489">
                  <c:v>55532016036.904366</c:v>
                </c:pt>
                <c:pt idx="4490">
                  <c:v>56146366107.137032</c:v>
                </c:pt>
                <c:pt idx="4491">
                  <c:v>56760348550.263016</c:v>
                </c:pt>
                <c:pt idx="4492">
                  <c:v>57373890235.655907</c:v>
                </c:pt>
                <c:pt idx="4493">
                  <c:v>57986916071.879189</c:v>
                </c:pt>
                <c:pt idx="4494">
                  <c:v>58599349217.220757</c:v>
                </c:pt>
                <c:pt idx="4495">
                  <c:v>59211111296.025497</c:v>
                </c:pt>
                <c:pt idx="4496">
                  <c:v>59822122620.117844</c:v>
                </c:pt>
                <c:pt idx="4497">
                  <c:v>60432302414.589401</c:v>
                </c:pt>
                <c:pt idx="4498">
                  <c:v>61041569047.212517</c:v>
                </c:pt>
                <c:pt idx="4499">
                  <c:v>61649840260.72863</c:v>
                </c:pt>
                <c:pt idx="4500">
                  <c:v>62257033407.25103</c:v>
                </c:pt>
                <c:pt idx="4501">
                  <c:v>62863065684.014565</c:v>
                </c:pt>
                <c:pt idx="4502">
                  <c:v>63467854369.700447</c:v>
                </c:pt>
                <c:pt idx="4503">
                  <c:v>64071317060.562508</c:v>
                </c:pt>
                <c:pt idx="4504">
                  <c:v>64673371905.581818</c:v>
                </c:pt>
                <c:pt idx="4505">
                  <c:v>65273937839.879776</c:v>
                </c:pt>
                <c:pt idx="4506">
                  <c:v>65872934815.625526</c:v>
                </c:pt>
                <c:pt idx="4507">
                  <c:v>66470284029.681717</c:v>
                </c:pt>
                <c:pt idx="4508">
                  <c:v>67065908147.24334</c:v>
                </c:pt>
                <c:pt idx="4509">
                  <c:v>67659731520.737503</c:v>
                </c:pt>
                <c:pt idx="4510">
                  <c:v>68251680403.267479</c:v>
                </c:pt>
                <c:pt idx="4511">
                  <c:v>68841683155.902328</c:v>
                </c:pt>
                <c:pt idx="4512">
                  <c:v>69429670448.13353</c:v>
                </c:pt>
                <c:pt idx="4513">
                  <c:v>70015575450.84227</c:v>
                </c:pt>
                <c:pt idx="4514">
                  <c:v>70599334021.146011</c:v>
                </c:pt>
                <c:pt idx="4515">
                  <c:v>71180884878.518921</c:v>
                </c:pt>
                <c:pt idx="4516">
                  <c:v>71760169771.610138</c:v>
                </c:pt>
                <c:pt idx="4517">
                  <c:v>72337133635.213455</c:v>
                </c:pt>
                <c:pt idx="4518">
                  <c:v>72911724736.874985</c:v>
                </c:pt>
                <c:pt idx="4519">
                  <c:v>73483894812.658966</c:v>
                </c:pt>
                <c:pt idx="4520">
                  <c:v>74053599191.627457</c:v>
                </c:pt>
                <c:pt idx="4521">
                  <c:v>74620796908.626617</c:v>
                </c:pt>
                <c:pt idx="4522">
                  <c:v>75185450805.010696</c:v>
                </c:pt>
                <c:pt idx="4523">
                  <c:v>75747527616.974335</c:v>
                </c:pt>
                <c:pt idx="4524">
                  <c:v>76306998051.204132</c:v>
                </c:pt>
                <c:pt idx="4525">
                  <c:v>76863836847.602478</c:v>
                </c:pt>
                <c:pt idx="4526">
                  <c:v>77418022828.878601</c:v>
                </c:pt>
                <c:pt idx="4527">
                  <c:v>77969538936.844849</c:v>
                </c:pt>
                <c:pt idx="4528">
                  <c:v>78518372255.300018</c:v>
                </c:pt>
                <c:pt idx="4529">
                  <c:v>79064514019.425339</c:v>
                </c:pt>
                <c:pt idx="4530">
                  <c:v>79607959611.662781</c:v>
                </c:pt>
                <c:pt idx="4531">
                  <c:v>80148708544.089966</c:v>
                </c:pt>
                <c:pt idx="4532">
                  <c:v>80686764427.349899</c:v>
                </c:pt>
                <c:pt idx="4533">
                  <c:v>81222134926.237885</c:v>
                </c:pt>
                <c:pt idx="4534">
                  <c:v>81754831702.09201</c:v>
                </c:pt>
                <c:pt idx="4535">
                  <c:v>82284870342.176147</c:v>
                </c:pt>
                <c:pt idx="4536">
                  <c:v>82812270276.287796</c:v>
                </c:pt>
                <c:pt idx="4537">
                  <c:v>83337054680.864426</c:v>
                </c:pt>
                <c:pt idx="4538">
                  <c:v>83859250370.903122</c:v>
                </c:pt>
                <c:pt idx="4539">
                  <c:v>84378887680.048416</c:v>
                </c:pt>
                <c:pt idx="4540">
                  <c:v>84896000329.241455</c:v>
                </c:pt>
                <c:pt idx="4541">
                  <c:v>85410625284.361969</c:v>
                </c:pt>
                <c:pt idx="4542">
                  <c:v>85922802603.329605</c:v>
                </c:pt>
                <c:pt idx="4543">
                  <c:v>86432575273.16658</c:v>
                </c:pt>
                <c:pt idx="4544">
                  <c:v>86939989037.555801</c:v>
                </c:pt>
                <c:pt idx="4545">
                  <c:v>87445092215.460403</c:v>
                </c:pt>
                <c:pt idx="4546">
                  <c:v>87947935511.399277</c:v>
                </c:pt>
                <c:pt idx="4547">
                  <c:v>88448571818.001099</c:v>
                </c:pt>
                <c:pt idx="4548">
                  <c:v>88947056011.484283</c:v>
                </c:pt>
                <c:pt idx="4549">
                  <c:v>89443444740.73349</c:v>
                </c:pt>
                <c:pt idx="4550">
                  <c:v>89937796210.664627</c:v>
                </c:pt>
                <c:pt idx="4551">
                  <c:v>90430169960.588501</c:v>
                </c:pt>
                <c:pt idx="4552">
                  <c:v>90920626638.300171</c:v>
                </c:pt>
                <c:pt idx="4553">
                  <c:v>91409227770.634613</c:v>
                </c:pt>
                <c:pt idx="4554">
                  <c:v>91896035531.241074</c:v>
                </c:pt>
                <c:pt idx="4555">
                  <c:v>92381112506.337936</c:v>
                </c:pt>
                <c:pt idx="4556">
                  <c:v>92864521459.215683</c:v>
                </c:pt>
                <c:pt idx="4557">
                  <c:v>93346325094.260696</c:v>
                </c:pt>
                <c:pt idx="4558">
                  <c:v>93826585821.273209</c:v>
                </c:pt>
                <c:pt idx="4559">
                  <c:v>94305365520.852707</c:v>
                </c:pt>
                <c:pt idx="4560">
                  <c:v>94782725311.619583</c:v>
                </c:pt>
                <c:pt idx="4561">
                  <c:v>95258725320.036819</c:v>
                </c:pt>
                <c:pt idx="4562">
                  <c:v>95733424453.586121</c:v>
                </c:pt>
                <c:pt idx="4563">
                  <c:v>96206880178.04248</c:v>
                </c:pt>
                <c:pt idx="4564">
                  <c:v>96679148299.577454</c:v>
                </c:pt>
                <c:pt idx="4565">
                  <c:v>97150282752.405685</c:v>
                </c:pt>
                <c:pt idx="4566">
                  <c:v>97620335392.671005</c:v>
                </c:pt>
                <c:pt idx="4567">
                  <c:v>98089355799.248199</c:v>
                </c:pt>
                <c:pt idx="4568">
                  <c:v>98557391082.113327</c:v>
                </c:pt>
                <c:pt idx="4569">
                  <c:v>99024485698.911484</c:v>
                </c:pt>
                <c:pt idx="4570">
                  <c:v>99490681280.323227</c:v>
                </c:pt>
                <c:pt idx="4571">
                  <c:v>99956016464.802612</c:v>
                </c:pt>
                <c:pt idx="4572">
                  <c:v>100420526743.22884</c:v>
                </c:pt>
              </c:numCache>
            </c:numRef>
          </c:xVal>
          <c:yVal>
            <c:numRef>
              <c:f>Arkusz1!$AC$14:$AC$4586</c:f>
              <c:numCache>
                <c:formatCode>General</c:formatCode>
                <c:ptCount val="4573"/>
                <c:pt idx="0">
                  <c:v>150384400000</c:v>
                </c:pt>
                <c:pt idx="1">
                  <c:v>150382394360.15338</c:v>
                </c:pt>
                <c:pt idx="2">
                  <c:v>150376380309.38443</c:v>
                </c:pt>
                <c:pt idx="3">
                  <c:v>150366363836.0553</c:v>
                </c:pt>
                <c:pt idx="4">
                  <c:v>150352355324.71317</c:v>
                </c:pt>
                <c:pt idx="5">
                  <c:v>150334369262.13745</c:v>
                </c:pt>
                <c:pt idx="6">
                  <c:v>150312424190.76511</c:v>
                </c:pt>
                <c:pt idx="7">
                  <c:v>150286542649.11459</c:v>
                </c:pt>
                <c:pt idx="8">
                  <c:v>150256751099.3974</c:v>
                </c:pt>
                <c:pt idx="9">
                  <c:v>150223079842.54614</c:v>
                </c:pt>
                <c:pt idx="10">
                  <c:v>150185562920.92941</c:v>
                </c:pt>
                <c:pt idx="11">
                  <c:v>150144238009.06113</c:v>
                </c:pt>
                <c:pt idx="12">
                  <c:v>150099146292.6517</c:v>
                </c:pt>
                <c:pt idx="13">
                  <c:v>150050332336.38397</c:v>
                </c:pt>
                <c:pt idx="14">
                  <c:v>149997843940.83487</c:v>
                </c:pt>
                <c:pt idx="15">
                  <c:v>149941731988.99695</c:v>
                </c:pt>
                <c:pt idx="16">
                  <c:v>149882050282.88882</c:v>
                </c:pt>
                <c:pt idx="17">
                  <c:v>149818855370.77481</c:v>
                </c:pt>
                <c:pt idx="18">
                  <c:v>149752206365.54532</c:v>
                </c:pt>
                <c:pt idx="19">
                  <c:v>149682164754.83862</c:v>
                </c:pt>
                <c:pt idx="20">
                  <c:v>149608794203.51144</c:v>
                </c:pt>
                <c:pt idx="21">
                  <c:v>149532160349.09207</c:v>
                </c:pt>
                <c:pt idx="22">
                  <c:v>149452330590.87274</c:v>
                </c:pt>
                <c:pt idx="23">
                  <c:v>149369373873.32019</c:v>
                </c:pt>
                <c:pt idx="24">
                  <c:v>149283360464.50244</c:v>
                </c:pt>
                <c:pt idx="25">
                  <c:v>149194361730.24774</c:v>
                </c:pt>
                <c:pt idx="26">
                  <c:v>149102449904.76666</c:v>
                </c:pt>
                <c:pt idx="27">
                  <c:v>149007697858.48099</c:v>
                </c:pt>
                <c:pt idx="28">
                  <c:v>148910178863.81445</c:v>
                </c:pt>
                <c:pt idx="29">
                  <c:v>148809966359.70773</c:v>
                </c:pt>
                <c:pt idx="30">
                  <c:v>148707133715.62653</c:v>
                </c:pt>
                <c:pt idx="31">
                  <c:v>148601753995.83447</c:v>
                </c:pt>
                <c:pt idx="32">
                  <c:v>148493899724.70355</c:v>
                </c:pt>
                <c:pt idx="33">
                  <c:v>148383642653.83301</c:v>
                </c:pt>
                <c:pt idx="34">
                  <c:v>148271053531.74332</c:v>
                </c:pt>
                <c:pt idx="35">
                  <c:v>148156201876.90475</c:v>
                </c:pt>
                <c:pt idx="36">
                  <c:v>148039155754.85126</c:v>
                </c:pt>
                <c:pt idx="37">
                  <c:v>147919981560.11722</c:v>
                </c:pt>
                <c:pt idx="38">
                  <c:v>147798743803.72177</c:v>
                </c:pt>
                <c:pt idx="39">
                  <c:v>147675504906.90656</c:v>
                </c:pt>
                <c:pt idx="40">
                  <c:v>147550325001.81491</c:v>
                </c:pt>
                <c:pt idx="41">
                  <c:v>147423261739.77734</c:v>
                </c:pt>
                <c:pt idx="42">
                  <c:v>147294370107.84494</c:v>
                </c:pt>
                <c:pt idx="43">
                  <c:v>147163702254.18497</c:v>
                </c:pt>
                <c:pt idx="44">
                  <c:v>147031307322.92523</c:v>
                </c:pt>
                <c:pt idx="45">
                  <c:v>146897231299.0018</c:v>
                </c:pt>
                <c:pt idx="46">
                  <c:v>146761516863.53281</c:v>
                </c:pt>
                <c:pt idx="47">
                  <c:v>146624203260.20621</c:v>
                </c:pt>
                <c:pt idx="48">
                  <c:v>146485326173.13214</c:v>
                </c:pt>
                <c:pt idx="49">
                  <c:v>146344917616.57385</c:v>
                </c:pt>
                <c:pt idx="50">
                  <c:v>146203005836.92966</c:v>
                </c:pt>
                <c:pt idx="51">
                  <c:v>146059615227.2991</c:v>
                </c:pt>
                <c:pt idx="52">
                  <c:v>145914766254.92297</c:v>
                </c:pt>
                <c:pt idx="53">
                  <c:v>145768475401.7442</c:v>
                </c:pt>
                <c:pt idx="54">
                  <c:v>145620755118.29181</c:v>
                </c:pt>
                <c:pt idx="55">
                  <c:v>145471613791.04581</c:v>
                </c:pt>
                <c:pt idx="56">
                  <c:v>145321055723.39407</c:v>
                </c:pt>
                <c:pt idx="57">
                  <c:v>145169081130.24789</c:v>
                </c:pt>
                <c:pt idx="58">
                  <c:v>145015686146.33453</c:v>
                </c:pt>
                <c:pt idx="59">
                  <c:v>144860862848.14041</c:v>
                </c:pt>
                <c:pt idx="60">
                  <c:v>144704599289.43149</c:v>
                </c:pt>
                <c:pt idx="61">
                  <c:v>144546879550.23126</c:v>
                </c:pt>
                <c:pt idx="62">
                  <c:v>144387683799.09103</c:v>
                </c:pt>
                <c:pt idx="63">
                  <c:v>144226988368.44333</c:v>
                </c:pt>
                <c:pt idx="64">
                  <c:v>144064765842.78299</c:v>
                </c:pt>
                <c:pt idx="65">
                  <c:v>143900985159.37915</c:v>
                </c:pt>
                <c:pt idx="66">
                  <c:v>143735611721.17764</c:v>
                </c:pt>
                <c:pt idx="67">
                  <c:v>143568607521.51358</c:v>
                </c:pt>
                <c:pt idx="68">
                  <c:v>143399931280.21304</c:v>
                </c:pt>
                <c:pt idx="69">
                  <c:v>143229538590.62582</c:v>
                </c:pt>
                <c:pt idx="70">
                  <c:v>143057382077.09421</c:v>
                </c:pt>
                <c:pt idx="71">
                  <c:v>142883411562.32825</c:v>
                </c:pt>
                <c:pt idx="72">
                  <c:v>142707574244.12537</c:v>
                </c:pt>
                <c:pt idx="73">
                  <c:v>142529814880.84171</c:v>
                </c:pt>
                <c:pt idx="74">
                  <c:v>142350075984.9935</c:v>
                </c:pt>
                <c:pt idx="75">
                  <c:v>142168298024.34088</c:v>
                </c:pt>
                <c:pt idx="76">
                  <c:v>141984419629.78287</c:v>
                </c:pt>
                <c:pt idx="77">
                  <c:v>141798377809.36914</c:v>
                </c:pt>
                <c:pt idx="78">
                  <c:v>141610108167.71692</c:v>
                </c:pt>
                <c:pt idx="79">
                  <c:v>141419545130.10294</c:v>
                </c:pt>
                <c:pt idx="80">
                  <c:v>141226622170.48718</c:v>
                </c:pt>
                <c:pt idx="81">
                  <c:v>141031272042.71289</c:v>
                </c:pt>
                <c:pt idx="82">
                  <c:v>140833427014.11813</c:v>
                </c:pt>
                <c:pt idx="83">
                  <c:v>140633019100.78842</c:v>
                </c:pt>
                <c:pt idx="84">
                  <c:v>140429980303.67511</c:v>
                </c:pt>
                <c:pt idx="85">
                  <c:v>140224242844.80322</c:v>
                </c:pt>
                <c:pt idx="86">
                  <c:v>140015739402.79382</c:v>
                </c:pt>
                <c:pt idx="87">
                  <c:v>139804403346.9295</c:v>
                </c:pt>
                <c:pt idx="88">
                  <c:v>139590168968.99768</c:v>
                </c:pt>
                <c:pt idx="89">
                  <c:v>139372971712.15601</c:v>
                </c:pt>
                <c:pt idx="90">
                  <c:v>139152748396.07385</c:v>
                </c:pt>
                <c:pt idx="91">
                  <c:v>138929437437.61923</c:v>
                </c:pt>
                <c:pt idx="92">
                  <c:v>138702979066.37436</c:v>
                </c:pt>
                <c:pt idx="93">
                  <c:v>138473315534.28308</c:v>
                </c:pt>
                <c:pt idx="94">
                  <c:v>138240391318.75214</c:v>
                </c:pt>
                <c:pt idx="95">
                  <c:v>138004153318.55145</c:v>
                </c:pt>
                <c:pt idx="96">
                  <c:v>137764551041.88272</c:v>
                </c:pt>
                <c:pt idx="97">
                  <c:v>137521536786.01151</c:v>
                </c:pt>
                <c:pt idx="98">
                  <c:v>137275065807.88698</c:v>
                </c:pt>
                <c:pt idx="99">
                  <c:v>137025096485.20218</c:v>
                </c:pt>
                <c:pt idx="100">
                  <c:v>136771590467.38004</c:v>
                </c:pt>
                <c:pt idx="101">
                  <c:v>136514512816.00281</c:v>
                </c:pt>
                <c:pt idx="102">
                  <c:v>136253832134.23697</c:v>
                </c:pt>
                <c:pt idx="103">
                  <c:v>135989520684.84164</c:v>
                </c:pt>
                <c:pt idx="104">
                  <c:v>135721554496.38509</c:v>
                </c:pt>
                <c:pt idx="105">
                  <c:v>135449913457.33189</c:v>
                </c:pt>
                <c:pt idx="106">
                  <c:v>135174581397.70262</c:v>
                </c:pt>
                <c:pt idx="107">
                  <c:v>134895546158.04681</c:v>
                </c:pt>
                <c:pt idx="108">
                  <c:v>134612799645.51163</c:v>
                </c:pt>
                <c:pt idx="109">
                  <c:v>134326337876.82864</c:v>
                </c:pt>
                <c:pt idx="110">
                  <c:v>134036161008.08347</c:v>
                </c:pt>
                <c:pt idx="111">
                  <c:v>133742273351.17467</c:v>
                </c:pt>
                <c:pt idx="112">
                  <c:v>133444683376.91054</c:v>
                </c:pt>
                <c:pt idx="113">
                  <c:v>133143403704.73508</c:v>
                </c:pt>
                <c:pt idx="114">
                  <c:v>132838451079.11613</c:v>
                </c:pt>
                <c:pt idx="115">
                  <c:v>132529846332.67203</c:v>
                </c:pt>
                <c:pt idx="116">
                  <c:v>132217614336.15373</c:v>
                </c:pt>
                <c:pt idx="117">
                  <c:v>131901783935.4427</c:v>
                </c:pt>
                <c:pt idx="118">
                  <c:v>131582387875.76448</c:v>
                </c:pt>
                <c:pt idx="119">
                  <c:v>131259462713.35983</c:v>
                </c:pt>
                <c:pt idx="120">
                  <c:v>130933048714.89442</c:v>
                </c:pt>
                <c:pt idx="121">
                  <c:v>130603189744.9276</c:v>
                </c:pt>
                <c:pt idx="122">
                  <c:v>130269933141.79884</c:v>
                </c:pt>
                <c:pt idx="123">
                  <c:v>129933329582.32761</c:v>
                </c:pt>
                <c:pt idx="124">
                  <c:v>129593432935.75845</c:v>
                </c:pt>
                <c:pt idx="125">
                  <c:v>129250300107.41789</c:v>
                </c:pt>
                <c:pt idx="126">
                  <c:v>128903990872.58287</c:v>
                </c:pt>
                <c:pt idx="127">
                  <c:v>128554567701.09245</c:v>
                </c:pt>
                <c:pt idx="128">
                  <c:v>128202095573.26506</c:v>
                </c:pt>
                <c:pt idx="129">
                  <c:v>127846641787.7117</c:v>
                </c:pt>
                <c:pt idx="130">
                  <c:v>127488275761.66257</c:v>
                </c:pt>
                <c:pt idx="131">
                  <c:v>127127068824.44989</c:v>
                </c:pt>
                <c:pt idx="132">
                  <c:v>126763094004.812</c:v>
                </c:pt>
                <c:pt idx="133">
                  <c:v>126396425812.70534</c:v>
                </c:pt>
                <c:pt idx="134">
                  <c:v>126027140016.32974</c:v>
                </c:pt>
                <c:pt idx="135">
                  <c:v>125655313415.08871</c:v>
                </c:pt>
                <c:pt idx="136">
                  <c:v>125281023609.22118</c:v>
                </c:pt>
                <c:pt idx="137">
                  <c:v>124904348766.85316</c:v>
                </c:pt>
                <c:pt idx="138">
                  <c:v>124525367389.22742</c:v>
                </c:pt>
                <c:pt idx="139">
                  <c:v>124144158074.87637</c:v>
                </c:pt>
                <c:pt idx="140">
                  <c:v>123760799283.50885</c:v>
                </c:pt>
                <c:pt idx="141">
                  <c:v>123375369100.38263</c:v>
                </c:pt>
                <c:pt idx="142">
                  <c:v>122987945001.93567</c:v>
                </c:pt>
                <c:pt idx="143">
                  <c:v>122598603623.44501</c:v>
                </c:pt>
                <c:pt idx="144">
                  <c:v>122207420529.47795</c:v>
                </c:pt>
                <c:pt idx="145">
                  <c:v>121814469987.89188</c:v>
                </c:pt>
                <c:pt idx="146">
                  <c:v>121419824748.12839</c:v>
                </c:pt>
                <c:pt idx="147">
                  <c:v>121023555824.53508</c:v>
                </c:pt>
                <c:pt idx="148">
                  <c:v>120625732285.43251</c:v>
                </c:pt>
                <c:pt idx="149">
                  <c:v>120226421048.62608</c:v>
                </c:pt>
                <c:pt idx="150">
                  <c:v>119825686684.04228</c:v>
                </c:pt>
                <c:pt idx="151">
                  <c:v>119423591224.14603</c:v>
                </c:pt>
                <c:pt idx="152">
                  <c:v>119020193982.77119</c:v>
                </c:pt>
                <c:pt idx="153">
                  <c:v>118615551382.96863</c:v>
                </c:pt>
                <c:pt idx="154">
                  <c:v>118209716794.44743</c:v>
                </c:pt>
                <c:pt idx="155">
                  <c:v>117802740381.15341</c:v>
                </c:pt>
                <c:pt idx="156">
                  <c:v>117394668959.49536</c:v>
                </c:pt>
                <c:pt idx="157">
                  <c:v>116985545867.69513</c:v>
                </c:pt>
                <c:pt idx="158">
                  <c:v>116575410846.7002</c:v>
                </c:pt>
                <c:pt idx="159">
                  <c:v>116164299933.0592</c:v>
                </c:pt>
                <c:pt idx="160">
                  <c:v>115752245364.12126</c:v>
                </c:pt>
                <c:pt idx="161">
                  <c:v>115339275495.87827</c:v>
                </c:pt>
                <c:pt idx="162">
                  <c:v>114925414733.7276</c:v>
                </c:pt>
                <c:pt idx="163">
                  <c:v>114510683476.38898</c:v>
                </c:pt>
                <c:pt idx="164">
                  <c:v>114095098073.16486</c:v>
                </c:pt>
                <c:pt idx="165">
                  <c:v>113678670794.68948</c:v>
                </c:pt>
                <c:pt idx="166">
                  <c:v>113261409817.26556</c:v>
                </c:pt>
                <c:pt idx="167">
                  <c:v>112843319220.84204</c:v>
                </c:pt>
                <c:pt idx="168">
                  <c:v>112424399000.64053</c:v>
                </c:pt>
                <c:pt idx="169">
                  <c:v>112004645092.39186</c:v>
                </c:pt>
                <c:pt idx="170">
                  <c:v>111584049411.09793</c:v>
                </c:pt>
                <c:pt idx="171">
                  <c:v>111162599903.18886</c:v>
                </c:pt>
                <c:pt idx="172">
                  <c:v>110740280611.90033</c:v>
                </c:pt>
                <c:pt idx="173">
                  <c:v>110317071755.65085</c:v>
                </c:pt>
                <c:pt idx="174">
                  <c:v>109892949819.1557</c:v>
                </c:pt>
                <c:pt idx="175">
                  <c:v>109467887656.97115</c:v>
                </c:pt>
                <c:pt idx="176">
                  <c:v>109041854609.12073</c:v>
                </c:pt>
                <c:pt idx="177">
                  <c:v>108614816628.41527</c:v>
                </c:pt>
                <c:pt idx="178">
                  <c:v>108186736419.03915</c:v>
                </c:pt>
                <c:pt idx="179">
                  <c:v>107757573585.93785</c:v>
                </c:pt>
                <c:pt idx="180">
                  <c:v>107327284794.50562</c:v>
                </c:pt>
                <c:pt idx="181">
                  <c:v>106895823940.03894</c:v>
                </c:pt>
                <c:pt idx="182">
                  <c:v>106463142326.38821</c:v>
                </c:pt>
                <c:pt idx="183">
                  <c:v>106029188853.21091</c:v>
                </c:pt>
                <c:pt idx="184">
                  <c:v>105593910211.20049</c:v>
                </c:pt>
                <c:pt idx="185">
                  <c:v>105157251084.64064</c:v>
                </c:pt>
                <c:pt idx="186">
                  <c:v>104719154360.60963</c:v>
                </c:pt>
                <c:pt idx="187">
                  <c:v>104279561344.13918</c:v>
                </c:pt>
                <c:pt idx="188">
                  <c:v>103838411978.61317</c:v>
                </c:pt>
                <c:pt idx="189">
                  <c:v>103395645070.67525</c:v>
                </c:pt>
                <c:pt idx="190">
                  <c:v>102951198518.90004</c:v>
                </c:pt>
                <c:pt idx="191">
                  <c:v>102505009545.47229</c:v>
                </c:pt>
                <c:pt idx="192">
                  <c:v>102057014930.10861</c:v>
                </c:pt>
                <c:pt idx="193">
                  <c:v>101607151245.45078</c:v>
                </c:pt>
                <c:pt idx="194">
                  <c:v>101155355093.15581</c:v>
                </c:pt>
                <c:pt idx="195">
                  <c:v>100701563339.90694</c:v>
                </c:pt>
                <c:pt idx="196">
                  <c:v>100245713352.57127</c:v>
                </c:pt>
                <c:pt idx="197">
                  <c:v>99787743231.733871</c:v>
                </c:pt>
                <c:pt idx="198">
                  <c:v>99327592042.844482</c:v>
                </c:pt>
                <c:pt idx="199">
                  <c:v>98865200044.222382</c:v>
                </c:pt>
                <c:pt idx="200">
                  <c:v>98400508911.176147</c:v>
                </c:pt>
                <c:pt idx="201">
                  <c:v>97933461955.508896</c:v>
                </c:pt>
                <c:pt idx="202">
                  <c:v>97464004339.695877</c:v>
                </c:pt>
                <c:pt idx="203">
                  <c:v>96992083285.039703</c:v>
                </c:pt>
                <c:pt idx="204">
                  <c:v>96517648273.128632</c:v>
                </c:pt>
                <c:pt idx="205">
                  <c:v>96040651239.946793</c:v>
                </c:pt>
                <c:pt idx="206">
                  <c:v>95561046762.009048</c:v>
                </c:pt>
                <c:pt idx="207">
                  <c:v>95078792233.920517</c:v>
                </c:pt>
                <c:pt idx="208">
                  <c:v>94593848036.788589</c:v>
                </c:pt>
                <c:pt idx="209">
                  <c:v>94106177696.946091</c:v>
                </c:pt>
                <c:pt idx="210">
                  <c:v>93615748034.475464</c:v>
                </c:pt>
                <c:pt idx="211">
                  <c:v>93122529301.057526</c:v>
                </c:pt>
                <c:pt idx="212">
                  <c:v>92626495306.70314</c:v>
                </c:pt>
                <c:pt idx="213">
                  <c:v>92127623534.961761</c:v>
                </c:pt>
                <c:pt idx="214">
                  <c:v>91625895246.239059</c:v>
                </c:pt>
                <c:pt idx="215">
                  <c:v>91121295568.892731</c:v>
                </c:pt>
                <c:pt idx="216">
                  <c:v>90613813577.816483</c:v>
                </c:pt>
                <c:pt idx="217">
                  <c:v>90103442360.261261</c:v>
                </c:pt>
                <c:pt idx="218">
                  <c:v>89590179068.684052</c:v>
                </c:pt>
                <c:pt idx="219">
                  <c:v>89074024960.456177</c:v>
                </c:pt>
                <c:pt idx="220">
                  <c:v>88554985424.304825</c:v>
                </c:pt>
                <c:pt idx="221">
                  <c:v>88033069993.404037</c:v>
                </c:pt>
                <c:pt idx="222">
                  <c:v>87508292345.073822</c:v>
                </c:pt>
                <c:pt idx="223">
                  <c:v>86980670287.088791</c:v>
                </c:pt>
                <c:pt idx="224">
                  <c:v>86450225730.640518</c:v>
                </c:pt>
                <c:pt idx="225">
                  <c:v>85916984650.040161</c:v>
                </c:pt>
                <c:pt idx="226">
                  <c:v>85380977029.290253</c:v>
                </c:pt>
                <c:pt idx="227">
                  <c:v>84842236795.696503</c:v>
                </c:pt>
                <c:pt idx="228">
                  <c:v>84300801740.73175</c:v>
                </c:pt>
                <c:pt idx="229">
                  <c:v>83756713428.405075</c:v>
                </c:pt>
                <c:pt idx="230">
                  <c:v>83210017091.428787</c:v>
                </c:pt>
                <c:pt idx="231">
                  <c:v>82660761515.515686</c:v>
                </c:pt>
                <c:pt idx="232">
                  <c:v>82108998912.176529</c:v>
                </c:pt>
                <c:pt idx="233">
                  <c:v>81554784780.424988</c:v>
                </c:pt>
                <c:pt idx="234">
                  <c:v>80998177757.833435</c:v>
                </c:pt>
                <c:pt idx="235">
                  <c:v>80439239461.416687</c:v>
                </c:pt>
                <c:pt idx="236">
                  <c:v>79878034318.854889</c:v>
                </c:pt>
                <c:pt idx="237">
                  <c:v>79314629390.597198</c:v>
                </c:pt>
                <c:pt idx="238">
                  <c:v>78749094183.418686</c:v>
                </c:pt>
                <c:pt idx="239">
                  <c:v>78181500456.030457</c:v>
                </c:pt>
                <c:pt idx="240">
                  <c:v>77611922017.369568</c:v>
                </c:pt>
                <c:pt idx="241">
                  <c:v>77040434518.219711</c:v>
                </c:pt>
                <c:pt idx="242">
                  <c:v>76467115236.835571</c:v>
                </c:pt>
                <c:pt idx="243">
                  <c:v>75892042859.264908</c:v>
                </c:pt>
                <c:pt idx="244">
                  <c:v>75315297255.079544</c:v>
                </c:pt>
                <c:pt idx="245">
                  <c:v>74736959249.242981</c:v>
                </c:pt>
                <c:pt idx="246">
                  <c:v>74157110390.855896</c:v>
                </c:pt>
                <c:pt idx="247">
                  <c:v>73575832719.531509</c:v>
                </c:pt>
                <c:pt idx="248">
                  <c:v>72993208530.162155</c:v>
                </c:pt>
                <c:pt idx="249">
                  <c:v>72409320136.844696</c:v>
                </c:pt>
                <c:pt idx="250">
                  <c:v>71824249636.736023</c:v>
                </c:pt>
                <c:pt idx="251">
                  <c:v>71238078674.611343</c:v>
                </c:pt>
                <c:pt idx="252">
                  <c:v>70650888208.897171</c:v>
                </c:pt>
                <c:pt idx="253">
                  <c:v>70062758279.946716</c:v>
                </c:pt>
                <c:pt idx="254">
                  <c:v>69473767781.319504</c:v>
                </c:pt>
                <c:pt idx="255">
                  <c:v>68883994234.818039</c:v>
                </c:pt>
                <c:pt idx="256">
                  <c:v>68293513570.023338</c:v>
                </c:pt>
                <c:pt idx="257">
                  <c:v>67702399909.056831</c:v>
                </c:pt>
                <c:pt idx="258">
                  <c:v>67110725357.28051</c:v>
                </c:pt>
                <c:pt idx="259">
                  <c:v>66518559800.628029</c:v>
                </c:pt>
                <c:pt idx="260">
                  <c:v>65925970710.238487</c:v>
                </c:pt>
                <c:pt idx="261">
                  <c:v>65333022955.041519</c:v>
                </c:pt>
                <c:pt idx="262">
                  <c:v>64739778622.91626</c:v>
                </c:pt>
                <c:pt idx="263">
                  <c:v>64146296851.01944</c:v>
                </c:pt>
                <c:pt idx="264">
                  <c:v>63552633665.847527</c:v>
                </c:pt>
                <c:pt idx="265">
                  <c:v>62958841833.566376</c:v>
                </c:pt>
                <c:pt idx="266">
                  <c:v>62364970721.108009</c:v>
                </c:pt>
                <c:pt idx="267">
                  <c:v>61771066168.498459</c:v>
                </c:pt>
                <c:pt idx="268">
                  <c:v>61177170372.843842</c:v>
                </c:pt>
                <c:pt idx="269">
                  <c:v>60583321784.3629</c:v>
                </c:pt>
                <c:pt idx="270">
                  <c:v>59989555014.81424</c:v>
                </c:pt>
                <c:pt idx="271">
                  <c:v>59395900758.625435</c:v>
                </c:pt>
                <c:pt idx="272">
                  <c:v>58802385726.98838</c:v>
                </c:pt>
                <c:pt idx="273">
                  <c:v>58209032595.142441</c:v>
                </c:pt>
                <c:pt idx="274">
                  <c:v>57615859963.022186</c:v>
                </c:pt>
                <c:pt idx="275">
                  <c:v>57022882329.402374</c:v>
                </c:pt>
                <c:pt idx="276">
                  <c:v>56430110079.627014</c:v>
                </c:pt>
                <c:pt idx="277">
                  <c:v>55837549486.964096</c:v>
                </c:pt>
                <c:pt idx="278">
                  <c:v>55245202727.581635</c:v>
                </c:pt>
                <c:pt idx="279">
                  <c:v>54653067909.0951</c:v>
                </c:pt>
                <c:pt idx="280">
                  <c:v>54061139112.590485</c:v>
                </c:pt>
                <c:pt idx="281">
                  <c:v>53469406447.982399</c:v>
                </c:pt>
                <c:pt idx="282">
                  <c:v>52877856122.521332</c:v>
                </c:pt>
                <c:pt idx="283">
                  <c:v>52286470522.220734</c:v>
                </c:pt>
                <c:pt idx="284">
                  <c:v>51695228305.930756</c:v>
                </c:pt>
                <c:pt idx="285">
                  <c:v>51104104511.74353</c:v>
                </c:pt>
                <c:pt idx="286">
                  <c:v>50513070675.37365</c:v>
                </c:pt>
                <c:pt idx="287">
                  <c:v>49922094960.117409</c:v>
                </c:pt>
                <c:pt idx="288">
                  <c:v>49331142297.956093</c:v>
                </c:pt>
                <c:pt idx="289">
                  <c:v>48740174541.331474</c:v>
                </c:pt>
                <c:pt idx="290">
                  <c:v>48149150625.086372</c:v>
                </c:pt>
                <c:pt idx="291">
                  <c:v>47558026738.029739</c:v>
                </c:pt>
                <c:pt idx="292">
                  <c:v>46966756503.553825</c:v>
                </c:pt>
                <c:pt idx="293">
                  <c:v>46375291168.701744</c:v>
                </c:pt>
                <c:pt idx="294">
                  <c:v>45783579801.055702</c:v>
                </c:pt>
                <c:pt idx="295">
                  <c:v>45191569492.791382</c:v>
                </c:pt>
                <c:pt idx="296">
                  <c:v>44599205571.220306</c:v>
                </c:pt>
                <c:pt idx="297">
                  <c:v>44006431815.121689</c:v>
                </c:pt>
                <c:pt idx="298">
                  <c:v>43413190676.146698</c:v>
                </c:pt>
                <c:pt idx="299">
                  <c:v>42819423504.562134</c:v>
                </c:pt>
                <c:pt idx="300">
                  <c:v>42225070778.587212</c:v>
                </c:pt>
                <c:pt idx="301">
                  <c:v>41630072336.566048</c:v>
                </c:pt>
                <c:pt idx="302">
                  <c:v>41034367611.210274</c:v>
                </c:pt>
                <c:pt idx="303">
                  <c:v>40437895865.140274</c:v>
                </c:pt>
                <c:pt idx="304">
                  <c:v>39840596426.95034</c:v>
                </c:pt>
                <c:pt idx="305">
                  <c:v>39242408927.022293</c:v>
                </c:pt>
                <c:pt idx="306">
                  <c:v>38643273532.314232</c:v>
                </c:pt>
                <c:pt idx="307">
                  <c:v>38043131179.355095</c:v>
                </c:pt>
                <c:pt idx="308">
                  <c:v>37441923804.683044</c:v>
                </c:pt>
                <c:pt idx="309">
                  <c:v>36839594571.974739</c:v>
                </c:pt>
                <c:pt idx="310">
                  <c:v>36236088095.124565</c:v>
                </c:pt>
                <c:pt idx="311">
                  <c:v>35631350656.547035</c:v>
                </c:pt>
                <c:pt idx="312">
                  <c:v>35025330419.991936</c:v>
                </c:pt>
                <c:pt idx="313">
                  <c:v>34417977637.180763</c:v>
                </c:pt>
                <c:pt idx="314">
                  <c:v>33809244847.593773</c:v>
                </c:pt>
                <c:pt idx="315">
                  <c:v>33199087070.759907</c:v>
                </c:pt>
                <c:pt idx="316">
                  <c:v>32587461990.427212</c:v>
                </c:pt>
                <c:pt idx="317">
                  <c:v>31974330130.01799</c:v>
                </c:pt>
                <c:pt idx="318">
                  <c:v>31359655018.801991</c:v>
                </c:pt>
                <c:pt idx="319">
                  <c:v>30743403348.251358</c:v>
                </c:pt>
                <c:pt idx="320">
                  <c:v>30125545118.07336</c:v>
                </c:pt>
                <c:pt idx="321">
                  <c:v>29506053771.450573</c:v>
                </c:pt>
                <c:pt idx="322">
                  <c:v>28884906319.053352</c:v>
                </c:pt>
                <c:pt idx="323">
                  <c:v>28262083451.425999</c:v>
                </c:pt>
                <c:pt idx="324">
                  <c:v>27637569639.385536</c:v>
                </c:pt>
                <c:pt idx="325">
                  <c:v>27011353222.110924</c:v>
                </c:pt>
                <c:pt idx="326">
                  <c:v>26383426482.640083</c:v>
                </c:pt>
                <c:pt idx="327">
                  <c:v>25753785710.53281</c:v>
                </c:pt>
                <c:pt idx="328">
                  <c:v>25122431251.498875</c:v>
                </c:pt>
                <c:pt idx="329">
                  <c:v>24489367543.832333</c:v>
                </c:pt>
                <c:pt idx="330">
                  <c:v>23854603141.535637</c:v>
                </c:pt>
                <c:pt idx="331">
                  <c:v>23218150724.059597</c:v>
                </c:pt>
                <c:pt idx="332">
                  <c:v>22580027092.628193</c:v>
                </c:pt>
                <c:pt idx="333">
                  <c:v>21940253153.160252</c:v>
                </c:pt>
                <c:pt idx="334">
                  <c:v>21298853885.842754</c:v>
                </c:pt>
                <c:pt idx="335">
                  <c:v>20655858301.453499</c:v>
                </c:pt>
                <c:pt idx="336">
                  <c:v>20011299384.573135</c:v>
                </c:pt>
                <c:pt idx="337">
                  <c:v>19365214023.868599</c:v>
                </c:pt>
                <c:pt idx="338">
                  <c:v>18717642929.671597</c:v>
                </c:pt>
                <c:pt idx="339">
                  <c:v>18068630539.116383</c:v>
                </c:pt>
                <c:pt idx="340">
                  <c:v>17418224909.141243</c:v>
                </c:pt>
                <c:pt idx="341">
                  <c:v>16766477597.697052</c:v>
                </c:pt>
                <c:pt idx="342">
                  <c:v>16113443533.544386</c:v>
                </c:pt>
                <c:pt idx="343">
                  <c:v>15459180875.057499</c:v>
                </c:pt>
                <c:pt idx="344">
                  <c:v>14803750858.489138</c:v>
                </c:pt>
                <c:pt idx="345">
                  <c:v>14147217636.184347</c:v>
                </c:pt>
                <c:pt idx="346">
                  <c:v>13489648105.264212</c:v>
                </c:pt>
                <c:pt idx="347">
                  <c:v>12831111727.331553</c:v>
                </c:pt>
                <c:pt idx="348">
                  <c:v>12171680339.780127</c:v>
                </c:pt>
                <c:pt idx="349">
                  <c:v>11511427959.316473</c:v>
                </c:pt>
                <c:pt idx="350">
                  <c:v>10850430578.329323</c:v>
                </c:pt>
                <c:pt idx="351">
                  <c:v>10188765954.765312</c:v>
                </c:pt>
                <c:pt idx="352">
                  <c:v>9526513396.1914387</c:v>
                </c:pt>
                <c:pt idx="353">
                  <c:v>8863753538.7443199</c:v>
                </c:pt>
                <c:pt idx="354">
                  <c:v>8200568121.683691</c:v>
                </c:pt>
                <c:pt idx="355">
                  <c:v>7537039758.2827196</c:v>
                </c:pt>
                <c:pt idx="356">
                  <c:v>6873251703.8004789</c:v>
                </c:pt>
                <c:pt idx="357">
                  <c:v>6209287621.2923498</c:v>
                </c:pt>
                <c:pt idx="358">
                  <c:v>5545231346.0220766</c:v>
                </c:pt>
                <c:pt idx="359">
                  <c:v>4881166649.2447386</c:v>
                </c:pt>
                <c:pt idx="360">
                  <c:v>4217177002.1328764</c:v>
                </c:pt>
                <c:pt idx="361">
                  <c:v>3553345340.6185422</c:v>
                </c:pt>
                <c:pt idx="362">
                  <c:v>2889753831.9219666</c:v>
                </c:pt>
                <c:pt idx="363">
                  <c:v>2226483643.5329947</c:v>
                </c:pt>
                <c:pt idx="364">
                  <c:v>1563614715.404283</c:v>
                </c:pt>
                <c:pt idx="365">
                  <c:v>901225536.10564458</c:v>
                </c:pt>
                <c:pt idx="366">
                  <c:v>239392923.67675722</c:v>
                </c:pt>
                <c:pt idx="367">
                  <c:v>-421808188.09916317</c:v>
                </c:pt>
                <c:pt idx="368">
                  <c:v>-1082304957.2951868</c:v>
                </c:pt>
                <c:pt idx="369">
                  <c:v>-1742026834.6279097</c:v>
                </c:pt>
                <c:pt idx="370">
                  <c:v>-2400905756.7678161</c:v>
                </c:pt>
                <c:pt idx="371">
                  <c:v>-3058876331.5325284</c:v>
                </c:pt>
                <c:pt idx="372">
                  <c:v>-3715876014.3489718</c:v>
                </c:pt>
                <c:pt idx="373">
                  <c:v>-4371845275.3988504</c:v>
                </c:pt>
                <c:pt idx="374">
                  <c:v>-5026727756.8922377</c:v>
                </c:pt>
                <c:pt idx="375">
                  <c:v>-5680470419.9463959</c:v>
                </c:pt>
                <c:pt idx="376">
                  <c:v>-6333023680.5811148</c:v>
                </c:pt>
                <c:pt idx="377">
                  <c:v>-6984341534.3776798</c:v>
                </c:pt>
                <c:pt idx="378">
                  <c:v>-7634381669.3860598</c:v>
                </c:pt>
                <c:pt idx="379">
                  <c:v>-8283105566.9037828</c:v>
                </c:pt>
                <c:pt idx="380">
                  <c:v>-8930478589.7902164</c:v>
                </c:pt>
                <c:pt idx="381">
                  <c:v>-9576470058.0213852</c:v>
                </c:pt>
                <c:pt idx="382">
                  <c:v>-10221053311.232924</c:v>
                </c:pt>
                <c:pt idx="383">
                  <c:v>-10864205758.042133</c:v>
                </c:pt>
                <c:pt idx="384">
                  <c:v>-11505908911.98423</c:v>
                </c:pt>
                <c:pt idx="385">
                  <c:v>-12146148413.942537</c:v>
                </c:pt>
                <c:pt idx="386">
                  <c:v>-12784914040.997566</c:v>
                </c:pt>
                <c:pt idx="387">
                  <c:v>-13422199701.665287</c:v>
                </c:pt>
                <c:pt idx="388">
                  <c:v>-14058003417.540438</c:v>
                </c:pt>
                <c:pt idx="389">
                  <c:v>-14692327291.406185</c:v>
                </c:pt>
                <c:pt idx="390">
                  <c:v>-15325177461.916712</c:v>
                </c:pt>
                <c:pt idx="391">
                  <c:v>-15956564045.004196</c:v>
                </c:pt>
                <c:pt idx="392">
                  <c:v>-16586501062.206005</c:v>
                </c:pt>
                <c:pt idx="393">
                  <c:v>-17215006356.151627</c:v>
                </c:pt>
                <c:pt idx="394">
                  <c:v>-17842101493.491653</c:v>
                </c:pt>
                <c:pt idx="395">
                  <c:v>-18467811655.59304</c:v>
                </c:pt>
                <c:pt idx="396">
                  <c:v>-19092165517.365498</c:v>
                </c:pt>
                <c:pt idx="397">
                  <c:v>-19715195114.623375</c:v>
                </c:pt>
                <c:pt idx="398">
                  <c:v>-20336935700.425419</c:v>
                </c:pt>
                <c:pt idx="399">
                  <c:v>-20957425590.871193</c:v>
                </c:pt>
                <c:pt idx="400">
                  <c:v>-21576706000.867813</c:v>
                </c:pt>
                <c:pt idx="401">
                  <c:v>-22194820870.413685</c:v>
                </c:pt>
                <c:pt idx="402">
                  <c:v>-22811816681.97707</c:v>
                </c:pt>
                <c:pt idx="403">
                  <c:v>-23427742269.576309</c:v>
                </c:pt>
                <c:pt idx="404">
                  <c:v>-24042648620.195854</c:v>
                </c:pt>
                <c:pt idx="405">
                  <c:v>-24656588668.196758</c:v>
                </c:pt>
                <c:pt idx="406">
                  <c:v>-25269617083.403233</c:v>
                </c:pt>
                <c:pt idx="407">
                  <c:v>-25881790053.566944</c:v>
                </c:pt>
                <c:pt idx="408">
                  <c:v>-26493165061.928673</c:v>
                </c:pt>
                <c:pt idx="409">
                  <c:v>-27103800660.61245</c:v>
                </c:pt>
                <c:pt idx="410">
                  <c:v>-27713756240.600315</c:v>
                </c:pt>
                <c:pt idx="411">
                  <c:v>-28323091799.046127</c:v>
                </c:pt>
                <c:pt idx="412">
                  <c:v>-28931867704.695045</c:v>
                </c:pt>
                <c:pt idx="413">
                  <c:v>-29540144462.18047</c:v>
                </c:pt>
                <c:pt idx="414">
                  <c:v>-30147982475.973164</c:v>
                </c:pt>
                <c:pt idx="415">
                  <c:v>-30755441814.757534</c:v>
                </c:pt>
                <c:pt idx="416">
                  <c:v>-31362581977.007702</c:v>
                </c:pt>
                <c:pt idx="417">
                  <c:v>-31969461658.531303</c:v>
                </c:pt>
                <c:pt idx="418">
                  <c:v>-32576138522.741486</c:v>
                </c:pt>
                <c:pt idx="419">
                  <c:v>-33182668974.40799</c:v>
                </c:pt>
                <c:pt idx="420">
                  <c:v>-33789107937.625805</c:v>
                </c:pt>
                <c:pt idx="421">
                  <c:v>-34395508638.72551</c:v>
                </c:pt>
                <c:pt idx="422">
                  <c:v>-35001922394.832367</c:v>
                </c:pt>
                <c:pt idx="423">
                  <c:v>-35608398408.762184</c:v>
                </c:pt>
                <c:pt idx="424">
                  <c:v>-36214983570.920677</c:v>
                </c:pt>
                <c:pt idx="425">
                  <c:v>-36821722268.849495</c:v>
                </c:pt>
                <c:pt idx="426">
                  <c:v>-37428656205.036919</c:v>
                </c:pt>
                <c:pt idx="427">
                  <c:v>-38035824223.583458</c:v>
                </c:pt>
                <c:pt idx="428">
                  <c:v>-38643262146.283775</c:v>
                </c:pt>
                <c:pt idx="429">
                  <c:v>-39251002618.655159</c:v>
                </c:pt>
                <c:pt idx="430">
                  <c:v>-39859074966.41024</c:v>
                </c:pt>
                <c:pt idx="431">
                  <c:v>-40467505062.83754</c:v>
                </c:pt>
                <c:pt idx="432">
                  <c:v>-41076315207.517845</c:v>
                </c:pt>
                <c:pt idx="433">
                  <c:v>-41685524016.767662</c:v>
                </c:pt>
                <c:pt idx="434">
                  <c:v>-42295146326.162689</c:v>
                </c:pt>
                <c:pt idx="435">
                  <c:v>-42905193105.455544</c:v>
                </c:pt>
                <c:pt idx="436">
                  <c:v>-43515671386.161407</c:v>
                </c:pt>
                <c:pt idx="437">
                  <c:v>-44126584202.0448</c:v>
                </c:pt>
                <c:pt idx="438">
                  <c:v>-44737930542.698807</c:v>
                </c:pt>
                <c:pt idx="439">
                  <c:v>-45349705320.365936</c:v>
                </c:pt>
                <c:pt idx="440">
                  <c:v>-45961899350.107346</c:v>
                </c:pt>
                <c:pt idx="441">
                  <c:v>-46574499343.384056</c:v>
                </c:pt>
                <c:pt idx="442">
                  <c:v>-47187487915.070625</c:v>
                </c:pt>
                <c:pt idx="443">
                  <c:v>-47800843603.878784</c:v>
                </c:pt>
                <c:pt idx="444">
                  <c:v>-48414540906.125198</c:v>
                </c:pt>
                <c:pt idx="445">
                  <c:v>-49028550322.734764</c:v>
                </c:pt>
                <c:pt idx="446">
                  <c:v>-49642838419.328255</c:v>
                </c:pt>
                <c:pt idx="447">
                  <c:v>-50257367899.200996</c:v>
                </c:pt>
                <c:pt idx="448">
                  <c:v>-50872097688.95784</c:v>
                </c:pt>
                <c:pt idx="449">
                  <c:v>-51486983036.528732</c:v>
                </c:pt>
                <c:pt idx="450">
                  <c:v>-52101975621.249535</c:v>
                </c:pt>
                <c:pt idx="451">
                  <c:v>-52717023675.653404</c:v>
                </c:pt>
                <c:pt idx="452">
                  <c:v>-53332072118.580551</c:v>
                </c:pt>
                <c:pt idx="453">
                  <c:v>-53947062699.177116</c:v>
                </c:pt>
                <c:pt idx="454">
                  <c:v>-54561934151.318924</c:v>
                </c:pt>
                <c:pt idx="455">
                  <c:v>-55176622357.961647</c:v>
                </c:pt>
                <c:pt idx="456">
                  <c:v>-55791060524.886673</c:v>
                </c:pt>
                <c:pt idx="457">
                  <c:v>-56405179363.281212</c:v>
                </c:pt>
                <c:pt idx="458">
                  <c:v>-57018907280.56218</c:v>
                </c:pt>
                <c:pt idx="459">
                  <c:v>-57632170578.826256</c:v>
                </c:pt>
                <c:pt idx="460">
                  <c:v>-58244893660.283119</c:v>
                </c:pt>
                <c:pt idx="461">
                  <c:v>-58856999239.006142</c:v>
                </c:pt>
                <c:pt idx="462">
                  <c:v>-59468408558.312981</c:v>
                </c:pt>
                <c:pt idx="463">
                  <c:v>-60079041613.070381</c:v>
                </c:pt>
                <c:pt idx="464">
                  <c:v>-60688817376.200157</c:v>
                </c:pt>
                <c:pt idx="465">
                  <c:v>-61297654028.649429</c:v>
                </c:pt>
                <c:pt idx="466">
                  <c:v>-61905469192.075722</c:v>
                </c:pt>
                <c:pt idx="467">
                  <c:v>-62512180163.488373</c:v>
                </c:pt>
                <c:pt idx="468">
                  <c:v>-63117704151.080208</c:v>
                </c:pt>
                <c:pt idx="469">
                  <c:v>-63721958510.478874</c:v>
                </c:pt>
                <c:pt idx="470">
                  <c:v>-64324860980.645042</c:v>
                </c:pt>
                <c:pt idx="471">
                  <c:v>-64926329918.64502</c:v>
                </c:pt>
                <c:pt idx="472">
                  <c:v>-65526284532.528305</c:v>
                </c:pt>
                <c:pt idx="473">
                  <c:v>-66124645111.54583</c:v>
                </c:pt>
                <c:pt idx="474">
                  <c:v>-66721333252.952797</c:v>
                </c:pt>
                <c:pt idx="475">
                  <c:v>-67316272084.650352</c:v>
                </c:pt>
                <c:pt idx="476">
                  <c:v>-67909386482.933327</c:v>
                </c:pt>
                <c:pt idx="477">
                  <c:v>-68500603284.626701</c:v>
                </c:pt>
                <c:pt idx="478">
                  <c:v>-69089851492.91124</c:v>
                </c:pt>
                <c:pt idx="479">
                  <c:v>-69677062476.15892</c:v>
                </c:pt>
                <c:pt idx="480">
                  <c:v>-70262170159.121231</c:v>
                </c:pt>
                <c:pt idx="481">
                  <c:v>-70845111205.83815</c:v>
                </c:pt>
                <c:pt idx="482">
                  <c:v>-71425825193.662598</c:v>
                </c:pt>
                <c:pt idx="483">
                  <c:v>-72004254777.823792</c:v>
                </c:pt>
                <c:pt idx="484">
                  <c:v>-72580345845.98407</c:v>
                </c:pt>
                <c:pt idx="485">
                  <c:v>-73154047662.276688</c:v>
                </c:pt>
                <c:pt idx="486">
                  <c:v>-73725313000.346176</c:v>
                </c:pt>
                <c:pt idx="487">
                  <c:v>-74294098264.949585</c:v>
                </c:pt>
                <c:pt idx="488">
                  <c:v>-74860363601.714249</c:v>
                </c:pt>
                <c:pt idx="489">
                  <c:v>-75424072994.687332</c:v>
                </c:pt>
                <c:pt idx="490">
                  <c:v>-75985194351.35228</c:v>
                </c:pt>
                <c:pt idx="491">
                  <c:v>-76543699574.829422</c:v>
                </c:pt>
                <c:pt idx="492">
                  <c:v>-77099564623.020096</c:v>
                </c:pt>
                <c:pt idx="493">
                  <c:v>-77652769554.497437</c:v>
                </c:pt>
                <c:pt idx="494">
                  <c:v>-78203298560.99057</c:v>
                </c:pt>
                <c:pt idx="495">
                  <c:v>-78751139986.354309</c:v>
                </c:pt>
                <c:pt idx="496">
                  <c:v>-79296286331.960617</c:v>
                </c:pt>
                <c:pt idx="497">
                  <c:v>-79838734248.494217</c:v>
                </c:pt>
                <c:pt idx="498">
                  <c:v>-80378484514.179169</c:v>
                </c:pt>
                <c:pt idx="499">
                  <c:v>-80915541999.50943</c:v>
                </c:pt>
                <c:pt idx="500">
                  <c:v>-81449915618.600388</c:v>
                </c:pt>
                <c:pt idx="501">
                  <c:v>-81981618267.323853</c:v>
                </c:pt>
                <c:pt idx="502">
                  <c:v>-82510666748.432251</c:v>
                </c:pt>
                <c:pt idx="503">
                  <c:v>-83037081683.921661</c:v>
                </c:pt>
                <c:pt idx="504">
                  <c:v>-83560887414.925369</c:v>
                </c:pt>
                <c:pt idx="505">
                  <c:v>-84082111889.471268</c:v>
                </c:pt>
                <c:pt idx="506">
                  <c:v>-84600786538.476608</c:v>
                </c:pt>
                <c:pt idx="507">
                  <c:v>-85116946140.392578</c:v>
                </c:pt>
                <c:pt idx="508">
                  <c:v>-85630628674.948807</c:v>
                </c:pt>
                <c:pt idx="509">
                  <c:v>-86141875166.483795</c:v>
                </c:pt>
                <c:pt idx="510">
                  <c:v>-86650729517.38179</c:v>
                </c:pt>
                <c:pt idx="511">
                  <c:v>-87157238332.168762</c:v>
                </c:pt>
                <c:pt idx="512">
                  <c:v>-87661450732.851288</c:v>
                </c:pt>
                <c:pt idx="513">
                  <c:v>-88163418166.110397</c:v>
                </c:pt>
                <c:pt idx="514">
                  <c:v>-88663194202.989105</c:v>
                </c:pt>
                <c:pt idx="515">
                  <c:v>-89160834331.736694</c:v>
                </c:pt>
                <c:pt idx="516">
                  <c:v>-89656395744.495163</c:v>
                </c:pt>
                <c:pt idx="517">
                  <c:v>-90149937118.532516</c:v>
                </c:pt>
                <c:pt idx="518">
                  <c:v>-90641518392.745651</c:v>
                </c:pt>
                <c:pt idx="519">
                  <c:v>-91131200540.169952</c:v>
                </c:pt>
                <c:pt idx="520">
                  <c:v>-91619045337.245773</c:v>
                </c:pt>
                <c:pt idx="521">
                  <c:v>-92105115130.601501</c:v>
                </c:pt>
                <c:pt idx="522">
                  <c:v>-92589472602.120789</c:v>
                </c:pt>
                <c:pt idx="523">
                  <c:v>-93072180533.066086</c:v>
                </c:pt>
                <c:pt idx="524">
                  <c:v>-93553301568.033371</c:v>
                </c:pt>
                <c:pt idx="525">
                  <c:v>-94032897979.512283</c:v>
                </c:pt>
                <c:pt idx="526">
                  <c:v>-94511031433.823822</c:v>
                </c:pt>
                <c:pt idx="527">
                  <c:v>-94987762759.201828</c:v>
                </c:pt>
                <c:pt idx="528">
                  <c:v>-95463151716.777298</c:v>
                </c:pt>
                <c:pt idx="529">
                  <c:v>-95937256775.213852</c:v>
                </c:pt>
                <c:pt idx="530">
                  <c:v>-96410134889.730621</c:v>
                </c:pt>
                <c:pt idx="531">
                  <c:v>-96881841286.233307</c:v>
                </c:pt>
                <c:pt idx="532">
                  <c:v>-97352429251.257248</c:v>
                </c:pt>
                <c:pt idx="533">
                  <c:v>-97821949928.406448</c:v>
                </c:pt>
                <c:pt idx="534">
                  <c:v>-98290452121.951065</c:v>
                </c:pt>
                <c:pt idx="535">
                  <c:v>-98757982108.222031</c:v>
                </c:pt>
                <c:pt idx="536">
                  <c:v>-99224583455.415085</c:v>
                </c:pt>
                <c:pt idx="537">
                  <c:v>-99690296852.389679</c:v>
                </c:pt>
                <c:pt idx="538">
                  <c:v>-100155159947.01758</c:v>
                </c:pt>
                <c:pt idx="539">
                  <c:v>-100619207194.60544</c:v>
                </c:pt>
                <c:pt idx="540">
                  <c:v>-101082469716.8821</c:v>
                </c:pt>
                <c:pt idx="541">
                  <c:v>-101544975172.00703</c:v>
                </c:pt>
                <c:pt idx="542">
                  <c:v>-102006747636.02061</c:v>
                </c:pt>
                <c:pt idx="543">
                  <c:v>-102467807496.11916</c:v>
                </c:pt>
                <c:pt idx="544">
                  <c:v>-102928171356.0999</c:v>
                </c:pt>
                <c:pt idx="545">
                  <c:v>-103387851954.28098</c:v>
                </c:pt>
                <c:pt idx="546">
                  <c:v>-103846858094.16156</c:v>
                </c:pt>
                <c:pt idx="547">
                  <c:v>-104305194588.04568</c:v>
                </c:pt>
                <c:pt idx="548">
                  <c:v>-104762862213.81175</c:v>
                </c:pt>
                <c:pt idx="549">
                  <c:v>-105219857684.96686</c:v>
                </c:pt>
                <c:pt idx="550">
                  <c:v>-105676173634.08255</c:v>
                </c:pt>
                <c:pt idx="551">
                  <c:v>-106131798609.66521</c:v>
                </c:pt>
                <c:pt idx="552">
                  <c:v>-106586717086.47104</c:v>
                </c:pt>
                <c:pt idx="553">
                  <c:v>-107040909489.23225</c:v>
                </c:pt>
                <c:pt idx="554">
                  <c:v>-107494352229.71776</c:v>
                </c:pt>
                <c:pt idx="555">
                  <c:v>-107947017757.00882</c:v>
                </c:pt>
                <c:pt idx="556">
                  <c:v>-108398874620.82718</c:v>
                </c:pt>
                <c:pt idx="557">
                  <c:v>-108849887547.71138</c:v>
                </c:pt>
                <c:pt idx="558">
                  <c:v>-109300017529.79546</c:v>
                </c:pt>
                <c:pt idx="559">
                  <c:v>-109749221925.903</c:v>
                </c:pt>
                <c:pt idx="560">
                  <c:v>-110197454574.63048</c:v>
                </c:pt>
                <c:pt idx="561">
                  <c:v>-110644665919.05434</c:v>
                </c:pt>
                <c:pt idx="562">
                  <c:v>-111090803142.65868</c:v>
                </c:pt>
                <c:pt idx="563">
                  <c:v>-111535810316.04446</c:v>
                </c:pt>
                <c:pt idx="564">
                  <c:v>-111979628553.94527</c:v>
                </c:pt>
                <c:pt idx="565">
                  <c:v>-112422196182.0417</c:v>
                </c:pt>
                <c:pt idx="566">
                  <c:v>-112863448913.03423</c:v>
                </c:pt>
                <c:pt idx="567">
                  <c:v>-113303320031.40399</c:v>
                </c:pt>
                <c:pt idx="568">
                  <c:v>-113741740586.26259</c:v>
                </c:pt>
                <c:pt idx="569">
                  <c:v>-114178639591.66515</c:v>
                </c:pt>
                <c:pt idx="570">
                  <c:v>-114613944233.7365</c:v>
                </c:pt>
                <c:pt idx="571">
                  <c:v>-115047580083.93732</c:v>
                </c:pt>
                <c:pt idx="572">
                  <c:v>-115479471317.77724</c:v>
                </c:pt>
                <c:pt idx="573">
                  <c:v>-115909540938.2627</c:v>
                </c:pt>
                <c:pt idx="574">
                  <c:v>-116337711003.35255</c:v>
                </c:pt>
                <c:pt idx="575">
                  <c:v>-116763902856.67966</c:v>
                </c:pt>
                <c:pt idx="576">
                  <c:v>-117188037360.78595</c:v>
                </c:pt>
                <c:pt idx="577">
                  <c:v>-117610035132.10991</c:v>
                </c:pt>
                <c:pt idx="578">
                  <c:v>-118029816776.95822</c:v>
                </c:pt>
                <c:pt idx="579">
                  <c:v>-118447303127.69017</c:v>
                </c:pt>
                <c:pt idx="580">
                  <c:v>-118862415478.34163</c:v>
                </c:pt>
                <c:pt idx="581">
                  <c:v>-119275075818.91698</c:v>
                </c:pt>
                <c:pt idx="582">
                  <c:v>-119685207067.58035</c:v>
                </c:pt>
                <c:pt idx="583">
                  <c:v>-120092733299.98476</c:v>
                </c:pt>
                <c:pt idx="584">
                  <c:v>-120497579974.98543</c:v>
                </c:pt>
                <c:pt idx="585">
                  <c:v>-120899674155.99565</c:v>
                </c:pt>
                <c:pt idx="586">
                  <c:v>-121298944727.2569</c:v>
                </c:pt>
                <c:pt idx="587">
                  <c:v>-121695322604.31087</c:v>
                </c:pt>
                <c:pt idx="588">
                  <c:v>-122088740937.98016</c:v>
                </c:pt>
                <c:pt idx="589">
                  <c:v>-122479135311.18475</c:v>
                </c:pt>
                <c:pt idx="590">
                  <c:v>-122866443927.94464</c:v>
                </c:pt>
                <c:pt idx="591">
                  <c:v>-123250607793.9445</c:v>
                </c:pt>
                <c:pt idx="592">
                  <c:v>-123631570888.06352</c:v>
                </c:pt>
                <c:pt idx="593">
                  <c:v>-124009280324.30307</c:v>
                </c:pt>
                <c:pt idx="594">
                  <c:v>-124383686503.57625</c:v>
                </c:pt>
                <c:pt idx="595">
                  <c:v>-124754743254.85666</c:v>
                </c:pt>
                <c:pt idx="596">
                  <c:v>-125122407965.21872</c:v>
                </c:pt>
                <c:pt idx="597">
                  <c:v>-125486641698.33815</c:v>
                </c:pt>
                <c:pt idx="598">
                  <c:v>-125847409301.05984</c:v>
                </c:pt>
                <c:pt idx="599">
                  <c:v>-126204679497.67918</c:v>
                </c:pt>
                <c:pt idx="600">
                  <c:v>-126558424971.62361</c:v>
                </c:pt>
                <c:pt idx="601">
                  <c:v>-126908622434.2635</c:v>
                </c:pt>
                <c:pt idx="602">
                  <c:v>-127255252680.62317</c:v>
                </c:pt>
                <c:pt idx="603">
                  <c:v>-127598300631.80707</c:v>
                </c:pt>
                <c:pt idx="604">
                  <c:v>-127937755363.99982</c:v>
                </c:pt>
                <c:pt idx="605">
                  <c:v>-128273610123.94354</c:v>
                </c:pt>
                <c:pt idx="606">
                  <c:v>-128605862330.84094</c:v>
                </c:pt>
                <c:pt idx="607">
                  <c:v>-128934513564.67744</c:v>
                </c:pt>
                <c:pt idx="608">
                  <c:v>-129259569541.00113</c:v>
                </c:pt>
                <c:pt idx="609">
                  <c:v>-129581040072.24396</c:v>
                </c:pt>
                <c:pt idx="610">
                  <c:v>-129898939015.71274</c:v>
                </c:pt>
                <c:pt idx="611">
                  <c:v>-130213284208.42249</c:v>
                </c:pt>
                <c:pt idx="612">
                  <c:v>-130524097388.98834</c:v>
                </c:pt>
                <c:pt idx="613">
                  <c:v>-130831404106.83563</c:v>
                </c:pt>
                <c:pt idx="614">
                  <c:v>-131135233619.02908</c:v>
                </c:pt>
                <c:pt idx="615">
                  <c:v>-131435618775.06393</c:v>
                </c:pt>
                <c:pt idx="616">
                  <c:v>-131732595890.00082</c:v>
                </c:pt>
                <c:pt idx="617">
                  <c:v>-132026204606.36562</c:v>
                </c:pt>
                <c:pt idx="618">
                  <c:v>-132316487745.27179</c:v>
                </c:pt>
                <c:pt idx="619">
                  <c:v>-132603491147.25873</c:v>
                </c:pt>
                <c:pt idx="620">
                  <c:v>-132887263503.3736</c:v>
                </c:pt>
                <c:pt idx="621">
                  <c:v>-133167856177.05563</c:v>
                </c:pt>
                <c:pt idx="622">
                  <c:v>-133445323017.41263</c:v>
                </c:pt>
                <c:pt idx="623">
                  <c:v>-133719720164.50699</c:v>
                </c:pt>
                <c:pt idx="624">
                  <c:v>-133991105847.29523</c:v>
                </c:pt>
                <c:pt idx="625">
                  <c:v>-134259540174.88817</c:v>
                </c:pt>
                <c:pt idx="626">
                  <c:v>-134525084921.82118</c:v>
                </c:pt>
                <c:pt idx="627">
                  <c:v>-134787803308.04272</c:v>
                </c:pt>
                <c:pt idx="628">
                  <c:v>-135047759774.34653</c:v>
                </c:pt>
                <c:pt idx="629">
                  <c:v>-135305019753.98737</c:v>
                </c:pt>
                <c:pt idx="630">
                  <c:v>-135559649441.23209</c:v>
                </c:pt>
                <c:pt idx="631">
                  <c:v>-135811715557.60736</c:v>
                </c:pt>
                <c:pt idx="632">
                  <c:v>-136061285116.61227</c:v>
                </c:pt>
                <c:pt idx="633">
                  <c:v>-136308425187.66893</c:v>
                </c:pt>
                <c:pt idx="634">
                  <c:v>-136553202660.08522</c:v>
                </c:pt>
                <c:pt idx="635">
                  <c:v>-136795684007.80415</c:v>
                </c:pt>
                <c:pt idx="636">
                  <c:v>-137035935055.71033</c:v>
                </c:pt>
                <c:pt idx="637">
                  <c:v>-137274020748.25882</c:v>
                </c:pt>
                <c:pt idx="638">
                  <c:v>-137510004921.1832</c:v>
                </c:pt>
                <c:pt idx="639">
                  <c:v>-137743950077.02896</c:v>
                </c:pt>
                <c:pt idx="640">
                  <c:v>-137975917165.24564</c:v>
                </c:pt>
                <c:pt idx="641">
                  <c:v>-138205965367.55521</c:v>
                </c:pt>
                <c:pt idx="642">
                  <c:v>-138434151889.29654</c:v>
                </c:pt>
                <c:pt idx="643">
                  <c:v>-138660531757.42621</c:v>
                </c:pt>
                <c:pt idx="644">
                  <c:v>-138885157625.83322</c:v>
                </c:pt>
                <c:pt idx="645">
                  <c:v>-139108079588.60126</c:v>
                </c:pt>
                <c:pt idx="646">
                  <c:v>-139329345001.82544</c:v>
                </c:pt>
                <c:pt idx="647">
                  <c:v>-139548998314.56302</c:v>
                </c:pt>
                <c:pt idx="648">
                  <c:v>-139767080909.46661</c:v>
                </c:pt>
                <c:pt idx="649">
                  <c:v>-139983630953.6174</c:v>
                </c:pt>
                <c:pt idx="650">
                  <c:v>-140198683260.04199</c:v>
                </c:pt>
                <c:pt idx="651">
                  <c:v>-140412269160.36197</c:v>
                </c:pt>
                <c:pt idx="652">
                  <c:v>-140624416388.98862</c:v>
                </c:pt>
                <c:pt idx="653">
                  <c:v>-140835148979.23785</c:v>
                </c:pt>
                <c:pt idx="654">
                  <c:v>-141044487171.70145</c:v>
                </c:pt>
                <c:pt idx="655">
                  <c:v>-141252447335.17136</c:v>
                </c:pt>
                <c:pt idx="656">
                  <c:v>-141459041900.3721</c:v>
                </c:pt>
                <c:pt idx="657">
                  <c:v>-141664279306.71606</c:v>
                </c:pt>
                <c:pt idx="658">
                  <c:v>-141868163962.25311</c:v>
                </c:pt>
                <c:pt idx="659">
                  <c:v>-142070696216.94418</c:v>
                </c:pt>
                <c:pt idx="660">
                  <c:v>-142271872349.34448</c:v>
                </c:pt>
                <c:pt idx="661">
                  <c:v>-142471684566.73941</c:v>
                </c:pt>
                <c:pt idx="662">
                  <c:v>-142670121018.73251</c:v>
                </c:pt>
                <c:pt idx="663">
                  <c:v>-142867165824.24066</c:v>
                </c:pt>
                <c:pt idx="664">
                  <c:v>-143062799111.80939</c:v>
                </c:pt>
                <c:pt idx="665">
                  <c:v>-143256997073.11761</c:v>
                </c:pt>
                <c:pt idx="666">
                  <c:v>-143449732029.49808</c:v>
                </c:pt>
                <c:pt idx="667">
                  <c:v>-143640972511.25827</c:v>
                </c:pt>
                <c:pt idx="668">
                  <c:v>-143830683349.5451</c:v>
                </c:pt>
                <c:pt idx="669">
                  <c:v>-144018825780.45517</c:v>
                </c:pt>
                <c:pt idx="670">
                  <c:v>-144205357561.05411</c:v>
                </c:pt>
                <c:pt idx="671">
                  <c:v>-144390233096.92847</c:v>
                </c:pt>
                <c:pt idx="672">
                  <c:v>-144573403580.85693</c:v>
                </c:pt>
                <c:pt idx="673">
                  <c:v>-144754817142.15146</c:v>
                </c:pt>
                <c:pt idx="674">
                  <c:v>-144934419006.18372</c:v>
                </c:pt>
                <c:pt idx="675">
                  <c:v>-145112151663.57932</c:v>
                </c:pt>
                <c:pt idx="676">
                  <c:v>-145287955048.53073</c:v>
                </c:pt>
                <c:pt idx="677">
                  <c:v>-145461766725.64966</c:v>
                </c:pt>
                <c:pt idx="678">
                  <c:v>-145633522084.75168</c:v>
                </c:pt>
                <c:pt idx="679">
                  <c:v>-145803154542.94019</c:v>
                </c:pt>
                <c:pt idx="680">
                  <c:v>-145970595753.33188</c:v>
                </c:pt>
                <c:pt idx="681">
                  <c:v>-146135775819.74469</c:v>
                </c:pt>
                <c:pt idx="682">
                  <c:v>-146298623516.64886</c:v>
                </c:pt>
                <c:pt idx="683">
                  <c:v>-146459066513.66425</c:v>
                </c:pt>
                <c:pt idx="684">
                  <c:v>-146617031603.87161</c:v>
                </c:pt>
                <c:pt idx="685">
                  <c:v>-146772444935.19348</c:v>
                </c:pt>
                <c:pt idx="686">
                  <c:v>-146925232244.08774</c:v>
                </c:pt>
                <c:pt idx="687">
                  <c:v>-147075319090.79138</c:v>
                </c:pt>
                <c:pt idx="688">
                  <c:v>-147222631095.34467</c:v>
                </c:pt>
                <c:pt idx="689">
                  <c:v>-147367094173.62277</c:v>
                </c:pt>
                <c:pt idx="690">
                  <c:v>-147508634772.60272</c:v>
                </c:pt>
                <c:pt idx="691">
                  <c:v>-147647180104.09387</c:v>
                </c:pt>
                <c:pt idx="692">
                  <c:v>-147782658376.16565</c:v>
                </c:pt>
                <c:pt idx="693">
                  <c:v>-147914999021.51266</c:v>
                </c:pt>
                <c:pt idx="694">
                  <c:v>-148044132922.00745</c:v>
                </c:pt>
                <c:pt idx="695">
                  <c:v>-148169992628.70224</c:v>
                </c:pt>
                <c:pt idx="696">
                  <c:v>-148292512576.55673</c:v>
                </c:pt>
                <c:pt idx="697">
                  <c:v>-148411629293.18433</c:v>
                </c:pt>
                <c:pt idx="698">
                  <c:v>-148527281600.92984</c:v>
                </c:pt>
                <c:pt idx="699">
                  <c:v>-148639410811.6124</c:v>
                </c:pt>
                <c:pt idx="700">
                  <c:v>-148747960913.29108</c:v>
                </c:pt>
                <c:pt idx="701">
                  <c:v>-148852878748.43701</c:v>
                </c:pt>
                <c:pt idx="702">
                  <c:v>-148954114182.92389</c:v>
                </c:pt>
                <c:pt idx="703">
                  <c:v>-149051620265.27792</c:v>
                </c:pt>
                <c:pt idx="704">
                  <c:v>-149145353375.66092</c:v>
                </c:pt>
                <c:pt idx="705">
                  <c:v>-149235273364.09402</c:v>
                </c:pt>
                <c:pt idx="706">
                  <c:v>-149321343677.46402</c:v>
                </c:pt>
                <c:pt idx="707">
                  <c:v>-149403531474.89209</c:v>
                </c:pt>
                <c:pt idx="708">
                  <c:v>-149481807731.08255</c:v>
                </c:pt>
                <c:pt idx="709">
                  <c:v>-149556147327.3089</c:v>
                </c:pt>
                <c:pt idx="710">
                  <c:v>-149626529129.73578</c:v>
                </c:pt>
                <c:pt idx="711">
                  <c:v>-149692936054.81641</c:v>
                </c:pt>
                <c:pt idx="712">
                  <c:v>-149755355121.54889</c:v>
                </c:pt>
                <c:pt idx="713">
                  <c:v>-149813777490.41742</c:v>
                </c:pt>
                <c:pt idx="714">
                  <c:v>-149868198488.88879</c:v>
                </c:pt>
                <c:pt idx="715">
                  <c:v>-149918617623.37976</c:v>
                </c:pt>
                <c:pt idx="716">
                  <c:v>-149965038577.65427</c:v>
                </c:pt>
                <c:pt idx="717">
                  <c:v>-150007469197.65631</c:v>
                </c:pt>
                <c:pt idx="718">
                  <c:v>-150045921462.82779</c:v>
                </c:pt>
                <c:pt idx="719">
                  <c:v>-150080411444.00577</c:v>
                </c:pt>
                <c:pt idx="720">
                  <c:v>-150110959248.03934</c:v>
                </c:pt>
                <c:pt idx="721">
                  <c:v>-150137588949.30783</c:v>
                </c:pt>
                <c:pt idx="722">
                  <c:v>-150160328508.36835</c:v>
                </c:pt>
                <c:pt idx="723">
                  <c:v>-150179209678.0007</c:v>
                </c:pt>
                <c:pt idx="724">
                  <c:v>-150194267896.96161</c:v>
                </c:pt>
                <c:pt idx="725">
                  <c:v>-150205542171.79904</c:v>
                </c:pt>
                <c:pt idx="726">
                  <c:v>-150213074947.11801</c:v>
                </c:pt>
                <c:pt idx="727">
                  <c:v>-150216911964.72705</c:v>
                </c:pt>
                <c:pt idx="728">
                  <c:v>-150217102112.13104</c:v>
                </c:pt>
                <c:pt idx="729">
                  <c:v>-150213697260.87119</c:v>
                </c:pt>
                <c:pt idx="730">
                  <c:v>-150206752095.24664</c:v>
                </c:pt>
                <c:pt idx="731">
                  <c:v>-150196323931.98361</c:v>
                </c:pt>
                <c:pt idx="732">
                  <c:v>-150182472531.4469</c:v>
                </c:pt>
                <c:pt idx="733">
                  <c:v>-150165259901.01779</c:v>
                </c:pt>
                <c:pt idx="734">
                  <c:v>-150144750091.28635</c:v>
                </c:pt>
                <c:pt idx="735">
                  <c:v>-150121008985.73056</c:v>
                </c:pt>
                <c:pt idx="736">
                  <c:v>-150094104084.57498</c:v>
                </c:pt>
                <c:pt idx="737">
                  <c:v>-150064104283.54135</c:v>
                </c:pt>
                <c:pt idx="738">
                  <c:v>-150031079648.21899</c:v>
                </c:pt>
                <c:pt idx="739">
                  <c:v>-149995101184.79755</c:v>
                </c:pt>
                <c:pt idx="740">
                  <c:v>-149956240607.91586</c:v>
                </c:pt>
                <c:pt idx="741">
                  <c:v>-149914570106.38953</c:v>
                </c:pt>
                <c:pt idx="742">
                  <c:v>-149870162107.58658</c:v>
                </c:pt>
                <c:pt idx="743">
                  <c:v>-149823089041.22467</c:v>
                </c:pt>
                <c:pt idx="744">
                  <c:v>-149773423103.36368</c:v>
                </c:pt>
                <c:pt idx="745">
                  <c:v>-149721236021.36801</c:v>
                </c:pt>
                <c:pt idx="746">
                  <c:v>-149666598820.60757</c:v>
                </c:pt>
                <c:pt idx="747">
                  <c:v>-149609581593.66162</c:v>
                </c:pt>
                <c:pt idx="748">
                  <c:v>-149550253272.77942</c:v>
                </c:pt>
                <c:pt idx="749">
                  <c:v>-149488681406.34253</c:v>
                </c:pt>
                <c:pt idx="750">
                  <c:v>-149424931940.05777</c:v>
                </c:pt>
                <c:pt idx="751">
                  <c:v>-149359069003.59586</c:v>
                </c:pt>
                <c:pt idx="752">
                  <c:v>-149291154703.371</c:v>
                </c:pt>
                <c:pt idx="753">
                  <c:v>-149221248922.13773</c:v>
                </c:pt>
                <c:pt idx="754">
                  <c:v>-149149409126.0571</c:v>
                </c:pt>
                <c:pt idx="755">
                  <c:v>-149075690179.86087</c:v>
                </c:pt>
                <c:pt idx="756">
                  <c:v>-149000144170.71515</c:v>
                </c:pt>
                <c:pt idx="757">
                  <c:v>-148922820241.35599</c:v>
                </c:pt>
                <c:pt idx="758">
                  <c:v>-148843764433.03952</c:v>
                </c:pt>
                <c:pt idx="759">
                  <c:v>-148763019538.81647</c:v>
                </c:pt>
                <c:pt idx="760">
                  <c:v>-148680624967.60815</c:v>
                </c:pt>
                <c:pt idx="761">
                  <c:v>-148596616619.52396</c:v>
                </c:pt>
                <c:pt idx="762">
                  <c:v>-148511026772.82556</c:v>
                </c:pt>
                <c:pt idx="763">
                  <c:v>-148423883982.9039</c:v>
                </c:pt>
                <c:pt idx="764">
                  <c:v>-148335212993.59613</c:v>
                </c:pt>
                <c:pt idx="765">
                  <c:v>-148245034661.13016</c:v>
                </c:pt>
                <c:pt idx="766">
                  <c:v>-148153365890.9422</c:v>
                </c:pt>
                <c:pt idx="767">
                  <c:v>-148060219587.5723</c:v>
                </c:pt>
                <c:pt idx="768">
                  <c:v>-147965604617.79935</c:v>
                </c:pt>
                <c:pt idx="769">
                  <c:v>-147869525787.1347</c:v>
                </c:pt>
                <c:pt idx="770">
                  <c:v>-147771983829.74985</c:v>
                </c:pt>
                <c:pt idx="771">
                  <c:v>-147672975411.87024</c:v>
                </c:pt>
                <c:pt idx="772">
                  <c:v>-147572493148.62402</c:v>
                </c:pt>
                <c:pt idx="773">
                  <c:v>-147470525634.28986</c:v>
                </c:pt>
                <c:pt idx="774">
                  <c:v>-147367057485.84598</c:v>
                </c:pt>
                <c:pt idx="775">
                  <c:v>-147262069399.67822</c:v>
                </c:pt>
                <c:pt idx="776">
                  <c:v>-147155538221.26291</c:v>
                </c:pt>
                <c:pt idx="777">
                  <c:v>-147047437027.59805</c:v>
                </c:pt>
                <c:pt idx="778">
                  <c:v>-146937735222.11536</c:v>
                </c:pt>
                <c:pt idx="779">
                  <c:v>-146826398641.7641</c:v>
                </c:pt>
                <c:pt idx="780">
                  <c:v>-146713389675.91974</c:v>
                </c:pt>
                <c:pt idx="781">
                  <c:v>-146598667396.73019</c:v>
                </c:pt>
                <c:pt idx="782">
                  <c:v>-146482187700.47693</c:v>
                </c:pt>
                <c:pt idx="783">
                  <c:v>-146363903459.49078</c:v>
                </c:pt>
                <c:pt idx="784">
                  <c:v>-146243764684.1293</c:v>
                </c:pt>
                <c:pt idx="785">
                  <c:v>-146121718694.28802</c:v>
                </c:pt>
                <c:pt idx="786">
                  <c:v>-145997710299.88864</c:v>
                </c:pt>
                <c:pt idx="787">
                  <c:v>-145871681989.7558</c:v>
                </c:pt>
                <c:pt idx="788">
                  <c:v>-145743574128.26852</c:v>
                </c:pt>
                <c:pt idx="789">
                  <c:v>-145613325159.14474</c:v>
                </c:pt>
                <c:pt idx="790">
                  <c:v>-145480871815.69574</c:v>
                </c:pt>
                <c:pt idx="791">
                  <c:v>-145346149336.86429</c:v>
                </c:pt>
                <c:pt idx="792">
                  <c:v>-145209091688.34235</c:v>
                </c:pt>
                <c:pt idx="793">
                  <c:v>-145069631788.04623</c:v>
                </c:pt>
                <c:pt idx="794">
                  <c:v>-144927701735.21329</c:v>
                </c:pt>
                <c:pt idx="795">
                  <c:v>-144783233042.37115</c:v>
                </c:pt>
                <c:pt idx="796">
                  <c:v>-144636156869.42145</c:v>
                </c:pt>
                <c:pt idx="797">
                  <c:v>-144486404259.0723</c:v>
                </c:pt>
                <c:pt idx="798">
                  <c:v>-144333906372.84872</c:v>
                </c:pt>
                <c:pt idx="799">
                  <c:v>-144178594726.9082</c:v>
                </c:pt>
                <c:pt idx="800">
                  <c:v>-144020401426.88843</c:v>
                </c:pt>
                <c:pt idx="801">
                  <c:v>-143859259401.01733</c:v>
                </c:pt>
                <c:pt idx="802">
                  <c:v>-143695102630.72034</c:v>
                </c:pt>
                <c:pt idx="803">
                  <c:v>-143527866377.96774</c:v>
                </c:pt>
                <c:pt idx="804">
                  <c:v>-143357487408.61548</c:v>
                </c:pt>
                <c:pt idx="805">
                  <c:v>-143183904211.00494</c:v>
                </c:pt>
                <c:pt idx="806">
                  <c:v>-143007057209.103</c:v>
                </c:pt>
                <c:pt idx="807">
                  <c:v>-142826888969.48056</c:v>
                </c:pt>
                <c:pt idx="808">
                  <c:v>-142643344401.44843</c:v>
                </c:pt>
                <c:pt idx="809">
                  <c:v>-142456370949.69055</c:v>
                </c:pt>
                <c:pt idx="810">
                  <c:v>-142265918778.76019</c:v>
                </c:pt>
                <c:pt idx="811">
                  <c:v>-142071940948.82996</c:v>
                </c:pt>
                <c:pt idx="812">
                  <c:v>-141874393582.11581</c:v>
                </c:pt>
                <c:pt idx="813">
                  <c:v>-141673236019.42578</c:v>
                </c:pt>
                <c:pt idx="814">
                  <c:v>-141468430966.31577</c:v>
                </c:pt>
                <c:pt idx="815">
                  <c:v>-141259944628.36954</c:v>
                </c:pt>
                <c:pt idx="816">
                  <c:v>-141047746835.15576</c:v>
                </c:pt>
                <c:pt idx="817">
                  <c:v>-140831811152.45117</c:v>
                </c:pt>
                <c:pt idx="818">
                  <c:v>-140612114982.35962</c:v>
                </c:pt>
                <c:pt idx="819">
                  <c:v>-140388639650.99408</c:v>
                </c:pt>
                <c:pt idx="820">
                  <c:v>-140161370483.43173</c:v>
                </c:pt>
                <c:pt idx="821">
                  <c:v>-139930296865.69376</c:v>
                </c:pt>
                <c:pt idx="822">
                  <c:v>-139695412293.5433</c:v>
                </c:pt>
                <c:pt idx="823">
                  <c:v>-139456714407.9404</c:v>
                </c:pt>
                <c:pt idx="824">
                  <c:v>-139214205017.03531</c:v>
                </c:pt>
                <c:pt idx="825">
                  <c:v>-138967890104.62683</c:v>
                </c:pt>
                <c:pt idx="826">
                  <c:v>-138717779825.05719</c:v>
                </c:pt>
                <c:pt idx="827">
                  <c:v>-138463888484.55917</c:v>
                </c:pt>
                <c:pt idx="828">
                  <c:v>-138206234509.11734</c:v>
                </c:pt>
                <c:pt idx="829">
                  <c:v>-137944840398.94809</c:v>
                </c:pt>
                <c:pt idx="830">
                  <c:v>-137679732669.74915</c:v>
                </c:pt>
                <c:pt idx="831">
                  <c:v>-137410941780.91196</c:v>
                </c:pt>
                <c:pt idx="832">
                  <c:v>-137138502050.93391</c:v>
                </c:pt>
                <c:pt idx="833">
                  <c:v>-136862451560.3093</c:v>
                </c:pt>
                <c:pt idx="834">
                  <c:v>-136582832042.21992</c:v>
                </c:pt>
                <c:pt idx="835">
                  <c:v>-136299688761.38574</c:v>
                </c:pt>
                <c:pt idx="836">
                  <c:v>-136013070381.47565</c:v>
                </c:pt>
                <c:pt idx="837">
                  <c:v>-135723028821.51591</c:v>
                </c:pt>
                <c:pt idx="838">
                  <c:v>-135429619101.77002</c:v>
                </c:pt>
                <c:pt idx="839">
                  <c:v>-135132899179.59824</c:v>
                </c:pt>
                <c:pt idx="840">
                  <c:v>-134832929775.83858</c:v>
                </c:pt>
                <c:pt idx="841">
                  <c:v>-134529774192.28113</c:v>
                </c:pt>
                <c:pt idx="842">
                  <c:v>-134223498120.83769</c:v>
                </c:pt>
                <c:pt idx="843">
                  <c:v>-133914169445.03531</c:v>
                </c:pt>
                <c:pt idx="844">
                  <c:v>-133601858034.48741</c:v>
                </c:pt>
                <c:pt idx="845">
                  <c:v>-133286635533.01932</c:v>
                </c:pt>
                <c:pt idx="846">
                  <c:v>-132968575141.14517</c:v>
                </c:pt>
                <c:pt idx="847">
                  <c:v>-132647751393.61177</c:v>
                </c:pt>
                <c:pt idx="848">
                  <c:v>-132324239932.74069</c:v>
                </c:pt>
                <c:pt idx="849">
                  <c:v>-131998117278.31343</c:v>
                </c:pt>
                <c:pt idx="850">
                  <c:v>-131669460594.75519</c:v>
                </c:pt>
                <c:pt idx="851">
                  <c:v>-131338347456.38171</c:v>
                </c:pt>
                <c:pt idx="852">
                  <c:v>-131004855611.47917</c:v>
                </c:pt>
                <c:pt idx="853">
                  <c:v>-130669062745.99072</c:v>
                </c:pt>
                <c:pt idx="854">
                  <c:v>-130331046247.58408</c:v>
                </c:pt>
                <c:pt idx="855">
                  <c:v>-129990882970.87303</c:v>
                </c:pt>
                <c:pt idx="856">
                  <c:v>-129648649004.56113</c:v>
                </c:pt>
                <c:pt idx="857">
                  <c:v>-129304419441.2697</c:v>
                </c:pt>
                <c:pt idx="858">
                  <c:v>-128958268150.80246</c:v>
                </c:pt>
                <c:pt idx="859">
                  <c:v>-128610267557.58794</c:v>
                </c:pt>
                <c:pt idx="860">
                  <c:v>-128260488423.0264</c:v>
                </c:pt>
                <c:pt idx="861">
                  <c:v>-127908999633.45195</c:v>
                </c:pt>
                <c:pt idx="862">
                  <c:v>-127555867994.40135</c:v>
                </c:pt>
                <c:pt idx="863">
                  <c:v>-127201158031.86061</c:v>
                </c:pt>
                <c:pt idx="864">
                  <c:v>-126844931801.13684</c:v>
                </c:pt>
                <c:pt idx="865">
                  <c:v>-126487248703.9782</c:v>
                </c:pt>
                <c:pt idx="866">
                  <c:v>-126128165314.537</c:v>
                </c:pt>
                <c:pt idx="867">
                  <c:v>-125767735214.74257</c:v>
                </c:pt>
                <c:pt idx="868">
                  <c:v>-125406008839.61902</c:v>
                </c:pt>
                <c:pt idx="869">
                  <c:v>-125043033333.05086</c:v>
                </c:pt>
                <c:pt idx="870">
                  <c:v>-124678852414.46509</c:v>
                </c:pt>
                <c:pt idx="871">
                  <c:v>-124313506256.86267</c:v>
                </c:pt>
                <c:pt idx="872">
                  <c:v>-123947031376.59517</c:v>
                </c:pt>
                <c:pt idx="873">
                  <c:v>-123579460535.24435</c:v>
                </c:pt>
                <c:pt idx="874">
                  <c:v>-123210822653.92265</c:v>
                </c:pt>
                <c:pt idx="875">
                  <c:v>-122841142740.27229</c:v>
                </c:pt>
                <c:pt idx="876">
                  <c:v>-122470441828.39944</c:v>
                </c:pt>
                <c:pt idx="877">
                  <c:v>-122098736931.9377</c:v>
                </c:pt>
                <c:pt idx="878">
                  <c:v>-121726041010.39244</c:v>
                </c:pt>
                <c:pt idx="879">
                  <c:v>-121352362948.87471</c:v>
                </c:pt>
                <c:pt idx="880">
                  <c:v>-120977707551.28949</c:v>
                </c:pt>
                <c:pt idx="881">
                  <c:v>-120602075546.99973</c:v>
                </c:pt>
                <c:pt idx="882">
                  <c:v>-120225463610.94359</c:v>
                </c:pt>
                <c:pt idx="883">
                  <c:v>-119847864397.13907</c:v>
                </c:pt>
                <c:pt idx="884">
                  <c:v>-119469266585.46606</c:v>
                </c:pt>
                <c:pt idx="885">
                  <c:v>-119089654941.57336</c:v>
                </c:pt>
                <c:pt idx="886">
                  <c:v>-118709010389.71536</c:v>
                </c:pt>
                <c:pt idx="887">
                  <c:v>-118327310098.28088</c:v>
                </c:pt>
                <c:pt idx="888">
                  <c:v>-117944527577.73581</c:v>
                </c:pt>
                <c:pt idx="889">
                  <c:v>-117560632790.66034</c:v>
                </c:pt>
                <c:pt idx="890">
                  <c:v>-117175592273.5228</c:v>
                </c:pt>
                <c:pt idx="891">
                  <c:v>-116789369269.79311</c:v>
                </c:pt>
                <c:pt idx="892">
                  <c:v>-116401923873.96303</c:v>
                </c:pt>
                <c:pt idx="893">
                  <c:v>-116013213186.00334</c:v>
                </c:pt>
                <c:pt idx="894">
                  <c:v>-115623191475.75552</c:v>
                </c:pt>
                <c:pt idx="895">
                  <c:v>-115231810356.72186</c:v>
                </c:pt>
                <c:pt idx="896">
                  <c:v>-114839018968.68771</c:v>
                </c:pt>
                <c:pt idx="897">
                  <c:v>-114444764168.5806</c:v>
                </c:pt>
                <c:pt idx="898">
                  <c:v>-114048990728.9437</c:v>
                </c:pt>
                <c:pt idx="899">
                  <c:v>-113651641543.37613</c:v>
                </c:pt>
                <c:pt idx="900">
                  <c:v>-113252657838.26978</c:v>
                </c:pt>
                <c:pt idx="901">
                  <c:v>-112851979390.15117</c:v>
                </c:pt>
                <c:pt idx="902">
                  <c:v>-112449544747.91867</c:v>
                </c:pt>
                <c:pt idx="903">
                  <c:v>-112045291459.24867</c:v>
                </c:pt>
                <c:pt idx="904">
                  <c:v>-111639156300.43071</c:v>
                </c:pt>
                <c:pt idx="905">
                  <c:v>-111231075508.87976</c:v>
                </c:pt>
                <c:pt idx="906">
                  <c:v>-110820985017.56483</c:v>
                </c:pt>
                <c:pt idx="907">
                  <c:v>-110408820690.5865</c:v>
                </c:pt>
                <c:pt idx="908">
                  <c:v>-109994518559.13161</c:v>
                </c:pt>
                <c:pt idx="909">
                  <c:v>-109578015057.03186</c:v>
                </c:pt>
                <c:pt idx="910">
                  <c:v>-109159247255.15421</c:v>
                </c:pt>
                <c:pt idx="911">
                  <c:v>-108738153093.85379</c:v>
                </c:pt>
                <c:pt idx="912">
                  <c:v>-108314671612.72658</c:v>
                </c:pt>
                <c:pt idx="913">
                  <c:v>-107888743176.90744</c:v>
                </c:pt>
                <c:pt idx="914">
                  <c:v>-107460309699.1698</c:v>
                </c:pt>
                <c:pt idx="915">
                  <c:v>-107029314857.09698</c:v>
                </c:pt>
                <c:pt idx="916">
                  <c:v>-106595704304.61098</c:v>
                </c:pt>
                <c:pt idx="917">
                  <c:v>-106159425877.16248</c:v>
                </c:pt>
                <c:pt idx="918">
                  <c:v>-105720429789.90675</c:v>
                </c:pt>
                <c:pt idx="919">
                  <c:v>-105278668828.21255</c:v>
                </c:pt>
                <c:pt idx="920">
                  <c:v>-104834098529.87621</c:v>
                </c:pt>
                <c:pt idx="921">
                  <c:v>-104386677358.44028</c:v>
                </c:pt>
                <c:pt idx="922">
                  <c:v>-103936366867.04485</c:v>
                </c:pt>
                <c:pt idx="923">
                  <c:v>-103483131852.27092</c:v>
                </c:pt>
                <c:pt idx="924">
                  <c:v>-103026940497.4678</c:v>
                </c:pt>
                <c:pt idx="925">
                  <c:v>-102567764505.09128</c:v>
                </c:pt>
                <c:pt idx="926">
                  <c:v>-102105579217.61484</c:v>
                </c:pt>
                <c:pt idx="927">
                  <c:v>-101640363726.61455</c:v>
                </c:pt>
                <c:pt idx="928">
                  <c:v>-101172100969.66652</c:v>
                </c:pt>
                <c:pt idx="929">
                  <c:v>-100700777814.73618</c:v>
                </c:pt>
                <c:pt idx="930">
                  <c:v>-100226385131.77997</c:v>
                </c:pt>
                <c:pt idx="931">
                  <c:v>-99748917851.322113</c:v>
                </c:pt>
                <c:pt idx="932">
                  <c:v>-99268375009.811966</c:v>
                </c:pt>
                <c:pt idx="933">
                  <c:v>-98784759781.611359</c:v>
                </c:pt>
                <c:pt idx="934">
                  <c:v>-98298079497.50528</c:v>
                </c:pt>
                <c:pt idx="935">
                  <c:v>-97808345649.67392</c:v>
                </c:pt>
                <c:pt idx="936">
                  <c:v>-97315573883.108551</c:v>
                </c:pt>
                <c:pt idx="937">
                  <c:v>-96819783973.499023</c:v>
                </c:pt>
                <c:pt idx="938">
                  <c:v>-96320999791.664703</c:v>
                </c:pt>
                <c:pt idx="939">
                  <c:v>-95819249254.645706</c:v>
                </c:pt>
                <c:pt idx="940">
                  <c:v>-95314564263.614944</c:v>
                </c:pt>
                <c:pt idx="941">
                  <c:v>-94806980628.815414</c:v>
                </c:pt>
                <c:pt idx="942">
                  <c:v>-94296537981.769516</c:v>
                </c:pt>
                <c:pt idx="943">
                  <c:v>-93783279675.049774</c:v>
                </c:pt>
                <c:pt idx="944">
                  <c:v>-93267252669.940826</c:v>
                </c:pt>
                <c:pt idx="945">
                  <c:v>-92748507412.362778</c:v>
                </c:pt>
                <c:pt idx="946">
                  <c:v>-92227097697.464676</c:v>
                </c:pt>
                <c:pt idx="947">
                  <c:v>-91703080523.334122</c:v>
                </c:pt>
                <c:pt idx="948">
                  <c:v>-91176515934.304733</c:v>
                </c:pt>
                <c:pt idx="949">
                  <c:v>-90647466854.377518</c:v>
                </c:pt>
                <c:pt idx="950">
                  <c:v>-90115998911.304626</c:v>
                </c:pt>
                <c:pt idx="951">
                  <c:v>-89582180251.914566</c:v>
                </c:pt>
                <c:pt idx="952">
                  <c:v>-89046081349.286423</c:v>
                </c:pt>
                <c:pt idx="953">
                  <c:v>-88507774802.407776</c:v>
                </c:pt>
                <c:pt idx="954">
                  <c:v>-87967335128.97496</c:v>
                </c:pt>
                <c:pt idx="955">
                  <c:v>-87424838552.016983</c:v>
                </c:pt>
                <c:pt idx="956">
                  <c:v>-86880362781.044373</c:v>
                </c:pt>
                <c:pt idx="957">
                  <c:v>-86333986788.441986</c:v>
                </c:pt>
                <c:pt idx="958">
                  <c:v>-85785790581.840027</c:v>
                </c:pt>
                <c:pt idx="959">
                  <c:v>-85235854973.210648</c:v>
                </c:pt>
                <c:pt idx="960">
                  <c:v>-84684261345.447617</c:v>
                </c:pt>
                <c:pt idx="961">
                  <c:v>-84131091417.194794</c:v>
                </c:pt>
                <c:pt idx="962">
                  <c:v>-83576427006.694397</c:v>
                </c:pt>
                <c:pt idx="963">
                  <c:v>-83020349795.428696</c:v>
                </c:pt>
                <c:pt idx="964">
                  <c:v>-82462941092.329727</c:v>
                </c:pt>
                <c:pt idx="965">
                  <c:v>-81904281599.328461</c:v>
                </c:pt>
                <c:pt idx="966">
                  <c:v>-81344451179.011017</c:v>
                </c:pt>
                <c:pt idx="967">
                  <c:v>-80783528625.141754</c:v>
                </c:pt>
                <c:pt idx="968">
                  <c:v>-80221591436.803406</c:v>
                </c:pt>
                <c:pt idx="969">
                  <c:v>-79658715596.892303</c:v>
                </c:pt>
                <c:pt idx="970">
                  <c:v>-79094975355.692261</c:v>
                </c:pt>
                <c:pt idx="971">
                  <c:v>-78530443020.23349</c:v>
                </c:pt>
                <c:pt idx="972">
                  <c:v>-77965188750.1241</c:v>
                </c:pt>
                <c:pt idx="973">
                  <c:v>-77399280360.519882</c:v>
                </c:pt>
                <c:pt idx="974">
                  <c:v>-76832783132.874847</c:v>
                </c:pt>
                <c:pt idx="975">
                  <c:v>-76265759634.089096</c:v>
                </c:pt>
                <c:pt idx="976">
                  <c:v>-75698269544.643204</c:v>
                </c:pt>
                <c:pt idx="977">
                  <c:v>-75130369496.278503</c:v>
                </c:pt>
                <c:pt idx="978">
                  <c:v>-74562112919.751587</c:v>
                </c:pt>
                <c:pt idx="979">
                  <c:v>-73993549903.158096</c:v>
                </c:pt>
                <c:pt idx="980">
                  <c:v>-73424727061.286667</c:v>
                </c:pt>
                <c:pt idx="981">
                  <c:v>-72855687416.427292</c:v>
                </c:pt>
                <c:pt idx="982">
                  <c:v>-72286470291.021378</c:v>
                </c:pt>
                <c:pt idx="983">
                  <c:v>-71717111212.502121</c:v>
                </c:pt>
                <c:pt idx="984">
                  <c:v>-71147641830.633652</c:v>
                </c:pt>
                <c:pt idx="985">
                  <c:v>-70578089847.617233</c:v>
                </c:pt>
                <c:pt idx="986">
                  <c:v>-70008478961.19075</c:v>
                </c:pt>
                <c:pt idx="987">
                  <c:v>-69438828820.905762</c:v>
                </c:pt>
                <c:pt idx="988">
                  <c:v>-68869154997.723282</c:v>
                </c:pt>
                <c:pt idx="989">
                  <c:v>-68299468967.026108</c:v>
                </c:pt>
                <c:pt idx="990">
                  <c:v>-67729778105.102226</c:v>
                </c:pt>
                <c:pt idx="991">
                  <c:v>-67160085699.109497</c:v>
                </c:pt>
                <c:pt idx="992">
                  <c:v>-66590390970.488434</c:v>
                </c:pt>
                <c:pt idx="993">
                  <c:v>-66020689111.745972</c:v>
                </c:pt>
                <c:pt idx="994">
                  <c:v>-65450971336.489532</c:v>
                </c:pt>
                <c:pt idx="995">
                  <c:v>-64881224942.547913</c:v>
                </c:pt>
                <c:pt idx="996">
                  <c:v>-64311433387.972633</c:v>
                </c:pt>
                <c:pt idx="997">
                  <c:v>-63741576379.671692</c:v>
                </c:pt>
                <c:pt idx="998">
                  <c:v>-63171629974.386444</c:v>
                </c:pt>
                <c:pt idx="999">
                  <c:v>-62601566691.682182</c:v>
                </c:pt>
                <c:pt idx="1000">
                  <c:v>-62031355638.583794</c:v>
                </c:pt>
                <c:pt idx="1001">
                  <c:v>-61460962645.449997</c:v>
                </c:pt>
                <c:pt idx="1002">
                  <c:v>-60890350412.642929</c:v>
                </c:pt>
                <c:pt idx="1003">
                  <c:v>-60319478667.514565</c:v>
                </c:pt>
                <c:pt idx="1004">
                  <c:v>-59748304331.197853</c:v>
                </c:pt>
                <c:pt idx="1005">
                  <c:v>-59176781694.658302</c:v>
                </c:pt>
                <c:pt idx="1006">
                  <c:v>-58604862603.431374</c:v>
                </c:pt>
                <c:pt idx="1007">
                  <c:v>-58032496650.442703</c:v>
                </c:pt>
                <c:pt idx="1008">
                  <c:v>-57459631376.28138</c:v>
                </c:pt>
                <c:pt idx="1009">
                  <c:v>-56886212476.272331</c:v>
                </c:pt>
                <c:pt idx="1010">
                  <c:v>-56312184013.671059</c:v>
                </c:pt>
                <c:pt idx="1011">
                  <c:v>-55737488638.28405</c:v>
                </c:pt>
                <c:pt idx="1012">
                  <c:v>-55162067809.80011</c:v>
                </c:pt>
                <c:pt idx="1013">
                  <c:v>-54585862025.102066</c:v>
                </c:pt>
                <c:pt idx="1014">
                  <c:v>-54008811048.815239</c:v>
                </c:pt>
                <c:pt idx="1015">
                  <c:v>-53430854146.338013</c:v>
                </c:pt>
                <c:pt idx="1016">
                  <c:v>-52851930318.591446</c:v>
                </c:pt>
                <c:pt idx="1017">
                  <c:v>-52271978537.718941</c:v>
                </c:pt>
                <c:pt idx="1018">
                  <c:v>-51690937982.963638</c:v>
                </c:pt>
                <c:pt idx="1019">
                  <c:v>-51108748275.95005</c:v>
                </c:pt>
                <c:pt idx="1020">
                  <c:v>-50525349714.598434</c:v>
                </c:pt>
                <c:pt idx="1021">
                  <c:v>-49940683504.904175</c:v>
                </c:pt>
                <c:pt idx="1022">
                  <c:v>-49354691989.821419</c:v>
                </c:pt>
                <c:pt idx="1023">
                  <c:v>-48767318874.499199</c:v>
                </c:pt>
                <c:pt idx="1024">
                  <c:v>-48178509447.13015</c:v>
                </c:pt>
                <c:pt idx="1025">
                  <c:v>-47588210794.685661</c:v>
                </c:pt>
                <c:pt idx="1026">
                  <c:v>-46996372012.82827</c:v>
                </c:pt>
                <c:pt idx="1027">
                  <c:v>-46402944409.31057</c:v>
                </c:pt>
                <c:pt idx="1028">
                  <c:v>-45807881700.191216</c:v>
                </c:pt>
                <c:pt idx="1029">
                  <c:v>-45211140198.222084</c:v>
                </c:pt>
                <c:pt idx="1030">
                  <c:v>-44612678992.785782</c:v>
                </c:pt>
                <c:pt idx="1031">
                  <c:v>-44012460120.790863</c:v>
                </c:pt>
                <c:pt idx="1032">
                  <c:v>-43410448727.961021</c:v>
                </c:pt>
                <c:pt idx="1033">
                  <c:v>-42806613219.98658</c:v>
                </c:pt>
                <c:pt idx="1034">
                  <c:v>-42200925403.039314</c:v>
                </c:pt>
                <c:pt idx="1035">
                  <c:v>-41593360613.186951</c:v>
                </c:pt>
                <c:pt idx="1036">
                  <c:v>-40983897834.279831</c:v>
                </c:pt>
                <c:pt idx="1037">
                  <c:v>-40372519803.920265</c:v>
                </c:pt>
                <c:pt idx="1038">
                  <c:v>-39759213107.16436</c:v>
                </c:pt>
                <c:pt idx="1039">
                  <c:v>-39143968257.646194</c:v>
                </c:pt>
                <c:pt idx="1040">
                  <c:v>-38526779765.856071</c:v>
                </c:pt>
                <c:pt idx="1041">
                  <c:v>-37907646194.346451</c:v>
                </c:pt>
                <c:pt idx="1042">
                  <c:v>-37286570199.682579</c:v>
                </c:pt>
                <c:pt idx="1043">
                  <c:v>-36663558560.998367</c:v>
                </c:pt>
                <c:pt idx="1044">
                  <c:v>-36038622195.062325</c:v>
                </c:pt>
                <c:pt idx="1045">
                  <c:v>-35411776157.802856</c:v>
                </c:pt>
                <c:pt idx="1046">
                  <c:v>-34783039632.286781</c:v>
                </c:pt>
                <c:pt idx="1047">
                  <c:v>-34152435903.189922</c:v>
                </c:pt>
                <c:pt idx="1048">
                  <c:v>-33519992317.842819</c:v>
                </c:pt>
                <c:pt idx="1049">
                  <c:v>-32885740233.979202</c:v>
                </c:pt>
                <c:pt idx="1050">
                  <c:v>-32249714954.358604</c:v>
                </c:pt>
                <c:pt idx="1051">
                  <c:v>-31611955648.477814</c:v>
                </c:pt>
                <c:pt idx="1052">
                  <c:v>-30972505261.628403</c:v>
                </c:pt>
                <c:pt idx="1053">
                  <c:v>-30331410411.599396</c:v>
                </c:pt>
                <c:pt idx="1054">
                  <c:v>-29688721273.364719</c:v>
                </c:pt>
                <c:pt idx="1055">
                  <c:v>-29044491452.134651</c:v>
                </c:pt>
                <c:pt idx="1056">
                  <c:v>-28398777845.18898</c:v>
                </c:pt>
                <c:pt idx="1057">
                  <c:v>-27751640492.946228</c:v>
                </c:pt>
                <c:pt idx="1058">
                  <c:v>-27103142419.758785</c:v>
                </c:pt>
                <c:pt idx="1059">
                  <c:v>-26453349464.957645</c:v>
                </c:pt>
                <c:pt idx="1060">
                  <c:v>-25802330104.702221</c:v>
                </c:pt>
                <c:pt idx="1061">
                  <c:v>-25150155265.221001</c:v>
                </c:pt>
                <c:pt idx="1062">
                  <c:v>-24496898128.05698</c:v>
                </c:pt>
                <c:pt idx="1063">
                  <c:v>-23842633927.957832</c:v>
                </c:pt>
                <c:pt idx="1064">
                  <c:v>-23187439744.074898</c:v>
                </c:pt>
                <c:pt idx="1065">
                  <c:v>-22531394285.156868</c:v>
                </c:pt>
                <c:pt idx="1066">
                  <c:v>-21874577669.44342</c:v>
                </c:pt>
                <c:pt idx="1067">
                  <c:v>-21217071199.981457</c:v>
                </c:pt>
                <c:pt idx="1068">
                  <c:v>-20558957136.101166</c:v>
                </c:pt>
                <c:pt idx="1069">
                  <c:v>-19900318461.801651</c:v>
                </c:pt>
                <c:pt idx="1070">
                  <c:v>-19241238651.805649</c:v>
                </c:pt>
                <c:pt idx="1071">
                  <c:v>-18581801436.050182</c:v>
                </c:pt>
                <c:pt idx="1072">
                  <c:v>-17922090563.385014</c:v>
                </c:pt>
                <c:pt idx="1073">
                  <c:v>-17262189565.252857</c:v>
                </c:pt>
                <c:pt idx="1074">
                  <c:v>-16602181520.125179</c:v>
                </c:pt>
                <c:pt idx="1075">
                  <c:v>-15942148819.464666</c:v>
                </c:pt>
                <c:pt idx="1076">
                  <c:v>-15282172935.980051</c:v>
                </c:pt>
                <c:pt idx="1077">
                  <c:v>-14622334194.931269</c:v>
                </c:pt>
                <c:pt idx="1078">
                  <c:v>-13962711549.232573</c:v>
                </c:pt>
                <c:pt idx="1079">
                  <c:v>-13303382359.088614</c:v>
                </c:pt>
                <c:pt idx="1080">
                  <c:v>-12644422176.883276</c:v>
                </c:pt>
                <c:pt idx="1081">
                  <c:v>-11985904538.023727</c:v>
                </c:pt>
                <c:pt idx="1082">
                  <c:v>-11327900758.422359</c:v>
                </c:pt>
                <c:pt idx="1083">
                  <c:v>-10670479739.277391</c:v>
                </c:pt>
                <c:pt idx="1084">
                  <c:v>-10013707779.78882</c:v>
                </c:pt>
                <c:pt idx="1085">
                  <c:v>-9357648398.4203396</c:v>
                </c:pt>
                <c:pt idx="1086">
                  <c:v>-8702362163.289669</c:v>
                </c:pt>
                <c:pt idx="1087">
                  <c:v>-8047906532.239852</c:v>
                </c:pt>
                <c:pt idx="1088">
                  <c:v>-7394335703.1122847</c:v>
                </c:pt>
                <c:pt idx="1089">
                  <c:v>-6741700474.708847</c:v>
                </c:pt>
                <c:pt idx="1090">
                  <c:v>-6090048118.8955154</c:v>
                </c:pt>
                <c:pt idx="1091">
                  <c:v>-5439422264.2634106</c:v>
                </c:pt>
                <c:pt idx="1092">
                  <c:v>-4789862791.7254725</c:v>
                </c:pt>
                <c:pt idx="1093">
                  <c:v>-4141405742.3879747</c:v>
                </c:pt>
                <c:pt idx="1094">
                  <c:v>-3494083237.9960551</c:v>
                </c:pt>
                <c:pt idx="1095">
                  <c:v>-2847923414.2114086</c:v>
                </c:pt>
                <c:pt idx="1096">
                  <c:v>-2202950366.9384637</c:v>
                </c:pt>
                <c:pt idx="1097">
                  <c:v>-1559184111.8728499</c:v>
                </c:pt>
                <c:pt idx="1098">
                  <c:v>-916640557.40288234</c:v>
                </c:pt>
                <c:pt idx="1099">
                  <c:v>-275331490.95129853</c:v>
                </c:pt>
                <c:pt idx="1100">
                  <c:v>364735421.19926673</c:v>
                </c:pt>
                <c:pt idx="1101">
                  <c:v>1003556620.5975015</c:v>
                </c:pt>
                <c:pt idx="1102">
                  <c:v>1641132629.875643</c:v>
                </c:pt>
                <c:pt idx="1103">
                  <c:v>2277468012.650784</c:v>
                </c:pt>
                <c:pt idx="1104">
                  <c:v>2912571320.2067947</c:v>
                </c:pt>
                <c:pt idx="1105">
                  <c:v>3546455025.1314387</c:v>
                </c:pt>
                <c:pt idx="1106">
                  <c:v>4179135442.125751</c:v>
                </c:pt>
                <c:pt idx="1107">
                  <c:v>4810632636.2445288</c:v>
                </c:pt>
                <c:pt idx="1108">
                  <c:v>5440970318.8677444</c:v>
                </c:pt>
                <c:pt idx="1109">
                  <c:v>6070175731.7426844</c:v>
                </c:pt>
                <c:pt idx="1110">
                  <c:v>6698279519.4755354</c:v>
                </c:pt>
                <c:pt idx="1111">
                  <c:v>7325315590.888814</c:v>
                </c:pt>
                <c:pt idx="1112">
                  <c:v>7951320969.6973991</c:v>
                </c:pt>
                <c:pt idx="1113">
                  <c:v>8576335634.9908428</c:v>
                </c:pt>
                <c:pt idx="1114">
                  <c:v>9200402352.0429344</c:v>
                </c:pt>
                <c:pt idx="1115">
                  <c:v>9823566494.0011883</c:v>
                </c:pt>
                <c:pt idx="1116">
                  <c:v>10445875855.038776</c:v>
                </c:pt>
                <c:pt idx="1117">
                  <c:v>11067380455.579458</c:v>
                </c:pt>
                <c:pt idx="1118">
                  <c:v>11688132340.232061</c:v>
                </c:pt>
                <c:pt idx="1119">
                  <c:v>12308185369.09506</c:v>
                </c:pt>
                <c:pt idx="1120">
                  <c:v>12927595003.113659</c:v>
                </c:pt>
                <c:pt idx="1121">
                  <c:v>13546418084.191389</c:v>
                </c:pt>
                <c:pt idx="1122">
                  <c:v>14164712610.77561</c:v>
                </c:pt>
                <c:pt idx="1123">
                  <c:v>14782537509.651325</c:v>
                </c:pt>
                <c:pt idx="1124">
                  <c:v>15399952404.690355</c:v>
                </c:pt>
                <c:pt idx="1125">
                  <c:v>16017017383.313143</c:v>
                </c:pt>
                <c:pt idx="1126">
                  <c:v>16633792761.428179</c:v>
                </c:pt>
                <c:pt idx="1127">
                  <c:v>17250338847.619305</c:v>
                </c:pt>
                <c:pt idx="1128">
                  <c:v>17866715707.353882</c:v>
                </c:pt>
                <c:pt idx="1129">
                  <c:v>18482982927.984997</c:v>
                </c:pt>
                <c:pt idx="1130">
                  <c:v>19099199385.318577</c:v>
                </c:pt>
                <c:pt idx="1131">
                  <c:v>19715423012.511406</c:v>
                </c:pt>
                <c:pt idx="1132">
                  <c:v>20331710572.058674</c:v>
                </c:pt>
                <c:pt idx="1133">
                  <c:v>20948117431.619785</c:v>
                </c:pt>
                <c:pt idx="1134">
                  <c:v>21564697344.418907</c:v>
                </c:pt>
                <c:pt idx="1135">
                  <c:v>22181502234.941837</c:v>
                </c:pt>
                <c:pt idx="1136">
                  <c:v>22798581990.633766</c:v>
                </c:pt>
                <c:pt idx="1137">
                  <c:v>23415984260.282894</c:v>
                </c:pt>
                <c:pt idx="1138">
                  <c:v>24033754259.753265</c:v>
                </c:pt>
                <c:pt idx="1139">
                  <c:v>24651934585.706036</c:v>
                </c:pt>
                <c:pt idx="1140">
                  <c:v>25270565037.922577</c:v>
                </c:pt>
                <c:pt idx="1141">
                  <c:v>25889682450.814442</c:v>
                </c:pt>
                <c:pt idx="1142">
                  <c:v>26509320534.675377</c:v>
                </c:pt>
                <c:pt idx="1143">
                  <c:v>27129509727.198555</c:v>
                </c:pt>
                <c:pt idx="1144">
                  <c:v>27750277055.748543</c:v>
                </c:pt>
                <c:pt idx="1145">
                  <c:v>28371646010.842327</c:v>
                </c:pt>
                <c:pt idx="1146">
                  <c:v>28993636431.256767</c:v>
                </c:pt>
                <c:pt idx="1147">
                  <c:v>29616264401.141865</c:v>
                </c:pt>
                <c:pt idx="1148">
                  <c:v>30239542159.479496</c:v>
                </c:pt>
                <c:pt idx="1149">
                  <c:v>30863478022.186916</c:v>
                </c:pt>
                <c:pt idx="1150">
                  <c:v>31488076317.122543</c:v>
                </c:pt>
                <c:pt idx="1151">
                  <c:v>32113337332.209133</c:v>
                </c:pt>
                <c:pt idx="1152">
                  <c:v>32739257276.846233</c:v>
                </c:pt>
                <c:pt idx="1153">
                  <c:v>33365828256.740093</c:v>
                </c:pt>
                <c:pt idx="1154">
                  <c:v>33993038262.234871</c:v>
                </c:pt>
                <c:pt idx="1155">
                  <c:v>34620871170.184586</c:v>
                </c:pt>
                <c:pt idx="1156">
                  <c:v>35249306759.360619</c:v>
                </c:pt>
                <c:pt idx="1157">
                  <c:v>35878320739.344925</c:v>
                </c:pt>
                <c:pt idx="1158">
                  <c:v>36507884792.814697</c:v>
                </c:pt>
                <c:pt idx="1159">
                  <c:v>37137966631.080025</c:v>
                </c:pt>
                <c:pt idx="1160">
                  <c:v>37768530062.692528</c:v>
                </c:pt>
                <c:pt idx="1161">
                  <c:v>38399535074.899826</c:v>
                </c:pt>
                <c:pt idx="1162">
                  <c:v>39030937927.678261</c:v>
                </c:pt>
                <c:pt idx="1163">
                  <c:v>39662691260.035149</c:v>
                </c:pt>
                <c:pt idx="1164">
                  <c:v>40294744208.231155</c:v>
                </c:pt>
                <c:pt idx="1165">
                  <c:v>40927042535.53437</c:v>
                </c:pt>
                <c:pt idx="1166">
                  <c:v>41559528773.079636</c:v>
                </c:pt>
                <c:pt idx="1167">
                  <c:v>42192142371.370201</c:v>
                </c:pt>
                <c:pt idx="1168">
                  <c:v>42824819861.923851</c:v>
                </c:pt>
                <c:pt idx="1169">
                  <c:v>43457495028.532204</c:v>
                </c:pt>
                <c:pt idx="1170">
                  <c:v>44090099087.570641</c:v>
                </c:pt>
                <c:pt idx="1171">
                  <c:v>44722560876.766434</c:v>
                </c:pt>
                <c:pt idx="1172">
                  <c:v>45354807051.804848</c:v>
                </c:pt>
                <c:pt idx="1173">
                  <c:v>45986762290.127869</c:v>
                </c:pt>
                <c:pt idx="1174">
                  <c:v>46618349501.256065</c:v>
                </c:pt>
                <c:pt idx="1175">
                  <c:v>47249490042.943382</c:v>
                </c:pt>
                <c:pt idx="1176">
                  <c:v>47880103942.45533</c:v>
                </c:pt>
                <c:pt idx="1177">
                  <c:v>48510110122.244576</c:v>
                </c:pt>
                <c:pt idx="1178">
                  <c:v>49139426629.283775</c:v>
                </c:pt>
                <c:pt idx="1179">
                  <c:v>49767970867.303413</c:v>
                </c:pt>
                <c:pt idx="1180">
                  <c:v>50395659831.173439</c:v>
                </c:pt>
                <c:pt idx="1181">
                  <c:v>51022410342.660568</c:v>
                </c:pt>
                <c:pt idx="1182">
                  <c:v>51648139286.788712</c:v>
                </c:pt>
                <c:pt idx="1183">
                  <c:v>52272763848.028503</c:v>
                </c:pt>
                <c:pt idx="1184">
                  <c:v>52896201745.542549</c:v>
                </c:pt>
                <c:pt idx="1185">
                  <c:v>53518371466.716393</c:v>
                </c:pt>
                <c:pt idx="1186">
                  <c:v>54139192498.211075</c:v>
                </c:pt>
                <c:pt idx="1187">
                  <c:v>54758585553.781487</c:v>
                </c:pt>
                <c:pt idx="1188">
                  <c:v>55376472798.115646</c:v>
                </c:pt>
                <c:pt idx="1189">
                  <c:v>55992778065.96312</c:v>
                </c:pt>
                <c:pt idx="1190">
                  <c:v>56607427075.836548</c:v>
                </c:pt>
                <c:pt idx="1191">
                  <c:v>57220347637.58831</c:v>
                </c:pt>
                <c:pt idx="1192">
                  <c:v>57831469853.18428</c:v>
                </c:pt>
                <c:pt idx="1193">
                  <c:v>58440726310.019417</c:v>
                </c:pt>
                <c:pt idx="1194">
                  <c:v>59048052266.144234</c:v>
                </c:pt>
                <c:pt idx="1195">
                  <c:v>59653385826.797981</c:v>
                </c:pt>
                <c:pt idx="1196">
                  <c:v>60256668111.672653</c:v>
                </c:pt>
                <c:pt idx="1197">
                  <c:v>60857843412.362747</c:v>
                </c:pt>
                <c:pt idx="1198">
                  <c:v>61456859339.48745</c:v>
                </c:pt>
                <c:pt idx="1199">
                  <c:v>62053666959.00605</c:v>
                </c:pt>
                <c:pt idx="1200">
                  <c:v>62648220917.282593</c:v>
                </c:pt>
                <c:pt idx="1201">
                  <c:v>63240479554.49263</c:v>
                </c:pt>
                <c:pt idx="1202">
                  <c:v>63830405006.002991</c:v>
                </c:pt>
                <c:pt idx="1203">
                  <c:v>64417963291.394913</c:v>
                </c:pt>
                <c:pt idx="1204">
                  <c:v>65003124390.840988</c:v>
                </c:pt>
                <c:pt idx="1205">
                  <c:v>65585862308.587845</c:v>
                </c:pt>
                <c:pt idx="1206">
                  <c:v>66166155123.33847</c:v>
                </c:pt>
                <c:pt idx="1207">
                  <c:v>66743985025.370842</c:v>
                </c:pt>
                <c:pt idx="1208">
                  <c:v>67319338340.272728</c:v>
                </c:pt>
                <c:pt idx="1209">
                  <c:v>67892205539.216148</c:v>
                </c:pt>
                <c:pt idx="1210">
                  <c:v>68462581235.739006</c:v>
                </c:pt>
                <c:pt idx="1211">
                  <c:v>69030464169.045105</c:v>
                </c:pt>
                <c:pt idx="1212">
                  <c:v>69595857173.877945</c:v>
                </c:pt>
                <c:pt idx="1213">
                  <c:v>70158767137.067322</c:v>
                </c:pt>
                <c:pt idx="1214">
                  <c:v>70719204940.891266</c:v>
                </c:pt>
                <c:pt idx="1215">
                  <c:v>71277185393.438736</c:v>
                </c:pt>
                <c:pt idx="1216">
                  <c:v>71832727146.200867</c:v>
                </c:pt>
                <c:pt idx="1217">
                  <c:v>72385852599.160416</c:v>
                </c:pt>
                <c:pt idx="1218">
                  <c:v>72936587793.689514</c:v>
                </c:pt>
                <c:pt idx="1219">
                  <c:v>73484962293.605927</c:v>
                </c:pt>
                <c:pt idx="1220">
                  <c:v>74031009054.776276</c:v>
                </c:pt>
                <c:pt idx="1221">
                  <c:v>74574764283.692673</c:v>
                </c:pt>
                <c:pt idx="1222">
                  <c:v>75116267285.484604</c:v>
                </c:pt>
                <c:pt idx="1223">
                  <c:v>75655560301.862839</c:v>
                </c:pt>
                <c:pt idx="1224">
                  <c:v>76192688339.524963</c:v>
                </c:pt>
                <c:pt idx="1225">
                  <c:v>76727698989.583496</c:v>
                </c:pt>
                <c:pt idx="1226">
                  <c:v>77260642238.606552</c:v>
                </c:pt>
                <c:pt idx="1227">
                  <c:v>77791570271.889099</c:v>
                </c:pt>
                <c:pt idx="1228">
                  <c:v>78320537269.598022</c:v>
                </c:pt>
                <c:pt idx="1229">
                  <c:v>78847599196.457458</c:v>
                </c:pt>
                <c:pt idx="1230">
                  <c:v>79372813585.662857</c:v>
                </c:pt>
                <c:pt idx="1231">
                  <c:v>79896239317.730209</c:v>
                </c:pt>
                <c:pt idx="1232">
                  <c:v>80417936395.004776</c:v>
                </c:pt>
                <c:pt idx="1233">
                  <c:v>80937965712.566895</c:v>
                </c:pt>
                <c:pt idx="1234">
                  <c:v>81456388826.285446</c:v>
                </c:pt>
                <c:pt idx="1235">
                  <c:v>81973267718.778427</c:v>
                </c:pt>
                <c:pt idx="1236">
                  <c:v>82488664564.04747</c:v>
                </c:pt>
                <c:pt idx="1237">
                  <c:v>83002641491.557449</c:v>
                </c:pt>
                <c:pt idx="1238">
                  <c:v>83515260350.534729</c:v>
                </c:pt>
                <c:pt idx="1239">
                  <c:v>84026582475.256836</c:v>
                </c:pt>
                <c:pt idx="1240">
                  <c:v>84536668452.103195</c:v>
                </c:pt>
                <c:pt idx="1241">
                  <c:v>85045577889.131607</c:v>
                </c:pt>
                <c:pt idx="1242">
                  <c:v>85553369188.936249</c:v>
                </c:pt>
                <c:pt idx="1243">
                  <c:v>86060099325.533264</c:v>
                </c:pt>
                <c:pt idx="1244">
                  <c:v>86565823626.006348</c:v>
                </c:pt>
                <c:pt idx="1245">
                  <c:v>87070595557.629639</c:v>
                </c:pt>
                <c:pt idx="1246">
                  <c:v>87574466521.167648</c:v>
                </c:pt>
                <c:pt idx="1247">
                  <c:v>88077485651.031265</c:v>
                </c:pt>
                <c:pt idx="1248">
                  <c:v>88579699622.947067</c:v>
                </c:pt>
                <c:pt idx="1249">
                  <c:v>89081152469.772568</c:v>
                </c:pt>
                <c:pt idx="1250">
                  <c:v>89581885406.063126</c:v>
                </c:pt>
                <c:pt idx="1251">
                  <c:v>90081936661.968002</c:v>
                </c:pt>
                <c:pt idx="1252">
                  <c:v>90581341327.002182</c:v>
                </c:pt>
                <c:pt idx="1253">
                  <c:v>91080131204.208664</c:v>
                </c:pt>
                <c:pt idx="1254">
                  <c:v>91578334675.191147</c:v>
                </c:pt>
                <c:pt idx="1255">
                  <c:v>92075976576.462204</c:v>
                </c:pt>
                <c:pt idx="1256">
                  <c:v>92573078087.514343</c:v>
                </c:pt>
                <c:pt idx="1257">
                  <c:v>93069656630.982941</c:v>
                </c:pt>
                <c:pt idx="1258">
                  <c:v>93565725785.230469</c:v>
                </c:pt>
                <c:pt idx="1259">
                  <c:v>94061295209.640335</c:v>
                </c:pt>
                <c:pt idx="1260">
                  <c:v>94556370582.867294</c:v>
                </c:pt>
                <c:pt idx="1261">
                  <c:v>95050953554.248169</c:v>
                </c:pt>
                <c:pt idx="1262">
                  <c:v>95545041708.533752</c:v>
                </c:pt>
                <c:pt idx="1263">
                  <c:v>96038628544.058838</c:v>
                </c:pt>
                <c:pt idx="1264">
                  <c:v>96531703464.422943</c:v>
                </c:pt>
                <c:pt idx="1265">
                  <c:v>97024251783.709961</c:v>
                </c:pt>
                <c:pt idx="1266">
                  <c:v>97516254745.23027</c:v>
                </c:pt>
                <c:pt idx="1267">
                  <c:v>98007689553.72435</c:v>
                </c:pt>
                <c:pt idx="1268">
                  <c:v>98498529420.922699</c:v>
                </c:pt>
                <c:pt idx="1269">
                  <c:v>98988743624.31282</c:v>
                </c:pt>
                <c:pt idx="1270">
                  <c:v>99478297578.92041</c:v>
                </c:pt>
                <c:pt idx="1271">
                  <c:v>99967152921.869232</c:v>
                </c:pt>
                <c:pt idx="1272">
                  <c:v>100455267609.44226</c:v>
                </c:pt>
                <c:pt idx="1273">
                  <c:v>100942596026.32492</c:v>
                </c:pt>
                <c:pt idx="1274">
                  <c:v>101429089106.67198</c:v>
                </c:pt>
                <c:pt idx="1275">
                  <c:v>101914694466.60017</c:v>
                </c:pt>
                <c:pt idx="1276">
                  <c:v>102399356547.67136</c:v>
                </c:pt>
                <c:pt idx="1277">
                  <c:v>102883016770.89487</c:v>
                </c:pt>
                <c:pt idx="1278">
                  <c:v>103365613700.74306</c:v>
                </c:pt>
                <c:pt idx="1279">
                  <c:v>103847083218.64146</c:v>
                </c:pt>
                <c:pt idx="1280">
                  <c:v>104327358705.36362</c:v>
                </c:pt>
                <c:pt idx="1281">
                  <c:v>104806371231.73145</c:v>
                </c:pt>
                <c:pt idx="1282">
                  <c:v>105284049756.99541</c:v>
                </c:pt>
                <c:pt idx="1283">
                  <c:v>105760321334.2426</c:v>
                </c:pt>
                <c:pt idx="1284">
                  <c:v>106235111322.15907</c:v>
                </c:pt>
                <c:pt idx="1285">
                  <c:v>106708343602.45093</c:v>
                </c:pt>
                <c:pt idx="1286">
                  <c:v>107179940802.21117</c:v>
                </c:pt>
                <c:pt idx="1287">
                  <c:v>107649824520.50267</c:v>
                </c:pt>
                <c:pt idx="1288">
                  <c:v>108117915558.41403</c:v>
                </c:pt>
                <c:pt idx="1289">
                  <c:v>108584134151.83427</c:v>
                </c:pt>
                <c:pt idx="1290">
                  <c:v>109048400206.183</c:v>
                </c:pt>
                <c:pt idx="1291">
                  <c:v>109510633532.32697</c:v>
                </c:pt>
                <c:pt idx="1292">
                  <c:v>109970754082.90991</c:v>
                </c:pt>
                <c:pt idx="1293">
                  <c:v>110428682188.3217</c:v>
                </c:pt>
                <c:pt idx="1294">
                  <c:v>110884338791.53383</c:v>
                </c:pt>
                <c:pt idx="1295">
                  <c:v>111337645681.03276</c:v>
                </c:pt>
                <c:pt idx="1296">
                  <c:v>111788525721.08839</c:v>
                </c:pt>
                <c:pt idx="1297">
                  <c:v>112236903078.60449</c:v>
                </c:pt>
                <c:pt idx="1298">
                  <c:v>112682703445.80881</c:v>
                </c:pt>
                <c:pt idx="1299">
                  <c:v>113125854258.05481</c:v>
                </c:pt>
                <c:pt idx="1300">
                  <c:v>113566284906.02281</c:v>
                </c:pt>
                <c:pt idx="1301">
                  <c:v>114003926941.62694</c:v>
                </c:pt>
                <c:pt idx="1302">
                  <c:v>114438714276.95534</c:v>
                </c:pt>
                <c:pt idx="1303">
                  <c:v>114870583375.59337</c:v>
                </c:pt>
                <c:pt idx="1304">
                  <c:v>115299473435.70531</c:v>
                </c:pt>
                <c:pt idx="1305">
                  <c:v>115725326564.27666</c:v>
                </c:pt>
                <c:pt idx="1306">
                  <c:v>116148087941.9483</c:v>
                </c:pt>
                <c:pt idx="1307">
                  <c:v>116567705977.90474</c:v>
                </c:pt>
                <c:pt idx="1308">
                  <c:v>116984132454.31105</c:v>
                </c:pt>
                <c:pt idx="1309">
                  <c:v>117397322659.82741</c:v>
                </c:pt>
                <c:pt idx="1310">
                  <c:v>117807235511.76604</c:v>
                </c:pt>
                <c:pt idx="1311">
                  <c:v>118213833666.4924</c:v>
                </c:pt>
                <c:pt idx="1312">
                  <c:v>118617083617.71069</c:v>
                </c:pt>
                <c:pt idx="1313">
                  <c:v>119016955782.31369</c:v>
                </c:pt>
                <c:pt idx="1314">
                  <c:v>119413424573.51741</c:v>
                </c:pt>
                <c:pt idx="1315">
                  <c:v>119806468461.04245</c:v>
                </c:pt>
                <c:pt idx="1316">
                  <c:v>120196070018.1465</c:v>
                </c:pt>
                <c:pt idx="1317">
                  <c:v>120582215955.35492</c:v>
                </c:pt>
                <c:pt idx="1318">
                  <c:v>120964897140.78038</c:v>
                </c:pt>
                <c:pt idx="1319">
                  <c:v>121344108606.9655</c:v>
                </c:pt>
                <c:pt idx="1320">
                  <c:v>121719849544.22708</c:v>
                </c:pt>
                <c:pt idx="1321">
                  <c:v>122092123280.52423</c:v>
                </c:pt>
                <c:pt idx="1322">
                  <c:v>122460937247.91641</c:v>
                </c:pt>
                <c:pt idx="1323">
                  <c:v>122826302935.72198</c:v>
                </c:pt>
                <c:pt idx="1324">
                  <c:v>123188235830.53009</c:v>
                </c:pt>
                <c:pt idx="1325">
                  <c:v>123546755343.26256</c:v>
                </c:pt>
                <c:pt idx="1326">
                  <c:v>123901884723.52429</c:v>
                </c:pt>
                <c:pt idx="1327">
                  <c:v>124253650961.52209</c:v>
                </c:pt>
                <c:pt idx="1328">
                  <c:v>124602084677.87271</c:v>
                </c:pt>
                <c:pt idx="1329">
                  <c:v>124947220001.66016</c:v>
                </c:pt>
                <c:pt idx="1330">
                  <c:v>125289094437.14098</c:v>
                </c:pt>
                <c:pt idx="1331">
                  <c:v>125627748719.53284</c:v>
                </c:pt>
                <c:pt idx="1332">
                  <c:v>125963226660.35826</c:v>
                </c:pt>
                <c:pt idx="1333">
                  <c:v>126295574982.84846</c:v>
                </c:pt>
                <c:pt idx="1334">
                  <c:v>126624843147.94576</c:v>
                </c:pt>
                <c:pt idx="1335">
                  <c:v>126951083171.47298</c:v>
                </c:pt>
                <c:pt idx="1336">
                  <c:v>127274349433.06807</c:v>
                </c:pt>
                <c:pt idx="1337">
                  <c:v>127594698477.50836</c:v>
                </c:pt>
                <c:pt idx="1338">
                  <c:v>127912188809.0742</c:v>
                </c:pt>
                <c:pt idx="1339">
                  <c:v>128226880679.62505</c:v>
                </c:pt>
                <c:pt idx="1340">
                  <c:v>128538835871.0807</c:v>
                </c:pt>
                <c:pt idx="1341">
                  <c:v>128848117473.02003</c:v>
                </c:pt>
                <c:pt idx="1342">
                  <c:v>129154789656.12471</c:v>
                </c:pt>
                <c:pt idx="1343">
                  <c:v>129458917442.2099</c:v>
                </c:pt>
                <c:pt idx="1344">
                  <c:v>129760566471.59445</c:v>
                </c:pt>
                <c:pt idx="1345">
                  <c:v>130059802768.57307</c:v>
                </c:pt>
                <c:pt idx="1346">
                  <c:v>130356692505.75819</c:v>
                </c:pt>
                <c:pt idx="1347">
                  <c:v>130651301768.06401</c:v>
                </c:pt>
                <c:pt idx="1348">
                  <c:v>130943696317.10597</c:v>
                </c:pt>
                <c:pt idx="1349">
                  <c:v>131233941356.78838</c:v>
                </c:pt>
                <c:pt idx="1350">
                  <c:v>131522101300.84834</c:v>
                </c:pt>
                <c:pt idx="1351">
                  <c:v>131808239543.11879</c:v>
                </c:pt>
                <c:pt idx="1352">
                  <c:v>132092418231.26398</c:v>
                </c:pt>
                <c:pt idx="1353">
                  <c:v>132374698044.73022</c:v>
                </c:pt>
                <c:pt idx="1354">
                  <c:v>132655137977.64034</c:v>
                </c:pt>
                <c:pt idx="1355">
                  <c:v>132933795127.34496</c:v>
                </c:pt>
                <c:pt idx="1356">
                  <c:v>133210724489.32458</c:v>
                </c:pt>
                <c:pt idx="1357">
                  <c:v>133485978759.11659</c:v>
                </c:pt>
                <c:pt idx="1358">
                  <c:v>133759608141.91745</c:v>
                </c:pt>
                <c:pt idx="1359">
                  <c:v>134031660170.48619</c:v>
                </c:pt>
                <c:pt idx="1360">
                  <c:v>134302179531.94753</c:v>
                </c:pt>
                <c:pt idx="1361">
                  <c:v>134571207904.06396</c:v>
                </c:pt>
                <c:pt idx="1362">
                  <c:v>134838783801.51561</c:v>
                </c:pt>
                <c:pt idx="1363">
                  <c:v>135104942432.69295</c:v>
                </c:pt>
                <c:pt idx="1364">
                  <c:v>135369715567.47403</c:v>
                </c:pt>
                <c:pt idx="1365">
                  <c:v>135633131416.42111</c:v>
                </c:pt>
                <c:pt idx="1366">
                  <c:v>135895214521.79422</c:v>
                </c:pt>
                <c:pt idx="1367">
                  <c:v>136155985660.74089</c:v>
                </c:pt>
                <c:pt idx="1368">
                  <c:v>136415461760.98045</c:v>
                </c:pt>
                <c:pt idx="1369">
                  <c:v>136673655829.26097</c:v>
                </c:pt>
                <c:pt idx="1370">
                  <c:v>136930576892.82446</c:v>
                </c:pt>
                <c:pt idx="1371">
                  <c:v>137186229954.07365</c:v>
                </c:pt>
                <c:pt idx="1372">
                  <c:v>137440615958.58954</c:v>
                </c:pt>
                <c:pt idx="1373">
                  <c:v>137693731776.60571</c:v>
                </c:pt>
                <c:pt idx="1374">
                  <c:v>137945570198.00085</c:v>
                </c:pt>
                <c:pt idx="1375">
                  <c:v>138196119940.82629</c:v>
                </c:pt>
                <c:pt idx="1376">
                  <c:v>138445365673.34088</c:v>
                </c:pt>
                <c:pt idx="1377">
                  <c:v>138693288049.4816</c:v>
                </c:pt>
                <c:pt idx="1378">
                  <c:v>138939863757.65314</c:v>
                </c:pt>
                <c:pt idx="1379">
                  <c:v>139185065582.67682</c:v>
                </c:pt>
                <c:pt idx="1380">
                  <c:v>139428862480.69525</c:v>
                </c:pt>
                <c:pt idx="1381">
                  <c:v>139671219666.7869</c:v>
                </c:pt>
                <c:pt idx="1382">
                  <c:v>139912098715.00269</c:v>
                </c:pt>
                <c:pt idx="1383">
                  <c:v>140151457670.49612</c:v>
                </c:pt>
                <c:pt idx="1384">
                  <c:v>140389251173.37857</c:v>
                </c:pt>
                <c:pt idx="1385">
                  <c:v>140625430593.89285</c:v>
                </c:pt>
                <c:pt idx="1386">
                  <c:v>140859944178.46088</c:v>
                </c:pt>
                <c:pt idx="1387">
                  <c:v>141092737206.12579</c:v>
                </c:pt>
                <c:pt idx="1388">
                  <c:v>141323752154.87469</c:v>
                </c:pt>
                <c:pt idx="1389">
                  <c:v>141552928877.2955</c:v>
                </c:pt>
                <c:pt idx="1390">
                  <c:v>141780204784.99127</c:v>
                </c:pt>
                <c:pt idx="1391">
                  <c:v>142005515041.14642</c:v>
                </c:pt>
                <c:pt idx="1392">
                  <c:v>142228792760.61203</c:v>
                </c:pt>
                <c:pt idx="1393">
                  <c:v>142449969216.85434</c:v>
                </c:pt>
                <c:pt idx="1394">
                  <c:v>142668974055.0863</c:v>
                </c:pt>
                <c:pt idx="1395">
                  <c:v>142885735510.88324</c:v>
                </c:pt>
                <c:pt idx="1396">
                  <c:v>143100180633.56485</c:v>
                </c:pt>
                <c:pt idx="1397">
                  <c:v>143312235513.61142</c:v>
                </c:pt>
                <c:pt idx="1398">
                  <c:v>143521825513.36765</c:v>
                </c:pt>
                <c:pt idx="1399">
                  <c:v>143728875500.27765</c:v>
                </c:pt>
                <c:pt idx="1400">
                  <c:v>143933310081.88702</c:v>
                </c:pt>
                <c:pt idx="1401">
                  <c:v>144135053841.84085</c:v>
                </c:pt>
                <c:pt idx="1402">
                  <c:v>144334031576.10489</c:v>
                </c:pt>
                <c:pt idx="1403">
                  <c:v>144530168528.6355</c:v>
                </c:pt>
                <c:pt idx="1404">
                  <c:v>144723390625.72678</c:v>
                </c:pt>
                <c:pt idx="1405">
                  <c:v>144913624708.26675</c:v>
                </c:pt>
                <c:pt idx="1406">
                  <c:v>145100798761.14301</c:v>
                </c:pt>
                <c:pt idx="1407">
                  <c:v>145284842139.04587</c:v>
                </c:pt>
                <c:pt idx="1408">
                  <c:v>145465685787.93109</c:v>
                </c:pt>
                <c:pt idx="1409">
                  <c:v>145643262461.41635</c:v>
                </c:pt>
                <c:pt idx="1410">
                  <c:v>145817506931.40451</c:v>
                </c:pt>
                <c:pt idx="1411">
                  <c:v>145988356192.24445</c:v>
                </c:pt>
                <c:pt idx="1412">
                  <c:v>146155749657.76172</c:v>
                </c:pt>
                <c:pt idx="1413">
                  <c:v>146319629350.51514</c:v>
                </c:pt>
                <c:pt idx="1414">
                  <c:v>146479940082.66046</c:v>
                </c:pt>
                <c:pt idx="1415">
                  <c:v>146636629627.83054</c:v>
                </c:pt>
                <c:pt idx="1416">
                  <c:v>146789648883.46976</c:v>
                </c:pt>
                <c:pt idx="1417">
                  <c:v>146938952023.09314</c:v>
                </c:pt>
                <c:pt idx="1418">
                  <c:v>147084496637.9722</c:v>
                </c:pt>
                <c:pt idx="1419">
                  <c:v>147226243867.78574</c:v>
                </c:pt>
                <c:pt idx="1420">
                  <c:v>147364158519.80789</c:v>
                </c:pt>
                <c:pt idx="1421">
                  <c:v>147498209176.24576</c:v>
                </c:pt>
                <c:pt idx="1422">
                  <c:v>147628368289.37524</c:v>
                </c:pt>
                <c:pt idx="1423">
                  <c:v>147754612264.16513</c:v>
                </c:pt>
                <c:pt idx="1424">
                  <c:v>147876921528.12021</c:v>
                </c:pt>
                <c:pt idx="1425">
                  <c:v>147995280588.11505</c:v>
                </c:pt>
                <c:pt idx="1426">
                  <c:v>148109678074.03375</c:v>
                </c:pt>
                <c:pt idx="1427">
                  <c:v>148220106769.07303</c:v>
                </c:pt>
                <c:pt idx="1428">
                  <c:v>148326563626.61066</c:v>
                </c:pt>
                <c:pt idx="1429">
                  <c:v>148429049773.58368</c:v>
                </c:pt>
                <c:pt idx="1430">
                  <c:v>148527570500.36633</c:v>
                </c:pt>
                <c:pt idx="1431">
                  <c:v>148622135237.18073</c:v>
                </c:pt>
                <c:pt idx="1432">
                  <c:v>148712757517.11746</c:v>
                </c:pt>
                <c:pt idx="1433">
                  <c:v>148799454925.88763</c:v>
                </c:pt>
                <c:pt idx="1434">
                  <c:v>148882249038.47018</c:v>
                </c:pt>
                <c:pt idx="1435">
                  <c:v>148961165342.8616</c:v>
                </c:pt>
                <c:pt idx="1436">
                  <c:v>149036233151.17752</c:v>
                </c:pt>
                <c:pt idx="1437">
                  <c:v>149107485498.39667</c:v>
                </c:pt>
                <c:pt idx="1438">
                  <c:v>149174959029.07788</c:v>
                </c:pt>
                <c:pt idx="1439">
                  <c:v>149238693872.42041</c:v>
                </c:pt>
                <c:pt idx="1440">
                  <c:v>149298733506.07587</c:v>
                </c:pt>
                <c:pt idx="1441">
                  <c:v>149355124609.15707</c:v>
                </c:pt>
                <c:pt idx="1442">
                  <c:v>149407916904.92349</c:v>
                </c:pt>
                <c:pt idx="1443">
                  <c:v>149457162993.65848</c:v>
                </c:pt>
                <c:pt idx="1444">
                  <c:v>149502918176.28354</c:v>
                </c:pt>
                <c:pt idx="1445">
                  <c:v>149545240269.2869</c:v>
                </c:pt>
                <c:pt idx="1446">
                  <c:v>149584189411.57135</c:v>
                </c:pt>
                <c:pt idx="1447">
                  <c:v>149619827863.85269</c:v>
                </c:pt>
                <c:pt idx="1448">
                  <c:v>149652219801.26511</c:v>
                </c:pt>
                <c:pt idx="1449">
                  <c:v>149681431099.85175</c:v>
                </c:pt>
                <c:pt idx="1450">
                  <c:v>149707529117.63879</c:v>
                </c:pt>
                <c:pt idx="1451">
                  <c:v>149730582471.00974</c:v>
                </c:pt>
                <c:pt idx="1452">
                  <c:v>149750660807.11118</c:v>
                </c:pt>
                <c:pt idx="1453">
                  <c:v>149767834573.03555</c:v>
                </c:pt>
                <c:pt idx="1454">
                  <c:v>149782174782.5361</c:v>
                </c:pt>
                <c:pt idx="1455">
                  <c:v>149793752781.03806</c:v>
                </c:pt>
                <c:pt idx="1456">
                  <c:v>149802640009.71564</c:v>
                </c:pt>
                <c:pt idx="1457">
                  <c:v>149808907769.40778</c:v>
                </c:pt>
                <c:pt idx="1458">
                  <c:v>149812626985.14575</c:v>
                </c:pt>
                <c:pt idx="1459">
                  <c:v>149813867972.0647</c:v>
                </c:pt>
                <c:pt idx="1460">
                  <c:v>149812700203.46588</c:v>
                </c:pt>
                <c:pt idx="1461">
                  <c:v>149809192081.7905</c:v>
                </c:pt>
                <c:pt idx="1462">
                  <c:v>149803410713.25586</c:v>
                </c:pt>
                <c:pt idx="1463">
                  <c:v>149795421686.89267</c:v>
                </c:pt>
                <c:pt idx="1464">
                  <c:v>149785288858.70889</c:v>
                </c:pt>
                <c:pt idx="1465">
                  <c:v>149773074141.68762</c:v>
                </c:pt>
                <c:pt idx="1466">
                  <c:v>149758837302.30893</c:v>
                </c:pt>
                <c:pt idx="1467">
                  <c:v>149742635764.26251</c:v>
                </c:pt>
                <c:pt idx="1468">
                  <c:v>149724524419.99649</c:v>
                </c:pt>
                <c:pt idx="1469">
                  <c:v>149704555450.72043</c:v>
                </c:pt>
                <c:pt idx="1470">
                  <c:v>149682778155.45419</c:v>
                </c:pt>
                <c:pt idx="1471">
                  <c:v>149659238789.6835</c:v>
                </c:pt>
                <c:pt idx="1472">
                  <c:v>149633980414.15292</c:v>
                </c:pt>
                <c:pt idx="1473">
                  <c:v>149607042754.29257</c:v>
                </c:pt>
                <c:pt idx="1474">
                  <c:v>149578462070.74078</c:v>
                </c:pt>
                <c:pt idx="1475">
                  <c:v>149548271041.38797</c:v>
                </c:pt>
                <c:pt idx="1476">
                  <c:v>149516498655.32977</c:v>
                </c:pt>
                <c:pt idx="1477">
                  <c:v>149483170119.07788</c:v>
                </c:pt>
                <c:pt idx="1478">
                  <c:v>149448306775.33694</c:v>
                </c:pt>
                <c:pt idx="1479">
                  <c:v>149411926034.61481</c:v>
                </c:pt>
                <c:pt idx="1480">
                  <c:v>149374041319.89087</c:v>
                </c:pt>
                <c:pt idx="1481">
                  <c:v>149334662024.52454</c:v>
                </c:pt>
                <c:pt idx="1482">
                  <c:v>149293793483.54257</c:v>
                </c:pt>
                <c:pt idx="1483">
                  <c:v>149251436958.39954</c:v>
                </c:pt>
                <c:pt idx="1484">
                  <c:v>149207589635.26175</c:v>
                </c:pt>
                <c:pt idx="1485">
                  <c:v>149162244636.82047</c:v>
                </c:pt>
                <c:pt idx="1486">
                  <c:v>149115391047.59549</c:v>
                </c:pt>
                <c:pt idx="1487">
                  <c:v>149067013952.6463</c:v>
                </c:pt>
                <c:pt idx="1488">
                  <c:v>149017094489.56339</c:v>
                </c:pt>
                <c:pt idx="1489">
                  <c:v>148965609913.569</c:v>
                </c:pt>
                <c:pt idx="1490">
                  <c:v>148912533675.51343</c:v>
                </c:pt>
                <c:pt idx="1491">
                  <c:v>148857835512.51041</c:v>
                </c:pt>
                <c:pt idx="1492">
                  <c:v>148801481550.91397</c:v>
                </c:pt>
                <c:pt idx="1493">
                  <c:v>148743434421.298</c:v>
                </c:pt>
                <c:pt idx="1494">
                  <c:v>148683653385.06107</c:v>
                </c:pt>
                <c:pt idx="1495">
                  <c:v>148622094472.24017</c:v>
                </c:pt>
                <c:pt idx="1496">
                  <c:v>148558710630.08075</c:v>
                </c:pt>
                <c:pt idx="1497">
                  <c:v>148493451881.87479</c:v>
                </c:pt>
                <c:pt idx="1498">
                  <c:v>148426265495.54517</c:v>
                </c:pt>
                <c:pt idx="1499">
                  <c:v>148357096161.42245</c:v>
                </c:pt>
                <c:pt idx="1500">
                  <c:v>148285886178.63055</c:v>
                </c:pt>
                <c:pt idx="1501">
                  <c:v>148212575649.46832</c:v>
                </c:pt>
                <c:pt idx="1502">
                  <c:v>148137102681.14993</c:v>
                </c:pt>
                <c:pt idx="1503">
                  <c:v>148059403594.24088</c:v>
                </c:pt>
                <c:pt idx="1504">
                  <c:v>147979413137.10526</c:v>
                </c:pt>
                <c:pt idx="1505">
                  <c:v>147897064705.66156</c:v>
                </c:pt>
                <c:pt idx="1506">
                  <c:v>147812290567.72418</c:v>
                </c:pt>
                <c:pt idx="1507">
                  <c:v>147725022091.19626</c:v>
                </c:pt>
                <c:pt idx="1508">
                  <c:v>147635189975.36365</c:v>
                </c:pt>
                <c:pt idx="1509">
                  <c:v>147542724484.5329</c:v>
                </c:pt>
                <c:pt idx="1510">
                  <c:v>147447555683.24554</c:v>
                </c:pt>
                <c:pt idx="1511">
                  <c:v>147349613672.29895</c:v>
                </c:pt>
                <c:pt idx="1512">
                  <c:v>147248828824.79858</c:v>
                </c:pt>
                <c:pt idx="1513">
                  <c:v>147145132021.4693</c:v>
                </c:pt>
                <c:pt idx="1514">
                  <c:v>147038454884.45352</c:v>
                </c:pt>
                <c:pt idx="1515">
                  <c:v>146928730008.83084</c:v>
                </c:pt>
                <c:pt idx="1516">
                  <c:v>146815891191.10043</c:v>
                </c:pt>
                <c:pt idx="1517">
                  <c:v>146699873653.87793</c:v>
                </c:pt>
                <c:pt idx="1518">
                  <c:v>146580614266.07129</c:v>
                </c:pt>
                <c:pt idx="1519">
                  <c:v>146458051757.81412</c:v>
                </c:pt>
                <c:pt idx="1520">
                  <c:v>146332126929.45355</c:v>
                </c:pt>
                <c:pt idx="1521">
                  <c:v>146202782853.90829</c:v>
                </c:pt>
                <c:pt idx="1522">
                  <c:v>146069965071.73471</c:v>
                </c:pt>
                <c:pt idx="1523">
                  <c:v>145933621778.26285</c:v>
                </c:pt>
                <c:pt idx="1524">
                  <c:v>145793704002.19003</c:v>
                </c:pt>
                <c:pt idx="1525">
                  <c:v>145650165775.04788</c:v>
                </c:pt>
                <c:pt idx="1526">
                  <c:v>145502964290.98883</c:v>
                </c:pt>
                <c:pt idx="1527">
                  <c:v>145352060056.36917</c:v>
                </c:pt>
                <c:pt idx="1528">
                  <c:v>145197417028.63998</c:v>
                </c:pt>
                <c:pt idx="1529">
                  <c:v>145039002744.09152</c:v>
                </c:pt>
                <c:pt idx="1530">
                  <c:v>144876788434.03384</c:v>
                </c:pt>
                <c:pt idx="1531">
                  <c:v>144710749129.03366</c:v>
                </c:pt>
                <c:pt idx="1532">
                  <c:v>144540863750.86688</c:v>
                </c:pt>
                <c:pt idx="1533">
                  <c:v>144367115191.88626</c:v>
                </c:pt>
                <c:pt idx="1534">
                  <c:v>144189490381.54501</c:v>
                </c:pt>
                <c:pt idx="1535">
                  <c:v>144007980339.85852</c:v>
                </c:pt>
                <c:pt idx="1536">
                  <c:v>143822580217.6301</c:v>
                </c:pt>
                <c:pt idx="1537">
                  <c:v>143633289323.30878</c:v>
                </c:pt>
                <c:pt idx="1538">
                  <c:v>143440111136.39172</c:v>
                </c:pt>
                <c:pt idx="1539">
                  <c:v>143243053307.32724</c:v>
                </c:pt>
                <c:pt idx="1540">
                  <c:v>143042127643.91864</c:v>
                </c:pt>
                <c:pt idx="1541">
                  <c:v>142837350084.27362</c:v>
                </c:pt>
                <c:pt idx="1542">
                  <c:v>142628740656.38675</c:v>
                </c:pt>
                <c:pt idx="1543">
                  <c:v>142416323424.48798</c:v>
                </c:pt>
                <c:pt idx="1544">
                  <c:v>142200126422.33163</c:v>
                </c:pt>
                <c:pt idx="1545">
                  <c:v>141980181573.64392</c:v>
                </c:pt>
                <c:pt idx="1546">
                  <c:v>141756524599.98895</c:v>
                </c:pt>
                <c:pt idx="1547">
                  <c:v>141529194916.35388</c:v>
                </c:pt>
                <c:pt idx="1548">
                  <c:v>141298235514.79456</c:v>
                </c:pt>
                <c:pt idx="1549">
                  <c:v>141063692836.52136</c:v>
                </c:pt>
                <c:pt idx="1550">
                  <c:v>140825616632.84372</c:v>
                </c:pt>
                <c:pt idx="1551">
                  <c:v>140584059815.42673</c:v>
                </c:pt>
                <c:pt idx="1552">
                  <c:v>140339078296.35007</c:v>
                </c:pt>
                <c:pt idx="1553">
                  <c:v>140090730818.49136</c:v>
                </c:pt>
                <c:pt idx="1554">
                  <c:v>139839078776.78839</c:v>
                </c:pt>
                <c:pt idx="1555">
                  <c:v>139584186030.96451</c:v>
                </c:pt>
                <c:pt idx="1556">
                  <c:v>139326118710.32947</c:v>
                </c:pt>
                <c:pt idx="1557">
                  <c:v>139064945011.29367</c:v>
                </c:pt>
                <c:pt idx="1558">
                  <c:v>138800734988.25821</c:v>
                </c:pt>
                <c:pt idx="1559">
                  <c:v>138533560338.56448</c:v>
                </c:pt>
                <c:pt idx="1560">
                  <c:v>138263494182.20654</c:v>
                </c:pt>
                <c:pt idx="1561">
                  <c:v>137990610837.02734</c:v>
                </c:pt>
                <c:pt idx="1562">
                  <c:v>137714985590.134</c:v>
                </c:pt>
                <c:pt idx="1563">
                  <c:v>137436694466.28029</c:v>
                </c:pt>
                <c:pt idx="1564">
                  <c:v>137155813993.97418</c:v>
                </c:pt>
                <c:pt idx="1565">
                  <c:v>136872420970.07666</c:v>
                </c:pt>
                <c:pt idx="1566">
                  <c:v>136586592223.66183</c:v>
                </c:pt>
                <c:pt idx="1567">
                  <c:v>136298404379.91214</c:v>
                </c:pt>
                <c:pt idx="1568">
                  <c:v>136007933624.82158</c:v>
                </c:pt>
                <c:pt idx="1569">
                  <c:v>135715255471.47797</c:v>
                </c:pt>
                <c:pt idx="1570">
                  <c:v>135420444528.68973</c:v>
                </c:pt>
                <c:pt idx="1571">
                  <c:v>135123574272.71567</c:v>
                </c:pt>
                <c:pt idx="1572">
                  <c:v>134824716822.84547</c:v>
                </c:pt>
                <c:pt idx="1573">
                  <c:v>134523942721.56676</c:v>
                </c:pt>
                <c:pt idx="1574">
                  <c:v>134221320720.03954</c:v>
                </c:pt>
                <c:pt idx="1575">
                  <c:v>133916917569.58101</c:v>
                </c:pt>
                <c:pt idx="1576">
                  <c:v>133610797819.84494</c:v>
                </c:pt>
                <c:pt idx="1577">
                  <c:v>133303023624.35732</c:v>
                </c:pt>
                <c:pt idx="1578">
                  <c:v>132993654554.04626</c:v>
                </c:pt>
                <c:pt idx="1579">
                  <c:v>132682747419.37793</c:v>
                </c:pt>
                <c:pt idx="1580">
                  <c:v>132370356101.68187</c:v>
                </c:pt>
                <c:pt idx="1581">
                  <c:v>132056531394.21956</c:v>
                </c:pt>
                <c:pt idx="1582">
                  <c:v>131741320853.51749</c:v>
                </c:pt>
                <c:pt idx="1583">
                  <c:v>131424768661.4529</c:v>
                </c:pt>
                <c:pt idx="1584">
                  <c:v>131106915498.54463</c:v>
                </c:pt>
                <c:pt idx="1585">
                  <c:v>130787798428.86536</c:v>
                </c:pt>
                <c:pt idx="1586">
                  <c:v>130467450796.9525</c:v>
                </c:pt>
                <c:pt idx="1587">
                  <c:v>130145902137.05687</c:v>
                </c:pt>
                <c:pt idx="1588">
                  <c:v>129823178095.02635</c:v>
                </c:pt>
                <c:pt idx="1589">
                  <c:v>129499300363.08139</c:v>
                </c:pt>
                <c:pt idx="1590">
                  <c:v>129174286627.6964</c:v>
                </c:pt>
                <c:pt idx="1591">
                  <c:v>128848150530.75777</c:v>
                </c:pt>
                <c:pt idx="1592">
                  <c:v>128520901644.1265</c:v>
                </c:pt>
                <c:pt idx="1593">
                  <c:v>128192545457.68803</c:v>
                </c:pt>
                <c:pt idx="1594">
                  <c:v>127863083380.92915</c:v>
                </c:pt>
                <c:pt idx="1595">
                  <c:v>127532512758.0359</c:v>
                </c:pt>
                <c:pt idx="1596">
                  <c:v>127200826896.46309</c:v>
                </c:pt>
                <c:pt idx="1597">
                  <c:v>126868015108.88106</c:v>
                </c:pt>
                <c:pt idx="1598">
                  <c:v>126534062768.36188</c:v>
                </c:pt>
                <c:pt idx="1599">
                  <c:v>126198951376.62299</c:v>
                </c:pt>
                <c:pt idx="1600">
                  <c:v>125862658645.10439</c:v>
                </c:pt>
                <c:pt idx="1601">
                  <c:v>125525158588.61215</c:v>
                </c:pt>
                <c:pt idx="1602">
                  <c:v>125186421631.22081</c:v>
                </c:pt>
                <c:pt idx="1603">
                  <c:v>124846414724.0862</c:v>
                </c:pt>
                <c:pt idx="1604">
                  <c:v>124505101474.78148</c:v>
                </c:pt>
                <c:pt idx="1605">
                  <c:v>124162442287.73129</c:v>
                </c:pt>
                <c:pt idx="1606">
                  <c:v>123818394515.28253</c:v>
                </c:pt>
                <c:pt idx="1607">
                  <c:v>123472912618.91521</c:v>
                </c:pt>
                <c:pt idx="1608">
                  <c:v>123125948340.06369</c:v>
                </c:pt>
                <c:pt idx="1609">
                  <c:v>122777450879.98732</c:v>
                </c:pt>
                <c:pt idx="1610">
                  <c:v>122427367088.0992</c:v>
                </c:pt>
                <c:pt idx="1611">
                  <c:v>122075641658.13503</c:v>
                </c:pt>
                <c:pt idx="1612">
                  <c:v>121722217331.51724</c:v>
                </c:pt>
                <c:pt idx="1613">
                  <c:v>121367035107.24728</c:v>
                </c:pt>
                <c:pt idx="1614">
                  <c:v>121010034457.63623</c:v>
                </c:pt>
                <c:pt idx="1615">
                  <c:v>120651153549.16626</c:v>
                </c:pt>
                <c:pt idx="1616">
                  <c:v>120290329467.75749</c:v>
                </c:pt>
                <c:pt idx="1617">
                  <c:v>119927498447.70139</c:v>
                </c:pt>
                <c:pt idx="1618">
                  <c:v>119562596103.50916</c:v>
                </c:pt>
                <c:pt idx="1619">
                  <c:v>119195557663.91487</c:v>
                </c:pt>
                <c:pt idx="1620">
                  <c:v>118826318207.26537</c:v>
                </c:pt>
                <c:pt idx="1621">
                  <c:v>118454812897.52522</c:v>
                </c:pt>
                <c:pt idx="1622">
                  <c:v>118080977220.12273</c:v>
                </c:pt>
                <c:pt idx="1623">
                  <c:v>117704747216.8636</c:v>
                </c:pt>
                <c:pt idx="1624">
                  <c:v>117326059719.14246</c:v>
                </c:pt>
                <c:pt idx="1625">
                  <c:v>116944852578.68733</c:v>
                </c:pt>
                <c:pt idx="1626">
                  <c:v>116561064895.08153</c:v>
                </c:pt>
                <c:pt idx="1627">
                  <c:v>116174637239.31671</c:v>
                </c:pt>
                <c:pt idx="1628">
                  <c:v>115785511872.64539</c:v>
                </c:pt>
                <c:pt idx="1629">
                  <c:v>115393632960.01524</c:v>
                </c:pt>
                <c:pt idx="1630">
                  <c:v>114998946777.38676</c:v>
                </c:pt>
                <c:pt idx="1631">
                  <c:v>114601401912.25494</c:v>
                </c:pt>
                <c:pt idx="1632">
                  <c:v>114200949456.7184</c:v>
                </c:pt>
                <c:pt idx="1633">
                  <c:v>113797543192.46394</c:v>
                </c:pt>
                <c:pt idx="1634">
                  <c:v>113391139767.06078</c:v>
                </c:pt>
                <c:pt idx="1635">
                  <c:v>112981698860.98737</c:v>
                </c:pt>
                <c:pt idx="1636">
                  <c:v>112569183344.84422</c:v>
                </c:pt>
                <c:pt idx="1637">
                  <c:v>112153559426.23795</c:v>
                </c:pt>
                <c:pt idx="1638">
                  <c:v>111734796785.85596</c:v>
                </c:pt>
                <c:pt idx="1639">
                  <c:v>111312868702.28648</c:v>
                </c:pt>
                <c:pt idx="1640">
                  <c:v>110887752165.17535</c:v>
                </c:pt>
                <c:pt idx="1641">
                  <c:v>110459427976.34923</c:v>
                </c:pt>
                <c:pt idx="1642">
                  <c:v>110027880838.57439</c:v>
                </c:pt>
                <c:pt idx="1643">
                  <c:v>109593099431.6606</c:v>
                </c:pt>
                <c:pt idx="1644">
                  <c:v>109155076475.66078</c:v>
                </c:pt>
                <c:pt idx="1645">
                  <c:v>108713808780.95979</c:v>
                </c:pt>
                <c:pt idx="1646">
                  <c:v>108269297285.08801</c:v>
                </c:pt>
                <c:pt idx="1647">
                  <c:v>107821547076.13924</c:v>
                </c:pt>
                <c:pt idx="1648">
                  <c:v>107370567402.7159</c:v>
                </c:pt>
                <c:pt idx="1649">
                  <c:v>106916371670.36876</c:v>
                </c:pt>
                <c:pt idx="1650">
                  <c:v>106458977424.54248</c:v>
                </c:pt>
                <c:pt idx="1651">
                  <c:v>105998406320.08221</c:v>
                </c:pt>
                <c:pt idx="1652">
                  <c:v>105534684077.4007</c:v>
                </c:pt>
                <c:pt idx="1653">
                  <c:v>105067840425.44868</c:v>
                </c:pt>
                <c:pt idx="1654">
                  <c:v>104597909031.67464</c:v>
                </c:pt>
                <c:pt idx="1655">
                  <c:v>104124927419.20247</c:v>
                </c:pt>
                <c:pt idx="1656">
                  <c:v>103648936871.49728</c:v>
                </c:pt>
                <c:pt idx="1657">
                  <c:v>103169982324.83064</c:v>
                </c:pt>
                <c:pt idx="1658">
                  <c:v>102688112248.89644</c:v>
                </c:pt>
                <c:pt idx="1659">
                  <c:v>102203378515.96712</c:v>
                </c:pt>
                <c:pt idx="1660">
                  <c:v>101715836259.01762</c:v>
                </c:pt>
                <c:pt idx="1661">
                  <c:v>101225543719.28076</c:v>
                </c:pt>
                <c:pt idx="1662">
                  <c:v>100732562083.73161</c:v>
                </c:pt>
                <c:pt idx="1663">
                  <c:v>100236955313.03242</c:v>
                </c:pt>
                <c:pt idx="1664">
                  <c:v>99738789960.499908</c:v>
                </c:pt>
                <c:pt idx="1665">
                  <c:v>99238134982.68692</c:v>
                </c:pt>
                <c:pt idx="1666">
                  <c:v>98735061542.197327</c:v>
                </c:pt>
                <c:pt idx="1667">
                  <c:v>98229642803.379105</c:v>
                </c:pt>
                <c:pt idx="1668">
                  <c:v>97721953721.563278</c:v>
                </c:pt>
                <c:pt idx="1669">
                  <c:v>97212070826.538239</c:v>
                </c:pt>
                <c:pt idx="1670">
                  <c:v>96700072000.967346</c:v>
                </c:pt>
                <c:pt idx="1671">
                  <c:v>96186036254.474747</c:v>
                </c:pt>
                <c:pt idx="1672">
                  <c:v>95670043494.138428</c:v>
                </c:pt>
                <c:pt idx="1673">
                  <c:v>95152174292.141373</c:v>
                </c:pt>
                <c:pt idx="1674">
                  <c:v>94632509651.341293</c:v>
                </c:pt>
                <c:pt idx="1675">
                  <c:v>94111130769.526031</c:v>
                </c:pt>
                <c:pt idx="1676">
                  <c:v>93588118803.126358</c:v>
                </c:pt>
                <c:pt idx="1677">
                  <c:v>93063554631.159698</c:v>
                </c:pt>
                <c:pt idx="1678">
                  <c:v>92537518620.177689</c:v>
                </c:pt>
                <c:pt idx="1679">
                  <c:v>92010090390.98735</c:v>
                </c:pt>
                <c:pt idx="1680">
                  <c:v>91481348587.909683</c:v>
                </c:pt>
                <c:pt idx="1681">
                  <c:v>90951370651.331711</c:v>
                </c:pt>
                <c:pt idx="1682">
                  <c:v>90420232594.297012</c:v>
                </c:pt>
                <c:pt idx="1683">
                  <c:v>89888008783.866608</c:v>
                </c:pt>
                <c:pt idx="1684">
                  <c:v>89354771727.966858</c:v>
                </c:pt>
                <c:pt idx="1685">
                  <c:v>88820591868.422546</c:v>
                </c:pt>
                <c:pt idx="1686">
                  <c:v>88285537380.853989</c:v>
                </c:pt>
                <c:pt idx="1687">
                  <c:v>87749673982.093582</c:v>
                </c:pt>
                <c:pt idx="1688">
                  <c:v>87213064745.753387</c:v>
                </c:pt>
                <c:pt idx="1689">
                  <c:v>86675769926.54837</c:v>
                </c:pt>
                <c:pt idx="1690">
                  <c:v>86137846793.951294</c:v>
                </c:pt>
                <c:pt idx="1691">
                  <c:v>85599349475.724518</c:v>
                </c:pt>
                <c:pt idx="1692">
                  <c:v>85060328811.842026</c:v>
                </c:pt>
                <c:pt idx="1693">
                  <c:v>84520832219.280609</c:v>
                </c:pt>
                <c:pt idx="1694">
                  <c:v>83980903568.123535</c:v>
                </c:pt>
                <c:pt idx="1695">
                  <c:v>83440583069.382889</c:v>
                </c:pt>
                <c:pt idx="1696">
                  <c:v>82899907174.908752</c:v>
                </c:pt>
                <c:pt idx="1697">
                  <c:v>82358908489.713089</c:v>
                </c:pt>
                <c:pt idx="1698">
                  <c:v>81817615696.995773</c:v>
                </c:pt>
                <c:pt idx="1699">
                  <c:v>81276053496.118805</c:v>
                </c:pt>
                <c:pt idx="1700">
                  <c:v>80734242553.731522</c:v>
                </c:pt>
                <c:pt idx="1701">
                  <c:v>80192199468.207153</c:v>
                </c:pt>
                <c:pt idx="1702">
                  <c:v>79649936747.506973</c:v>
                </c:pt>
                <c:pt idx="1703">
                  <c:v>79107462800.544144</c:v>
                </c:pt>
                <c:pt idx="1704">
                  <c:v>78564781942.075317</c:v>
                </c:pt>
                <c:pt idx="1705">
                  <c:v>78021894411.103485</c:v>
                </c:pt>
                <c:pt idx="1706">
                  <c:v>77478796402.730774</c:v>
                </c:pt>
                <c:pt idx="1707">
                  <c:v>76935480113.35672</c:v>
                </c:pt>
                <c:pt idx="1708">
                  <c:v>76391933799.072433</c:v>
                </c:pt>
                <c:pt idx="1709">
                  <c:v>75848141847.058899</c:v>
                </c:pt>
                <c:pt idx="1710">
                  <c:v>75304084859.754028</c:v>
                </c:pt>
                <c:pt idx="1711">
                  <c:v>74759739751.511902</c:v>
                </c:pt>
                <c:pt idx="1712">
                  <c:v>74215079857.43602</c:v>
                </c:pt>
                <c:pt idx="1713">
                  <c:v>73670075054.028763</c:v>
                </c:pt>
                <c:pt idx="1714">
                  <c:v>73124691891.260361</c:v>
                </c:pt>
                <c:pt idx="1715">
                  <c:v>72578893735.623276</c:v>
                </c:pt>
                <c:pt idx="1716">
                  <c:v>72032640923.701706</c:v>
                </c:pt>
                <c:pt idx="1717">
                  <c:v>71485890925.751648</c:v>
                </c:pt>
                <c:pt idx="1718">
                  <c:v>70938598518.753845</c:v>
                </c:pt>
                <c:pt idx="1719">
                  <c:v>70390715968.371262</c:v>
                </c:pt>
                <c:pt idx="1720">
                  <c:v>69842193219.213058</c:v>
                </c:pt>
                <c:pt idx="1721">
                  <c:v>69292978092.780563</c:v>
                </c:pt>
                <c:pt idx="1722">
                  <c:v>68743016492.444626</c:v>
                </c:pt>
                <c:pt idx="1723">
                  <c:v>68192252614.781685</c:v>
                </c:pt>
                <c:pt idx="1724">
                  <c:v>67640629166.574425</c:v>
                </c:pt>
                <c:pt idx="1725">
                  <c:v>67088087586.764702</c:v>
                </c:pt>
                <c:pt idx="1726">
                  <c:v>66534568272.630226</c:v>
                </c:pt>
                <c:pt idx="1727">
                  <c:v>65980010809.442581</c:v>
                </c:pt>
                <c:pt idx="1728">
                  <c:v>65424354202.853035</c:v>
                </c:pt>
                <c:pt idx="1729">
                  <c:v>64867537113.243599</c:v>
                </c:pt>
                <c:pt idx="1730">
                  <c:v>64309498091.274429</c:v>
                </c:pt>
                <c:pt idx="1731">
                  <c:v>63750175813.85508</c:v>
                </c:pt>
                <c:pt idx="1732">
                  <c:v>63189509319.765419</c:v>
                </c:pt>
                <c:pt idx="1733">
                  <c:v>62627438244.153671</c:v>
                </c:pt>
                <c:pt idx="1734">
                  <c:v>62063903051.142632</c:v>
                </c:pt>
                <c:pt idx="1735">
                  <c:v>61498845263.781258</c:v>
                </c:pt>
                <c:pt idx="1736">
                  <c:v>60932207690.588066</c:v>
                </c:pt>
                <c:pt idx="1737">
                  <c:v>60363934647.943512</c:v>
                </c:pt>
                <c:pt idx="1738">
                  <c:v>59793972177.602608</c:v>
                </c:pt>
                <c:pt idx="1739">
                  <c:v>59222268258.614899</c:v>
                </c:pt>
                <c:pt idx="1740">
                  <c:v>58648773012.957336</c:v>
                </c:pt>
                <c:pt idx="1741">
                  <c:v>58073438904.206398</c:v>
                </c:pt>
                <c:pt idx="1742">
                  <c:v>57496220928.598503</c:v>
                </c:pt>
                <c:pt idx="1743">
                  <c:v>56917076797.852722</c:v>
                </c:pt>
                <c:pt idx="1744">
                  <c:v>56335967113.157112</c:v>
                </c:pt>
                <c:pt idx="1745">
                  <c:v>55752855529.748543</c:v>
                </c:pt>
                <c:pt idx="1746">
                  <c:v>55167708911.547165</c:v>
                </c:pt>
                <c:pt idx="1747">
                  <c:v>54580497475.338852</c:v>
                </c:pt>
                <c:pt idx="1748">
                  <c:v>53991194924.033539</c:v>
                </c:pt>
                <c:pt idx="1749">
                  <c:v>53399778568.562897</c:v>
                </c:pt>
                <c:pt idx="1750">
                  <c:v>52806229438.018112</c:v>
                </c:pt>
                <c:pt idx="1751">
                  <c:v>52210532377.666992</c:v>
                </c:pt>
                <c:pt idx="1752">
                  <c:v>51612676134.529282</c:v>
                </c:pt>
                <c:pt idx="1753">
                  <c:v>51012653430.229805</c:v>
                </c:pt>
                <c:pt idx="1754">
                  <c:v>50410461020.890587</c:v>
                </c:pt>
                <c:pt idx="1755">
                  <c:v>49806099743.865669</c:v>
                </c:pt>
                <c:pt idx="1756">
                  <c:v>49199574551.165161</c:v>
                </c:pt>
                <c:pt idx="1757">
                  <c:v>48590894529.458664</c:v>
                </c:pt>
                <c:pt idx="1758">
                  <c:v>47980072906.592247</c:v>
                </c:pt>
                <c:pt idx="1759">
                  <c:v>47367127044.596985</c:v>
                </c:pt>
                <c:pt idx="1760">
                  <c:v>46752078419.211411</c:v>
                </c:pt>
                <c:pt idx="1761">
                  <c:v>46134952585.984314</c:v>
                </c:pt>
                <c:pt idx="1762">
                  <c:v>45515779133.068047</c:v>
                </c:pt>
                <c:pt idx="1763">
                  <c:v>44894591620.8563</c:v>
                </c:pt>
                <c:pt idx="1764">
                  <c:v>44271427508.662941</c:v>
                </c:pt>
                <c:pt idx="1765">
                  <c:v>43646328068.68129</c:v>
                </c:pt>
                <c:pt idx="1766">
                  <c:v>43019338287.504456</c:v>
                </c:pt>
                <c:pt idx="1767">
                  <c:v>42390506755.528244</c:v>
                </c:pt>
                <c:pt idx="1768">
                  <c:v>41759885544.597786</c:v>
                </c:pt>
                <c:pt idx="1769">
                  <c:v>41127530074.297348</c:v>
                </c:pt>
                <c:pt idx="1770">
                  <c:v>40493498967.320076</c:v>
                </c:pt>
                <c:pt idx="1771">
                  <c:v>39857853894.39016</c:v>
                </c:pt>
                <c:pt idx="1772">
                  <c:v>39220659409.244011</c:v>
                </c:pt>
                <c:pt idx="1773">
                  <c:v>38581982774.209808</c:v>
                </c:pt>
                <c:pt idx="1774">
                  <c:v>37941893776.955231</c:v>
                </c:pt>
                <c:pt idx="1775">
                  <c:v>37300464539.002457</c:v>
                </c:pt>
                <c:pt idx="1776">
                  <c:v>36657769316.636375</c:v>
                </c:pt>
                <c:pt idx="1777">
                  <c:v>36013884294.856857</c:v>
                </c:pt>
                <c:pt idx="1778">
                  <c:v>35368887375.048752</c:v>
                </c:pt>
                <c:pt idx="1779">
                  <c:v>34722857957.064117</c:v>
                </c:pt>
                <c:pt idx="1780">
                  <c:v>34075876716.429195</c:v>
                </c:pt>
                <c:pt idx="1781">
                  <c:v>33428025377.405025</c:v>
                </c:pt>
                <c:pt idx="1782">
                  <c:v>32779386482.64399</c:v>
                </c:pt>
                <c:pt idx="1783">
                  <c:v>32130043160.195969</c:v>
                </c:pt>
                <c:pt idx="1784">
                  <c:v>31480078888.626488</c:v>
                </c:pt>
                <c:pt idx="1785">
                  <c:v>30829577261.015522</c:v>
                </c:pt>
                <c:pt idx="1786">
                  <c:v>30178621748.609341</c:v>
                </c:pt>
                <c:pt idx="1787">
                  <c:v>29527295464.899075</c:v>
                </c:pt>
                <c:pt idx="1788">
                  <c:v>28875680930.898361</c:v>
                </c:pt>
                <c:pt idx="1789">
                  <c:v>28223859842.388485</c:v>
                </c:pt>
                <c:pt idx="1790">
                  <c:v>27571912839.89328</c:v>
                </c:pt>
                <c:pt idx="1791">
                  <c:v>26919919282.13699</c:v>
                </c:pt>
                <c:pt idx="1792">
                  <c:v>26267957023.727062</c:v>
                </c:pt>
                <c:pt idx="1793">
                  <c:v>25616102197.790123</c:v>
                </c:pt>
                <c:pt idx="1794">
                  <c:v>24964429004.273106</c:v>
                </c:pt>
                <c:pt idx="1795">
                  <c:v>24313009504.603138</c:v>
                </c:pt>
                <c:pt idx="1796">
                  <c:v>23661913423.378887</c:v>
                </c:pt>
                <c:pt idx="1797">
                  <c:v>23011207957.74321</c:v>
                </c:pt>
                <c:pt idx="1798">
                  <c:v>22360957595.061726</c:v>
                </c:pt>
                <c:pt idx="1799">
                  <c:v>21711223939.504761</c:v>
                </c:pt>
                <c:pt idx="1800">
                  <c:v>21062065548.101006</c:v>
                </c:pt>
                <c:pt idx="1801">
                  <c:v>20413537776.800182</c:v>
                </c:pt>
                <c:pt idx="1802">
                  <c:v>19765692637.049202</c:v>
                </c:pt>
                <c:pt idx="1803">
                  <c:v>19118578663.351852</c:v>
                </c:pt>
                <c:pt idx="1804">
                  <c:v>18472240792.24604</c:v>
                </c:pt>
                <c:pt idx="1805">
                  <c:v>17826720253.095219</c:v>
                </c:pt>
                <c:pt idx="1806">
                  <c:v>17182054471.051769</c:v>
                </c:pt>
                <c:pt idx="1807">
                  <c:v>16538276982.510319</c:v>
                </c:pt>
                <c:pt idx="1808">
                  <c:v>15895417363.327866</c:v>
                </c:pt>
                <c:pt idx="1809">
                  <c:v>15253501170.045795</c:v>
                </c:pt>
                <c:pt idx="1810">
                  <c:v>14612549894.306087</c:v>
                </c:pt>
                <c:pt idx="1811">
                  <c:v>13972580930.610823</c:v>
                </c:pt>
                <c:pt idx="1812">
                  <c:v>13333607557.530184</c:v>
                </c:pt>
                <c:pt idx="1813">
                  <c:v>12695638932.420101</c:v>
                </c:pt>
                <c:pt idx="1814">
                  <c:v>12058680099.666233</c:v>
                </c:pt>
                <c:pt idx="1815">
                  <c:v>11422732012.426647</c:v>
                </c:pt>
                <c:pt idx="1816">
                  <c:v>10787791567.801212</c:v>
                </c:pt>
                <c:pt idx="1817">
                  <c:v>10153851655.311617</c:v>
                </c:pt>
                <c:pt idx="1818">
                  <c:v>9520901218.5322571</c:v>
                </c:pt>
                <c:pt idx="1819">
                  <c:v>8888925329.6690445</c:v>
                </c:pt>
                <c:pt idx="1820">
                  <c:v>8257905276.840683</c:v>
                </c:pt>
                <c:pt idx="1821">
                  <c:v>7627818663.7752666</c:v>
                </c:pt>
                <c:pt idx="1822">
                  <c:v>6998639521.5943184</c:v>
                </c:pt>
                <c:pt idx="1823">
                  <c:v>6370338432.3166914</c:v>
                </c:pt>
                <c:pt idx="1824">
                  <c:v>5742882663.6763277</c:v>
                </c:pt>
                <c:pt idx="1825">
                  <c:v>5116236314.8107433</c:v>
                </c:pt>
                <c:pt idx="1826">
                  <c:v>4490360472.341445</c:v>
                </c:pt>
                <c:pt idx="1827">
                  <c:v>3865213376.3334217</c:v>
                </c:pt>
                <c:pt idx="1828">
                  <c:v>3240750595.5884552</c:v>
                </c:pt>
                <c:pt idx="1829">
                  <c:v>2616925211.6964126</c:v>
                </c:pt>
                <c:pt idx="1830">
                  <c:v>1993688011.2399848</c:v>
                </c:pt>
                <c:pt idx="1831">
                  <c:v>1370987685.5216308</c:v>
                </c:pt>
                <c:pt idx="1832">
                  <c:v>748771037.15687025</c:v>
                </c:pt>
                <c:pt idx="1833">
                  <c:v>126983192.85559073</c:v>
                </c:pt>
                <c:pt idx="1834">
                  <c:v>-494432178.3071897</c:v>
                </c:pt>
                <c:pt idx="1835">
                  <c:v>-1115532641.8476086</c:v>
                </c:pt>
                <c:pt idx="1836">
                  <c:v>-1736376770.7883756</c:v>
                </c:pt>
                <c:pt idx="1837">
                  <c:v>-2357023915.2785835</c:v>
                </c:pt>
                <c:pt idx="1838">
                  <c:v>-2977533969.6738963</c:v>
                </c:pt>
                <c:pt idx="1839">
                  <c:v>-3597967137.8413568</c:v>
                </c:pt>
                <c:pt idx="1840">
                  <c:v>-4218383697.4587827</c:v>
                </c:pt>
                <c:pt idx="1841">
                  <c:v>-4838843764.0819397</c:v>
                </c:pt>
                <c:pt idx="1842">
                  <c:v>-5459407055.7533588</c:v>
                </c:pt>
                <c:pt idx="1843">
                  <c:v>-6080132658.9247885</c:v>
                </c:pt>
                <c:pt idx="1844">
                  <c:v>-6701078796.4609146</c:v>
                </c:pt>
                <c:pt idx="1845">
                  <c:v>-7322302598.4850502</c:v>
                </c:pt>
                <c:pt idx="1846">
                  <c:v>-7943859876.8181114</c:v>
                </c:pt>
                <c:pt idx="1847">
                  <c:v>-8565804903.7503586</c:v>
                </c:pt>
                <c:pt idx="1848">
                  <c:v>-9188190195.8710918</c:v>
                </c:pt>
                <c:pt idx="1849">
                  <c:v>-9811066303.6648655</c:v>
                </c:pt>
                <c:pt idx="1850">
                  <c:v>-10434481607.563818</c:v>
                </c:pt>
                <c:pt idx="1851">
                  <c:v>-11058482121.124521</c:v>
                </c:pt>
                <c:pt idx="1852">
                  <c:v>-11683111301.974342</c:v>
                </c:pt>
                <c:pt idx="1853">
                  <c:v>-12308409871.146832</c:v>
                </c:pt>
                <c:pt idx="1854">
                  <c:v>-12934415641.398125</c:v>
                </c:pt>
                <c:pt idx="1855">
                  <c:v>-13561163355.066906</c:v>
                </c:pt>
                <c:pt idx="1856">
                  <c:v>-14188684532.009193</c:v>
                </c:pt>
                <c:pt idx="1857">
                  <c:v>-14817007328.106176</c:v>
                </c:pt>
                <c:pt idx="1858">
                  <c:v>-15446156404.808758</c:v>
                </c:pt>
                <c:pt idx="1859">
                  <c:v>-16076152810.146223</c:v>
                </c:pt>
                <c:pt idx="1860">
                  <c:v>-16707013871.589003</c:v>
                </c:pt>
                <c:pt idx="1861">
                  <c:v>-17338753101.116615</c:v>
                </c:pt>
                <c:pt idx="1862">
                  <c:v>-17971380112.802002</c:v>
                </c:pt>
                <c:pt idx="1863">
                  <c:v>-18604900553.182438</c:v>
                </c:pt>
                <c:pt idx="1864">
                  <c:v>-19239316044.645382</c:v>
                </c:pt>
                <c:pt idx="1865">
                  <c:v>-19874624142.015118</c:v>
                </c:pt>
                <c:pt idx="1866">
                  <c:v>-20510818302.482719</c:v>
                </c:pt>
                <c:pt idx="1867">
                  <c:v>-21147887868.978336</c:v>
                </c:pt>
                <c:pt idx="1868">
                  <c:v>-21785818067.040775</c:v>
                </c:pt>
                <c:pt idx="1869">
                  <c:v>-22424590015.195225</c:v>
                </c:pt>
                <c:pt idx="1870">
                  <c:v>-23064180748.805801</c:v>
                </c:pt>
                <c:pt idx="1871">
                  <c:v>-23704563257.325439</c:v>
                </c:pt>
                <c:pt idx="1872">
                  <c:v>-24345706534.821987</c:v>
                </c:pt>
                <c:pt idx="1873">
                  <c:v>-24987575643.615765</c:v>
                </c:pt>
                <c:pt idx="1874">
                  <c:v>-25630131790.821079</c:v>
                </c:pt>
                <c:pt idx="1875">
                  <c:v>-26273332417.541985</c:v>
                </c:pt>
                <c:pt idx="1876">
                  <c:v>-26917131300.431019</c:v>
                </c:pt>
                <c:pt idx="1877">
                  <c:v>-27561478665.279446</c:v>
                </c:pt>
                <c:pt idx="1878">
                  <c:v>-28206321312.267941</c:v>
                </c:pt>
                <c:pt idx="1879">
                  <c:v>-28851602752.468624</c:v>
                </c:pt>
                <c:pt idx="1880">
                  <c:v>-29497263355.152489</c:v>
                </c:pt>
                <c:pt idx="1881">
                  <c:v>-30143240505.420837</c:v>
                </c:pt>
                <c:pt idx="1882">
                  <c:v>-30789468771.64566</c:v>
                </c:pt>
                <c:pt idx="1883">
                  <c:v>-31435880082.171627</c:v>
                </c:pt>
                <c:pt idx="1884">
                  <c:v>-32082403910.702095</c:v>
                </c:pt>
                <c:pt idx="1885">
                  <c:v>-32728967469.763073</c:v>
                </c:pt>
                <c:pt idx="1886">
                  <c:v>-33375495911.612576</c:v>
                </c:pt>
                <c:pt idx="1887">
                  <c:v>-34021912535.938389</c:v>
                </c:pt>
                <c:pt idx="1888">
                  <c:v>-34668139003.665016</c:v>
                </c:pt>
                <c:pt idx="1889">
                  <c:v>-35314095556.170471</c:v>
                </c:pt>
                <c:pt idx="1890">
                  <c:v>-35959701239.195862</c:v>
                </c:pt>
                <c:pt idx="1891">
                  <c:v>-36604874130.715279</c:v>
                </c:pt>
                <c:pt idx="1892">
                  <c:v>-37249531572.020332</c:v>
                </c:pt>
                <c:pt idx="1893">
                  <c:v>-37893590401.263405</c:v>
                </c:pt>
                <c:pt idx="1894">
                  <c:v>-38536967188.695068</c:v>
                </c:pt>
                <c:pt idx="1895">
                  <c:v>-39179578472.82605</c:v>
                </c:pt>
                <c:pt idx="1896">
                  <c:v>-39821340996.740562</c:v>
                </c:pt>
                <c:pt idx="1897">
                  <c:v>-40462171943.787476</c:v>
                </c:pt>
                <c:pt idx="1898">
                  <c:v>-41101989171.877762</c:v>
                </c:pt>
                <c:pt idx="1899">
                  <c:v>-41740711445.621002</c:v>
                </c:pt>
                <c:pt idx="1900">
                  <c:v>-42378258665.54097</c:v>
                </c:pt>
                <c:pt idx="1901">
                  <c:v>-43014552093.619476</c:v>
                </c:pt>
                <c:pt idx="1902">
                  <c:v>-43649514574.430008</c:v>
                </c:pt>
                <c:pt idx="1903">
                  <c:v>-44283070751.136772</c:v>
                </c:pt>
                <c:pt idx="1904">
                  <c:v>-44915147275.651649</c:v>
                </c:pt>
                <c:pt idx="1905">
                  <c:v>-45545673012.260628</c:v>
                </c:pt>
                <c:pt idx="1906">
                  <c:v>-46174579234.052689</c:v>
                </c:pt>
                <c:pt idx="1907">
                  <c:v>-46801799811.507507</c:v>
                </c:pt>
                <c:pt idx="1908">
                  <c:v>-47427271392.624184</c:v>
                </c:pt>
                <c:pt idx="1909">
                  <c:v>-48050933574.000793</c:v>
                </c:pt>
                <c:pt idx="1910">
                  <c:v>-48672729062.304123</c:v>
                </c:pt>
                <c:pt idx="1911">
                  <c:v>-49292603825.600716</c:v>
                </c:pt>
                <c:pt idx="1912">
                  <c:v>-49910507234.053093</c:v>
                </c:pt>
                <c:pt idx="1913">
                  <c:v>-50526392189.520401</c:v>
                </c:pt>
                <c:pt idx="1914">
                  <c:v>-51140215243.638763</c:v>
                </c:pt>
                <c:pt idx="1915">
                  <c:v>-51751936703.994392</c:v>
                </c:pt>
                <c:pt idx="1916">
                  <c:v>-52361520728.041855</c:v>
                </c:pt>
                <c:pt idx="1917">
                  <c:v>-52968935404.459671</c:v>
                </c:pt>
                <c:pt idx="1918">
                  <c:v>-53574152821.67704</c:v>
                </c:pt>
                <c:pt idx="1919">
                  <c:v>-54177149123.347221</c:v>
                </c:pt>
                <c:pt idx="1920">
                  <c:v>-54777904550.586174</c:v>
                </c:pt>
                <c:pt idx="1921">
                  <c:v>-55376403470.838455</c:v>
                </c:pt>
                <c:pt idx="1922">
                  <c:v>-55972634393.276047</c:v>
                </c:pt>
                <c:pt idx="1923">
                  <c:v>-56566589970.680275</c:v>
                </c:pt>
                <c:pt idx="1924">
                  <c:v>-57158266987.801254</c:v>
                </c:pt>
                <c:pt idx="1925">
                  <c:v>-57747666336.233459</c:v>
                </c:pt>
                <c:pt idx="1926">
                  <c:v>-58334792975.890587</c:v>
                </c:pt>
                <c:pt idx="1927">
                  <c:v>-58919655883.206726</c:v>
                </c:pt>
                <c:pt idx="1928">
                  <c:v>-59502267986.234314</c:v>
                </c:pt>
                <c:pt idx="1929">
                  <c:v>-60082646086.852562</c:v>
                </c:pt>
                <c:pt idx="1930">
                  <c:v>-60660810770.342125</c:v>
                </c:pt>
                <c:pt idx="1931">
                  <c:v>-61236786302.623459</c:v>
                </c:pt>
                <c:pt idx="1932">
                  <c:v>-61810600515.496567</c:v>
                </c:pt>
                <c:pt idx="1933">
                  <c:v>-62382284680.259392</c:v>
                </c:pt>
                <c:pt idx="1934">
                  <c:v>-62951873370.120049</c:v>
                </c:pt>
                <c:pt idx="1935">
                  <c:v>-63519404311.855072</c:v>
                </c:pt>
                <c:pt idx="1936">
                  <c:v>-64084918227.200867</c:v>
                </c:pt>
                <c:pt idx="1937">
                  <c:v>-64648458664.499359</c:v>
                </c:pt>
                <c:pt idx="1938">
                  <c:v>-65210071821.150833</c:v>
                </c:pt>
                <c:pt idx="1939">
                  <c:v>-65769806357.456894</c:v>
                </c:pt>
                <c:pt idx="1940">
                  <c:v>-66327713202.464828</c:v>
                </c:pt>
                <c:pt idx="1941">
                  <c:v>-66883845352.450844</c:v>
                </c:pt>
                <c:pt idx="1942">
                  <c:v>-67438257662.703621</c:v>
                </c:pt>
                <c:pt idx="1943">
                  <c:v>-67991006633.291786</c:v>
                </c:pt>
                <c:pt idx="1944">
                  <c:v>-68542150189.518234</c:v>
                </c:pt>
                <c:pt idx="1945">
                  <c:v>-69091747457.782013</c:v>
                </c:pt>
                <c:pt idx="1946">
                  <c:v>-69639858537.583069</c:v>
                </c:pt>
                <c:pt idx="1947">
                  <c:v>-70186544270.418091</c:v>
                </c:pt>
                <c:pt idx="1948">
                  <c:v>-70731866006.325546</c:v>
                </c:pt>
                <c:pt idx="1949">
                  <c:v>-71275885368.845795</c:v>
                </c:pt>
                <c:pt idx="1950">
                  <c:v>-71818664019.167267</c:v>
                </c:pt>
                <c:pt idx="1951">
                  <c:v>-72360263420.232147</c:v>
                </c:pt>
                <c:pt idx="1952">
                  <c:v>-72900744601.575409</c:v>
                </c:pt>
                <c:pt idx="1953">
                  <c:v>-73440167925.668167</c:v>
                </c:pt>
                <c:pt idx="1954">
                  <c:v>-73978592856.531479</c:v>
                </c:pt>
                <c:pt idx="1955">
                  <c:v>-74516077731.379456</c:v>
                </c:pt>
                <c:pt idx="1956">
                  <c:v>-75052679536.039978</c:v>
                </c:pt>
                <c:pt idx="1957">
                  <c:v>-75588453684.889618</c:v>
                </c:pt>
                <c:pt idx="1958">
                  <c:v>-76123453806.023773</c:v>
                </c:pt>
                <c:pt idx="1959">
                  <c:v>-76657731532.366302</c:v>
                </c:pt>
                <c:pt idx="1960">
                  <c:v>-77191336299.403336</c:v>
                </c:pt>
                <c:pt idx="1961">
                  <c:v>-77724315150.204025</c:v>
                </c:pt>
                <c:pt idx="1962">
                  <c:v>-78256712548.367218</c:v>
                </c:pt>
                <c:pt idx="1963">
                  <c:v>-78788570199.507111</c:v>
                </c:pt>
                <c:pt idx="1964">
                  <c:v>-79319926881.862732</c:v>
                </c:pt>
                <c:pt idx="1965">
                  <c:v>-79850818286.586197</c:v>
                </c:pt>
                <c:pt idx="1966">
                  <c:v>-80381276868.233444</c:v>
                </c:pt>
                <c:pt idx="1967">
                  <c:v>-80911331705.946869</c:v>
                </c:pt>
                <c:pt idx="1968">
                  <c:v>-81441008375.784988</c:v>
                </c:pt>
                <c:pt idx="1969">
                  <c:v>-81970328834.617462</c:v>
                </c:pt>
                <c:pt idx="1970">
                  <c:v>-82499311315.965912</c:v>
                </c:pt>
                <c:pt idx="1971">
                  <c:v>-83027970238.131897</c:v>
                </c:pt>
                <c:pt idx="1972">
                  <c:v>-83556316124.913223</c:v>
                </c:pt>
                <c:pt idx="1973">
                  <c:v>-84084355539.168457</c:v>
                </c:pt>
                <c:pt idx="1974">
                  <c:v>-84612091029.447662</c:v>
                </c:pt>
                <c:pt idx="1975">
                  <c:v>-85139521089.864304</c:v>
                </c:pt>
                <c:pt idx="1976">
                  <c:v>-85666640133.340363</c:v>
                </c:pt>
                <c:pt idx="1977">
                  <c:v>-86193438478.312332</c:v>
                </c:pt>
                <c:pt idx="1978">
                  <c:v>-86719902348.94249</c:v>
                </c:pt>
                <c:pt idx="1979">
                  <c:v>-87246013888.835007</c:v>
                </c:pt>
                <c:pt idx="1980">
                  <c:v>-87771751188.212479</c:v>
                </c:pt>
                <c:pt idx="1981">
                  <c:v>-88297088324.464737</c:v>
                </c:pt>
                <c:pt idx="1982">
                  <c:v>-88821995415.937378</c:v>
                </c:pt>
                <c:pt idx="1983">
                  <c:v>-89346438688.784958</c:v>
                </c:pt>
                <c:pt idx="1984">
                  <c:v>-89870380556.670105</c:v>
                </c:pt>
                <c:pt idx="1985">
                  <c:v>-90393779713.048813</c:v>
                </c:pt>
                <c:pt idx="1986">
                  <c:v>-90916591235.740021</c:v>
                </c:pt>
                <c:pt idx="1987">
                  <c:v>-91438766703.438065</c:v>
                </c:pt>
                <c:pt idx="1988">
                  <c:v>-91960254323.78714</c:v>
                </c:pt>
                <c:pt idx="1989">
                  <c:v>-92480999072.599197</c:v>
                </c:pt>
                <c:pt idx="1990">
                  <c:v>-93000942843.760178</c:v>
                </c:pt>
                <c:pt idx="1991">
                  <c:v>-93520024609.334473</c:v>
                </c:pt>
                <c:pt idx="1992">
                  <c:v>-94038180589.344177</c:v>
                </c:pt>
                <c:pt idx="1993">
                  <c:v>-94555344430.667953</c:v>
                </c:pt>
                <c:pt idx="1994">
                  <c:v>-95071447394.474319</c:v>
                </c:pt>
                <c:pt idx="1995">
                  <c:v>-95586418551.576462</c:v>
                </c:pt>
                <c:pt idx="1996">
                  <c:v>-96100184985.069489</c:v>
                </c:pt>
                <c:pt idx="1997">
                  <c:v>-96612671999.587387</c:v>
                </c:pt>
                <c:pt idx="1998">
                  <c:v>-97123803336.49472</c:v>
                </c:pt>
                <c:pt idx="1999">
                  <c:v>-97633501394.309341</c:v>
                </c:pt>
                <c:pt idx="2000">
                  <c:v>-98141687453.63475</c:v>
                </c:pt>
                <c:pt idx="2001">
                  <c:v>-98648281905.865799</c:v>
                </c:pt>
                <c:pt idx="2002">
                  <c:v>-99153204484.919449</c:v>
                </c:pt>
                <c:pt idx="2003">
                  <c:v>-99656374501.232101</c:v>
                </c:pt>
                <c:pt idx="2004">
                  <c:v>-100157711077.25732</c:v>
                </c:pt>
                <c:pt idx="2005">
                  <c:v>-100657133383.69319</c:v>
                </c:pt>
                <c:pt idx="2006">
                  <c:v>-101154560875.66591</c:v>
                </c:pt>
                <c:pt idx="2007">
                  <c:v>-101649913528.09607</c:v>
                </c:pt>
                <c:pt idx="2008">
                  <c:v>-102143112069.47717</c:v>
                </c:pt>
                <c:pt idx="2009">
                  <c:v>-102634078213.30069</c:v>
                </c:pt>
                <c:pt idx="2010">
                  <c:v>-103122734886.36961</c:v>
                </c:pt>
                <c:pt idx="2011">
                  <c:v>-103609006453.25296</c:v>
                </c:pt>
                <c:pt idx="2012">
                  <c:v>-104092818936.14574</c:v>
                </c:pt>
                <c:pt idx="2013">
                  <c:v>-104574100229.41428</c:v>
                </c:pt>
                <c:pt idx="2014">
                  <c:v>-105052780308.12422</c:v>
                </c:pt>
                <c:pt idx="2015">
                  <c:v>-105528791429.86763</c:v>
                </c:pt>
                <c:pt idx="2016">
                  <c:v>-106002068329.2283</c:v>
                </c:pt>
                <c:pt idx="2017">
                  <c:v>-106472548404.24788</c:v>
                </c:pt>
                <c:pt idx="2018">
                  <c:v>-106940171894.28186</c:v>
                </c:pt>
                <c:pt idx="2019">
                  <c:v>-107404882048.66266</c:v>
                </c:pt>
                <c:pt idx="2020">
                  <c:v>-107866625285.61705</c:v>
                </c:pt>
                <c:pt idx="2021">
                  <c:v>-108325351340.9171</c:v>
                </c:pt>
                <c:pt idx="2022">
                  <c:v>-108781013405.77774</c:v>
                </c:pt>
                <c:pt idx="2023">
                  <c:v>-109233568253.54865</c:v>
                </c:pt>
                <c:pt idx="2024">
                  <c:v>-109682976354.78575</c:v>
                </c:pt>
                <c:pt idx="2025">
                  <c:v>-110129201980.32487</c:v>
                </c:pt>
                <c:pt idx="2026">
                  <c:v>-110572213292.0201</c:v>
                </c:pt>
                <c:pt idx="2027">
                  <c:v>-111011982420.84935</c:v>
                </c:pt>
                <c:pt idx="2028">
                  <c:v>-111448485532.13159</c:v>
                </c:pt>
                <c:pt idx="2029">
                  <c:v>-111881702877.64185</c:v>
                </c:pt>
                <c:pt idx="2030">
                  <c:v>-112311618834.4536</c:v>
                </c:pt>
                <c:pt idx="2031">
                  <c:v>-112738221930.38138</c:v>
                </c:pt>
                <c:pt idx="2032">
                  <c:v>-113161504855.9407</c:v>
                </c:pt>
                <c:pt idx="2033">
                  <c:v>-113581464462.78635</c:v>
                </c:pt>
                <c:pt idx="2034">
                  <c:v>-113998101748.63437</c:v>
                </c:pt>
                <c:pt idx="2035">
                  <c:v>-114411421828.71799</c:v>
                </c:pt>
                <c:pt idx="2036">
                  <c:v>-114821433893.87126</c:v>
                </c:pt>
                <c:pt idx="2037">
                  <c:v>-115228151155.37848</c:v>
                </c:pt>
                <c:pt idx="2038">
                  <c:v>-115631590776.77055</c:v>
                </c:pt>
                <c:pt idx="2039">
                  <c:v>-116031773792.79271</c:v>
                </c:pt>
                <c:pt idx="2040">
                  <c:v>-116428725015.80968</c:v>
                </c:pt>
                <c:pt idx="2041">
                  <c:v>-116822472929.95578</c:v>
                </c:pt>
                <c:pt idx="2042">
                  <c:v>-117213049573.37776</c:v>
                </c:pt>
                <c:pt idx="2043">
                  <c:v>-117600490408.95685</c:v>
                </c:pt>
                <c:pt idx="2044">
                  <c:v>-117984834183.93469</c:v>
                </c:pt>
                <c:pt idx="2045">
                  <c:v>-118366122778.9041</c:v>
                </c:pt>
                <c:pt idx="2046">
                  <c:v>-118744401046.66016</c:v>
                </c:pt>
                <c:pt idx="2047">
                  <c:v>-119119716641.44095</c:v>
                </c:pt>
                <c:pt idx="2048">
                  <c:v>-119492119839.11809</c:v>
                </c:pt>
                <c:pt idx="2049">
                  <c:v>-119861663348.92746</c:v>
                </c:pt>
                <c:pt idx="2050">
                  <c:v>-120228402117.35791</c:v>
                </c:pt>
                <c:pt idx="2051">
                  <c:v>-120592393124.84129</c:v>
                </c:pt>
                <c:pt idx="2052">
                  <c:v>-120953695175.91125</c:v>
                </c:pt>
                <c:pt idx="2053">
                  <c:v>-121312368683.51898</c:v>
                </c:pt>
                <c:pt idx="2054">
                  <c:v>-121668475448.21356</c:v>
                </c:pt>
                <c:pt idx="2055">
                  <c:v>-122022078432.91144</c:v>
                </c:pt>
                <c:pt idx="2056">
                  <c:v>-122373241533.99352</c:v>
                </c:pt>
                <c:pt idx="2057">
                  <c:v>-122722029349.4809</c:v>
                </c:pt>
                <c:pt idx="2058">
                  <c:v>-123068506945.04947</c:v>
                </c:pt>
                <c:pt idx="2059">
                  <c:v>-123412739618.65053</c:v>
                </c:pt>
                <c:pt idx="2060">
                  <c:v>-123754792664.50937</c:v>
                </c:pt>
                <c:pt idx="2061">
                  <c:v>-124094731137.27574</c:v>
                </c:pt>
                <c:pt idx="2062">
                  <c:v>-124432619617.09912</c:v>
                </c:pt>
                <c:pt idx="2063">
                  <c:v>-124768521976.39922</c:v>
                </c:pt>
                <c:pt idx="2064">
                  <c:v>-125102501149.09604</c:v>
                </c:pt>
                <c:pt idx="2065">
                  <c:v>-125434618903.05612</c:v>
                </c:pt>
                <c:pt idx="2066">
                  <c:v>-125764935616.50058</c:v>
                </c:pt>
                <c:pt idx="2067">
                  <c:v>-126093510059.10774</c:v>
                </c:pt>
                <c:pt idx="2068">
                  <c:v>-126420399178.52788</c:v>
                </c:pt>
                <c:pt idx="2069">
                  <c:v>-126745657893.00951</c:v>
                </c:pt>
                <c:pt idx="2070">
                  <c:v>-127069338890.81656</c:v>
                </c:pt>
                <c:pt idx="2071">
                  <c:v>-127391492437.09402</c:v>
                </c:pt>
                <c:pt idx="2072">
                  <c:v>-127712166188.81448</c:v>
                </c:pt>
                <c:pt idx="2073">
                  <c:v>-128031405018.41191</c:v>
                </c:pt>
                <c:pt idx="2074">
                  <c:v>-128349250846.68062</c:v>
                </c:pt>
                <c:pt idx="2075">
                  <c:v>-128665742485.4866</c:v>
                </c:pt>
                <c:pt idx="2076">
                  <c:v>-128980915490.80661</c:v>
                </c:pt>
                <c:pt idx="2077">
                  <c:v>-129294802026.57626</c:v>
                </c:pt>
                <c:pt idx="2078">
                  <c:v>-129607430739.79346</c:v>
                </c:pt>
                <c:pt idx="2079">
                  <c:v>-129918826647.2858</c:v>
                </c:pt>
                <c:pt idx="2080">
                  <c:v>-130229011034.51328</c:v>
                </c:pt>
                <c:pt idx="2081">
                  <c:v>-130538001366.73766</c:v>
                </c:pt>
                <c:pt idx="2082">
                  <c:v>-130845811212.84949</c:v>
                </c:pt>
                <c:pt idx="2083">
                  <c:v>-131152450182.10251</c:v>
                </c:pt>
                <c:pt idx="2084">
                  <c:v>-131457923873.96259</c:v>
                </c:pt>
                <c:pt idx="2085">
                  <c:v>-131762233841.23564</c:v>
                </c:pt>
                <c:pt idx="2086">
                  <c:v>-132065377566.59566</c:v>
                </c:pt>
                <c:pt idx="2087">
                  <c:v>-132367348452.58966</c:v>
                </c:pt>
                <c:pt idx="2088">
                  <c:v>-132668135825.15273</c:v>
                </c:pt>
                <c:pt idx="2089">
                  <c:v>-132967724950.6217</c:v>
                </c:pt>
                <c:pt idx="2090">
                  <c:v>-133266097066.19249</c:v>
                </c:pt>
                <c:pt idx="2091">
                  <c:v>-133563229423.72102</c:v>
                </c:pt>
                <c:pt idx="2092">
                  <c:v>-133859095346.72533</c:v>
                </c:pt>
                <c:pt idx="2093">
                  <c:v>-134153664300.40198</c:v>
                </c:pt>
                <c:pt idx="2094">
                  <c:v>-134446901974.42844</c:v>
                </c:pt>
                <c:pt idx="2095">
                  <c:v>-134738770378.28012</c:v>
                </c:pt>
                <c:pt idx="2096">
                  <c:v>-135029227948.75098</c:v>
                </c:pt>
                <c:pt idx="2097">
                  <c:v>-135318229669.32545</c:v>
                </c:pt>
                <c:pt idx="2098">
                  <c:v>-135605727201.0118</c:v>
                </c:pt>
                <c:pt idx="2099">
                  <c:v>-135891669024.20842</c:v>
                </c:pt>
                <c:pt idx="2100">
                  <c:v>-136176000591.13945</c:v>
                </c:pt>
                <c:pt idx="2101">
                  <c:v>-136458664488.36053</c:v>
                </c:pt>
                <c:pt idx="2102">
                  <c:v>-136739600608.80338</c:v>
                </c:pt>
                <c:pt idx="2103">
                  <c:v>-137018746332.79601</c:v>
                </c:pt>
                <c:pt idx="2104">
                  <c:v>-137296036717.46622</c:v>
                </c:pt>
                <c:pt idx="2105">
                  <c:v>-137571404693.90869</c:v>
                </c:pt>
                <c:pt idx="2106">
                  <c:v>-137844781271.47012</c:v>
                </c:pt>
                <c:pt idx="2107">
                  <c:v>-138116095748.48398</c:v>
                </c:pt>
                <c:pt idx="2108">
                  <c:v>-138385275928.76486</c:v>
                </c:pt>
                <c:pt idx="2109">
                  <c:v>-138652248343.15402</c:v>
                </c:pt>
                <c:pt idx="2110">
                  <c:v>-138916938475.39056</c:v>
                </c:pt>
                <c:pt idx="2111">
                  <c:v>-139179270991.5686</c:v>
                </c:pt>
                <c:pt idx="2112">
                  <c:v>-139439169972.42972</c:v>
                </c:pt>
                <c:pt idx="2113">
                  <c:v>-139696559147.72928</c:v>
                </c:pt>
                <c:pt idx="2114">
                  <c:v>-139951362131.90967</c:v>
                </c:pt>
                <c:pt idx="2115">
                  <c:v>-140203502660.30832</c:v>
                </c:pt>
                <c:pt idx="2116">
                  <c:v>-140452904825.12726</c:v>
                </c:pt>
                <c:pt idx="2117">
                  <c:v>-140699493310.39047</c:v>
                </c:pt>
                <c:pt idx="2118">
                  <c:v>-140943193625.12064</c:v>
                </c:pt>
                <c:pt idx="2119">
                  <c:v>-141183932333.96997</c:v>
                </c:pt>
                <c:pt idx="2120">
                  <c:v>-141421637284.55081</c:v>
                </c:pt>
                <c:pt idx="2121">
                  <c:v>-141656237830.72031</c:v>
                </c:pt>
                <c:pt idx="2122">
                  <c:v>-141887665051.08789</c:v>
                </c:pt>
                <c:pt idx="2123">
                  <c:v>-142115851962.02948</c:v>
                </c:pt>
                <c:pt idx="2124">
                  <c:v>-142340733724.51056</c:v>
                </c:pt>
                <c:pt idx="2125">
                  <c:v>-142562247844.03967</c:v>
                </c:pt>
                <c:pt idx="2126">
                  <c:v>-142780334363.09793</c:v>
                </c:pt>
                <c:pt idx="2127">
                  <c:v>-142994936045.41296</c:v>
                </c:pt>
                <c:pt idx="2128">
                  <c:v>-143205998551.47385</c:v>
                </c:pt>
                <c:pt idx="2129">
                  <c:v>-143413470604.7113</c:v>
                </c:pt>
                <c:pt idx="2130">
                  <c:v>-143617304147.7988</c:v>
                </c:pt>
                <c:pt idx="2131">
                  <c:v>-143817454488.56183</c:v>
                </c:pt>
                <c:pt idx="2132">
                  <c:v>-144013880435.01718</c:v>
                </c:pt>
                <c:pt idx="2133">
                  <c:v>-144206544419.0994</c:v>
                </c:pt>
                <c:pt idx="2134">
                  <c:v>-144395412608.66885</c:v>
                </c:pt>
                <c:pt idx="2135">
                  <c:v>-144580455007.4342</c:v>
                </c:pt>
                <c:pt idx="2136">
                  <c:v>-144761645542.46173</c:v>
                </c:pt>
                <c:pt idx="2137">
                  <c:v>-144938962138.98434</c:v>
                </c:pt>
                <c:pt idx="2138">
                  <c:v>-145112386782.26532</c:v>
                </c:pt>
                <c:pt idx="2139">
                  <c:v>-145281905566.31387</c:v>
                </c:pt>
                <c:pt idx="2140">
                  <c:v>-145447508729.29294</c:v>
                </c:pt>
                <c:pt idx="2141">
                  <c:v>-145609190675.50281</c:v>
                </c:pt>
                <c:pt idx="2142">
                  <c:v>-145766949983.86923</c:v>
                </c:pt>
                <c:pt idx="2143">
                  <c:v>-145920789402.90771</c:v>
                </c:pt>
                <c:pt idx="2144">
                  <c:v>-146070715832.18097</c:v>
                </c:pt>
                <c:pt idx="2145">
                  <c:v>-146216740290.31006</c:v>
                </c:pt>
                <c:pt idx="2146">
                  <c:v>-146358877869.64505</c:v>
                </c:pt>
                <c:pt idx="2147">
                  <c:v>-146497147677.74301</c:v>
                </c:pt>
                <c:pt idx="2148">
                  <c:v>-146631572765.84628</c:v>
                </c:pt>
                <c:pt idx="2149">
                  <c:v>-146762180044.59506</c:v>
                </c:pt>
                <c:pt idx="2150">
                  <c:v>-146889000187.25156</c:v>
                </c:pt>
                <c:pt idx="2151">
                  <c:v>-147012067520.75259</c:v>
                </c:pt>
                <c:pt idx="2152">
                  <c:v>-147131419904.94864</c:v>
                </c:pt>
                <c:pt idx="2153">
                  <c:v>-147247098600.42532</c:v>
                </c:pt>
                <c:pt idx="2154">
                  <c:v>-147359148125.34082</c:v>
                </c:pt>
                <c:pt idx="2155">
                  <c:v>-147467616101.74921</c:v>
                </c:pt>
                <c:pt idx="2156">
                  <c:v>-147572553091.91342</c:v>
                </c:pt>
                <c:pt idx="2157">
                  <c:v>-147674012425.14529</c:v>
                </c:pt>
                <c:pt idx="2158">
                  <c:v>-147772050015.73993</c:v>
                </c:pt>
                <c:pt idx="2159">
                  <c:v>-147866724172.60242</c:v>
                </c:pt>
                <c:pt idx="2160">
                  <c:v>-147958095401.1904</c:v>
                </c:pt>
                <c:pt idx="2161">
                  <c:v>-148046226198.42255</c:v>
                </c:pt>
                <c:pt idx="2162">
                  <c:v>-148131180841.22543</c:v>
                </c:pt>
                <c:pt idx="2163">
                  <c:v>-148213025169.4119</c:v>
                </c:pt>
                <c:pt idx="2164">
                  <c:v>-148291826363.60309</c:v>
                </c:pt>
                <c:pt idx="2165">
                  <c:v>-148367652718.92227</c:v>
                </c:pt>
                <c:pt idx="2166">
                  <c:v>-148440573415.20212</c:v>
                </c:pt>
                <c:pt idx="2167">
                  <c:v>-148510658284.45917</c:v>
                </c:pt>
                <c:pt idx="2168">
                  <c:v>-148577977576.39713</c:v>
                </c:pt>
                <c:pt idx="2169">
                  <c:v>-148642601722.70837</c:v>
                </c:pt>
                <c:pt idx="2170">
                  <c:v>-148704601100.94547</c:v>
                </c:pt>
                <c:pt idx="2171">
                  <c:v>-148764045798.73706</c:v>
                </c:pt>
                <c:pt idx="2172">
                  <c:v>-148821005379.12054</c:v>
                </c:pt>
                <c:pt idx="2173">
                  <c:v>-148875548647.76074</c:v>
                </c:pt>
                <c:pt idx="2174">
                  <c:v>-148927743422.81726</c:v>
                </c:pt>
                <c:pt idx="2175">
                  <c:v>-148977656308.21426</c:v>
                </c:pt>
                <c:pt idx="2176">
                  <c:v>-149025352471.05603</c:v>
                </c:pt>
                <c:pt idx="2177">
                  <c:v>-149070895423.91718</c:v>
                </c:pt>
                <c:pt idx="2178">
                  <c:v>-149114346812.72043</c:v>
                </c:pt>
                <c:pt idx="2179">
                  <c:v>-149155766210.89758</c:v>
                </c:pt>
                <c:pt idx="2180">
                  <c:v>-149195210920.50711</c:v>
                </c:pt>
                <c:pt idx="2181">
                  <c:v>-149232735780.96005</c:v>
                </c:pt>
                <c:pt idx="2182">
                  <c:v>-149268392985.98074</c:v>
                </c:pt>
                <c:pt idx="2183">
                  <c:v>-149302231909.40176</c:v>
                </c:pt>
                <c:pt idx="2184">
                  <c:v>-149334298940.36331</c:v>
                </c:pt>
                <c:pt idx="2185">
                  <c:v>-149364637328.45697</c:v>
                </c:pt>
                <c:pt idx="2186">
                  <c:v>-149393287039.32083</c:v>
                </c:pt>
                <c:pt idx="2187">
                  <c:v>-149420284621.15848</c:v>
                </c:pt>
                <c:pt idx="2188">
                  <c:v>-149445663082.61945</c:v>
                </c:pt>
                <c:pt idx="2189">
                  <c:v>-149469451782.44012</c:v>
                </c:pt>
                <c:pt idx="2190">
                  <c:v>-149491676331.2074</c:v>
                </c:pt>
                <c:pt idx="2191">
                  <c:v>-149512358505.56555</c:v>
                </c:pt>
                <c:pt idx="2192">
                  <c:v>-149531516175.1481</c:v>
                </c:pt>
                <c:pt idx="2193">
                  <c:v>-149549163242.47308</c:v>
                </c:pt>
                <c:pt idx="2194">
                  <c:v>-149565309595.99915</c:v>
                </c:pt>
                <c:pt idx="2195">
                  <c:v>-149579961076.49542</c:v>
                </c:pt>
                <c:pt idx="2196">
                  <c:v>-149593119456.83575</c:v>
                </c:pt>
                <c:pt idx="2197">
                  <c:v>-149604782435.28317</c:v>
                </c:pt>
                <c:pt idx="2198">
                  <c:v>-149614943642.28629</c:v>
                </c:pt>
                <c:pt idx="2199">
                  <c:v>-149623592660.76602</c:v>
                </c:pt>
                <c:pt idx="2200">
                  <c:v>-149630715059.82535</c:v>
                </c:pt>
                <c:pt idx="2201">
                  <c:v>-149636292441.77234</c:v>
                </c:pt>
                <c:pt idx="2202">
                  <c:v>-149640302502.30228</c:v>
                </c:pt>
                <c:pt idx="2203">
                  <c:v>-149642719103.64163</c:v>
                </c:pt>
                <c:pt idx="2204">
                  <c:v>-149643512360.41489</c:v>
                </c:pt>
                <c:pt idx="2205">
                  <c:v>-149642648737.95261</c:v>
                </c:pt>
                <c:pt idx="2206">
                  <c:v>-149640091162.71896</c:v>
                </c:pt>
                <c:pt idx="2207">
                  <c:v>-149635799144.49756</c:v>
                </c:pt>
                <c:pt idx="2208">
                  <c:v>-149629728909.93506</c:v>
                </c:pt>
                <c:pt idx="2209">
                  <c:v>-149621833547.00546</c:v>
                </c:pt>
                <c:pt idx="2210">
                  <c:v>-149612063159.92236</c:v>
                </c:pt>
                <c:pt idx="2211">
                  <c:v>-149600365033.99152</c:v>
                </c:pt>
                <c:pt idx="2212">
                  <c:v>-149586683809.86407</c:v>
                </c:pt>
                <c:pt idx="2213">
                  <c:v>-149570961666.61993</c:v>
                </c:pt>
                <c:pt idx="2214">
                  <c:v>-149553138513.08188</c:v>
                </c:pt>
                <c:pt idx="2215">
                  <c:v>-149533152186.73343</c:v>
                </c:pt>
                <c:pt idx="2216">
                  <c:v>-149510938659.58951</c:v>
                </c:pt>
                <c:pt idx="2217">
                  <c:v>-149486432250.34543</c:v>
                </c:pt>
                <c:pt idx="2218">
                  <c:v>-149459565842.10928</c:v>
                </c:pt>
                <c:pt idx="2219">
                  <c:v>-149430271105.005</c:v>
                </c:pt>
                <c:pt idx="2220">
                  <c:v>-149398478722.91626</c:v>
                </c:pt>
                <c:pt idx="2221">
                  <c:v>-149364118623.62897</c:v>
                </c:pt>
                <c:pt idx="2222">
                  <c:v>-149327120211.61844</c:v>
                </c:pt>
                <c:pt idx="2223">
                  <c:v>-149287412602.71811</c:v>
                </c:pt>
                <c:pt idx="2224">
                  <c:v>-149244924859.90146</c:v>
                </c:pt>
                <c:pt idx="2225">
                  <c:v>-149199586229.40436</c:v>
                </c:pt>
                <c:pt idx="2226">
                  <c:v>-149151326376.41422</c:v>
                </c:pt>
                <c:pt idx="2227">
                  <c:v>-149100075619.55341</c:v>
                </c:pt>
                <c:pt idx="2228">
                  <c:v>-149045765163.38882</c:v>
                </c:pt>
                <c:pt idx="2229">
                  <c:v>-148988327328.20526</c:v>
                </c:pt>
                <c:pt idx="2230">
                  <c:v>-148927695776.28967</c:v>
                </c:pt>
                <c:pt idx="2231">
                  <c:v>-148863805733.98477</c:v>
                </c:pt>
                <c:pt idx="2232">
                  <c:v>-148796594208.78366</c:v>
                </c:pt>
                <c:pt idx="2233">
                  <c:v>-148726000200.75403</c:v>
                </c:pt>
                <c:pt idx="2234">
                  <c:v>-148651964907.59903</c:v>
                </c:pt>
                <c:pt idx="2235">
                  <c:v>-148574431922.68225</c:v>
                </c:pt>
                <c:pt idx="2236">
                  <c:v>-148493347425.36722</c:v>
                </c:pt>
                <c:pt idx="2237">
                  <c:v>-148408660363.04797</c:v>
                </c:pt>
                <c:pt idx="2238">
                  <c:v>-148320322624.27344</c:v>
                </c:pt>
                <c:pt idx="2239">
                  <c:v>-148228289202.39737</c:v>
                </c:pt>
                <c:pt idx="2240">
                  <c:v>-148132518349.21823</c:v>
                </c:pt>
                <c:pt idx="2241">
                  <c:v>-148032971718.10406</c:v>
                </c:pt>
                <c:pt idx="2242">
                  <c:v>-147929614496.13333</c:v>
                </c:pt>
                <c:pt idx="2243">
                  <c:v>-147822415524.81818</c:v>
                </c:pt>
                <c:pt idx="2244">
                  <c:v>-147711347409.01447</c:v>
                </c:pt>
                <c:pt idx="2245">
                  <c:v>-147596386613.6601</c:v>
                </c:pt>
                <c:pt idx="2246">
                  <c:v>-147477513548.02579</c:v>
                </c:pt>
                <c:pt idx="2247">
                  <c:v>-147354712637.20044</c:v>
                </c:pt>
                <c:pt idx="2248">
                  <c:v>-147227972380.57718</c:v>
                </c:pt>
                <c:pt idx="2249">
                  <c:v>-147097285397.14816</c:v>
                </c:pt>
                <c:pt idx="2250">
                  <c:v>-146962648457.45862</c:v>
                </c:pt>
                <c:pt idx="2251">
                  <c:v>-146824062502.11627</c:v>
                </c:pt>
                <c:pt idx="2252">
                  <c:v>-146681532646.79407</c:v>
                </c:pt>
                <c:pt idx="2253">
                  <c:v>-146535068173.71063</c:v>
                </c:pt>
                <c:pt idx="2254">
                  <c:v>-146384682509.61539</c:v>
                </c:pt>
                <c:pt idx="2255">
                  <c:v>-146230393190.35059</c:v>
                </c:pt>
                <c:pt idx="2256">
                  <c:v>-146072221812.10684</c:v>
                </c:pt>
                <c:pt idx="2257">
                  <c:v>-145910193969.53082</c:v>
                </c:pt>
                <c:pt idx="2258">
                  <c:v>-145744339180.88864</c:v>
                </c:pt>
                <c:pt idx="2259">
                  <c:v>-145574690800.52966</c:v>
                </c:pt>
                <c:pt idx="2260">
                  <c:v>-145401285918.93839</c:v>
                </c:pt>
                <c:pt idx="2261">
                  <c:v>-145224165250.70084</c:v>
                </c:pt>
                <c:pt idx="2262">
                  <c:v>-145043373010.75369</c:v>
                </c:pt>
                <c:pt idx="2263">
                  <c:v>-144858956779.32111</c:v>
                </c:pt>
                <c:pt idx="2264">
                  <c:v>-144670967355.98245</c:v>
                </c:pt>
                <c:pt idx="2265">
                  <c:v>-144479458603.34872</c:v>
                </c:pt>
                <c:pt idx="2266">
                  <c:v>-144284487280.86057</c:v>
                </c:pt>
                <c:pt idx="2267">
                  <c:v>-144086112869.25226</c:v>
                </c:pt>
                <c:pt idx="2268">
                  <c:v>-143884397386.25735</c:v>
                </c:pt>
                <c:pt idx="2269">
                  <c:v>-143679405194.1597</c:v>
                </c:pt>
                <c:pt idx="2270">
                  <c:v>-143471202799.82077</c:v>
                </c:pt>
                <c:pt idx="2271">
                  <c:v>-143259858647.83875</c:v>
                </c:pt>
                <c:pt idx="2272">
                  <c:v>-143045442907.51721</c:v>
                </c:pt>
                <c:pt idx="2273">
                  <c:v>-142828027254.34134</c:v>
                </c:pt>
                <c:pt idx="2274">
                  <c:v>-142607684646.67798</c:v>
                </c:pt>
                <c:pt idx="2275">
                  <c:v>-142384489098.43161</c:v>
                </c:pt>
                <c:pt idx="2276">
                  <c:v>-142158515448.40018</c:v>
                </c:pt>
                <c:pt idx="2277">
                  <c:v>-141929839127.08774</c:v>
                </c:pt>
                <c:pt idx="2278">
                  <c:v>-141698535921.73706</c:v>
                </c:pt>
                <c:pt idx="2279">
                  <c:v>-141464681740.35226</c:v>
                </c:pt>
                <c:pt idx="2280">
                  <c:v>-141228352375.4848</c:v>
                </c:pt>
                <c:pt idx="2281">
                  <c:v>-140989623268.55624</c:v>
                </c:pt>
                <c:pt idx="2282">
                  <c:v>-140748569275.48996</c:v>
                </c:pt>
                <c:pt idx="2283">
                  <c:v>-140505264434.41968</c:v>
                </c:pt>
                <c:pt idx="2284">
                  <c:v>-140259781736.23526</c:v>
                </c:pt>
                <c:pt idx="2285">
                  <c:v>-140012192898.71756</c:v>
                </c:pt>
                <c:pt idx="2286">
                  <c:v>-139762568145.00186</c:v>
                </c:pt>
                <c:pt idx="2287">
                  <c:v>-139510975987.09552</c:v>
                </c:pt>
                <c:pt idx="2288">
                  <c:v>-139257483015.15845</c:v>
                </c:pt>
                <c:pt idx="2289">
                  <c:v>-139002153693.2366</c:v>
                </c:pt>
                <c:pt idx="2290">
                  <c:v>-138745050162.11716</c:v>
                </c:pt>
                <c:pt idx="2291">
                  <c:v>-138486232049.95087</c:v>
                </c:pt>
                <c:pt idx="2292">
                  <c:v>-138225756291.26132</c:v>
                </c:pt>
                <c:pt idx="2293">
                  <c:v>-137963676954.93405</c:v>
                </c:pt>
                <c:pt idx="2294">
                  <c:v>-137700045081.7478</c:v>
                </c:pt>
                <c:pt idx="2295">
                  <c:v>-137434908531.98026</c:v>
                </c:pt>
                <c:pt idx="2296">
                  <c:v>-137168311843.58684</c:v>
                </c:pt>
                <c:pt idx="2297">
                  <c:v>-136900296101.41643</c:v>
                </c:pt>
                <c:pt idx="2298">
                  <c:v>-136630898817.89218</c:v>
                </c:pt>
                <c:pt idx="2299">
                  <c:v>-136360153825.54759</c:v>
                </c:pt>
                <c:pt idx="2300">
                  <c:v>-136088091181.76962</c:v>
                </c:pt>
                <c:pt idx="2301">
                  <c:v>-135814737086.06009</c:v>
                </c:pt>
                <c:pt idx="2302">
                  <c:v>-135540113810.08615</c:v>
                </c:pt>
                <c:pt idx="2303">
                  <c:v>-135264239640.74849</c:v>
                </c:pt>
                <c:pt idx="2304">
                  <c:v>-134987128836.45313</c:v>
                </c:pt>
                <c:pt idx="2305">
                  <c:v>-134708791596.72978</c:v>
                </c:pt>
                <c:pt idx="2306">
                  <c:v>-134429234045.29601</c:v>
                </c:pt>
                <c:pt idx="2307">
                  <c:v>-134148458226.62189</c:v>
                </c:pt>
                <c:pt idx="2308">
                  <c:v>-133866462116.0065</c:v>
                </c:pt>
                <c:pt idx="2309">
                  <c:v>-133583239643.13263</c:v>
                </c:pt>
                <c:pt idx="2310">
                  <c:v>-133298780729.02229</c:v>
                </c:pt>
                <c:pt idx="2311">
                  <c:v>-133013071336.27168</c:v>
                </c:pt>
                <c:pt idx="2312">
                  <c:v>-132726093532.40088</c:v>
                </c:pt>
                <c:pt idx="2313">
                  <c:v>-132437825566.11037</c:v>
                </c:pt>
                <c:pt idx="2314">
                  <c:v>-132148241956.19438</c:v>
                </c:pt>
                <c:pt idx="2315">
                  <c:v>-131857313592.81979</c:v>
                </c:pt>
                <c:pt idx="2316">
                  <c:v>-131565007850.83823</c:v>
                </c:pt>
                <c:pt idx="2317">
                  <c:v>-131271288714.76048</c:v>
                </c:pt>
                <c:pt idx="2318">
                  <c:v>-130976116914.98329</c:v>
                </c:pt>
                <c:pt idx="2319">
                  <c:v>-130679450074.82243</c:v>
                </c:pt>
                <c:pt idx="2320">
                  <c:v>-130381242867.86987</c:v>
                </c:pt>
                <c:pt idx="2321">
                  <c:v>-130081447185.15991</c:v>
                </c:pt>
                <c:pt idx="2322">
                  <c:v>-129780012311.59608</c:v>
                </c:pt>
                <c:pt idx="2323">
                  <c:v>-129476885111.0609</c:v>
                </c:pt>
                <c:pt idx="2324">
                  <c:v>-129172010219.60204</c:v>
                </c:pt>
                <c:pt idx="2325">
                  <c:v>-128865330246.06151</c:v>
                </c:pt>
                <c:pt idx="2326">
                  <c:v>-128556785979.49098</c:v>
                </c:pt>
                <c:pt idx="2327">
                  <c:v>-128246316602.67294</c:v>
                </c:pt>
                <c:pt idx="2328">
                  <c:v>-127933859911.04846</c:v>
                </c:pt>
                <c:pt idx="2329">
                  <c:v>-127619352536.33385</c:v>
                </c:pt>
                <c:pt idx="2330">
                  <c:v>-127302730174.09346</c:v>
                </c:pt>
                <c:pt idx="2331">
                  <c:v>-126983927814.5228</c:v>
                </c:pt>
                <c:pt idx="2332">
                  <c:v>-126662879975.68552</c:v>
                </c:pt>
                <c:pt idx="2333">
                  <c:v>-126339520938.43977</c:v>
                </c:pt>
                <c:pt idx="2334">
                  <c:v>-126013784982.28401</c:v>
                </c:pt>
                <c:pt idx="2335">
                  <c:v>-125685606621.34917</c:v>
                </c:pt>
                <c:pt idx="2336">
                  <c:v>-125354920839.76326</c:v>
                </c:pt>
                <c:pt idx="2337">
                  <c:v>-125021663325.61736</c:v>
                </c:pt>
                <c:pt idx="2338">
                  <c:v>-124685770702.76537</c:v>
                </c:pt>
                <c:pt idx="2339">
                  <c:v>-124347180759.69797</c:v>
                </c:pt>
                <c:pt idx="2340">
                  <c:v>-124005832674.74011</c:v>
                </c:pt>
                <c:pt idx="2341">
                  <c:v>-123661667236.83356</c:v>
                </c:pt>
                <c:pt idx="2342">
                  <c:v>-123314627061.18077</c:v>
                </c:pt>
                <c:pt idx="2343">
                  <c:v>-122964656799.04251</c:v>
                </c:pt>
                <c:pt idx="2344">
                  <c:v>-122611703341.0015</c:v>
                </c:pt>
                <c:pt idx="2345">
                  <c:v>-122255716013.02516</c:v>
                </c:pt>
                <c:pt idx="2346">
                  <c:v>-121896646764.68443</c:v>
                </c:pt>
                <c:pt idx="2347">
                  <c:v>-121534450348.91122</c:v>
                </c:pt>
                <c:pt idx="2348">
                  <c:v>-121169084492.7048</c:v>
                </c:pt>
                <c:pt idx="2349">
                  <c:v>-120800510058.22693</c:v>
                </c:pt>
                <c:pt idx="2350">
                  <c:v>-120428691193.75737</c:v>
                </c:pt>
                <c:pt idx="2351">
                  <c:v>-120053595474.01411</c:v>
                </c:pt>
                <c:pt idx="2352">
                  <c:v>-119675194029.37804</c:v>
                </c:pt>
                <c:pt idx="2353">
                  <c:v>-119293461663.59773</c:v>
                </c:pt>
                <c:pt idx="2354">
                  <c:v>-118908376959.5881</c:v>
                </c:pt>
                <c:pt idx="2355">
                  <c:v>-118519922372.97542</c:v>
                </c:pt>
                <c:pt idx="2356">
                  <c:v>-118128084313.08154</c:v>
                </c:pt>
                <c:pt idx="2357">
                  <c:v>-117732853211.0813</c:v>
                </c:pt>
                <c:pt idx="2358">
                  <c:v>-117334223575.10913</c:v>
                </c:pt>
                <c:pt idx="2359">
                  <c:v>-116932194032.13371</c:v>
                </c:pt>
                <c:pt idx="2360">
                  <c:v>-116526767356.46275</c:v>
                </c:pt>
                <c:pt idx="2361">
                  <c:v>-116117950484.78413</c:v>
                </c:pt>
                <c:pt idx="2362">
                  <c:v>-115705754517.69337</c:v>
                </c:pt>
                <c:pt idx="2363">
                  <c:v>-115290194707.70222</c:v>
                </c:pt>
                <c:pt idx="2364">
                  <c:v>-114871290433.76672</c:v>
                </c:pt>
                <c:pt idx="2365">
                  <c:v>-114449065162.41841</c:v>
                </c:pt>
                <c:pt idx="2366">
                  <c:v>-114023546395.62503</c:v>
                </c:pt>
                <c:pt idx="2367">
                  <c:v>-113594765605.55168</c:v>
                </c:pt>
                <c:pt idx="2368">
                  <c:v>-113162758156.43546</c:v>
                </c:pt>
                <c:pt idx="2369">
                  <c:v>-112727563213.82967</c:v>
                </c:pt>
                <c:pt idx="2370">
                  <c:v>-112289223641.51439</c:v>
                </c:pt>
                <c:pt idx="2371">
                  <c:v>-111847785886.41116</c:v>
                </c:pt>
                <c:pt idx="2372">
                  <c:v>-111403299851.87836</c:v>
                </c:pt>
                <c:pt idx="2373">
                  <c:v>-110955818759.80267</c:v>
                </c:pt>
                <c:pt idx="2374">
                  <c:v>-110505399001.93796</c:v>
                </c:pt>
                <c:pt idx="2375">
                  <c:v>-110052099980.97856</c:v>
                </c:pt>
                <c:pt idx="2376">
                  <c:v>-109595983941.88779</c:v>
                </c:pt>
                <c:pt idx="2377">
                  <c:v>-109137115794.03378</c:v>
                </c:pt>
                <c:pt idx="2378">
                  <c:v>-108675562924.71568</c:v>
                </c:pt>
                <c:pt idx="2379">
                  <c:v>-108211395004.69084</c:v>
                </c:pt>
                <c:pt idx="2380">
                  <c:v>-107744683786.33992</c:v>
                </c:pt>
                <c:pt idx="2381">
                  <c:v>-107275502895.13147</c:v>
                </c:pt>
                <c:pt idx="2382">
                  <c:v>-106803927615.06854</c:v>
                </c:pt>
                <c:pt idx="2383">
                  <c:v>-106330034668.82059</c:v>
                </c:pt>
                <c:pt idx="2384">
                  <c:v>-105853901993.26054</c:v>
                </c:pt>
                <c:pt idx="2385">
                  <c:v>-105375608511.14249</c:v>
                </c:pt>
                <c:pt idx="2386">
                  <c:v>-104895233899.66748</c:v>
                </c:pt>
                <c:pt idx="2387">
                  <c:v>-104412858356.69582</c:v>
                </c:pt>
                <c:pt idx="2388">
                  <c:v>-103928562365.37131</c:v>
                </c:pt>
                <c:pt idx="2389">
                  <c:v>-103442426457.9283</c:v>
                </c:pt>
                <c:pt idx="2390">
                  <c:v>-102954530979.455</c:v>
                </c:pt>
                <c:pt idx="2391">
                  <c:v>-102464955852.38687</c:v>
                </c:pt>
                <c:pt idx="2392">
                  <c:v>-101973780342.5009</c:v>
                </c:pt>
                <c:pt idx="2393">
                  <c:v>-101481082827.17731</c:v>
                </c:pt>
                <c:pt idx="2394">
                  <c:v>-100986940566.68723</c:v>
                </c:pt>
                <c:pt idx="2395">
                  <c:v>-100491429479.25514</c:v>
                </c:pt>
                <c:pt idx="2396">
                  <c:v>-99994623920.632706</c:v>
                </c:pt>
                <c:pt idx="2397">
                  <c:v>-99496596468.905212</c:v>
                </c:pt>
                <c:pt idx="2398">
                  <c:v>-98997417715.235321</c:v>
                </c:pt>
                <c:pt idx="2399">
                  <c:v>-98497156061.228882</c:v>
                </c:pt>
                <c:pt idx="2400">
                  <c:v>-97995877523.586227</c:v>
                </c:pt>
                <c:pt idx="2401">
                  <c:v>-97493645546.677811</c:v>
                </c:pt>
                <c:pt idx="2402">
                  <c:v>-96990520823.658203</c:v>
                </c:pt>
                <c:pt idx="2403">
                  <c:v>-96486561126.703003</c:v>
                </c:pt>
                <c:pt idx="2404">
                  <c:v>-95981821146.924789</c:v>
                </c:pt>
                <c:pt idx="2405">
                  <c:v>-95476352344.491302</c:v>
                </c:pt>
                <c:pt idx="2406">
                  <c:v>-94970202809.436584</c:v>
                </c:pt>
                <c:pt idx="2407">
                  <c:v>-94463417133.619904</c:v>
                </c:pt>
                <c:pt idx="2408">
                  <c:v>-93956036294.251495</c:v>
                </c:pt>
                <c:pt idx="2409">
                  <c:v>-93448097549.365799</c:v>
                </c:pt>
                <c:pt idx="2410">
                  <c:v>-92939634345.584</c:v>
                </c:pt>
                <c:pt idx="2411">
                  <c:v>-92430676238.467239</c:v>
                </c:pt>
                <c:pt idx="2412">
                  <c:v>-91921248825.720688</c:v>
                </c:pt>
                <c:pt idx="2413">
                  <c:v>-91411373693.46669</c:v>
                </c:pt>
                <c:pt idx="2414">
                  <c:v>-90901068375.762329</c:v>
                </c:pt>
                <c:pt idx="2415">
                  <c:v>-90390346327.493134</c:v>
                </c:pt>
                <c:pt idx="2416">
                  <c:v>-89879216910.731445</c:v>
                </c:pt>
                <c:pt idx="2417">
                  <c:v>-89367685394.603241</c:v>
                </c:pt>
                <c:pt idx="2418">
                  <c:v>-88855752968.66333</c:v>
                </c:pt>
                <c:pt idx="2419">
                  <c:v>-88343416769.734451</c:v>
                </c:pt>
                <c:pt idx="2420">
                  <c:v>-87830669922.12207</c:v>
                </c:pt>
                <c:pt idx="2421">
                  <c:v>-87317501591.072128</c:v>
                </c:pt>
                <c:pt idx="2422">
                  <c:v>-86803897049.29657</c:v>
                </c:pt>
                <c:pt idx="2423">
                  <c:v>-86289837756.347855</c:v>
                </c:pt>
                <c:pt idx="2424">
                  <c:v>-85775301450.582138</c:v>
                </c:pt>
                <c:pt idx="2425">
                  <c:v>-85260262253.409424</c:v>
                </c:pt>
                <c:pt idx="2426">
                  <c:v>-84744690785.48848</c:v>
                </c:pt>
                <c:pt idx="2427">
                  <c:v>-84228554294.485657</c:v>
                </c:pt>
                <c:pt idx="2428">
                  <c:v>-83711816793.978668</c:v>
                </c:pt>
                <c:pt idx="2429">
                  <c:v>-83194439213.049515</c:v>
                </c:pt>
                <c:pt idx="2430">
                  <c:v>-82676379556.07663</c:v>
                </c:pt>
                <c:pt idx="2431">
                  <c:v>-82157593072.201721</c:v>
                </c:pt>
                <c:pt idx="2432">
                  <c:v>-81638032433.91626</c:v>
                </c:pt>
                <c:pt idx="2433">
                  <c:v>-81117647924.1819</c:v>
                </c:pt>
                <c:pt idx="2434">
                  <c:v>-80596387631.471191</c:v>
                </c:pt>
                <c:pt idx="2435">
                  <c:v>-80074197652.089676</c:v>
                </c:pt>
                <c:pt idx="2436">
                  <c:v>-79551022299.11554</c:v>
                </c:pt>
                <c:pt idx="2437">
                  <c:v>-79026804317.272385</c:v>
                </c:pt>
                <c:pt idx="2438">
                  <c:v>-78501485103.030182</c:v>
                </c:pt>
                <c:pt idx="2439">
                  <c:v>-77975004929.213196</c:v>
                </c:pt>
                <c:pt idx="2440">
                  <c:v>-77447303173.378433</c:v>
                </c:pt>
                <c:pt idx="2441">
                  <c:v>-76918318549.215637</c:v>
                </c:pt>
                <c:pt idx="2442">
                  <c:v>-76387989340.21048</c:v>
                </c:pt>
                <c:pt idx="2443">
                  <c:v>-75856253634.804611</c:v>
                </c:pt>
                <c:pt idx="2444">
                  <c:v>-75323049562.281525</c:v>
                </c:pt>
                <c:pt idx="2445">
                  <c:v>-74788315528.604828</c:v>
                </c:pt>
                <c:pt idx="2446">
                  <c:v>-74251990451.435547</c:v>
                </c:pt>
                <c:pt idx="2447">
                  <c:v>-73714013993.557724</c:v>
                </c:pt>
                <c:pt idx="2448">
                  <c:v>-73174326793.946869</c:v>
                </c:pt>
                <c:pt idx="2449">
                  <c:v>-72632870695.723389</c:v>
                </c:pt>
                <c:pt idx="2450">
                  <c:v>-72089588970.243393</c:v>
                </c:pt>
                <c:pt idx="2451">
                  <c:v>-71544426536.591812</c:v>
                </c:pt>
                <c:pt idx="2452">
                  <c:v>-70997330175.757919</c:v>
                </c:pt>
                <c:pt idx="2453">
                  <c:v>-70448248738.790558</c:v>
                </c:pt>
                <c:pt idx="2454">
                  <c:v>-69897133348.250427</c:v>
                </c:pt>
                <c:pt idx="2455">
                  <c:v>-69343937592.298096</c:v>
                </c:pt>
                <c:pt idx="2456">
                  <c:v>-68788617710.781387</c:v>
                </c:pt>
                <c:pt idx="2457">
                  <c:v>-68231132772.711189</c:v>
                </c:pt>
                <c:pt idx="2458">
                  <c:v>-67671444844.543373</c:v>
                </c:pt>
                <c:pt idx="2459">
                  <c:v>-67109519148.714546</c:v>
                </c:pt>
                <c:pt idx="2460">
                  <c:v>-66545324211.911209</c:v>
                </c:pt>
                <c:pt idx="2461">
                  <c:v>-65978832002.585686</c:v>
                </c:pt>
                <c:pt idx="2462">
                  <c:v>-65410018057.267265</c:v>
                </c:pt>
                <c:pt idx="2463">
                  <c:v>-64838861595.253777</c:v>
                </c:pt>
                <c:pt idx="2464">
                  <c:v>-64265345621.306976</c:v>
                </c:pt>
                <c:pt idx="2465">
                  <c:v>-63689457016.01429</c:v>
                </c:pt>
                <c:pt idx="2466">
                  <c:v>-63111186613.520096</c:v>
                </c:pt>
                <c:pt idx="2467">
                  <c:v>-62530529266.370872</c:v>
                </c:pt>
                <c:pt idx="2468">
                  <c:v>-61947483897.261093</c:v>
                </c:pt>
                <c:pt idx="2469">
                  <c:v>-61362053537.509285</c:v>
                </c:pt>
                <c:pt idx="2470">
                  <c:v>-60774245352.137733</c:v>
                </c:pt>
                <c:pt idx="2471">
                  <c:v>-60184070651.472618</c:v>
                </c:pt>
                <c:pt idx="2472">
                  <c:v>-59591544889.226021</c:v>
                </c:pt>
                <c:pt idx="2473">
                  <c:v>-58996687647.065445</c:v>
                </c:pt>
                <c:pt idx="2474">
                  <c:v>-58399522605.720558</c:v>
                </c:pt>
                <c:pt idx="2475">
                  <c:v>-57800077502.721489</c:v>
                </c:pt>
                <c:pt idx="2476">
                  <c:v>-57198384076.906281</c:v>
                </c:pt>
                <c:pt idx="2477">
                  <c:v>-56594477999.878998</c:v>
                </c:pt>
                <c:pt idx="2478">
                  <c:v>-55988398794.642395</c:v>
                </c:pt>
                <c:pt idx="2479">
                  <c:v>-55380189741.671265</c:v>
                </c:pt>
                <c:pt idx="2480">
                  <c:v>-54769897772.733818</c:v>
                </c:pt>
                <c:pt idx="2481">
                  <c:v>-54157573352.808456</c:v>
                </c:pt>
                <c:pt idx="2482">
                  <c:v>-53543270350.482399</c:v>
                </c:pt>
                <c:pt idx="2483">
                  <c:v>-52927045897.2565</c:v>
                </c:pt>
                <c:pt idx="2484">
                  <c:v>-52308960236.216698</c:v>
                </c:pt>
                <c:pt idx="2485">
                  <c:v>-51689076560.567612</c:v>
                </c:pt>
                <c:pt idx="2486">
                  <c:v>-51067460842.556999</c:v>
                </c:pt>
                <c:pt idx="2487">
                  <c:v>-50444181653.351097</c:v>
                </c:pt>
                <c:pt idx="2488">
                  <c:v>-49819309974.450775</c:v>
                </c:pt>
                <c:pt idx="2489">
                  <c:v>-49192919001.265961</c:v>
                </c:pt>
                <c:pt idx="2490">
                  <c:v>-48565083939.491547</c:v>
                </c:pt>
                <c:pt idx="2491">
                  <c:v>-47935881794.951622</c:v>
                </c:pt>
                <c:pt idx="2492">
                  <c:v>-47305391157.600044</c:v>
                </c:pt>
                <c:pt idx="2493">
                  <c:v>-46673691980.384918</c:v>
                </c:pt>
                <c:pt idx="2494">
                  <c:v>-46040865353.700806</c:v>
                </c:pt>
                <c:pt idx="2495">
                  <c:v>-45406993276.16745</c:v>
                </c:pt>
                <c:pt idx="2496">
                  <c:v>-44772158422.485481</c:v>
                </c:pt>
                <c:pt idx="2497">
                  <c:v>-44136443909.129166</c:v>
                </c:pt>
                <c:pt idx="2498">
                  <c:v>-43499933058.643539</c:v>
                </c:pt>
                <c:pt idx="2499">
                  <c:v>-42862709163.317467</c:v>
                </c:pt>
                <c:pt idx="2500">
                  <c:v>-42224855249.006531</c:v>
                </c:pt>
                <c:pt idx="2501">
                  <c:v>-41586453839.878807</c:v>
                </c:pt>
                <c:pt idx="2502">
                  <c:v>-40947586724.853874</c:v>
                </c:pt>
                <c:pt idx="2503">
                  <c:v>-40308334726.499458</c:v>
                </c:pt>
                <c:pt idx="2504">
                  <c:v>-39668777473.142334</c:v>
                </c:pt>
                <c:pt idx="2505">
                  <c:v>-39028993174.939476</c:v>
                </c:pt>
                <c:pt idx="2506">
                  <c:v>-38389058404.642204</c:v>
                </c:pt>
                <c:pt idx="2507">
                  <c:v>-37749047883.771133</c:v>
                </c:pt>
                <c:pt idx="2508">
                  <c:v>-37109034274.901428</c:v>
                </c:pt>
                <c:pt idx="2509">
                  <c:v>-36469087980.738396</c:v>
                </c:pt>
                <c:pt idx="2510">
                  <c:v>-35829276950.640656</c:v>
                </c:pt>
                <c:pt idx="2511">
                  <c:v>-35189666495.224121</c:v>
                </c:pt>
                <c:pt idx="2512">
                  <c:v>-34550319109.653236</c:v>
                </c:pt>
                <c:pt idx="2513">
                  <c:v>-33911294306.197674</c:v>
                </c:pt>
                <c:pt idx="2514">
                  <c:v>-33272648456.602123</c:v>
                </c:pt>
                <c:pt idx="2515">
                  <c:v>-32634434644.784813</c:v>
                </c:pt>
                <c:pt idx="2516">
                  <c:v>-31996702530.34647</c:v>
                </c:pt>
                <c:pt idx="2517">
                  <c:v>-31359498223.336002</c:v>
                </c:pt>
                <c:pt idx="2518">
                  <c:v>-30722864170.682415</c:v>
                </c:pt>
                <c:pt idx="2519">
                  <c:v>-30086839054.664043</c:v>
                </c:pt>
                <c:pt idx="2520">
                  <c:v>-29451457703.747036</c:v>
                </c:pt>
                <c:pt idx="2521">
                  <c:v>-28816751016.084248</c:v>
                </c:pt>
                <c:pt idx="2522">
                  <c:v>-28182745895.924389</c:v>
                </c:pt>
                <c:pt idx="2523">
                  <c:v>-27549465203.138958</c:v>
                </c:pt>
                <c:pt idx="2524">
                  <c:v>-26916927716.031506</c:v>
                </c:pt>
                <c:pt idx="2525">
                  <c:v>-26285148107.550289</c:v>
                </c:pt>
                <c:pt idx="2526">
                  <c:v>-25654136934.981491</c:v>
                </c:pt>
                <c:pt idx="2527">
                  <c:v>-25023900643.156029</c:v>
                </c:pt>
                <c:pt idx="2528">
                  <c:v>-24394441581.158718</c:v>
                </c:pt>
                <c:pt idx="2529">
                  <c:v>-23765758032.484348</c:v>
                </c:pt>
                <c:pt idx="2530">
                  <c:v>-23137844258.541168</c:v>
                </c:pt>
                <c:pt idx="2531">
                  <c:v>-22510690555.358646</c:v>
                </c:pt>
                <c:pt idx="2532">
                  <c:v>-21884283323.313019</c:v>
                </c:pt>
                <c:pt idx="2533">
                  <c:v>-21258605149.641575</c:v>
                </c:pt>
                <c:pt idx="2534">
                  <c:v>-20633634903.474781</c:v>
                </c:pt>
                <c:pt idx="2535">
                  <c:v>-20009347843.074261</c:v>
                </c:pt>
                <c:pt idx="2536">
                  <c:v>-19385715734.924709</c:v>
                </c:pt>
                <c:pt idx="2537">
                  <c:v>-18762706984.289082</c:v>
                </c:pt>
                <c:pt idx="2538">
                  <c:v>-18140286776.798672</c:v>
                </c:pt>
                <c:pt idx="2539">
                  <c:v>-17518417230.61372</c:v>
                </c:pt>
                <c:pt idx="2540">
                  <c:v>-16897057558.655474</c:v>
                </c:pt>
                <c:pt idx="2541">
                  <c:v>-16276164240.377636</c:v>
                </c:pt>
                <c:pt idx="2542">
                  <c:v>-15655691202.513927</c:v>
                </c:pt>
                <c:pt idx="2543">
                  <c:v>-15035590008.209017</c:v>
                </c:pt>
                <c:pt idx="2544">
                  <c:v>-14415810053.912634</c:v>
                </c:pt>
                <c:pt idx="2545">
                  <c:v>-13796298773.391249</c:v>
                </c:pt>
                <c:pt idx="2546">
                  <c:v>-13177001848.188341</c:v>
                </c:pt>
                <c:pt idx="2547">
                  <c:v>-12557863423.843145</c:v>
                </c:pt>
                <c:pt idx="2548">
                  <c:v>-11938826331.158911</c:v>
                </c:pt>
                <c:pt idx="2549">
                  <c:v>-11319832311.795086</c:v>
                </c:pt>
                <c:pt idx="2550">
                  <c:v>-10700822247.443733</c:v>
                </c:pt>
                <c:pt idx="2551">
                  <c:v>-10081736391.838646</c:v>
                </c:pt>
                <c:pt idx="2552">
                  <c:v>-9462514604.83634</c:v>
                </c:pt>
                <c:pt idx="2553">
                  <c:v>-8843096587.8013477</c:v>
                </c:pt>
                <c:pt idx="2554">
                  <c:v>-8223422119.5238705</c:v>
                </c:pt>
                <c:pt idx="2555">
                  <c:v>-7603431291.8960648</c:v>
                </c:pt>
                <c:pt idx="2556">
                  <c:v>-6983064744.5741138</c:v>
                </c:pt>
                <c:pt idx="2557">
                  <c:v>-6362263897.8563757</c:v>
                </c:pt>
                <c:pt idx="2558">
                  <c:v>-5740971183.0138559</c:v>
                </c:pt>
                <c:pt idx="2559">
                  <c:v>-5119130269.3174858</c:v>
                </c:pt>
                <c:pt idx="2560">
                  <c:v>-4496686287.0175333</c:v>
                </c:pt>
                <c:pt idx="2561">
                  <c:v>-3873586045.5436873</c:v>
                </c:pt>
                <c:pt idx="2562">
                  <c:v>-3249778246.2100158</c:v>
                </c:pt>
                <c:pt idx="2563">
                  <c:v>-2625213688.7269702</c:v>
                </c:pt>
                <c:pt idx="2564">
                  <c:v>-1999845470.8428831</c:v>
                </c:pt>
                <c:pt idx="2565">
                  <c:v>-1373629180.4599142</c:v>
                </c:pt>
                <c:pt idx="2566">
                  <c:v>-746523079.59402657</c:v>
                </c:pt>
                <c:pt idx="2567">
                  <c:v>-118488279.57531494</c:v>
                </c:pt>
                <c:pt idx="2568">
                  <c:v>510511093.08632606</c:v>
                </c:pt>
                <c:pt idx="2569">
                  <c:v>1140507740.7145987</c:v>
                </c:pt>
                <c:pt idx="2570">
                  <c:v>1771531048.8713171</c:v>
                </c:pt>
                <c:pt idx="2571">
                  <c:v>2403606951.6300368</c:v>
                </c:pt>
                <c:pt idx="2572">
                  <c:v>3036757808.1611757</c:v>
                </c:pt>
                <c:pt idx="2573">
                  <c:v>3671002291.0339384</c:v>
                </c:pt>
                <c:pt idx="2574">
                  <c:v>4306355286.6019421</c:v>
                </c:pt>
                <c:pt idx="2575">
                  <c:v>4942827807.7998571</c:v>
                </c:pt>
                <c:pt idx="2576">
                  <c:v>5580426919.637661</c:v>
                </c:pt>
                <c:pt idx="2577">
                  <c:v>6219155677.6375179</c:v>
                </c:pt>
                <c:pt idx="2578">
                  <c:v>6859013079.4158382</c:v>
                </c:pt>
                <c:pt idx="2579">
                  <c:v>7499994029.5700006</c:v>
                </c:pt>
                <c:pt idx="2580">
                  <c:v>8142089317.9855795</c:v>
                </c:pt>
                <c:pt idx="2581">
                  <c:v>8785285611.635952</c:v>
                </c:pt>
                <c:pt idx="2582">
                  <c:v>9429565459.9018955</c:v>
                </c:pt>
                <c:pt idx="2583">
                  <c:v>10074907313.394468</c:v>
                </c:pt>
                <c:pt idx="2584">
                  <c:v>10721285556.220221</c:v>
                </c:pt>
                <c:pt idx="2585">
                  <c:v>11368670551.583672</c:v>
                </c:pt>
                <c:pt idx="2586">
                  <c:v>12017028700.578279</c:v>
                </c:pt>
                <c:pt idx="2587">
                  <c:v>12666322513.973911</c:v>
                </c:pt>
                <c:pt idx="2588">
                  <c:v>13316510696.766176</c:v>
                </c:pt>
                <c:pt idx="2589">
                  <c:v>13967548245.211172</c:v>
                </c:pt>
                <c:pt idx="2590">
                  <c:v>14619386556.028267</c:v>
                </c:pt>
                <c:pt idx="2591">
                  <c:v>15271973547.413614</c:v>
                </c:pt>
                <c:pt idx="2592">
                  <c:v>15925253791.468441</c:v>
                </c:pt>
                <c:pt idx="2593">
                  <c:v>16579168657.608667</c:v>
                </c:pt>
                <c:pt idx="2594">
                  <c:v>17233656466.486492</c:v>
                </c:pt>
                <c:pt idx="2595">
                  <c:v>17888652653.92004</c:v>
                </c:pt>
                <c:pt idx="2596">
                  <c:v>18544089944.294487</c:v>
                </c:pt>
                <c:pt idx="2597">
                  <c:v>19199898532.866859</c:v>
                </c:pt>
                <c:pt idx="2598">
                  <c:v>19856006276.377792</c:v>
                </c:pt>
                <c:pt idx="2599">
                  <c:v>20512338891.346004</c:v>
                </c:pt>
                <c:pt idx="2600">
                  <c:v>21168820159.396358</c:v>
                </c:pt>
                <c:pt idx="2601">
                  <c:v>21825372138.949131</c:v>
                </c:pt>
                <c:pt idx="2602">
                  <c:v>22481915382.577415</c:v>
                </c:pt>
                <c:pt idx="2603">
                  <c:v>23138369159.320961</c:v>
                </c:pt>
                <c:pt idx="2604">
                  <c:v>23794651681.228527</c:v>
                </c:pt>
                <c:pt idx="2605">
                  <c:v>24450680333.387001</c:v>
                </c:pt>
                <c:pt idx="2606">
                  <c:v>25106371906.684143</c:v>
                </c:pt>
                <c:pt idx="2607">
                  <c:v>25761642832.542828</c:v>
                </c:pt>
                <c:pt idx="2608">
                  <c:v>26416409418.858311</c:v>
                </c:pt>
                <c:pt idx="2609">
                  <c:v>27070588086.36599</c:v>
                </c:pt>
                <c:pt idx="2610">
                  <c:v>27724095604.665905</c:v>
                </c:pt>
                <c:pt idx="2611">
                  <c:v>28376849327.131199</c:v>
                </c:pt>
                <c:pt idx="2612">
                  <c:v>29028767423.931629</c:v>
                </c:pt>
                <c:pt idx="2613">
                  <c:v>29679769112.40921</c:v>
                </c:pt>
                <c:pt idx="2614">
                  <c:v>30329774884.051971</c:v>
                </c:pt>
                <c:pt idx="2615">
                  <c:v>30978706727.322826</c:v>
                </c:pt>
                <c:pt idx="2616">
                  <c:v>31626488345.61422</c:v>
                </c:pt>
                <c:pt idx="2617">
                  <c:v>32273045369.615238</c:v>
                </c:pt>
                <c:pt idx="2618">
                  <c:v>32918305563.396111</c:v>
                </c:pt>
                <c:pt idx="2619">
                  <c:v>33562199023.535702</c:v>
                </c:pt>
                <c:pt idx="2620">
                  <c:v>34204658370.640381</c:v>
                </c:pt>
                <c:pt idx="2621">
                  <c:v>34845618932.627586</c:v>
                </c:pt>
                <c:pt idx="2622">
                  <c:v>35485018919.174416</c:v>
                </c:pt>
                <c:pt idx="2623">
                  <c:v>36122799586.760498</c:v>
                </c:pt>
                <c:pt idx="2624">
                  <c:v>36758905393.765282</c:v>
                </c:pt>
                <c:pt idx="2625">
                  <c:v>37393284145.112373</c:v>
                </c:pt>
                <c:pt idx="2626">
                  <c:v>38025887125.98793</c:v>
                </c:pt>
                <c:pt idx="2627">
                  <c:v>38656669224.19574</c:v>
                </c:pt>
                <c:pt idx="2628">
                  <c:v>39285589040.749092</c:v>
                </c:pt>
                <c:pt idx="2629">
                  <c:v>39912608988.337776</c:v>
                </c:pt>
                <c:pt idx="2630">
                  <c:v>40537695377.348534</c:v>
                </c:pt>
                <c:pt idx="2631">
                  <c:v>41160818489.157845</c:v>
                </c:pt>
                <c:pt idx="2632">
                  <c:v>41781952636.457863</c:v>
                </c:pt>
                <c:pt idx="2633">
                  <c:v>42401076210.418442</c:v>
                </c:pt>
                <c:pt idx="2634">
                  <c:v>43018171714.53167</c:v>
                </c:pt>
                <c:pt idx="2635">
                  <c:v>43633225785.028687</c:v>
                </c:pt>
                <c:pt idx="2636">
                  <c:v>44246229197.80265</c:v>
                </c:pt>
                <c:pt idx="2637">
                  <c:v>44857176861.815887</c:v>
                </c:pt>
                <c:pt idx="2638">
                  <c:v>45466067799.013557</c:v>
                </c:pt>
                <c:pt idx="2639">
                  <c:v>46072905110.810226</c:v>
                </c:pt>
                <c:pt idx="2640">
                  <c:v>46677695931.259918</c:v>
                </c:pt>
                <c:pt idx="2641">
                  <c:v>47280451367.063637</c:v>
                </c:pt>
                <c:pt idx="2642">
                  <c:v>47881186424.611595</c:v>
                </c:pt>
                <c:pt idx="2643">
                  <c:v>48479919924.299728</c:v>
                </c:pt>
                <c:pt idx="2644">
                  <c:v>49076674402.401871</c:v>
                </c:pt>
                <c:pt idx="2645">
                  <c:v>49671476000.819572</c:v>
                </c:pt>
                <c:pt idx="2646">
                  <c:v>50264354345.071487</c:v>
                </c:pt>
                <c:pt idx="2647">
                  <c:v>50855342410.922501</c:v>
                </c:pt>
                <c:pt idx="2648">
                  <c:v>51444476380.090096</c:v>
                </c:pt>
                <c:pt idx="2649">
                  <c:v>52031795485.501404</c:v>
                </c:pt>
                <c:pt idx="2650">
                  <c:v>52617341846.608238</c:v>
                </c:pt>
                <c:pt idx="2651">
                  <c:v>53201160295.300423</c:v>
                </c:pt>
                <c:pt idx="2652">
                  <c:v>53783298192.988052</c:v>
                </c:pt>
                <c:pt idx="2653">
                  <c:v>54363805239.452843</c:v>
                </c:pt>
                <c:pt idx="2654">
                  <c:v>54942733274.095009</c:v>
                </c:pt>
                <c:pt idx="2655">
                  <c:v>55520136070.227676</c:v>
                </c:pt>
                <c:pt idx="2656">
                  <c:v>56096069123.093193</c:v>
                </c:pt>
                <c:pt idx="2657">
                  <c:v>56670589432.296486</c:v>
                </c:pt>
                <c:pt idx="2658">
                  <c:v>57243755279.368752</c:v>
                </c:pt>
                <c:pt idx="2659">
                  <c:v>57815626001.191071</c:v>
                </c:pt>
                <c:pt idx="2660">
                  <c:v>58386261760.02063</c:v>
                </c:pt>
                <c:pt idx="2661">
                  <c:v>58955723310.873764</c:v>
                </c:pt>
                <c:pt idx="2662">
                  <c:v>59524071767.028679</c:v>
                </c:pt>
                <c:pt idx="2663">
                  <c:v>60091368364.416611</c:v>
                </c:pt>
                <c:pt idx="2664">
                  <c:v>60657674225.674187</c:v>
                </c:pt>
                <c:pt idx="2665">
                  <c:v>61223050124.630692</c:v>
                </c:pt>
                <c:pt idx="2666">
                  <c:v>61787556252.002525</c:v>
                </c:pt>
                <c:pt idx="2667">
                  <c:v>62351251983.063316</c:v>
                </c:pt>
                <c:pt idx="2668">
                  <c:v>62914195648.051704</c:v>
                </c:pt>
                <c:pt idx="2669">
                  <c:v>63476444306.069572</c:v>
                </c:pt>
                <c:pt idx="2670">
                  <c:v>64038053523.212555</c:v>
                </c:pt>
                <c:pt idx="2671">
                  <c:v>64599077155.660454</c:v>
                </c:pt>
                <c:pt idx="2672">
                  <c:v>65159567138.439018</c:v>
                </c:pt>
                <c:pt idx="2673">
                  <c:v>65719573280.546082</c:v>
                </c:pt>
                <c:pt idx="2674">
                  <c:v>66279143067.11409</c:v>
                </c:pt>
                <c:pt idx="2675">
                  <c:v>66838321469.258171</c:v>
                </c:pt>
                <c:pt idx="2676">
                  <c:v>67397150762.23349</c:v>
                </c:pt>
                <c:pt idx="2677">
                  <c:v>67955670352.498528</c:v>
                </c:pt>
                <c:pt idx="2678">
                  <c:v>68513916614.251968</c:v>
                </c:pt>
                <c:pt idx="2679">
                  <c:v>69071922735.979355</c:v>
                </c:pt>
                <c:pt idx="2680">
                  <c:v>69629718577.513275</c:v>
                </c:pt>
                <c:pt idx="2681">
                  <c:v>70187330538.076324</c:v>
                </c:pt>
                <c:pt idx="2682">
                  <c:v>70744781435.739883</c:v>
                </c:pt>
                <c:pt idx="2683">
                  <c:v>71302090398.694626</c:v>
                </c:pt>
                <c:pt idx="2684">
                  <c:v>71859272768.689682</c:v>
                </c:pt>
                <c:pt idx="2685">
                  <c:v>72416340016.957779</c:v>
                </c:pt>
                <c:pt idx="2686">
                  <c:v>72973299672.902481</c:v>
                </c:pt>
                <c:pt idx="2687">
                  <c:v>73530155265.781982</c:v>
                </c:pt>
                <c:pt idx="2688">
                  <c:v>74086906279.581436</c:v>
                </c:pt>
                <c:pt idx="2689">
                  <c:v>74643548121.221954</c:v>
                </c:pt>
                <c:pt idx="2690">
                  <c:v>75200072102.211746</c:v>
                </c:pt>
                <c:pt idx="2691">
                  <c:v>75756465433.799667</c:v>
                </c:pt>
                <c:pt idx="2692">
                  <c:v>76312711235.647995</c:v>
                </c:pt>
                <c:pt idx="2693">
                  <c:v>76868788557.99646</c:v>
                </c:pt>
                <c:pt idx="2694">
                  <c:v>77424672417.245773</c:v>
                </c:pt>
                <c:pt idx="2695">
                  <c:v>77980333844.844254</c:v>
                </c:pt>
                <c:pt idx="2696">
                  <c:v>78535739949.318329</c:v>
                </c:pt>
                <c:pt idx="2697">
                  <c:v>79090853991.243866</c:v>
                </c:pt>
                <c:pt idx="2698">
                  <c:v>79645635470.913437</c:v>
                </c:pt>
                <c:pt idx="2699">
                  <c:v>80200040228.412521</c:v>
                </c:pt>
                <c:pt idx="2700">
                  <c:v>80754020555.777466</c:v>
                </c:pt>
                <c:pt idx="2701">
                  <c:v>81307525320.86795</c:v>
                </c:pt>
                <c:pt idx="2702">
                  <c:v>81860500102.548615</c:v>
                </c:pt>
                <c:pt idx="2703">
                  <c:v>82412887336.73732</c:v>
                </c:pt>
                <c:pt idx="2704">
                  <c:v>82964626472.84198</c:v>
                </c:pt>
                <c:pt idx="2705">
                  <c:v>83515654140.073547</c:v>
                </c:pt>
                <c:pt idx="2706">
                  <c:v>84065904323.091064</c:v>
                </c:pt>
                <c:pt idx="2707">
                  <c:v>84615308546.403122</c:v>
                </c:pt>
                <c:pt idx="2708">
                  <c:v>85163796066.922302</c:v>
                </c:pt>
                <c:pt idx="2709">
                  <c:v>85711294074.041931</c:v>
                </c:pt>
                <c:pt idx="2710">
                  <c:v>86257727896.579941</c:v>
                </c:pt>
                <c:pt idx="2711">
                  <c:v>86803021215.912277</c:v>
                </c:pt>
                <c:pt idx="2712">
                  <c:v>87347096284.597672</c:v>
                </c:pt>
                <c:pt idx="2713">
                  <c:v>87889874149.77829</c:v>
                </c:pt>
                <c:pt idx="2714">
                  <c:v>88431274880.62413</c:v>
                </c:pt>
                <c:pt idx="2715">
                  <c:v>88971217799.076859</c:v>
                </c:pt>
                <c:pt idx="2716">
                  <c:v>89509621713.137177</c:v>
                </c:pt>
                <c:pt idx="2717">
                  <c:v>90046405151.931931</c:v>
                </c:pt>
                <c:pt idx="2718">
                  <c:v>90581486601.791245</c:v>
                </c:pt>
                <c:pt idx="2719">
                  <c:v>91114784742.562515</c:v>
                </c:pt>
                <c:pt idx="2720">
                  <c:v>91646218683.387711</c:v>
                </c:pt>
                <c:pt idx="2721">
                  <c:v>92175708197.171768</c:v>
                </c:pt>
                <c:pt idx="2722">
                  <c:v>92703173952.974442</c:v>
                </c:pt>
                <c:pt idx="2723">
                  <c:v>93228537745.564774</c:v>
                </c:pt>
                <c:pt idx="2724">
                  <c:v>93751722721.386642</c:v>
                </c:pt>
                <c:pt idx="2725">
                  <c:v>94272653600.195511</c:v>
                </c:pt>
                <c:pt idx="2726">
                  <c:v>94791256891.640778</c:v>
                </c:pt>
                <c:pt idx="2727">
                  <c:v>95307461106.0849</c:v>
                </c:pt>
                <c:pt idx="2728">
                  <c:v>95821196958.968994</c:v>
                </c:pt>
                <c:pt idx="2729">
                  <c:v>96332397568.055939</c:v>
                </c:pt>
                <c:pt idx="2730">
                  <c:v>96840998642.905624</c:v>
                </c:pt>
                <c:pt idx="2731">
                  <c:v>97346938665.961807</c:v>
                </c:pt>
                <c:pt idx="2732">
                  <c:v>97850159064.65834</c:v>
                </c:pt>
                <c:pt idx="2733">
                  <c:v>98350604373.98114</c:v>
                </c:pt>
                <c:pt idx="2734">
                  <c:v>98848222388.954285</c:v>
                </c:pt>
                <c:pt idx="2735">
                  <c:v>99342964306.551117</c:v>
                </c:pt>
                <c:pt idx="2736">
                  <c:v>99834784856.565964</c:v>
                </c:pt>
                <c:pt idx="2737">
                  <c:v>100323642421.01874</c:v>
                </c:pt>
                <c:pt idx="2738">
                  <c:v>100809499141.70132</c:v>
                </c:pt>
                <c:pt idx="2739">
                  <c:v>101292321015.51451</c:v>
                </c:pt>
                <c:pt idx="2740">
                  <c:v>101772077977.28346</c:v>
                </c:pt>
                <c:pt idx="2741">
                  <c:v>102248743969.78113</c:v>
                </c:pt>
                <c:pt idx="2742">
                  <c:v>102722297000.73074</c:v>
                </c:pt>
                <c:pt idx="2743">
                  <c:v>103192719186.60136</c:v>
                </c:pt>
                <c:pt idx="2744">
                  <c:v>103659996783.05338</c:v>
                </c:pt>
                <c:pt idx="2745">
                  <c:v>104124120201.93489</c:v>
                </c:pt>
                <c:pt idx="2746">
                  <c:v>104585084014.77405</c:v>
                </c:pt>
                <c:pt idx="2747">
                  <c:v>105042886942.75595</c:v>
                </c:pt>
                <c:pt idx="2748">
                  <c:v>105497531833.2179</c:v>
                </c:pt>
                <c:pt idx="2749">
                  <c:v>105949025622.74051</c:v>
                </c:pt>
                <c:pt idx="2750">
                  <c:v>106397379286.95576</c:v>
                </c:pt>
                <c:pt idx="2751">
                  <c:v>106842607777.23729</c:v>
                </c:pt>
                <c:pt idx="2752">
                  <c:v>107284729944.48048</c:v>
                </c:pt>
                <c:pt idx="2753">
                  <c:v>107723768450.22295</c:v>
                </c:pt>
                <c:pt idx="2754">
                  <c:v>108159749665.39644</c:v>
                </c:pt>
                <c:pt idx="2755">
                  <c:v>108592703557.04294</c:v>
                </c:pt>
                <c:pt idx="2756">
                  <c:v>109022663563.36607</c:v>
                </c:pt>
                <c:pt idx="2757">
                  <c:v>109449666457.5278</c:v>
                </c:pt>
                <c:pt idx="2758">
                  <c:v>109873752200.63696</c:v>
                </c:pt>
                <c:pt idx="2759">
                  <c:v>110294963784.4118</c:v>
                </c:pt>
                <c:pt idx="2760">
                  <c:v>110713347064.03218</c:v>
                </c:pt>
                <c:pt idx="2761">
                  <c:v>111128950581.72969</c:v>
                </c:pt>
                <c:pt idx="2762">
                  <c:v>111541825381.69385</c:v>
                </c:pt>
                <c:pt idx="2763">
                  <c:v>111952024816.90135</c:v>
                </c:pt>
                <c:pt idx="2764">
                  <c:v>112359604348.50136</c:v>
                </c:pt>
                <c:pt idx="2765">
                  <c:v>112764621338.41496</c:v>
                </c:pt>
                <c:pt idx="2766">
                  <c:v>113167134835.82823</c:v>
                </c:pt>
                <c:pt idx="2767">
                  <c:v>113567205358.27913</c:v>
                </c:pt>
                <c:pt idx="2768">
                  <c:v>113964894668.05568</c:v>
                </c:pt>
                <c:pt idx="2769">
                  <c:v>114360265544.63872</c:v>
                </c:pt>
                <c:pt idx="2770">
                  <c:v>114753381553.93481</c:v>
                </c:pt>
                <c:pt idx="2771">
                  <c:v>115144306815.05624</c:v>
                </c:pt>
                <c:pt idx="2772">
                  <c:v>115533105765.41241</c:v>
                </c:pt>
                <c:pt idx="2773">
                  <c:v>115919842924.88289</c:v>
                </c:pt>
                <c:pt idx="2774">
                  <c:v>116304582659.84509</c:v>
                </c:pt>
                <c:pt idx="2775">
                  <c:v>116687388947.83049</c:v>
                </c:pt>
                <c:pt idx="2776">
                  <c:v>117068325143.58069</c:v>
                </c:pt>
                <c:pt idx="2777">
                  <c:v>117447453747.27054</c:v>
                </c:pt>
                <c:pt idx="2778">
                  <c:v>117824836175.65819</c:v>
                </c:pt>
                <c:pt idx="2779">
                  <c:v>118200532536.9124</c:v>
                </c:pt>
                <c:pt idx="2780">
                  <c:v>118574601409.85548</c:v>
                </c:pt>
                <c:pt idx="2781">
                  <c:v>118947099628.34583</c:v>
                </c:pt>
                <c:pt idx="2782">
                  <c:v>119318082071.50676</c:v>
                </c:pt>
                <c:pt idx="2783">
                  <c:v>119687601460.49007</c:v>
                </c:pt>
                <c:pt idx="2784">
                  <c:v>120055708162.44032</c:v>
                </c:pt>
                <c:pt idx="2785">
                  <c:v>120422450002.30296</c:v>
                </c:pt>
                <c:pt idx="2786">
                  <c:v>120787872083.09361</c:v>
                </c:pt>
                <c:pt idx="2787">
                  <c:v>121152016615.21783</c:v>
                </c:pt>
                <c:pt idx="2788">
                  <c:v>121514922755.40118</c:v>
                </c:pt>
                <c:pt idx="2789">
                  <c:v>121876626455.75813</c:v>
                </c:pt>
                <c:pt idx="2790">
                  <c:v>122237160323.49474</c:v>
                </c:pt>
                <c:pt idx="2791">
                  <c:v>122596553491.70549</c:v>
                </c:pt>
                <c:pt idx="2792">
                  <c:v>122954831501.68811</c:v>
                </c:pt>
                <c:pt idx="2793">
                  <c:v>123312016197.1627</c:v>
                </c:pt>
                <c:pt idx="2794">
                  <c:v>123668125630.74211</c:v>
                </c:pt>
                <c:pt idx="2795">
                  <c:v>124023173982.96075</c:v>
                </c:pt>
                <c:pt idx="2796">
                  <c:v>124377171494.12758</c:v>
                </c:pt>
                <c:pt idx="2797">
                  <c:v>124730124409.22701</c:v>
                </c:pt>
                <c:pt idx="2798">
                  <c:v>125082034936.04897</c:v>
                </c:pt>
                <c:pt idx="2799">
                  <c:v>125432901216.68558</c:v>
                </c:pt>
                <c:pt idx="2800">
                  <c:v>125782717312.48824</c:v>
                </c:pt>
                <c:pt idx="2801">
                  <c:v>126131473202.53519</c:v>
                </c:pt>
                <c:pt idx="2802">
                  <c:v>126479154795.61455</c:v>
                </c:pt>
                <c:pt idx="2803">
                  <c:v>126825743955.68428</c:v>
                </c:pt>
                <c:pt idx="2804">
                  <c:v>127171218540.72589</c:v>
                </c:pt>
                <c:pt idx="2805">
                  <c:v>127515552454.86488</c:v>
                </c:pt>
                <c:pt idx="2806">
                  <c:v>127858715713.58755</c:v>
                </c:pt>
                <c:pt idx="2807">
                  <c:v>128200674521.84088</c:v>
                </c:pt>
                <c:pt idx="2808">
                  <c:v>128541391364.75954</c:v>
                </c:pt>
                <c:pt idx="2809">
                  <c:v>128880825110.72342</c:v>
                </c:pt>
                <c:pt idx="2810">
                  <c:v>129218931126.40813</c:v>
                </c:pt>
                <c:pt idx="2811">
                  <c:v>129555661403.45143</c:v>
                </c:pt>
                <c:pt idx="2812">
                  <c:v>129890964696.3213</c:v>
                </c:pt>
                <c:pt idx="2813">
                  <c:v>130224786670.93372</c:v>
                </c:pt>
                <c:pt idx="2814">
                  <c:v>130557070063.53355</c:v>
                </c:pt>
                <c:pt idx="2815">
                  <c:v>130887754849.31822</c:v>
                </c:pt>
                <c:pt idx="2816">
                  <c:v>131216778420.25157</c:v>
                </c:pt>
                <c:pt idx="2817">
                  <c:v>131544075771.48586</c:v>
                </c:pt>
                <c:pt idx="2818">
                  <c:v>131869579695.7809</c:v>
                </c:pt>
                <c:pt idx="2819">
                  <c:v>132193220985.28368</c:v>
                </c:pt>
                <c:pt idx="2820">
                  <c:v>132514928640.00742</c:v>
                </c:pt>
                <c:pt idx="2821">
                  <c:v>132834630082.32716</c:v>
                </c:pt>
                <c:pt idx="2822">
                  <c:v>133152251376.78941</c:v>
                </c:pt>
                <c:pt idx="2823">
                  <c:v>133467717454.51534</c:v>
                </c:pt>
                <c:pt idx="2824">
                  <c:v>133780952341.46313</c:v>
                </c:pt>
                <c:pt idx="2825">
                  <c:v>134091879389.80132</c:v>
                </c:pt>
                <c:pt idx="2826">
                  <c:v>134400421511.63516</c:v>
                </c:pt>
                <c:pt idx="2827">
                  <c:v>134706501414.32097</c:v>
                </c:pt>
                <c:pt idx="2828">
                  <c:v>135010041836.59692</c:v>
                </c:pt>
                <c:pt idx="2829">
                  <c:v>135310965784.75752</c:v>
                </c:pt>
                <c:pt idx="2830">
                  <c:v>135609196768.09773</c:v>
                </c:pt>
                <c:pt idx="2831">
                  <c:v>135904659032.85587</c:v>
                </c:pt>
                <c:pt idx="2832">
                  <c:v>136197277793.88887</c:v>
                </c:pt>
                <c:pt idx="2833">
                  <c:v>136486979463.32124</c:v>
                </c:pt>
                <c:pt idx="2834">
                  <c:v>136773691875.41872</c:v>
                </c:pt>
                <c:pt idx="2835">
                  <c:v>137057344506.95032</c:v>
                </c:pt>
                <c:pt idx="2836">
                  <c:v>137337868692.31697</c:v>
                </c:pt>
                <c:pt idx="2837">
                  <c:v>137615197832.74228</c:v>
                </c:pt>
                <c:pt idx="2838">
                  <c:v>137889267598.84033</c:v>
                </c:pt>
                <c:pt idx="2839">
                  <c:v>138160016125.89719</c:v>
                </c:pt>
                <c:pt idx="2840">
                  <c:v>138427384201.22656</c:v>
                </c:pt>
                <c:pt idx="2841">
                  <c:v>138691315442.98654</c:v>
                </c:pt>
                <c:pt idx="2842">
                  <c:v>138951756469.87103</c:v>
                </c:pt>
                <c:pt idx="2843">
                  <c:v>139208657061.12134</c:v>
                </c:pt>
                <c:pt idx="2844">
                  <c:v>139461970306.33316</c:v>
                </c:pt>
                <c:pt idx="2845">
                  <c:v>139711652744.569</c:v>
                </c:pt>
                <c:pt idx="2846">
                  <c:v>139957664492.3205</c:v>
                </c:pt>
                <c:pt idx="2847">
                  <c:v>140199969359.90155</c:v>
                </c:pt>
                <c:pt idx="2848">
                  <c:v>140438534955.89166</c:v>
                </c:pt>
                <c:pt idx="2849">
                  <c:v>140673332779.28732</c:v>
                </c:pt>
                <c:pt idx="2850">
                  <c:v>140904338299.05972</c:v>
                </c:pt>
                <c:pt idx="2851">
                  <c:v>141131531020.85928</c:v>
                </c:pt>
                <c:pt idx="2852">
                  <c:v>141354894540.64764</c:v>
                </c:pt>
                <c:pt idx="2853">
                  <c:v>141574416585.08261</c:v>
                </c:pt>
                <c:pt idx="2854">
                  <c:v>141790089038.52344</c:v>
                </c:pt>
                <c:pt idx="2855">
                  <c:v>142001907956.56888</c:v>
                </c:pt>
                <c:pt idx="2856">
                  <c:v>142209873566.0831</c:v>
                </c:pt>
                <c:pt idx="2857">
                  <c:v>142413990251.71054</c:v>
                </c:pt>
                <c:pt idx="2858">
                  <c:v>142614266528.92334</c:v>
                </c:pt>
                <c:pt idx="2859">
                  <c:v>142810715003.69052</c:v>
                </c:pt>
                <c:pt idx="2860">
                  <c:v>143003352318.90079</c:v>
                </c:pt>
                <c:pt idx="2861">
                  <c:v>143192199087.71487</c:v>
                </c:pt>
                <c:pt idx="2862">
                  <c:v>143377279814.06604</c:v>
                </c:pt>
                <c:pt idx="2863">
                  <c:v>143558622800.56952</c:v>
                </c:pt>
                <c:pt idx="2864">
                  <c:v>143736260044.14218</c:v>
                </c:pt>
                <c:pt idx="2865">
                  <c:v>143910227119.67532</c:v>
                </c:pt>
                <c:pt idx="2866">
                  <c:v>144080563052.14133</c:v>
                </c:pt>
                <c:pt idx="2867">
                  <c:v>144247310177.55347</c:v>
                </c:pt>
                <c:pt idx="2868">
                  <c:v>144410513993.23486</c:v>
                </c:pt>
                <c:pt idx="2869">
                  <c:v>144570222997.88666</c:v>
                </c:pt>
                <c:pt idx="2870">
                  <c:v>144726488521.98004</c:v>
                </c:pt>
                <c:pt idx="2871">
                  <c:v>144879364549.02783</c:v>
                </c:pt>
                <c:pt idx="2872">
                  <c:v>145028907528.32108</c:v>
                </c:pt>
                <c:pt idx="2873">
                  <c:v>145175176179.74448</c:v>
                </c:pt>
                <c:pt idx="2874">
                  <c:v>145318231291.31061</c:v>
                </c:pt>
                <c:pt idx="2875">
                  <c:v>145458135510.0755</c:v>
                </c:pt>
                <c:pt idx="2876">
                  <c:v>145594953127.12173</c:v>
                </c:pt>
                <c:pt idx="2877">
                  <c:v>145728749857.31308</c:v>
                </c:pt>
                <c:pt idx="2878">
                  <c:v>145859592614.54248</c:v>
                </c:pt>
                <c:pt idx="2879">
                  <c:v>145987549283.21014</c:v>
                </c:pt>
                <c:pt idx="2880">
                  <c:v>146112688486.68033</c:v>
                </c:pt>
                <c:pt idx="2881">
                  <c:v>146235079353.47577</c:v>
                </c:pt>
                <c:pt idx="2882">
                  <c:v>146354791281.97601</c:v>
                </c:pt>
                <c:pt idx="2883">
                  <c:v>146471893704.39059</c:v>
                </c:pt>
                <c:pt idx="2884">
                  <c:v>146586455850.78067</c:v>
                </c:pt>
                <c:pt idx="2885">
                  <c:v>146698546513.90262</c:v>
                </c:pt>
                <c:pt idx="2886">
                  <c:v>146808233815.64407</c:v>
                </c:pt>
                <c:pt idx="2887">
                  <c:v>146915584975.81796</c:v>
                </c:pt>
                <c:pt idx="2888">
                  <c:v>147020666084.0722</c:v>
                </c:pt>
                <c:pt idx="2889">
                  <c:v>147123541875.66306</c:v>
                </c:pt>
                <c:pt idx="2890">
                  <c:v>147224275511.82639</c:v>
                </c:pt>
                <c:pt idx="2891">
                  <c:v>147322928365.46716</c:v>
                </c:pt>
                <c:pt idx="2892">
                  <c:v>147419559812.86969</c:v>
                </c:pt>
                <c:pt idx="2893">
                  <c:v>147514227032.11084</c:v>
                </c:pt>
                <c:pt idx="2894">
                  <c:v>147606984808.83759</c:v>
                </c:pt>
                <c:pt idx="2895">
                  <c:v>147697885350.04523</c:v>
                </c:pt>
                <c:pt idx="2896">
                  <c:v>147786978106.46655</c:v>
                </c:pt>
                <c:pt idx="2897">
                  <c:v>147874309604.15463</c:v>
                </c:pt>
                <c:pt idx="2898">
                  <c:v>147959923285.81076</c:v>
                </c:pt>
                <c:pt idx="2899">
                  <c:v>148043859362.37848</c:v>
                </c:pt>
                <c:pt idx="2900">
                  <c:v>148126154675.38916</c:v>
                </c:pt>
                <c:pt idx="2901">
                  <c:v>148206842570.51141</c:v>
                </c:pt>
                <c:pt idx="2902">
                  <c:v>148285952782.71844</c:v>
                </c:pt>
                <c:pt idx="2903">
                  <c:v>148363511333.44965</c:v>
                </c:pt>
                <c:pt idx="2904">
                  <c:v>148439540440.10416</c:v>
                </c:pt>
                <c:pt idx="2905">
                  <c:v>148514058438.16266</c:v>
                </c:pt>
                <c:pt idx="2906">
                  <c:v>148587079716.19308</c:v>
                </c:pt>
                <c:pt idx="2907">
                  <c:v>148658614663.95297</c:v>
                </c:pt>
                <c:pt idx="2908">
                  <c:v>148728669633.75955</c:v>
                </c:pt>
                <c:pt idx="2909">
                  <c:v>148797246915.2529</c:v>
                </c:pt>
                <c:pt idx="2910">
                  <c:v>148864344723.6366</c:v>
                </c:pt>
                <c:pt idx="2911">
                  <c:v>148929957201.43295</c:v>
                </c:pt>
                <c:pt idx="2912">
                  <c:v>148994074433.74869</c:v>
                </c:pt>
                <c:pt idx="2913">
                  <c:v>149056682476.9996</c:v>
                </c:pt>
                <c:pt idx="2914">
                  <c:v>149117763401.0014</c:v>
                </c:pt>
                <c:pt idx="2915">
                  <c:v>149177295344.28812</c:v>
                </c:pt>
                <c:pt idx="2916">
                  <c:v>149235252582.47705</c:v>
                </c:pt>
                <c:pt idx="2917">
                  <c:v>149291605609.45642</c:v>
                </c:pt>
                <c:pt idx="2918">
                  <c:v>149346321231.12943</c:v>
                </c:pt>
                <c:pt idx="2919">
                  <c:v>149399362671.40753</c:v>
                </c:pt>
                <c:pt idx="2920">
                  <c:v>149450689690.10593</c:v>
                </c:pt>
                <c:pt idx="2921">
                  <c:v>149500258712.35446</c:v>
                </c:pt>
                <c:pt idx="2922">
                  <c:v>149548022969.10019</c:v>
                </c:pt>
                <c:pt idx="2923">
                  <c:v>149593932648.24103</c:v>
                </c:pt>
                <c:pt idx="2924">
                  <c:v>149637935055.89496</c:v>
                </c:pt>
                <c:pt idx="2925">
                  <c:v>149679974787.27673</c:v>
                </c:pt>
                <c:pt idx="2926">
                  <c:v>149719993906.62189</c:v>
                </c:pt>
                <c:pt idx="2927">
                  <c:v>149757932135.56808</c:v>
                </c:pt>
                <c:pt idx="2928">
                  <c:v>149793727049.37695</c:v>
                </c:pt>
                <c:pt idx="2929">
                  <c:v>149827314280.35306</c:v>
                </c:pt>
                <c:pt idx="2930">
                  <c:v>149858627727.79352</c:v>
                </c:pt>
                <c:pt idx="2931">
                  <c:v>149887599773.77988</c:v>
                </c:pt>
                <c:pt idx="2932">
                  <c:v>149914161504.10577</c:v>
                </c:pt>
                <c:pt idx="2933">
                  <c:v>149938242933.61563</c:v>
                </c:pt>
                <c:pt idx="2934">
                  <c:v>149959773235.21649</c:v>
                </c:pt>
                <c:pt idx="2935">
                  <c:v>149978680971.81219</c:v>
                </c:pt>
                <c:pt idx="2936">
                  <c:v>149994894330.40012</c:v>
                </c:pt>
                <c:pt idx="2937">
                  <c:v>150008341357.56311</c:v>
                </c:pt>
                <c:pt idx="2938">
                  <c:v>150018950195.58514</c:v>
                </c:pt>
                <c:pt idx="2939">
                  <c:v>150026649318.41696</c:v>
                </c:pt>
                <c:pt idx="2940">
                  <c:v>150031367766.71844</c:v>
                </c:pt>
                <c:pt idx="2941">
                  <c:v>150033035381.20743</c:v>
                </c:pt>
                <c:pt idx="2942">
                  <c:v>150031583033.55081</c:v>
                </c:pt>
                <c:pt idx="2943">
                  <c:v>150026942854.04074</c:v>
                </c:pt>
                <c:pt idx="2944">
                  <c:v>150019048455.31039</c:v>
                </c:pt>
                <c:pt idx="2945">
                  <c:v>150007835151.35632</c:v>
                </c:pt>
                <c:pt idx="2946">
                  <c:v>149993240171.14938</c:v>
                </c:pt>
                <c:pt idx="2947">
                  <c:v>149975202866.13455</c:v>
                </c:pt>
                <c:pt idx="2948">
                  <c:v>149953664910.94012</c:v>
                </c:pt>
                <c:pt idx="2949">
                  <c:v>149928570496.63803</c:v>
                </c:pt>
                <c:pt idx="2950">
                  <c:v>149899866515.92264</c:v>
                </c:pt>
                <c:pt idx="2951">
                  <c:v>149867502739.60095</c:v>
                </c:pt>
                <c:pt idx="2952">
                  <c:v>149831431983.81641</c:v>
                </c:pt>
                <c:pt idx="2953">
                  <c:v>149791610267.45795</c:v>
                </c:pt>
                <c:pt idx="2954">
                  <c:v>149747996959.23883</c:v>
                </c:pt>
                <c:pt idx="2955">
                  <c:v>149700554913.96365</c:v>
                </c:pt>
                <c:pt idx="2956">
                  <c:v>149649250597.53629</c:v>
                </c:pt>
                <c:pt idx="2957">
                  <c:v>149594054200.30035</c:v>
                </c:pt>
                <c:pt idx="2958">
                  <c:v>149534939738.33966</c:v>
                </c:pt>
                <c:pt idx="2959">
                  <c:v>149471885142.40784</c:v>
                </c:pt>
                <c:pt idx="2960">
                  <c:v>149404872334.19485</c:v>
                </c:pt>
                <c:pt idx="2961">
                  <c:v>149333887289.68118</c:v>
                </c:pt>
                <c:pt idx="2962">
                  <c:v>149258920089.37177</c:v>
                </c:pt>
                <c:pt idx="2963">
                  <c:v>149179964955.24512</c:v>
                </c:pt>
                <c:pt idx="2964">
                  <c:v>149097020274.29663</c:v>
                </c:pt>
                <c:pt idx="2965">
                  <c:v>149010088608.59875</c:v>
                </c:pt>
                <c:pt idx="2966">
                  <c:v>148919176691.84497</c:v>
                </c:pt>
                <c:pt idx="2967">
                  <c:v>148824295412.38928</c:v>
                </c:pt>
                <c:pt idx="2968">
                  <c:v>148725459782.83585</c:v>
                </c:pt>
                <c:pt idx="2969">
                  <c:v>148622688896.27921</c:v>
                </c:pt>
                <c:pt idx="2970">
                  <c:v>148516005869.33768</c:v>
                </c:pt>
                <c:pt idx="2971">
                  <c:v>148405437772.16678</c:v>
                </c:pt>
                <c:pt idx="2972">
                  <c:v>148291015545.68192</c:v>
                </c:pt>
                <c:pt idx="2973">
                  <c:v>148172773906.26105</c:v>
                </c:pt>
                <c:pt idx="2974">
                  <c:v>148050751238.23969</c:v>
                </c:pt>
                <c:pt idx="2975">
                  <c:v>147924989474.55029</c:v>
                </c:pt>
                <c:pt idx="2976">
                  <c:v>147795533965.89691</c:v>
                </c:pt>
                <c:pt idx="2977">
                  <c:v>147662433338.89322</c:v>
                </c:pt>
                <c:pt idx="2978">
                  <c:v>147525739343.6293</c:v>
                </c:pt>
                <c:pt idx="2979">
                  <c:v>147385506691.16562</c:v>
                </c:pt>
                <c:pt idx="2980">
                  <c:v>147241792881.48676</c:v>
                </c:pt>
                <c:pt idx="2981">
                  <c:v>147094658022.47867</c:v>
                </c:pt>
                <c:pt idx="2982">
                  <c:v>146944164640.52182</c:v>
                </c:pt>
                <c:pt idx="2983">
                  <c:v>146790377483.32111</c:v>
                </c:pt>
                <c:pt idx="2984">
                  <c:v>146633363315.6178</c:v>
                </c:pt>
                <c:pt idx="2985">
                  <c:v>146473190708.4534</c:v>
                </c:pt>
                <c:pt idx="2986">
                  <c:v>146309929822.6748</c:v>
                </c:pt>
                <c:pt idx="2987">
                  <c:v>146143652187.39069</c:v>
                </c:pt>
                <c:pt idx="2988">
                  <c:v>145974430474.10431</c:v>
                </c:pt>
                <c:pt idx="2989">
                  <c:v>145802338267.26273</c:v>
                </c:pt>
                <c:pt idx="2990">
                  <c:v>145627449831.97424</c:v>
                </c:pt>
                <c:pt idx="2991">
                  <c:v>145449839879.65454</c:v>
                </c:pt>
                <c:pt idx="2992">
                  <c:v>145269583332.36957</c:v>
                </c:pt>
                <c:pt idx="2993">
                  <c:v>145086755086.64722</c:v>
                </c:pt>
                <c:pt idx="2994">
                  <c:v>144901429777.53088</c:v>
                </c:pt>
                <c:pt idx="2995">
                  <c:v>144713681543.64871</c:v>
                </c:pt>
                <c:pt idx="2996">
                  <c:v>144523583794.06757</c:v>
                </c:pt>
                <c:pt idx="2997">
                  <c:v>144331208977.69565</c:v>
                </c:pt>
                <c:pt idx="2998">
                  <c:v>144136628355.98929</c:v>
                </c:pt>
                <c:pt idx="2999">
                  <c:v>143939911779.70831</c:v>
                </c:pt>
                <c:pt idx="3000">
                  <c:v>143741127470.45178</c:v>
                </c:pt>
                <c:pt idx="3001">
                  <c:v>143540341807.68933</c:v>
                </c:pt>
                <c:pt idx="3002">
                  <c:v>143337619121.98596</c:v>
                </c:pt>
                <c:pt idx="3003">
                  <c:v>143133021495.09818</c:v>
                </c:pt>
                <c:pt idx="3004">
                  <c:v>142926608567.59531</c:v>
                </c:pt>
                <c:pt idx="3005">
                  <c:v>142718437354.63766</c:v>
                </c:pt>
                <c:pt idx="3006">
                  <c:v>142508562070.51379</c:v>
                </c:pt>
                <c:pt idx="3007">
                  <c:v>142297033962.51236</c:v>
                </c:pt>
                <c:pt idx="3008">
                  <c:v>142083901154.67291</c:v>
                </c:pt>
                <c:pt idx="3009">
                  <c:v>141869208501.927</c:v>
                </c:pt>
                <c:pt idx="3010">
                  <c:v>141652997455.10785</c:v>
                </c:pt>
                <c:pt idx="3011">
                  <c:v>141435305937.27057</c:v>
                </c:pt>
                <c:pt idx="3012">
                  <c:v>141216168231.72818</c:v>
                </c:pt>
                <c:pt idx="3013">
                  <c:v>140995614882.17004</c:v>
                </c:pt>
                <c:pt idx="3014">
                  <c:v>140773672605.19022</c:v>
                </c:pt>
                <c:pt idx="3015">
                  <c:v>140550364215.51135</c:v>
                </c:pt>
                <c:pt idx="3016">
                  <c:v>140325708564.1503</c:v>
                </c:pt>
                <c:pt idx="3017">
                  <c:v>140099720489.72653</c:v>
                </c:pt>
                <c:pt idx="3018">
                  <c:v>139872410783.07361</c:v>
                </c:pt>
                <c:pt idx="3019">
                  <c:v>139643786165.26926</c:v>
                </c:pt>
                <c:pt idx="3020">
                  <c:v>139413849279.15558</c:v>
                </c:pt>
                <c:pt idx="3021">
                  <c:v>139182598694.3772</c:v>
                </c:pt>
                <c:pt idx="3022">
                  <c:v>138950028925.92072</c:v>
                </c:pt>
                <c:pt idx="3023">
                  <c:v>138716130466.09412</c:v>
                </c:pt>
                <c:pt idx="3024">
                  <c:v>138480889829.84125</c:v>
                </c:pt>
                <c:pt idx="3025">
                  <c:v>138244289613.24277</c:v>
                </c:pt>
                <c:pt idx="3026">
                  <c:v>138006308565.01126</c:v>
                </c:pt>
                <c:pt idx="3027">
                  <c:v>137766921670.74622</c:v>
                </c:pt>
                <c:pt idx="3028">
                  <c:v>137526100249.67239</c:v>
                </c:pt>
                <c:pt idx="3029">
                  <c:v>137283812063.54404</c:v>
                </c:pt>
                <c:pt idx="3030">
                  <c:v>137040021437.35805</c:v>
                </c:pt>
                <c:pt idx="3031">
                  <c:v>136794689391.48016</c:v>
                </c:pt>
                <c:pt idx="3032">
                  <c:v>136547773784.75064</c:v>
                </c:pt>
                <c:pt idx="3033">
                  <c:v>136299229468.1004</c:v>
                </c:pt>
                <c:pt idx="3034">
                  <c:v>136049008448.17371</c:v>
                </c:pt>
                <c:pt idx="3035">
                  <c:v>135797060060.42091</c:v>
                </c:pt>
                <c:pt idx="3036">
                  <c:v>135543331151.09386</c:v>
                </c:pt>
                <c:pt idx="3037">
                  <c:v>135287766267.54692</c:v>
                </c:pt>
                <c:pt idx="3038">
                  <c:v>135030307856.21996</c:v>
                </c:pt>
                <c:pt idx="3039">
                  <c:v>134770896467.65395</c:v>
                </c:pt>
                <c:pt idx="3040">
                  <c:v>134509470967.86711</c:v>
                </c:pt>
                <c:pt idx="3041">
                  <c:v>134245968755.3987</c:v>
                </c:pt>
                <c:pt idx="3042">
                  <c:v>133980325983.30855</c:v>
                </c:pt>
                <c:pt idx="3043">
                  <c:v>133712477785.405</c:v>
                </c:pt>
                <c:pt idx="3044">
                  <c:v>133442358505.95908</c:v>
                </c:pt>
                <c:pt idx="3045">
                  <c:v>133169901932.15228</c:v>
                </c:pt>
                <c:pt idx="3046">
                  <c:v>132895041528.49568</c:v>
                </c:pt>
                <c:pt idx="3047">
                  <c:v>132617710672.45186</c:v>
                </c:pt>
                <c:pt idx="3048">
                  <c:v>132337842890.48755</c:v>
                </c:pt>
                <c:pt idx="3049">
                  <c:v>132055372093.78273</c:v>
                </c:pt>
                <c:pt idx="3050">
                  <c:v>131770232812.82401</c:v>
                </c:pt>
                <c:pt idx="3051">
                  <c:v>131482360430.11275</c:v>
                </c:pt>
                <c:pt idx="3052">
                  <c:v>131191691410.22552</c:v>
                </c:pt>
                <c:pt idx="3053">
                  <c:v>130898163526.47266</c:v>
                </c:pt>
                <c:pt idx="3054">
                  <c:v>130601716083.41165</c:v>
                </c:pt>
                <c:pt idx="3055">
                  <c:v>130302290134.48648</c:v>
                </c:pt>
                <c:pt idx="3056">
                  <c:v>129999828694.07892</c:v>
                </c:pt>
                <c:pt idx="3057">
                  <c:v>129694276943.27719</c:v>
                </c:pt>
                <c:pt idx="3058">
                  <c:v>129385582428.68712</c:v>
                </c:pt>
                <c:pt idx="3059">
                  <c:v>129073695253.63422</c:v>
                </c:pt>
                <c:pt idx="3060">
                  <c:v>128758568261.13002</c:v>
                </c:pt>
                <c:pt idx="3061">
                  <c:v>128440157208.0027</c:v>
                </c:pt>
                <c:pt idx="3062">
                  <c:v>128118420929.62117</c:v>
                </c:pt>
                <c:pt idx="3063">
                  <c:v>127793321494.67279</c:v>
                </c:pt>
                <c:pt idx="3064">
                  <c:v>127464824349.48714</c:v>
                </c:pt>
                <c:pt idx="3065">
                  <c:v>127132898451.43268</c:v>
                </c:pt>
                <c:pt idx="3066">
                  <c:v>126797516390.94904</c:v>
                </c:pt>
                <c:pt idx="3067">
                  <c:v>126458654501.81465</c:v>
                </c:pt>
                <c:pt idx="3068">
                  <c:v>126116292959.28827</c:v>
                </c:pt>
                <c:pt idx="3069">
                  <c:v>125770415865.80229</c:v>
                </c:pt>
                <c:pt idx="3070">
                  <c:v>125421011323.92715</c:v>
                </c:pt>
                <c:pt idx="3071">
                  <c:v>125068071496.36705</c:v>
                </c:pt>
                <c:pt idx="3072">
                  <c:v>124711592652.79016</c:v>
                </c:pt>
                <c:pt idx="3073">
                  <c:v>124351575203.33975</c:v>
                </c:pt>
                <c:pt idx="3074">
                  <c:v>123988023718.71587</c:v>
                </c:pt>
                <c:pt idx="3075">
                  <c:v>123620946936.76137</c:v>
                </c:pt>
                <c:pt idx="3076">
                  <c:v>123250357755.53069</c:v>
                </c:pt>
                <c:pt idx="3077">
                  <c:v>122876273212.86311</c:v>
                </c:pt>
                <c:pt idx="3078">
                  <c:v>122498714452.52769</c:v>
                </c:pt>
                <c:pt idx="3079">
                  <c:v>122117706677.04985</c:v>
                </c:pt>
                <c:pt idx="3080">
                  <c:v>121733279087.37404</c:v>
                </c:pt>
                <c:pt idx="3081">
                  <c:v>121345464809.55969</c:v>
                </c:pt>
                <c:pt idx="3082">
                  <c:v>120954300808.75017</c:v>
                </c:pt>
                <c:pt idx="3083">
                  <c:v>120559827790.69618</c:v>
                </c:pt>
                <c:pt idx="3084">
                  <c:v>120162090091.15584</c:v>
                </c:pt>
                <c:pt idx="3085">
                  <c:v>119761135553.5332</c:v>
                </c:pt>
                <c:pt idx="3086">
                  <c:v>119357015395.15591</c:v>
                </c:pt>
                <c:pt idx="3087">
                  <c:v>118949784062.62944</c:v>
                </c:pt>
                <c:pt idx="3088">
                  <c:v>118539499076.74138</c:v>
                </c:pt>
                <c:pt idx="3089">
                  <c:v>118126220867.42366</c:v>
                </c:pt>
                <c:pt idx="3090">
                  <c:v>117710012599.3127</c:v>
                </c:pt>
                <c:pt idx="3091">
                  <c:v>117290939988.47858</c:v>
                </c:pt>
                <c:pt idx="3092">
                  <c:v>116869071110.92345</c:v>
                </c:pt>
                <c:pt idx="3093">
                  <c:v>116444476203.47583</c:v>
                </c:pt>
                <c:pt idx="3094">
                  <c:v>116017227457.73291</c:v>
                </c:pt>
                <c:pt idx="3095">
                  <c:v>115587398807.72537</c:v>
                </c:pt>
                <c:pt idx="3096">
                  <c:v>115155065711.99998</c:v>
                </c:pt>
                <c:pt idx="3097">
                  <c:v>114720304930.83359</c:v>
                </c:pt>
                <c:pt idx="3098">
                  <c:v>114283194299.30774</c:v>
                </c:pt>
                <c:pt idx="3099">
                  <c:v>113843812496.98726</c:v>
                </c:pt>
                <c:pt idx="3100">
                  <c:v>113402238814.95689</c:v>
                </c:pt>
                <c:pt idx="3101">
                  <c:v>112958552920.97864</c:v>
                </c:pt>
                <c:pt idx="3102">
                  <c:v>112512834623.53905</c:v>
                </c:pt>
                <c:pt idx="3103">
                  <c:v>112065163635.55914</c:v>
                </c:pt>
                <c:pt idx="3104">
                  <c:v>111615619338.54044</c:v>
                </c:pt>
                <c:pt idx="3105">
                  <c:v>111164280547.91972</c:v>
                </c:pt>
                <c:pt idx="3106">
                  <c:v>110711225280.40088</c:v>
                </c:pt>
                <c:pt idx="3107">
                  <c:v>110256530524.02567</c:v>
                </c:pt>
                <c:pt idx="3108">
                  <c:v>109800272011.73636</c:v>
                </c:pt>
                <c:pt idx="3109">
                  <c:v>109342523999.17192</c:v>
                </c:pt>
                <c:pt idx="3110">
                  <c:v>108883359047.42529</c:v>
                </c:pt>
                <c:pt idx="3111">
                  <c:v>108422847811.4731</c:v>
                </c:pt>
                <c:pt idx="3112">
                  <c:v>107961058834.97078</c:v>
                </c:pt>
                <c:pt idx="3113">
                  <c:v>107498058352.08511</c:v>
                </c:pt>
                <c:pt idx="3114">
                  <c:v>107033910097.01286</c:v>
                </c:pt>
                <c:pt idx="3115">
                  <c:v>106568675121.80954</c:v>
                </c:pt>
                <c:pt idx="3116">
                  <c:v>106102411623.12451</c:v>
                </c:pt>
                <c:pt idx="3117">
                  <c:v>105635174778.41014</c:v>
                </c:pt>
                <c:pt idx="3118">
                  <c:v>105167016592.1409</c:v>
                </c:pt>
                <c:pt idx="3119">
                  <c:v>104697985752.54616</c:v>
                </c:pt>
                <c:pt idx="3120">
                  <c:v>104228127499.32564</c:v>
                </c:pt>
                <c:pt idx="3121">
                  <c:v>103757483502.78041</c:v>
                </c:pt>
                <c:pt idx="3122">
                  <c:v>103286091754.75539</c:v>
                </c:pt>
                <c:pt idx="3123">
                  <c:v>102813986471.74995</c:v>
                </c:pt>
                <c:pt idx="3124">
                  <c:v>102341198010.51389</c:v>
                </c:pt>
                <c:pt idx="3125">
                  <c:v>101867752796.40471</c:v>
                </c:pt>
                <c:pt idx="3126">
                  <c:v>101393673264.74072</c:v>
                </c:pt>
                <c:pt idx="3127">
                  <c:v>100918977815.34146</c:v>
                </c:pt>
                <c:pt idx="3128">
                  <c:v>100443680780.40417</c:v>
                </c:pt>
                <c:pt idx="3129">
                  <c:v>99967792405.82077</c:v>
                </c:pt>
                <c:pt idx="3130">
                  <c:v>99491318845.996384</c:v>
                </c:pt>
                <c:pt idx="3131">
                  <c:v>99014262172.185745</c:v>
                </c:pt>
                <c:pt idx="3132">
                  <c:v>98536620394.319611</c:v>
                </c:pt>
                <c:pt idx="3133">
                  <c:v>98058387496.249207</c:v>
                </c:pt>
                <c:pt idx="3134">
                  <c:v>97579553484.29274</c:v>
                </c:pt>
                <c:pt idx="3135">
                  <c:v>97100104448.924164</c:v>
                </c:pt>
                <c:pt idx="3136">
                  <c:v>96620022639.401688</c:v>
                </c:pt>
                <c:pt idx="3137">
                  <c:v>96139286551.090851</c:v>
                </c:pt>
                <c:pt idx="3138">
                  <c:v>95657871025.195389</c:v>
                </c:pt>
                <c:pt idx="3139">
                  <c:v>95175747360.568695</c:v>
                </c:pt>
                <c:pt idx="3140">
                  <c:v>94692883437.238632</c:v>
                </c:pt>
                <c:pt idx="3141">
                  <c:v>94209243851.240601</c:v>
                </c:pt>
                <c:pt idx="3142">
                  <c:v>93724790060.316193</c:v>
                </c:pt>
                <c:pt idx="3143">
                  <c:v>93239480539.999725</c:v>
                </c:pt>
                <c:pt idx="3144">
                  <c:v>92753270949.580109</c:v>
                </c:pt>
                <c:pt idx="3145">
                  <c:v>92266114307.39415</c:v>
                </c:pt>
                <c:pt idx="3146">
                  <c:v>91777961174.875793</c:v>
                </c:pt>
                <c:pt idx="3147">
                  <c:v>91288759848.757904</c:v>
                </c:pt>
                <c:pt idx="3148">
                  <c:v>90798456560.796097</c:v>
                </c:pt>
                <c:pt idx="3149">
                  <c:v>90306995684.359406</c:v>
                </c:pt>
                <c:pt idx="3150">
                  <c:v>89814319947.210434</c:v>
                </c:pt>
                <c:pt idx="3151">
                  <c:v>89320370649.776978</c:v>
                </c:pt>
                <c:pt idx="3152">
                  <c:v>88825087888.199326</c:v>
                </c:pt>
                <c:pt idx="3153">
                  <c:v>88328410781.42189</c:v>
                </c:pt>
                <c:pt idx="3154">
                  <c:v>87830277701.584167</c:v>
                </c:pt>
                <c:pt idx="3155">
                  <c:v>87330626506.955765</c:v>
                </c:pt>
                <c:pt idx="3156">
                  <c:v>86829394776.651443</c:v>
                </c:pt>
                <c:pt idx="3157">
                  <c:v>86326520046.356644</c:v>
                </c:pt>
                <c:pt idx="3158">
                  <c:v>85821940044.290314</c:v>
                </c:pt>
                <c:pt idx="3159">
                  <c:v>85315592926.631577</c:v>
                </c:pt>
                <c:pt idx="3160">
                  <c:v>84807417511.637878</c:v>
                </c:pt>
                <c:pt idx="3161">
                  <c:v>84297353511.687134</c:v>
                </c:pt>
                <c:pt idx="3162">
                  <c:v>83785341762.482986</c:v>
                </c:pt>
                <c:pt idx="3163">
                  <c:v>83271324448.6716</c:v>
                </c:pt>
                <c:pt idx="3164">
                  <c:v>82755245325.129944</c:v>
                </c:pt>
                <c:pt idx="3165">
                  <c:v>82237049933.200302</c:v>
                </c:pt>
                <c:pt idx="3166">
                  <c:v>81716685811.161591</c:v>
                </c:pt>
                <c:pt idx="3167">
                  <c:v>81194102698.247604</c:v>
                </c:pt>
                <c:pt idx="3168">
                  <c:v>80669252731.542908</c:v>
                </c:pt>
                <c:pt idx="3169">
                  <c:v>80142090635.110916</c:v>
                </c:pt>
                <c:pt idx="3170">
                  <c:v>79612573900.733704</c:v>
                </c:pt>
                <c:pt idx="3171">
                  <c:v>79080662959.671051</c:v>
                </c:pt>
                <c:pt idx="3172">
                  <c:v>78546321344.875198</c:v>
                </c:pt>
                <c:pt idx="3173">
                  <c:v>78009515843.129471</c:v>
                </c:pt>
                <c:pt idx="3174">
                  <c:v>77470216636.611374</c:v>
                </c:pt>
                <c:pt idx="3175">
                  <c:v>76928397433.416443</c:v>
                </c:pt>
                <c:pt idx="3176">
                  <c:v>76384035586.613876</c:v>
                </c:pt>
                <c:pt idx="3177">
                  <c:v>75837112201.443893</c:v>
                </c:pt>
                <c:pt idx="3178">
                  <c:v>75287612230.30481</c:v>
                </c:pt>
                <c:pt idx="3179">
                  <c:v>74735524555.217926</c:v>
                </c:pt>
                <c:pt idx="3180">
                  <c:v>74180842057.499878</c:v>
                </c:pt>
                <c:pt idx="3181">
                  <c:v>73623561674.413025</c:v>
                </c:pt>
                <c:pt idx="3182">
                  <c:v>73063684442.608307</c:v>
                </c:pt>
                <c:pt idx="3183">
                  <c:v>72501215528.217117</c:v>
                </c:pt>
                <c:pt idx="3184">
                  <c:v>71936164243.493393</c:v>
                </c:pt>
                <c:pt idx="3185">
                  <c:v>71368544049.950531</c:v>
                </c:pt>
                <c:pt idx="3186">
                  <c:v>70798372547.982498</c:v>
                </c:pt>
                <c:pt idx="3187">
                  <c:v>70225671453.002289</c:v>
                </c:pt>
                <c:pt idx="3188">
                  <c:v>69650466558.1754</c:v>
                </c:pt>
                <c:pt idx="3189">
                  <c:v>69072787683.869949</c:v>
                </c:pt>
                <c:pt idx="3190">
                  <c:v>68492668613.988091</c:v>
                </c:pt>
                <c:pt idx="3191">
                  <c:v>67910147019.387032</c:v>
                </c:pt>
                <c:pt idx="3192">
                  <c:v>67325264368.639694</c:v>
                </c:pt>
                <c:pt idx="3193">
                  <c:v>66738065826.426834</c:v>
                </c:pt>
                <c:pt idx="3194">
                  <c:v>66148600139.892899</c:v>
                </c:pt>
                <c:pt idx="3195">
                  <c:v>65556919513.337242</c:v>
                </c:pt>
                <c:pt idx="3196">
                  <c:v>64963079471.650635</c:v>
                </c:pt>
                <c:pt idx="3197">
                  <c:v>64367138712.943863</c:v>
                </c:pt>
                <c:pt idx="3198">
                  <c:v>63769158950.850502</c:v>
                </c:pt>
                <c:pt idx="3199">
                  <c:v>63169204747.020042</c:v>
                </c:pt>
                <c:pt idx="3200">
                  <c:v>62567343334.349327</c:v>
                </c:pt>
                <c:pt idx="3201">
                  <c:v>61963644431.530937</c:v>
                </c:pt>
                <c:pt idx="3202">
                  <c:v>61358180049.525391</c:v>
                </c:pt>
                <c:pt idx="3203">
                  <c:v>60751024290.590607</c:v>
                </c:pt>
                <c:pt idx="3204">
                  <c:v>60142253140.526451</c:v>
                </c:pt>
                <c:pt idx="3205">
                  <c:v>59531944254.814316</c:v>
                </c:pt>
                <c:pt idx="3206">
                  <c:v>58920176739.351807</c:v>
                </c:pt>
                <c:pt idx="3207">
                  <c:v>58307030926.500397</c:v>
                </c:pt>
                <c:pt idx="3208">
                  <c:v>57692588147.17897</c:v>
                </c:pt>
                <c:pt idx="3209">
                  <c:v>57076930499.749481</c:v>
                </c:pt>
                <c:pt idx="3210">
                  <c:v>56460140616.451256</c:v>
                </c:pt>
                <c:pt idx="3211">
                  <c:v>55842301428.14859</c:v>
                </c:pt>
                <c:pt idx="3212">
                  <c:v>55223495928.161804</c:v>
                </c:pt>
                <c:pt idx="3213">
                  <c:v>54603806935.954956</c:v>
                </c:pt>
                <c:pt idx="3214">
                  <c:v>53983316861.453819</c:v>
                </c:pt>
                <c:pt idx="3215">
                  <c:v>53362107470.765739</c:v>
                </c:pt>
                <c:pt idx="3216">
                  <c:v>52740259654.068451</c:v>
                </c:pt>
                <c:pt idx="3217">
                  <c:v>52117853196.42765</c:v>
                </c:pt>
                <c:pt idx="3218">
                  <c:v>51494966552.293724</c:v>
                </c:pt>
                <c:pt idx="3219">
                  <c:v>50871676624.415894</c:v>
                </c:pt>
                <c:pt idx="3220">
                  <c:v>50248058547.897575</c:v>
                </c:pt>
                <c:pt idx="3221">
                  <c:v>49624185480.099937</c:v>
                </c:pt>
                <c:pt idx="3222">
                  <c:v>49000128397.081459</c:v>
                </c:pt>
                <c:pt idx="3223">
                  <c:v>48375955897.239815</c:v>
                </c:pt>
                <c:pt idx="3224">
                  <c:v>47751734012.799088</c:v>
                </c:pt>
                <c:pt idx="3225">
                  <c:v>47127526029.759163</c:v>
                </c:pt>
                <c:pt idx="3226">
                  <c:v>46503392316.896835</c:v>
                </c:pt>
                <c:pt idx="3227">
                  <c:v>45879390164.378304</c:v>
                </c:pt>
                <c:pt idx="3228">
                  <c:v>45255573632.511284</c:v>
                </c:pt>
                <c:pt idx="3229">
                  <c:v>44631993411.131699</c:v>
                </c:pt>
                <c:pt idx="3230">
                  <c:v>44008696690.085144</c:v>
                </c:pt>
                <c:pt idx="3231">
                  <c:v>43385727041.226875</c:v>
                </c:pt>
                <c:pt idx="3232">
                  <c:v>42763124312.326431</c:v>
                </c:pt>
                <c:pt idx="3233">
                  <c:v>42140924533.223831</c:v>
                </c:pt>
                <c:pt idx="3234">
                  <c:v>41519159834.54435</c:v>
                </c:pt>
                <c:pt idx="3235">
                  <c:v>40897858379.237442</c:v>
                </c:pt>
                <c:pt idx="3236">
                  <c:v>40277044307.163704</c:v>
                </c:pt>
                <c:pt idx="3237">
                  <c:v>39656737692.910637</c:v>
                </c:pt>
                <c:pt idx="3238">
                  <c:v>39036954516.974922</c:v>
                </c:pt>
                <c:pt idx="3239">
                  <c:v>38417706650.404915</c:v>
                </c:pt>
                <c:pt idx="3240">
                  <c:v>37799001852.953056</c:v>
                </c:pt>
                <c:pt idx="3241">
                  <c:v>37180843784.743553</c:v>
                </c:pt>
                <c:pt idx="3242">
                  <c:v>36563232031.416473</c:v>
                </c:pt>
                <c:pt idx="3243">
                  <c:v>35946162142.665131</c:v>
                </c:pt>
                <c:pt idx="3244">
                  <c:v>35329625684.039848</c:v>
                </c:pt>
                <c:pt idx="3245">
                  <c:v>34713610301.847534</c:v>
                </c:pt>
                <c:pt idx="3246">
                  <c:v>34098099800.933907</c:v>
                </c:pt>
                <c:pt idx="3247">
                  <c:v>33483074235.092529</c:v>
                </c:pt>
                <c:pt idx="3248">
                  <c:v>32868510009.803932</c:v>
                </c:pt>
                <c:pt idx="3249">
                  <c:v>32254379996.967255</c:v>
                </c:pt>
                <c:pt idx="3250">
                  <c:v>31640653661.247814</c:v>
                </c:pt>
                <c:pt idx="3251">
                  <c:v>31027297197.625866</c:v>
                </c:pt>
                <c:pt idx="3252">
                  <c:v>30414273679.695038</c:v>
                </c:pt>
                <c:pt idx="3253">
                  <c:v>29801543218.223824</c:v>
                </c:pt>
                <c:pt idx="3254">
                  <c:v>29189063129.459763</c:v>
                </c:pt>
                <c:pt idx="3255">
                  <c:v>28576788112.624096</c:v>
                </c:pt>
                <c:pt idx="3256">
                  <c:v>27964670436.014565</c:v>
                </c:pt>
                <c:pt idx="3257">
                  <c:v>27352660131.105732</c:v>
                </c:pt>
                <c:pt idx="3258">
                  <c:v>26740705194.010105</c:v>
                </c:pt>
                <c:pt idx="3259">
                  <c:v>26128751793.639153</c:v>
                </c:pt>
                <c:pt idx="3260">
                  <c:v>25516744485.881397</c:v>
                </c:pt>
                <c:pt idx="3261">
                  <c:v>24904626433.095043</c:v>
                </c:pt>
                <c:pt idx="3262">
                  <c:v>24292339628.195118</c:v>
                </c:pt>
                <c:pt idx="3263">
                  <c:v>23679825122.600231</c:v>
                </c:pt>
                <c:pt idx="3264">
                  <c:v>23067023257.291195</c:v>
                </c:pt>
                <c:pt idx="3265">
                  <c:v>22453873896.223721</c:v>
                </c:pt>
                <c:pt idx="3266">
                  <c:v>21840316661.329662</c:v>
                </c:pt>
                <c:pt idx="3267">
                  <c:v>21226291168.335999</c:v>
                </c:pt>
                <c:pt idx="3268">
                  <c:v>20611737262.628212</c:v>
                </c:pt>
                <c:pt idx="3269">
                  <c:v>19996595254.384464</c:v>
                </c:pt>
                <c:pt idx="3270">
                  <c:v>19380806152.209404</c:v>
                </c:pt>
                <c:pt idx="3271">
                  <c:v>18764311894.501438</c:v>
                </c:pt>
                <c:pt idx="3272">
                  <c:v>18147055577.794579</c:v>
                </c:pt>
                <c:pt idx="3273">
                  <c:v>17528981681.326061</c:v>
                </c:pt>
                <c:pt idx="3274">
                  <c:v>16910036287.093191</c:v>
                </c:pt>
                <c:pt idx="3275">
                  <c:v>16290167294.67771</c:v>
                </c:pt>
                <c:pt idx="3276">
                  <c:v>15669324630.133131</c:v>
                </c:pt>
                <c:pt idx="3277">
                  <c:v>15047460448.249916</c:v>
                </c:pt>
                <c:pt idx="3278">
                  <c:v>14424529327.535095</c:v>
                </c:pt>
                <c:pt idx="3279">
                  <c:v>13800488457.266821</c:v>
                </c:pt>
                <c:pt idx="3280">
                  <c:v>13175297816.010277</c:v>
                </c:pt>
                <c:pt idx="3281">
                  <c:v>12548920341.009384</c:v>
                </c:pt>
                <c:pt idx="3282">
                  <c:v>11921322087.898621</c:v>
                </c:pt>
                <c:pt idx="3283">
                  <c:v>11292472380.211004</c:v>
                </c:pt>
                <c:pt idx="3284">
                  <c:v>10662343948.191711</c:v>
                </c:pt>
                <c:pt idx="3285">
                  <c:v>10030913056.461843</c:v>
                </c:pt>
                <c:pt idx="3286">
                  <c:v>9398159620.113409</c:v>
                </c:pt>
                <c:pt idx="3287">
                  <c:v>8764067308.8544655</c:v>
                </c:pt>
                <c:pt idx="3288">
                  <c:v>8128623638.8625298</c:v>
                </c:pt>
                <c:pt idx="3289">
                  <c:v>7491820052.044632</c:v>
                </c:pt>
                <c:pt idx="3290">
                  <c:v>6853651982.4436655</c:v>
                </c:pt>
                <c:pt idx="3291">
                  <c:v>6214118909.5727634</c:v>
                </c:pt>
                <c:pt idx="3292">
                  <c:v>5573224398.5023012</c:v>
                </c:pt>
                <c:pt idx="3293">
                  <c:v>4930976126.5674744</c:v>
                </c:pt>
                <c:pt idx="3294">
                  <c:v>4287385896.6082911</c:v>
                </c:pt>
                <c:pt idx="3295">
                  <c:v>3642469636.6978869</c:v>
                </c:pt>
                <c:pt idx="3296">
                  <c:v>2996247386.3593674</c:v>
                </c:pt>
                <c:pt idx="3297">
                  <c:v>2348743269.3156481</c:v>
                </c:pt>
                <c:pt idx="3298">
                  <c:v>1699985452.8608565</c:v>
                </c:pt>
                <c:pt idx="3299">
                  <c:v>1050006093.9857216</c:v>
                </c:pt>
                <c:pt idx="3300">
                  <c:v>398841272.43274349</c:v>
                </c:pt>
                <c:pt idx="3301">
                  <c:v>-253469089.10022193</c:v>
                </c:pt>
                <c:pt idx="3302">
                  <c:v>-906881317.34724128</c:v>
                </c:pt>
                <c:pt idx="3303">
                  <c:v>-1561348093.1504645</c:v>
                </c:pt>
                <c:pt idx="3304">
                  <c:v>-2216818568.0829282</c:v>
                </c:pt>
                <c:pt idx="3305">
                  <c:v>-2873238492.6366262</c:v>
                </c:pt>
                <c:pt idx="3306">
                  <c:v>-3530550355.5565724</c:v>
                </c:pt>
                <c:pt idx="3307">
                  <c:v>-4188693533.8650694</c:v>
                </c:pt>
                <c:pt idx="3308">
                  <c:v>-4847604453.0853729</c:v>
                </c:pt>
                <c:pt idx="3309">
                  <c:v>-5507216757.1405153</c:v>
                </c:pt>
                <c:pt idx="3310">
                  <c:v>-6167461487.3713598</c:v>
                </c:pt>
                <c:pt idx="3311">
                  <c:v>-6828267270.0880642</c:v>
                </c:pt>
                <c:pt idx="3312">
                  <c:v>-7489560512.0411968</c:v>
                </c:pt>
                <c:pt idx="3313">
                  <c:v>-8151265603.1727562</c:v>
                </c:pt>
                <c:pt idx="3314">
                  <c:v>-8813305125.983532</c:v>
                </c:pt>
                <c:pt idx="3315">
                  <c:v>-9475600070.8315296</c:v>
                </c:pt>
                <c:pt idx="3316">
                  <c:v>-10138070056.456757</c:v>
                </c:pt>
                <c:pt idx="3317">
                  <c:v>-10800633555.010548</c:v>
                </c:pt>
                <c:pt idx="3318">
                  <c:v>-11463208120.852823</c:v>
                </c:pt>
                <c:pt idx="3319">
                  <c:v>-12125710622.36833</c:v>
                </c:pt>
                <c:pt idx="3320">
                  <c:v>-12788057476.043015</c:v>
                </c:pt>
                <c:pt idx="3321">
                  <c:v>-13450164882.034279</c:v>
                </c:pt>
                <c:pt idx="3322">
                  <c:v>-14111949060.463945</c:v>
                </c:pt>
                <c:pt idx="3323">
                  <c:v>-14773326487.660397</c:v>
                </c:pt>
                <c:pt idx="3324">
                  <c:v>-15434214131.576496</c:v>
                </c:pt>
                <c:pt idx="3325">
                  <c:v>-16094529685.612642</c:v>
                </c:pt>
                <c:pt idx="3326">
                  <c:v>-16754191800.079428</c:v>
                </c:pt>
                <c:pt idx="3327">
                  <c:v>-17413120310.542217</c:v>
                </c:pt>
                <c:pt idx="3328">
                  <c:v>-18071236462.300079</c:v>
                </c:pt>
                <c:pt idx="3329">
                  <c:v>-18728463130.264217</c:v>
                </c:pt>
                <c:pt idx="3330">
                  <c:v>-19384725033.516071</c:v>
                </c:pt>
                <c:pt idx="3331">
                  <c:v>-20039948943.842731</c:v>
                </c:pt>
                <c:pt idx="3332">
                  <c:v>-20694063887.567013</c:v>
                </c:pt>
                <c:pt idx="3333">
                  <c:v>-21347001340.011505</c:v>
                </c:pt>
                <c:pt idx="3334">
                  <c:v>-21998695411.960037</c:v>
                </c:pt>
                <c:pt idx="3335">
                  <c:v>-22649083027.506226</c:v>
                </c:pt>
                <c:pt idx="3336">
                  <c:v>-23298104092.707005</c:v>
                </c:pt>
                <c:pt idx="3337">
                  <c:v>-23945701654.48914</c:v>
                </c:pt>
                <c:pt idx="3338">
                  <c:v>-24591822049.28867</c:v>
                </c:pt>
                <c:pt idx="3339">
                  <c:v>-25236415040.936871</c:v>
                </c:pt>
                <c:pt idx="3340">
                  <c:v>-25879433947.341595</c:v>
                </c:pt>
                <c:pt idx="3341">
                  <c:v>-26520835755.549458</c:v>
                </c:pt>
                <c:pt idx="3342">
                  <c:v>-27160581224.812576</c:v>
                </c:pt>
                <c:pt idx="3343">
                  <c:v>-27798634977.322701</c:v>
                </c:pt>
                <c:pt idx="3344">
                  <c:v>-28434965576.316147</c:v>
                </c:pt>
                <c:pt idx="3345">
                  <c:v>-29069545591.294186</c:v>
                </c:pt>
                <c:pt idx="3346">
                  <c:v>-29702351650.145893</c:v>
                </c:pt>
                <c:pt idx="3347">
                  <c:v>-30333364478.003292</c:v>
                </c:pt>
                <c:pt idx="3348">
                  <c:v>-30962568922.702156</c:v>
                </c:pt>
                <c:pt idx="3349">
                  <c:v>-31589953966.765671</c:v>
                </c:pt>
                <c:pt idx="3350">
                  <c:v>-32215512725.87244</c:v>
                </c:pt>
                <c:pt idx="3351">
                  <c:v>-32839242433.814453</c:v>
                </c:pt>
                <c:pt idx="3352">
                  <c:v>-33461144413.995056</c:v>
                </c:pt>
                <c:pt idx="3353">
                  <c:v>-34081224037.560955</c:v>
                </c:pt>
                <c:pt idx="3354">
                  <c:v>-34699490668.306213</c:v>
                </c:pt>
                <c:pt idx="3355">
                  <c:v>-35315957594.529373</c:v>
                </c:pt>
                <c:pt idx="3356">
                  <c:v>-35930641948.067841</c:v>
                </c:pt>
                <c:pt idx="3357">
                  <c:v>-36543564610.775383</c:v>
                </c:pt>
                <c:pt idx="3358">
                  <c:v>-37154750108.750061</c:v>
                </c:pt>
                <c:pt idx="3359">
                  <c:v>-37764226494.659782</c:v>
                </c:pt>
                <c:pt idx="3360">
                  <c:v>-38372025218.55191</c:v>
                </c:pt>
                <c:pt idx="3361">
                  <c:v>-38978180987.570816</c:v>
                </c:pt>
                <c:pt idx="3362">
                  <c:v>-39582731615.043938</c:v>
                </c:pt>
                <c:pt idx="3363">
                  <c:v>-40185717859.43148</c:v>
                </c:pt>
                <c:pt idx="3364">
                  <c:v>-40787183253.668282</c:v>
                </c:pt>
                <c:pt idx="3365">
                  <c:v>-41387173925.457619</c:v>
                </c:pt>
                <c:pt idx="3366">
                  <c:v>-41985738409.106804</c:v>
                </c:pt>
                <c:pt idx="3367">
                  <c:v>-42582927449.521584</c:v>
                </c:pt>
                <c:pt idx="3368">
                  <c:v>-43178793799.002502</c:v>
                </c:pt>
                <c:pt idx="3369">
                  <c:v>-43773392007.509743</c:v>
                </c:pt>
                <c:pt idx="3370">
                  <c:v>-44366778207.084427</c:v>
                </c:pt>
                <c:pt idx="3371">
                  <c:v>-44959009891.1334</c:v>
                </c:pt>
                <c:pt idx="3372">
                  <c:v>-45550145689.301605</c:v>
                </c:pt>
                <c:pt idx="3373">
                  <c:v>-46140245138.67025</c:v>
                </c:pt>
                <c:pt idx="3374">
                  <c:v>-46729368452.031296</c:v>
                </c:pt>
                <c:pt idx="3375">
                  <c:v>-47317576283.998268</c:v>
                </c:pt>
                <c:pt idx="3376">
                  <c:v>-47904929495.720352</c:v>
                </c:pt>
                <c:pt idx="3377">
                  <c:v>-48491488918.971565</c:v>
                </c:pt>
                <c:pt idx="3378">
                  <c:v>-49077315120.388618</c:v>
                </c:pt>
                <c:pt idx="3379">
                  <c:v>-49662468166.630615</c:v>
                </c:pt>
                <c:pt idx="3380">
                  <c:v>-50247007391.230827</c:v>
                </c:pt>
                <c:pt idx="3381">
                  <c:v>-50830991163.905136</c:v>
                </c:pt>
                <c:pt idx="3382">
                  <c:v>-51414476663.073654</c:v>
                </c:pt>
                <c:pt idx="3383">
                  <c:v>-51997519652.341614</c:v>
                </c:pt>
                <c:pt idx="3384">
                  <c:v>-52580174261.672455</c:v>
                </c:pt>
                <c:pt idx="3385">
                  <c:v>-53162492773.970894</c:v>
                </c:pt>
                <c:pt idx="3386">
                  <c:v>-53744525417.775764</c:v>
                </c:pt>
                <c:pt idx="3387">
                  <c:v>-54326320166.742676</c:v>
                </c:pt>
                <c:pt idx="3388">
                  <c:v>-54907922546.573944</c:v>
                </c:pt>
                <c:pt idx="3389">
                  <c:v>-55489375450.029228</c:v>
                </c:pt>
                <c:pt idx="3390">
                  <c:v>-56070718960.623466</c:v>
                </c:pt>
                <c:pt idx="3391">
                  <c:v>-56651990185.5905</c:v>
                </c:pt>
                <c:pt idx="3392">
                  <c:v>-57233223098.660263</c:v>
                </c:pt>
                <c:pt idx="3393">
                  <c:v>-57814448393.165276</c:v>
                </c:pt>
                <c:pt idx="3394">
                  <c:v>-58395693345.958466</c:v>
                </c:pt>
                <c:pt idx="3395">
                  <c:v>-58976981692.588654</c:v>
                </c:pt>
                <c:pt idx="3396">
                  <c:v>-59558333514.143417</c:v>
                </c:pt>
                <c:pt idx="3397">
                  <c:v>-60139765136.130745</c:v>
                </c:pt>
                <c:pt idx="3398">
                  <c:v>-60721289039.731239</c:v>
                </c:pt>
                <c:pt idx="3399">
                  <c:v>-61302913785.71244</c:v>
                </c:pt>
                <c:pt idx="3400">
                  <c:v>-61884643951.255104</c:v>
                </c:pt>
                <c:pt idx="3401">
                  <c:v>-62466480079.899071</c:v>
                </c:pt>
                <c:pt idx="3402">
                  <c:v>-63048418644.773285</c:v>
                </c:pt>
                <c:pt idx="3403">
                  <c:v>-63630452025.23114</c:v>
                </c:pt>
                <c:pt idx="3404">
                  <c:v>-64212568496.9683</c:v>
                </c:pt>
                <c:pt idx="3405">
                  <c:v>-64794752235.655998</c:v>
                </c:pt>
                <c:pt idx="3406">
                  <c:v>-65376983334.078514</c:v>
                </c:pt>
                <c:pt idx="3407">
                  <c:v>-65959237832.71936</c:v>
                </c:pt>
                <c:pt idx="3408">
                  <c:v>-66541487763.696571</c:v>
                </c:pt>
                <c:pt idx="3409">
                  <c:v>-67123701207.903809</c:v>
                </c:pt>
                <c:pt idx="3410">
                  <c:v>-67705842365.170578</c:v>
                </c:pt>
                <c:pt idx="3411">
                  <c:v>-68287871637.212563</c:v>
                </c:pt>
                <c:pt idx="3412">
                  <c:v>-68869745723.100632</c:v>
                </c:pt>
                <c:pt idx="3413">
                  <c:v>-69451417726.936676</c:v>
                </c:pt>
                <c:pt idx="3414">
                  <c:v>-70032837277.383774</c:v>
                </c:pt>
                <c:pt idx="3415">
                  <c:v>-70613950658.660126</c:v>
                </c:pt>
                <c:pt idx="3416">
                  <c:v>-71194700952.567688</c:v>
                </c:pt>
                <c:pt idx="3417">
                  <c:v>-71775028191.091339</c:v>
                </c:pt>
                <c:pt idx="3418">
                  <c:v>-72354869519.068771</c:v>
                </c:pt>
                <c:pt idx="3419">
                  <c:v>-72934159366.399033</c:v>
                </c:pt>
                <c:pt idx="3420">
                  <c:v>-73512829629.226105</c:v>
                </c:pt>
                <c:pt idx="3421">
                  <c:v>-74090809859.504425</c:v>
                </c:pt>
                <c:pt idx="3422">
                  <c:v>-74668027462.325806</c:v>
                </c:pt>
                <c:pt idx="3423">
                  <c:v>-75244407900.362152</c:v>
                </c:pt>
                <c:pt idx="3424">
                  <c:v>-75819874904.754395</c:v>
                </c:pt>
                <c:pt idx="3425">
                  <c:v>-76394350691.757477</c:v>
                </c:pt>
                <c:pt idx="3426">
                  <c:v>-76967756184.43219</c:v>
                </c:pt>
                <c:pt idx="3427">
                  <c:v>-77540011238.657944</c:v>
                </c:pt>
                <c:pt idx="3428">
                  <c:v>-78111034872.726791</c:v>
                </c:pt>
                <c:pt idx="3429">
                  <c:v>-78680745499.766739</c:v>
                </c:pt>
                <c:pt idx="3430">
                  <c:v>-79249061162.233627</c:v>
                </c:pt>
                <c:pt idx="3431">
                  <c:v>-79815899767.703903</c:v>
                </c:pt>
                <c:pt idx="3432">
                  <c:v>-80381179325.195862</c:v>
                </c:pt>
                <c:pt idx="3433">
                  <c:v>-80944818181.246292</c:v>
                </c:pt>
                <c:pt idx="3434">
                  <c:v>-81506735254.968887</c:v>
                </c:pt>
                <c:pt idx="3435">
                  <c:v>-82066850271.325409</c:v>
                </c:pt>
                <c:pt idx="3436">
                  <c:v>-82625083991.845245</c:v>
                </c:pt>
                <c:pt idx="3437">
                  <c:v>-83181358442.03862</c:v>
                </c:pt>
                <c:pt idx="3438">
                  <c:v>-83735597134.758179</c:v>
                </c:pt>
                <c:pt idx="3439">
                  <c:v>-84287725288.778152</c:v>
                </c:pt>
                <c:pt idx="3440">
                  <c:v>-84837670041.875214</c:v>
                </c:pt>
                <c:pt idx="3441">
                  <c:v>-85385360657.713379</c:v>
                </c:pt>
                <c:pt idx="3442">
                  <c:v>-85930728725.855606</c:v>
                </c:pt>
                <c:pt idx="3443">
                  <c:v>-86473708354.247452</c:v>
                </c:pt>
                <c:pt idx="3444">
                  <c:v>-87014236353.542267</c:v>
                </c:pt>
                <c:pt idx="3445">
                  <c:v>-87552252412.664749</c:v>
                </c:pt>
                <c:pt idx="3446">
                  <c:v>-88087699265.038132</c:v>
                </c:pt>
                <c:pt idx="3447">
                  <c:v>-88620522844.930573</c:v>
                </c:pt>
                <c:pt idx="3448">
                  <c:v>-89150672433.409332</c:v>
                </c:pt>
                <c:pt idx="3449">
                  <c:v>-89678100793.424744</c:v>
                </c:pt>
                <c:pt idx="3450">
                  <c:v>-90202764293.582077</c:v>
                </c:pt>
                <c:pt idx="3451">
                  <c:v>-90724623020.196014</c:v>
                </c:pt>
                <c:pt idx="3452">
                  <c:v>-91243640877.261337</c:v>
                </c:pt>
                <c:pt idx="3453">
                  <c:v>-91759785674.012543</c:v>
                </c:pt>
                <c:pt idx="3454">
                  <c:v>-92273029199.786301</c:v>
                </c:pt>
                <c:pt idx="3455">
                  <c:v>-92783347285.941605</c:v>
                </c:pt>
                <c:pt idx="3456">
                  <c:v>-93290719854.63559</c:v>
                </c:pt>
                <c:pt idx="3457">
                  <c:v>-93795130954.295486</c:v>
                </c:pt>
                <c:pt idx="3458">
                  <c:v>-94296568781.671158</c:v>
                </c:pt>
                <c:pt idx="3459">
                  <c:v>-94795025690.396393</c:v>
                </c:pt>
                <c:pt idx="3460">
                  <c:v>-95290498186.03154</c:v>
                </c:pt>
                <c:pt idx="3461">
                  <c:v>-95782986907.604279</c:v>
                </c:pt>
                <c:pt idx="3462">
                  <c:v>-96272496595.70932</c:v>
                </c:pt>
                <c:pt idx="3463">
                  <c:v>-96759036047.272552</c:v>
                </c:pt>
                <c:pt idx="3464">
                  <c:v>-97242618057.127914</c:v>
                </c:pt>
                <c:pt idx="3465">
                  <c:v>-97723259346.599457</c:v>
                </c:pt>
                <c:pt idx="3466">
                  <c:v>-98200980479.322754</c:v>
                </c:pt>
                <c:pt idx="3467">
                  <c:v>-98675805764.582413</c:v>
                </c:pt>
                <c:pt idx="3468">
                  <c:v>-99147763148.482742</c:v>
                </c:pt>
                <c:pt idx="3469">
                  <c:v>-99616884093.308823</c:v>
                </c:pt>
                <c:pt idx="3470">
                  <c:v>-100083203445.47388</c:v>
                </c:pt>
                <c:pt idx="3471">
                  <c:v>-100546759292.48624</c:v>
                </c:pt>
                <c:pt idx="3472">
                  <c:v>-101007592809.40495</c:v>
                </c:pt>
                <c:pt idx="3473">
                  <c:v>-101465748095.28809</c:v>
                </c:pt>
                <c:pt idx="3474">
                  <c:v>-101921272000.16985</c:v>
                </c:pt>
                <c:pt idx="3475">
                  <c:v>-102374213943.13416</c:v>
                </c:pt>
                <c:pt idx="3476">
                  <c:v>-102824625722.0816</c:v>
                </c:pt>
                <c:pt idx="3477">
                  <c:v>-103272561315.81319</c:v>
                </c:pt>
                <c:pt idx="3478">
                  <c:v>-103718076679.08044</c:v>
                </c:pt>
                <c:pt idx="3479">
                  <c:v>-104161229531.27362</c:v>
                </c:pt>
                <c:pt idx="3480">
                  <c:v>-104602079139.44128</c:v>
                </c:pt>
                <c:pt idx="3481">
                  <c:v>-105040686096.35252</c:v>
                </c:pt>
                <c:pt idx="3482">
                  <c:v>-105477112094.32967</c:v>
                </c:pt>
                <c:pt idx="3483">
                  <c:v>-105911419695.59323</c:v>
                </c:pt>
                <c:pt idx="3484">
                  <c:v>-106343672099.87198</c:v>
                </c:pt>
                <c:pt idx="3485">
                  <c:v>-106773932910.04005</c:v>
                </c:pt>
                <c:pt idx="3486">
                  <c:v>-107202265896.5499</c:v>
                </c:pt>
                <c:pt idx="3487">
                  <c:v>-107628734761.43307</c:v>
                </c:pt>
                <c:pt idx="3488">
                  <c:v>-108053402902.64291</c:v>
                </c:pt>
                <c:pt idx="3489">
                  <c:v>-108476333179.51161</c:v>
                </c:pt>
                <c:pt idx="3490">
                  <c:v>-108897587680.09085</c:v>
                </c:pt>
                <c:pt idx="3491">
                  <c:v>-109317227491.1387</c:v>
                </c:pt>
                <c:pt idx="3492">
                  <c:v>-109735312471.507</c:v>
                </c:pt>
                <c:pt idx="3493">
                  <c:v>-110151901029.6723</c:v>
                </c:pt>
                <c:pt idx="3494">
                  <c:v>-110567049906.13947</c:v>
                </c:pt>
                <c:pt idx="3495">
                  <c:v>-110980813961.43185</c:v>
                </c:pt>
                <c:pt idx="3496">
                  <c:v>-111393245970.36285</c:v>
                </c:pt>
                <c:pt idx="3497">
                  <c:v>-111804396423.26346</c:v>
                </c:pt>
                <c:pt idx="3498">
                  <c:v>-112214313334.81755</c:v>
                </c:pt>
                <c:pt idx="3499">
                  <c:v>-112623042061.13184</c:v>
                </c:pt>
                <c:pt idx="3500">
                  <c:v>-113030625125.64011</c:v>
                </c:pt>
                <c:pt idx="3501">
                  <c:v>-113437102054.41289</c:v>
                </c:pt>
                <c:pt idx="3502">
                  <c:v>-113842509221.41229</c:v>
                </c:pt>
                <c:pt idx="3503">
                  <c:v>-114246879704.19978</c:v>
                </c:pt>
                <c:pt idx="3504">
                  <c:v>-114650243150.56981</c:v>
                </c:pt>
                <c:pt idx="3505">
                  <c:v>-115052625656.547</c:v>
                </c:pt>
                <c:pt idx="3506">
                  <c:v>-115454049656.14693</c:v>
                </c:pt>
                <c:pt idx="3507">
                  <c:v>-115854533823.26195</c:v>
                </c:pt>
                <c:pt idx="3508">
                  <c:v>-116254092985.9944</c:v>
                </c:pt>
                <c:pt idx="3509">
                  <c:v>-116652738053.71776</c:v>
                </c:pt>
                <c:pt idx="3510">
                  <c:v>-117050475957.1057</c:v>
                </c:pt>
                <c:pt idx="3511">
                  <c:v>-117447309601.32553</c:v>
                </c:pt>
                <c:pt idx="3512">
                  <c:v>-117843237832.55006</c:v>
                </c:pt>
                <c:pt idx="3513">
                  <c:v>-118238255417.89798</c:v>
                </c:pt>
                <c:pt idx="3514">
                  <c:v>-118632353038.86876</c:v>
                </c:pt>
                <c:pt idx="3515">
                  <c:v>-119025517298.29431</c:v>
                </c:pt>
                <c:pt idx="3516">
                  <c:v>-119417730740.78477</c:v>
                </c:pt>
                <c:pt idx="3517">
                  <c:v>-119808971886.60197</c:v>
                </c:pt>
                <c:pt idx="3518">
                  <c:v>-120199215278.84999</c:v>
                </c:pt>
                <c:pt idx="3519">
                  <c:v>-120588431543.82869</c:v>
                </c:pt>
                <c:pt idx="3520">
                  <c:v>-120976587464.35281</c:v>
                </c:pt>
                <c:pt idx="3521">
                  <c:v>-121363646065.79686</c:v>
                </c:pt>
                <c:pt idx="3522">
                  <c:v>-121749566714.58426</c:v>
                </c:pt>
                <c:pt idx="3523">
                  <c:v>-122134305228.79863</c:v>
                </c:pt>
                <c:pt idx="3524">
                  <c:v>-122517814000.55498</c:v>
                </c:pt>
                <c:pt idx="3525">
                  <c:v>-122900042129.73051</c:v>
                </c:pt>
                <c:pt idx="3526">
                  <c:v>-123280935568.61714</c:v>
                </c:pt>
                <c:pt idx="3527">
                  <c:v>-123660437277.02228</c:v>
                </c:pt>
                <c:pt idx="3528">
                  <c:v>-124038487387.31004</c:v>
                </c:pt>
                <c:pt idx="3529">
                  <c:v>-124415023378.84268</c:v>
                </c:pt>
                <c:pt idx="3530">
                  <c:v>-124789980261.2509</c:v>
                </c:pt>
                <c:pt idx="3531">
                  <c:v>-125163290765.93317</c:v>
                </c:pt>
                <c:pt idx="3532">
                  <c:v>-125534885545.15686</c:v>
                </c:pt>
                <c:pt idx="3533">
                  <c:v>-125904693378.10931</c:v>
                </c:pt>
                <c:pt idx="3534">
                  <c:v>-126272641383.22409</c:v>
                </c:pt>
                <c:pt idx="3535">
                  <c:v>-126638655236.0871</c:v>
                </c:pt>
                <c:pt idx="3536">
                  <c:v>-127002659392.20906</c:v>
                </c:pt>
                <c:pt idx="3537">
                  <c:v>-127364577313.93475</c:v>
                </c:pt>
                <c:pt idx="3538">
                  <c:v>-127724331700.74579</c:v>
                </c:pt>
                <c:pt idx="3539">
                  <c:v>-128081844722.20299</c:v>
                </c:pt>
                <c:pt idx="3540">
                  <c:v>-128437038252.7653</c:v>
                </c:pt>
                <c:pt idx="3541">
                  <c:v>-128789834107.71611</c:v>
                </c:pt>
                <c:pt idx="3542">
                  <c:v>-129140154279.42451</c:v>
                </c:pt>
                <c:pt idx="3543">
                  <c:v>-129487921173.16768</c:v>
                </c:pt>
                <c:pt idx="3544">
                  <c:v>-129833057841.74179</c:v>
                </c:pt>
                <c:pt idx="3545">
                  <c:v>-130175488218.09357</c:v>
                </c:pt>
                <c:pt idx="3546">
                  <c:v>-130515137345.20988</c:v>
                </c:pt>
                <c:pt idx="3547">
                  <c:v>-130851931602.51321</c:v>
                </c:pt>
                <c:pt idx="3548">
                  <c:v>-131185798928.02084</c:v>
                </c:pt>
                <c:pt idx="3549">
                  <c:v>-131516669035.54062</c:v>
                </c:pt>
                <c:pt idx="3550">
                  <c:v>-131844473626.19165</c:v>
                </c:pt>
                <c:pt idx="3551">
                  <c:v>-132169146593.55731</c:v>
                </c:pt>
                <c:pt idx="3552">
                  <c:v>-132490624221.79848</c:v>
                </c:pt>
                <c:pt idx="3553">
                  <c:v>-132808845376.07851</c:v>
                </c:pt>
                <c:pt idx="3554">
                  <c:v>-133123751684.67577</c:v>
                </c:pt>
                <c:pt idx="3555">
                  <c:v>-133435287712.18777</c:v>
                </c:pt>
                <c:pt idx="3556">
                  <c:v>-133743401123.25935</c:v>
                </c:pt>
                <c:pt idx="3557">
                  <c:v>-134048042836.2989</c:v>
                </c:pt>
                <c:pt idx="3558">
                  <c:v>-134349167166.67905</c:v>
                </c:pt>
                <c:pt idx="3559">
                  <c:v>-134646731958.953</c:v>
                </c:pt>
                <c:pt idx="3560">
                  <c:v>-134940698707.65366</c:v>
                </c:pt>
                <c:pt idx="3561">
                  <c:v>-135231032666.27962</c:v>
                </c:pt>
                <c:pt idx="3562">
                  <c:v>-135517702944.11176</c:v>
                </c:pt>
                <c:pt idx="3563">
                  <c:v>-135800682590.54283</c:v>
                </c:pt>
                <c:pt idx="3564">
                  <c:v>-136079948666.64462</c:v>
                </c:pt>
                <c:pt idx="3565">
                  <c:v>-136355482303.73795</c:v>
                </c:pt>
                <c:pt idx="3566">
                  <c:v>-136627268748.77419</c:v>
                </c:pt>
                <c:pt idx="3567">
                  <c:v>-136895297396.37976</c:v>
                </c:pt>
                <c:pt idx="3568">
                  <c:v>-137159561807.45892</c:v>
                </c:pt>
                <c:pt idx="3569">
                  <c:v>-137420059714.29407</c:v>
                </c:pt>
                <c:pt idx="3570">
                  <c:v>-137676793012.12735</c:v>
                </c:pt>
                <c:pt idx="3571">
                  <c:v>-137929767737.25113</c:v>
                </c:pt>
                <c:pt idx="3572">
                  <c:v>-138178994031.6799</c:v>
                </c:pt>
                <c:pt idx="3573">
                  <c:v>-138424486094.51886</c:v>
                </c:pt>
                <c:pt idx="3574">
                  <c:v>-138666262120.18991</c:v>
                </c:pt>
                <c:pt idx="3575">
                  <c:v>-138904344223.71667</c:v>
                </c:pt>
                <c:pt idx="3576">
                  <c:v>-139138758353.31439</c:v>
                </c:pt>
                <c:pt idx="3577">
                  <c:v>-139369534190.57104</c:v>
                </c:pt>
                <c:pt idx="3578">
                  <c:v>-139596705038.54752</c:v>
                </c:pt>
                <c:pt idx="3579">
                  <c:v>-139820307698.1629</c:v>
                </c:pt>
                <c:pt idx="3580">
                  <c:v>-140040382333.27136</c:v>
                </c:pt>
                <c:pt idx="3581">
                  <c:v>-140256972324.87192</c:v>
                </c:pt>
                <c:pt idx="3582">
                  <c:v>-140470124114.93033</c:v>
                </c:pt>
                <c:pt idx="3583">
                  <c:v>-140679887040.32364</c:v>
                </c:pt>
                <c:pt idx="3584">
                  <c:v>-140886313157.45334</c:v>
                </c:pt>
                <c:pt idx="3585">
                  <c:v>-141089457058.10086</c:v>
                </c:pt>
                <c:pt idx="3586">
                  <c:v>-141289375677.12997</c:v>
                </c:pt>
                <c:pt idx="3587">
                  <c:v>-141486128092.66583</c:v>
                </c:pt>
                <c:pt idx="3588">
                  <c:v>-141679775319.40622</c:v>
                </c:pt>
                <c:pt idx="3589">
                  <c:v>-141870380095.7421</c:v>
                </c:pt>
                <c:pt idx="3590">
                  <c:v>-142058006665.38538</c:v>
                </c:pt>
                <c:pt idx="3591">
                  <c:v>-142242720554.22021</c:v>
                </c:pt>
                <c:pt idx="3592">
                  <c:v>-142424588343.10834</c:v>
                </c:pt>
                <c:pt idx="3593">
                  <c:v>-142603677437.39386</c:v>
                </c:pt>
                <c:pt idx="3594">
                  <c:v>-142780055833.86301</c:v>
                </c:pt>
                <c:pt idx="3595">
                  <c:v>-142953791885.92209</c:v>
                </c:pt>
                <c:pt idx="3596">
                  <c:v>-143124954067.76413</c:v>
                </c:pt>
                <c:pt idx="3597">
                  <c:v>-143293610738.29642</c:v>
                </c:pt>
                <c:pt idx="3598">
                  <c:v>-143459829905.60318</c:v>
                </c:pt>
                <c:pt idx="3599">
                  <c:v>-143623678992.71548</c:v>
                </c:pt>
                <c:pt idx="3600">
                  <c:v>-143785224605.45532</c:v>
                </c:pt>
                <c:pt idx="3601">
                  <c:v>-143944532303.11591</c:v>
                </c:pt>
                <c:pt idx="3602">
                  <c:v>-144101666372.72873</c:v>
                </c:pt>
                <c:pt idx="3603">
                  <c:v>-144256689607.65762</c:v>
                </c:pt>
                <c:pt idx="3604">
                  <c:v>-144409663091.24597</c:v>
                </c:pt>
                <c:pt idx="3605">
                  <c:v>-144560645986.22516</c:v>
                </c:pt>
                <c:pt idx="3606">
                  <c:v>-144709695330.57538</c:v>
                </c:pt>
                <c:pt idx="3607">
                  <c:v>-144856865840.50714</c:v>
                </c:pt>
                <c:pt idx="3608">
                  <c:v>-145002209721.2099</c:v>
                </c:pt>
                <c:pt idx="3609">
                  <c:v>-145145776485.98737</c:v>
                </c:pt>
                <c:pt idx="3610">
                  <c:v>-145287612784.37283</c:v>
                </c:pt>
                <c:pt idx="3611">
                  <c:v>-145427762239.78751</c:v>
                </c:pt>
                <c:pt idx="3612">
                  <c:v>-145566265297.27408</c:v>
                </c:pt>
                <c:pt idx="3613">
                  <c:v>-145703159081.80463</c:v>
                </c:pt>
                <c:pt idx="3614">
                  <c:v>-145838477267.62714</c:v>
                </c:pt>
                <c:pt idx="3615">
                  <c:v>-145972249959.07895</c:v>
                </c:pt>
                <c:pt idx="3616">
                  <c:v>-146104503583.25772</c:v>
                </c:pt>
                <c:pt idx="3617">
                  <c:v>-146235260794.90186</c:v>
                </c:pt>
                <c:pt idx="3618">
                  <c:v>-146364540393.79218</c:v>
                </c:pt>
                <c:pt idx="3619">
                  <c:v>-146492357254.94525</c:v>
                </c:pt>
                <c:pt idx="3620">
                  <c:v>-146618722271.82794</c:v>
                </c:pt>
                <c:pt idx="3621">
                  <c:v>-146743642312.77847</c:v>
                </c:pt>
                <c:pt idx="3622">
                  <c:v>-146867120190.77789</c:v>
                </c:pt>
                <c:pt idx="3623">
                  <c:v>-146989154646.67029</c:v>
                </c:pt>
                <c:pt idx="3624">
                  <c:v>-147109740345.88727</c:v>
                </c:pt>
                <c:pt idx="3625">
                  <c:v>-147228867888.68756</c:v>
                </c:pt>
                <c:pt idx="3626">
                  <c:v>-147346523833.8783</c:v>
                </c:pt>
                <c:pt idx="3627">
                  <c:v>-147462690735.94003</c:v>
                </c:pt>
                <c:pt idx="3628">
                  <c:v>-147577347195.43481</c:v>
                </c:pt>
                <c:pt idx="3629">
                  <c:v>-147690467922.53116</c:v>
                </c:pt>
                <c:pt idx="3630">
                  <c:v>-147802023813.43884</c:v>
                </c:pt>
                <c:pt idx="3631">
                  <c:v>-147911982039.50296</c:v>
                </c:pt>
                <c:pt idx="3632">
                  <c:v>-148020306148.66483</c:v>
                </c:pt>
                <c:pt idx="3633">
                  <c:v>-148126956178.9585</c:v>
                </c:pt>
                <c:pt idx="3634">
                  <c:v>-148231888783.67029</c:v>
                </c:pt>
                <c:pt idx="3635">
                  <c:v>-148335057367.7515</c:v>
                </c:pt>
                <c:pt idx="3636">
                  <c:v>-148436412235.03796</c:v>
                </c:pt>
                <c:pt idx="3637">
                  <c:v>-148535900745.79361</c:v>
                </c:pt>
                <c:pt idx="3638">
                  <c:v>-148633467484.06201</c:v>
                </c:pt>
                <c:pt idx="3639">
                  <c:v>-148729054434.27808</c:v>
                </c:pt>
                <c:pt idx="3640">
                  <c:v>-148822601166.56122</c:v>
                </c:pt>
                <c:pt idx="3641">
                  <c:v>-148914045030.08228</c:v>
                </c:pt>
                <c:pt idx="3642">
                  <c:v>-149003321353.87201</c:v>
                </c:pt>
                <c:pt idx="3643">
                  <c:v>-149090363654.4119</c:v>
                </c:pt>
                <c:pt idx="3644">
                  <c:v>-149175103849.32843</c:v>
                </c:pt>
                <c:pt idx="3645">
                  <c:v>-149257472476.48962</c:v>
                </c:pt>
                <c:pt idx="3646">
                  <c:v>-149337398917.78702</c:v>
                </c:pt>
                <c:pt idx="3647">
                  <c:v>-149414811626.8692</c:v>
                </c:pt>
                <c:pt idx="3648">
                  <c:v>-149489638360.08102</c:v>
                </c:pt>
                <c:pt idx="3649">
                  <c:v>-149561806409.85208</c:v>
                </c:pt>
                <c:pt idx="3650">
                  <c:v>-149631242839.76947</c:v>
                </c:pt>
                <c:pt idx="3651">
                  <c:v>-149697874720.56482</c:v>
                </c:pt>
                <c:pt idx="3652">
                  <c:v>-149761629366.24243</c:v>
                </c:pt>
                <c:pt idx="3653">
                  <c:v>-149822434569.57458</c:v>
                </c:pt>
                <c:pt idx="3654">
                  <c:v>-149880218836.19296</c:v>
                </c:pt>
                <c:pt idx="3655">
                  <c:v>-149934911616.50867</c:v>
                </c:pt>
                <c:pt idx="3656">
                  <c:v>-149986443534.70102</c:v>
                </c:pt>
                <c:pt idx="3657">
                  <c:v>-150034746614.02533</c:v>
                </c:pt>
                <c:pt idx="3658">
                  <c:v>-150079754497.70068</c:v>
                </c:pt>
                <c:pt idx="3659">
                  <c:v>-150121402664.65457</c:v>
                </c:pt>
                <c:pt idx="3660">
                  <c:v>-150159628639.41702</c:v>
                </c:pt>
                <c:pt idx="3661">
                  <c:v>-150194372195.4769</c:v>
                </c:pt>
                <c:pt idx="3662">
                  <c:v>-150225575551.43353</c:v>
                </c:pt>
                <c:pt idx="3663">
                  <c:v>-150253183559.30142</c:v>
                </c:pt>
                <c:pt idx="3664">
                  <c:v>-150277143884.35065</c:v>
                </c:pt>
                <c:pt idx="3665">
                  <c:v>-150297407175.89395</c:v>
                </c:pt>
                <c:pt idx="3666">
                  <c:v>-150313927228.46054</c:v>
                </c:pt>
                <c:pt idx="3667">
                  <c:v>-150326661132.82883</c:v>
                </c:pt>
                <c:pt idx="3668">
                  <c:v>-150335569416.42288</c:v>
                </c:pt>
                <c:pt idx="3669">
                  <c:v>-150340616172.6127</c:v>
                </c:pt>
                <c:pt idx="3670">
                  <c:v>-150341769178.49457</c:v>
                </c:pt>
                <c:pt idx="3671">
                  <c:v>-150339000000.76553</c:v>
                </c:pt>
                <c:pt idx="3672">
                  <c:v>-150332284089.345</c:v>
                </c:pt>
                <c:pt idx="3673">
                  <c:v>-150321600858.43655</c:v>
                </c:pt>
                <c:pt idx="3674">
                  <c:v>-150306933754.76471</c:v>
                </c:pt>
                <c:pt idx="3675">
                  <c:v>-150288270312.76254</c:v>
                </c:pt>
                <c:pt idx="3676">
                  <c:v>-150265602196.52954</c:v>
                </c:pt>
                <c:pt idx="3677">
                  <c:v>-150238925228.42206</c:v>
                </c:pt>
                <c:pt idx="3678">
                  <c:v>-150208239404.18298</c:v>
                </c:pt>
                <c:pt idx="3679">
                  <c:v>-150173548894.56036</c:v>
                </c:pt>
                <c:pt idx="3680">
                  <c:v>-150134862033.41019</c:v>
                </c:pt>
                <c:pt idx="3681">
                  <c:v>-150092191292.3223</c:v>
                </c:pt>
                <c:pt idx="3682">
                  <c:v>-150045553241.85202</c:v>
                </c:pt>
                <c:pt idx="3683">
                  <c:v>-149994968499.48508</c:v>
                </c:pt>
                <c:pt idx="3684">
                  <c:v>-149940461664.50586</c:v>
                </c:pt>
                <c:pt idx="3685">
                  <c:v>-149882061239.98279</c:v>
                </c:pt>
                <c:pt idx="3686">
                  <c:v>-149819799542.12595</c:v>
                </c:pt>
                <c:pt idx="3687">
                  <c:v>-149753712597.31442</c:v>
                </c:pt>
                <c:pt idx="3688">
                  <c:v>-149683840027.13028</c:v>
                </c:pt>
                <c:pt idx="3689">
                  <c:v>-149610224921.77631</c:v>
                </c:pt>
                <c:pt idx="3690">
                  <c:v>-149532913702.29178</c:v>
                </c:pt>
                <c:pt idx="3691">
                  <c:v>-149451955972.01813</c:v>
                </c:pt>
                <c:pt idx="3692">
                  <c:v>-149367404357.80081</c:v>
                </c:pt>
                <c:pt idx="3693">
                  <c:v>-149279314341.44818</c:v>
                </c:pt>
                <c:pt idx="3694">
                  <c:v>-149187744081.99875</c:v>
                </c:pt>
                <c:pt idx="3695">
                  <c:v>-149092754229.38022</c:v>
                </c:pt>
                <c:pt idx="3696">
                  <c:v>-148994407730.06976</c:v>
                </c:pt>
                <c:pt idx="3697">
                  <c:v>-148892769625.39331</c:v>
                </c:pt>
                <c:pt idx="3698">
                  <c:v>-148787906843.12375</c:v>
                </c:pt>
                <c:pt idx="3699">
                  <c:v>-148679887983.06158</c:v>
                </c:pt>
                <c:pt idx="3700">
                  <c:v>-148568783097.3002</c:v>
                </c:pt>
                <c:pt idx="3701">
                  <c:v>-148454663465.89581</c:v>
                </c:pt>
                <c:pt idx="3702">
                  <c:v>-148337601368.67691</c:v>
                </c:pt>
                <c:pt idx="3703">
                  <c:v>-148217669853.94107</c:v>
                </c:pt>
                <c:pt idx="3704">
                  <c:v>-148094942504.79681</c:v>
                </c:pt>
                <c:pt idx="3705">
                  <c:v>-147969493203.91599</c:v>
                </c:pt>
                <c:pt idx="3706">
                  <c:v>-147841395897.46774</c:v>
                </c:pt>
                <c:pt idx="3707">
                  <c:v>-147710724359.00687</c:v>
                </c:pt>
                <c:pt idx="3708">
                  <c:v>-147577551954.09076</c:v>
                </c:pt>
                <c:pt idx="3709">
                  <c:v>-147441951406.39569</c:v>
                </c:pt>
                <c:pt idx="3710">
                  <c:v>-147303994566.09891</c:v>
                </c:pt>
                <c:pt idx="3711">
                  <c:v>-147163752181.28503</c:v>
                </c:pt>
                <c:pt idx="3712">
                  <c:v>-147021293673.12604</c:v>
                </c:pt>
                <c:pt idx="3713">
                  <c:v>-146876686915.57117</c:v>
                </c:pt>
                <c:pt idx="3714">
                  <c:v>-146729998020.26822</c:v>
                </c:pt>
                <c:pt idx="3715">
                  <c:v>-146581291127.42151</c:v>
                </c:pt>
                <c:pt idx="3716">
                  <c:v>-146430628203.27078</c:v>
                </c:pt>
                <c:pt idx="3717">
                  <c:v>-146278068844.85519</c:v>
                </c:pt>
                <c:pt idx="3718">
                  <c:v>-146123670092.70154</c:v>
                </c:pt>
                <c:pt idx="3719">
                  <c:v>-145967486252.05045</c:v>
                </c:pt>
                <c:pt idx="3720">
                  <c:v>-145809568723.20612</c:v>
                </c:pt>
                <c:pt idx="3721">
                  <c:v>-145649965841.56525</c:v>
                </c:pt>
                <c:pt idx="3722">
                  <c:v>-145488722727.84912</c:v>
                </c:pt>
                <c:pt idx="3723">
                  <c:v>-145325881149.02975</c:v>
                </c:pt>
                <c:pt idx="3724">
                  <c:v>-145161479390.40503</c:v>
                </c:pt>
                <c:pt idx="3725">
                  <c:v>-144995552139.24219</c:v>
                </c:pt>
                <c:pt idx="3726">
                  <c:v>-144828130380.37061</c:v>
                </c:pt>
                <c:pt idx="3727">
                  <c:v>-144659241304.06586</c:v>
                </c:pt>
                <c:pt idx="3728">
                  <c:v>-144488908226.52664</c:v>
                </c:pt>
                <c:pt idx="3729">
                  <c:v>-144317150523.20483</c:v>
                </c:pt>
                <c:pt idx="3730">
                  <c:v>-144143983575.20709</c:v>
                </c:pt>
                <c:pt idx="3731">
                  <c:v>-143969418728.94336</c:v>
                </c:pt>
                <c:pt idx="3732">
                  <c:v>-143793463269.15442</c:v>
                </c:pt>
                <c:pt idx="3733">
                  <c:v>-143616120405.40625</c:v>
                </c:pt>
                <c:pt idx="3734">
                  <c:v>-143437389272.09579</c:v>
                </c:pt>
                <c:pt idx="3735">
                  <c:v>-143257264941.96759</c:v>
                </c:pt>
                <c:pt idx="3736">
                  <c:v>-143075738453.09689</c:v>
                </c:pt>
                <c:pt idx="3737">
                  <c:v>-142892796849.25055</c:v>
                </c:pt>
                <c:pt idx="3738">
                  <c:v>-142708423233.49338</c:v>
                </c:pt>
                <c:pt idx="3739">
                  <c:v>-142522596834.86389</c:v>
                </c:pt>
                <c:pt idx="3740">
                  <c:v>-142335293087.90128</c:v>
                </c:pt>
                <c:pt idx="3741">
                  <c:v>-142146483724.76199</c:v>
                </c:pt>
                <c:pt idx="3742">
                  <c:v>-141956136879.62494</c:v>
                </c:pt>
                <c:pt idx="3743">
                  <c:v>-141764217205.04184</c:v>
                </c:pt>
                <c:pt idx="3744">
                  <c:v>-141570685999.85257</c:v>
                </c:pt>
                <c:pt idx="3745">
                  <c:v>-141375501348.245</c:v>
                </c:pt>
                <c:pt idx="3746">
                  <c:v>-141178618269.50421</c:v>
                </c:pt>
                <c:pt idx="3747">
                  <c:v>-140979988877.95996</c:v>
                </c:pt>
                <c:pt idx="3748">
                  <c:v>-140779562552.60812</c:v>
                </c:pt>
                <c:pt idx="3749">
                  <c:v>-140577286115.85016</c:v>
                </c:pt>
                <c:pt idx="3750">
                  <c:v>-140373104020.76459</c:v>
                </c:pt>
                <c:pt idx="3751">
                  <c:v>-140166958546.29672</c:v>
                </c:pt>
                <c:pt idx="3752">
                  <c:v>-139958789999.72711</c:v>
                </c:pt>
                <c:pt idx="3753">
                  <c:v>-139748536925.75467</c:v>
                </c:pt>
                <c:pt idx="3754">
                  <c:v>-139536136321.50928</c:v>
                </c:pt>
                <c:pt idx="3755">
                  <c:v>-139321523856.78925</c:v>
                </c:pt>
                <c:pt idx="3756">
                  <c:v>-139104634098.80191</c:v>
                </c:pt>
                <c:pt idx="3757">
                  <c:v>-138885400740.66995</c:v>
                </c:pt>
                <c:pt idx="3758">
                  <c:v>-138663756832.95578</c:v>
                </c:pt>
                <c:pt idx="3759">
                  <c:v>-138439635017.44348</c:v>
                </c:pt>
                <c:pt idx="3760">
                  <c:v>-138212967762.41373</c:v>
                </c:pt>
                <c:pt idx="3761">
                  <c:v>-137983687598.63895</c:v>
                </c:pt>
                <c:pt idx="3762">
                  <c:v>-137751727355.32654</c:v>
                </c:pt>
                <c:pt idx="3763">
                  <c:v>-137517020395.23566</c:v>
                </c:pt>
                <c:pt idx="3764">
                  <c:v>-137279500848.19763</c:v>
                </c:pt>
                <c:pt idx="3765">
                  <c:v>-137039103842.27411</c:v>
                </c:pt>
                <c:pt idx="3766">
                  <c:v>-136795765731.79564</c:v>
                </c:pt>
                <c:pt idx="3767">
                  <c:v>-136549424321.53279</c:v>
                </c:pt>
                <c:pt idx="3768">
                  <c:v>-136300019086.26508</c:v>
                </c:pt>
                <c:pt idx="3769">
                  <c:v>-136047491385.02814</c:v>
                </c:pt>
                <c:pt idx="3770">
                  <c:v>-135791784669.33656</c:v>
                </c:pt>
                <c:pt idx="3771">
                  <c:v>-135532844684.69991</c:v>
                </c:pt>
                <c:pt idx="3772">
                  <c:v>-135270619664.77132</c:v>
                </c:pt>
                <c:pt idx="3773">
                  <c:v>-135005060517.49208</c:v>
                </c:pt>
                <c:pt idx="3774">
                  <c:v>-134736121002.62207</c:v>
                </c:pt>
                <c:pt idx="3775">
                  <c:v>-134463757900.07393</c:v>
                </c:pt>
                <c:pt idx="3776">
                  <c:v>-134187931168.49896</c:v>
                </c:pt>
                <c:pt idx="3777">
                  <c:v>-133908604093.60501</c:v>
                </c:pt>
                <c:pt idx="3778">
                  <c:v>-133625743425.71982</c:v>
                </c:pt>
                <c:pt idx="3779">
                  <c:v>-133339319506.14868</c:v>
                </c:pt>
                <c:pt idx="3780">
                  <c:v>-133049306381.91232</c:v>
                </c:pt>
                <c:pt idx="3781">
                  <c:v>-132755681908.48837</c:v>
                </c:pt>
                <c:pt idx="3782">
                  <c:v>-132458427840.21954</c:v>
                </c:pt>
                <c:pt idx="3783">
                  <c:v>-132157529908.09209</c:v>
                </c:pt>
                <c:pt idx="3784">
                  <c:v>-131852977884.62897</c:v>
                </c:pt>
                <c:pt idx="3785">
                  <c:v>-131544765635.6851</c:v>
                </c:pt>
                <c:pt idx="3786">
                  <c:v>-131232891158.9745</c:v>
                </c:pt>
                <c:pt idx="3787">
                  <c:v>-130917356609.20255</c:v>
                </c:pt>
                <c:pt idx="3788">
                  <c:v>-130598168309.7209</c:v>
                </c:pt>
                <c:pt idx="3789">
                  <c:v>-130275336750.66649</c:v>
                </c:pt>
                <c:pt idx="3790">
                  <c:v>-129948876573.59021</c:v>
                </c:pt>
                <c:pt idx="3791">
                  <c:v>-129618806542.62537</c:v>
                </c:pt>
                <c:pt idx="3792">
                  <c:v>-129285149502.29022</c:v>
                </c:pt>
                <c:pt idx="3793">
                  <c:v>-128947932322.0621</c:v>
                </c:pt>
                <c:pt idx="3794">
                  <c:v>-128607185827.90482</c:v>
                </c:pt>
                <c:pt idx="3795">
                  <c:v>-128262944720.9731</c:v>
                </c:pt>
                <c:pt idx="3796">
                  <c:v>-127915247483.76022</c:v>
                </c:pt>
                <c:pt idx="3797">
                  <c:v>-127564136273.9959</c:v>
                </c:pt>
                <c:pt idx="3798">
                  <c:v>-127209656806.64178</c:v>
                </c:pt>
                <c:pt idx="3799">
                  <c:v>-126851858224.37111</c:v>
                </c:pt>
                <c:pt idx="3800">
                  <c:v>-126490792956.95607</c:v>
                </c:pt>
                <c:pt idx="3801">
                  <c:v>-126126516570.0238</c:v>
                </c:pt>
                <c:pt idx="3802">
                  <c:v>-125759087603.67586</c:v>
                </c:pt>
                <c:pt idx="3803">
                  <c:v>-125388567401.49988</c:v>
                </c:pt>
                <c:pt idx="3804">
                  <c:v>-125015019930.53308</c:v>
                </c:pt>
                <c:pt idx="3805">
                  <c:v>-124638511592.76743</c:v>
                </c:pt>
                <c:pt idx="3806">
                  <c:v>-124259111028.81363</c:v>
                </c:pt>
                <c:pt idx="3807">
                  <c:v>-123876888914.36678</c:v>
                </c:pt>
                <c:pt idx="3808">
                  <c:v>-123491917750.14058</c:v>
                </c:pt>
                <c:pt idx="3809">
                  <c:v>-123104271645.95773</c:v>
                </c:pt>
                <c:pt idx="3810">
                  <c:v>-122714026099.70364</c:v>
                </c:pt>
                <c:pt idx="3811">
                  <c:v>-122321257771.86763</c:v>
                </c:pt>
                <c:pt idx="3812">
                  <c:v>-121926044256.40967</c:v>
                </c:pt>
                <c:pt idx="3813">
                  <c:v>-121528463848.70331</c:v>
                </c:pt>
                <c:pt idx="3814">
                  <c:v>-121128595311.31464</c:v>
                </c:pt>
                <c:pt idx="3815">
                  <c:v>-120726517638.38441</c:v>
                </c:pt>
                <c:pt idx="3816">
                  <c:v>-120322309819.38492</c:v>
                </c:pt>
                <c:pt idx="3817">
                  <c:v>-119916050603.02547</c:v>
                </c:pt>
                <c:pt idx="3818">
                  <c:v>-119507818262.07927</c:v>
                </c:pt>
                <c:pt idx="3819">
                  <c:v>-119097690359.90253</c:v>
                </c:pt>
                <c:pt idx="3820">
                  <c:v>-118685743519.40956</c:v>
                </c:pt>
                <c:pt idx="3821">
                  <c:v>-118272053195.26129</c:v>
                </c:pt>
                <c:pt idx="3822">
                  <c:v>-117856693450.01254</c:v>
                </c:pt>
                <c:pt idx="3823">
                  <c:v>-117439736734.95148</c:v>
                </c:pt>
                <c:pt idx="3824">
                  <c:v>-117021253676.34891</c:v>
                </c:pt>
                <c:pt idx="3825">
                  <c:v>-116601312867.81712</c:v>
                </c:pt>
                <c:pt idx="3826">
                  <c:v>-116179980669.45842</c:v>
                </c:pt>
                <c:pt idx="3827">
                  <c:v>-115757321014.461</c:v>
                </c:pt>
                <c:pt idx="3828">
                  <c:v>-115333395223.77521</c:v>
                </c:pt>
                <c:pt idx="3829">
                  <c:v>-114908261829.47723</c:v>
                </c:pt>
                <c:pt idx="3830">
                  <c:v>-114481976407.39838</c:v>
                </c:pt>
                <c:pt idx="3831">
                  <c:v>-114054591419.56786</c:v>
                </c:pt>
                <c:pt idx="3832">
                  <c:v>-113626156066.98502</c:v>
                </c:pt>
                <c:pt idx="3833">
                  <c:v>-113196716153.20276</c:v>
                </c:pt>
                <c:pt idx="3834">
                  <c:v>-112766313959.16884</c:v>
                </c:pt>
                <c:pt idx="3835">
                  <c:v>-112334988129.73447</c:v>
                </c:pt>
                <c:pt idx="3836">
                  <c:v>-111902773572.20183</c:v>
                </c:pt>
                <c:pt idx="3837">
                  <c:v>-111469701367.24229</c:v>
                </c:pt>
                <c:pt idx="3838">
                  <c:v>-111035798692.47679</c:v>
                </c:pt>
                <c:pt idx="3839">
                  <c:v>-110601088758.9682</c:v>
                </c:pt>
                <c:pt idx="3840">
                  <c:v>-110165590760.83344</c:v>
                </c:pt>
                <c:pt idx="3841">
                  <c:v>-109729319838.13988</c:v>
                </c:pt>
                <c:pt idx="3842">
                  <c:v>-109292287053.20712</c:v>
                </c:pt>
                <c:pt idx="3843">
                  <c:v>-108854499380.39127</c:v>
                </c:pt>
                <c:pt idx="3844">
                  <c:v>-108415959709.38472</c:v>
                </c:pt>
                <c:pt idx="3845">
                  <c:v>-107976666862.02034</c:v>
                </c:pt>
                <c:pt idx="3846">
                  <c:v>-107536615622.52414</c:v>
                </c:pt>
                <c:pt idx="3847">
                  <c:v>-107095796781.11717</c:v>
                </c:pt>
                <c:pt idx="3848">
                  <c:v>-106654197190.82303</c:v>
                </c:pt>
                <c:pt idx="3849">
                  <c:v>-106211799837.29459</c:v>
                </c:pt>
                <c:pt idx="3850">
                  <c:v>-105768583921.43053</c:v>
                </c:pt>
                <c:pt idx="3851">
                  <c:v>-105324524954.51042</c:v>
                </c:pt>
                <c:pt idx="3852">
                  <c:v>-104879594865.53635</c:v>
                </c:pt>
                <c:pt idx="3853">
                  <c:v>-104433762120.42877</c:v>
                </c:pt>
                <c:pt idx="3854">
                  <c:v>-103986991852.68544</c:v>
                </c:pt>
                <c:pt idx="3855">
                  <c:v>-103539246005.0751</c:v>
                </c:pt>
                <c:pt idx="3856">
                  <c:v>-103090483481.90086</c:v>
                </c:pt>
                <c:pt idx="3857">
                  <c:v>-102640660311.33403</c:v>
                </c:pt>
                <c:pt idx="3858">
                  <c:v>-102189729817.28601</c:v>
                </c:pt>
                <c:pt idx="3859">
                  <c:v>-101737642800.25453</c:v>
                </c:pt>
                <c:pt idx="3860">
                  <c:v>-101284347726.55116</c:v>
                </c:pt>
                <c:pt idx="3861">
                  <c:v>-100829790925.28976</c:v>
                </c:pt>
                <c:pt idx="3862">
                  <c:v>-100373916792.4895</c:v>
                </c:pt>
                <c:pt idx="3863">
                  <c:v>-99916668001.623764</c:v>
                </c:pt>
                <c:pt idx="3864">
                  <c:v>-99457985719.923935</c:v>
                </c:pt>
                <c:pt idx="3865">
                  <c:v>-98997809829.729202</c:v>
                </c:pt>
                <c:pt idx="3866">
                  <c:v>-98536079154.15657</c:v>
                </c:pt>
                <c:pt idx="3867">
                  <c:v>-98072731686.350784</c:v>
                </c:pt>
                <c:pt idx="3868">
                  <c:v>-97607704821.563004</c:v>
                </c:pt>
                <c:pt idx="3869">
                  <c:v>-97140935591.296738</c:v>
                </c:pt>
                <c:pt idx="3870">
                  <c:v>-96672360898.753677</c:v>
                </c:pt>
                <c:pt idx="3871">
                  <c:v>-96201917754.80722</c:v>
                </c:pt>
                <c:pt idx="3872">
                  <c:v>-95729543513.730072</c:v>
                </c:pt>
                <c:pt idx="3873">
                  <c:v>-95255176107.902817</c:v>
                </c:pt>
                <c:pt idx="3874">
                  <c:v>-94778754280.734085</c:v>
                </c:pt>
                <c:pt idx="3875">
                  <c:v>-94300217817.028351</c:v>
                </c:pt>
                <c:pt idx="3876">
                  <c:v>-93819507770.046051</c:v>
                </c:pt>
                <c:pt idx="3877">
                  <c:v>-93336566684.511566</c:v>
                </c:pt>
                <c:pt idx="3878">
                  <c:v>-92851338814.83757</c:v>
                </c:pt>
                <c:pt idx="3879">
                  <c:v>-92363770337.850342</c:v>
                </c:pt>
                <c:pt idx="3880">
                  <c:v>-91873809559.318314</c:v>
                </c:pt>
                <c:pt idx="3881">
                  <c:v>-91381407113.606522</c:v>
                </c:pt>
                <c:pt idx="3882">
                  <c:v>-90886516155.802429</c:v>
                </c:pt>
                <c:pt idx="3883">
                  <c:v>-90389092545.682556</c:v>
                </c:pt>
                <c:pt idx="3884">
                  <c:v>-89889095022.917068</c:v>
                </c:pt>
                <c:pt idx="3885">
                  <c:v>-89386485372.937149</c:v>
                </c:pt>
                <c:pt idx="3886">
                  <c:v>-88881228582.92157</c:v>
                </c:pt>
                <c:pt idx="3887">
                  <c:v>-88373292987.390228</c:v>
                </c:pt>
                <c:pt idx="3888">
                  <c:v>-87862650402.927383</c:v>
                </c:pt>
                <c:pt idx="3889">
                  <c:v>-87349276251.592453</c:v>
                </c:pt>
                <c:pt idx="3890">
                  <c:v>-86833149672.613312</c:v>
                </c:pt>
                <c:pt idx="3891">
                  <c:v>-86314253621.995621</c:v>
                </c:pt>
                <c:pt idx="3892">
                  <c:v>-85792574959.721085</c:v>
                </c:pt>
                <c:pt idx="3893">
                  <c:v>-85268104524.248459</c:v>
                </c:pt>
                <c:pt idx="3894">
                  <c:v>-84740837194.072586</c:v>
                </c:pt>
                <c:pt idx="3895">
                  <c:v>-84210771936.138901</c:v>
                </c:pt>
                <c:pt idx="3896">
                  <c:v>-83677911840.954636</c:v>
                </c:pt>
                <c:pt idx="3897">
                  <c:v>-83142264144.280579</c:v>
                </c:pt>
                <c:pt idx="3898">
                  <c:v>-82603840235.332062</c:v>
                </c:pt>
                <c:pt idx="3899">
                  <c:v>-82062655651.4617</c:v>
                </c:pt>
                <c:pt idx="3900">
                  <c:v>-81518730059.340408</c:v>
                </c:pt>
                <c:pt idx="3901">
                  <c:v>-80972087222.698166</c:v>
                </c:pt>
                <c:pt idx="3902">
                  <c:v>-80422754956.729385</c:v>
                </c:pt>
                <c:pt idx="3903">
                  <c:v>-79870765069.311813</c:v>
                </c:pt>
                <c:pt idx="3904">
                  <c:v>-79316153289.230835</c:v>
                </c:pt>
                <c:pt idx="3905">
                  <c:v>-78758959181.644058</c:v>
                </c:pt>
                <c:pt idx="3906">
                  <c:v>-78199226051.062256</c:v>
                </c:pt>
                <c:pt idx="3907">
                  <c:v>-77637000832.164337</c:v>
                </c:pt>
                <c:pt idx="3908">
                  <c:v>-77072333968.803085</c:v>
                </c:pt>
                <c:pt idx="3909">
                  <c:v>-76505279281.598114</c:v>
                </c:pt>
                <c:pt idx="3910">
                  <c:v>-75935893824.54866</c:v>
                </c:pt>
                <c:pt idx="3911">
                  <c:v>-75364237731.136063</c:v>
                </c:pt>
                <c:pt idx="3912">
                  <c:v>-74790374050.41922</c:v>
                </c:pt>
                <c:pt idx="3913">
                  <c:v>-74214368573.659683</c:v>
                </c:pt>
                <c:pt idx="3914">
                  <c:v>-73636289652.043793</c:v>
                </c:pt>
                <c:pt idx="3915">
                  <c:v>-73056208006.098709</c:v>
                </c:pt>
                <c:pt idx="3916">
                  <c:v>-72474196527.425949</c:v>
                </c:pt>
                <c:pt idx="3917">
                  <c:v>-71890330073.40181</c:v>
                </c:pt>
                <c:pt idx="3918">
                  <c:v>-71304685255.516571</c:v>
                </c:pt>
                <c:pt idx="3919">
                  <c:v>-70717340222.045441</c:v>
                </c:pt>
                <c:pt idx="3920">
                  <c:v>-70128374435.762939</c:v>
                </c:pt>
                <c:pt idx="3921">
                  <c:v>-69537868447.428207</c:v>
                </c:pt>
                <c:pt idx="3922">
                  <c:v>-68945903665.783112</c:v>
                </c:pt>
                <c:pt idx="3923">
                  <c:v>-68352562124.816002</c:v>
                </c:pt>
                <c:pt idx="3924">
                  <c:v>-67757926249.053154</c:v>
                </c:pt>
                <c:pt idx="3925">
                  <c:v>-67162078617.646423</c:v>
                </c:pt>
                <c:pt idx="3926">
                  <c:v>-66565101728.029396</c:v>
                </c:pt>
                <c:pt idx="3927">
                  <c:v>-65967077759.915909</c:v>
                </c:pt>
                <c:pt idx="3928">
                  <c:v>-65368088340.413498</c:v>
                </c:pt>
                <c:pt idx="3929">
                  <c:v>-64768214311.021011</c:v>
                </c:pt>
                <c:pt idx="3930">
                  <c:v>-64167535497.272949</c:v>
                </c:pt>
                <c:pt idx="3931">
                  <c:v>-63566130481.784882</c:v>
                </c:pt>
                <c:pt idx="3932">
                  <c:v>-62964076381.442947</c:v>
                </c:pt>
                <c:pt idx="3933">
                  <c:v>-62361448629.466736</c:v>
                </c:pt>
                <c:pt idx="3934">
                  <c:v>-61758320763.059151</c:v>
                </c:pt>
                <c:pt idx="3935">
                  <c:v>-61154764217.338326</c:v>
                </c:pt>
                <c:pt idx="3936">
                  <c:v>-60550848126.226158</c:v>
                </c:pt>
                <c:pt idx="3937">
                  <c:v>-59946639130.945274</c:v>
                </c:pt>
                <c:pt idx="3938">
                  <c:v>-59342201196.751198</c:v>
                </c:pt>
                <c:pt idx="3939">
                  <c:v>-58737595438.499565</c:v>
                </c:pt>
                <c:pt idx="3940">
                  <c:v>-58132879955.619347</c:v>
                </c:pt>
                <c:pt idx="3941">
                  <c:v>-57528109677.032066</c:v>
                </c:pt>
                <c:pt idx="3942">
                  <c:v>-56923336216.524529</c:v>
                </c:pt>
                <c:pt idx="3943">
                  <c:v>-56318607739.048286</c:v>
                </c:pt>
                <c:pt idx="3944">
                  <c:v>-55713968838.383278</c:v>
                </c:pt>
                <c:pt idx="3945">
                  <c:v>-55109460426.565765</c:v>
                </c:pt>
                <c:pt idx="3946">
                  <c:v>-54505119635.442276</c:v>
                </c:pt>
                <c:pt idx="3947">
                  <c:v>-53900979730.671371</c:v>
                </c:pt>
                <c:pt idx="3948">
                  <c:v>-53297070038.454483</c:v>
                </c:pt>
                <c:pt idx="3949">
                  <c:v>-52693415885.235023</c:v>
                </c:pt>
                <c:pt idx="3950">
                  <c:v>-52090038550.56295</c:v>
                </c:pt>
                <c:pt idx="3951">
                  <c:v>-51486955233.27829</c:v>
                </c:pt>
                <c:pt idx="3952">
                  <c:v>-50884179031.12397</c:v>
                </c:pt>
                <c:pt idx="3953">
                  <c:v>-50281718933.853958</c:v>
                </c:pt>
                <c:pt idx="3954">
                  <c:v>-49679579829.858681</c:v>
                </c:pt>
                <c:pt idx="3955">
                  <c:v>-49077762526.28537</c:v>
                </c:pt>
                <c:pt idx="3956">
                  <c:v>-48476263782.58667</c:v>
                </c:pt>
                <c:pt idx="3957">
                  <c:v>-47875076357.387001</c:v>
                </c:pt>
                <c:pt idx="3958">
                  <c:v>-47274189068.51239</c:v>
                </c:pt>
                <c:pt idx="3959">
                  <c:v>-46673586865.986443</c:v>
                </c:pt>
                <c:pt idx="3960">
                  <c:v>-46073250917.752602</c:v>
                </c:pt>
                <c:pt idx="3961">
                  <c:v>-45473158707.841171</c:v>
                </c:pt>
                <c:pt idx="3962">
                  <c:v>-44873284146.65876</c:v>
                </c:pt>
                <c:pt idx="3963">
                  <c:v>-44273597693.038124</c:v>
                </c:pt>
                <c:pt idx="3964">
                  <c:v>-43674066487.647827</c:v>
                </c:pt>
                <c:pt idx="3965">
                  <c:v>-43074654497.324005</c:v>
                </c:pt>
                <c:pt idx="3966">
                  <c:v>-42475322669.850456</c:v>
                </c:pt>
                <c:pt idx="3967">
                  <c:v>-41876029098.679504</c:v>
                </c:pt>
                <c:pt idx="3968">
                  <c:v>-41276729197.053024</c:v>
                </c:pt>
                <c:pt idx="3969">
                  <c:v>-40677375880.952507</c:v>
                </c:pt>
                <c:pt idx="3970">
                  <c:v>-40077919760.278168</c:v>
                </c:pt>
                <c:pt idx="3971">
                  <c:v>-39478309337.629807</c:v>
                </c:pt>
                <c:pt idx="3972">
                  <c:v>-38878491214.037521</c:v>
                </c:pt>
                <c:pt idx="3973">
                  <c:v>-38278410300.967552</c:v>
                </c:pt>
                <c:pt idx="3974">
                  <c:v>-37678010037.90786</c:v>
                </c:pt>
                <c:pt idx="3975">
                  <c:v>-37077232614.819756</c:v>
                </c:pt>
                <c:pt idx="3976">
                  <c:v>-36476019198.726242</c:v>
                </c:pt>
                <c:pt idx="3977">
                  <c:v>-35874310163.693596</c:v>
                </c:pt>
                <c:pt idx="3978">
                  <c:v>-35272045323.452324</c:v>
                </c:pt>
                <c:pt idx="3979">
                  <c:v>-34669164165.89431</c:v>
                </c:pt>
                <c:pt idx="3980">
                  <c:v>-34065606088.677208</c:v>
                </c:pt>
                <c:pt idx="3981">
                  <c:v>-33461310635.163486</c:v>
                </c:pt>
                <c:pt idx="3982">
                  <c:v>-32856217729.92017</c:v>
                </c:pt>
                <c:pt idx="3983">
                  <c:v>-32250267913.007095</c:v>
                </c:pt>
                <c:pt idx="3984">
                  <c:v>-31643402572.285202</c:v>
                </c:pt>
                <c:pt idx="3985">
                  <c:v>-31035564172.983055</c:v>
                </c:pt>
                <c:pt idx="3986">
                  <c:v>-30426696483.7686</c:v>
                </c:pt>
                <c:pt idx="3987">
                  <c:v>-29816744798.584763</c:v>
                </c:pt>
                <c:pt idx="3988">
                  <c:v>-29205656153.521248</c:v>
                </c:pt>
                <c:pt idx="3989">
                  <c:v>-28593379538.01128</c:v>
                </c:pt>
                <c:pt idx="3990">
                  <c:v>-27979866099.6605</c:v>
                </c:pt>
                <c:pt idx="3991">
                  <c:v>-27365069342.036194</c:v>
                </c:pt>
                <c:pt idx="3992">
                  <c:v>-26748945314.768017</c:v>
                </c:pt>
                <c:pt idx="3993">
                  <c:v>-26131452795.336628</c:v>
                </c:pt>
                <c:pt idx="3994">
                  <c:v>-25512553461.953842</c:v>
                </c:pt>
                <c:pt idx="3995">
                  <c:v>-24892212056.967133</c:v>
                </c:pt>
                <c:pt idx="3996">
                  <c:v>-24270396540.252331</c:v>
                </c:pt>
                <c:pt idx="3997">
                  <c:v>-23647078232.091187</c:v>
                </c:pt>
                <c:pt idx="3998">
                  <c:v>-23022231945.064892</c:v>
                </c:pt>
                <c:pt idx="3999">
                  <c:v>-22395836104.530762</c:v>
                </c:pt>
                <c:pt idx="4000">
                  <c:v>-21767872857.286449</c:v>
                </c:pt>
                <c:pt idx="4001">
                  <c:v>-21138328168.065067</c:v>
                </c:pt>
                <c:pt idx="4002">
                  <c:v>-20507191903.544212</c:v>
                </c:pt>
                <c:pt idx="4003">
                  <c:v>-19874457903.592957</c:v>
                </c:pt>
                <c:pt idx="4004">
                  <c:v>-19240124039.522659</c:v>
                </c:pt>
                <c:pt idx="4005">
                  <c:v>-18604192259.149937</c:v>
                </c:pt>
                <c:pt idx="4006">
                  <c:v>-17966668618.523506</c:v>
                </c:pt>
                <c:pt idx="4007">
                  <c:v>-17327563300.210201</c:v>
                </c:pt>
                <c:pt idx="4008">
                  <c:v>-16686890618.079538</c:v>
                </c:pt>
                <c:pt idx="4009">
                  <c:v>-16044669008.570436</c:v>
                </c:pt>
                <c:pt idx="4010">
                  <c:v>-15400921008.468042</c:v>
                </c:pt>
                <c:pt idx="4011">
                  <c:v>-14755673219.262733</c:v>
                </c:pt>
                <c:pt idx="4012">
                  <c:v>-14108956258.207424</c:v>
                </c:pt>
                <c:pt idx="4013">
                  <c:v>-13460804696.232803</c:v>
                </c:pt>
                <c:pt idx="4014">
                  <c:v>-12811256982.923298</c:v>
                </c:pt>
                <c:pt idx="4015">
                  <c:v>-12160355358.798841</c:v>
                </c:pt>
                <c:pt idx="4016">
                  <c:v>-11508145755.189222</c:v>
                </c:pt>
                <c:pt idx="4017">
                  <c:v>-10854677682.028372</c:v>
                </c:pt>
                <c:pt idx="4018">
                  <c:v>-10200004103.935598</c:v>
                </c:pt>
                <c:pt idx="4019">
                  <c:v>-9544181304.9890881</c:v>
                </c:pt>
                <c:pt idx="4020">
                  <c:v>-8887268742.6341076</c:v>
                </c:pt>
                <c:pt idx="4021">
                  <c:v>-8229328891.2039089</c:v>
                </c:pt>
                <c:pt idx="4022">
                  <c:v>-7570427075.5653725</c:v>
                </c:pt>
                <c:pt idx="4023">
                  <c:v>-6910631295.4338198</c:v>
                </c:pt>
                <c:pt idx="4024">
                  <c:v>-6250012040.9319582</c:v>
                </c:pt>
                <c:pt idx="4025">
                  <c:v>-5588642099.9966211</c:v>
                </c:pt>
                <c:pt idx="4026">
                  <c:v>-4926596358.26371</c:v>
                </c:pt>
                <c:pt idx="4027">
                  <c:v>-4263951592.0863428</c:v>
                </c:pt>
                <c:pt idx="4028">
                  <c:v>-3600786255.3637457</c:v>
                </c:pt>
                <c:pt idx="4029">
                  <c:v>-2937180260.8786931</c:v>
                </c:pt>
                <c:pt idx="4030">
                  <c:v>-2273214756.8592958</c:v>
                </c:pt>
                <c:pt idx="4031">
                  <c:v>-1608971899.4965796</c:v>
                </c:pt>
                <c:pt idx="4032">
                  <c:v>-944534622.16254914</c:v>
                </c:pt>
                <c:pt idx="4033">
                  <c:v>-279986402.08424461</c:v>
                </c:pt>
                <c:pt idx="4034">
                  <c:v>384588974.76237214</c:v>
                </c:pt>
                <c:pt idx="4035">
                  <c:v>1049107649.7690328</c:v>
                </c:pt>
                <c:pt idx="4036">
                  <c:v>1713485928.0493021</c:v>
                </c:pt>
                <c:pt idx="4037">
                  <c:v>2377640514.2564831</c:v>
                </c:pt>
                <c:pt idx="4038">
                  <c:v>3041488747.0932994</c:v>
                </c:pt>
                <c:pt idx="4039">
                  <c:v>3704948831.7456455</c:v>
                </c:pt>
                <c:pt idx="4040">
                  <c:v>4367940069.4795008</c:v>
                </c:pt>
                <c:pt idx="4041">
                  <c:v>5030383083.6494064</c:v>
                </c:pt>
                <c:pt idx="4042">
                  <c:v>5692200041.3786669</c:v>
                </c:pt>
                <c:pt idx="4043">
                  <c:v>6353314870.1856022</c:v>
                </c:pt>
                <c:pt idx="4044">
                  <c:v>7013653468.8467693</c:v>
                </c:pt>
                <c:pt idx="4045">
                  <c:v>7673143911.8069286</c:v>
                </c:pt>
                <c:pt idx="4046">
                  <c:v>8331716646.4667006</c:v>
                </c:pt>
                <c:pt idx="4047">
                  <c:v>8989304682.7021694</c:v>
                </c:pt>
                <c:pt idx="4048">
                  <c:v>9645843773.9961872</c:v>
                </c:pt>
                <c:pt idx="4049">
                  <c:v>10301272589.588558</c:v>
                </c:pt>
                <c:pt idx="4050">
                  <c:v>10955532877.081783</c:v>
                </c:pt>
                <c:pt idx="4051">
                  <c:v>11608569614.970255</c:v>
                </c:pt>
                <c:pt idx="4052">
                  <c:v>12260331154.59384</c:v>
                </c:pt>
                <c:pt idx="4053">
                  <c:v>12910769351.051455</c:v>
                </c:pt>
                <c:pt idx="4054">
                  <c:v>13559839682.646372</c:v>
                </c:pt>
                <c:pt idx="4055">
                  <c:v>14207501358.472612</c:v>
                </c:pt>
                <c:pt idx="4056">
                  <c:v>14853717413.790617</c:v>
                </c:pt>
                <c:pt idx="4057">
                  <c:v>15498454792.880377</c:v>
                </c:pt>
                <c:pt idx="4058">
                  <c:v>16141684419.101297</c:v>
                </c:pt>
                <c:pt idx="4059">
                  <c:v>16783381251.929918</c:v>
                </c:pt>
                <c:pt idx="4060">
                  <c:v>17423524330.789318</c:v>
                </c:pt>
                <c:pt idx="4061">
                  <c:v>18062096805.527306</c:v>
                </c:pt>
                <c:pt idx="4062">
                  <c:v>18699085953.444218</c:v>
                </c:pt>
                <c:pt idx="4063">
                  <c:v>19334483182.815296</c:v>
                </c:pt>
                <c:pt idx="4064">
                  <c:v>19968284022.896694</c:v>
                </c:pt>
                <c:pt idx="4065">
                  <c:v>20600488100.448715</c:v>
                </c:pt>
                <c:pt idx="4066">
                  <c:v>21231099102.853745</c:v>
                </c:pt>
                <c:pt idx="4067">
                  <c:v>21860124727.950565</c:v>
                </c:pt>
                <c:pt idx="4068">
                  <c:v>22487576620.750015</c:v>
                </c:pt>
                <c:pt idx="4069">
                  <c:v>23113470297.240139</c:v>
                </c:pt>
                <c:pt idx="4070">
                  <c:v>23737825055.531094</c:v>
                </c:pt>
                <c:pt idx="4071">
                  <c:v>24360663874.631737</c:v>
                </c:pt>
                <c:pt idx="4072">
                  <c:v>24982013301.190159</c:v>
                </c:pt>
                <c:pt idx="4073">
                  <c:v>25601903324.57008</c:v>
                </c:pt>
                <c:pt idx="4074">
                  <c:v>26220367240.672997</c:v>
                </c:pt>
                <c:pt idx="4075">
                  <c:v>26837441504.953056</c:v>
                </c:pt>
                <c:pt idx="4076">
                  <c:v>27453165575.106953</c:v>
                </c:pt>
                <c:pt idx="4077">
                  <c:v>28067581743.954906</c:v>
                </c:pt>
                <c:pt idx="4078">
                  <c:v>28680734963.061096</c:v>
                </c:pt>
                <c:pt idx="4079">
                  <c:v>29292672657.672092</c:v>
                </c:pt>
                <c:pt idx="4080">
                  <c:v>29903444533.580334</c:v>
                </c:pt>
                <c:pt idx="4081">
                  <c:v>30513102376.54628</c:v>
                </c:pt>
                <c:pt idx="4082">
                  <c:v>31121699844.936985</c:v>
                </c:pt>
                <c:pt idx="4083">
                  <c:v>31729292256.261349</c:v>
                </c:pt>
                <c:pt idx="4084">
                  <c:v>32335936368.302116</c:v>
                </c:pt>
                <c:pt idx="4085">
                  <c:v>32941690155.562481</c:v>
                </c:pt>
                <c:pt idx="4086">
                  <c:v>33546612581.760456</c:v>
                </c:pt>
                <c:pt idx="4087">
                  <c:v>34150763369.11718</c:v>
                </c:pt>
                <c:pt idx="4088">
                  <c:v>34754202765.195793</c:v>
                </c:pt>
                <c:pt idx="4089">
                  <c:v>35356991308.055527</c:v>
                </c:pt>
                <c:pt idx="4090">
                  <c:v>35959189590.491287</c:v>
                </c:pt>
                <c:pt idx="4091">
                  <c:v>36560858024.131783</c:v>
                </c:pt>
                <c:pt idx="4092">
                  <c:v>37162056604.170029</c:v>
                </c:pt>
                <c:pt idx="4093">
                  <c:v>37762844675.497604</c:v>
                </c:pt>
                <c:pt idx="4094">
                  <c:v>38363280701.009918</c:v>
                </c:pt>
                <c:pt idx="4095">
                  <c:v>38963422032.842049</c:v>
                </c:pt>
                <c:pt idx="4096">
                  <c:v>39563324687.285721</c:v>
                </c:pt>
                <c:pt idx="4097">
                  <c:v>40163043124.125412</c:v>
                </c:pt>
                <c:pt idx="4098">
                  <c:v>40762630031.117493</c:v>
                </c:pt>
                <c:pt idx="4099">
                  <c:v>41362136114.31913</c:v>
                </c:pt>
                <c:pt idx="4100">
                  <c:v>41961609894.954788</c:v>
                </c:pt>
                <c:pt idx="4101">
                  <c:v>42561097513.48661</c:v>
                </c:pt>
                <c:pt idx="4102">
                  <c:v>43160642541.531273</c:v>
                </c:pt>
                <c:pt idx="4103">
                  <c:v>43760285802.240402</c:v>
                </c:pt>
                <c:pt idx="4104">
                  <c:v>44360065199.73378</c:v>
                </c:pt>
                <c:pt idx="4105">
                  <c:v>44960015558.144875</c:v>
                </c:pt>
                <c:pt idx="4106">
                  <c:v>45560168470.806816</c:v>
                </c:pt>
                <c:pt idx="4107">
                  <c:v>46160552160.073715</c:v>
                </c:pt>
                <c:pt idx="4108">
                  <c:v>46761191348.237244</c:v>
                </c:pt>
                <c:pt idx="4109">
                  <c:v>47362107139.962257</c:v>
                </c:pt>
                <c:pt idx="4110">
                  <c:v>47963316916.62719</c:v>
                </c:pt>
                <c:pt idx="4111">
                  <c:v>48564834242.916359</c:v>
                </c:pt>
                <c:pt idx="4112">
                  <c:v>49166668785.970673</c:v>
                </c:pt>
                <c:pt idx="4113">
                  <c:v>49768826247.362549</c:v>
                </c:pt>
                <c:pt idx="4114">
                  <c:v>50371308308.118507</c:v>
                </c:pt>
                <c:pt idx="4115">
                  <c:v>50974112586.970261</c:v>
                </c:pt>
                <c:pt idx="4116">
                  <c:v>51577232611.971848</c:v>
                </c:pt>
                <c:pt idx="4117">
                  <c:v>52180657805.576385</c:v>
                </c:pt>
                <c:pt idx="4118">
                  <c:v>52784373483.222092</c:v>
                </c:pt>
                <c:pt idx="4119">
                  <c:v>53388360865.432816</c:v>
                </c:pt>
                <c:pt idx="4120">
                  <c:v>53992597103.394157</c:v>
                </c:pt>
                <c:pt idx="4121">
                  <c:v>54597055317.921906</c:v>
                </c:pt>
                <c:pt idx="4122">
                  <c:v>55201704651.695915</c:v>
                </c:pt>
                <c:pt idx="4123">
                  <c:v>55806510334.588875</c:v>
                </c:pt>
                <c:pt idx="4124">
                  <c:v>56411433761.876427</c:v>
                </c:pt>
                <c:pt idx="4125">
                  <c:v>57016432585.073219</c:v>
                </c:pt>
                <c:pt idx="4126">
                  <c:v>57621460815.097786</c:v>
                </c:pt>
                <c:pt idx="4127">
                  <c:v>58226468937.428833</c:v>
                </c:pt>
                <c:pt idx="4128">
                  <c:v>58831404038.876312</c:v>
                </c:pt>
                <c:pt idx="4129">
                  <c:v>59436209945.552483</c:v>
                </c:pt>
                <c:pt idx="4130">
                  <c:v>60040827371.591522</c:v>
                </c:pt>
                <c:pt idx="4131">
                  <c:v>60645194078.131027</c:v>
                </c:pt>
                <c:pt idx="4132">
                  <c:v>61249245042.035118</c:v>
                </c:pt>
                <c:pt idx="4133">
                  <c:v>61852912633.806808</c:v>
                </c:pt>
                <c:pt idx="4134">
                  <c:v>62456126804.107506</c:v>
                </c:pt>
                <c:pt idx="4135">
                  <c:v>63058815278.272934</c:v>
                </c:pt>
                <c:pt idx="4136">
                  <c:v>63660903758.188828</c:v>
                </c:pt>
                <c:pt idx="4137">
                  <c:v>64262316130.865479</c:v>
                </c:pt>
                <c:pt idx="4138">
                  <c:v>64862974683.028427</c:v>
                </c:pt>
                <c:pt idx="4139">
                  <c:v>65462800321.022629</c:v>
                </c:pt>
                <c:pt idx="4140">
                  <c:v>66061712795.310379</c:v>
                </c:pt>
                <c:pt idx="4141">
                  <c:v>66659630928.827705</c:v>
                </c:pt>
                <c:pt idx="4142">
                  <c:v>67256472848.451988</c:v>
                </c:pt>
                <c:pt idx="4143">
                  <c:v>67852156218.822571</c:v>
                </c:pt>
                <c:pt idx="4144">
                  <c:v>68446598477.749245</c:v>
                </c:pt>
                <c:pt idx="4145">
                  <c:v>69039717072.437485</c:v>
                </c:pt>
                <c:pt idx="4146">
                  <c:v>69631429695.757355</c:v>
                </c:pt>
                <c:pt idx="4147">
                  <c:v>70221654521.782333</c:v>
                </c:pt>
                <c:pt idx="4148">
                  <c:v>70810310439.826965</c:v>
                </c:pt>
                <c:pt idx="4149">
                  <c:v>71397317286.217056</c:v>
                </c:pt>
                <c:pt idx="4150">
                  <c:v>71982596073.033691</c:v>
                </c:pt>
                <c:pt idx="4151">
                  <c:v>72566069213.082199</c:v>
                </c:pt>
                <c:pt idx="4152">
                  <c:v>73147660740.349258</c:v>
                </c:pt>
                <c:pt idx="4153">
                  <c:v>73727296525.226913</c:v>
                </c:pt>
                <c:pt idx="4154">
                  <c:v>74304904483.798325</c:v>
                </c:pt>
                <c:pt idx="4155">
                  <c:v>74880414780.500656</c:v>
                </c:pt>
                <c:pt idx="4156">
                  <c:v>75453760023.501312</c:v>
                </c:pt>
                <c:pt idx="4157">
                  <c:v>76024875452.148087</c:v>
                </c:pt>
                <c:pt idx="4158">
                  <c:v>76593699115.879639</c:v>
                </c:pt>
                <c:pt idx="4159">
                  <c:v>77160172044.010696</c:v>
                </c:pt>
                <c:pt idx="4160">
                  <c:v>77724238405.836273</c:v>
                </c:pt>
                <c:pt idx="4161">
                  <c:v>78285845660.530914</c:v>
                </c:pt>
                <c:pt idx="4162">
                  <c:v>78844944696.352325</c:v>
                </c:pt>
                <c:pt idx="4163">
                  <c:v>79401489958.694199</c:v>
                </c:pt>
                <c:pt idx="4164">
                  <c:v>79955439566.568756</c:v>
                </c:pt>
                <c:pt idx="4165">
                  <c:v>80506755417.138428</c:v>
                </c:pt>
                <c:pt idx="4166">
                  <c:v>81055403277.95459</c:v>
                </c:pt>
                <c:pt idx="4167">
                  <c:v>81601352866.601501</c:v>
                </c:pt>
                <c:pt idx="4168">
                  <c:v>82144577917.485611</c:v>
                </c:pt>
                <c:pt idx="4169">
                  <c:v>82685056235.551422</c:v>
                </c:pt>
                <c:pt idx="4170">
                  <c:v>83222769736.748932</c:v>
                </c:pt>
                <c:pt idx="4171">
                  <c:v>83757704475.120392</c:v>
                </c:pt>
                <c:pt idx="4172">
                  <c:v>84289850656.41835</c:v>
                </c:pt>
                <c:pt idx="4173">
                  <c:v>84819202638.211029</c:v>
                </c:pt>
                <c:pt idx="4174">
                  <c:v>85345758916.474976</c:v>
                </c:pt>
                <c:pt idx="4175">
                  <c:v>85869522098.719833</c:v>
                </c:pt>
                <c:pt idx="4176">
                  <c:v>86390498863.73378</c:v>
                </c:pt>
                <c:pt idx="4177">
                  <c:v>86908699908.08197</c:v>
                </c:pt>
                <c:pt idx="4178">
                  <c:v>87424139879.534088</c:v>
                </c:pt>
                <c:pt idx="4179">
                  <c:v>87936837297.639511</c:v>
                </c:pt>
                <c:pt idx="4180">
                  <c:v>88446814461.71109</c:v>
                </c:pt>
                <c:pt idx="4181">
                  <c:v>88954097346.51944</c:v>
                </c:pt>
                <c:pt idx="4182">
                  <c:v>89458715486.040283</c:v>
                </c:pt>
                <c:pt idx="4183">
                  <c:v>89960701845.636078</c:v>
                </c:pt>
                <c:pt idx="4184">
                  <c:v>90460092683.091583</c:v>
                </c:pt>
                <c:pt idx="4185">
                  <c:v>90956927398.959</c:v>
                </c:pt>
                <c:pt idx="4186">
                  <c:v>91451248376.703812</c:v>
                </c:pt>
                <c:pt idx="4187">
                  <c:v>91943100813.175537</c:v>
                </c:pt>
                <c:pt idx="4188">
                  <c:v>92432532539.959427</c:v>
                </c:pt>
                <c:pt idx="4189">
                  <c:v>92919593836.195251</c:v>
                </c:pt>
                <c:pt idx="4190">
                  <c:v>93404337233.476654</c:v>
                </c:pt>
                <c:pt idx="4191">
                  <c:v>93886817313.471222</c:v>
                </c:pt>
                <c:pt idx="4192">
                  <c:v>94367090498.924927</c:v>
                </c:pt>
                <c:pt idx="4193">
                  <c:v>94845214838.735977</c:v>
                </c:pt>
                <c:pt idx="4194">
                  <c:v>95321249787.803329</c:v>
                </c:pt>
                <c:pt idx="4195">
                  <c:v>95795255982.371307</c:v>
                </c:pt>
                <c:pt idx="4196">
                  <c:v>96267295011.607391</c:v>
                </c:pt>
                <c:pt idx="4197">
                  <c:v>96737429186.161804</c:v>
                </c:pt>
                <c:pt idx="4198">
                  <c:v>97205721304.468124</c:v>
                </c:pt>
                <c:pt idx="4199">
                  <c:v>97672234417.550949</c:v>
                </c:pt>
                <c:pt idx="4200">
                  <c:v>98137031593.111908</c:v>
                </c:pt>
                <c:pt idx="4201">
                  <c:v>98600175679.667694</c:v>
                </c:pt>
                <c:pt idx="4202">
                  <c:v>99061729071.513168</c:v>
                </c:pt>
                <c:pt idx="4203">
                  <c:v>99521753475.280624</c:v>
                </c:pt>
                <c:pt idx="4204">
                  <c:v>99980309678.860245</c:v>
                </c:pt>
                <c:pt idx="4205">
                  <c:v>100437457323.43979</c:v>
                </c:pt>
                <c:pt idx="4206">
                  <c:v>100893254679.41077</c:v>
                </c:pt>
                <c:pt idx="4207">
                  <c:v>101347758426.87608</c:v>
                </c:pt>
                <c:pt idx="4208">
                  <c:v>101801023441.47881</c:v>
                </c:pt>
                <c:pt idx="4209">
                  <c:v>102253102586.25424</c:v>
                </c:pt>
                <c:pt idx="4210">
                  <c:v>102704046510.18828</c:v>
                </c:pt>
                <c:pt idx="4211">
                  <c:v>103153903454.142</c:v>
                </c:pt>
                <c:pt idx="4212">
                  <c:v>103602719064.77954</c:v>
                </c:pt>
                <c:pt idx="4213">
                  <c:v>104050536217.10922</c:v>
                </c:pt>
                <c:pt idx="4214">
                  <c:v>104497394846.21977</c:v>
                </c:pt>
                <c:pt idx="4215">
                  <c:v>104943331788.76384</c:v>
                </c:pt>
                <c:pt idx="4216">
                  <c:v>105388380634.7086</c:v>
                </c:pt>
                <c:pt idx="4217">
                  <c:v>105832571589.83955</c:v>
                </c:pt>
                <c:pt idx="4218">
                  <c:v>106275931349.46883</c:v>
                </c:pt>
                <c:pt idx="4219">
                  <c:v>106718482983.76225</c:v>
                </c:pt>
                <c:pt idx="4220">
                  <c:v>107160245835.06131</c:v>
                </c:pt>
                <c:pt idx="4221">
                  <c:v>107601235427.53717</c:v>
                </c:pt>
                <c:pt idx="4222">
                  <c:v>108041463389.47305</c:v>
                </c:pt>
                <c:pt idx="4223">
                  <c:v>108480937388.4304</c:v>
                </c:pt>
                <c:pt idx="4224">
                  <c:v>108919661079.51154</c:v>
                </c:pt>
                <c:pt idx="4225">
                  <c:v>109357634066.88893</c:v>
                </c:pt>
                <c:pt idx="4226">
                  <c:v>109794851878.72769</c:v>
                </c:pt>
                <c:pt idx="4227">
                  <c:v>110231305955.58382</c:v>
                </c:pt>
                <c:pt idx="4228">
                  <c:v>110666983652.31682</c:v>
                </c:pt>
                <c:pt idx="4229">
                  <c:v>111101868253.51086</c:v>
                </c:pt>
                <c:pt idx="4230">
                  <c:v>111535939002.35432</c:v>
                </c:pt>
                <c:pt idx="4231">
                  <c:v>111969171142.88385</c:v>
                </c:pt>
                <c:pt idx="4232">
                  <c:v>112401535975.45457</c:v>
                </c:pt>
                <c:pt idx="4233">
                  <c:v>112833000925.25565</c:v>
                </c:pt>
                <c:pt idx="4234">
                  <c:v>113263529623.64664</c:v>
                </c:pt>
                <c:pt idx="4235">
                  <c:v>113693082002.04906</c:v>
                </c:pt>
                <c:pt idx="4236">
                  <c:v>114121614398.08559</c:v>
                </c:pt>
                <c:pt idx="4237">
                  <c:v>114549079673.61983</c:v>
                </c:pt>
                <c:pt idx="4238">
                  <c:v>114975427344.31015</c:v>
                </c:pt>
                <c:pt idx="4239">
                  <c:v>115400603720.25371</c:v>
                </c:pt>
                <c:pt idx="4240">
                  <c:v>115824552057.25998</c:v>
                </c:pt>
                <c:pt idx="4241">
                  <c:v>116247212718.25887</c:v>
                </c:pt>
                <c:pt idx="4242">
                  <c:v>116668523344.31474</c:v>
                </c:pt>
                <c:pt idx="4243">
                  <c:v>117088419034.68654</c:v>
                </c:pt>
                <c:pt idx="4244">
                  <c:v>117506832535.34441</c:v>
                </c:pt>
                <c:pt idx="4245">
                  <c:v>117923694435.32552</c:v>
                </c:pt>
                <c:pt idx="4246">
                  <c:v>118338933370.28615</c:v>
                </c:pt>
                <c:pt idx="4247">
                  <c:v>118752476232.5835</c:v>
                </c:pt>
                <c:pt idx="4248">
                  <c:v>119164248387.19922</c:v>
                </c:pt>
                <c:pt idx="4249">
                  <c:v>119574173892.79759</c:v>
                </c:pt>
                <c:pt idx="4250">
                  <c:v>119982175727.19458</c:v>
                </c:pt>
                <c:pt idx="4251">
                  <c:v>120388176016.49902</c:v>
                </c:pt>
                <c:pt idx="4252">
                  <c:v>120792096267.1761</c:v>
                </c:pt>
                <c:pt idx="4253">
                  <c:v>121193857600.27254</c:v>
                </c:pt>
                <c:pt idx="4254">
                  <c:v>121593380987.03688</c:v>
                </c:pt>
                <c:pt idx="4255">
                  <c:v>121990587485.16301</c:v>
                </c:pt>
                <c:pt idx="4256">
                  <c:v>122385398474.88329</c:v>
                </c:pt>
                <c:pt idx="4257">
                  <c:v>122777735894.13811</c:v>
                </c:pt>
                <c:pt idx="4258">
                  <c:v>123167522472.05174</c:v>
                </c:pt>
                <c:pt idx="4259">
                  <c:v>123554681959.94978</c:v>
                </c:pt>
                <c:pt idx="4260">
                  <c:v>123939139359.16176</c:v>
                </c:pt>
                <c:pt idx="4261">
                  <c:v>124320821144.86266</c:v>
                </c:pt>
                <c:pt idx="4262">
                  <c:v>124699655485.2207</c:v>
                </c:pt>
                <c:pt idx="4263">
                  <c:v>125075572455.13318</c:v>
                </c:pt>
                <c:pt idx="4264">
                  <c:v>125448504243.85094</c:v>
                </c:pt>
                <c:pt idx="4265">
                  <c:v>125818385355.81123</c:v>
                </c:pt>
                <c:pt idx="4266">
                  <c:v>126185152804.02141</c:v>
                </c:pt>
                <c:pt idx="4267">
                  <c:v>126548746295.36024</c:v>
                </c:pt>
                <c:pt idx="4268">
                  <c:v>126909108407.19005</c:v>
                </c:pt>
                <c:pt idx="4269">
                  <c:v>127266184754.7012</c:v>
                </c:pt>
                <c:pt idx="4270">
                  <c:v>127619924148.44136</c:v>
                </c:pt>
                <c:pt idx="4271">
                  <c:v>127970278741.51338</c:v>
                </c:pt>
                <c:pt idx="4272">
                  <c:v>128317204165.96016</c:v>
                </c:pt>
                <c:pt idx="4273">
                  <c:v>128660659657.88974</c:v>
                </c:pt>
                <c:pt idx="4274">
                  <c:v>129000608170.93123</c:v>
                </c:pt>
                <c:pt idx="4275">
                  <c:v>129337016477.65007</c:v>
                </c:pt>
                <c:pt idx="4276">
                  <c:v>129669855258.59071</c:v>
                </c:pt>
                <c:pt idx="4277">
                  <c:v>129999099178.65544</c:v>
                </c:pt>
                <c:pt idx="4278">
                  <c:v>130324726950.56918</c:v>
                </c:pt>
                <c:pt idx="4279">
                  <c:v>130646721385.2231</c:v>
                </c:pt>
                <c:pt idx="4280">
                  <c:v>130965069428.73193</c:v>
                </c:pt>
                <c:pt idx="4281">
                  <c:v>131279762186.08449</c:v>
                </c:pt>
                <c:pt idx="4282">
                  <c:v>131590794931.30965</c:v>
                </c:pt>
                <c:pt idx="4283">
                  <c:v>131898167104.12538</c:v>
                </c:pt>
                <c:pt idx="4284">
                  <c:v>132201882293.08183</c:v>
                </c:pt>
                <c:pt idx="4285">
                  <c:v>132501948205.25407</c:v>
                </c:pt>
                <c:pt idx="4286">
                  <c:v>132798376622.5843</c:v>
                </c:pt>
                <c:pt idx="4287">
                  <c:v>133091183345.01674</c:v>
                </c:pt>
                <c:pt idx="4288">
                  <c:v>133380388120.61195</c:v>
                </c:pt>
                <c:pt idx="4289">
                  <c:v>133666014562.86993</c:v>
                </c:pt>
                <c:pt idx="4290">
                  <c:v>133948090055.53307</c:v>
                </c:pt>
                <c:pt idx="4291">
                  <c:v>134226645645.18144</c:v>
                </c:pt>
                <c:pt idx="4292">
                  <c:v>134501715921.97241</c:v>
                </c:pt>
                <c:pt idx="4293">
                  <c:v>134773338888.91591</c:v>
                </c:pt>
                <c:pt idx="4294">
                  <c:v>135041555820.11383</c:v>
                </c:pt>
                <c:pt idx="4295">
                  <c:v>135306411108.42842</c:v>
                </c:pt>
                <c:pt idx="4296">
                  <c:v>135567952103.07919</c:v>
                </c:pt>
                <c:pt idx="4297">
                  <c:v>135826228937.70067</c:v>
                </c:pt>
                <c:pt idx="4298">
                  <c:v>136081294349.42467</c:v>
                </c:pt>
                <c:pt idx="4299">
                  <c:v>136333203489.58034</c:v>
                </c:pt>
                <c:pt idx="4300">
                  <c:v>136582013726.63245</c:v>
                </c:pt>
                <c:pt idx="4301">
                  <c:v>136827784442.0038</c:v>
                </c:pt>
                <c:pt idx="4302">
                  <c:v>137070576819.45137</c:v>
                </c:pt>
                <c:pt idx="4303">
                  <c:v>137310453628.68625</c:v>
                </c:pt>
                <c:pt idx="4304">
                  <c:v>137547479003.94696</c:v>
                </c:pt>
                <c:pt idx="4305">
                  <c:v>137781718218.25192</c:v>
                </c:pt>
                <c:pt idx="4306">
                  <c:v>138013237454.07071</c:v>
                </c:pt>
                <c:pt idx="4307">
                  <c:v>138242103571.16641</c:v>
                </c:pt>
                <c:pt idx="4308">
                  <c:v>138468383872.36963</c:v>
                </c:pt>
                <c:pt idx="4309">
                  <c:v>138692145868.05188</c:v>
                </c:pt>
                <c:pt idx="4310">
                  <c:v>138913457040.07065</c:v>
                </c:pt>
                <c:pt idx="4311">
                  <c:v>139132384605.95978</c:v>
                </c:pt>
                <c:pt idx="4312">
                  <c:v>139348995284.13779</c:v>
                </c:pt>
                <c:pt idx="4313">
                  <c:v>139563355060.90448</c:v>
                </c:pt>
                <c:pt idx="4314">
                  <c:v>139775528959.98853</c:v>
                </c:pt>
                <c:pt idx="4315">
                  <c:v>139985580815.40253</c:v>
                </c:pt>
                <c:pt idx="4316">
                  <c:v>140193573048.34927</c:v>
                </c:pt>
                <c:pt idx="4317">
                  <c:v>140399566448.91077</c:v>
                </c:pt>
                <c:pt idx="4318">
                  <c:v>140603619963.23572</c:v>
                </c:pt>
                <c:pt idx="4319">
                  <c:v>140805790486.92279</c:v>
                </c:pt>
                <c:pt idx="4320">
                  <c:v>141006132665.27731</c:v>
                </c:pt>
                <c:pt idx="4321">
                  <c:v>141204698701.09555</c:v>
                </c:pt>
                <c:pt idx="4322">
                  <c:v>141401538170.60742</c:v>
                </c:pt>
                <c:pt idx="4323">
                  <c:v>141596697848.18027</c:v>
                </c:pt>
                <c:pt idx="4324">
                  <c:v>141790221540.3588</c:v>
                </c:pt>
                <c:pt idx="4325">
                  <c:v>141982149929.785</c:v>
                </c:pt>
                <c:pt idx="4326">
                  <c:v>142172520429.50983</c:v>
                </c:pt>
                <c:pt idx="4327">
                  <c:v>142361367048.17419</c:v>
                </c:pt>
                <c:pt idx="4328">
                  <c:v>142548720266.5014</c:v>
                </c:pt>
                <c:pt idx="4329">
                  <c:v>142734606925.50555</c:v>
                </c:pt>
                <c:pt idx="4330">
                  <c:v>142919050126.78302</c:v>
                </c:pt>
                <c:pt idx="4331">
                  <c:v>143102069145.21359</c:v>
                </c:pt>
                <c:pt idx="4332">
                  <c:v>143283679354.35745</c:v>
                </c:pt>
                <c:pt idx="4333">
                  <c:v>143463892164.79315</c:v>
                </c:pt>
                <c:pt idx="4334">
                  <c:v>143642714975.59808</c:v>
                </c:pt>
                <c:pt idx="4335">
                  <c:v>143820151139.13147</c:v>
                </c:pt>
                <c:pt idx="4336">
                  <c:v>143996199939.23502</c:v>
                </c:pt>
                <c:pt idx="4337">
                  <c:v>144170856582.92261</c:v>
                </c:pt>
                <c:pt idx="4338">
                  <c:v>144344112205.58725</c:v>
                </c:pt>
                <c:pt idx="4339">
                  <c:v>144515953889.70758</c:v>
                </c:pt>
                <c:pt idx="4340">
                  <c:v>144686364696.99341</c:v>
                </c:pt>
                <c:pt idx="4341">
                  <c:v>144855323713.86481</c:v>
                </c:pt>
                <c:pt idx="4342">
                  <c:v>145022806110.11621</c:v>
                </c:pt>
                <c:pt idx="4343">
                  <c:v>145188783210.573</c:v>
                </c:pt>
                <c:pt idx="4344">
                  <c:v>145353222579.50656</c:v>
                </c:pt>
                <c:pt idx="4345">
                  <c:v>145516088117.53088</c:v>
                </c:pt>
                <c:pt idx="4346">
                  <c:v>145677340170.66379</c:v>
                </c:pt>
                <c:pt idx="4347">
                  <c:v>145836935651.19498</c:v>
                </c:pt>
                <c:pt idx="4348">
                  <c:v>145994828169.96579</c:v>
                </c:pt>
                <c:pt idx="4349">
                  <c:v>146150968179.62677</c:v>
                </c:pt>
                <c:pt idx="4350">
                  <c:v>146305303128.40408</c:v>
                </c:pt>
                <c:pt idx="4351">
                  <c:v>146457777623.87094</c:v>
                </c:pt>
                <c:pt idx="4352">
                  <c:v>146608333606.18774</c:v>
                </c:pt>
                <c:pt idx="4353">
                  <c:v>146756910530.2431</c:v>
                </c:pt>
                <c:pt idx="4354">
                  <c:v>146903445556.09952</c:v>
                </c:pt>
                <c:pt idx="4355">
                  <c:v>147047873747.11932</c:v>
                </c:pt>
                <c:pt idx="4356">
                  <c:v>147190128275.12225</c:v>
                </c:pt>
                <c:pt idx="4357">
                  <c:v>147330140631.90213</c:v>
                </c:pt>
                <c:pt idx="4358">
                  <c:v>147467840846.41025</c:v>
                </c:pt>
                <c:pt idx="4359">
                  <c:v>147603157706.8934</c:v>
                </c:pt>
                <c:pt idx="4360">
                  <c:v>147736018987.25897</c:v>
                </c:pt>
                <c:pt idx="4361">
                  <c:v>147866351676.92575</c:v>
                </c:pt>
                <c:pt idx="4362">
                  <c:v>147994082213.40723</c:v>
                </c:pt>
                <c:pt idx="4363">
                  <c:v>148119136716.86511</c:v>
                </c:pt>
                <c:pt idx="4364">
                  <c:v>148241441225.86517</c:v>
                </c:pt>
                <c:pt idx="4365">
                  <c:v>148360921933.56277</c:v>
                </c:pt>
                <c:pt idx="4366">
                  <c:v>148477505423.54407</c:v>
                </c:pt>
                <c:pt idx="4367">
                  <c:v>148591118904.55063</c:v>
                </c:pt>
                <c:pt idx="4368">
                  <c:v>148701690443.31821</c:v>
                </c:pt>
                <c:pt idx="4369">
                  <c:v>148809149194.76669</c:v>
                </c:pt>
                <c:pt idx="4370">
                  <c:v>148913425628.78775</c:v>
                </c:pt>
                <c:pt idx="4371">
                  <c:v>149014451752.88611</c:v>
                </c:pt>
                <c:pt idx="4372">
                  <c:v>149112161329.94611</c:v>
                </c:pt>
                <c:pt idx="4373">
                  <c:v>149206490090.40939</c:v>
                </c:pt>
                <c:pt idx="4374">
                  <c:v>149297375938.1687</c:v>
                </c:pt>
                <c:pt idx="4375">
                  <c:v>149384759149.50342</c:v>
                </c:pt>
                <c:pt idx="4376">
                  <c:v>149468582564.40524</c:v>
                </c:pt>
                <c:pt idx="4377">
                  <c:v>149548791769.66638</c:v>
                </c:pt>
                <c:pt idx="4378">
                  <c:v>149625335273.1315</c:v>
                </c:pt>
                <c:pt idx="4379">
                  <c:v>149698164668.54181</c:v>
                </c:pt>
                <c:pt idx="4380">
                  <c:v>149767234790.43143</c:v>
                </c:pt>
                <c:pt idx="4381">
                  <c:v>149832503858.56863</c:v>
                </c:pt>
                <c:pt idx="4382">
                  <c:v>149893933611.46872</c:v>
                </c:pt>
                <c:pt idx="4383">
                  <c:v>149951489428.54105</c:v>
                </c:pt>
                <c:pt idx="4384">
                  <c:v>150005140440.47021</c:v>
                </c:pt>
                <c:pt idx="4385">
                  <c:v>150054859627.46957</c:v>
                </c:pt>
                <c:pt idx="4386">
                  <c:v>150100623905.08542</c:v>
                </c:pt>
                <c:pt idx="4387">
                  <c:v>150142414197.27036</c:v>
                </c:pt>
                <c:pt idx="4388">
                  <c:v>150180215496.48724</c:v>
                </c:pt>
                <c:pt idx="4389">
                  <c:v>150214016910.64572</c:v>
                </c:pt>
                <c:pt idx="4390">
                  <c:v>150243811696.71863</c:v>
                </c:pt>
                <c:pt idx="4391">
                  <c:v>150269597280.92767</c:v>
                </c:pt>
                <c:pt idx="4392">
                  <c:v>150291375265.43204</c:v>
                </c:pt>
                <c:pt idx="4393">
                  <c:v>150309151421.49869</c:v>
                </c:pt>
                <c:pt idx="4394">
                  <c:v>150322935669.17636</c:v>
                </c:pt>
                <c:pt idx="4395">
                  <c:v>150332742043.53976</c:v>
                </c:pt>
                <c:pt idx="4396">
                  <c:v>150338588647.61484</c:v>
                </c:pt>
                <c:pt idx="4397">
                  <c:v>150340497592.13956</c:v>
                </c:pt>
                <c:pt idx="4398">
                  <c:v>150338494922.35703</c:v>
                </c:pt>
                <c:pt idx="4399">
                  <c:v>150332610532.08139</c:v>
                </c:pt>
                <c:pt idx="4400">
                  <c:v>150322878065.31775</c:v>
                </c:pt>
                <c:pt idx="4401">
                  <c:v>150309334805.75879</c:v>
                </c:pt>
                <c:pt idx="4402">
                  <c:v>150292021554.51971</c:v>
                </c:pt>
                <c:pt idx="4403">
                  <c:v>150270982496.51248</c:v>
                </c:pt>
                <c:pt idx="4404">
                  <c:v>150246265055.89731</c:v>
                </c:pt>
                <c:pt idx="4405">
                  <c:v>150217919741.0845</c:v>
                </c:pt>
                <c:pt idx="4406">
                  <c:v>150185999979.79489</c:v>
                </c:pt>
                <c:pt idx="4407">
                  <c:v>150150561944.71948</c:v>
                </c:pt>
                <c:pt idx="4408">
                  <c:v>150111664370.34894</c:v>
                </c:pt>
                <c:pt idx="4409">
                  <c:v>150069368361.57364</c:v>
                </c:pt>
                <c:pt idx="4410">
                  <c:v>150023737194.68124</c:v>
                </c:pt>
                <c:pt idx="4411">
                  <c:v>149974836111.40347</c:v>
                </c:pt>
                <c:pt idx="4412">
                  <c:v>149922732106.68771</c:v>
                </c:pt>
                <c:pt idx="4413">
                  <c:v>149867493710.8877</c:v>
                </c:pt>
                <c:pt idx="4414">
                  <c:v>149809190767.08807</c:v>
                </c:pt>
                <c:pt idx="4415">
                  <c:v>149747894204.2916</c:v>
                </c:pt>
                <c:pt idx="4416">
                  <c:v>149683675807.2124</c:v>
                </c:pt>
                <c:pt idx="4417">
                  <c:v>149616607983.42981</c:v>
                </c:pt>
                <c:pt idx="4418">
                  <c:v>149546763528.66507</c:v>
                </c:pt>
                <c:pt idx="4419">
                  <c:v>149474215390.95084</c:v>
                </c:pt>
                <c:pt idx="4420">
                  <c:v>149399036434.46515</c:v>
                </c:pt>
                <c:pt idx="4421">
                  <c:v>149321299203.80475</c:v>
                </c:pt>
                <c:pt idx="4422">
                  <c:v>149241075689.46899</c:v>
                </c:pt>
                <c:pt idx="4423">
                  <c:v>149158437095.3237</c:v>
                </c:pt>
                <c:pt idx="4424">
                  <c:v>149073453608.80612</c:v>
                </c:pt>
                <c:pt idx="4425">
                  <c:v>148986194174.62442</c:v>
                </c:pt>
                <c:pt idx="4426">
                  <c:v>148896726272.69257</c:v>
                </c:pt>
                <c:pt idx="4427">
                  <c:v>148805115701.02896</c:v>
                </c:pt>
                <c:pt idx="4428">
                  <c:v>148711426364.32938</c:v>
                </c:pt>
                <c:pt idx="4429">
                  <c:v>148615720068.90741</c:v>
                </c:pt>
                <c:pt idx="4430">
                  <c:v>148518056324.67383</c:v>
                </c:pt>
                <c:pt idx="4431">
                  <c:v>148418492154.80429</c:v>
                </c:pt>
                <c:pt idx="4432">
                  <c:v>148317081913.7182</c:v>
                </c:pt>
                <c:pt idx="4433">
                  <c:v>148213877113.96558</c:v>
                </c:pt>
                <c:pt idx="4434">
                  <c:v>148108926262.58908</c:v>
                </c:pt>
                <c:pt idx="4435">
                  <c:v>148002274707.49695</c:v>
                </c:pt>
                <c:pt idx="4436">
                  <c:v>147893964494.3504</c:v>
                </c:pt>
                <c:pt idx="4437">
                  <c:v>147784034234.43463</c:v>
                </c:pt>
                <c:pt idx="4438">
                  <c:v>147672518983.94534</c:v>
                </c:pt>
                <c:pt idx="4439">
                  <c:v>147559450135.08737</c:v>
                </c:pt>
                <c:pt idx="4440">
                  <c:v>147444855319.3414</c:v>
                </c:pt>
                <c:pt idx="4441">
                  <c:v>147328758323.21582</c:v>
                </c:pt>
                <c:pt idx="4442">
                  <c:v>147211179016.75967</c:v>
                </c:pt>
                <c:pt idx="4443">
                  <c:v>147092133295.07104</c:v>
                </c:pt>
                <c:pt idx="4444">
                  <c:v>146971633032.99188</c:v>
                </c:pt>
                <c:pt idx="4445">
                  <c:v>146849686053.13828</c:v>
                </c:pt>
                <c:pt idx="4446">
                  <c:v>146726296107.37021</c:v>
                </c:pt>
                <c:pt idx="4447">
                  <c:v>146601462871.7619</c:v>
                </c:pt>
                <c:pt idx="4448">
                  <c:v>146475181955.08853</c:v>
                </c:pt>
                <c:pt idx="4449">
                  <c:v>146347444920.80203</c:v>
                </c:pt>
                <c:pt idx="4450">
                  <c:v>146218239322.42316</c:v>
                </c:pt>
                <c:pt idx="4451">
                  <c:v>146087548752.23434</c:v>
                </c:pt>
                <c:pt idx="4452">
                  <c:v>145955352903.11307</c:v>
                </c:pt>
                <c:pt idx="4453">
                  <c:v>145821627643.3035</c:v>
                </c:pt>
                <c:pt idx="4454">
                  <c:v>145686345103.88068</c:v>
                </c:pt>
                <c:pt idx="4455">
                  <c:v>145549473778.62125</c:v>
                </c:pt>
                <c:pt idx="4456">
                  <c:v>145410978635.95248</c:v>
                </c:pt>
                <c:pt idx="4457">
                  <c:v>145270821242.61331</c:v>
                </c:pt>
                <c:pt idx="4458">
                  <c:v>145128959898.62158</c:v>
                </c:pt>
                <c:pt idx="4459">
                  <c:v>144985349783.10526</c:v>
                </c:pt>
                <c:pt idx="4460">
                  <c:v>144839943110.51953</c:v>
                </c:pt>
                <c:pt idx="4461">
                  <c:v>144692689296.73785</c:v>
                </c:pt>
                <c:pt idx="4462">
                  <c:v>144543535134.47238</c:v>
                </c:pt>
                <c:pt idx="4463">
                  <c:v>144392424977.44882</c:v>
                </c:pt>
                <c:pt idx="4464">
                  <c:v>144239300932.73215</c:v>
                </c:pt>
                <c:pt idx="4465">
                  <c:v>144084103060.57275</c:v>
                </c:pt>
                <c:pt idx="4466">
                  <c:v>143926769581.11798</c:v>
                </c:pt>
                <c:pt idx="4467">
                  <c:v>143767237087.31131</c:v>
                </c:pt>
                <c:pt idx="4468">
                  <c:v>143605440763.28189</c:v>
                </c:pt>
                <c:pt idx="4469">
                  <c:v>143441314607.50827</c:v>
                </c:pt>
                <c:pt idx="4470">
                  <c:v>143274791660.02478</c:v>
                </c:pt>
                <c:pt idx="4471">
                  <c:v>143105804232.92624</c:v>
                </c:pt>
                <c:pt idx="4472">
                  <c:v>142934284143.41507</c:v>
                </c:pt>
                <c:pt idx="4473">
                  <c:v>142760162948.62756</c:v>
                </c:pt>
                <c:pt idx="4474">
                  <c:v>142583372181.46899</c:v>
                </c:pt>
                <c:pt idx="4475">
                  <c:v>142403843586.68488</c:v>
                </c:pt>
                <c:pt idx="4476">
                  <c:v>142221509356.39493</c:v>
                </c:pt>
                <c:pt idx="4477">
                  <c:v>142036302364.31717</c:v>
                </c:pt>
                <c:pt idx="4478">
                  <c:v>141848156397.91495</c:v>
                </c:pt>
                <c:pt idx="4479">
                  <c:v>141657006387.70572</c:v>
                </c:pt>
                <c:pt idx="4480">
                  <c:v>141462788632.98013</c:v>
                </c:pt>
                <c:pt idx="4481">
                  <c:v>141265441023.19144</c:v>
                </c:pt>
                <c:pt idx="4482">
                  <c:v>141064903254.28976</c:v>
                </c:pt>
                <c:pt idx="4483">
                  <c:v>140861117039.29211</c:v>
                </c:pt>
                <c:pt idx="4484">
                  <c:v>140654026312.39767</c:v>
                </c:pt>
                <c:pt idx="4485">
                  <c:v>140443577425.97958</c:v>
                </c:pt>
                <c:pt idx="4486">
                  <c:v>140229719339.80759</c:v>
                </c:pt>
                <c:pt idx="4487">
                  <c:v>140012403801.88101</c:v>
                </c:pt>
                <c:pt idx="4488">
                  <c:v>139791585520.2793</c:v>
                </c:pt>
                <c:pt idx="4489">
                  <c:v>139567222325.46725</c:v>
                </c:pt>
                <c:pt idx="4490">
                  <c:v>139339275322.52206</c:v>
                </c:pt>
                <c:pt idx="4491">
                  <c:v>139107709032.78397</c:v>
                </c:pt>
                <c:pt idx="4492">
                  <c:v>138872491524.46552</c:v>
                </c:pt>
                <c:pt idx="4493">
                  <c:v>138633594531.79156</c:v>
                </c:pt>
                <c:pt idx="4494">
                  <c:v>138390993562.27914</c:v>
                </c:pt>
                <c:pt idx="4495">
                  <c:v>138144667991.8056</c:v>
                </c:pt>
                <c:pt idx="4496">
                  <c:v>137894601147.15311</c:v>
                </c:pt>
                <c:pt idx="4497">
                  <c:v>137640780375.75882</c:v>
                </c:pt>
                <c:pt idx="4498">
                  <c:v>137383197102.442</c:v>
                </c:pt>
                <c:pt idx="4499">
                  <c:v>137121846872.92175</c:v>
                </c:pt>
                <c:pt idx="4500">
                  <c:v>136856729383.98267</c:v>
                </c:pt>
                <c:pt idx="4501">
                  <c:v>136587848500.18913</c:v>
                </c:pt>
                <c:pt idx="4502">
                  <c:v>136315212257.09325</c:v>
                </c:pt>
                <c:pt idx="4503">
                  <c:v>136038832850.92578</c:v>
                </c:pt>
                <c:pt idx="4504">
                  <c:v>135758726614.80328</c:v>
                </c:pt>
                <c:pt idx="4505">
                  <c:v>135474913981.5293</c:v>
                </c:pt>
                <c:pt idx="4506">
                  <c:v>135187419433.11115</c:v>
                </c:pt>
                <c:pt idx="4507">
                  <c:v>134896271437.15752</c:v>
                </c:pt>
                <c:pt idx="4508">
                  <c:v>134601502370.36469</c:v>
                </c:pt>
                <c:pt idx="4509">
                  <c:v>134303148429.3421</c:v>
                </c:pt>
                <c:pt idx="4510">
                  <c:v>134001249529.06897</c:v>
                </c:pt>
                <c:pt idx="4511">
                  <c:v>133695849189.31436</c:v>
                </c:pt>
                <c:pt idx="4512">
                  <c:v>133386994409.39272</c:v>
                </c:pt>
                <c:pt idx="4513">
                  <c:v>133074735531.6646</c:v>
                </c:pt>
                <c:pt idx="4514">
                  <c:v>132759126094.2299</c:v>
                </c:pt>
                <c:pt idx="4515">
                  <c:v>132440222673.29568</c:v>
                </c:pt>
                <c:pt idx="4516">
                  <c:v>132118084715.73491</c:v>
                </c:pt>
                <c:pt idx="4517">
                  <c:v>131792774362.38422</c:v>
                </c:pt>
                <c:pt idx="4518">
                  <c:v>131464356262.65965</c:v>
                </c:pt>
                <c:pt idx="4519">
                  <c:v>131132897381.09723</c:v>
                </c:pt>
                <c:pt idx="4520">
                  <c:v>130798466796.45201</c:v>
                </c:pt>
                <c:pt idx="4521">
                  <c:v>130461135494.01355</c:v>
                </c:pt>
                <c:pt idx="4522">
                  <c:v>130120976151.81801</c:v>
                </c:pt>
                <c:pt idx="4523">
                  <c:v>129778062921.45688</c:v>
                </c:pt>
                <c:pt idx="4524">
                  <c:v>129432471204.20038</c:v>
                </c:pt>
                <c:pt idx="4525">
                  <c:v>129084277423.16876</c:v>
                </c:pt>
                <c:pt idx="4526">
                  <c:v>128733558792.29736</c:v>
                </c:pt>
                <c:pt idx="4527">
                  <c:v>128380393082.85252</c:v>
                </c:pt>
                <c:pt idx="4528">
                  <c:v>128024858388.2627</c:v>
                </c:pt>
                <c:pt idx="4529">
                  <c:v>127667032888.03525</c:v>
                </c:pt>
                <c:pt idx="4530">
                  <c:v>127306994611.53177</c:v>
                </c:pt>
                <c:pt idx="4531">
                  <c:v>126944821202.37604</c:v>
                </c:pt>
                <c:pt idx="4532">
                  <c:v>126580589684.26581</c:v>
                </c:pt>
                <c:pt idx="4533">
                  <c:v>126214376228.95569</c:v>
                </c:pt>
                <c:pt idx="4534">
                  <c:v>125846255927.17084</c:v>
                </c:pt>
                <c:pt idx="4535">
                  <c:v>125476302563.20178</c:v>
                </c:pt>
                <c:pt idx="4536">
                  <c:v>125104588393.91855</c:v>
                </c:pt>
                <c:pt idx="4537">
                  <c:v>124731183932.9279</c:v>
                </c:pt>
                <c:pt idx="4538">
                  <c:v>124356157740.58049</c:v>
                </c:pt>
                <c:pt idx="4539">
                  <c:v>123979576220.51559</c:v>
                </c:pt>
                <c:pt idx="4540">
                  <c:v>123601503423.40973</c:v>
                </c:pt>
                <c:pt idx="4541">
                  <c:v>123222000858.5719</c:v>
                </c:pt>
                <c:pt idx="4542">
                  <c:v>122841127314.00238</c:v>
                </c:pt>
                <c:pt idx="4543">
                  <c:v>122458938685.50407</c:v>
                </c:pt>
                <c:pt idx="4544">
                  <c:v>122075487815.40636</c:v>
                </c:pt>
                <c:pt idx="4545">
                  <c:v>121690824341.42923</c:v>
                </c:pt>
                <c:pt idx="4546">
                  <c:v>121304994556.18251</c:v>
                </c:pt>
                <c:pt idx="4547">
                  <c:v>120918041277.76039</c:v>
                </c:pt>
                <c:pt idx="4548">
                  <c:v>120530003731.85466</c:v>
                </c:pt>
                <c:pt idx="4549">
                  <c:v>120140917445.7726</c:v>
                </c:pt>
                <c:pt idx="4550">
                  <c:v>119750814154.70633</c:v>
                </c:pt>
                <c:pt idx="4551">
                  <c:v>119359721720.56053</c:v>
                </c:pt>
                <c:pt idx="4552">
                  <c:v>118967664063.60387</c:v>
                </c:pt>
                <c:pt idx="4553">
                  <c:v>118574661107.16772</c:v>
                </c:pt>
                <c:pt idx="4554">
                  <c:v>118180728735.57314</c:v>
                </c:pt>
                <c:pt idx="4555">
                  <c:v>117785878765.4232</c:v>
                </c:pt>
                <c:pt idx="4556">
                  <c:v>117390118930.35478</c:v>
                </c:pt>
                <c:pt idx="4557">
                  <c:v>116993452879.29892</c:v>
                </c:pt>
                <c:pt idx="4558">
                  <c:v>116595880188.25513</c:v>
                </c:pt>
                <c:pt idx="4559">
                  <c:v>116197396385.54097</c:v>
                </c:pt>
                <c:pt idx="4560">
                  <c:v>115797992990.43306</c:v>
                </c:pt>
                <c:pt idx="4561">
                  <c:v>115397657565.07323</c:v>
                </c:pt>
                <c:pt idx="4562">
                  <c:v>114996373779.4686</c:v>
                </c:pt>
                <c:pt idx="4563">
                  <c:v>114594121489.37268</c:v>
                </c:pt>
                <c:pt idx="4564">
                  <c:v>114190876826.79153</c:v>
                </c:pt>
                <c:pt idx="4565">
                  <c:v>113786612302.81812</c:v>
                </c:pt>
                <c:pt idx="4566">
                  <c:v>113381296922.45735</c:v>
                </c:pt>
                <c:pt idx="4567">
                  <c:v>112974896311.0652</c:v>
                </c:pt>
                <c:pt idx="4568">
                  <c:v>112567372851.98712</c:v>
                </c:pt>
                <c:pt idx="4569">
                  <c:v>112158685834.9442</c:v>
                </c:pt>
                <c:pt idx="4570">
                  <c:v>111748791614.68044</c:v>
                </c:pt>
                <c:pt idx="4571">
                  <c:v>111337643779.35094</c:v>
                </c:pt>
                <c:pt idx="4572">
                  <c:v>110925193328.09857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FC-46D4-9909-3D5D736AB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69208"/>
        <c:axId val="644166912"/>
      </c:scatterChart>
      <c:valAx>
        <c:axId val="644169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44166912"/>
        <c:crosses val="autoZero"/>
        <c:crossBetween val="midCat"/>
      </c:valAx>
      <c:valAx>
        <c:axId val="6441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44169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129989</xdr:colOff>
      <xdr:row>25</xdr:row>
      <xdr:rowOff>144555</xdr:rowOff>
    </xdr:from>
    <xdr:to>
      <xdr:col>25</xdr:col>
      <xdr:colOff>304800</xdr:colOff>
      <xdr:row>158</xdr:row>
      <xdr:rowOff>76200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45008A2-CBDA-49AF-86C7-96675A335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43C2-C135-4D66-80AC-7A788774F6EC}">
  <dimension ref="A1:AC4587"/>
  <sheetViews>
    <sheetView tabSelected="1" zoomScale="115" zoomScaleNormal="115" workbookViewId="0">
      <selection activeCell="BA134" sqref="BA134"/>
    </sheetView>
  </sheetViews>
  <sheetFormatPr defaultRowHeight="14.4" x14ac:dyDescent="0.3"/>
  <cols>
    <col min="2" max="2" width="12.44140625" customWidth="1"/>
    <col min="4" max="4" width="12.21875" bestFit="1" customWidth="1"/>
    <col min="10" max="10" width="12.33203125" bestFit="1" customWidth="1"/>
    <col min="11" max="11" width="12.33203125" customWidth="1"/>
    <col min="12" max="12" width="12.77734375" bestFit="1" customWidth="1"/>
    <col min="13" max="13" width="12.88671875" bestFit="1" customWidth="1"/>
    <col min="14" max="15" width="12.88671875" customWidth="1"/>
    <col min="16" max="16" width="12.77734375" bestFit="1" customWidth="1"/>
    <col min="17" max="17" width="12.88671875" bestFit="1" customWidth="1"/>
    <col min="18" max="19" width="12.88671875" customWidth="1"/>
    <col min="20" max="20" width="12.33203125" bestFit="1" customWidth="1"/>
    <col min="29" max="29" width="12.109375" bestFit="1" customWidth="1"/>
    <col min="33" max="34" width="12.109375" bestFit="1" customWidth="1"/>
    <col min="36" max="36" width="12.77734375" bestFit="1" customWidth="1"/>
    <col min="44" max="44" width="12.77734375" bestFit="1" customWidth="1"/>
    <col min="46" max="46" width="11.77734375" bestFit="1" customWidth="1"/>
  </cols>
  <sheetData>
    <row r="1" spans="1:29" x14ac:dyDescent="0.3">
      <c r="A1" t="s">
        <v>0</v>
      </c>
      <c r="B1">
        <f>6.6743*10^-11</f>
        <v>6.6742999999999994E-11</v>
      </c>
    </row>
    <row r="2" spans="1:29" x14ac:dyDescent="0.3">
      <c r="A2" t="s">
        <v>1</v>
      </c>
      <c r="B2" s="3">
        <v>1.9889999999999999E+30</v>
      </c>
    </row>
    <row r="3" spans="1:29" x14ac:dyDescent="0.3">
      <c r="A3" t="s">
        <v>2</v>
      </c>
      <c r="B3" s="3">
        <v>5.9720000000000003E+24</v>
      </c>
    </row>
    <row r="4" spans="1:29" x14ac:dyDescent="0.3">
      <c r="A4" t="s">
        <v>3</v>
      </c>
      <c r="B4" s="3">
        <v>150000000000</v>
      </c>
      <c r="D4" t="s">
        <v>30</v>
      </c>
      <c r="E4" s="2">
        <v>7.3477000000000001E+22</v>
      </c>
    </row>
    <row r="5" spans="1:29" x14ac:dyDescent="0.3">
      <c r="A5" t="s">
        <v>4</v>
      </c>
      <c r="B5">
        <f>6*3600</f>
        <v>21600</v>
      </c>
      <c r="D5" t="s">
        <v>29</v>
      </c>
      <c r="E5" s="1">
        <v>384400000</v>
      </c>
    </row>
    <row r="6" spans="1:29" x14ac:dyDescent="0.3">
      <c r="A6" t="s">
        <v>5</v>
      </c>
      <c r="B6">
        <f>SQRT(G*Ms/Des)</f>
        <v>29749.154273693224</v>
      </c>
    </row>
    <row r="10" spans="1:29" x14ac:dyDescent="0.3">
      <c r="B10" t="s">
        <v>6</v>
      </c>
      <c r="C10">
        <v>0</v>
      </c>
    </row>
    <row r="11" spans="1:29" x14ac:dyDescent="0.3">
      <c r="B11" t="s">
        <v>7</v>
      </c>
      <c r="C11">
        <v>0</v>
      </c>
    </row>
    <row r="13" spans="1:29" x14ac:dyDescent="0.3">
      <c r="AB13" t="s">
        <v>31</v>
      </c>
      <c r="AC13" t="s">
        <v>32</v>
      </c>
    </row>
    <row r="14" spans="1:29" x14ac:dyDescent="0.3">
      <c r="B14" t="s">
        <v>8</v>
      </c>
      <c r="C14" t="s">
        <v>9</v>
      </c>
      <c r="D14" t="s">
        <v>23</v>
      </c>
      <c r="E14" t="s">
        <v>24</v>
      </c>
      <c r="F14" t="s">
        <v>10</v>
      </c>
      <c r="G14" t="s">
        <v>11</v>
      </c>
      <c r="H14" t="s">
        <v>3</v>
      </c>
      <c r="I14" t="s">
        <v>25</v>
      </c>
      <c r="J14" t="s">
        <v>12</v>
      </c>
      <c r="K14" t="s">
        <v>26</v>
      </c>
      <c r="L14" t="s">
        <v>13</v>
      </c>
      <c r="M14" t="s">
        <v>14</v>
      </c>
      <c r="N14" t="s">
        <v>27</v>
      </c>
      <c r="O14" t="s">
        <v>28</v>
      </c>
      <c r="P14" t="s">
        <v>15</v>
      </c>
      <c r="Q14" t="s">
        <v>16</v>
      </c>
      <c r="R14" t="s">
        <v>21</v>
      </c>
      <c r="S14" t="s">
        <v>22</v>
      </c>
      <c r="T14" t="s">
        <v>17</v>
      </c>
      <c r="U14" t="s">
        <v>18</v>
      </c>
      <c r="V14" t="s">
        <v>19</v>
      </c>
      <c r="W14" t="s">
        <v>20</v>
      </c>
      <c r="Z14">
        <v>0</v>
      </c>
      <c r="AA14">
        <v>384400000</v>
      </c>
      <c r="AB14">
        <f>Z14+B15</f>
        <v>0</v>
      </c>
      <c r="AC14">
        <f>AA14+C15</f>
        <v>150384400000</v>
      </c>
    </row>
    <row r="15" spans="1:29" x14ac:dyDescent="0.3">
      <c r="B15">
        <f>xs</f>
        <v>0</v>
      </c>
      <c r="C15">
        <f>ys+Des</f>
        <v>150000000000</v>
      </c>
      <c r="D15">
        <f>B15+F15*dt/2</f>
        <v>321290866.15588683</v>
      </c>
      <c r="E15">
        <f>C15+G15*dt/2</f>
        <v>150000000000</v>
      </c>
      <c r="F15">
        <f>B6</f>
        <v>29749.154273693224</v>
      </c>
      <c r="G15">
        <v>0</v>
      </c>
      <c r="H15">
        <f>SQRT((xs-B15)^2+(ys-C15)^2)</f>
        <v>150000000000</v>
      </c>
      <c r="I15">
        <f>SQRT((xs-D15)^2+(ys-E15)^2)</f>
        <v>150000344092.34091</v>
      </c>
      <c r="J15">
        <f>G*Ms*Me/H15^2</f>
        <v>3.5235284926400003E+22</v>
      </c>
      <c r="K15">
        <f>J15</f>
        <v>3.5235284926400003E+22</v>
      </c>
      <c r="L15">
        <f>(xs-B15)/H15*J15</f>
        <v>0</v>
      </c>
      <c r="M15">
        <f>(ys-C15)/H15*J15</f>
        <v>-3.5235284926400003E+22</v>
      </c>
      <c r="N15">
        <f>(xs-D15)/I15*K15</f>
        <v>-7.5471661626878657E+19</v>
      </c>
      <c r="O15">
        <f>(xs-E15)/I15*K15</f>
        <v>-3.5235204098640931E+22</v>
      </c>
      <c r="P15">
        <f>L15/Me</f>
        <v>0</v>
      </c>
      <c r="Q15">
        <f>M15/Me</f>
        <v>-5.9000812000000007E-3</v>
      </c>
      <c r="R15">
        <f>F15+P15*dt/2</f>
        <v>29749.154273693224</v>
      </c>
      <c r="S15">
        <f>G15+Q15*dt/2</f>
        <v>-63.720876960000005</v>
      </c>
      <c r="T15">
        <f>R15*dt</f>
        <v>642581732.31177366</v>
      </c>
      <c r="U15">
        <f>S15*dt</f>
        <v>-1376370.942336</v>
      </c>
      <c r="V15">
        <f>N15/Me*dt</f>
        <v>-0.27297185049239436</v>
      </c>
      <c r="W15">
        <f>O15/Me*dt</f>
        <v>-127.44146157579438</v>
      </c>
      <c r="Z15">
        <v>21995043.38767729</v>
      </c>
      <c r="AA15">
        <v>383770731.09570003</v>
      </c>
      <c r="AB15">
        <f t="shared" ref="AB15:AB78" si="0">Z15+B16</f>
        <v>664576775.69945097</v>
      </c>
      <c r="AC15">
        <f t="shared" ref="AC15:AC78" si="1">AA15+C16</f>
        <v>150382394360.15338</v>
      </c>
    </row>
    <row r="16" spans="1:29" x14ac:dyDescent="0.3">
      <c r="B16">
        <f>B15+T15</f>
        <v>642581732.31177366</v>
      </c>
      <c r="C16">
        <f>C15+U15</f>
        <v>149998623629.05768</v>
      </c>
      <c r="D16">
        <f>B16+F16*dt/2</f>
        <v>963869650.37167513</v>
      </c>
      <c r="E16">
        <f>C16+G16*dt/2</f>
        <v>149997247261.27267</v>
      </c>
      <c r="F16">
        <f>F15+V15</f>
        <v>29748.881301842732</v>
      </c>
      <c r="G16">
        <f>G15+W15</f>
        <v>-127.44146157579438</v>
      </c>
      <c r="H16">
        <f>SQRT((xs-B16)^2+(ys-C16)^2)</f>
        <v>150000000006.31467</v>
      </c>
      <c r="I16">
        <f>SQRT((xs-D16)^2+(ys-E16)^2)</f>
        <v>150000344101.81293</v>
      </c>
      <c r="J16">
        <f t="shared" ref="J16" si="2">G*Ms*Me/H16^2</f>
        <v>3.5235284923433351E+22</v>
      </c>
      <c r="K16">
        <f t="shared" ref="K16:K79" si="3">J16</f>
        <v>3.5235284923433351E+22</v>
      </c>
      <c r="L16">
        <f>(xs-D16)/I16*K16</f>
        <v>-2.264142923355173E+20</v>
      </c>
      <c r="M16">
        <f>(ys-E16)/I16*K16</f>
        <v>-3.5234557471376814E+22</v>
      </c>
      <c r="N16">
        <f>(xs-D16)/I16*K16</f>
        <v>-2.264142923355173E+20</v>
      </c>
      <c r="O16">
        <f>(xs-E16)/I16*K16</f>
        <v>-3.5234557471376814E+22</v>
      </c>
      <c r="P16">
        <f>L16/Me</f>
        <v>-3.7912641047474427E-5</v>
      </c>
      <c r="Q16">
        <f>M16/Me</f>
        <v>-5.8999593890450121E-3</v>
      </c>
      <c r="R16">
        <f>F16+P16*dt/2</f>
        <v>29748.471845319418</v>
      </c>
      <c r="S16">
        <f>G16+Q16*dt/2</f>
        <v>-191.16102297748051</v>
      </c>
      <c r="T16">
        <f>R16*dt</f>
        <v>642566991.85889947</v>
      </c>
      <c r="U16">
        <f>S16*dt</f>
        <v>-4129078.096313579</v>
      </c>
      <c r="V16">
        <f>N16/Me*dt</f>
        <v>-0.81891304662544762</v>
      </c>
      <c r="W16">
        <f>O16/Me*dt</f>
        <v>-127.43912280337226</v>
      </c>
      <c r="Z16">
        <v>43900137.703970253</v>
      </c>
      <c r="AA16">
        <v>381885758.42307079</v>
      </c>
      <c r="AB16">
        <f t="shared" si="0"/>
        <v>1329048861.8746433</v>
      </c>
      <c r="AC16">
        <f t="shared" si="1"/>
        <v>150376380309.38443</v>
      </c>
    </row>
    <row r="17" spans="2:29" x14ac:dyDescent="0.3">
      <c r="B17">
        <f t="shared" ref="B17:B80" si="4">B16+T16</f>
        <v>1285148724.1706731</v>
      </c>
      <c r="C17">
        <f t="shared" ref="C17:C80" si="5">C16+U16</f>
        <v>149994494550.96136</v>
      </c>
      <c r="D17">
        <f>B17+F17*dt/2</f>
        <v>1606427797.969671</v>
      </c>
      <c r="E17">
        <f>C17+G17*dt/2</f>
        <v>149991741840.65005</v>
      </c>
      <c r="F17">
        <f t="shared" ref="F17:F80" si="6">F16+V16</f>
        <v>29748.062388796105</v>
      </c>
      <c r="G17">
        <f t="shared" ref="G17:G80" si="7">G16+W16</f>
        <v>-254.88058437916663</v>
      </c>
      <c r="H17">
        <f>SQRT((xs-B17)^2+(ys-C17)^2)</f>
        <v>150000000009.47208</v>
      </c>
      <c r="I17">
        <f>SQRT((xs-D17)^2+(ys-E17)^2)</f>
        <v>150000344101.81299</v>
      </c>
      <c r="J17">
        <f t="shared" ref="J17" si="8">G*Ms*Me/H17^2</f>
        <v>3.5235284921949985E+22</v>
      </c>
      <c r="K17">
        <f t="shared" si="3"/>
        <v>3.5235284921949985E+22</v>
      </c>
      <c r="L17">
        <f>(xs-D17)/I17*K17</f>
        <v>-3.7735207546979176E+20</v>
      </c>
      <c r="M17">
        <f>(ys-E17)/I17*K17</f>
        <v>-3.5233264239098462E+22</v>
      </c>
      <c r="N17">
        <f>(xs-D17)/I17*K17</f>
        <v>-3.7735207546979176E+20</v>
      </c>
      <c r="O17">
        <f>(xs-E17)/I17*K17</f>
        <v>-3.5233264239098462E+22</v>
      </c>
      <c r="P17">
        <f t="shared" ref="P17:P80" si="9">L17/Me</f>
        <v>-6.3186884706930966E-5</v>
      </c>
      <c r="Q17">
        <f>M17/Me</f>
        <v>-5.8997428397686638E-3</v>
      </c>
      <c r="R17">
        <f>F17+P17*dt/2</f>
        <v>29747.37997044127</v>
      </c>
      <c r="S17">
        <f>G17+Q17*dt/2</f>
        <v>-318.59780704866819</v>
      </c>
      <c r="T17">
        <f>R17*dt</f>
        <v>642543407.3615315</v>
      </c>
      <c r="U17">
        <f>S17*dt</f>
        <v>-6881712.6322512329</v>
      </c>
      <c r="V17">
        <f>N17/Me*dt</f>
        <v>-1.3648367096697089</v>
      </c>
      <c r="W17">
        <f>O17/Me*dt</f>
        <v>-127.43444533900313</v>
      </c>
      <c r="Z17">
        <v>65661561.155791789</v>
      </c>
      <c r="AA17">
        <v>378750997.72618157</v>
      </c>
      <c r="AB17">
        <f t="shared" si="0"/>
        <v>1993353692.6879964</v>
      </c>
      <c r="AC17">
        <f t="shared" si="1"/>
        <v>150366363836.0553</v>
      </c>
    </row>
    <row r="18" spans="2:29" x14ac:dyDescent="0.3">
      <c r="B18">
        <f t="shared" si="4"/>
        <v>1927692131.5322046</v>
      </c>
      <c r="C18">
        <f t="shared" si="5"/>
        <v>149987612838.3291</v>
      </c>
      <c r="D18">
        <f>B18+F18*dt/2</f>
        <v>2248956465.094738</v>
      </c>
      <c r="E18">
        <f>C18+G18*dt/2</f>
        <v>149983483836.00815</v>
      </c>
      <c r="F18">
        <f t="shared" si="6"/>
        <v>29746.697552086436</v>
      </c>
      <c r="G18">
        <f t="shared" si="7"/>
        <v>-382.31502971816974</v>
      </c>
      <c r="H18">
        <f>SQRT((xs-B18)^2+(ys-C18)^2)</f>
        <v>150000000006.31494</v>
      </c>
      <c r="I18">
        <f>SQRT((xs-D18)^2+(ys-E18)^2)</f>
        <v>150000344095.49869</v>
      </c>
      <c r="J18">
        <f t="shared" ref="J18" si="10">G*Ms*Me/H18^2</f>
        <v>3.5235284923433217E+22</v>
      </c>
      <c r="K18">
        <f t="shared" si="3"/>
        <v>3.5235284923433217E+22</v>
      </c>
      <c r="L18">
        <f>(xs-D18)/I18*K18</f>
        <v>-5.2828293365487187E+20</v>
      </c>
      <c r="M18">
        <f>(ys-E18)/I18*K18</f>
        <v>-3.5231324425538266E+22</v>
      </c>
      <c r="N18">
        <f>(xs-D18)/I18*K18</f>
        <v>-5.2828293365487187E+20</v>
      </c>
      <c r="O18">
        <f>(xs-E18)/I18*K18</f>
        <v>-3.5231324425538266E+22</v>
      </c>
      <c r="P18">
        <f t="shared" si="9"/>
        <v>-8.8459968796864008E-5</v>
      </c>
      <c r="Q18">
        <f>M18/Me</f>
        <v>-5.8994180216909347E-3</v>
      </c>
      <c r="R18">
        <f>F18+P18*dt/2</f>
        <v>29745.74218442343</v>
      </c>
      <c r="S18">
        <f>G18+Q18*dt/2</f>
        <v>-446.02874435243183</v>
      </c>
      <c r="T18">
        <f>R18*dt</f>
        <v>642508031.18354607</v>
      </c>
      <c r="U18">
        <f>S18*dt</f>
        <v>-9634220.8780125268</v>
      </c>
      <c r="V18">
        <f>N18/Me*dt</f>
        <v>-1.9107353260122626</v>
      </c>
      <c r="W18">
        <f>O18/Me*dt</f>
        <v>-127.42742926852419</v>
      </c>
      <c r="Z18">
        <v>87208095.462937653</v>
      </c>
      <c r="AA18">
        <v>374376707.26209903</v>
      </c>
      <c r="AB18">
        <f t="shared" si="0"/>
        <v>2657408258.1786885</v>
      </c>
      <c r="AC18">
        <f t="shared" si="1"/>
        <v>150352355324.71317</v>
      </c>
    </row>
    <row r="19" spans="2:29" x14ac:dyDescent="0.3">
      <c r="B19">
        <f t="shared" si="4"/>
        <v>2570200162.7157507</v>
      </c>
      <c r="C19">
        <f t="shared" si="5"/>
        <v>149977978617.45108</v>
      </c>
      <c r="D19">
        <f>B19+F19*dt/2</f>
        <v>2891443860.3367634</v>
      </c>
      <c r="E19">
        <f>C19+G19*dt/2</f>
        <v>149972473398.89401</v>
      </c>
      <c r="F19">
        <f t="shared" si="6"/>
        <v>29744.786816760425</v>
      </c>
      <c r="G19">
        <f t="shared" si="7"/>
        <v>-509.74245898669392</v>
      </c>
      <c r="H19">
        <f>SQRT((xs-B19)^2+(ys-C19)^2)</f>
        <v>149999999996.84348</v>
      </c>
      <c r="I19">
        <f>SQRT((xs-D19)^2+(ys-E19)^2)</f>
        <v>150000344082.87021</v>
      </c>
      <c r="J19">
        <f t="shared" ref="J19" si="11">G*Ms*Me/H19^2</f>
        <v>3.523528492788295E+22</v>
      </c>
      <c r="K19">
        <f t="shared" si="3"/>
        <v>3.523528492788295E+22</v>
      </c>
      <c r="L19">
        <f>(xs-D19)/I19*K19</f>
        <v>-6.7920409712965635E+20</v>
      </c>
      <c r="M19">
        <f>(ys-E19)/I19*K19</f>
        <v>-3.522873806629379E+22</v>
      </c>
      <c r="N19">
        <f>(xs-D19)/I19*K19</f>
        <v>-6.7920409712965635E+20</v>
      </c>
      <c r="O19">
        <f>(xs-E19)/I19*K19</f>
        <v>-3.522873806629379E+22</v>
      </c>
      <c r="P19">
        <f t="shared" si="9"/>
        <v>-1.1373142952606435E-4</v>
      </c>
      <c r="Q19">
        <f>M19/Me</f>
        <v>-5.8989849407725704E-3</v>
      </c>
      <c r="R19">
        <f>F19+P19*dt/2</f>
        <v>29743.558517321544</v>
      </c>
      <c r="S19">
        <f>G19+Q19*dt/2</f>
        <v>-573.45149634703773</v>
      </c>
      <c r="T19">
        <f>R19*dt</f>
        <v>642460863.97414529</v>
      </c>
      <c r="U19">
        <f>S19*dt</f>
        <v>-12386552.321096014</v>
      </c>
      <c r="V19">
        <f>N19/Me*dt</f>
        <v>-2.4565988777629899</v>
      </c>
      <c r="W19">
        <f>O19/Me*dt</f>
        <v>-127.41807472068753</v>
      </c>
      <c r="Z19">
        <v>108469224.37967387</v>
      </c>
      <c r="AA19">
        <v>368777197.00748491</v>
      </c>
      <c r="AB19">
        <f t="shared" si="0"/>
        <v>3321130251.0695701</v>
      </c>
      <c r="AC19">
        <f t="shared" si="1"/>
        <v>150334369262.13745</v>
      </c>
    </row>
    <row r="20" spans="2:29" x14ac:dyDescent="0.3">
      <c r="B20">
        <f t="shared" si="4"/>
        <v>3212661026.6898961</v>
      </c>
      <c r="C20">
        <f t="shared" si="5"/>
        <v>149965592065.12997</v>
      </c>
      <c r="D20">
        <f>B20+F20*dt/2</f>
        <v>3533878193.0430288</v>
      </c>
      <c r="E20">
        <f>C20+G20*dt/2</f>
        <v>149958710731.36594</v>
      </c>
      <c r="F20">
        <f t="shared" si="6"/>
        <v>29742.330217882663</v>
      </c>
      <c r="G20">
        <f t="shared" si="7"/>
        <v>-637.16053370738143</v>
      </c>
      <c r="H20">
        <f>SQRT((xs-B20)^2+(ys-C20)^2)</f>
        <v>149999999981.05795</v>
      </c>
      <c r="I20">
        <f>SQRT((xs-D20)^2+(ys-E20)^2)</f>
        <v>150000344063.92789</v>
      </c>
      <c r="J20">
        <f t="shared" ref="J20" si="12">G*Ms*Me/H20^2</f>
        <v>3.523528493529905E+22</v>
      </c>
      <c r="K20">
        <f t="shared" si="3"/>
        <v>3.523528493529905E+22</v>
      </c>
      <c r="L20">
        <f>(xs-D20)/I20*K20</f>
        <v>-8.3011279631094383E+20</v>
      </c>
      <c r="M20">
        <f>(ys-E20)/I20*K20</f>
        <v>-3.5225505208827214E+22</v>
      </c>
      <c r="N20">
        <f>(xs-D20)/I20*K20</f>
        <v>-8.3011279631094383E+20</v>
      </c>
      <c r="O20">
        <f>(xs-E20)/I20*K20</f>
        <v>-3.5225505208827214E+22</v>
      </c>
      <c r="P20">
        <f t="shared" si="9"/>
        <v>-1.3900080313311182E-4</v>
      </c>
      <c r="Q20">
        <f>M20/Me</f>
        <v>-5.8984436049610203E-3</v>
      </c>
      <c r="R20">
        <f>F20+P20*dt/2</f>
        <v>29740.829009208825</v>
      </c>
      <c r="S20">
        <f>G20+Q20*dt/2</f>
        <v>-700.86372464096041</v>
      </c>
      <c r="T20">
        <f>R20*dt</f>
        <v>642401906.59891057</v>
      </c>
      <c r="U20">
        <f>S20*dt</f>
        <v>-15138656.452244746</v>
      </c>
      <c r="V20">
        <f>N20/Me*dt</f>
        <v>-3.0024173476752152</v>
      </c>
      <c r="W20">
        <f>O20/Me*dt</f>
        <v>-127.40638186715803</v>
      </c>
      <c r="Z20">
        <v>129375363.65188235</v>
      </c>
      <c r="AA20">
        <v>361970782.08737409</v>
      </c>
      <c r="AB20">
        <f t="shared" si="0"/>
        <v>3984438296.9406891</v>
      </c>
      <c r="AC20">
        <f t="shared" si="1"/>
        <v>150312424190.76511</v>
      </c>
    </row>
    <row r="21" spans="2:29" x14ac:dyDescent="0.3">
      <c r="B21">
        <f t="shared" si="4"/>
        <v>3855062933.2888069</v>
      </c>
      <c r="C21">
        <f t="shared" si="5"/>
        <v>149950453408.67773</v>
      </c>
      <c r="D21">
        <f>B21+F21*dt/2</f>
        <v>4176247673.534585</v>
      </c>
      <c r="E21">
        <f>C21+G21*dt/2</f>
        <v>149942196085.98953</v>
      </c>
      <c r="F21">
        <f t="shared" si="6"/>
        <v>29739.327800534989</v>
      </c>
      <c r="G21">
        <f t="shared" si="7"/>
        <v>-764.56691557453951</v>
      </c>
      <c r="H21">
        <f>SQRT((xs-B21)^2+(ys-C21)^2)</f>
        <v>149999999958.95883</v>
      </c>
      <c r="I21">
        <f>SQRT((xs-D21)^2+(ys-E21)^2)</f>
        <v>150000344038.67224</v>
      </c>
      <c r="J21">
        <f t="shared" ref="J21" si="13">G*Ms*Me/H21^2</f>
        <v>3.5235284945681298E+22</v>
      </c>
      <c r="K21">
        <f t="shared" si="3"/>
        <v>3.5235284945681298E+22</v>
      </c>
      <c r="L21">
        <f>(xs-D21)/I21*K21</f>
        <v>-9.8100626184425282E+20</v>
      </c>
      <c r="M21">
        <f>(ys-E21)/I21*K21</f>
        <v>-3.5221625912464316E+22</v>
      </c>
      <c r="N21">
        <f>(xs-D21)/I21*K21</f>
        <v>-9.8100626184425282E+20</v>
      </c>
      <c r="O21">
        <f>(xs-E21)/I21*K21</f>
        <v>-3.5221625912464316E+22</v>
      </c>
      <c r="P21">
        <f t="shared" si="9"/>
        <v>-1.6426762589488492E-4</v>
      </c>
      <c r="Q21">
        <f>M21/Me</f>
        <v>-5.8977940241902735E-3</v>
      </c>
      <c r="R21">
        <f>F21+P21*dt/2</f>
        <v>29737.553710175325</v>
      </c>
      <c r="S21">
        <f>G21+Q21*dt/2</f>
        <v>-828.26309103579445</v>
      </c>
      <c r="T21">
        <f>R21*dt</f>
        <v>642331160.13978708</v>
      </c>
      <c r="U21">
        <f>S21*dt</f>
        <v>-17890482.766373161</v>
      </c>
      <c r="V21">
        <f>N21/Me*dt</f>
        <v>-3.5481807193295141</v>
      </c>
      <c r="W21">
        <f>O21/Me*dt</f>
        <v>-127.39235092250991</v>
      </c>
      <c r="Z21">
        <v>149858087.96554738</v>
      </c>
      <c r="AA21">
        <v>353979723.20326066</v>
      </c>
      <c r="AB21">
        <f t="shared" si="0"/>
        <v>4647252181.3941412</v>
      </c>
      <c r="AC21">
        <f t="shared" si="1"/>
        <v>150286542649.11459</v>
      </c>
    </row>
    <row r="22" spans="2:29" x14ac:dyDescent="0.3">
      <c r="B22">
        <f t="shared" si="4"/>
        <v>4497394093.4285936</v>
      </c>
      <c r="C22">
        <f t="shared" si="5"/>
        <v>149932562925.91135</v>
      </c>
      <c r="D22">
        <f>B22+F22*dt/2</f>
        <v>4818540513.3226032</v>
      </c>
      <c r="E22">
        <f>C22+G22*dt/2</f>
        <v>149922929765.83319</v>
      </c>
      <c r="F22">
        <f t="shared" si="6"/>
        <v>29735.779619815661</v>
      </c>
      <c r="G22">
        <f t="shared" si="7"/>
        <v>-891.95926649704938</v>
      </c>
      <c r="H22">
        <f>SQRT((xs-B22)^2+(ys-C22)^2)</f>
        <v>149999999930.54657</v>
      </c>
      <c r="I22">
        <f>SQRT((xs-D22)^2+(ys-E22)^2)</f>
        <v>150000344007.10382</v>
      </c>
      <c r="J22">
        <f t="shared" ref="J22" si="14">G*Ms*Me/H22^2</f>
        <v>3.5235284959029486E+22</v>
      </c>
      <c r="K22">
        <f t="shared" si="3"/>
        <v>3.5235284959029486E+22</v>
      </c>
      <c r="L22">
        <f>(xs-D22)/I22*K22</f>
        <v>-1.1318817246546412E+21</v>
      </c>
      <c r="M22">
        <f>(ys-E22)/I22*K22</f>
        <v>-3.5217100248393567E+22</v>
      </c>
      <c r="N22">
        <f>(xs-D22)/I22*K22</f>
        <v>-1.1318817246546412E+21</v>
      </c>
      <c r="O22">
        <f>(xs-E22)/I22*K22</f>
        <v>-3.5217100248393567E+22</v>
      </c>
      <c r="P22">
        <f t="shared" si="9"/>
        <v>-1.8953143413507053E-4</v>
      </c>
      <c r="Q22">
        <f>M22/Me</f>
        <v>-5.8970362103807038E-3</v>
      </c>
      <c r="R22">
        <f>F22+P22*dt/2</f>
        <v>29733.732680327001</v>
      </c>
      <c r="S22">
        <f>G22+Q22*dt/2</f>
        <v>-955.64725756916096</v>
      </c>
      <c r="T22">
        <f>R22*dt</f>
        <v>642248625.89506316</v>
      </c>
      <c r="U22">
        <f>S22*dt</f>
        <v>-20641980.763493877</v>
      </c>
      <c r="V22">
        <f>N22/Me*dt</f>
        <v>-4.093878977317523</v>
      </c>
      <c r="W22">
        <f>O22/Me*dt</f>
        <v>-127.3759821442232</v>
      </c>
      <c r="Z22">
        <v>169850354.15656501</v>
      </c>
      <c r="AA22">
        <v>344830154.24955171</v>
      </c>
      <c r="AB22">
        <f t="shared" si="0"/>
        <v>5309493073.4802217</v>
      </c>
      <c r="AC22">
        <f t="shared" si="1"/>
        <v>150256751099.3974</v>
      </c>
    </row>
    <row r="23" spans="2:29" x14ac:dyDescent="0.3">
      <c r="B23">
        <f t="shared" si="4"/>
        <v>5139642719.323657</v>
      </c>
      <c r="C23">
        <f t="shared" si="5"/>
        <v>149911920945.14786</v>
      </c>
      <c r="D23">
        <f>B23+F23*dt/2</f>
        <v>5460744925.3247108</v>
      </c>
      <c r="E23">
        <f>C23+G23*dt/2</f>
        <v>149900912124.46252</v>
      </c>
      <c r="F23">
        <f t="shared" si="6"/>
        <v>29731.685740838344</v>
      </c>
      <c r="G23">
        <f t="shared" si="7"/>
        <v>-1019.3352486412725</v>
      </c>
      <c r="H23">
        <f>SQRT((xs-B23)^2+(ys-C23)^2)</f>
        <v>149999999895.82187</v>
      </c>
      <c r="I23">
        <f>SQRT((xs-D23)^2+(ys-E23)^2)</f>
        <v>150000343969.22327</v>
      </c>
      <c r="J23">
        <f t="shared" ref="J23" si="15">G*Ms*Me/H23^2</f>
        <v>3.5235284975343282E+22</v>
      </c>
      <c r="K23">
        <f t="shared" si="3"/>
        <v>3.5235284975343282E+22</v>
      </c>
      <c r="L23">
        <f>(xs-D23)/I23*K23</f>
        <v>-1.2827364159975145E+21</v>
      </c>
      <c r="M23">
        <f>(ys-E23)/I23*K23</f>
        <v>-3.5211928299664673E+22</v>
      </c>
      <c r="N23">
        <f>(xs-D23)/I23*K23</f>
        <v>-1.2827364159975145E+21</v>
      </c>
      <c r="O23">
        <f>(xs-E23)/I23*K23</f>
        <v>-3.5211928299664673E+22</v>
      </c>
      <c r="P23">
        <f t="shared" si="9"/>
        <v>-2.1479176423267154E-4</v>
      </c>
      <c r="Q23">
        <f>M23/Me</f>
        <v>-5.8961701774388267E-3</v>
      </c>
      <c r="R23">
        <f>F23+P23*dt/2</f>
        <v>29729.36598978463</v>
      </c>
      <c r="S23">
        <f>G23+Q23*dt/2</f>
        <v>-1083.0138865576118</v>
      </c>
      <c r="T23">
        <f>R23*dt</f>
        <v>642154305.37934804</v>
      </c>
      <c r="U23">
        <f>S23*dt</f>
        <v>-23393099.949644417</v>
      </c>
      <c r="V23">
        <f>N23/Me*dt</f>
        <v>-4.639502107425705</v>
      </c>
      <c r="W23">
        <f>O23/Me*dt</f>
        <v>-127.35727583267865</v>
      </c>
      <c r="Z23">
        <v>189286719.96329978</v>
      </c>
      <c r="AA23">
        <v>334551997.34792864</v>
      </c>
      <c r="AB23">
        <f t="shared" si="0"/>
        <v>5971083744.6663046</v>
      </c>
      <c r="AC23">
        <f t="shared" si="1"/>
        <v>150223079842.54614</v>
      </c>
    </row>
    <row r="24" spans="2:29" x14ac:dyDescent="0.3">
      <c r="B24">
        <f t="shared" si="4"/>
        <v>5781797024.7030048</v>
      </c>
      <c r="C24">
        <f t="shared" si="5"/>
        <v>149888527845.19821</v>
      </c>
      <c r="D24">
        <f>B24+F24*dt/2</f>
        <v>6102849124.0812988</v>
      </c>
      <c r="E24">
        <f>C24+G24*dt/2</f>
        <v>149876143565.9339</v>
      </c>
      <c r="F24">
        <f t="shared" si="6"/>
        <v>29727.04623873092</v>
      </c>
      <c r="G24">
        <f t="shared" si="7"/>
        <v>-1146.6925244739512</v>
      </c>
      <c r="H24">
        <f>SQRT((xs-B24)^2+(ys-C24)^2)</f>
        <v>149999999854.7854</v>
      </c>
      <c r="I24">
        <f>SQRT((xs-D24)^2+(ys-E24)^2)</f>
        <v>150000343925.03149</v>
      </c>
      <c r="J24">
        <f t="shared" ref="J24" si="16">G*Ms*Me/H24^2</f>
        <v>3.5235284994622371E+22</v>
      </c>
      <c r="K24">
        <f t="shared" si="3"/>
        <v>3.5235284994622371E+22</v>
      </c>
      <c r="L24">
        <f>(xs-D24)/I24*K24</f>
        <v>-1.4335675675094352E+21</v>
      </c>
      <c r="M24">
        <f>(ys-E24)/I24*K24</f>
        <v>-3.5206110161187151E+22</v>
      </c>
      <c r="N24">
        <f>(xs-D24)/I24*K24</f>
        <v>-1.4335675675094352E+21</v>
      </c>
      <c r="O24">
        <f>(xs-E24)/I24*K24</f>
        <v>-3.5206110161187151E+22</v>
      </c>
      <c r="P24">
        <f t="shared" si="9"/>
        <v>-2.4004815263051492E-4</v>
      </c>
      <c r="Q24">
        <f>M24/Me</f>
        <v>-5.8951959412570573E-3</v>
      </c>
      <c r="R24">
        <f>F24+P24*dt/2</f>
        <v>29724.453718682511</v>
      </c>
      <c r="S24">
        <f>G24+Q24*dt/2</f>
        <v>-1210.3606406395274</v>
      </c>
      <c r="T24">
        <f>R24*dt</f>
        <v>642048200.32354224</v>
      </c>
      <c r="U24">
        <f>S24*dt</f>
        <v>-26143789.837813795</v>
      </c>
      <c r="V24">
        <f>N24/Me*dt</f>
        <v>-5.1850400968191224</v>
      </c>
      <c r="W24">
        <f>O24/Me*dt</f>
        <v>-127.33623233115244</v>
      </c>
      <c r="Z24">
        <v>208103557.6169467</v>
      </c>
      <c r="AA24">
        <v>323178865.56898755</v>
      </c>
      <c r="AB24">
        <f t="shared" si="0"/>
        <v>6631948782.6434937</v>
      </c>
      <c r="AC24">
        <f t="shared" si="1"/>
        <v>150185562920.92941</v>
      </c>
    </row>
    <row r="25" spans="2:29" x14ac:dyDescent="0.3">
      <c r="B25">
        <f t="shared" si="4"/>
        <v>6423845225.0265474</v>
      </c>
      <c r="C25">
        <f t="shared" si="5"/>
        <v>149862384055.36041</v>
      </c>
      <c r="D25">
        <f>B25+F25*dt/2</f>
        <v>6744841325.971796</v>
      </c>
      <c r="E25">
        <f>C25+G25*dt/2</f>
        <v>149848624544.78693</v>
      </c>
      <c r="F25">
        <f t="shared" si="6"/>
        <v>29721.861198634102</v>
      </c>
      <c r="G25">
        <f t="shared" si="7"/>
        <v>-1274.0287568051035</v>
      </c>
      <c r="H25">
        <f>SQRT((xs-B25)^2+(ys-C25)^2)</f>
        <v>149999999807.43814</v>
      </c>
      <c r="I25">
        <f>SQRT((xs-D25)^2+(ys-E25)^2)</f>
        <v>150000343874.52936</v>
      </c>
      <c r="J25">
        <f t="shared" ref="J25" si="17">G*Ms*Me/H25^2</f>
        <v>3.5235285016866292E+22</v>
      </c>
      <c r="K25">
        <f t="shared" si="3"/>
        <v>3.5235285016866292E+22</v>
      </c>
      <c r="L25">
        <f>(xs-D25)/I25*K25</f>
        <v>-1.5843724112589158E+21</v>
      </c>
      <c r="M25">
        <f>(ys-E25)/I25*K25</f>
        <v>-3.5199645939728485E+22</v>
      </c>
      <c r="N25">
        <f>(xs-D25)/I25*K25</f>
        <v>-1.5843724112589158E+21</v>
      </c>
      <c r="O25">
        <f>(xs-E25)/I25*K25</f>
        <v>-3.5199645939728485E+22</v>
      </c>
      <c r="P25">
        <f t="shared" si="9"/>
        <v>-2.6530013584375681E-4</v>
      </c>
      <c r="Q25">
        <f>M25/Me</f>
        <v>-5.8941135197134098E-3</v>
      </c>
      <c r="R25">
        <f>F25+P25*dt/2</f>
        <v>29718.99595716699</v>
      </c>
      <c r="S25">
        <f>G25+Q25*dt/2</f>
        <v>-1337.6851828180083</v>
      </c>
      <c r="T25">
        <f>R25*dt</f>
        <v>641930312.67480695</v>
      </c>
      <c r="U25">
        <f>S25*dt</f>
        <v>-28893999.948868979</v>
      </c>
      <c r="V25">
        <f>N25/Me*dt</f>
        <v>-5.7304829342251473</v>
      </c>
      <c r="W25">
        <f>O25/Me*dt</f>
        <v>-127.31285202580965</v>
      </c>
      <c r="Z25">
        <v>226239261.58054861</v>
      </c>
      <c r="AA25">
        <v>310747953.64960283</v>
      </c>
      <c r="AB25">
        <f t="shared" si="0"/>
        <v>7292014799.2819023</v>
      </c>
      <c r="AC25">
        <f t="shared" si="1"/>
        <v>150144238009.06113</v>
      </c>
    </row>
    <row r="26" spans="2:29" x14ac:dyDescent="0.3">
      <c r="B26">
        <f t="shared" si="4"/>
        <v>7065775537.701354</v>
      </c>
      <c r="C26">
        <f t="shared" si="5"/>
        <v>149833490055.41153</v>
      </c>
      <c r="D26">
        <f>B26+F26*dt/2</f>
        <v>7386709749.430913</v>
      </c>
      <c r="E26">
        <f>C26+G26*dt/2</f>
        <v>149818355566.03616</v>
      </c>
      <c r="F26">
        <f t="shared" si="6"/>
        <v>29716.130715699877</v>
      </c>
      <c r="G26">
        <f t="shared" si="7"/>
        <v>-1401.3416088309132</v>
      </c>
      <c r="H26">
        <f>SQRT((xs-B26)^2+(ys-C26)^2)</f>
        <v>149999999753.78094</v>
      </c>
      <c r="I26">
        <f>SQRT((xs-D26)^2+(ys-E26)^2)</f>
        <v>150000343817.7179</v>
      </c>
      <c r="J26">
        <f t="shared" ref="J26" si="18">G*Ms*Me/H26^2</f>
        <v>3.523528504207465E+22</v>
      </c>
      <c r="K26">
        <f t="shared" si="3"/>
        <v>3.523528504207465E+22</v>
      </c>
      <c r="L26">
        <f>(xs-D26)/I26*K26</f>
        <v>-1.7351481797972176E+21</v>
      </c>
      <c r="M26">
        <f>(ys-E26)/I26*K26</f>
        <v>-3.5192535753912303E+22</v>
      </c>
      <c r="N26">
        <f>(xs-D26)/I26*K26</f>
        <v>-1.7351481797972176E+21</v>
      </c>
      <c r="O26">
        <f>(xs-E26)/I26*K26</f>
        <v>-3.5192535753912303E+22</v>
      </c>
      <c r="P26">
        <f t="shared" si="9"/>
        <v>-2.9054725046838875E-4</v>
      </c>
      <c r="Q26">
        <f>M26/Me</f>
        <v>-5.8929229326711826E-3</v>
      </c>
      <c r="R26">
        <f>F26+P26*dt/2</f>
        <v>29712.992805394817</v>
      </c>
      <c r="S26">
        <f>G26+Q26*dt/2</f>
        <v>-1464.985176503762</v>
      </c>
      <c r="T26">
        <f>R26*dt</f>
        <v>641800644.59652805</v>
      </c>
      <c r="U26">
        <f>S26*dt</f>
        <v>-31643679.812481258</v>
      </c>
      <c r="V26">
        <f>N26/Me*dt</f>
        <v>-6.2758206101171972</v>
      </c>
      <c r="W26">
        <f>O26/Me*dt</f>
        <v>-127.28713534569755</v>
      </c>
      <c r="Z26">
        <v>243634449.76543441</v>
      </c>
      <c r="AA26">
        <v>297299917.05265433</v>
      </c>
      <c r="AB26">
        <f t="shared" si="0"/>
        <v>7951210632.0633163</v>
      </c>
      <c r="AC26">
        <f t="shared" si="1"/>
        <v>150099146292.6517</v>
      </c>
    </row>
    <row r="27" spans="2:29" x14ac:dyDescent="0.3">
      <c r="B27">
        <f t="shared" si="4"/>
        <v>7707576182.2978821</v>
      </c>
      <c r="C27">
        <f t="shared" si="5"/>
        <v>149801846375.59906</v>
      </c>
      <c r="D27">
        <f>B27+F27*dt/2</f>
        <v>8028442615.1648512</v>
      </c>
      <c r="E27">
        <f>C27+G27*dt/2</f>
        <v>149785337185.16196</v>
      </c>
      <c r="F27">
        <f t="shared" si="6"/>
        <v>29709.85489508976</v>
      </c>
      <c r="G27">
        <f t="shared" si="7"/>
        <v>-1528.6287441766108</v>
      </c>
      <c r="H27">
        <f>SQRT((xs-B27)^2+(ys-C27)^2)</f>
        <v>149999999693.81503</v>
      </c>
      <c r="I27">
        <f>SQRT((xs-D27)^2+(ys-E27)^2)</f>
        <v>150000343754.5983</v>
      </c>
      <c r="J27">
        <f t="shared" ref="J27" si="19">G*Ms*Me/H27^2</f>
        <v>3.5235285070246863E+22</v>
      </c>
      <c r="K27">
        <f t="shared" si="3"/>
        <v>3.5235285070246863E+22</v>
      </c>
      <c r="L27">
        <f>(xs-D27)/I27*K27</f>
        <v>-1.8858921062091223E+21</v>
      </c>
      <c r="M27">
        <f>(ys-E27)/I27*K27</f>
        <v>-3.5184779734216035E+22</v>
      </c>
      <c r="N27">
        <f>(xs-D27)/I27*K27</f>
        <v>-1.8858921062091223E+21</v>
      </c>
      <c r="O27">
        <f>(xs-E27)/I27*K27</f>
        <v>-3.5184779734216035E+22</v>
      </c>
      <c r="P27">
        <f t="shared" si="9"/>
        <v>-3.1578903318973917E-4</v>
      </c>
      <c r="Q27">
        <f>M27/Me</f>
        <v>-5.8916242019785726E-3</v>
      </c>
      <c r="R27">
        <f>F27+P27*dt/2</f>
        <v>29706.444373531311</v>
      </c>
      <c r="S27">
        <f>G27+Q27*dt/2</f>
        <v>-1592.2582855579794</v>
      </c>
      <c r="T27">
        <f>R27*dt</f>
        <v>641659198.46827626</v>
      </c>
      <c r="U27">
        <f>S27*dt</f>
        <v>-34392778.968052357</v>
      </c>
      <c r="V27">
        <f>N27/Me*dt</f>
        <v>-6.8210431168983661</v>
      </c>
      <c r="W27">
        <f>O27/Me*dt</f>
        <v>-127.25908276273717</v>
      </c>
      <c r="Z27">
        <v>260232157.57383826</v>
      </c>
      <c r="AA27">
        <v>282878739.75297433</v>
      </c>
      <c r="AB27">
        <f t="shared" si="0"/>
        <v>8609467538.3399963</v>
      </c>
      <c r="AC27">
        <f t="shared" si="1"/>
        <v>150050332336.38397</v>
      </c>
    </row>
    <row r="28" spans="2:29" x14ac:dyDescent="0.3">
      <c r="B28">
        <f t="shared" si="4"/>
        <v>8349235380.7661581</v>
      </c>
      <c r="C28">
        <f t="shared" si="5"/>
        <v>149767453596.63101</v>
      </c>
      <c r="D28">
        <f>B28+F28*dt/2</f>
        <v>8670028146.367466</v>
      </c>
      <c r="E28">
        <f>C28+G28*dt/2</f>
        <v>149749570008.10007</v>
      </c>
      <c r="F28">
        <f t="shared" si="6"/>
        <v>29703.033851972861</v>
      </c>
      <c r="G28">
        <f t="shared" si="7"/>
        <v>-1655.8878269393479</v>
      </c>
      <c r="H28">
        <f>SQRT((xs-B28)^2+(ys-C28)^2)</f>
        <v>149999999627.54153</v>
      </c>
      <c r="I28">
        <f>SQRT((xs-D28)^2+(ys-E28)^2)</f>
        <v>150000343685.17184</v>
      </c>
      <c r="J28">
        <f t="shared" ref="J28" si="20">G*Ms*Me/H28^2</f>
        <v>3.5235285101382403E+22</v>
      </c>
      <c r="K28">
        <f t="shared" si="3"/>
        <v>3.5235285101382403E+22</v>
      </c>
      <c r="L28">
        <f>(xs-D28)/I28*K28</f>
        <v>-2.0366014241637149E+21</v>
      </c>
      <c r="M28">
        <f>(ys-E28)/I28*K28</f>
        <v>-3.5176378022968693E+22</v>
      </c>
      <c r="N28">
        <f>(xs-D28)/I28*K28</f>
        <v>-2.0366014241637149E+21</v>
      </c>
      <c r="O28">
        <f>(xs-E28)/I28*K28</f>
        <v>-3.5176378022968693E+22</v>
      </c>
      <c r="P28">
        <f t="shared" si="9"/>
        <v>-3.4102502079097702E-4</v>
      </c>
      <c r="Q28">
        <f>M28/Me</f>
        <v>-5.8902173514683003E-3</v>
      </c>
      <c r="R28">
        <f>F28+P28*dt/2</f>
        <v>29699.350781748319</v>
      </c>
      <c r="S28">
        <f>G28+Q28*dt/2</f>
        <v>-1719.5021743352056</v>
      </c>
      <c r="T28">
        <f>R28*dt</f>
        <v>641505976.88576365</v>
      </c>
      <c r="U28">
        <f>S28*dt</f>
        <v>-37141246.965640441</v>
      </c>
      <c r="V28">
        <f>N28/Me*dt</f>
        <v>-7.3661404490851039</v>
      </c>
      <c r="W28">
        <f>O28/Me*dt</f>
        <v>-127.22869479171528</v>
      </c>
      <c r="Z28">
        <v>275978024.13848889</v>
      </c>
      <c r="AA28">
        <v>267531591.1694895</v>
      </c>
      <c r="AB28">
        <f t="shared" si="0"/>
        <v>9266719381.790411</v>
      </c>
      <c r="AC28">
        <f t="shared" si="1"/>
        <v>149997843940.83487</v>
      </c>
    </row>
    <row r="29" spans="2:29" x14ac:dyDescent="0.3">
      <c r="B29">
        <f t="shared" si="4"/>
        <v>8990741357.6519222</v>
      </c>
      <c r="C29">
        <f t="shared" si="5"/>
        <v>149730312349.66537</v>
      </c>
      <c r="D29">
        <f>B29+F29*dt/2</f>
        <v>9311454568.9363785</v>
      </c>
      <c r="E29">
        <f>C29+G29*dt/2</f>
        <v>149711054691.23068</v>
      </c>
      <c r="F29">
        <f t="shared" si="6"/>
        <v>29695.667711523776</v>
      </c>
      <c r="G29">
        <f t="shared" si="7"/>
        <v>-1783.1165217310631</v>
      </c>
      <c r="H29">
        <f>SQRT((xs-B29)^2+(ys-C29)^2)</f>
        <v>149999999554.96182</v>
      </c>
      <c r="I29">
        <f>SQRT((xs-D29)^2+(ys-E29)^2)</f>
        <v>150000343609.43988</v>
      </c>
      <c r="J29">
        <f t="shared" ref="J29" si="21">G*Ms*Me/H29^2</f>
        <v>3.523528513548063E+22</v>
      </c>
      <c r="K29">
        <f t="shared" si="3"/>
        <v>3.523528513548063E+22</v>
      </c>
      <c r="L29">
        <f>(xs-D29)/I29*K29</f>
        <v>-2.1872733679651358E+21</v>
      </c>
      <c r="M29">
        <f>(ys-E29)/I29*K29</f>
        <v>-3.5167330774348126E+22</v>
      </c>
      <c r="N29">
        <f>(xs-D29)/I29*K29</f>
        <v>-2.1872733679651358E+21</v>
      </c>
      <c r="O29">
        <f>(xs-E29)/I29*K29</f>
        <v>-3.5167330774348126E+22</v>
      </c>
      <c r="P29">
        <f t="shared" si="9"/>
        <v>-3.6625475016161012E-4</v>
      </c>
      <c r="Q29">
        <f>M29/Me</f>
        <v>-5.8887024069571537E-3</v>
      </c>
      <c r="R29">
        <f>F29+P29*dt/2</f>
        <v>29691.712160222032</v>
      </c>
      <c r="S29">
        <f>G29+Q29*dt/2</f>
        <v>-1846.7145077262003</v>
      </c>
      <c r="T29">
        <f>R29*dt</f>
        <v>641340982.66079593</v>
      </c>
      <c r="U29">
        <f>S29*dt</f>
        <v>-39889033.366885923</v>
      </c>
      <c r="V29">
        <f>N29/Me*dt</f>
        <v>-7.9111026034907788</v>
      </c>
      <c r="W29">
        <f>O29/Me*dt</f>
        <v>-127.19597199027451</v>
      </c>
      <c r="Z29">
        <v>290820470.15396595</v>
      </c>
      <c r="AA29">
        <v>251308672.69845265</v>
      </c>
      <c r="AB29">
        <f t="shared" si="0"/>
        <v>9922902810.4666824</v>
      </c>
      <c r="AC29">
        <f t="shared" si="1"/>
        <v>149941731988.99695</v>
      </c>
    </row>
    <row r="30" spans="2:29" x14ac:dyDescent="0.3">
      <c r="B30">
        <f t="shared" si="4"/>
        <v>9632082340.3127174</v>
      </c>
      <c r="C30">
        <f t="shared" si="5"/>
        <v>149690423316.29849</v>
      </c>
      <c r="D30">
        <f>B30+F30*dt/2</f>
        <v>9952710111.6890564</v>
      </c>
      <c r="E30">
        <f>C30+G30*dt/2</f>
        <v>149669791941.3663</v>
      </c>
      <c r="F30">
        <f t="shared" si="6"/>
        <v>29687.756608920285</v>
      </c>
      <c r="G30">
        <f t="shared" si="7"/>
        <v>-1910.3124937213377</v>
      </c>
      <c r="H30">
        <f>SQRT((xs-B30)^2+(ys-C30)^2)</f>
        <v>149999999476.07736</v>
      </c>
      <c r="I30">
        <f>SQRT((xs-D30)^2+(ys-E30)^2)</f>
        <v>150000343527.40396</v>
      </c>
      <c r="J30">
        <f t="shared" ref="J30" si="22">G*Ms*Me/H30^2</f>
        <v>3.523528517254085E+22</v>
      </c>
      <c r="K30">
        <f t="shared" si="3"/>
        <v>3.523528517254085E+22</v>
      </c>
      <c r="L30">
        <f>(xs-D30)/I30*K30</f>
        <v>-2.3379051726033346E+21</v>
      </c>
      <c r="M30">
        <f>(ys-E30)/I30*K30</f>
        <v>-3.5157638154378226E+22</v>
      </c>
      <c r="N30">
        <f>(xs-D30)/I30*K30</f>
        <v>-2.3379051726033346E+21</v>
      </c>
      <c r="O30">
        <f>(xs-E30)/I30*K30</f>
        <v>-3.5157638154378226E+22</v>
      </c>
      <c r="P30">
        <f t="shared" si="9"/>
        <v>-3.9147775830598365E-4</v>
      </c>
      <c r="Q30">
        <f>M30/Me</f>
        <v>-5.8870793962455164E-3</v>
      </c>
      <c r="R30">
        <f>F30+P30*dt/2</f>
        <v>29683.528649130581</v>
      </c>
      <c r="S30">
        <f>G30+Q30*dt/2</f>
        <v>-1973.8929512007892</v>
      </c>
      <c r="T30">
        <f>R30*dt</f>
        <v>641164218.82122052</v>
      </c>
      <c r="U30">
        <f>S30*dt</f>
        <v>-42636087.745937049</v>
      </c>
      <c r="V30">
        <f>N30/Me*dt</f>
        <v>-8.4559195794092474</v>
      </c>
      <c r="W30">
        <f>O30/Me*dt</f>
        <v>-127.16091495890315</v>
      </c>
      <c r="Z30">
        <v>304710866.72055101</v>
      </c>
      <c r="AA30">
        <v>234263054.33626971</v>
      </c>
      <c r="AB30">
        <f t="shared" si="0"/>
        <v>10577957425.854488</v>
      </c>
      <c r="AC30">
        <f t="shared" si="1"/>
        <v>149882050282.88882</v>
      </c>
    </row>
    <row r="31" spans="2:29" x14ac:dyDescent="0.3">
      <c r="B31">
        <f t="shared" si="4"/>
        <v>10273246559.133938</v>
      </c>
      <c r="C31">
        <f t="shared" si="5"/>
        <v>149647787228.55255</v>
      </c>
      <c r="D31">
        <f>B31+F31*dt/2</f>
        <v>10593783006.578819</v>
      </c>
      <c r="E31">
        <f>C31+G31*dt/2</f>
        <v>149625782515.7388</v>
      </c>
      <c r="F31">
        <f t="shared" si="6"/>
        <v>29679.300689340875</v>
      </c>
      <c r="G31">
        <f t="shared" si="7"/>
        <v>-2037.4734086802407</v>
      </c>
      <c r="H31">
        <f>SQRT((xs-B31)^2+(ys-C31)^2)</f>
        <v>149999999390.88965</v>
      </c>
      <c r="I31">
        <f>SQRT((xs-D31)^2+(ys-E31)^2)</f>
        <v>150000343439.06564</v>
      </c>
      <c r="J31">
        <f t="shared" ref="J31" si="23">G*Ms*Me/H31^2</f>
        <v>3.5235285212562362E+22</v>
      </c>
      <c r="K31">
        <f t="shared" si="3"/>
        <v>3.5235285212562362E+22</v>
      </c>
      <c r="L31">
        <f>(xs-D31)/I31*K31</f>
        <v>-2.4884940738048101E+21</v>
      </c>
      <c r="M31">
        <f>(ys-E31)/I31*K31</f>
        <v>-3.5147300340925962E+22</v>
      </c>
      <c r="N31">
        <f>(xs-D31)/I31*K31</f>
        <v>-2.4884940738048101E+21</v>
      </c>
      <c r="O31">
        <f>(xs-E31)/I31*K31</f>
        <v>-3.5147300340925962E+22</v>
      </c>
      <c r="P31">
        <f t="shared" si="9"/>
        <v>-4.166935823517766E-4</v>
      </c>
      <c r="Q31">
        <f>M31/Me</f>
        <v>-5.885348349116872E-3</v>
      </c>
      <c r="R31">
        <f>F31+P31*dt/2</f>
        <v>29674.800398651474</v>
      </c>
      <c r="S31">
        <f>G31+Q31*dt/2</f>
        <v>-2101.0351708507028</v>
      </c>
      <c r="T31">
        <f>R31*dt</f>
        <v>640975688.61087179</v>
      </c>
      <c r="U31">
        <f>S31*dt</f>
        <v>-45382359.690375179</v>
      </c>
      <c r="V31">
        <f>N31/Me*dt</f>
        <v>-9.0005813787983744</v>
      </c>
      <c r="W31">
        <f>O31/Me*dt</f>
        <v>-127.12352434092443</v>
      </c>
      <c r="Z31">
        <v>317603694.6490894</v>
      </c>
      <c r="AA31">
        <v>216450501.91262445</v>
      </c>
      <c r="AB31">
        <f t="shared" si="0"/>
        <v>11231825942.3939</v>
      </c>
      <c r="AC31">
        <f t="shared" si="1"/>
        <v>149818855370.77481</v>
      </c>
    </row>
    <row r="32" spans="2:29" x14ac:dyDescent="0.3">
      <c r="B32">
        <f t="shared" si="4"/>
        <v>10914222247.74481</v>
      </c>
      <c r="C32">
        <f t="shared" si="5"/>
        <v>149602404868.86218</v>
      </c>
      <c r="D32">
        <f>B32+F32*dt/2</f>
        <v>11234661488.910801</v>
      </c>
      <c r="E32">
        <f>C32+G32*dt/2</f>
        <v>149579027221.98557</v>
      </c>
      <c r="F32">
        <f t="shared" si="6"/>
        <v>29670.300107962077</v>
      </c>
      <c r="G32">
        <f t="shared" si="7"/>
        <v>-2164.5969330211651</v>
      </c>
      <c r="H32">
        <f>SQRT((xs-B32)^2+(ys-C32)^2)</f>
        <v>149999999299.40042</v>
      </c>
      <c r="I32">
        <f>SQRT((xs-D32)^2+(ys-E32)^2)</f>
        <v>150000343344.42676</v>
      </c>
      <c r="J32">
        <f t="shared" ref="J32" si="24">G*Ms*Me/H32^2</f>
        <v>3.5235285255544344E+22</v>
      </c>
      <c r="K32">
        <f t="shared" si="3"/>
        <v>3.5235285255544344E+22</v>
      </c>
      <c r="L32">
        <f>(xs-D32)/I32*K32</f>
        <v>-2.6390373080833259E+21</v>
      </c>
      <c r="M32">
        <f>(ys-E32)/I32*K32</f>
        <v>-3.513631752369797E+22</v>
      </c>
      <c r="N32">
        <f>(xs-D32)/I32*K32</f>
        <v>-2.6390373080833259E+21</v>
      </c>
      <c r="O32">
        <f>(xs-E32)/I32*K32</f>
        <v>-3.513631752369797E+22</v>
      </c>
      <c r="P32">
        <f t="shared" si="9"/>
        <v>-4.4190175955849392E-4</v>
      </c>
      <c r="Q32">
        <f>M32/Me</f>
        <v>-5.883509297337235E-3</v>
      </c>
      <c r="R32">
        <f>F32+P32*dt/2</f>
        <v>29665.527568958845</v>
      </c>
      <c r="S32">
        <f>G32+Q32*dt/2</f>
        <v>-2228.1388334324074</v>
      </c>
      <c r="T32">
        <f>R32*dt</f>
        <v>640775395.48951101</v>
      </c>
      <c r="U32">
        <f>S32*dt</f>
        <v>-48127798.802139997</v>
      </c>
      <c r="V32">
        <f>N32/Me*dt</f>
        <v>-9.5450780064634682</v>
      </c>
      <c r="W32">
        <f>O32/Me*dt</f>
        <v>-127.08380082248428</v>
      </c>
      <c r="Z32">
        <v>329456693.70495605</v>
      </c>
      <c r="AA32">
        <v>197929295.48528636</v>
      </c>
      <c r="AB32">
        <f t="shared" si="0"/>
        <v>11884454336.939278</v>
      </c>
      <c r="AC32">
        <f t="shared" si="1"/>
        <v>149752206365.54532</v>
      </c>
    </row>
    <row r="33" spans="2:29" x14ac:dyDescent="0.3">
      <c r="B33">
        <f t="shared" si="4"/>
        <v>11554997643.234322</v>
      </c>
      <c r="C33">
        <f t="shared" si="5"/>
        <v>149554277070.06003</v>
      </c>
      <c r="D33">
        <f>B33+F33*dt/2</f>
        <v>11875333797.557842</v>
      </c>
      <c r="E33">
        <f>C33+G33*dt/2</f>
        <v>149529526918.13452</v>
      </c>
      <c r="F33">
        <f t="shared" si="6"/>
        <v>29660.755029955613</v>
      </c>
      <c r="G33">
        <f t="shared" si="7"/>
        <v>-2291.6807338436493</v>
      </c>
      <c r="H33">
        <f>SQRT((xs-B33)^2+(ys-C33)^2)</f>
        <v>149999999201.61145</v>
      </c>
      <c r="I33">
        <f>SQRT((xs-D33)^2+(ys-E33)^2)</f>
        <v>150000343243.48904</v>
      </c>
      <c r="J33">
        <f t="shared" ref="J33" si="25">G*Ms*Me/H33^2</f>
        <v>3.5235285301485982E+22</v>
      </c>
      <c r="K33">
        <f t="shared" si="3"/>
        <v>3.5235285301485982E+22</v>
      </c>
      <c r="L33">
        <f>(xs-D33)/I33*K33</f>
        <v>-2.7895321127906286E+21</v>
      </c>
      <c r="M33">
        <f>(ys-E33)/I33*K33</f>
        <v>-3.5124689904237223E+22</v>
      </c>
      <c r="N33">
        <f>(xs-D33)/I33*K33</f>
        <v>-2.7895321127906286E+21</v>
      </c>
      <c r="O33">
        <f>(xs-E33)/I33*K33</f>
        <v>-3.5124689904237223E+22</v>
      </c>
      <c r="P33">
        <f t="shared" si="9"/>
        <v>-4.6710182732595919E-4</v>
      </c>
      <c r="Q33">
        <f>M33/Me</f>
        <v>-5.8815622746545915E-3</v>
      </c>
      <c r="R33">
        <f>F33+P33*dt/2</f>
        <v>29655.710330220492</v>
      </c>
      <c r="S33">
        <f>G33+Q33*dt/2</f>
        <v>-2355.2016064099189</v>
      </c>
      <c r="T33">
        <f>R33*dt</f>
        <v>640563343.13276267</v>
      </c>
      <c r="U33">
        <f>S33*dt</f>
        <v>-50872354.698454246</v>
      </c>
      <c r="V33">
        <f>N33/Me*dt</f>
        <v>-10.089399470240718</v>
      </c>
      <c r="W33">
        <f>O33/Me*dt</f>
        <v>-127.04174513253918</v>
      </c>
      <c r="Z33">
        <v>340231001.30050957</v>
      </c>
      <c r="AA33">
        <v>178760039.47705382</v>
      </c>
      <c r="AB33">
        <f t="shared" si="0"/>
        <v>12535791987.667595</v>
      </c>
      <c r="AC33">
        <f t="shared" si="1"/>
        <v>149682164754.83862</v>
      </c>
    </row>
    <row r="34" spans="2:29" x14ac:dyDescent="0.3">
      <c r="B34">
        <f t="shared" si="4"/>
        <v>12195560986.367085</v>
      </c>
      <c r="C34">
        <f t="shared" si="5"/>
        <v>149503404715.36157</v>
      </c>
      <c r="D34">
        <f>B34+F34*dt/2</f>
        <v>12515788175.176327</v>
      </c>
      <c r="E34">
        <f>C34+G34*dt/2</f>
        <v>149477282512.58862</v>
      </c>
      <c r="F34">
        <f t="shared" si="6"/>
        <v>29650.665630485371</v>
      </c>
      <c r="G34">
        <f t="shared" si="7"/>
        <v>-2418.7224789761885</v>
      </c>
      <c r="H34">
        <f>SQRT((xs-B34)^2+(ys-C34)^2)</f>
        <v>149999999097.52466</v>
      </c>
      <c r="I34">
        <f>SQRT((xs-D34)^2+(ys-E34)^2)</f>
        <v>150000343136.25458</v>
      </c>
      <c r="J34">
        <f t="shared" ref="J34" si="26">G*Ms*Me/H34^2</f>
        <v>3.5235285350386349E+22</v>
      </c>
      <c r="K34">
        <f t="shared" si="3"/>
        <v>3.5235285350386349E+22</v>
      </c>
      <c r="L34">
        <f>(xs-D34)/I34*K34</f>
        <v>-2.939975726167133E+21</v>
      </c>
      <c r="M34">
        <f>(ys-E34)/I34*K34</f>
        <v>-3.5112417695919189E+22</v>
      </c>
      <c r="N34">
        <f>(xs-D34)/I34*K34</f>
        <v>-2.939975726167133E+21</v>
      </c>
      <c r="O34">
        <f>(xs-E34)/I34*K34</f>
        <v>-3.5112417695919189E+22</v>
      </c>
      <c r="P34">
        <f t="shared" si="9"/>
        <v>-4.9229332320280185E-4</v>
      </c>
      <c r="Q34">
        <f>M34/Me</f>
        <v>-5.879507316798256E-3</v>
      </c>
      <c r="R34">
        <f>F34+P34*dt/2</f>
        <v>29645.348862594779</v>
      </c>
      <c r="S34">
        <f>G34+Q34*dt/2</f>
        <v>-2482.2211579976097</v>
      </c>
      <c r="T34">
        <f>R34*dt</f>
        <v>640339535.43204725</v>
      </c>
      <c r="U34">
        <f>S34*dt</f>
        <v>-53615977.012748368</v>
      </c>
      <c r="V34">
        <f>N34/Me*dt</f>
        <v>-10.63353578118052</v>
      </c>
      <c r="W34">
        <f>O34/Me*dt</f>
        <v>-126.99735804284234</v>
      </c>
      <c r="Z34">
        <v>349891280.17834204</v>
      </c>
      <c r="AA34">
        <v>159005465.16264039</v>
      </c>
      <c r="AB34">
        <f t="shared" si="0"/>
        <v>13185791801.977474</v>
      </c>
      <c r="AC34">
        <f t="shared" si="1"/>
        <v>149608794203.51144</v>
      </c>
    </row>
    <row r="35" spans="2:29" x14ac:dyDescent="0.3">
      <c r="B35">
        <f t="shared" si="4"/>
        <v>12835900521.799131</v>
      </c>
      <c r="C35">
        <f t="shared" si="5"/>
        <v>149449788738.34882</v>
      </c>
      <c r="D35">
        <f>B35+F35*dt/2</f>
        <v>13156012868.421936</v>
      </c>
      <c r="E35">
        <f>C35+G35*dt/2</f>
        <v>149422294964.10901</v>
      </c>
      <c r="F35">
        <f t="shared" si="6"/>
        <v>29640.032094704191</v>
      </c>
      <c r="G35">
        <f t="shared" si="7"/>
        <v>-2545.7198370190308</v>
      </c>
      <c r="H35">
        <f>SQRT((xs-B35)^2+(ys-C35)^2)</f>
        <v>149999998987.14203</v>
      </c>
      <c r="I35">
        <f>SQRT((xs-D35)^2+(ys-E35)^2)</f>
        <v>150000343022.72537</v>
      </c>
      <c r="J35">
        <f t="shared" ref="J35" si="27">G*Ms*Me/H35^2</f>
        <v>3.523528540224453E+22</v>
      </c>
      <c r="K35">
        <f t="shared" si="3"/>
        <v>3.523528540224453E+22</v>
      </c>
      <c r="L35">
        <f>(xs-D35)/I35*K35</f>
        <v>-3.0903653873926071E+21</v>
      </c>
      <c r="M35">
        <f>(ys-E35)/I35*K35</f>
        <v>-3.5099501123948079E+22</v>
      </c>
      <c r="N35">
        <f>(xs-D35)/I35*K35</f>
        <v>-3.0903653873926071E+21</v>
      </c>
      <c r="O35">
        <f>(xs-E35)/I35*K35</f>
        <v>-3.5099501123948079E+22</v>
      </c>
      <c r="P35">
        <f t="shared" si="9"/>
        <v>-5.1747578489494427E-4</v>
      </c>
      <c r="Q35">
        <f>M35/Me</f>
        <v>-5.877344461478245E-3</v>
      </c>
      <c r="R35">
        <f>F35+P35*dt/2</f>
        <v>29634.443356227326</v>
      </c>
      <c r="S35">
        <f>G35+Q35*dt/2</f>
        <v>-2609.1951572029957</v>
      </c>
      <c r="T35">
        <f>R35*dt</f>
        <v>640103976.49451029</v>
      </c>
      <c r="U35">
        <f>S35*dt</f>
        <v>-56358615.39558471</v>
      </c>
      <c r="V35">
        <f>N35/Me*dt</f>
        <v>-11.177476953730796</v>
      </c>
      <c r="W35">
        <f>O35/Me*dt</f>
        <v>-126.95064036793009</v>
      </c>
      <c r="Z35">
        <v>358405834.66210198</v>
      </c>
      <c r="AA35">
        <v>138730226.13886005</v>
      </c>
      <c r="AB35">
        <f t="shared" si="0"/>
        <v>13834410332.955744</v>
      </c>
      <c r="AC35">
        <f t="shared" si="1"/>
        <v>149532160349.09207</v>
      </c>
    </row>
    <row r="36" spans="2:29" x14ac:dyDescent="0.3">
      <c r="B36">
        <f t="shared" si="4"/>
        <v>13476004498.293642</v>
      </c>
      <c r="C36">
        <f t="shared" si="5"/>
        <v>149393430122.95322</v>
      </c>
      <c r="D36">
        <f>B36+F36*dt/2</f>
        <v>13795996128.165346</v>
      </c>
      <c r="E36">
        <f>C36+G36*dt/2</f>
        <v>149364565281.79742</v>
      </c>
      <c r="F36">
        <f t="shared" si="6"/>
        <v>29628.854617750461</v>
      </c>
      <c r="G36">
        <f t="shared" si="7"/>
        <v>-2672.670477386961</v>
      </c>
      <c r="H36">
        <f>SQRT((xs-B36)^2+(ys-C36)^2)</f>
        <v>149999998870.46576</v>
      </c>
      <c r="I36">
        <f>SQRT((xs-D36)^2+(ys-E36)^2)</f>
        <v>150000342902.90366</v>
      </c>
      <c r="J36">
        <f t="shared" ref="J36" si="28">G*Ms*Me/H36^2</f>
        <v>3.5235285457059487E+22</v>
      </c>
      <c r="K36">
        <f t="shared" si="3"/>
        <v>3.5235285457059487E+22</v>
      </c>
      <c r="L36">
        <f>(xs-D36)/I36*K36</f>
        <v>-3.240698336636826E+21</v>
      </c>
      <c r="M36">
        <f>(ys-E36)/I36*K36</f>
        <v>-3.5085940425352532E+22</v>
      </c>
      <c r="N36">
        <f>(xs-D36)/I36*K36</f>
        <v>-3.240698336636826E+21</v>
      </c>
      <c r="O36">
        <f>(xs-E36)/I36*K36</f>
        <v>-3.5085940425352532E+22</v>
      </c>
      <c r="P36">
        <f t="shared" si="9"/>
        <v>-5.4264875027408338E-4</v>
      </c>
      <c r="Q36">
        <f>M36/Me</f>
        <v>-5.8750737483845494E-3</v>
      </c>
      <c r="R36">
        <f>F36+P36*dt/2</f>
        <v>29622.994011247501</v>
      </c>
      <c r="S36">
        <f>G36+Q36*dt/2</f>
        <v>-2736.121273869514</v>
      </c>
      <c r="T36">
        <f>R36*dt</f>
        <v>639856670.642946</v>
      </c>
      <c r="U36">
        <f>S36*dt</f>
        <v>-59100219.515581504</v>
      </c>
      <c r="V36">
        <f>N36/Me*dt</f>
        <v>-11.721213005920202</v>
      </c>
      <c r="W36">
        <f>O36/Me*dt</f>
        <v>-126.90159296510626</v>
      </c>
      <c r="Z36">
        <v>365746715.08759159</v>
      </c>
      <c r="AA36">
        <v>118000687.43511997</v>
      </c>
      <c r="AB36">
        <f t="shared" si="0"/>
        <v>14481607884.024179</v>
      </c>
      <c r="AC36">
        <f t="shared" si="1"/>
        <v>149452330590.87274</v>
      </c>
    </row>
    <row r="37" spans="2:29" x14ac:dyDescent="0.3">
      <c r="B37">
        <f t="shared" si="4"/>
        <v>14115861168.936588</v>
      </c>
      <c r="C37">
        <f t="shared" si="5"/>
        <v>149334329903.43762</v>
      </c>
      <c r="D37">
        <f>B37+F37*dt/2</f>
        <v>14435726209.707829</v>
      </c>
      <c r="E37">
        <f>C37+G37*dt/2</f>
        <v>149304094525.07782</v>
      </c>
      <c r="F37">
        <f t="shared" si="6"/>
        <v>29617.133404744542</v>
      </c>
      <c r="G37">
        <f t="shared" si="7"/>
        <v>-2799.5720703520674</v>
      </c>
      <c r="H37">
        <f>SQRT((xs-B37)^2+(ys-C37)^2)</f>
        <v>149999998747.49811</v>
      </c>
      <c r="I37">
        <f>SQRT((xs-D37)^2+(ys-E37)^2)</f>
        <v>150000342776.79175</v>
      </c>
      <c r="J37">
        <f t="shared" ref="J37" si="29">G*Ms*Me/H37^2</f>
        <v>3.5235285514830156E+22</v>
      </c>
      <c r="K37">
        <f t="shared" si="3"/>
        <v>3.5235285514830156E+22</v>
      </c>
      <c r="L37">
        <f>(xs-D37)/I37*K37</f>
        <v>-3.3909718151102176E+21</v>
      </c>
      <c r="M37">
        <f>(ys-E37)/I37*K37</f>
        <v>-3.5071735848981408E+22</v>
      </c>
      <c r="N37">
        <f>(xs-D37)/I37*K37</f>
        <v>-3.3909718151102176E+21</v>
      </c>
      <c r="O37">
        <f>(xs-E37)/I37*K37</f>
        <v>-3.5071735848981408E+22</v>
      </c>
      <c r="P37">
        <f t="shared" si="9"/>
        <v>-5.6781175738617167E-4</v>
      </c>
      <c r="Q37">
        <f>M37/Me</f>
        <v>-5.8726952191864379E-3</v>
      </c>
      <c r="R37">
        <f>F37+P37*dt/2</f>
        <v>29611.00103776477</v>
      </c>
      <c r="S37">
        <f>G37+Q37*dt/2</f>
        <v>-2862.9971787192808</v>
      </c>
      <c r="T37">
        <f>R37*dt</f>
        <v>639597622.41571903</v>
      </c>
      <c r="U37">
        <f>S37*dt</f>
        <v>-61840739.060336463</v>
      </c>
      <c r="V37">
        <f>N37/Me*dt</f>
        <v>-12.264733959541308</v>
      </c>
      <c r="W37">
        <f>O37/Me*dt</f>
        <v>-126.85021673442706</v>
      </c>
      <c r="Z37">
        <v>371889810.0641197</v>
      </c>
      <c r="AA37">
        <v>96884708.942898482</v>
      </c>
      <c r="AB37">
        <f t="shared" si="0"/>
        <v>15127348601.416426</v>
      </c>
      <c r="AC37">
        <f t="shared" si="1"/>
        <v>149369373873.32019</v>
      </c>
    </row>
    <row r="38" spans="2:29" x14ac:dyDescent="0.3">
      <c r="B38">
        <f t="shared" si="4"/>
        <v>14755458791.352306</v>
      </c>
      <c r="C38">
        <f t="shared" si="5"/>
        <v>149272489164.37729</v>
      </c>
      <c r="D38">
        <f>B38+F38*dt/2</f>
        <v>15075191372.996784</v>
      </c>
      <c r="E38">
        <f>C38+G38*dt/2</f>
        <v>149240883803.67676</v>
      </c>
      <c r="F38">
        <f t="shared" si="6"/>
        <v>29604.868670784999</v>
      </c>
      <c r="G38">
        <f t="shared" si="7"/>
        <v>-2926.4222870864946</v>
      </c>
      <c r="H38">
        <f>SQRT((xs-B38)^2+(ys-C38)^2)</f>
        <v>149999998618.24146</v>
      </c>
      <c r="I38">
        <f>SQRT((xs-D38)^2+(ys-E38)^2)</f>
        <v>150000342644.39206</v>
      </c>
      <c r="J38">
        <f t="shared" ref="J38" si="30">G*Ms*Me/H38^2</f>
        <v>3.5235285575555424E+22</v>
      </c>
      <c r="K38">
        <f t="shared" si="3"/>
        <v>3.5235285575555424E+22</v>
      </c>
      <c r="L38">
        <f>(xs-D38)/I38*K38</f>
        <v>-3.5411830651144844E+21</v>
      </c>
      <c r="M38">
        <f>(ys-E38)/I38*K38</f>
        <v>-3.5056887655499175E+22</v>
      </c>
      <c r="N38">
        <f>(xs-D38)/I38*K38</f>
        <v>-3.5411830651144844E+21</v>
      </c>
      <c r="O38">
        <f>(xs-E38)/I38*K38</f>
        <v>-3.5056887655499175E+22</v>
      </c>
      <c r="P38">
        <f t="shared" si="9"/>
        <v>-5.9296434445989352E-4</v>
      </c>
      <c r="Q38">
        <f>M38/Me</f>
        <v>-5.8702089175316765E-3</v>
      </c>
      <c r="R38">
        <f>F38+P38*dt/2</f>
        <v>29598.464655864831</v>
      </c>
      <c r="S38">
        <f>G38+Q38*dt/2</f>
        <v>-2989.8205433958369</v>
      </c>
      <c r="T38">
        <f>R38*dt</f>
        <v>639326836.56668031</v>
      </c>
      <c r="U38">
        <f>S38*dt</f>
        <v>-64580123.737350076</v>
      </c>
      <c r="V38">
        <f>N38/Me*dt</f>
        <v>-12.808029840333701</v>
      </c>
      <c r="W38">
        <f>O38/Me*dt</f>
        <v>-126.79651261868422</v>
      </c>
      <c r="Z38">
        <v>376814926.25462389</v>
      </c>
      <c r="AA38">
        <v>75451423.862489432</v>
      </c>
      <c r="AB38">
        <f t="shared" si="0"/>
        <v>15771600554.173611</v>
      </c>
      <c r="AC38">
        <f t="shared" si="1"/>
        <v>149283360464.50244</v>
      </c>
    </row>
    <row r="39" spans="2:29" x14ac:dyDescent="0.3">
      <c r="B39">
        <f t="shared" si="4"/>
        <v>15394785627.918987</v>
      </c>
      <c r="C39">
        <f t="shared" si="5"/>
        <v>149207909040.63995</v>
      </c>
      <c r="D39">
        <f>B39+F39*dt/2</f>
        <v>15714379882.84119</v>
      </c>
      <c r="E39">
        <f>C39+G39*dt/2</f>
        <v>149174934277.60315</v>
      </c>
      <c r="F39">
        <f t="shared" si="6"/>
        <v>29592.060640944666</v>
      </c>
      <c r="G39">
        <f t="shared" si="7"/>
        <v>-3053.2187997051788</v>
      </c>
      <c r="H39">
        <f>SQRT((xs-B39)^2+(ys-C39)^2)</f>
        <v>149999998482.69821</v>
      </c>
      <c r="I39">
        <f>SQRT((xs-D39)^2+(ys-E39)^2)</f>
        <v>150000342505.70715</v>
      </c>
      <c r="J39">
        <f t="shared" ref="J39" si="31">G*Ms*Me/H39^2</f>
        <v>3.5235285639234157E+22</v>
      </c>
      <c r="K39">
        <f t="shared" si="3"/>
        <v>3.5235285639234157E+22</v>
      </c>
      <c r="L39">
        <f>(xs-D39)/I39*K39</f>
        <v>-3.6913293300932118E+21</v>
      </c>
      <c r="M39">
        <f>(ys-E39)/I39*K39</f>
        <v>-3.5041396117381151E+22</v>
      </c>
      <c r="N39">
        <f>(xs-D39)/I39*K39</f>
        <v>-3.6913293300932118E+21</v>
      </c>
      <c r="O39">
        <f>(xs-E39)/I39*K39</f>
        <v>-3.5041396117381151E+22</v>
      </c>
      <c r="P39">
        <f t="shared" si="9"/>
        <v>-6.1810604991513929E-4</v>
      </c>
      <c r="Q39">
        <f>M39/Me</f>
        <v>-5.8676148890457382E-3</v>
      </c>
      <c r="R39">
        <f>F39+P39*dt/2</f>
        <v>29585.385095605583</v>
      </c>
      <c r="S39">
        <f>G39+Q39*dt/2</f>
        <v>-3116.5890405068726</v>
      </c>
      <c r="T39">
        <f>R39*dt</f>
        <v>639044318.06508064</v>
      </c>
      <c r="U39">
        <f>S39*dt</f>
        <v>-67318323.274948448</v>
      </c>
      <c r="V39">
        <f>N39/Me*dt</f>
        <v>-13.351090678167008</v>
      </c>
      <c r="W39">
        <f>O39/Me*dt</f>
        <v>-126.74048160338795</v>
      </c>
      <c r="Z39">
        <v>380505855.40275133</v>
      </c>
      <c r="AA39">
        <v>53771012.882755861</v>
      </c>
      <c r="AB39">
        <f t="shared" si="0"/>
        <v>16414335801.38682</v>
      </c>
      <c r="AC39">
        <f t="shared" si="1"/>
        <v>149194361730.24774</v>
      </c>
    </row>
    <row r="40" spans="2:29" x14ac:dyDescent="0.3">
      <c r="B40">
        <f t="shared" si="4"/>
        <v>16033829945.984068</v>
      </c>
      <c r="C40">
        <f t="shared" si="5"/>
        <v>149140590717.36499</v>
      </c>
      <c r="D40">
        <f>B40+F40*dt/2</f>
        <v>16353280009.126945</v>
      </c>
      <c r="E40">
        <f>C40+G40*dt/2</f>
        <v>149106247157.12686</v>
      </c>
      <c r="F40">
        <f t="shared" si="6"/>
        <v>29578.7095502665</v>
      </c>
      <c r="G40">
        <f t="shared" si="7"/>
        <v>-3179.9592813085669</v>
      </c>
      <c r="H40">
        <f>SQRT((xs-B40)^2+(ys-C40)^2)</f>
        <v>149999998340.87103</v>
      </c>
      <c r="I40">
        <f>SQRT((xs-D40)^2+(ys-E40)^2)</f>
        <v>150000342360.73969</v>
      </c>
      <c r="J40">
        <f t="shared" ref="J40" si="32">G*Ms*Me/H40^2</f>
        <v>3.5235285705865105E+22</v>
      </c>
      <c r="K40">
        <f t="shared" si="3"/>
        <v>3.5235285705865105E+22</v>
      </c>
      <c r="L40">
        <f>(xs-D40)/I40*K40</f>
        <v>-3.8414078546824381E+21</v>
      </c>
      <c r="M40">
        <f>(ys-E40)/I40*K40</f>
        <v>-3.5025261518908402E+22</v>
      </c>
      <c r="N40">
        <f>(xs-D40)/I40*K40</f>
        <v>-3.8414078546824381E+21</v>
      </c>
      <c r="O40">
        <f>(xs-E40)/I40*K40</f>
        <v>-3.5025261518908402E+22</v>
      </c>
      <c r="P40">
        <f t="shared" si="9"/>
        <v>-6.4323641237147317E-4</v>
      </c>
      <c r="Q40">
        <f>M40/Me</f>
        <v>-5.8649131813309444E-3</v>
      </c>
      <c r="R40">
        <f>F40+P40*dt/2</f>
        <v>29571.762597012887</v>
      </c>
      <c r="S40">
        <f>G40+Q40*dt/2</f>
        <v>-3243.300343666941</v>
      </c>
      <c r="T40">
        <f>R40*dt</f>
        <v>638750072.0954783</v>
      </c>
      <c r="U40">
        <f>S40*dt</f>
        <v>-70055287.423205927</v>
      </c>
      <c r="V40">
        <f>N40/Me*dt</f>
        <v>-13.89390650722382</v>
      </c>
      <c r="W40">
        <f>O40/Me*dt</f>
        <v>-126.6821247167484</v>
      </c>
      <c r="Z40">
        <v>382950428.37579376</v>
      </c>
      <c r="AA40">
        <v>31914474.824881915</v>
      </c>
      <c r="AB40">
        <f t="shared" si="0"/>
        <v>17055530446.455339</v>
      </c>
      <c r="AC40">
        <f t="shared" si="1"/>
        <v>149102449904.76666</v>
      </c>
    </row>
    <row r="41" spans="2:29" x14ac:dyDescent="0.3">
      <c r="B41">
        <f t="shared" si="4"/>
        <v>16672580018.079546</v>
      </c>
      <c r="C41">
        <f t="shared" si="5"/>
        <v>149070535429.94177</v>
      </c>
      <c r="D41">
        <f>B41+F41*dt/2</f>
        <v>16991880027.032146</v>
      </c>
      <c r="E41">
        <f>C41+G41*dt/2</f>
        <v>149034823702.75671</v>
      </c>
      <c r="F41">
        <f t="shared" si="6"/>
        <v>29564.815643759277</v>
      </c>
      <c r="G41">
        <f t="shared" si="7"/>
        <v>-3306.6414060253155</v>
      </c>
      <c r="H41">
        <f>SQRT((xs-B41)^2+(ys-C41)^2)</f>
        <v>149999998192.76263</v>
      </c>
      <c r="I41">
        <f>SQRT((xs-D41)^2+(ys-E41)^2)</f>
        <v>150000342209.4924</v>
      </c>
      <c r="J41">
        <f t="shared" ref="J41" si="33">G*Ms*Me/H41^2</f>
        <v>3.5235285775446994E+22</v>
      </c>
      <c r="K41">
        <f t="shared" si="3"/>
        <v>3.5235285775446994E+22</v>
      </c>
      <c r="L41">
        <f>(xs-D41)/I41*K41</f>
        <v>-3.9914158847612252E+21</v>
      </c>
      <c r="M41">
        <f>(ys-E41)/I41*K41</f>
        <v>-3.5008484156162674E+22</v>
      </c>
      <c r="N41">
        <f>(xs-D41)/I41*K41</f>
        <v>-3.9914158847612252E+21</v>
      </c>
      <c r="O41">
        <f>(xs-E41)/I41*K41</f>
        <v>-3.5008484156162674E+22</v>
      </c>
      <c r="P41">
        <f t="shared" si="9"/>
        <v>-6.6835497065660166E-4</v>
      </c>
      <c r="Q41">
        <f>M41/Me</f>
        <v>-5.8621038439656183E-3</v>
      </c>
      <c r="R41">
        <f>F41+P41*dt/2</f>
        <v>29557.597410076185</v>
      </c>
      <c r="S41">
        <f>G41+Q41*dt/2</f>
        <v>-3369.9521275401444</v>
      </c>
      <c r="T41">
        <f>R41*dt</f>
        <v>638444104.05764556</v>
      </c>
      <c r="U41">
        <f>S41*dt</f>
        <v>-72790965.954867125</v>
      </c>
      <c r="V41">
        <f>N41/Me*dt</f>
        <v>-14.436467366182596</v>
      </c>
      <c r="W41">
        <f>O41/Me*dt</f>
        <v>-126.62144302965736</v>
      </c>
      <c r="Z41">
        <v>384140556.03398633</v>
      </c>
      <c r="AA41">
        <v>9953394.494076632</v>
      </c>
      <c r="AB41">
        <f t="shared" si="0"/>
        <v>17695164678.171177</v>
      </c>
      <c r="AC41">
        <f t="shared" si="1"/>
        <v>149007697858.48099</v>
      </c>
    </row>
    <row r="42" spans="2:29" x14ac:dyDescent="0.3">
      <c r="B42">
        <f t="shared" si="4"/>
        <v>17311024122.137192</v>
      </c>
      <c r="C42">
        <f t="shared" si="5"/>
        <v>148997744463.98691</v>
      </c>
      <c r="D42">
        <f>B42+F42*dt/2</f>
        <v>17630168217.242237</v>
      </c>
      <c r="E42">
        <f>C42+G42*dt/2</f>
        <v>148960665225.2171</v>
      </c>
      <c r="F42">
        <f t="shared" si="6"/>
        <v>29550.379176393093</v>
      </c>
      <c r="G42">
        <f t="shared" si="7"/>
        <v>-3433.2628490549728</v>
      </c>
      <c r="H42">
        <f>SQRT((xs-B42)^2+(ys-C42)^2)</f>
        <v>149999998038.37582</v>
      </c>
      <c r="I42">
        <f>SQRT((xs-D42)^2+(ys-E42)^2)</f>
        <v>150000342051.9682</v>
      </c>
      <c r="J42">
        <f t="shared" ref="J42" si="34">G*Ms*Me/H42^2</f>
        <v>3.5235285847978505E+22</v>
      </c>
      <c r="K42">
        <f t="shared" si="3"/>
        <v>3.5235285847978505E+22</v>
      </c>
      <c r="L42">
        <f>(xs-D42)/I42*K42</f>
        <v>-4.1413506675021935E+21</v>
      </c>
      <c r="M42">
        <f>(ys-E42)/I42*K42</f>
        <v>-3.499106433702087E+22</v>
      </c>
      <c r="N42">
        <f>(xs-D42)/I42*K42</f>
        <v>-4.1413506675021935E+21</v>
      </c>
      <c r="O42">
        <f>(xs-E42)/I42*K42</f>
        <v>-3.499106433702087E+22</v>
      </c>
      <c r="P42">
        <f t="shared" si="9"/>
        <v>-6.9346126381483481E-4</v>
      </c>
      <c r="Q42">
        <f>M42/Me</f>
        <v>-5.8591869285031595E-3</v>
      </c>
      <c r="R42">
        <f>F42+P42*dt/2</f>
        <v>29542.889794743893</v>
      </c>
      <c r="S42">
        <f>G42+Q42*dt/2</f>
        <v>-3496.5420678828068</v>
      </c>
      <c r="T42">
        <f>R42*dt</f>
        <v>638126419.56646812</v>
      </c>
      <c r="U42">
        <f>S42*dt</f>
        <v>-75525308.666268632</v>
      </c>
      <c r="V42">
        <f>N42/Me*dt</f>
        <v>-14.978763298400432</v>
      </c>
      <c r="W42">
        <f>O42/Me*dt</f>
        <v>-126.55843765566824</v>
      </c>
      <c r="Z42">
        <v>384072256.77908045</v>
      </c>
      <c r="AA42">
        <v>-12040291.506194651</v>
      </c>
      <c r="AB42">
        <f t="shared" si="0"/>
        <v>18333222798.482738</v>
      </c>
      <c r="AC42">
        <f t="shared" si="1"/>
        <v>148910178863.81445</v>
      </c>
    </row>
    <row r="43" spans="2:29" x14ac:dyDescent="0.3">
      <c r="B43">
        <f t="shared" si="4"/>
        <v>17949150541.703659</v>
      </c>
      <c r="C43">
        <f t="shared" si="5"/>
        <v>148922219155.32065</v>
      </c>
      <c r="D43">
        <f>B43+F43*dt/2</f>
        <v>18268132866.165081</v>
      </c>
      <c r="E43">
        <f>C43+G43*dt/2</f>
        <v>148883773085.42416</v>
      </c>
      <c r="F43">
        <f t="shared" si="6"/>
        <v>29535.400413094692</v>
      </c>
      <c r="G43">
        <f t="shared" si="7"/>
        <v>-3559.8212867106408</v>
      </c>
      <c r="H43">
        <f>SQRT((xs-B43)^2+(ys-C43)^2)</f>
        <v>149999997877.71362</v>
      </c>
      <c r="I43">
        <f>SQRT((xs-D43)^2+(ys-E43)^2)</f>
        <v>150000341888.17014</v>
      </c>
      <c r="J43">
        <f t="shared" ref="J43" si="35">G*Ms*Me/H43^2</f>
        <v>3.5235285923458223E+22</v>
      </c>
      <c r="K43">
        <f t="shared" si="3"/>
        <v>3.5235285923458223E+22</v>
      </c>
      <c r="L43">
        <f>(xs-D43)/I43*K43</f>
        <v>-4.2912094514220263E+21</v>
      </c>
      <c r="M43">
        <f>(ys-E43)/I43*K43</f>
        <v>-3.4973002381149371E+22</v>
      </c>
      <c r="N43">
        <f>(xs-D43)/I43*K43</f>
        <v>-4.2912094514220263E+21</v>
      </c>
      <c r="O43">
        <f>(xs-E43)/I43*K43</f>
        <v>-3.4973002381149371E+22</v>
      </c>
      <c r="P43">
        <f t="shared" si="9"/>
        <v>-7.1855483111554351E-4</v>
      </c>
      <c r="Q43">
        <f>M43/Me</f>
        <v>-5.8561624884710933E-3</v>
      </c>
      <c r="R43">
        <f>F43+P43*dt/2</f>
        <v>29527.640020918643</v>
      </c>
      <c r="S43">
        <f>G43+Q43*dt/2</f>
        <v>-3623.0678415861285</v>
      </c>
      <c r="T43">
        <f>R43*dt</f>
        <v>637797024.45184267</v>
      </c>
      <c r="U43">
        <f>S43*dt</f>
        <v>-78258265.378260374</v>
      </c>
      <c r="V43">
        <f>N43/Me*dt</f>
        <v>-15.52078435209574</v>
      </c>
      <c r="W43">
        <f>O43/Me*dt</f>
        <v>-126.49310975097562</v>
      </c>
      <c r="Z43">
        <v>382745670.67815638</v>
      </c>
      <c r="AA43">
        <v>-33994530.234649524</v>
      </c>
      <c r="AB43">
        <f t="shared" si="0"/>
        <v>18969693236.83366</v>
      </c>
      <c r="AC43">
        <f t="shared" si="1"/>
        <v>148809966359.70773</v>
      </c>
    </row>
    <row r="44" spans="2:29" x14ac:dyDescent="0.3">
      <c r="B44">
        <f t="shared" si="4"/>
        <v>18586947566.155502</v>
      </c>
      <c r="C44">
        <f t="shared" si="5"/>
        <v>148843960889.94238</v>
      </c>
      <c r="D44">
        <f>B44+F44*dt/2</f>
        <v>18905762266.145924</v>
      </c>
      <c r="E44">
        <f>C44+G44*dt/2</f>
        <v>148804148694.4606</v>
      </c>
      <c r="F44">
        <f t="shared" si="6"/>
        <v>29519.879628742598</v>
      </c>
      <c r="G44">
        <f t="shared" si="7"/>
        <v>-3686.3143964616165</v>
      </c>
      <c r="H44">
        <f>SQRT((xs-B44)^2+(ys-C44)^2)</f>
        <v>149999997710.77902</v>
      </c>
      <c r="I44">
        <f>SQRT((xs-D44)^2+(ys-E44)^2)</f>
        <v>150000341718.10132</v>
      </c>
      <c r="J44">
        <f t="shared" ref="J44" si="36">G*Ms*Me/H44^2</f>
        <v>3.5235286001884737E+22</v>
      </c>
      <c r="K44">
        <f t="shared" si="3"/>
        <v>3.5235286001884737E+22</v>
      </c>
      <c r="L44">
        <f>(xs-D44)/I44*K44</f>
        <v>-4.4409894864319787E+21</v>
      </c>
      <c r="M44">
        <f>(ys-E44)/I44*K44</f>
        <v>-3.4954298619998302E+22</v>
      </c>
      <c r="N44">
        <f>(xs-D44)/I44*K44</f>
        <v>-4.4409894864319787E+21</v>
      </c>
      <c r="O44">
        <f>(xs-E44)/I44*K44</f>
        <v>-3.4954298619998302E+22</v>
      </c>
      <c r="P44">
        <f t="shared" si="9"/>
        <v>-7.4363521206161727E-4</v>
      </c>
      <c r="Q44">
        <f>M44/Me</f>
        <v>-5.8530305793701104E-3</v>
      </c>
      <c r="R44">
        <f>F44+P44*dt/2</f>
        <v>29511.848368452331</v>
      </c>
      <c r="S44">
        <f>G44+Q44*dt/2</f>
        <v>-3749.5271267188136</v>
      </c>
      <c r="T44">
        <f>R44*dt</f>
        <v>637455924.75857031</v>
      </c>
      <c r="U44">
        <f>S44*dt</f>
        <v>-80989785.937126368</v>
      </c>
      <c r="V44">
        <f>N44/Me*dt</f>
        <v>-16.062520580530933</v>
      </c>
      <c r="W44">
        <f>O44/Me*dt</f>
        <v>-126.42546051439439</v>
      </c>
      <c r="Z44">
        <v>380165060.10221869</v>
      </c>
      <c r="AA44">
        <v>-55837388.378714927</v>
      </c>
      <c r="AB44">
        <f t="shared" si="0"/>
        <v>19604568551.016293</v>
      </c>
      <c r="AC44">
        <f t="shared" si="1"/>
        <v>148707133715.62653</v>
      </c>
    </row>
    <row r="45" spans="2:29" x14ac:dyDescent="0.3">
      <c r="B45">
        <f t="shared" si="4"/>
        <v>19224403490.914074</v>
      </c>
      <c r="C45">
        <f t="shared" si="5"/>
        <v>148762971104.00525</v>
      </c>
      <c r="D45">
        <f>B45+F45*dt/2</f>
        <v>19543044715.682224</v>
      </c>
      <c r="E45">
        <f>C45+G45*dt/2</f>
        <v>148721793513.5499</v>
      </c>
      <c r="F45">
        <f t="shared" si="6"/>
        <v>29503.817108162068</v>
      </c>
      <c r="G45">
        <f t="shared" si="7"/>
        <v>-3812.7398569760107</v>
      </c>
      <c r="H45">
        <f>SQRT((xs-B45)^2+(ys-C45)^2)</f>
        <v>149999997537.57523</v>
      </c>
      <c r="I45">
        <f>SQRT((xs-D45)^2+(ys-E45)^2)</f>
        <v>150000341541.76492</v>
      </c>
      <c r="J45">
        <f t="shared" ref="J45" si="37">G*Ms*Me/H45^2</f>
        <v>3.5235286083256545E+22</v>
      </c>
      <c r="K45">
        <f t="shared" si="3"/>
        <v>3.5235286083256545E+22</v>
      </c>
      <c r="L45">
        <f>(xs-D45)/I45*K45</f>
        <v>-4.5906880238883224E+21</v>
      </c>
      <c r="M45">
        <f>(ys-E45)/I45*K45</f>
        <v>-3.4934953396795318E+22</v>
      </c>
      <c r="N45">
        <f>(xs-D45)/I45*K45</f>
        <v>-4.5906880238883224E+21</v>
      </c>
      <c r="O45">
        <f>(xs-E45)/I45*K45</f>
        <v>-3.4934953396795318E+22</v>
      </c>
      <c r="P45">
        <f t="shared" si="9"/>
        <v>-7.6870194639791056E-4</v>
      </c>
      <c r="Q45">
        <f>M45/Me</f>
        <v>-5.8497912586730266E-3</v>
      </c>
      <c r="R45">
        <f>F45+P45*dt/2</f>
        <v>29495.51512714097</v>
      </c>
      <c r="S45">
        <f>G45+Q45*dt/2</f>
        <v>-3875.9176025696793</v>
      </c>
      <c r="T45">
        <f>R45*dt</f>
        <v>637103126.74624491</v>
      </c>
      <c r="U45">
        <f>S45*dt</f>
        <v>-83719820.215505078</v>
      </c>
      <c r="V45">
        <f>N45/Me*dt</f>
        <v>-16.603962042194869</v>
      </c>
      <c r="W45">
        <f>O45/Me*dt</f>
        <v>-126.35549118733738</v>
      </c>
      <c r="Z45">
        <v>376338796.86308098</v>
      </c>
      <c r="AA45">
        <v>-77497287.955259368</v>
      </c>
      <c r="AB45">
        <f t="shared" si="0"/>
        <v>20237845414.523399</v>
      </c>
      <c r="AC45">
        <f t="shared" si="1"/>
        <v>148601753995.83447</v>
      </c>
    </row>
    <row r="46" spans="2:29" x14ac:dyDescent="0.3">
      <c r="B46">
        <f t="shared" si="4"/>
        <v>19861506617.66032</v>
      </c>
      <c r="C46">
        <f t="shared" si="5"/>
        <v>148679251283.78973</v>
      </c>
      <c r="D46">
        <f>B46+F46*dt/2</f>
        <v>20179968519.638416</v>
      </c>
      <c r="E46">
        <f>C46+G46*dt/2</f>
        <v>148636709054.02957</v>
      </c>
      <c r="F46">
        <f t="shared" si="6"/>
        <v>29487.213146119873</v>
      </c>
      <c r="G46">
        <f t="shared" si="7"/>
        <v>-3939.0953481633483</v>
      </c>
      <c r="H46">
        <f>SQRT((xs-B46)^2+(ys-C46)^2)</f>
        <v>149999997358.1055</v>
      </c>
      <c r="I46">
        <f>SQRT((xs-D46)^2+(ys-E46)^2)</f>
        <v>150000341359.16437</v>
      </c>
      <c r="J46">
        <f t="shared" ref="J46" si="38">G*Ms*Me/H46^2</f>
        <v>3.523528616757211E+22</v>
      </c>
      <c r="K46">
        <f t="shared" si="3"/>
        <v>3.523528616757211E+22</v>
      </c>
      <c r="L46">
        <f>(xs-D46)/I46*K46</f>
        <v>-4.74030231664279E+21</v>
      </c>
      <c r="M46">
        <f>(ys-E46)/I46*K46</f>
        <v>-3.4914967066539377E+22</v>
      </c>
      <c r="N46">
        <f>(xs-D46)/I46*K46</f>
        <v>-4.74030231664279E+21</v>
      </c>
      <c r="O46">
        <f>(xs-E46)/I46*K46</f>
        <v>-3.4914967066539377E+22</v>
      </c>
      <c r="P46">
        <f t="shared" si="9"/>
        <v>-7.9375457411969019E-4</v>
      </c>
      <c r="Q46">
        <f>M46/Me</f>
        <v>-5.8464445858237403E-3</v>
      </c>
      <c r="R46">
        <f>F46+P46*dt/2</f>
        <v>29478.640596719382</v>
      </c>
      <c r="S46">
        <f>G46+Q46*dt/2</f>
        <v>-4002.2369496902447</v>
      </c>
      <c r="T46">
        <f>R46*dt</f>
        <v>636738636.8891387</v>
      </c>
      <c r="U46">
        <f>S46*dt</f>
        <v>-86448318.113309279</v>
      </c>
      <c r="V46">
        <f>N46/Me*dt</f>
        <v>-17.145098800985309</v>
      </c>
      <c r="W46">
        <f>O46/Me*dt</f>
        <v>-126.28320305379279</v>
      </c>
      <c r="Z46">
        <v>371279335.87624955</v>
      </c>
      <c r="AA46">
        <v>-98903240.972867504</v>
      </c>
      <c r="AB46">
        <f t="shared" si="0"/>
        <v>20869524590.425709</v>
      </c>
      <c r="AC46">
        <f t="shared" si="1"/>
        <v>148493899724.70355</v>
      </c>
    </row>
    <row r="47" spans="2:29" x14ac:dyDescent="0.3">
      <c r="B47">
        <f t="shared" si="4"/>
        <v>20498245254.549458</v>
      </c>
      <c r="C47">
        <f t="shared" si="5"/>
        <v>148592802965.67642</v>
      </c>
      <c r="D47">
        <f>B47+F47*dt/2</f>
        <v>20816521989.460503</v>
      </c>
      <c r="E47">
        <f>C47+G47*dt/2</f>
        <v>148548896877.32327</v>
      </c>
      <c r="F47">
        <f t="shared" si="6"/>
        <v>29470.068047318888</v>
      </c>
      <c r="G47">
        <f t="shared" si="7"/>
        <v>-4065.3785512171412</v>
      </c>
      <c r="H47">
        <f>SQRT((xs-B47)^2+(ys-C47)^2)</f>
        <v>149999997172.37329</v>
      </c>
      <c r="I47">
        <f>SQRT((xs-D47)^2+(ys-E47)^2)</f>
        <v>150000341170.30307</v>
      </c>
      <c r="J47">
        <f t="shared" ref="J47" si="39">G*Ms*Me/H47^2</f>
        <v>3.5235286254829806E+22</v>
      </c>
      <c r="K47">
        <f t="shared" si="3"/>
        <v>3.5235286254829806E+22</v>
      </c>
      <c r="L47">
        <f>(xs-D47)/I47*K47</f>
        <v>-4.8898296190929794E+21</v>
      </c>
      <c r="M47">
        <f>(ys-E47)/I47*K47</f>
        <v>-3.4894339995994182E+22</v>
      </c>
      <c r="N47">
        <f>(xs-D47)/I47*K47</f>
        <v>-4.8898296190929794E+21</v>
      </c>
      <c r="O47">
        <f>(xs-E47)/I47*K47</f>
        <v>-3.4894339995994182E+22</v>
      </c>
      <c r="P47">
        <f t="shared" si="9"/>
        <v>-8.1879263548107492E-4</v>
      </c>
      <c r="Q47">
        <f>M47/Me</f>
        <v>-5.8429906222361317E-3</v>
      </c>
      <c r="R47">
        <f>F47+P47*dt/2</f>
        <v>29461.225086855691</v>
      </c>
      <c r="S47">
        <f>G47+Q47*dt/2</f>
        <v>-4128.4828499372916</v>
      </c>
      <c r="T47">
        <f>R47*dt</f>
        <v>636362461.8760829</v>
      </c>
      <c r="U47">
        <f>S47*dt</f>
        <v>-89175229.558645502</v>
      </c>
      <c r="V47">
        <f>N47/Me*dt</f>
        <v>-17.685920926391219</v>
      </c>
      <c r="W47">
        <f>O47/Me*dt</f>
        <v>-126.20859744030045</v>
      </c>
      <c r="Z47">
        <v>365003175.42181993</v>
      </c>
      <c r="AA47">
        <v>-119985082.2847524</v>
      </c>
      <c r="AB47">
        <f t="shared" si="0"/>
        <v>21499610891.847363</v>
      </c>
      <c r="AC47">
        <f t="shared" si="1"/>
        <v>148383642653.83301</v>
      </c>
    </row>
    <row r="48" spans="2:29" x14ac:dyDescent="0.3">
      <c r="B48">
        <f t="shared" si="4"/>
        <v>21134607716.425541</v>
      </c>
      <c r="C48">
        <f t="shared" si="5"/>
        <v>148503627736.11777</v>
      </c>
      <c r="D48">
        <f>B48+F48*dt/2</f>
        <v>21452693443.390579</v>
      </c>
      <c r="E48">
        <f>C48+G48*dt/2</f>
        <v>148458358594.91226</v>
      </c>
      <c r="F48">
        <f t="shared" si="6"/>
        <v>29452.382126392495</v>
      </c>
      <c r="G48">
        <f t="shared" si="7"/>
        <v>-4191.5871486574415</v>
      </c>
      <c r="H48">
        <f>SQRT((xs-B48)^2+(ys-C48)^2)</f>
        <v>149999996980.38211</v>
      </c>
      <c r="I48">
        <f>SQRT((xs-D48)^2+(ys-E48)^2)</f>
        <v>150000340975.18463</v>
      </c>
      <c r="J48">
        <f t="shared" ref="J48" si="40">G*Ms*Me/H48^2</f>
        <v>3.5235286345028003E+22</v>
      </c>
      <c r="K48">
        <f t="shared" si="3"/>
        <v>3.5235286345028003E+22</v>
      </c>
      <c r="L48">
        <f>(xs-D48)/I48*K48</f>
        <v>-5.0392671872327478E+21</v>
      </c>
      <c r="M48">
        <f>(ys-E48)/I48*K48</f>
        <v>-3.4873072563681514E+22</v>
      </c>
      <c r="N48">
        <f>(xs-D48)/I48*K48</f>
        <v>-5.0392671872327478E+21</v>
      </c>
      <c r="O48">
        <f>(xs-E48)/I48*K48</f>
        <v>-3.4873072563681514E+22</v>
      </c>
      <c r="P48">
        <f t="shared" si="9"/>
        <v>-8.4381567100347418E-4</v>
      </c>
      <c r="Q48">
        <f>M48/Me</f>
        <v>-5.839429431292952E-3</v>
      </c>
      <c r="R48">
        <f>F48+P48*dt/2</f>
        <v>29443.268917145659</v>
      </c>
      <c r="S48">
        <f>G48+Q48*dt/2</f>
        <v>-4254.6529865154052</v>
      </c>
      <c r="T48">
        <f>R48*dt</f>
        <v>635974608.6103462</v>
      </c>
      <c r="U48">
        <f>S48*dt</f>
        <v>-91900504.508732751</v>
      </c>
      <c r="V48">
        <f>N48/Me*dt</f>
        <v>-18.226418493675041</v>
      </c>
      <c r="W48">
        <f>O48/Me*dt</f>
        <v>-126.13167571592777</v>
      </c>
      <c r="Z48">
        <v>357530804.11965257</v>
      </c>
      <c r="AA48">
        <v>-140673699.86571521</v>
      </c>
      <c r="AB48">
        <f t="shared" si="0"/>
        <v>22128113129.15554</v>
      </c>
      <c r="AC48">
        <f t="shared" si="1"/>
        <v>148271053531.74332</v>
      </c>
    </row>
    <row r="49" spans="2:29" x14ac:dyDescent="0.3">
      <c r="B49">
        <f t="shared" si="4"/>
        <v>21770582325.035889</v>
      </c>
      <c r="C49">
        <f t="shared" si="5"/>
        <v>148411727231.60904</v>
      </c>
      <c r="D49">
        <f>B49+F49*dt/2</f>
        <v>22088471206.681194</v>
      </c>
      <c r="E49">
        <f>C49+G49*dt/2</f>
        <v>148365095868.30582</v>
      </c>
      <c r="F49">
        <f t="shared" si="6"/>
        <v>29434.155707898819</v>
      </c>
      <c r="G49">
        <f t="shared" si="7"/>
        <v>-4317.718824373369</v>
      </c>
      <c r="H49">
        <f>SQRT((xs-B49)^2+(ys-C49)^2)</f>
        <v>149999996782.13562</v>
      </c>
      <c r="I49">
        <f>SQRT((xs-D49)^2+(ys-E49)^2)</f>
        <v>150000340773.81277</v>
      </c>
      <c r="J49">
        <f t="shared" ref="J49" si="41">G*Ms*Me/H49^2</f>
        <v>3.523528643816496E+22</v>
      </c>
      <c r="K49">
        <f t="shared" si="3"/>
        <v>3.523528643816496E+22</v>
      </c>
      <c r="L49">
        <f>(xs-D49)/I49*K49</f>
        <v>-5.1886122787025464E+21</v>
      </c>
      <c r="M49">
        <f>(ys-E49)/I49*K49</f>
        <v>-3.4851165159874191E+22</v>
      </c>
      <c r="N49">
        <f>(xs-D49)/I49*K49</f>
        <v>-5.1886122787025464E+21</v>
      </c>
      <c r="O49">
        <f>(xs-E49)/I49*K49</f>
        <v>-3.4851165159874191E+22</v>
      </c>
      <c r="P49">
        <f t="shared" si="9"/>
        <v>-8.6882322148401647E-4</v>
      </c>
      <c r="Q49">
        <f>M49/Me</f>
        <v>-5.8357610783446399E-3</v>
      </c>
      <c r="R49">
        <f>F49+P49*dt/2</f>
        <v>29424.772417106793</v>
      </c>
      <c r="S49">
        <f>G49+Q49*dt/2</f>
        <v>-4380.7450440194907</v>
      </c>
      <c r="T49">
        <f>R49*dt</f>
        <v>635575084.20950675</v>
      </c>
      <c r="U49">
        <f>S49*dt</f>
        <v>-94624092.950820997</v>
      </c>
      <c r="V49">
        <f>N49/Me*dt</f>
        <v>-18.766581584054755</v>
      </c>
      <c r="W49">
        <f>O49/Me*dt</f>
        <v>-126.05243929224422</v>
      </c>
      <c r="Z49">
        <v>348886634.77914846</v>
      </c>
      <c r="AA49">
        <v>-160901261.75343969</v>
      </c>
      <c r="AB49">
        <f t="shared" si="0"/>
        <v>22755044044.024544</v>
      </c>
      <c r="AC49">
        <f t="shared" si="1"/>
        <v>148156201876.90475</v>
      </c>
    </row>
    <row r="50" spans="2:29" x14ac:dyDescent="0.3">
      <c r="B50">
        <f t="shared" si="4"/>
        <v>22406157409.245396</v>
      </c>
      <c r="C50">
        <f t="shared" si="5"/>
        <v>148317103138.6582</v>
      </c>
      <c r="D50">
        <f>B50+F50*dt/2</f>
        <v>22723843611.809593</v>
      </c>
      <c r="E50">
        <f>C50+G50*dt/2</f>
        <v>148269110409.01062</v>
      </c>
      <c r="F50">
        <f t="shared" si="6"/>
        <v>29415.389126314763</v>
      </c>
      <c r="G50">
        <f t="shared" si="7"/>
        <v>-4443.7712636656133</v>
      </c>
      <c r="H50">
        <f>SQRT((xs-B50)^2+(ys-C50)^2)</f>
        <v>149999996577.63748</v>
      </c>
      <c r="I50">
        <f>SQRT((xs-D50)^2+(ys-E50)^2)</f>
        <v>150000340566.19125</v>
      </c>
      <c r="J50">
        <f t="shared" ref="J50" si="42">G*Ms*Me/H50^2</f>
        <v>3.5235286534238971E+22</v>
      </c>
      <c r="K50">
        <f t="shared" si="3"/>
        <v>3.5235286534238971E+22</v>
      </c>
      <c r="L50">
        <f>(xs-D50)/I50*K50</f>
        <v>-5.3378621528397599E+21</v>
      </c>
      <c r="M50">
        <f>(ys-E50)/I50*K50</f>
        <v>-3.4828618186589072E+22</v>
      </c>
      <c r="N50">
        <f>(xs-D50)/I50*K50</f>
        <v>-5.3378621528397599E+21</v>
      </c>
      <c r="O50">
        <f>(xs-E50)/I50*K50</f>
        <v>-3.4828618186589072E+22</v>
      </c>
      <c r="P50">
        <f t="shared" si="9"/>
        <v>-8.9381482800397847E-4</v>
      </c>
      <c r="Q50">
        <f>M50/Me</f>
        <v>-5.8319856307081494E-3</v>
      </c>
      <c r="R50">
        <f>F50+P50*dt/2</f>
        <v>29405.735926172321</v>
      </c>
      <c r="S50">
        <f>G50+Q50*dt/2</f>
        <v>-4506.7567084772618</v>
      </c>
      <c r="T50">
        <f>R50*dt</f>
        <v>635163896.0053221</v>
      </c>
      <c r="U50">
        <f>S50*dt</f>
        <v>-97345944.90310885</v>
      </c>
      <c r="V50">
        <f>N50/Me*dt</f>
        <v>-19.306400284885935</v>
      </c>
      <c r="W50">
        <f>O50/Me*dt</f>
        <v>-125.97088962329603</v>
      </c>
      <c r="Z50">
        <v>339098925.32764846</v>
      </c>
      <c r="AA50">
        <v>-180601438.90384734</v>
      </c>
      <c r="AB50">
        <f t="shared" si="0"/>
        <v>23380420230.578365</v>
      </c>
      <c r="AC50">
        <f t="shared" si="1"/>
        <v>148039155754.85126</v>
      </c>
    </row>
    <row r="51" spans="2:29" x14ac:dyDescent="0.3">
      <c r="B51">
        <f t="shared" si="4"/>
        <v>23041321305.250717</v>
      </c>
      <c r="C51">
        <f t="shared" si="5"/>
        <v>148219757193.7551</v>
      </c>
      <c r="D51">
        <f>B51+F51*dt/2</f>
        <v>23358798998.691841</v>
      </c>
      <c r="E51">
        <f>C51+G51*dt/2</f>
        <v>148170403978.49957</v>
      </c>
      <c r="F51">
        <f t="shared" si="6"/>
        <v>29396.082726029879</v>
      </c>
      <c r="G51">
        <f t="shared" si="7"/>
        <v>-4569.7421532889093</v>
      </c>
      <c r="H51">
        <f>SQRT((xs-B51)^2+(ys-C51)^2)</f>
        <v>149999996366.89166</v>
      </c>
      <c r="I51">
        <f>SQRT((xs-D51)^2+(ys-E51)^2)</f>
        <v>150000340352.32404</v>
      </c>
      <c r="J51">
        <f t="shared" ref="J51" si="43">G*Ms*Me/H51^2</f>
        <v>3.5235286633248163E+22</v>
      </c>
      <c r="K51">
        <f t="shared" si="3"/>
        <v>3.5235286633248163E+22</v>
      </c>
      <c r="L51">
        <f>(xs-D51)/I51*K51</f>
        <v>-5.4870140707289747E+21</v>
      </c>
      <c r="M51">
        <f>(ys-E51)/I51*K51</f>
        <v>-3.4805432057579444E+22</v>
      </c>
      <c r="N51">
        <f>(xs-D51)/I51*K51</f>
        <v>-5.4870140707289747E+21</v>
      </c>
      <c r="O51">
        <f>(xs-E51)/I51*K51</f>
        <v>-3.4805432057579444E+22</v>
      </c>
      <c r="P51">
        <f t="shared" si="9"/>
        <v>-9.1879003193720272E-4</v>
      </c>
      <c r="Q51">
        <f>M51/Me</f>
        <v>-5.8281031576656803E-3</v>
      </c>
      <c r="R51">
        <f>F51+P51*dt/2</f>
        <v>29386.159793684958</v>
      </c>
      <c r="S51">
        <f>G51+Q51*dt/2</f>
        <v>-4632.6856673916991</v>
      </c>
      <c r="T51">
        <f>R51*dt</f>
        <v>634741051.54359508</v>
      </c>
      <c r="U51">
        <f>S51*dt</f>
        <v>-100066010.41566069</v>
      </c>
      <c r="V51">
        <f>N51/Me*dt</f>
        <v>-19.84586468984358</v>
      </c>
      <c r="W51">
        <f>O51/Me*dt</f>
        <v>-125.88702820557869</v>
      </c>
      <c r="Z51">
        <v>328199687.06467921</v>
      </c>
      <c r="AA51">
        <v>-199709623.22222638</v>
      </c>
      <c r="AB51">
        <f t="shared" si="0"/>
        <v>24004262043.85899</v>
      </c>
      <c r="AC51">
        <f t="shared" si="1"/>
        <v>147919981560.11722</v>
      </c>
    </row>
    <row r="52" spans="2:29" x14ac:dyDescent="0.3">
      <c r="B52">
        <f t="shared" si="4"/>
        <v>23676062356.794312</v>
      </c>
      <c r="C52">
        <f t="shared" si="5"/>
        <v>148119691183.33945</v>
      </c>
      <c r="D52">
        <f>B52+F52*dt/2</f>
        <v>23993325714.896786</v>
      </c>
      <c r="E52">
        <f>C52+G52*dt/2</f>
        <v>148068978388.17932</v>
      </c>
      <c r="F52">
        <f t="shared" si="6"/>
        <v>29376.236861340036</v>
      </c>
      <c r="G52">
        <f t="shared" si="7"/>
        <v>-4695.629181494488</v>
      </c>
      <c r="H52">
        <f>SQRT((xs-B52)^2+(ys-C52)^2)</f>
        <v>149999996149.90216</v>
      </c>
      <c r="I52">
        <f>SQRT((xs-D52)^2+(ys-E52)^2)</f>
        <v>150000340132.21518</v>
      </c>
      <c r="J52">
        <f t="shared" ref="J52" si="44">G*Ms*Me/H52^2</f>
        <v>3.5235286735190663E+22</v>
      </c>
      <c r="K52">
        <f t="shared" si="3"/>
        <v>3.5235286735190663E+22</v>
      </c>
      <c r="L52">
        <f>(xs-D52)/I52*K52</f>
        <v>-5.636065295252253E+21</v>
      </c>
      <c r="M52">
        <f>(ys-E52)/I52*K52</f>
        <v>-3.4781607198327627E+22</v>
      </c>
      <c r="N52">
        <f>(xs-D52)/I52*K52</f>
        <v>-5.636065295252253E+21</v>
      </c>
      <c r="O52">
        <f>(xs-E52)/I52*K52</f>
        <v>-3.4781607198327627E+22</v>
      </c>
      <c r="P52">
        <f t="shared" si="9"/>
        <v>-9.437483749585152E-4</v>
      </c>
      <c r="Q52">
        <f>M52/Me</f>
        <v>-5.8241137304634333E-3</v>
      </c>
      <c r="R52">
        <f>F52+P52*dt/2</f>
        <v>29366.044378890485</v>
      </c>
      <c r="S52">
        <f>G52+Q52*dt/2</f>
        <v>-4758.5296097834935</v>
      </c>
      <c r="T52">
        <f>R52*dt</f>
        <v>634306558.58403444</v>
      </c>
      <c r="U52">
        <f>S52*dt</f>
        <v>-102784239.57132345</v>
      </c>
      <c r="V52">
        <f>N52/Me*dt</f>
        <v>-20.384964899103927</v>
      </c>
      <c r="W52">
        <f>O52/Me*dt</f>
        <v>-125.80085657801015</v>
      </c>
      <c r="Z52">
        <v>316224580.53181189</v>
      </c>
      <c r="AA52">
        <v>-218163140.04636455</v>
      </c>
      <c r="AB52">
        <f t="shared" si="0"/>
        <v>24626593495.910156</v>
      </c>
      <c r="AC52">
        <f t="shared" si="1"/>
        <v>147798743803.72177</v>
      </c>
    </row>
    <row r="53" spans="2:29" x14ac:dyDescent="0.3">
      <c r="B53">
        <f t="shared" si="4"/>
        <v>24310368915.378345</v>
      </c>
      <c r="C53">
        <f t="shared" si="5"/>
        <v>148016906943.76813</v>
      </c>
      <c r="D53">
        <f>B53+F53*dt/2</f>
        <v>24627412115.859909</v>
      </c>
      <c r="E53">
        <f>C53+G53*dt/2</f>
        <v>147964835499.35693</v>
      </c>
      <c r="F53">
        <f t="shared" si="6"/>
        <v>29355.85189644093</v>
      </c>
      <c r="G53">
        <f t="shared" si="7"/>
        <v>-4821.4300380724981</v>
      </c>
      <c r="H53">
        <f>SQRT((xs-B53)^2+(ys-C53)^2)</f>
        <v>149999995926.67297</v>
      </c>
      <c r="I53">
        <f>SQRT((xs-D53)^2+(ys-E53)^2)</f>
        <v>150000339905.86874</v>
      </c>
      <c r="J53">
        <f t="shared" ref="J53" si="45">G*Ms*Me/H53^2</f>
        <v>3.5235286840064587E+22</v>
      </c>
      <c r="K53">
        <f t="shared" si="3"/>
        <v>3.5235286840064587E+22</v>
      </c>
      <c r="L53">
        <f>(xs-D53)/I53*K53</f>
        <v>-5.785013091139369E+21</v>
      </c>
      <c r="M53">
        <f>(ys-E53)/I53*K53</f>
        <v>-3.475714404603714E+22</v>
      </c>
      <c r="N53">
        <f>(xs-D53)/I53*K53</f>
        <v>-5.785013091139369E+21</v>
      </c>
      <c r="O53">
        <f>(xs-E53)/I53*K53</f>
        <v>-3.475714404603714E+22</v>
      </c>
      <c r="P53">
        <f t="shared" si="9"/>
        <v>-9.6868939905213813E-4</v>
      </c>
      <c r="Q53">
        <f>M53/Me</f>
        <v>-5.8200174223103042E-3</v>
      </c>
      <c r="R53">
        <f>F53+P53*dt/2</f>
        <v>29345.390050931168</v>
      </c>
      <c r="S53">
        <f>G53+Q53*dt/2</f>
        <v>-4884.2862262334493</v>
      </c>
      <c r="T53">
        <f>R53*dt</f>
        <v>633860425.10011327</v>
      </c>
      <c r="U53">
        <f>S53*dt</f>
        <v>-105500582.48664251</v>
      </c>
      <c r="V53">
        <f>N53/Me*dt</f>
        <v>-20.923691019526185</v>
      </c>
      <c r="W53">
        <f>O53/Me*dt</f>
        <v>-125.71237632190257</v>
      </c>
      <c r="Z53">
        <v>303212799.32963282</v>
      </c>
      <c r="AA53">
        <v>-235901454.37492725</v>
      </c>
      <c r="AB53">
        <f t="shared" si="0"/>
        <v>25247442139.80809</v>
      </c>
      <c r="AC53">
        <f t="shared" si="1"/>
        <v>147675504906.90656</v>
      </c>
    </row>
    <row r="54" spans="2:29" x14ac:dyDescent="0.3">
      <c r="B54">
        <f t="shared" si="4"/>
        <v>24944229340.478458</v>
      </c>
      <c r="C54">
        <f t="shared" si="5"/>
        <v>147911406361.28149</v>
      </c>
      <c r="D54">
        <f>B54+F54*dt/2</f>
        <v>25261046565.097008</v>
      </c>
      <c r="E54">
        <f>C54+G54*dt/2</f>
        <v>147857977223.20602</v>
      </c>
      <c r="F54">
        <f t="shared" si="6"/>
        <v>29334.928205421405</v>
      </c>
      <c r="G54">
        <f t="shared" si="7"/>
        <v>-4947.1424143944005</v>
      </c>
      <c r="H54">
        <f>SQRT((xs-B54)^2+(ys-C54)^2)</f>
        <v>149999995697.20837</v>
      </c>
      <c r="I54">
        <f>SQRT((xs-D54)^2+(ys-E54)^2)</f>
        <v>150000339673.28912</v>
      </c>
      <c r="J54">
        <f t="shared" ref="J54" si="46">G*Ms*Me/H54^2</f>
        <v>3.5235286947867939E+22</v>
      </c>
      <c r="K54">
        <f t="shared" si="3"/>
        <v>3.5235286947867939E+22</v>
      </c>
      <c r="L54">
        <f>(xs-D54)/I54*K54</f>
        <v>-5.9338547250179678E+21</v>
      </c>
      <c r="M54">
        <f>(ys-E54)/I54*K54</f>
        <v>-3.4732043049624572E+22</v>
      </c>
      <c r="N54">
        <f>(xs-D54)/I54*K54</f>
        <v>-5.9338547250179678E+21</v>
      </c>
      <c r="O54">
        <f>(xs-E54)/I54*K54</f>
        <v>-3.4732043049624572E+22</v>
      </c>
      <c r="P54">
        <f t="shared" si="9"/>
        <v>-9.9361264652008839E-4</v>
      </c>
      <c r="Q54">
        <f>M54/Me</f>
        <v>-5.8158143083765186E-3</v>
      </c>
      <c r="R54">
        <f>F54+P54*dt/2</f>
        <v>29324.197188838989</v>
      </c>
      <c r="S54">
        <f>G54+Q54*dt/2</f>
        <v>-5009.9532089248669</v>
      </c>
      <c r="T54">
        <f>R54*dt</f>
        <v>633402659.2789222</v>
      </c>
      <c r="U54">
        <f>S54*dt</f>
        <v>-108214989.31277713</v>
      </c>
      <c r="V54">
        <f>N54/Me*dt</f>
        <v>-21.462033164833908</v>
      </c>
      <c r="W54">
        <f>O54/Me*dt</f>
        <v>-125.62158906093281</v>
      </c>
      <c r="Z54">
        <v>289206942.25409573</v>
      </c>
      <c r="AA54">
        <v>-252866370.15379435</v>
      </c>
      <c r="AB54">
        <f t="shared" si="0"/>
        <v>25866838942.011478</v>
      </c>
      <c r="AC54">
        <f t="shared" si="1"/>
        <v>147550325001.81491</v>
      </c>
    </row>
    <row r="55" spans="2:29" x14ac:dyDescent="0.3">
      <c r="B55">
        <f t="shared" si="4"/>
        <v>25577631999.757381</v>
      </c>
      <c r="C55">
        <f t="shared" si="5"/>
        <v>147803191371.96872</v>
      </c>
      <c r="D55">
        <f>B55+F55*dt/2</f>
        <v>25894217434.417751</v>
      </c>
      <c r="E55">
        <f>C55+G55*dt/2</f>
        <v>147748405520.73141</v>
      </c>
      <c r="F55">
        <f t="shared" si="6"/>
        <v>29313.466172256572</v>
      </c>
      <c r="G55">
        <f t="shared" si="7"/>
        <v>-5072.7640034553333</v>
      </c>
      <c r="H55">
        <f>SQRT((xs-B55)^2+(ys-C55)^2)</f>
        <v>149999995461.51266</v>
      </c>
      <c r="I55">
        <f>SQRT((xs-D55)^2+(ys-E55)^2)</f>
        <v>150000339434.48062</v>
      </c>
      <c r="J55">
        <f t="shared" ref="J55" si="47">G*Ms*Me/H55^2</f>
        <v>3.5235287058598689E+22</v>
      </c>
      <c r="K55">
        <f t="shared" si="3"/>
        <v>3.5235287058598689E+22</v>
      </c>
      <c r="L55">
        <f>(xs-D55)/I55*K55</f>
        <v>-6.0825874654637547E+21</v>
      </c>
      <c r="M55">
        <f>(ys-E55)/I55*K55</f>
        <v>-3.4706304669711461E+22</v>
      </c>
      <c r="N55">
        <f>(xs-D55)/I55*K55</f>
        <v>-6.0825874654637547E+21</v>
      </c>
      <c r="O55">
        <f>(xs-E55)/I55*K55</f>
        <v>-3.4706304669711461E+22</v>
      </c>
      <c r="P55">
        <f t="shared" si="9"/>
        <v>-1.0185176599905818E-3</v>
      </c>
      <c r="Q55">
        <f>M55/Me</f>
        <v>-5.811504465792274E-3</v>
      </c>
      <c r="R55">
        <f>F55+P55*dt/2</f>
        <v>29302.466181528674</v>
      </c>
      <c r="S55">
        <f>G55+Q55*dt/2</f>
        <v>-5135.5282516858897</v>
      </c>
      <c r="T55">
        <f>R55*dt</f>
        <v>632933269.52101934</v>
      </c>
      <c r="U55">
        <f>S55*dt</f>
        <v>-110927410.23641522</v>
      </c>
      <c r="V55">
        <f>N55/Me*dt</f>
        <v>-21.999981455796565</v>
      </c>
      <c r="W55">
        <f>O55/Me*dt</f>
        <v>-125.52849646111312</v>
      </c>
      <c r="Z55">
        <v>274252874.16418469</v>
      </c>
      <c r="AA55">
        <v>-269002221.954943</v>
      </c>
      <c r="AB55">
        <f t="shared" si="0"/>
        <v>26484818143.442585</v>
      </c>
      <c r="AC55">
        <f t="shared" si="1"/>
        <v>147423261739.77734</v>
      </c>
    </row>
    <row r="56" spans="2:29" x14ac:dyDescent="0.3">
      <c r="B56">
        <f t="shared" si="4"/>
        <v>26210565269.2784</v>
      </c>
      <c r="C56">
        <f t="shared" si="5"/>
        <v>147692263961.7323</v>
      </c>
      <c r="D56">
        <f>B56+F56*dt/2</f>
        <v>26526913104.13905</v>
      </c>
      <c r="E56">
        <f>C56+G56*dt/2</f>
        <v>147636122402.73322</v>
      </c>
      <c r="F56">
        <f t="shared" si="6"/>
        <v>29291.466190800777</v>
      </c>
      <c r="G56">
        <f t="shared" si="7"/>
        <v>-5198.2924999164461</v>
      </c>
      <c r="H56">
        <f>SQRT((xs-B56)^2+(ys-C56)^2)</f>
        <v>149999995219.5903</v>
      </c>
      <c r="I56">
        <f>SQRT((xs-D56)^2+(ys-E56)^2)</f>
        <v>150000339189.44772</v>
      </c>
      <c r="J56">
        <f t="shared" ref="J56" si="48">G*Ms*Me/H56^2</f>
        <v>3.5235287172254748E+22</v>
      </c>
      <c r="K56">
        <f t="shared" si="3"/>
        <v>3.5235287172254748E+22</v>
      </c>
      <c r="L56">
        <f>(xs-D56)/I56*K56</f>
        <v>-6.2312085830505941E+21</v>
      </c>
      <c r="M56">
        <f>(ys-E56)/I56*K56</f>
        <v>-3.4679929378615765E+22</v>
      </c>
      <c r="N56">
        <f>(xs-D56)/I56*K56</f>
        <v>-6.2312085830505941E+21</v>
      </c>
      <c r="O56">
        <f>(xs-E56)/I56*K56</f>
        <v>-3.4679929378615765E+22</v>
      </c>
      <c r="P56">
        <f t="shared" si="9"/>
        <v>-1.0434039824264224E-3</v>
      </c>
      <c r="Q56">
        <f>M56/Me</f>
        <v>-5.8070879736463101E-3</v>
      </c>
      <c r="R56">
        <f>F56+P56*dt/2</f>
        <v>29280.197427790572</v>
      </c>
      <c r="S56">
        <f>G56+Q56*dt/2</f>
        <v>-5261.0090500318265</v>
      </c>
      <c r="T56">
        <f>R56*dt</f>
        <v>632452264.44027638</v>
      </c>
      <c r="U56">
        <f>S56*dt</f>
        <v>-113637795.48068745</v>
      </c>
      <c r="V56">
        <f>N56/Me*dt</f>
        <v>-22.537526020410724</v>
      </c>
      <c r="W56">
        <f>O56/Me*dt</f>
        <v>-125.4331002307603</v>
      </c>
      <c r="Z56">
        <v>258399576.03121376</v>
      </c>
      <c r="AA56">
        <v>-284256058.40668613</v>
      </c>
      <c r="AB56">
        <f t="shared" si="0"/>
        <v>27101417109.749893</v>
      </c>
      <c r="AC56">
        <f t="shared" si="1"/>
        <v>147294370107.84494</v>
      </c>
    </row>
    <row r="57" spans="2:29" x14ac:dyDescent="0.3">
      <c r="B57">
        <f t="shared" si="4"/>
        <v>26843017533.718678</v>
      </c>
      <c r="C57">
        <f t="shared" si="5"/>
        <v>147578626166.25162</v>
      </c>
      <c r="D57">
        <f>B57+F57*dt/2</f>
        <v>27159121963.298306</v>
      </c>
      <c r="E57">
        <f>C57+G57*dt/2</f>
        <v>147521129929.77002</v>
      </c>
      <c r="F57">
        <f t="shared" si="6"/>
        <v>29268.928664780367</v>
      </c>
      <c r="G57">
        <f t="shared" si="7"/>
        <v>-5323.725600147206</v>
      </c>
      <c r="H57">
        <f>SQRT((xs-B57)^2+(ys-C57)^2)</f>
        <v>149999994971.44583</v>
      </c>
      <c r="I57">
        <f>SQRT((xs-D57)^2+(ys-E57)^2)</f>
        <v>150000338938.19507</v>
      </c>
      <c r="J57">
        <f t="shared" ref="J57" si="49">G*Ms*Me/H57^2</f>
        <v>3.5235287288833976E+22</v>
      </c>
      <c r="K57">
        <f t="shared" si="3"/>
        <v>3.5235287288833976E+22</v>
      </c>
      <c r="L57">
        <f>(xs-D57)/I57*K57</f>
        <v>-6.3797153504006033E+21</v>
      </c>
      <c r="M57">
        <f>(ys-E57)/I57*K57</f>
        <v>-3.4652917660343236E+22</v>
      </c>
      <c r="N57">
        <f>(xs-D57)/I57*K57</f>
        <v>-6.3797153504006033E+21</v>
      </c>
      <c r="O57">
        <f>(xs-E57)/I57*K57</f>
        <v>-3.4652917660343236E+22</v>
      </c>
      <c r="P57">
        <f t="shared" si="9"/>
        <v>-1.0682711571333896E-3</v>
      </c>
      <c r="Q57">
        <f>M57/Me</f>
        <v>-5.8025649129844663E-3</v>
      </c>
      <c r="R57">
        <f>F57+P57*dt/2</f>
        <v>29257.391336283326</v>
      </c>
      <c r="S57">
        <f>G57+Q57*dt/2</f>
        <v>-5386.3933012074385</v>
      </c>
      <c r="T57">
        <f>R57*dt</f>
        <v>631959652.86371982</v>
      </c>
      <c r="U57">
        <f>S57*dt</f>
        <v>-116346095.30608067</v>
      </c>
      <c r="V57">
        <f>N57/Me*dt</f>
        <v>-23.074656994081217</v>
      </c>
      <c r="W57">
        <f>O57/Me*dt</f>
        <v>-125.33540212046447</v>
      </c>
      <c r="Z57">
        <v>241698984.65708122</v>
      </c>
      <c r="AA57">
        <v>-298577816.7605722</v>
      </c>
      <c r="AB57">
        <f t="shared" si="0"/>
        <v>27716676171.239479</v>
      </c>
      <c r="AC57">
        <f t="shared" si="1"/>
        <v>147163702254.18497</v>
      </c>
    </row>
    <row r="58" spans="2:29" x14ac:dyDescent="0.3">
      <c r="B58">
        <f t="shared" si="4"/>
        <v>27474977186.582397</v>
      </c>
      <c r="C58">
        <f t="shared" si="5"/>
        <v>147462280070.94553</v>
      </c>
      <c r="D58">
        <f>B58+F58*dt/2</f>
        <v>27790832409.866489</v>
      </c>
      <c r="E58">
        <f>C58+G58*dt/2</f>
        <v>147403430212.12103</v>
      </c>
      <c r="F58">
        <f t="shared" si="6"/>
        <v>29245.854007786285</v>
      </c>
      <c r="G58">
        <f t="shared" si="7"/>
        <v>-5449.0610022676701</v>
      </c>
      <c r="H58">
        <f>SQRT((xs-B58)^2+(ys-C58)^2)</f>
        <v>149999994717.08392</v>
      </c>
      <c r="I58">
        <f>SQRT((xs-D58)^2+(ys-E58)^2)</f>
        <v>150000338680.72739</v>
      </c>
      <c r="J58">
        <f t="shared" ref="J58" si="50">G*Ms*Me/H58^2</f>
        <v>3.5235287408334172E+22</v>
      </c>
      <c r="K58">
        <f t="shared" si="3"/>
        <v>3.5235287408334172E+22</v>
      </c>
      <c r="L58">
        <f>(xs-D58)/I58*K58</f>
        <v>-6.5281050422341985E+21</v>
      </c>
      <c r="M58">
        <f>(ys-E58)/I58*K58</f>
        <v>-3.4625270010578534E+22</v>
      </c>
      <c r="N58">
        <f>(xs-D58)/I58*K58</f>
        <v>-6.5281050422341985E+21</v>
      </c>
      <c r="O58">
        <f>(xs-E58)/I58*K58</f>
        <v>-3.4625270010578534E+22</v>
      </c>
      <c r="P58">
        <f t="shared" si="9"/>
        <v>-1.0931187277686198E-3</v>
      </c>
      <c r="Q58">
        <f>M58/Me</f>
        <v>-5.7979353668081938E-3</v>
      </c>
      <c r="R58">
        <f>F58+P58*dt/2</f>
        <v>29234.048325526383</v>
      </c>
      <c r="S58">
        <f>G58+Q58*dt/2</f>
        <v>-5511.678704229199</v>
      </c>
      <c r="T58">
        <f>R58*dt</f>
        <v>631455443.83136988</v>
      </c>
      <c r="U58">
        <f>S58*dt</f>
        <v>-119052260.01135069</v>
      </c>
      <c r="V58">
        <f>N58/Me*dt</f>
        <v>-23.611364519802187</v>
      </c>
      <c r="W58">
        <f>O58/Me*dt</f>
        <v>-125.23540392305699</v>
      </c>
      <c r="Z58">
        <v>224205822.58423886</v>
      </c>
      <c r="AA58">
        <v>-311920488.00894213</v>
      </c>
      <c r="AB58">
        <f t="shared" si="0"/>
        <v>28330638452.998009</v>
      </c>
      <c r="AC58">
        <f t="shared" si="1"/>
        <v>147031307322.92523</v>
      </c>
    </row>
    <row r="59" spans="2:29" x14ac:dyDescent="0.3">
      <c r="B59">
        <f t="shared" si="4"/>
        <v>28106432630.413769</v>
      </c>
      <c r="C59">
        <f t="shared" si="5"/>
        <v>147343227810.93417</v>
      </c>
      <c r="D59">
        <f>B59+F59*dt/2</f>
        <v>28422032850.961048</v>
      </c>
      <c r="E59">
        <f>C59+G59*dt/2</f>
        <v>147283025409.74731</v>
      </c>
      <c r="F59">
        <f t="shared" si="6"/>
        <v>29222.242643266483</v>
      </c>
      <c r="G59">
        <f t="shared" si="7"/>
        <v>-5574.2964061907269</v>
      </c>
      <c r="H59">
        <f>SQRT((xs-B59)^2+(ys-C59)^2)</f>
        <v>149999994456.50934</v>
      </c>
      <c r="I59">
        <f>SQRT((xs-D59)^2+(ys-E59)^2)</f>
        <v>150000338417.0495</v>
      </c>
      <c r="J59">
        <f t="shared" ref="J59" si="51">G*Ms*Me/H59^2</f>
        <v>3.5235287530753118E+22</v>
      </c>
      <c r="K59">
        <f t="shared" si="3"/>
        <v>3.5235287530753118E+22</v>
      </c>
      <c r="L59">
        <f>(xs-D59)/I59*K59</f>
        <v>-6.6763749354201091E+21</v>
      </c>
      <c r="M59">
        <f>(ys-E59)/I59*K59</f>
        <v>-3.4596986936676158E+22</v>
      </c>
      <c r="N59">
        <f>(xs-D59)/I59*K59</f>
        <v>-6.6763749354201091E+21</v>
      </c>
      <c r="O59">
        <f>(xs-E59)/I59*K59</f>
        <v>-3.4596986936676158E+22</v>
      </c>
      <c r="P59">
        <f t="shared" si="9"/>
        <v>-1.11794623834898E-3</v>
      </c>
      <c r="Q59">
        <f>M59/Me</f>
        <v>-5.7931994200730334E-3</v>
      </c>
      <c r="R59">
        <f>F59+P59*dt/2</f>
        <v>29210.168823892316</v>
      </c>
      <c r="S59">
        <f>G59+Q59*dt/2</f>
        <v>-5636.8629599275155</v>
      </c>
      <c r="T59">
        <f>R59*dt</f>
        <v>630939646.59607399</v>
      </c>
      <c r="U59">
        <f>S59*dt</f>
        <v>-121756239.93443434</v>
      </c>
      <c r="V59">
        <f>N59/Me*dt</f>
        <v>-24.147638748337968</v>
      </c>
      <c r="W59">
        <f>O59/Me*dt</f>
        <v>-125.13310747357752</v>
      </c>
      <c r="Z59">
        <v>205977418.75389597</v>
      </c>
      <c r="AA59">
        <v>-324240271.99793637</v>
      </c>
      <c r="AB59">
        <f t="shared" si="0"/>
        <v>28943349695.763737</v>
      </c>
      <c r="AC59">
        <f t="shared" si="1"/>
        <v>146897231299.0018</v>
      </c>
    </row>
    <row r="60" spans="2:29" x14ac:dyDescent="0.3">
      <c r="B60">
        <f t="shared" si="4"/>
        <v>28737372277.009842</v>
      </c>
      <c r="C60">
        <f t="shared" si="5"/>
        <v>147221471570.99973</v>
      </c>
      <c r="D60">
        <f>B60+F60*dt/2</f>
        <v>29052711703.05864</v>
      </c>
      <c r="E60">
        <f>C60+G60*dt/2</f>
        <v>147159917732.25214</v>
      </c>
      <c r="F60">
        <f t="shared" si="6"/>
        <v>29198.095004518145</v>
      </c>
      <c r="G60">
        <f t="shared" si="7"/>
        <v>-5699.4295136643041</v>
      </c>
      <c r="H60">
        <f>SQRT((xs-B60)^2+(ys-C60)^2)</f>
        <v>149999994189.72699</v>
      </c>
      <c r="I60">
        <f>SQRT((xs-D60)^2+(ys-E60)^2)</f>
        <v>150000338147.16638</v>
      </c>
      <c r="J60">
        <f t="shared" ref="J60" si="52">G*Ms*Me/H60^2</f>
        <v>3.5235287656088493E+22</v>
      </c>
      <c r="K60">
        <f t="shared" si="3"/>
        <v>3.5235287656088493E+22</v>
      </c>
      <c r="L60">
        <f>(xs-D60)/I60*K60</f>
        <v>-6.8245223090253275E+21</v>
      </c>
      <c r="M60">
        <f>(ys-E60)/I60*K60</f>
        <v>-3.4568068957651042E+22</v>
      </c>
      <c r="N60">
        <f>(xs-D60)/I60*K60</f>
        <v>-6.8245223090253275E+21</v>
      </c>
      <c r="O60">
        <f>(xs-E60)/I60*K60</f>
        <v>-3.4568068957651042E+22</v>
      </c>
      <c r="P60">
        <f t="shared" si="9"/>
        <v>-1.1427532332594318E-3</v>
      </c>
      <c r="Q60">
        <f>M60/Me</f>
        <v>-5.7883571596870458E-3</v>
      </c>
      <c r="R60">
        <f>F60+P60*dt/2</f>
        <v>29185.753269598943</v>
      </c>
      <c r="S60">
        <f>G60+Q60*dt/2</f>
        <v>-5761.9437709889244</v>
      </c>
      <c r="T60">
        <f>R60*dt</f>
        <v>630412270.62333715</v>
      </c>
      <c r="U60">
        <f>S60*dt</f>
        <v>-124457985.45336077</v>
      </c>
      <c r="V60">
        <f>N60/Me*dt</f>
        <v>-24.683469838403727</v>
      </c>
      <c r="W60">
        <f>O60/Me*dt</f>
        <v>-125.02851464924019</v>
      </c>
      <c r="Z60">
        <v>187073520.5009177</v>
      </c>
      <c r="AA60">
        <v>-335496722.01354569</v>
      </c>
      <c r="AB60">
        <f t="shared" si="0"/>
        <v>29554858068.134098</v>
      </c>
      <c r="AC60">
        <f t="shared" si="1"/>
        <v>146761516863.53281</v>
      </c>
    </row>
    <row r="61" spans="2:29" x14ac:dyDescent="0.3">
      <c r="B61">
        <f t="shared" si="4"/>
        <v>29367784547.633179</v>
      </c>
      <c r="C61">
        <f t="shared" si="5"/>
        <v>147097013585.54636</v>
      </c>
      <c r="D61">
        <f>B61+F61*dt/2</f>
        <v>29682857392.207722</v>
      </c>
      <c r="E61">
        <f>C61+G61*dt/2</f>
        <v>147034109438.84058</v>
      </c>
      <c r="F61">
        <f t="shared" si="6"/>
        <v>29173.411534679741</v>
      </c>
      <c r="G61">
        <f t="shared" si="7"/>
        <v>-5824.4580283135447</v>
      </c>
      <c r="H61">
        <f>SQRT((xs-B61)^2+(ys-C61)^2)</f>
        <v>149999993916.74191</v>
      </c>
      <c r="I61">
        <f>SQRT((xs-D61)^2+(ys-E61)^2)</f>
        <v>150000337871.0831</v>
      </c>
      <c r="J61">
        <f t="shared" ref="J61" si="53">G*Ms*Me/H61^2</f>
        <v>3.5235287784337936E+22</v>
      </c>
      <c r="K61">
        <f t="shared" si="3"/>
        <v>3.5235287784337936E+22</v>
      </c>
      <c r="L61">
        <f>(xs-D61)/I61*K61</f>
        <v>-6.9725444443650549E+21</v>
      </c>
      <c r="M61">
        <f>(ys-E61)/I61*K61</f>
        <v>-3.4538516604169153E+22</v>
      </c>
      <c r="N61">
        <f>(xs-D61)/I61*K61</f>
        <v>-6.9725444443650549E+21</v>
      </c>
      <c r="O61">
        <f>(xs-E61)/I61*K61</f>
        <v>-3.4538516604169153E+22</v>
      </c>
      <c r="P61">
        <f t="shared" si="9"/>
        <v>-1.1675392572613956E-3</v>
      </c>
      <c r="Q61">
        <f>M61/Me</f>
        <v>-5.7834086745092352E-3</v>
      </c>
      <c r="R61">
        <f>F61+P61*dt/2</f>
        <v>29160.802110701319</v>
      </c>
      <c r="S61">
        <f>G61+Q61*dt/2</f>
        <v>-5886.9188419982447</v>
      </c>
      <c r="T61">
        <f>R61*dt</f>
        <v>629873325.5911485</v>
      </c>
      <c r="U61">
        <f>S61*dt</f>
        <v>-127157446.98716208</v>
      </c>
      <c r="V61">
        <f>N61/Me*dt</f>
        <v>-25.218847956846144</v>
      </c>
      <c r="W61">
        <f>O61/Me*dt</f>
        <v>-124.92162736939949</v>
      </c>
      <c r="Z61">
        <v>167556097.50387579</v>
      </c>
      <c r="AA61">
        <v>-345652878.35299903</v>
      </c>
      <c r="AB61">
        <f t="shared" si="0"/>
        <v>30165213970.728203</v>
      </c>
      <c r="AC61">
        <f t="shared" si="1"/>
        <v>146624203260.20621</v>
      </c>
    </row>
    <row r="62" spans="2:29" x14ac:dyDescent="0.3">
      <c r="B62">
        <f t="shared" si="4"/>
        <v>29997657873.224327</v>
      </c>
      <c r="C62">
        <f t="shared" si="5"/>
        <v>146969856138.5592</v>
      </c>
      <c r="D62">
        <f>B62+F62*dt/2</f>
        <v>30312458354.240936</v>
      </c>
      <c r="E62">
        <f>C62+G62*dt/2</f>
        <v>146905602838.27783</v>
      </c>
      <c r="F62">
        <f t="shared" si="6"/>
        <v>29148.192686722894</v>
      </c>
      <c r="G62">
        <f t="shared" si="7"/>
        <v>-5949.3796556829438</v>
      </c>
      <c r="H62">
        <f>SQRT((xs-B62)^2+(ys-C62)^2)</f>
        <v>149999993637.5592</v>
      </c>
      <c r="I62">
        <f>SQRT((xs-D62)^2+(ys-E62)^2)</f>
        <v>150000337588.80484</v>
      </c>
      <c r="J62">
        <f t="shared" ref="J62" si="54">G*Ms*Me/H62^2</f>
        <v>3.5235287915499048E+22</v>
      </c>
      <c r="K62">
        <f t="shared" si="3"/>
        <v>3.5235287915499048E+22</v>
      </c>
      <c r="L62">
        <f>(xs-D62)/I62*K62</f>
        <v>-7.1204386250525896E+21</v>
      </c>
      <c r="M62">
        <f>(ys-E62)/I62*K62</f>
        <v>-3.4508330418537671E+22</v>
      </c>
      <c r="N62">
        <f>(xs-D62)/I62*K62</f>
        <v>-7.1204386250525896E+21</v>
      </c>
      <c r="O62">
        <f>(xs-E62)/I62*K62</f>
        <v>-3.4508330418537671E+22</v>
      </c>
      <c r="P62">
        <f t="shared" si="9"/>
        <v>-1.1923038555011034E-3</v>
      </c>
      <c r="Q62">
        <f>M62/Me</f>
        <v>-5.7783540553479019E-3</v>
      </c>
      <c r="R62">
        <f>F62+P62*dt/2</f>
        <v>29135.315805083483</v>
      </c>
      <c r="S62">
        <f>G62+Q62*dt/2</f>
        <v>-6011.7858794807016</v>
      </c>
      <c r="T62">
        <f>R62*dt</f>
        <v>629322821.38980317</v>
      </c>
      <c r="U62">
        <f>S62*dt</f>
        <v>-129854574.99678315</v>
      </c>
      <c r="V62">
        <f>N62/Me*dt</f>
        <v>-25.753763278823833</v>
      </c>
      <c r="W62">
        <f>O62/Me*dt</f>
        <v>-124.81244759551468</v>
      </c>
      <c r="Z62">
        <v>147489138.33664447</v>
      </c>
      <c r="AA62">
        <v>-354675390.43026221</v>
      </c>
      <c r="AB62">
        <f t="shared" si="0"/>
        <v>30774469832.950775</v>
      </c>
      <c r="AC62">
        <f t="shared" si="1"/>
        <v>146485326173.13214</v>
      </c>
    </row>
    <row r="63" spans="2:29" x14ac:dyDescent="0.3">
      <c r="B63">
        <f t="shared" si="4"/>
        <v>30626980694.614132</v>
      </c>
      <c r="C63">
        <f t="shared" si="5"/>
        <v>146840001563.56241</v>
      </c>
      <c r="D63">
        <f>B63+F63*dt/2</f>
        <v>30941503034.987328</v>
      </c>
      <c r="E63">
        <f>C63+G63*dt/2</f>
        <v>146774400288.84702</v>
      </c>
      <c r="F63">
        <f t="shared" si="6"/>
        <v>29122.438923444071</v>
      </c>
      <c r="G63">
        <f t="shared" si="7"/>
        <v>-6074.1921032784585</v>
      </c>
      <c r="H63">
        <f>SQRT((xs-B63)^2+(ys-C63)^2)</f>
        <v>149999993352.18411</v>
      </c>
      <c r="I63">
        <f>SQRT((xs-D63)^2+(ys-E63)^2)</f>
        <v>150000337300.33685</v>
      </c>
      <c r="J63">
        <f t="shared" ref="J63" si="55">G*Ms*Me/H63^2</f>
        <v>3.5235288049569371E+22</v>
      </c>
      <c r="K63">
        <f t="shared" si="3"/>
        <v>3.5235288049569371E+22</v>
      </c>
      <c r="L63">
        <f>(xs-D63)/I63*K63</f>
        <v>-7.2682021370491621E+21</v>
      </c>
      <c r="M63">
        <f>(ys-E63)/I63*K63</f>
        <v>-3.447751095469509E+22</v>
      </c>
      <c r="N63">
        <f>(xs-D63)/I63*K63</f>
        <v>-7.2682021370491621E+21</v>
      </c>
      <c r="O63">
        <f>(xs-E63)/I63*K63</f>
        <v>-3.447751095469509E+22</v>
      </c>
      <c r="P63">
        <f t="shared" si="9"/>
        <v>-1.2170465735179439E-3</v>
      </c>
      <c r="Q63">
        <f>M63/Me</f>
        <v>-5.7731933949589902E-3</v>
      </c>
      <c r="R63">
        <f>F63+P63*dt/2</f>
        <v>29109.294820450079</v>
      </c>
      <c r="S63">
        <f>G63+Q63*dt/2</f>
        <v>-6136.5425919440158</v>
      </c>
      <c r="T63">
        <f>R63*dt</f>
        <v>628760768.12172174</v>
      </c>
      <c r="U63">
        <f>S63*dt</f>
        <v>-132549319.98599075</v>
      </c>
      <c r="V63">
        <f>N63/Me*dt</f>
        <v>-26.288205987987588</v>
      </c>
      <c r="W63">
        <f>O63/Me*dt</f>
        <v>-124.70097733111419</v>
      </c>
      <c r="Z63">
        <v>126938440.2936945</v>
      </c>
      <c r="AA63">
        <v>-362534627.0025565</v>
      </c>
      <c r="AB63">
        <f t="shared" si="0"/>
        <v>31382679903.029549</v>
      </c>
      <c r="AC63">
        <f t="shared" si="1"/>
        <v>146344917616.57385</v>
      </c>
    </row>
    <row r="64" spans="2:29" x14ac:dyDescent="0.3">
      <c r="B64">
        <f t="shared" si="4"/>
        <v>31255741462.735855</v>
      </c>
      <c r="C64">
        <f t="shared" si="5"/>
        <v>146707452243.57642</v>
      </c>
      <c r="D64">
        <f>B64+F64*dt/2</f>
        <v>31569979890.484383</v>
      </c>
      <c r="E64">
        <f>C64+G64*dt/2</f>
        <v>146640504198.30585</v>
      </c>
      <c r="F64">
        <f t="shared" si="6"/>
        <v>29096.150717456083</v>
      </c>
      <c r="G64">
        <f t="shared" si="7"/>
        <v>-6198.8930806095723</v>
      </c>
      <c r="H64">
        <f>SQRT((xs-B64)^2+(ys-C64)^2)</f>
        <v>149999993060.62198</v>
      </c>
      <c r="I64">
        <f>SQRT((xs-D64)^2+(ys-E64)^2)</f>
        <v>150000337005.68457</v>
      </c>
      <c r="J64">
        <f t="shared" ref="J64" si="56">G*Ms*Me/H64^2</f>
        <v>3.5235288186546389E+22</v>
      </c>
      <c r="K64">
        <f t="shared" si="3"/>
        <v>3.5235288186546389E+22</v>
      </c>
      <c r="L64">
        <f>(xs-D64)/I64*K64</f>
        <v>-7.4158322687137399E+21</v>
      </c>
      <c r="M64">
        <f>(ys-E64)/I64*K64</f>
        <v>-3.4446058778201019E+22</v>
      </c>
      <c r="N64">
        <f>(xs-D64)/I64*K64</f>
        <v>-7.4158322687137399E+21</v>
      </c>
      <c r="O64">
        <f>(xs-E64)/I64*K64</f>
        <v>-3.4446058778201019E+22</v>
      </c>
      <c r="P64">
        <f t="shared" si="9"/>
        <v>-1.2417669572528029E-3</v>
      </c>
      <c r="Q64">
        <f>M64/Me</f>
        <v>-5.7679267880443768E-3</v>
      </c>
      <c r="R64">
        <f>F64+P64*dt/2</f>
        <v>29082.739634317753</v>
      </c>
      <c r="S64">
        <f>G64+Q64*dt/2</f>
        <v>-6261.1866899204515</v>
      </c>
      <c r="T64">
        <f>R64*dt</f>
        <v>628187176.10126352</v>
      </c>
      <c r="U64">
        <f>S64*dt</f>
        <v>-135241632.50228176</v>
      </c>
      <c r="V64">
        <f>N64/Me*dt</f>
        <v>-26.822166276660543</v>
      </c>
      <c r="W64">
        <f>O64/Me*dt</f>
        <v>-124.58721862175854</v>
      </c>
      <c r="Z64">
        <v>105971393.18471879</v>
      </c>
      <c r="AA64">
        <v>-369204774.14446503</v>
      </c>
      <c r="AB64">
        <f t="shared" si="0"/>
        <v>31989900032.021839</v>
      </c>
      <c r="AC64">
        <f t="shared" si="1"/>
        <v>146203005836.92966</v>
      </c>
    </row>
    <row r="65" spans="2:29" x14ac:dyDescent="0.3">
      <c r="B65">
        <f t="shared" si="4"/>
        <v>31883928638.83712</v>
      </c>
      <c r="C65">
        <f t="shared" si="5"/>
        <v>146572210611.07413</v>
      </c>
      <c r="D65">
        <f>B65+F65*dt/2</f>
        <v>32197877387.189857</v>
      </c>
      <c r="E65">
        <f>C65+G65*dt/2</f>
        <v>146503917023.84244</v>
      </c>
      <c r="F65">
        <f t="shared" si="6"/>
        <v>29069.328551179424</v>
      </c>
      <c r="G65">
        <f t="shared" si="7"/>
        <v>-6323.4802992313307</v>
      </c>
      <c r="H65">
        <f>SQRT((xs-B65)^2+(ys-C65)^2)</f>
        <v>149999992762.87827</v>
      </c>
      <c r="I65">
        <f>SQRT((xs-D65)^2+(ys-E65)^2)</f>
        <v>150000336704.85352</v>
      </c>
      <c r="J65">
        <f t="shared" ref="J65" si="57">G*Ms*Me/H65^2</f>
        <v>3.5235288326427531E+22</v>
      </c>
      <c r="K65">
        <f t="shared" si="3"/>
        <v>3.5235288326427531E+22</v>
      </c>
      <c r="L65">
        <f>(xs-D65)/I65*K65</f>
        <v>-7.5633263108527877E+21</v>
      </c>
      <c r="M65">
        <f>(ys-E65)/I65*K65</f>
        <v>-3.4413974466225813E+22</v>
      </c>
      <c r="N65">
        <f>(xs-D65)/I65*K65</f>
        <v>-7.5633263108527877E+21</v>
      </c>
      <c r="O65">
        <f>(xs-E65)/I65*K65</f>
        <v>-3.4413974466225813E+22</v>
      </c>
      <c r="P65">
        <f t="shared" si="9"/>
        <v>-1.2664645530563944E-3</v>
      </c>
      <c r="Q65">
        <f>M65/Me</f>
        <v>-5.7625543312501354E-3</v>
      </c>
      <c r="R65">
        <f>F65+P65*dt/2</f>
        <v>29055.650734006416</v>
      </c>
      <c r="S65">
        <f>G65+Q65*dt/2</f>
        <v>-6385.7158860088321</v>
      </c>
      <c r="T65">
        <f>R65*dt</f>
        <v>627602055.85453856</v>
      </c>
      <c r="U65">
        <f>S65*dt</f>
        <v>-137931463.13779077</v>
      </c>
      <c r="V65">
        <f>N65/Me*dt</f>
        <v>-27.355634346018121</v>
      </c>
      <c r="W65">
        <f>O65/Me*dt</f>
        <v>-124.47117355500292</v>
      </c>
      <c r="Z65">
        <v>84656757.815329641</v>
      </c>
      <c r="AA65">
        <v>-374663920.63723606</v>
      </c>
      <c r="AB65">
        <f t="shared" si="0"/>
        <v>32596187452.506989</v>
      </c>
      <c r="AC65">
        <f t="shared" si="1"/>
        <v>146059615227.2991</v>
      </c>
    </row>
    <row r="66" spans="2:29" x14ac:dyDescent="0.3">
      <c r="B66">
        <f t="shared" si="4"/>
        <v>32511530694.691658</v>
      </c>
      <c r="C66">
        <f t="shared" si="5"/>
        <v>146434279147.93634</v>
      </c>
      <c r="D66">
        <f>B66+F66*dt/2</f>
        <v>32825184002.193459</v>
      </c>
      <c r="E66">
        <f>C66+G66*dt/2</f>
        <v>146364641272.03024</v>
      </c>
      <c r="F66">
        <f t="shared" si="6"/>
        <v>29041.972916833405</v>
      </c>
      <c r="G66">
        <f t="shared" si="7"/>
        <v>-6447.9514727863334</v>
      </c>
      <c r="H66">
        <f>SQRT((xs-B66)^2+(ys-C66)^2)</f>
        <v>149999992458.95856</v>
      </c>
      <c r="I66">
        <f>SQRT((xs-D66)^2+(ys-E66)^2)</f>
        <v>150000336397.8493</v>
      </c>
      <c r="J66">
        <f t="shared" ref="J66" si="58">G*Ms*Me/H66^2</f>
        <v>3.5235288469210187E+22</v>
      </c>
      <c r="K66">
        <f t="shared" si="3"/>
        <v>3.5235288469210187E+22</v>
      </c>
      <c r="L66">
        <f>(xs-D66)/I66*K66</f>
        <v>-7.7106815567699829E+21</v>
      </c>
      <c r="M66">
        <f>(ys-E66)/I66*K66</f>
        <v>-3.4381258607540004E+22</v>
      </c>
      <c r="N66">
        <f>(xs-D66)/I66*K66</f>
        <v>-7.7106815567699829E+21</v>
      </c>
      <c r="O66">
        <f>(xs-E66)/I66*K66</f>
        <v>-3.4381258607540004E+22</v>
      </c>
      <c r="P66">
        <f t="shared" si="9"/>
        <v>-1.2911389076975858E-3</v>
      </c>
      <c r="Q66">
        <f>M66/Me</f>
        <v>-5.757076123164769E-3</v>
      </c>
      <c r="R66">
        <f>F66+P66*dt/2</f>
        <v>29028.028616630272</v>
      </c>
      <c r="S66">
        <f>G66+Q66*dt/2</f>
        <v>-6510.1278949165126</v>
      </c>
      <c r="T66">
        <f>R66*dt</f>
        <v>627005418.11921382</v>
      </c>
      <c r="U66">
        <f>S66*dt</f>
        <v>-140618762.53019667</v>
      </c>
      <c r="V66">
        <f>N66/Me*dt</f>
        <v>-27.888600406267852</v>
      </c>
      <c r="W66">
        <f>O66/Me*dt</f>
        <v>-124.35284426035901</v>
      </c>
      <c r="Z66">
        <v>63064439.889211014</v>
      </c>
      <c r="AA66">
        <v>-378894130.48316967</v>
      </c>
      <c r="AB66">
        <f t="shared" si="0"/>
        <v>33201600552.700081</v>
      </c>
      <c r="AC66">
        <f t="shared" si="1"/>
        <v>145914766254.92297</v>
      </c>
    </row>
    <row r="67" spans="2:29" x14ac:dyDescent="0.3">
      <c r="B67">
        <f t="shared" si="4"/>
        <v>33138536112.810871</v>
      </c>
      <c r="C67">
        <f t="shared" si="5"/>
        <v>146293660385.40616</v>
      </c>
      <c r="D67">
        <f>B67+F67*dt/2</f>
        <v>33451888223.428284</v>
      </c>
      <c r="E67">
        <f>C67+G67*dt/2</f>
        <v>146222679498.78204</v>
      </c>
      <c r="F67">
        <f t="shared" si="6"/>
        <v>29014.084316427139</v>
      </c>
      <c r="G67">
        <f t="shared" si="7"/>
        <v>-6572.3043170466926</v>
      </c>
      <c r="H67">
        <f>SQRT((xs-B67)^2+(ys-C67)^2)</f>
        <v>149999992148.86853</v>
      </c>
      <c r="I67">
        <f>SQRT((xs-D67)^2+(ys-E67)^2)</f>
        <v>150000336084.67773</v>
      </c>
      <c r="J67">
        <f t="shared" ref="J67" si="59">G*Ms*Me/H67^2</f>
        <v>3.5235288614891682E+22</v>
      </c>
      <c r="K67">
        <f t="shared" si="3"/>
        <v>3.5235288614891682E+22</v>
      </c>
      <c r="L67">
        <f>(xs-D67)/I67*K67</f>
        <v>-7.8578953023158758E+21</v>
      </c>
      <c r="M67">
        <f>(ys-E67)/I67*K67</f>
        <v>-3.4347911802503475E+22</v>
      </c>
      <c r="N67">
        <f>(xs-D67)/I67*K67</f>
        <v>-7.8578953023158758E+21</v>
      </c>
      <c r="O67">
        <f>(xs-E67)/I67*K67</f>
        <v>-3.4347911802503475E+22</v>
      </c>
      <c r="P67">
        <f t="shared" si="9"/>
        <v>-1.315789568371714E-3</v>
      </c>
      <c r="Q67">
        <f>M67/Me</f>
        <v>-5.751492264317393E-3</v>
      </c>
      <c r="R67">
        <f>F67+P67*dt/2</f>
        <v>28999.873789088724</v>
      </c>
      <c r="S67">
        <f>G67+Q67*dt/2</f>
        <v>-6634.4204335013201</v>
      </c>
      <c r="T67">
        <f>R67*dt</f>
        <v>626397273.84431648</v>
      </c>
      <c r="U67">
        <f>S67*dt</f>
        <v>-143303481.36362851</v>
      </c>
      <c r="V67">
        <f>N67/Me*dt</f>
        <v>-28.421054676829023</v>
      </c>
      <c r="W67">
        <f>O67/Me*dt</f>
        <v>-124.23223290925569</v>
      </c>
      <c r="Z67">
        <v>41265260.083215602</v>
      </c>
      <c r="AA67">
        <v>-381881502.29833543</v>
      </c>
      <c r="AB67">
        <f t="shared" si="0"/>
        <v>33806198646.738403</v>
      </c>
      <c r="AC67">
        <f t="shared" si="1"/>
        <v>145768475401.7442</v>
      </c>
    </row>
    <row r="68" spans="2:29" x14ac:dyDescent="0.3">
      <c r="B68">
        <f t="shared" si="4"/>
        <v>33764933386.65519</v>
      </c>
      <c r="C68">
        <f t="shared" si="5"/>
        <v>146150356904.04254</v>
      </c>
      <c r="D68">
        <f>B68+F68*dt/2</f>
        <v>34077978549.882092</v>
      </c>
      <c r="E68">
        <f>C68+G68*dt/2</f>
        <v>146078034309.30301</v>
      </c>
      <c r="F68">
        <f t="shared" si="6"/>
        <v>28985.663261750309</v>
      </c>
      <c r="G68">
        <f t="shared" si="7"/>
        <v>-6696.5365499559484</v>
      </c>
      <c r="H68">
        <f>SQRT((xs-B68)^2+(ys-C68)^2)</f>
        <v>149999991832.61404</v>
      </c>
      <c r="I68">
        <f>SQRT((xs-D68)^2+(ys-E68)^2)</f>
        <v>150000335765.34464</v>
      </c>
      <c r="J68">
        <f t="shared" ref="J68" si="60">G*Ms*Me/H68^2</f>
        <v>3.5235288763469264E+22</v>
      </c>
      <c r="K68">
        <f t="shared" si="3"/>
        <v>3.5235288763469264E+22</v>
      </c>
      <c r="L68">
        <f>(xs-D68)/I68*K68</f>
        <v>-8.0049648459375119E+21</v>
      </c>
      <c r="M68">
        <f>(ys-E68)/I68*K68</f>
        <v>-3.4313934663054426E+22</v>
      </c>
      <c r="N68">
        <f>(xs-D68)/I68*K68</f>
        <v>-8.0049648459375119E+21</v>
      </c>
      <c r="O68">
        <f>(xs-E68)/I68*K68</f>
        <v>-3.4313934663054426E+22</v>
      </c>
      <c r="P68">
        <f t="shared" si="9"/>
        <v>-1.3404160827088934E-3</v>
      </c>
      <c r="Q68">
        <f>M68/Me</f>
        <v>-5.7458028571758914E-3</v>
      </c>
      <c r="R68">
        <f>F68+P68*dt/2</f>
        <v>28971.186768057054</v>
      </c>
      <c r="S68">
        <f>G68+Q68*dt/2</f>
        <v>-6758.5912208134478</v>
      </c>
      <c r="T68">
        <f>R68*dt</f>
        <v>625777634.19003236</v>
      </c>
      <c r="U68">
        <f>S68*dt</f>
        <v>-145985570.36957046</v>
      </c>
      <c r="V68">
        <f>N68/Me*dt</f>
        <v>-28.952987386512099</v>
      </c>
      <c r="W68">
        <f>O68/Me*dt</f>
        <v>-124.10934171499926</v>
      </c>
      <c r="Z68">
        <v>19330721.060395923</v>
      </c>
      <c r="AA68">
        <v>-383616215.38115358</v>
      </c>
      <c r="AB68">
        <f t="shared" si="0"/>
        <v>34410041741.905617</v>
      </c>
      <c r="AC68">
        <f t="shared" si="1"/>
        <v>145620755118.29181</v>
      </c>
    </row>
    <row r="69" spans="2:29" x14ac:dyDescent="0.3">
      <c r="B69">
        <f t="shared" si="4"/>
        <v>34390711020.845222</v>
      </c>
      <c r="C69">
        <f t="shared" si="5"/>
        <v>146004371333.67297</v>
      </c>
      <c r="D69">
        <f>B69+F69*dt/2</f>
        <v>34703443491.80835</v>
      </c>
      <c r="E69">
        <f>C69+G69*dt/2</f>
        <v>145930708358.04294</v>
      </c>
      <c r="F69">
        <f t="shared" si="6"/>
        <v>28956.710274363799</v>
      </c>
      <c r="G69">
        <f t="shared" si="7"/>
        <v>-6820.645891670948</v>
      </c>
      <c r="H69">
        <f>SQRT((xs-B69)^2+(ys-C69)^2)</f>
        <v>149999991510.20093</v>
      </c>
      <c r="I69">
        <f>SQRT((xs-D69)^2+(ys-E69)^2)</f>
        <v>150000335439.85599</v>
      </c>
      <c r="J69">
        <f t="shared" ref="J69" si="61">G*Ms*Me/H69^2</f>
        <v>3.5235288914940198E+22</v>
      </c>
      <c r="K69">
        <f t="shared" si="3"/>
        <v>3.5235288914940198E+22</v>
      </c>
      <c r="L69">
        <f>(xs-D69)/I69*K69</f>
        <v>-8.1518874887280205E+21</v>
      </c>
      <c r="M69">
        <f>(ys-E69)/I69*K69</f>
        <v>-3.4279327812698245E+22</v>
      </c>
      <c r="N69">
        <f>(xs-D69)/I69*K69</f>
        <v>-8.1518874887280205E+21</v>
      </c>
      <c r="O69">
        <f>(xs-E69)/I69*K69</f>
        <v>-3.4279327812698245E+22</v>
      </c>
      <c r="P69">
        <f t="shared" si="9"/>
        <v>-1.3650179987823208E-3</v>
      </c>
      <c r="Q69">
        <f>M69/Me</f>
        <v>-5.7400080061450511E-3</v>
      </c>
      <c r="R69">
        <f>F69+P69*dt/2</f>
        <v>28941.968079976949</v>
      </c>
      <c r="S69">
        <f>G69+Q69*dt/2</f>
        <v>-6882.6379781373143</v>
      </c>
      <c r="T69">
        <f>R69*dt</f>
        <v>625146510.52750206</v>
      </c>
      <c r="U69">
        <f>S69*dt</f>
        <v>-148664980.327766</v>
      </c>
      <c r="V69">
        <f>N69/Me*dt</f>
        <v>-29.484388773698129</v>
      </c>
      <c r="W69">
        <f>O69/Me*dt</f>
        <v>-123.9841729327331</v>
      </c>
      <c r="Z69">
        <v>-2667227.8032033443</v>
      </c>
      <c r="AA69">
        <v>-384092562.29942298</v>
      </c>
      <c r="AB69">
        <f t="shared" si="0"/>
        <v>35013190303.569527</v>
      </c>
      <c r="AC69">
        <f t="shared" si="1"/>
        <v>145471613791.04581</v>
      </c>
    </row>
    <row r="70" spans="2:29" x14ac:dyDescent="0.3">
      <c r="B70">
        <f t="shared" si="4"/>
        <v>35015857531.372726</v>
      </c>
      <c r="C70">
        <f t="shared" si="5"/>
        <v>145855706353.34521</v>
      </c>
      <c r="D70">
        <f>B70+F70*dt/2</f>
        <v>35328271570.937103</v>
      </c>
      <c r="E70">
        <f>C70+G70*dt/2</f>
        <v>145780704348.64749</v>
      </c>
      <c r="F70">
        <f t="shared" si="6"/>
        <v>28927.225885590102</v>
      </c>
      <c r="G70">
        <f t="shared" si="7"/>
        <v>-6944.6300646036807</v>
      </c>
      <c r="H70">
        <f>SQRT((xs-B70)^2+(ys-C70)^2)</f>
        <v>149999991181.63525</v>
      </c>
      <c r="I70">
        <f>SQRT((xs-D70)^2+(ys-E70)^2)</f>
        <v>150000335108.21783</v>
      </c>
      <c r="J70">
        <f t="shared" ref="J70" si="62">G*Ms*Me/H70^2</f>
        <v>3.5235289069301625E+22</v>
      </c>
      <c r="K70">
        <f t="shared" si="3"/>
        <v>3.5235289069301625E+22</v>
      </c>
      <c r="L70">
        <f>(xs-D70)/I70*K70</f>
        <v>-8.2986605344761158E+21</v>
      </c>
      <c r="M70">
        <f>(ys-E70)/I70*K70</f>
        <v>-3.4244091886495915E+22</v>
      </c>
      <c r="N70">
        <f>(xs-D70)/I70*K70</f>
        <v>-8.2986605344761158E+21</v>
      </c>
      <c r="O70">
        <f>(xs-E70)/I70*K70</f>
        <v>-3.4244091886495915E+22</v>
      </c>
      <c r="P70">
        <f t="shared" si="9"/>
        <v>-1.3895948651165631E-3</v>
      </c>
      <c r="Q70">
        <f>M70/Me</f>
        <v>-5.7341078175646206E-3</v>
      </c>
      <c r="R70">
        <f>F70+P70*dt/2</f>
        <v>28912.218261046844</v>
      </c>
      <c r="S70">
        <f>G70+Q70*dt/2</f>
        <v>-7006.5584290333782</v>
      </c>
      <c r="T70">
        <f>R70*dt</f>
        <v>624503914.43861187</v>
      </c>
      <c r="U70">
        <f>S70*dt</f>
        <v>-151341662.06712097</v>
      </c>
      <c r="V70">
        <f>N70/Me*dt</f>
        <v>-30.015249086517763</v>
      </c>
      <c r="W70">
        <f>O70/Me*dt</f>
        <v>-123.8567288593958</v>
      </c>
      <c r="Z70">
        <v>-24656427.194034621</v>
      </c>
      <c r="AA70">
        <v>-383308967.88402349</v>
      </c>
      <c r="AB70">
        <f t="shared" si="0"/>
        <v>35615705018.617302</v>
      </c>
      <c r="AC70">
        <f t="shared" si="1"/>
        <v>145321055723.39407</v>
      </c>
    </row>
    <row r="71" spans="2:29" x14ac:dyDescent="0.3">
      <c r="B71">
        <f t="shared" si="4"/>
        <v>35640361445.81134</v>
      </c>
      <c r="C71">
        <f t="shared" si="5"/>
        <v>145704364691.27811</v>
      </c>
      <c r="D71">
        <f>B71+F71*dt/2</f>
        <v>35952451320.685577</v>
      </c>
      <c r="E71">
        <f>C71+G71*dt/2</f>
        <v>145628025033.90869</v>
      </c>
      <c r="F71">
        <f t="shared" si="6"/>
        <v>28897.210636503583</v>
      </c>
      <c r="G71">
        <f t="shared" si="7"/>
        <v>-7068.4867934630765</v>
      </c>
      <c r="H71">
        <f>SQRT((xs-B71)^2+(ys-C71)^2)</f>
        <v>149999990846.92322</v>
      </c>
      <c r="I71">
        <f>SQRT((xs-D71)^2+(ys-E71)^2)</f>
        <v>150000334770.43643</v>
      </c>
      <c r="J71">
        <f t="shared" ref="J71" si="63">G*Ms*Me/H71^2</f>
        <v>3.5235289226550641E+22</v>
      </c>
      <c r="K71">
        <f t="shared" si="3"/>
        <v>3.5235289226550641E+22</v>
      </c>
      <c r="L71">
        <f>(xs-D71)/I71*K71</f>
        <v>-8.4452812897155715E+21</v>
      </c>
      <c r="M71">
        <f>(ys-E71)/I71*K71</f>
        <v>-3.4208227531052468E+22</v>
      </c>
      <c r="N71">
        <f>(xs-D71)/I71*K71</f>
        <v>-8.4452812897155715E+21</v>
      </c>
      <c r="O71">
        <f>(xs-E71)/I71*K71</f>
        <v>-3.4208227531052468E+22</v>
      </c>
      <c r="P71">
        <f t="shared" si="9"/>
        <v>-1.4141462306958424E-3</v>
      </c>
      <c r="Q71">
        <f>M71/Me</f>
        <v>-5.7281023997073788E-3</v>
      </c>
      <c r="R71">
        <f>F71+P71*dt/2</f>
        <v>28881.93785721207</v>
      </c>
      <c r="S71">
        <f>G71+Q71*dt/2</f>
        <v>-7130.3502993799166</v>
      </c>
      <c r="T71">
        <f>R71*dt</f>
        <v>623849857.71578074</v>
      </c>
      <c r="U71">
        <f>S71*dt</f>
        <v>-154015566.4666062</v>
      </c>
      <c r="V71">
        <f>N71/Me*dt</f>
        <v>-30.545558583030196</v>
      </c>
      <c r="W71">
        <f>O71/Me*dt</f>
        <v>-123.72701183367938</v>
      </c>
      <c r="Z71">
        <v>-46564745.349473685</v>
      </c>
      <c r="AA71">
        <v>-381267994.56359446</v>
      </c>
      <c r="AB71">
        <f t="shared" si="0"/>
        <v>36217646558.17765</v>
      </c>
      <c r="AC71">
        <f t="shared" si="1"/>
        <v>145169081130.24789</v>
      </c>
    </row>
    <row r="72" spans="2:29" x14ac:dyDescent="0.3">
      <c r="B72">
        <f t="shared" si="4"/>
        <v>36264211303.527122</v>
      </c>
      <c r="C72">
        <f t="shared" si="5"/>
        <v>145550349124.81149</v>
      </c>
      <c r="D72">
        <f>B72+F72*dt/2</f>
        <v>36575971286.368668</v>
      </c>
      <c r="E72">
        <f>C72+G72*dt/2</f>
        <v>145472673215.71429</v>
      </c>
      <c r="F72">
        <f t="shared" si="6"/>
        <v>28866.665077920552</v>
      </c>
      <c r="G72">
        <f t="shared" si="7"/>
        <v>-7192.2138052967557</v>
      </c>
      <c r="H72">
        <f>SQRT((xs-B72)^2+(ys-C72)^2)</f>
        <v>149999990506.07095</v>
      </c>
      <c r="I72">
        <f>SQRT((xs-D72)^2+(ys-E72)^2)</f>
        <v>150000334426.51807</v>
      </c>
      <c r="J72">
        <f t="shared" ref="J72" si="64">G*Ms*Me/H72^2</f>
        <v>3.5235289386684357E+22</v>
      </c>
      <c r="K72">
        <f t="shared" si="3"/>
        <v>3.5235289386684357E+22</v>
      </c>
      <c r="L72">
        <f>(xs-D72)/I72*K72</f>
        <v>-8.5917470637746867E+21</v>
      </c>
      <c r="M72">
        <f>(ys-E72)/I72*K72</f>
        <v>-3.4171735404505146E+22</v>
      </c>
      <c r="N72">
        <f>(xs-D72)/I72*K72</f>
        <v>-8.5917470637746867E+21</v>
      </c>
      <c r="O72">
        <f>(xs-E72)/I72*K72</f>
        <v>-3.4171735404505146E+22</v>
      </c>
      <c r="P72">
        <f t="shared" si="9"/>
        <v>-1.4386716449723185E-3</v>
      </c>
      <c r="Q72">
        <f>M72/Me</f>
        <v>-5.721991862777151E-3</v>
      </c>
      <c r="R72">
        <f>F72+P72*dt/2</f>
        <v>28851.127424154853</v>
      </c>
      <c r="S72">
        <f>G72+Q72*dt/2</f>
        <v>-7254.0113174147491</v>
      </c>
      <c r="T72">
        <f>R72*dt</f>
        <v>623184352.36174476</v>
      </c>
      <c r="U72">
        <f>S72*dt</f>
        <v>-156686644.45615858</v>
      </c>
      <c r="V72">
        <f>N72/Me*dt</f>
        <v>-31.075307531402078</v>
      </c>
      <c r="W72">
        <f>O72/Me*dt</f>
        <v>-123.59502423598646</v>
      </c>
      <c r="Z72">
        <v>-68320315.467216417</v>
      </c>
      <c r="AA72">
        <v>-377976334.02081949</v>
      </c>
      <c r="AB72">
        <f t="shared" si="0"/>
        <v>36819075340.421654</v>
      </c>
      <c r="AC72">
        <f t="shared" si="1"/>
        <v>145015686146.33453</v>
      </c>
    </row>
    <row r="73" spans="2:29" x14ac:dyDescent="0.3">
      <c r="B73">
        <f t="shared" si="4"/>
        <v>36887395655.88887</v>
      </c>
      <c r="C73">
        <f t="shared" si="5"/>
        <v>145393662480.35535</v>
      </c>
      <c r="D73">
        <f>B73+F73*dt/2</f>
        <v>37198820025.409073</v>
      </c>
      <c r="E73">
        <f>C73+G73*dt/2</f>
        <v>145314651744.9964</v>
      </c>
      <c r="F73">
        <f t="shared" si="6"/>
        <v>28835.58977038915</v>
      </c>
      <c r="G73">
        <f t="shared" si="7"/>
        <v>-7315.8088295327425</v>
      </c>
      <c r="H73">
        <f>SQRT((xs-B73)^2+(ys-C73)^2)</f>
        <v>149999990159.08493</v>
      </c>
      <c r="I73">
        <f>SQRT((xs-D73)^2+(ys-E73)^2)</f>
        <v>150000334076.46918</v>
      </c>
      <c r="J73">
        <f t="shared" ref="J73" si="65">G*Ms*Me/H73^2</f>
        <v>3.523528954969974E+22</v>
      </c>
      <c r="K73">
        <f t="shared" si="3"/>
        <v>3.523528954969974E+22</v>
      </c>
      <c r="L73">
        <f>(xs-D73)/I73*K73</f>
        <v>-8.7380551688255963E+21</v>
      </c>
      <c r="M73">
        <f>(ys-E73)/I73*K73</f>
        <v>-3.4134616176511198E+22</v>
      </c>
      <c r="N73">
        <f>(xs-D73)/I73*K73</f>
        <v>-8.7380551688255963E+21</v>
      </c>
      <c r="O73">
        <f>(xs-E73)/I73*K73</f>
        <v>-3.4134616176511198E+22</v>
      </c>
      <c r="P73">
        <f t="shared" si="9"/>
        <v>-1.4631706578743463E-3</v>
      </c>
      <c r="Q73">
        <f>M73/Me</f>
        <v>-5.7157763189067644E-3</v>
      </c>
      <c r="R73">
        <f>F73+P73*dt/2</f>
        <v>28819.787527284108</v>
      </c>
      <c r="S73">
        <f>G73+Q73*dt/2</f>
        <v>-7377.5392137769359</v>
      </c>
      <c r="T73">
        <f>R73*dt</f>
        <v>622507410.58933675</v>
      </c>
      <c r="U73">
        <f>S73*dt</f>
        <v>-159354847.01758182</v>
      </c>
      <c r="V73">
        <f>N73/Me*dt</f>
        <v>-31.604486210085881</v>
      </c>
      <c r="W73">
        <f>O73/Me*dt</f>
        <v>-123.46076848838611</v>
      </c>
      <c r="Z73">
        <v>-89851772.243835181</v>
      </c>
      <c r="AA73">
        <v>-373444785.19736129</v>
      </c>
      <c r="AB73">
        <f t="shared" si="0"/>
        <v>37420051294.234375</v>
      </c>
      <c r="AC73">
        <f t="shared" si="1"/>
        <v>144860862848.14041</v>
      </c>
    </row>
    <row r="74" spans="2:29" x14ac:dyDescent="0.3">
      <c r="B74">
        <f t="shared" si="4"/>
        <v>37509903066.47821</v>
      </c>
      <c r="C74">
        <f t="shared" si="5"/>
        <v>145234307633.33777</v>
      </c>
      <c r="D74">
        <f>B74+F74*dt/2</f>
        <v>37820986107.547348</v>
      </c>
      <c r="E74">
        <f>C74+G74*dt/2</f>
        <v>145153963521.67914</v>
      </c>
      <c r="F74">
        <f t="shared" si="6"/>
        <v>28803.985284179063</v>
      </c>
      <c r="G74">
        <f t="shared" si="7"/>
        <v>-7439.2695980211283</v>
      </c>
      <c r="H74">
        <f>SQRT((xs-B74)^2+(ys-C74)^2)</f>
        <v>149999989805.97162</v>
      </c>
      <c r="I74">
        <f>SQRT((xs-D74)^2+(ys-E74)^2)</f>
        <v>150000333720.29626</v>
      </c>
      <c r="J74">
        <f t="shared" ref="J74" si="66">G*Ms*Me/H74^2</f>
        <v>3.5235289715593754E+22</v>
      </c>
      <c r="K74">
        <f t="shared" si="3"/>
        <v>3.5235289715593754E+22</v>
      </c>
      <c r="L74">
        <f>(xs-D74)/I74*K74</f>
        <v>-8.8842029199336459E+21</v>
      </c>
      <c r="M74">
        <f>(ys-E74)/I74*K74</f>
        <v>-3.4096870528235715E+22</v>
      </c>
      <c r="N74">
        <f>(xs-D74)/I74*K74</f>
        <v>-8.8842029199336459E+21</v>
      </c>
      <c r="O74">
        <f>(xs-E74)/I74*K74</f>
        <v>-3.4096870528235715E+22</v>
      </c>
      <c r="P74">
        <f t="shared" si="9"/>
        <v>-1.487642819814743E-3</v>
      </c>
      <c r="Q74">
        <f>M74/Me</f>
        <v>-5.7094558821560136E-3</v>
      </c>
      <c r="R74">
        <f>F74+P74*dt/2</f>
        <v>28787.918741725065</v>
      </c>
      <c r="S74">
        <f>G74+Q74*dt/2</f>
        <v>-7500.9317215484134</v>
      </c>
      <c r="T74">
        <f>R74*dt</f>
        <v>621819044.82126141</v>
      </c>
      <c r="U74">
        <f>S74*dt</f>
        <v>-162020125.18544573</v>
      </c>
      <c r="V74">
        <f>N74/Me*dt</f>
        <v>-32.133084907998445</v>
      </c>
      <c r="W74">
        <f>O74/Me*dt</f>
        <v>-123.32424705456989</v>
      </c>
      <c r="Z74">
        <v>-111088486.75361751</v>
      </c>
      <c r="AA74">
        <v>-367688218.72081256</v>
      </c>
      <c r="AB74">
        <f t="shared" si="0"/>
        <v>38020633624.545853</v>
      </c>
      <c r="AC74">
        <f t="shared" si="1"/>
        <v>144704599289.43149</v>
      </c>
    </row>
    <row r="75" spans="2:29" x14ac:dyDescent="0.3">
      <c r="B75">
        <f t="shared" si="4"/>
        <v>38131722111.299469</v>
      </c>
      <c r="C75">
        <f t="shared" si="5"/>
        <v>145072287508.15231</v>
      </c>
      <c r="D75">
        <f>B75+F75*dt/2</f>
        <v>38442458115.051598</v>
      </c>
      <c r="E75">
        <f>C75+G75*dt/2</f>
        <v>144990611494.62549</v>
      </c>
      <c r="F75">
        <f t="shared" si="6"/>
        <v>28771.852199271067</v>
      </c>
      <c r="G75">
        <f t="shared" si="7"/>
        <v>-7562.5938450756985</v>
      </c>
      <c r="H75">
        <f>SQRT((xs-B75)^2+(ys-C75)^2)</f>
        <v>149999989446.73752</v>
      </c>
      <c r="I75">
        <f>SQRT((xs-D75)^2+(ys-E75)^2)</f>
        <v>150000333358.00598</v>
      </c>
      <c r="J75">
        <f t="shared" ref="J75" si="67">G*Ms*Me/H75^2</f>
        <v>3.5235289884363332E+22</v>
      </c>
      <c r="K75">
        <f t="shared" si="3"/>
        <v>3.5235289884363332E+22</v>
      </c>
      <c r="L75">
        <f>(xs-D75)/I75*K75</f>
        <v>-9.0301876351066335E+21</v>
      </c>
      <c r="M75">
        <f>(ys-E75)/I75*K75</f>
        <v>-3.4058499152339112E+22</v>
      </c>
      <c r="N75">
        <f>(xs-D75)/I75*K75</f>
        <v>-9.0301876351066335E+21</v>
      </c>
      <c r="O75">
        <f>(xs-E75)/I75*K75</f>
        <v>-3.4058499152339112E+22</v>
      </c>
      <c r="P75">
        <f t="shared" si="9"/>
        <v>-1.5120876816990343E-3</v>
      </c>
      <c r="Q75">
        <f>M75/Me</f>
        <v>-5.7030306685095632E-3</v>
      </c>
      <c r="R75">
        <f>F75+P75*dt/2</f>
        <v>28755.521652308718</v>
      </c>
      <c r="S75">
        <f>G75+Q75*dt/2</f>
        <v>-7624.1865762956022</v>
      </c>
      <c r="T75">
        <f>R75*dt</f>
        <v>621119267.68986833</v>
      </c>
      <c r="U75">
        <f>S75*dt</f>
        <v>-164682430.04798502</v>
      </c>
      <c r="V75">
        <f>N75/Me*dt</f>
        <v>-32.661093924699138</v>
      </c>
      <c r="W75">
        <f>O75/Me*dt</f>
        <v>-123.18546243980657</v>
      </c>
      <c r="Z75">
        <v>-131960798.8845097</v>
      </c>
      <c r="AA75">
        <v>-360725527.87308866</v>
      </c>
      <c r="AB75">
        <f t="shared" si="0"/>
        <v>38620880580.104828</v>
      </c>
      <c r="AC75">
        <f t="shared" si="1"/>
        <v>144546879550.23126</v>
      </c>
    </row>
    <row r="76" spans="2:29" x14ac:dyDescent="0.3">
      <c r="B76">
        <f t="shared" si="4"/>
        <v>38752841378.989334</v>
      </c>
      <c r="C76">
        <f t="shared" si="5"/>
        <v>144907605078.10434</v>
      </c>
      <c r="D76">
        <f>B76+F76*dt/2</f>
        <v>39063224642.927078</v>
      </c>
      <c r="E76">
        <f>C76+G76*dt/2</f>
        <v>144824598661.58316</v>
      </c>
      <c r="F76">
        <f t="shared" si="6"/>
        <v>28739.191105346366</v>
      </c>
      <c r="G76">
        <f t="shared" si="7"/>
        <v>-7685.779307515505</v>
      </c>
      <c r="H76">
        <f>SQRT((xs-B76)^2+(ys-C76)^2)</f>
        <v>149999989081.38947</v>
      </c>
      <c r="I76">
        <f>SQRT((xs-D76)^2+(ys-E76)^2)</f>
        <v>150000332989.60513</v>
      </c>
      <c r="J76">
        <f t="shared" ref="J76" si="68">G*Ms*Me/H76^2</f>
        <v>3.523529005600527E+22</v>
      </c>
      <c r="K76">
        <f t="shared" si="3"/>
        <v>3.523529005600527E+22</v>
      </c>
      <c r="L76">
        <f>(xs-D76)/I76*K76</f>
        <v>-9.1760066353440164E+21</v>
      </c>
      <c r="M76">
        <f>(ys-E76)/I76*K76</f>
        <v>-3.4019502752964312E+22</v>
      </c>
      <c r="N76">
        <f>(xs-D76)/I76*K76</f>
        <v>-9.1760066353440164E+21</v>
      </c>
      <c r="O76">
        <f>(xs-E76)/I76*K76</f>
        <v>-3.4019502752964312E+22</v>
      </c>
      <c r="P76">
        <f t="shared" si="9"/>
        <v>-1.5365047949336933E-3</v>
      </c>
      <c r="Q76">
        <f>M76/Me</f>
        <v>-5.6965007958748011E-3</v>
      </c>
      <c r="R76">
        <f>F76+P76*dt/2</f>
        <v>28722.596853561081</v>
      </c>
      <c r="S76">
        <f>G76+Q76*dt/2</f>
        <v>-7747.3015161109524</v>
      </c>
      <c r="T76">
        <f>R76*dt</f>
        <v>620408092.03691936</v>
      </c>
      <c r="U76">
        <f>S76*dt</f>
        <v>-167341712.74799657</v>
      </c>
      <c r="V76">
        <f>N76/Me*dt</f>
        <v>-33.188503570567775</v>
      </c>
      <c r="W76">
        <f>O76/Me*dt</f>
        <v>-123.0444171908957</v>
      </c>
      <c r="Z76">
        <v>-152400246.55643162</v>
      </c>
      <c r="AA76">
        <v>-352579566.2653147</v>
      </c>
      <c r="AB76">
        <f t="shared" si="0"/>
        <v>39220849224.469818</v>
      </c>
      <c r="AC76">
        <f t="shared" si="1"/>
        <v>144387683799.09103</v>
      </c>
    </row>
    <row r="77" spans="2:29" x14ac:dyDescent="0.3">
      <c r="B77">
        <f t="shared" si="4"/>
        <v>39373249471.026253</v>
      </c>
      <c r="C77">
        <f t="shared" si="5"/>
        <v>144740263365.35635</v>
      </c>
      <c r="D77">
        <f>B77+F77*dt/2</f>
        <v>39683274299.125435</v>
      </c>
      <c r="E77">
        <f>C77+G77*dt/2</f>
        <v>144655928069.12952</v>
      </c>
      <c r="F77">
        <f t="shared" si="6"/>
        <v>28706.002601775799</v>
      </c>
      <c r="G77">
        <f t="shared" si="7"/>
        <v>-7808.8237247064008</v>
      </c>
      <c r="H77">
        <f>SQRT((xs-B77)^2+(ys-C77)^2)</f>
        <v>149999988709.9342</v>
      </c>
      <c r="I77">
        <f>SQRT((xs-D77)^2+(ys-E77)^2)</f>
        <v>150000332615.10056</v>
      </c>
      <c r="J77">
        <f t="shared" ref="J77" si="69">G*Ms*Me/H77^2</f>
        <v>3.5235290230516406E+22</v>
      </c>
      <c r="K77">
        <f t="shared" si="3"/>
        <v>3.5235290230516406E+22</v>
      </c>
      <c r="L77">
        <f>(xs-D77)/I77*K77</f>
        <v>-9.3216572446861028E+21</v>
      </c>
      <c r="M77">
        <f>(ys-E77)/I77*K77</f>
        <v>-3.3979882045723996E+22</v>
      </c>
      <c r="N77">
        <f>(xs-D77)/I77*K77</f>
        <v>-9.3216572446861028E+21</v>
      </c>
      <c r="O77">
        <f>(xs-E77)/I77*K77</f>
        <v>-3.3979882045723996E+22</v>
      </c>
      <c r="P77">
        <f t="shared" si="9"/>
        <v>-1.5608937114343774E-3</v>
      </c>
      <c r="Q77">
        <f>M77/Me</f>
        <v>-5.6898663840797047E-3</v>
      </c>
      <c r="R77">
        <f>F77+P77*dt/2</f>
        <v>28689.144949692309</v>
      </c>
      <c r="S77">
        <f>G77+Q77*dt/2</f>
        <v>-7870.2742816544614</v>
      </c>
      <c r="T77">
        <f>R77*dt</f>
        <v>619685530.91335392</v>
      </c>
      <c r="U77">
        <f>S77*dt</f>
        <v>-169997924.48373637</v>
      </c>
      <c r="V77">
        <f>N77/Me*dt</f>
        <v>-33.715304166982548</v>
      </c>
      <c r="W77">
        <f>O77/Me*dt</f>
        <v>-122.90111389612161</v>
      </c>
      <c r="Z77">
        <v>-172339790.95838276</v>
      </c>
      <c r="AA77">
        <v>-343277072.42928112</v>
      </c>
      <c r="AB77">
        <f t="shared" si="0"/>
        <v>39820595210.981224</v>
      </c>
      <c r="AC77">
        <f t="shared" si="1"/>
        <v>144226988368.44333</v>
      </c>
    </row>
    <row r="78" spans="2:29" x14ac:dyDescent="0.3">
      <c r="B78">
        <f t="shared" si="4"/>
        <v>39992935001.939606</v>
      </c>
      <c r="C78">
        <f t="shared" si="5"/>
        <v>144570265440.87262</v>
      </c>
      <c r="D78">
        <f>B78+F78*dt/2</f>
        <v>40302595704.753784</v>
      </c>
      <c r="E78">
        <f>C78+G78*dt/2</f>
        <v>144484602812.61572</v>
      </c>
      <c r="F78">
        <f t="shared" si="6"/>
        <v>28672.287297608818</v>
      </c>
      <c r="G78">
        <f t="shared" si="7"/>
        <v>-7931.7248386025221</v>
      </c>
      <c r="H78">
        <f>SQRT((xs-B78)^2+(ys-C78)^2)</f>
        <v>149999988332.37866</v>
      </c>
      <c r="I78">
        <f>SQRT((xs-D78)^2+(ys-E78)^2)</f>
        <v>150000332234.49927</v>
      </c>
      <c r="J78">
        <f t="shared" ref="J78" si="70">G*Ms*Me/H78^2</f>
        <v>3.5235290407893476E+22</v>
      </c>
      <c r="K78">
        <f t="shared" si="3"/>
        <v>3.5235290407893476E+22</v>
      </c>
      <c r="L78">
        <f>(xs-D78)/I78*K78</f>
        <v>-9.4671367902631255E+21</v>
      </c>
      <c r="M78">
        <f>(ys-E78)/I78*K78</f>
        <v>-3.3939637757687347E+22</v>
      </c>
      <c r="N78">
        <f>(xs-D78)/I78*K78</f>
        <v>-9.4671367902631255E+21</v>
      </c>
      <c r="O78">
        <f>(xs-E78)/I78*K78</f>
        <v>-3.3939637757687347E+22</v>
      </c>
      <c r="P78">
        <f t="shared" si="9"/>
        <v>-1.5852539836341468E-3</v>
      </c>
      <c r="Q78">
        <f>M78/Me</f>
        <v>-5.6831275548706204E-3</v>
      </c>
      <c r="R78">
        <f>F78+P78*dt/2</f>
        <v>28655.166554585569</v>
      </c>
      <c r="S78">
        <f>G78+Q78*dt/2</f>
        <v>-7993.1026161951249</v>
      </c>
      <c r="T78">
        <f>R78*dt</f>
        <v>618951597.57904828</v>
      </c>
      <c r="U78">
        <f>S78*dt</f>
        <v>-172651016.50981471</v>
      </c>
      <c r="V78">
        <f>N78/Me*dt</f>
        <v>-34.24148604649757</v>
      </c>
      <c r="W78">
        <f>O78/Me*dt</f>
        <v>-122.7555551852054</v>
      </c>
      <c r="Z78">
        <v>-191714037.05457717</v>
      </c>
      <c r="AA78">
        <v>-332848581.57979375</v>
      </c>
      <c r="AB78">
        <f t="shared" si="0"/>
        <v>40420172562.464073</v>
      </c>
      <c r="AC78">
        <f t="shared" si="1"/>
        <v>144064765842.78299</v>
      </c>
    </row>
    <row r="79" spans="2:29" x14ac:dyDescent="0.3">
      <c r="B79">
        <f t="shared" si="4"/>
        <v>40611886599.518654</v>
      </c>
      <c r="C79">
        <f t="shared" si="5"/>
        <v>144397614424.36279</v>
      </c>
      <c r="D79">
        <f>B79+F79*dt/2</f>
        <v>40921177494.283524</v>
      </c>
      <c r="E79">
        <f>C79+G79*dt/2</f>
        <v>144310626036.10989</v>
      </c>
      <c r="F79">
        <f t="shared" si="6"/>
        <v>28638.045811562322</v>
      </c>
      <c r="G79">
        <f t="shared" si="7"/>
        <v>-8054.4803937877277</v>
      </c>
      <c r="H79">
        <f>SQRT((xs-B79)^2+(ys-C79)^2)</f>
        <v>149999987948.72989</v>
      </c>
      <c r="I79">
        <f>SQRT((xs-D79)^2+(ys-E79)^2)</f>
        <v>150000331847.80832</v>
      </c>
      <c r="J79">
        <f t="shared" ref="J79" si="71">G*Ms*Me/H79^2</f>
        <v>3.5235290588133166E+22</v>
      </c>
      <c r="K79">
        <f t="shared" si="3"/>
        <v>3.5235290588133166E+22</v>
      </c>
      <c r="L79">
        <f>(xs-D79)/I79*K79</f>
        <v>-9.6124426023442988E+21</v>
      </c>
      <c r="M79">
        <f>(ys-E79)/I79*K79</f>
        <v>-3.3898770627366738E+22</v>
      </c>
      <c r="N79">
        <f>(xs-D79)/I79*K79</f>
        <v>-9.6124426023442988E+21</v>
      </c>
      <c r="O79">
        <f>(xs-E79)/I79*K79</f>
        <v>-3.3898770627366738E+22</v>
      </c>
      <c r="P79">
        <f t="shared" si="9"/>
        <v>-1.6095851644916776E-3</v>
      </c>
      <c r="Q79">
        <f>M79/Me</f>
        <v>-5.6762844319100357E-3</v>
      </c>
      <c r="R79">
        <f>F79+P79*dt/2</f>
        <v>28620.662291785811</v>
      </c>
      <c r="S79">
        <f>G79+Q79*dt/2</f>
        <v>-8115.7842656523562</v>
      </c>
      <c r="T79">
        <f>R79*dt</f>
        <v>618206305.50257349</v>
      </c>
      <c r="U79">
        <f>S79*dt</f>
        <v>-175300940.13809091</v>
      </c>
      <c r="V79">
        <f>N79/Me*dt</f>
        <v>-34.76703955302024</v>
      </c>
      <c r="W79">
        <f>O79/Me*dt</f>
        <v>-122.60774372925677</v>
      </c>
      <c r="Z79">
        <v>-210459448.62627193</v>
      </c>
      <c r="AA79">
        <v>-321328324.84556293</v>
      </c>
      <c r="AB79">
        <f t="shared" ref="AB79:AB142" si="72">Z79+B80</f>
        <v>41019633456.394951</v>
      </c>
      <c r="AC79">
        <f t="shared" ref="AC79:AC142" si="73">AA79+C80</f>
        <v>143900985159.37915</v>
      </c>
    </row>
    <row r="80" spans="2:29" x14ac:dyDescent="0.3">
      <c r="B80">
        <f t="shared" si="4"/>
        <v>41230092905.021225</v>
      </c>
      <c r="C80">
        <f t="shared" si="5"/>
        <v>144222313484.2247</v>
      </c>
      <c r="D80">
        <f>B80+F80*dt/2</f>
        <v>41539008315.758926</v>
      </c>
      <c r="E80">
        <f>C80+G80*dt/2</f>
        <v>144134000932.33951</v>
      </c>
      <c r="F80">
        <f t="shared" si="6"/>
        <v>28603.278772009304</v>
      </c>
      <c r="G80">
        <f t="shared" si="7"/>
        <v>-8177.0881375169847</v>
      </c>
      <c r="H80">
        <f>SQRT((xs-B80)^2+(ys-C80)^2)</f>
        <v>149999987558.99503</v>
      </c>
      <c r="I80">
        <f>SQRT((xs-D80)^2+(ys-E80)^2)</f>
        <v>150000331455.03491</v>
      </c>
      <c r="J80">
        <f t="shared" ref="J80" si="74">G*Ms*Me/H80^2</f>
        <v>3.5235290771232127E+22</v>
      </c>
      <c r="K80">
        <f t="shared" ref="K80:K143" si="75">J80</f>
        <v>3.5235290771232127E+22</v>
      </c>
      <c r="L80">
        <f>(xs-D80)/I80*K80</f>
        <v>-9.7575720143868154E+21</v>
      </c>
      <c r="M80">
        <f>(ys-E80)/I80*K80</f>
        <v>-3.3857281404704232E+22</v>
      </c>
      <c r="N80">
        <f>(xs-D80)/I80*K80</f>
        <v>-9.7575720143868154E+21</v>
      </c>
      <c r="O80">
        <f>(xs-E80)/I80*K80</f>
        <v>-3.3857281404704232E+22</v>
      </c>
      <c r="P80">
        <f t="shared" si="9"/>
        <v>-1.6338868074994666E-3</v>
      </c>
      <c r="Q80">
        <f>M80/Me</f>
        <v>-5.6693371407743184E-3</v>
      </c>
      <c r="R80">
        <f>F80+P80*dt/2</f>
        <v>28585.632794488309</v>
      </c>
      <c r="S80">
        <f>G80+Q80*dt/2</f>
        <v>-8238.3169786373473</v>
      </c>
      <c r="T80">
        <f>R80*dt</f>
        <v>617449668.36094749</v>
      </c>
      <c r="U80">
        <f>S80*dt</f>
        <v>-177947646.7385667</v>
      </c>
      <c r="V80">
        <f>N80/Me*dt</f>
        <v>-35.29195504198848</v>
      </c>
      <c r="W80">
        <f>O80/Me*dt</f>
        <v>-122.45768224072528</v>
      </c>
      <c r="Z80">
        <v>-228514557.13492182</v>
      </c>
      <c r="AA80">
        <v>-308754116.30850297</v>
      </c>
      <c r="AB80">
        <f t="shared" si="72"/>
        <v>41619028016.247253</v>
      </c>
      <c r="AC80">
        <f t="shared" si="73"/>
        <v>143735611721.17764</v>
      </c>
    </row>
    <row r="81" spans="2:29" x14ac:dyDescent="0.3">
      <c r="B81">
        <f t="shared" ref="B81:B144" si="76">B80+T80</f>
        <v>41847542573.382172</v>
      </c>
      <c r="C81">
        <f t="shared" ref="C81:C144" si="77">C80+U80</f>
        <v>144044365837.48615</v>
      </c>
      <c r="D81">
        <f>B81+F81*dt/2</f>
        <v>42156076831.005417</v>
      </c>
      <c r="E81">
        <f>C81+G81*dt/2</f>
        <v>143954730742.63275</v>
      </c>
      <c r="F81">
        <f t="shared" ref="F81:F144" si="78">F80+V80</f>
        <v>28567.986816967314</v>
      </c>
      <c r="G81">
        <f t="shared" ref="G81:G144" si="79">G80+W80</f>
        <v>-8299.54581975771</v>
      </c>
      <c r="H81">
        <f>SQRT((xs-B81)^2+(ys-C81)^2)</f>
        <v>149999987163.18137</v>
      </c>
      <c r="I81">
        <f>SQRT((xs-D81)^2+(ys-E81)^2)</f>
        <v>150000331056.18643</v>
      </c>
      <c r="J81">
        <f t="shared" ref="J81" si="80">G*Ms*Me/H81^2</f>
        <v>3.5235290957186939E+22</v>
      </c>
      <c r="K81">
        <f t="shared" si="75"/>
        <v>3.5235290957186939E+22</v>
      </c>
      <c r="L81">
        <f>(xs-D81)/I81*K81</f>
        <v>-9.902522363084756E+21</v>
      </c>
      <c r="M81">
        <f>(ys-E81)/I81*K81</f>
        <v>-3.3815170851057751E+22</v>
      </c>
      <c r="N81">
        <f>(xs-D81)/I81*K81</f>
        <v>-9.902522363084756E+21</v>
      </c>
      <c r="O81">
        <f>(xs-E81)/I81*K81</f>
        <v>-3.3815170851057751E+22</v>
      </c>
      <c r="P81">
        <f t="shared" ref="P81:P144" si="81">L81/Me</f>
        <v>-1.6581584666920219E-3</v>
      </c>
      <c r="Q81">
        <f>M81/Me</f>
        <v>-5.6622858089513985E-3</v>
      </c>
      <c r="R81">
        <f>F81+P81*dt/2</f>
        <v>28550.078705527041</v>
      </c>
      <c r="S81">
        <f>G81+Q81*dt/2</f>
        <v>-8360.6985064943856</v>
      </c>
      <c r="T81">
        <f>R81*dt</f>
        <v>616681700.03938413</v>
      </c>
      <c r="U81">
        <f>S81*dt</f>
        <v>-180591087.74027872</v>
      </c>
      <c r="V81">
        <f>N81/Me*dt</f>
        <v>-35.81622288054767</v>
      </c>
      <c r="W81">
        <f>O81/Me*dt</f>
        <v>-122.3053734733502</v>
      </c>
      <c r="Z81">
        <v>-245820163.71372652</v>
      </c>
      <c r="AA81">
        <v>-295167228.23229408</v>
      </c>
      <c r="AB81">
        <f t="shared" si="72"/>
        <v>42218404109.707825</v>
      </c>
      <c r="AC81">
        <f t="shared" si="73"/>
        <v>143568607521.51358</v>
      </c>
    </row>
    <row r="82" spans="2:29" x14ac:dyDescent="0.3">
      <c r="B82">
        <f t="shared" si="76"/>
        <v>42464224273.421555</v>
      </c>
      <c r="C82">
        <f t="shared" si="77"/>
        <v>143863774749.74588</v>
      </c>
      <c r="D82">
        <f>B82+F82*dt/2</f>
        <v>42772371715.837692</v>
      </c>
      <c r="E82">
        <f>C82+G82*dt/2</f>
        <v>143772818756.85898</v>
      </c>
      <c r="F82">
        <f t="shared" si="78"/>
        <v>28532.170594086765</v>
      </c>
      <c r="G82">
        <f t="shared" si="79"/>
        <v>-8421.8511932310594</v>
      </c>
      <c r="H82">
        <f>SQRT((xs-B82)^2+(ys-C82)^2)</f>
        <v>149999986761.2963</v>
      </c>
      <c r="I82">
        <f>SQRT((xs-D82)^2+(ys-E82)^2)</f>
        <v>150000330651.27026</v>
      </c>
      <c r="J82">
        <f t="shared" ref="J82" si="82">G*Ms*Me/H82^2</f>
        <v>3.523529114599412E+22</v>
      </c>
      <c r="K82">
        <f t="shared" si="75"/>
        <v>3.523529114599412E+22</v>
      </c>
      <c r="L82">
        <f>(xs-D82)/I82*K82</f>
        <v>-1.0047290988417981E+22</v>
      </c>
      <c r="M82">
        <f>(ys-E82)/I82*K82</f>
        <v>-3.377243973918714E+22</v>
      </c>
      <c r="N82">
        <f>(xs-D82)/I82*K82</f>
        <v>-1.0047290988417981E+22</v>
      </c>
      <c r="O82">
        <f>(xs-E82)/I82*K82</f>
        <v>-3.377243973918714E+22</v>
      </c>
      <c r="P82">
        <f t="shared" si="81"/>
        <v>-1.6823996966540489E-3</v>
      </c>
      <c r="Q82">
        <f>M82/Me</f>
        <v>-5.6551305658384355E-3</v>
      </c>
      <c r="R82">
        <f>F82+P82*dt/2</f>
        <v>28514.000677362903</v>
      </c>
      <c r="S82">
        <f>G82+Q82*dt/2</f>
        <v>-8482.9266033421136</v>
      </c>
      <c r="T82">
        <f>R82*dt</f>
        <v>615902414.63103867</v>
      </c>
      <c r="U82">
        <f>S82*dt</f>
        <v>-183231214.63218966</v>
      </c>
      <c r="V82">
        <f>N82/Me*dt</f>
        <v>-36.339833447727457</v>
      </c>
      <c r="W82">
        <f>O82/Me*dt</f>
        <v>-122.15082022211021</v>
      </c>
      <c r="Z82">
        <v>-262319533.6184493</v>
      </c>
      <c r="AA82">
        <v>-280612254.90064865</v>
      </c>
      <c r="AB82">
        <f t="shared" si="72"/>
        <v>42817807154.434151</v>
      </c>
      <c r="AC82">
        <f t="shared" si="73"/>
        <v>143399931280.21304</v>
      </c>
    </row>
    <row r="83" spans="2:29" x14ac:dyDescent="0.3">
      <c r="B83">
        <f t="shared" si="76"/>
        <v>43080126688.052597</v>
      </c>
      <c r="C83">
        <f t="shared" si="77"/>
        <v>143680543535.11368</v>
      </c>
      <c r="D83">
        <f>B83+F83*dt/2</f>
        <v>43387881660.267502</v>
      </c>
      <c r="E83">
        <f>C83+G83*dt/2</f>
        <v>143588268313.36838</v>
      </c>
      <c r="F83">
        <f t="shared" si="78"/>
        <v>28495.830760639037</v>
      </c>
      <c r="G83">
        <f t="shared" si="79"/>
        <v>-8544.0020134531696</v>
      </c>
      <c r="H83">
        <f>SQRT((xs-B83)^2+(ys-C83)^2)</f>
        <v>149999986353.34723</v>
      </c>
      <c r="I83">
        <f>SQRT((xs-D83)^2+(ys-E83)^2)</f>
        <v>150000330240.29395</v>
      </c>
      <c r="J83">
        <f t="shared" ref="J83" si="83">G*Ms*Me/H83^2</f>
        <v>3.5235291337650191E+22</v>
      </c>
      <c r="K83">
        <f t="shared" si="75"/>
        <v>3.5235291337650191E+22</v>
      </c>
      <c r="L83">
        <f>(xs-D83)/I83*K83</f>
        <v>-1.0191875233700947E+22</v>
      </c>
      <c r="M83">
        <f>(ys-E83)/I83*K83</f>
        <v>-3.3729088853240017E+22</v>
      </c>
      <c r="N83">
        <f>(xs-D83)/I83*K83</f>
        <v>-1.0191875233700947E+22</v>
      </c>
      <c r="O83">
        <f>(xs-E83)/I83*K83</f>
        <v>-3.3729088853240017E+22</v>
      </c>
      <c r="P83">
        <f t="shared" si="81"/>
        <v>-1.7066100525286246E-3</v>
      </c>
      <c r="Q83">
        <f>M83/Me</f>
        <v>-5.6478715427394537E-3</v>
      </c>
      <c r="R83">
        <f>F83+P83*dt/2</f>
        <v>28477.399372071726</v>
      </c>
      <c r="S83">
        <f>G83+Q83*dt/2</f>
        <v>-8604.9990261147559</v>
      </c>
      <c r="T83">
        <f>R83*dt</f>
        <v>615111826.43674934</v>
      </c>
      <c r="U83">
        <f>S83*dt</f>
        <v>-185867978.96407872</v>
      </c>
      <c r="V83">
        <f>N83/Me*dt</f>
        <v>-36.862777134618291</v>
      </c>
      <c r="W83">
        <f>O83/Me*dt</f>
        <v>-121.9940253231722</v>
      </c>
      <c r="Z83">
        <v>-277958582.49448192</v>
      </c>
      <c r="AA83">
        <v>-265136965.52377802</v>
      </c>
      <c r="AB83">
        <f t="shared" si="72"/>
        <v>43417279931.994865</v>
      </c>
      <c r="AC83">
        <f t="shared" si="73"/>
        <v>143229538590.62582</v>
      </c>
    </row>
    <row r="84" spans="2:29" x14ac:dyDescent="0.3">
      <c r="B84">
        <f t="shared" si="76"/>
        <v>43695238514.489349</v>
      </c>
      <c r="C84">
        <f t="shared" si="77"/>
        <v>143494675556.1496</v>
      </c>
      <c r="D84">
        <f>B84+F84*dt/2</f>
        <v>44002595368.711197</v>
      </c>
      <c r="E84">
        <f>C84+G84*dt/2</f>
        <v>143401082798.93082</v>
      </c>
      <c r="F84">
        <f t="shared" si="78"/>
        <v>28458.967983504419</v>
      </c>
      <c r="G84">
        <f t="shared" si="79"/>
        <v>-8665.9960387763422</v>
      </c>
      <c r="H84">
        <f>SQRT((xs-B84)^2+(ys-C84)^2)</f>
        <v>149999985939.34186</v>
      </c>
      <c r="I84">
        <f>SQRT((xs-D84)^2+(ys-E84)^2)</f>
        <v>150000329823.26517</v>
      </c>
      <c r="J84">
        <f t="shared" ref="J84" si="84">G*Ms*Me/H84^2</f>
        <v>3.5235291532151539E+22</v>
      </c>
      <c r="K84">
        <f t="shared" si="75"/>
        <v>3.5235291532151539E+22</v>
      </c>
      <c r="L84">
        <f>(xs-D84)/I84*K84</f>
        <v>-1.0336272445631415E+22</v>
      </c>
      <c r="M84">
        <f>(ys-E84)/I84*K84</f>
        <v>-3.3685118988737309E+22</v>
      </c>
      <c r="N84">
        <f>(xs-D84)/I84*K84</f>
        <v>-1.0336272445631415E+22</v>
      </c>
      <c r="O84">
        <f>(xs-E84)/I84*K84</f>
        <v>-3.3685118988737309E+22</v>
      </c>
      <c r="P84">
        <f t="shared" si="81"/>
        <v>-1.7307890900253541E-3</v>
      </c>
      <c r="Q84">
        <f>M84/Me</f>
        <v>-5.6405088728629111E-3</v>
      </c>
      <c r="R84">
        <f>F84+P84*dt/2</f>
        <v>28440.275461332145</v>
      </c>
      <c r="S84">
        <f>G84+Q84*dt/2</f>
        <v>-8726.9135346032617</v>
      </c>
      <c r="T84">
        <f>R84*dt</f>
        <v>614309949.96477437</v>
      </c>
      <c r="U84">
        <f>S84*dt</f>
        <v>-188501332.34743047</v>
      </c>
      <c r="V84">
        <f>N84/Me*dt</f>
        <v>-37.385044344547651</v>
      </c>
      <c r="W84">
        <f>O84/Me*dt</f>
        <v>-121.83499165383888</v>
      </c>
      <c r="Z84">
        <v>-292686053.84540504</v>
      </c>
      <c r="AA84">
        <v>-248792146.70794511</v>
      </c>
      <c r="AB84">
        <f t="shared" si="72"/>
        <v>44016862410.608719</v>
      </c>
      <c r="AC84">
        <f t="shared" si="73"/>
        <v>143057382077.09421</v>
      </c>
    </row>
    <row r="85" spans="2:29" x14ac:dyDescent="0.3">
      <c r="B85">
        <f t="shared" si="76"/>
        <v>44309548464.454124</v>
      </c>
      <c r="C85">
        <f t="shared" si="77"/>
        <v>143306174223.80215</v>
      </c>
      <c r="D85">
        <f>B85+F85*dt/2</f>
        <v>44616501560.197052</v>
      </c>
      <c r="E85">
        <f>C85+G85*dt/2</f>
        <v>143211265648.67352</v>
      </c>
      <c r="F85">
        <f t="shared" si="78"/>
        <v>28421.582939159871</v>
      </c>
      <c r="G85">
        <f t="shared" si="79"/>
        <v>-8787.8310304301813</v>
      </c>
      <c r="H85">
        <f>SQRT((xs-B85)^2+(ys-C85)^2)</f>
        <v>149999985519.28778</v>
      </c>
      <c r="I85">
        <f>SQRT((xs-D85)^2+(ys-E85)^2)</f>
        <v>150000329400.19168</v>
      </c>
      <c r="J85">
        <f t="shared" ref="J85" si="85">G*Ms*Me/H85^2</f>
        <v>3.5235291729494599E+22</v>
      </c>
      <c r="K85">
        <f t="shared" si="75"/>
        <v>3.5235291729494599E+22</v>
      </c>
      <c r="L85">
        <f>(xs-D85)/I85*K85</f>
        <v>-1.0480479974339209E+22</v>
      </c>
      <c r="M85">
        <f>(ys-E85)/I85*K85</f>
        <v>-3.3640530952558775E+22</v>
      </c>
      <c r="N85">
        <f>(xs-D85)/I85*K85</f>
        <v>-1.0480479974339209E+22</v>
      </c>
      <c r="O85">
        <f>(xs-E85)/I85*K85</f>
        <v>-3.3640530952558775E+22</v>
      </c>
      <c r="P85">
        <f t="shared" si="81"/>
        <v>-1.7549363654285346E-3</v>
      </c>
      <c r="Q85">
        <f>M85/Me</f>
        <v>-5.6330426913192852E-3</v>
      </c>
      <c r="R85">
        <f>F85+P85*dt/2</f>
        <v>28402.629626413243</v>
      </c>
      <c r="S85">
        <f>G85+Q85*dt/2</f>
        <v>-8848.6678914964305</v>
      </c>
      <c r="T85">
        <f>R85*dt</f>
        <v>613496799.93052602</v>
      </c>
      <c r="U85">
        <f>S85*dt</f>
        <v>-191131226.45632291</v>
      </c>
      <c r="V85">
        <f>N85/Me*dt</f>
        <v>-37.90662549325635</v>
      </c>
      <c r="W85">
        <f>O85/Me*dt</f>
        <v>-121.67372213249656</v>
      </c>
      <c r="Z85">
        <v>-306453687.11863536</v>
      </c>
      <c r="AA85">
        <v>-231631435.01758182</v>
      </c>
      <c r="AB85">
        <f t="shared" si="72"/>
        <v>44616591577.266014</v>
      </c>
      <c r="AC85">
        <f t="shared" si="73"/>
        <v>142883411562.32825</v>
      </c>
    </row>
    <row r="86" spans="2:29" x14ac:dyDescent="0.3">
      <c r="B86">
        <f t="shared" si="76"/>
        <v>44923045264.384651</v>
      </c>
      <c r="C86">
        <f t="shared" si="77"/>
        <v>143115042997.34583</v>
      </c>
      <c r="D86">
        <f>B86+F86*dt/2</f>
        <v>45229588968.57225</v>
      </c>
      <c r="E86">
        <f>C86+G86*dt/2</f>
        <v>143018820346.01816</v>
      </c>
      <c r="F86">
        <f t="shared" si="78"/>
        <v>28383.676313666616</v>
      </c>
      <c r="G86">
        <f t="shared" si="79"/>
        <v>-8909.5047525626778</v>
      </c>
      <c r="H86">
        <f>SQRT((xs-B86)^2+(ys-C86)^2)</f>
        <v>149999985093.1929</v>
      </c>
      <c r="I86">
        <f>SQRT((xs-D86)^2+(ys-E86)^2)</f>
        <v>150000328971.0813</v>
      </c>
      <c r="J86">
        <f t="shared" ref="J86" si="86">G*Ms*Me/H86^2</f>
        <v>3.5235291929675651E+22</v>
      </c>
      <c r="K86">
        <f t="shared" si="75"/>
        <v>3.5235291929675651E+22</v>
      </c>
      <c r="L86">
        <f>(xs-D86)/I86*K86</f>
        <v>-1.0624495173434769E+22</v>
      </c>
      <c r="M86">
        <f>(ys-E86)/I86*K86</f>
        <v>-3.3595325562928058E+22</v>
      </c>
      <c r="N86">
        <f>(xs-D86)/I86*K86</f>
        <v>-1.0624495173434769E+22</v>
      </c>
      <c r="O86">
        <f>(xs-E86)/I86*K86</f>
        <v>-3.3595325562928058E+22</v>
      </c>
      <c r="P86">
        <f t="shared" si="81"/>
        <v>-1.779051435605286E-3</v>
      </c>
      <c r="Q86">
        <f>M86/Me</f>
        <v>-5.6254731351185628E-3</v>
      </c>
      <c r="R86">
        <f>F86+P86*dt/2</f>
        <v>28364.462558162078</v>
      </c>
      <c r="S86">
        <f>G86+Q86*dt/2</f>
        <v>-8970.259862421959</v>
      </c>
      <c r="T86">
        <f>R86*dt</f>
        <v>612672391.25630093</v>
      </c>
      <c r="U86">
        <f>S86*dt</f>
        <v>-193757613.02831432</v>
      </c>
      <c r="V86">
        <f>N86/Me*dt</f>
        <v>-38.42751100907418</v>
      </c>
      <c r="W86">
        <f>O86/Me*dt</f>
        <v>-121.51021971856096</v>
      </c>
      <c r="Z86">
        <v>-319216375.85604066</v>
      </c>
      <c r="AA86">
        <v>-213711140.19213435</v>
      </c>
      <c r="AB86">
        <f t="shared" si="72"/>
        <v>45216501279.784912</v>
      </c>
      <c r="AC86">
        <f t="shared" si="73"/>
        <v>142707574244.12537</v>
      </c>
    </row>
    <row r="87" spans="2:29" x14ac:dyDescent="0.3">
      <c r="B87">
        <f t="shared" si="76"/>
        <v>45535717655.640953</v>
      </c>
      <c r="C87">
        <f t="shared" si="77"/>
        <v>142921285384.3175</v>
      </c>
      <c r="D87">
        <f>B87+F87*dt/2</f>
        <v>45841846342.709656</v>
      </c>
      <c r="E87">
        <f>C87+G87*dt/2</f>
        <v>142823750422.61688</v>
      </c>
      <c r="F87">
        <f t="shared" si="78"/>
        <v>28345.248802657541</v>
      </c>
      <c r="G87">
        <f t="shared" si="79"/>
        <v>-9031.0149722812384</v>
      </c>
      <c r="H87">
        <f>SQRT((xs-B87)^2+(ys-C87)^2)</f>
        <v>149999984661.06512</v>
      </c>
      <c r="I87">
        <f>SQRT((xs-D87)^2+(ys-E87)^2)</f>
        <v>150000328535.94208</v>
      </c>
      <c r="J87">
        <f t="shared" ref="J87" si="87">G*Ms*Me/H87^2</f>
        <v>3.5235292132690983E+22</v>
      </c>
      <c r="K87">
        <f t="shared" si="75"/>
        <v>3.5235292132690983E+22</v>
      </c>
      <c r="L87">
        <f>(xs-D87)/I87*K87</f>
        <v>-1.0768315400057745E+22</v>
      </c>
      <c r="M87">
        <f>(ys-E87)/I87*K87</f>
        <v>-3.354950364939777E+22</v>
      </c>
      <c r="N87">
        <f>(xs-D87)/I87*K87</f>
        <v>-1.0768315400057745E+22</v>
      </c>
      <c r="O87">
        <f>(xs-E87)/I87*K87</f>
        <v>-3.354950364939777E+22</v>
      </c>
      <c r="P87">
        <f t="shared" si="81"/>
        <v>-1.8031338580136878E-3</v>
      </c>
      <c r="Q87">
        <f>M87/Me</f>
        <v>-5.6178003431677443E-3</v>
      </c>
      <c r="R87">
        <f>F87+P87*dt/2</f>
        <v>28325.774956990994</v>
      </c>
      <c r="S87">
        <f>G87+Q87*dt/2</f>
        <v>-9091.6872159874492</v>
      </c>
      <c r="T87">
        <f>R87*dt</f>
        <v>611836739.07100546</v>
      </c>
      <c r="U87">
        <f>S87*dt</f>
        <v>-196380443.86532891</v>
      </c>
      <c r="V87">
        <f>N87/Me*dt</f>
        <v>-38.947691333095655</v>
      </c>
      <c r="W87">
        <f>O87/Me*dt</f>
        <v>-121.34448741242328</v>
      </c>
      <c r="Z87">
        <v>-330932315.39151347</v>
      </c>
      <c r="AA87">
        <v>-195090059.61046219</v>
      </c>
      <c r="AB87">
        <f t="shared" si="72"/>
        <v>45816622079.32045</v>
      </c>
      <c r="AC87">
        <f t="shared" si="73"/>
        <v>142529814880.84171</v>
      </c>
    </row>
    <row r="88" spans="2:29" x14ac:dyDescent="0.3">
      <c r="B88">
        <f t="shared" si="76"/>
        <v>46147554394.71196</v>
      </c>
      <c r="C88">
        <f t="shared" si="77"/>
        <v>142724904940.45218</v>
      </c>
      <c r="D88">
        <f>B88+F88*dt/2</f>
        <v>46453262446.714264</v>
      </c>
      <c r="E88">
        <f>C88+G88*dt/2</f>
        <v>142626059458.28748</v>
      </c>
      <c r="F88">
        <f t="shared" si="78"/>
        <v>28306.301111324447</v>
      </c>
      <c r="G88">
        <f t="shared" si="79"/>
        <v>-9152.3594596936618</v>
      </c>
      <c r="H88">
        <f>SQRT((xs-B88)^2+(ys-C88)^2)</f>
        <v>149999984222.91254</v>
      </c>
      <c r="I88">
        <f>SQRT((xs-D88)^2+(ys-E88)^2)</f>
        <v>150000328094.78207</v>
      </c>
      <c r="J88">
        <f t="shared" ref="J88" si="88">G*Ms*Me/H88^2</f>
        <v>3.5235292338536799E+22</v>
      </c>
      <c r="K88">
        <f t="shared" si="75"/>
        <v>3.5235292338536799E+22</v>
      </c>
      <c r="L88">
        <f>(xs-D88)/I88*K88</f>
        <v>-1.0911938014925503E+22</v>
      </c>
      <c r="M88">
        <f>(ys-E88)/I88*K88</f>
        <v>-3.3503066052834238E+22</v>
      </c>
      <c r="N88">
        <f>(xs-D88)/I88*K88</f>
        <v>-1.0911938014925503E+22</v>
      </c>
      <c r="O88">
        <f>(xs-E88)/I88*K88</f>
        <v>-3.3503066052834238E+22</v>
      </c>
      <c r="P88">
        <f t="shared" si="81"/>
        <v>-1.8271831907109013E-3</v>
      </c>
      <c r="Q88">
        <f>M88/Me</f>
        <v>-5.6100244562682913E-3</v>
      </c>
      <c r="R88">
        <f>F88+P88*dt/2</f>
        <v>28286.56753286477</v>
      </c>
      <c r="S88">
        <f>G88+Q88*dt/2</f>
        <v>-9212.9477238213585</v>
      </c>
      <c r="T88">
        <f>R88*dt</f>
        <v>610989858.70987904</v>
      </c>
      <c r="U88">
        <f>S88*dt</f>
        <v>-198999670.83454135</v>
      </c>
      <c r="V88">
        <f>N88/Me*dt</f>
        <v>-39.467156919355467</v>
      </c>
      <c r="W88">
        <f>O88/Me*dt</f>
        <v>-121.1765282553951</v>
      </c>
      <c r="Z88">
        <v>-341563139.61329347</v>
      </c>
      <c r="AA88">
        <v>-175829284.62415829</v>
      </c>
      <c r="AB88">
        <f t="shared" si="72"/>
        <v>46416981113.80854</v>
      </c>
      <c r="AC88">
        <f t="shared" si="73"/>
        <v>142350075984.9935</v>
      </c>
    </row>
    <row r="89" spans="2:29" x14ac:dyDescent="0.3">
      <c r="B89">
        <f t="shared" si="76"/>
        <v>46758544253.421837</v>
      </c>
      <c r="C89">
        <f t="shared" si="77"/>
        <v>142525905269.61765</v>
      </c>
      <c r="D89">
        <f>B89+F89*dt/2</f>
        <v>47063826060.12941</v>
      </c>
      <c r="E89">
        <f>C89+G89*dt/2</f>
        <v>142425751080.94778</v>
      </c>
      <c r="F89">
        <f t="shared" si="78"/>
        <v>28266.83395440509</v>
      </c>
      <c r="G89">
        <f t="shared" si="79"/>
        <v>-9273.535987949057</v>
      </c>
      <c r="H89">
        <f>SQRT((xs-B89)^2+(ys-C89)^2)</f>
        <v>149999983778.74323</v>
      </c>
      <c r="I89">
        <f>SQRT((xs-D89)^2+(ys-E89)^2)</f>
        <v>150000327647.60953</v>
      </c>
      <c r="J89">
        <f t="shared" ref="J89" si="89">G*Ms*Me/H89^2</f>
        <v>3.5235292547209291E+22</v>
      </c>
      <c r="K89">
        <f t="shared" si="75"/>
        <v>3.5235292547209291E+22</v>
      </c>
      <c r="L89">
        <f>(xs-D89)/I89*K89</f>
        <v>-1.1055360382381538E+22</v>
      </c>
      <c r="M89">
        <f>(ys-E89)/I89*K89</f>
        <v>-3.3456013625402111E+22</v>
      </c>
      <c r="N89">
        <f>(xs-D89)/I89*K89</f>
        <v>-1.1055360382381538E+22</v>
      </c>
      <c r="O89">
        <f>(xs-E89)/I89*K89</f>
        <v>-3.3456013625402111E+22</v>
      </c>
      <c r="P89">
        <f t="shared" si="81"/>
        <v>-1.8511989923612755E-3</v>
      </c>
      <c r="Q89">
        <f>M89/Me</f>
        <v>-5.602145617113548E-3</v>
      </c>
      <c r="R89">
        <f>F89+P89*dt/2</f>
        <v>28246.841005287588</v>
      </c>
      <c r="S89">
        <f>G89+Q89*dt/2</f>
        <v>-9334.0391606138837</v>
      </c>
      <c r="T89">
        <f>R89*dt</f>
        <v>610131765.71421194</v>
      </c>
      <c r="U89">
        <f>S89*dt</f>
        <v>-201615245.86925989</v>
      </c>
      <c r="V89">
        <f>N89/Me*dt</f>
        <v>-39.985898235003553</v>
      </c>
      <c r="W89">
        <f>O89/Me*dt</f>
        <v>-121.00634532965263</v>
      </c>
      <c r="Z89">
        <v>-351074046.34618002</v>
      </c>
      <c r="AA89">
        <v>-155991999.40748882</v>
      </c>
      <c r="AB89">
        <f t="shared" si="72"/>
        <v>47017601972.789864</v>
      </c>
      <c r="AC89">
        <f t="shared" si="73"/>
        <v>142168298024.34088</v>
      </c>
    </row>
    <row r="90" spans="2:29" x14ac:dyDescent="0.3">
      <c r="B90">
        <f t="shared" si="76"/>
        <v>47368676019.136047</v>
      </c>
      <c r="C90">
        <f t="shared" si="77"/>
        <v>142324290023.74838</v>
      </c>
      <c r="D90">
        <f>B90+F90*dt/2</f>
        <v>47673525978.142685</v>
      </c>
      <c r="E90">
        <f>C90+G90*dt/2</f>
        <v>142222828966.54898</v>
      </c>
      <c r="F90">
        <f t="shared" si="78"/>
        <v>28226.848056170085</v>
      </c>
      <c r="G90">
        <f t="shared" si="79"/>
        <v>-9394.5423332787104</v>
      </c>
      <c r="H90">
        <f>SQRT((xs-B90)^2+(ys-C90)^2)</f>
        <v>149999983328.56546</v>
      </c>
      <c r="I90">
        <f>SQRT((xs-D90)^2+(ys-E90)^2)</f>
        <v>150000327194.43277</v>
      </c>
      <c r="J90">
        <f t="shared" ref="J90" si="90">G*Ms*Me/H90^2</f>
        <v>3.5235292758704591E+22</v>
      </c>
      <c r="K90">
        <f t="shared" si="75"/>
        <v>3.5235292758704591E+22</v>
      </c>
      <c r="L90">
        <f>(xs-D90)/I90*K90</f>
        <v>-1.119857987044385E+22</v>
      </c>
      <c r="M90">
        <f>(ys-E90)/I90*K90</f>
        <v>-3.3408347230548684E+22</v>
      </c>
      <c r="N90">
        <f>(xs-D90)/I90*K90</f>
        <v>-1.119857987044385E+22</v>
      </c>
      <c r="O90">
        <f>(xs-E90)/I90*K90</f>
        <v>-3.3408347230548684E+22</v>
      </c>
      <c r="P90">
        <f t="shared" si="81"/>
        <v>-1.8751808222444489E-3</v>
      </c>
      <c r="Q90">
        <f>M90/Me</f>
        <v>-5.5941639702861154E-3</v>
      </c>
      <c r="R90">
        <f>F90+P90*dt/2</f>
        <v>28206.596103289845</v>
      </c>
      <c r="S90">
        <f>G90+Q90*dt/2</f>
        <v>-9454.9593041578009</v>
      </c>
      <c r="T90">
        <f>R90*dt</f>
        <v>609262475.83106065</v>
      </c>
      <c r="U90">
        <f>S90*dt</f>
        <v>-204227120.96980849</v>
      </c>
      <c r="V90">
        <f>N90/Me*dt</f>
        <v>-40.503905760480095</v>
      </c>
      <c r="W90">
        <f>O90/Me*dt</f>
        <v>-120.83394175818009</v>
      </c>
      <c r="Z90">
        <v>-359433910.94753408</v>
      </c>
      <c r="AA90">
        <v>-135643272.99568686</v>
      </c>
      <c r="AB90">
        <f t="shared" si="72"/>
        <v>47618504584.019577</v>
      </c>
      <c r="AC90">
        <f t="shared" si="73"/>
        <v>141984419629.78287</v>
      </c>
    </row>
    <row r="91" spans="2:29" x14ac:dyDescent="0.3">
      <c r="B91">
        <f t="shared" si="76"/>
        <v>47977938494.96711</v>
      </c>
      <c r="C91">
        <f t="shared" si="77"/>
        <v>142120062902.77856</v>
      </c>
      <c r="D91">
        <f>B91+F91*dt/2</f>
        <v>48282351011.791534</v>
      </c>
      <c r="E91">
        <f>C91+G91*dt/2</f>
        <v>142017296839.00818</v>
      </c>
      <c r="F91">
        <f t="shared" si="78"/>
        <v>28186.344150409604</v>
      </c>
      <c r="G91">
        <f t="shared" si="79"/>
        <v>-9515.3762750368896</v>
      </c>
      <c r="H91">
        <f>SQRT((xs-B91)^2+(ys-C91)^2)</f>
        <v>149999982872.3876</v>
      </c>
      <c r="I91">
        <f>SQRT((xs-D91)^2+(ys-E91)^2)</f>
        <v>150000326735.26016</v>
      </c>
      <c r="J91">
        <f t="shared" ref="J91" si="91">G*Ms*Me/H91^2</f>
        <v>3.5235292973018749E+22</v>
      </c>
      <c r="K91">
        <f t="shared" si="75"/>
        <v>3.5235292973018749E+22</v>
      </c>
      <c r="L91">
        <f>(xs-D91)/I91*K91</f>
        <v>-1.1341593850853236E+22</v>
      </c>
      <c r="M91">
        <f>(ys-E91)/I91*K91</f>
        <v>-3.3360067742988063E+22</v>
      </c>
      <c r="N91">
        <f>(xs-D91)/I91*K91</f>
        <v>-1.1341593850853236E+22</v>
      </c>
      <c r="O91">
        <f>(xs-E91)/I91*K91</f>
        <v>-3.3360067742988063E+22</v>
      </c>
      <c r="P91">
        <f t="shared" si="81"/>
        <v>-1.8991282402634352E-3</v>
      </c>
      <c r="Q91">
        <f>M91/Me</f>
        <v>-5.5860796622552011E-3</v>
      </c>
      <c r="R91">
        <f>F91+P91*dt/2</f>
        <v>28165.83356541476</v>
      </c>
      <c r="S91">
        <f>G91+Q91*dt/2</f>
        <v>-9575.7059353892455</v>
      </c>
      <c r="T91">
        <f>R91*dt</f>
        <v>608382005.01295877</v>
      </c>
      <c r="U91">
        <f>S91*dt</f>
        <v>-206835248.20440769</v>
      </c>
      <c r="V91">
        <f>N91/Me*dt</f>
        <v>-41.0211699896902</v>
      </c>
      <c r="W91">
        <f>O91/Me*dt</f>
        <v>-120.65932070471234</v>
      </c>
      <c r="Z91">
        <v>-366615387.7509923</v>
      </c>
      <c r="AA91">
        <v>-114849845.2050072</v>
      </c>
      <c r="AB91">
        <f t="shared" si="72"/>
        <v>48219705112.22908</v>
      </c>
      <c r="AC91">
        <f t="shared" si="73"/>
        <v>141798377809.36914</v>
      </c>
    </row>
    <row r="92" spans="2:29" x14ac:dyDescent="0.3">
      <c r="B92">
        <f t="shared" si="76"/>
        <v>48586320499.980072</v>
      </c>
      <c r="C92">
        <f t="shared" si="77"/>
        <v>141913227654.57416</v>
      </c>
      <c r="D92">
        <f>B92+F92*dt/2</f>
        <v>48890289988.16861</v>
      </c>
      <c r="E92">
        <f>C92+G92*dt/2</f>
        <v>141809158470.14014</v>
      </c>
      <c r="F92">
        <f t="shared" si="78"/>
        <v>28145.322980419915</v>
      </c>
      <c r="G92">
        <f t="shared" si="79"/>
        <v>-9636.0355957416014</v>
      </c>
      <c r="H92">
        <f>SQRT((xs-B92)^2+(ys-C92)^2)</f>
        <v>149999982410.2182</v>
      </c>
      <c r="I92">
        <f>SQRT((xs-D92)^2+(ys-E92)^2)</f>
        <v>150000326270.10028</v>
      </c>
      <c r="J92">
        <f t="shared" ref="J92" si="92">G*Ms*Me/H92^2</f>
        <v>3.5235293190147768E+22</v>
      </c>
      <c r="K92">
        <f t="shared" si="75"/>
        <v>3.5235293190147768E+22</v>
      </c>
      <c r="L92">
        <f>(xs-D92)/I92*K92</f>
        <v>-1.1484399699121502E+22</v>
      </c>
      <c r="M92">
        <f>(ys-E92)/I92*K92</f>
        <v>-3.3311176048685097E+22</v>
      </c>
      <c r="N92">
        <f>(xs-D92)/I92*K92</f>
        <v>-1.1484399699121502E+22</v>
      </c>
      <c r="O92">
        <f>(xs-E92)/I92*K92</f>
        <v>-3.3311176048685097E+22</v>
      </c>
      <c r="P92">
        <f t="shared" si="81"/>
        <v>-1.9230408069526963E-3</v>
      </c>
      <c r="Q92">
        <f>M92/Me</f>
        <v>-5.5778928413739272E-3</v>
      </c>
      <c r="R92">
        <f>F92+P92*dt/2</f>
        <v>28124.554139704826</v>
      </c>
      <c r="S92">
        <f>G92+Q92*dt/2</f>
        <v>-9696.2768384284391</v>
      </c>
      <c r="T92">
        <f>R92*dt</f>
        <v>607490369.41762424</v>
      </c>
      <c r="U92">
        <f>S92*dt</f>
        <v>-209439579.71005428</v>
      </c>
      <c r="V92">
        <f>N92/Me*dt</f>
        <v>-41.537681430178239</v>
      </c>
      <c r="W92">
        <f>O92/Me*dt</f>
        <v>-120.48248537367682</v>
      </c>
      <c r="Z92">
        <v>-372594999.03295058</v>
      </c>
      <c r="AA92">
        <v>-93679907.147194117</v>
      </c>
      <c r="AB92">
        <f t="shared" si="72"/>
        <v>48821215870.364746</v>
      </c>
      <c r="AC92">
        <f t="shared" si="73"/>
        <v>141610108167.71692</v>
      </c>
    </row>
    <row r="93" spans="2:29" x14ac:dyDescent="0.3">
      <c r="B93">
        <f t="shared" si="76"/>
        <v>49193810869.397697</v>
      </c>
      <c r="C93">
        <f t="shared" si="77"/>
        <v>141703788074.86411</v>
      </c>
      <c r="D93">
        <f>B93+F93*dt/2</f>
        <v>49497331750.626785</v>
      </c>
      <c r="E93">
        <f>C93+G93*dt/2</f>
        <v>141598417679.58807</v>
      </c>
      <c r="F93">
        <f t="shared" si="78"/>
        <v>28103.785298989736</v>
      </c>
      <c r="G93">
        <f t="shared" si="79"/>
        <v>-9756.5180811152786</v>
      </c>
      <c r="H93">
        <f>SQRT((xs-B93)^2+(ys-C93)^2)</f>
        <v>149999981942.0658</v>
      </c>
      <c r="I93">
        <f>SQRT((xs-D93)^2+(ys-E93)^2)</f>
        <v>150000325798.96179</v>
      </c>
      <c r="J93">
        <f t="shared" ref="J93" si="93">G*Ms*Me/H93^2</f>
        <v>3.5235293410087624E+22</v>
      </c>
      <c r="K93">
        <f t="shared" si="75"/>
        <v>3.5235293410087624E+22</v>
      </c>
      <c r="L93">
        <f>(xs-D93)/I93*K93</f>
        <v>-1.1626994794579653E+22</v>
      </c>
      <c r="M93">
        <f>(ys-E93)/I93*K93</f>
        <v>-3.3261673044839192E+22</v>
      </c>
      <c r="N93">
        <f>(xs-D93)/I93*K93</f>
        <v>-1.1626994794579653E+22</v>
      </c>
      <c r="O93">
        <f>(xs-E93)/I93*K93</f>
        <v>-3.3261673044839192E+22</v>
      </c>
      <c r="P93">
        <f t="shared" si="81"/>
        <v>-1.9469180834862112E-3</v>
      </c>
      <c r="Q93">
        <f>M93/Me</f>
        <v>-5.5696036578766223E-3</v>
      </c>
      <c r="R93">
        <f>F93+P93*dt/2</f>
        <v>28082.758583688086</v>
      </c>
      <c r="S93">
        <f>G93+Q93*dt/2</f>
        <v>-9816.669800620346</v>
      </c>
      <c r="T93">
        <f>R93*dt</f>
        <v>606587585.40766263</v>
      </c>
      <c r="U93">
        <f>S93*dt</f>
        <v>-212040067.69339946</v>
      </c>
      <c r="V93">
        <f>N93/Me*dt</f>
        <v>-42.053430603302161</v>
      </c>
      <c r="W93">
        <f>O93/Me*dt</f>
        <v>-120.30343901013504</v>
      </c>
      <c r="Z93">
        <v>-377353211.21897256</v>
      </c>
      <c r="AA93">
        <v>-72202877.067780674</v>
      </c>
      <c r="AB93">
        <f t="shared" si="72"/>
        <v>49423045243.586388</v>
      </c>
      <c r="AC93">
        <f t="shared" si="73"/>
        <v>141419545130.10294</v>
      </c>
    </row>
    <row r="94" spans="2:29" x14ac:dyDescent="0.3">
      <c r="B94">
        <f t="shared" si="76"/>
        <v>49800398454.805359</v>
      </c>
      <c r="C94">
        <f t="shared" si="77"/>
        <v>141491748007.17072</v>
      </c>
      <c r="D94">
        <f>B94+F94*dt/2</f>
        <v>50103465158.983932</v>
      </c>
      <c r="E94">
        <f>C94+G94*dt/2</f>
        <v>141385078334.75336</v>
      </c>
      <c r="F94">
        <f t="shared" si="78"/>
        <v>28061.731868386436</v>
      </c>
      <c r="G94">
        <f t="shared" si="79"/>
        <v>-9876.8215201254134</v>
      </c>
      <c r="H94">
        <f>SQRT((xs-B94)^2+(ys-C94)^2)</f>
        <v>149999981467.93912</v>
      </c>
      <c r="I94">
        <f>SQRT((xs-D94)^2+(ys-E94)^2)</f>
        <v>150000325321.85342</v>
      </c>
      <c r="J94">
        <f t="shared" ref="J94" si="94">G*Ms*Me/H94^2</f>
        <v>3.5235293632834224E+22</v>
      </c>
      <c r="K94">
        <f t="shared" si="75"/>
        <v>3.5235293632834224E+22</v>
      </c>
      <c r="L94">
        <f>(xs-D94)/I94*K94</f>
        <v>-1.1769376520425966E+22</v>
      </c>
      <c r="M94">
        <f>(ys-E94)/I94*K94</f>
        <v>-3.3211559639867772E+22</v>
      </c>
      <c r="N94">
        <f>(xs-D94)/I94*K94</f>
        <v>-1.1769376520425966E+22</v>
      </c>
      <c r="O94">
        <f>(xs-E94)/I94*K94</f>
        <v>-3.3211559639867772E+22</v>
      </c>
      <c r="P94">
        <f t="shared" si="81"/>
        <v>-1.9707596316855267E-3</v>
      </c>
      <c r="Q94">
        <f>M94/Me</f>
        <v>-5.5612122638760498E-3</v>
      </c>
      <c r="R94">
        <f>F94+P94*dt/2</f>
        <v>28040.447664364234</v>
      </c>
      <c r="S94">
        <f>G94+Q94*dt/2</f>
        <v>-9936.8826125752748</v>
      </c>
      <c r="T94">
        <f>R94*dt</f>
        <v>605673669.55026746</v>
      </c>
      <c r="U94">
        <f>S94*dt</f>
        <v>-214636664.43162593</v>
      </c>
      <c r="V94">
        <f>N94/Me*dt</f>
        <v>-42.568408044407377</v>
      </c>
      <c r="W94">
        <f>O94/Me*dt</f>
        <v>-120.12218489972267</v>
      </c>
      <c r="Z94">
        <v>-380874498.09018308</v>
      </c>
      <c r="AA94">
        <v>-50489172.251883954</v>
      </c>
      <c r="AB94">
        <f t="shared" si="72"/>
        <v>50025197626.26545</v>
      </c>
      <c r="AC94">
        <f t="shared" si="73"/>
        <v>141226622170.48718</v>
      </c>
    </row>
    <row r="95" spans="2:29" x14ac:dyDescent="0.3">
      <c r="B95">
        <f t="shared" si="76"/>
        <v>50406072124.355629</v>
      </c>
      <c r="C95">
        <f t="shared" si="77"/>
        <v>141277111342.73907</v>
      </c>
      <c r="D95">
        <f>B95+F95*dt/2</f>
        <v>50708679089.727325</v>
      </c>
      <c r="E95">
        <f>C95+G95*dt/2</f>
        <v>141169144350.72479</v>
      </c>
      <c r="F95">
        <f t="shared" si="78"/>
        <v>28019.163460342028</v>
      </c>
      <c r="G95">
        <f t="shared" si="79"/>
        <v>-9996.9437050251363</v>
      </c>
      <c r="H95">
        <f>SQRT((xs-B95)^2+(ys-C95)^2)</f>
        <v>149999980987.84692</v>
      </c>
      <c r="I95">
        <f>SQRT((xs-D95)^2+(ys-E95)^2)</f>
        <v>150000324838.784</v>
      </c>
      <c r="J95">
        <f t="shared" ref="J95" si="95">G*Ms*Me/H95^2</f>
        <v>3.5235293858383442E+22</v>
      </c>
      <c r="K95">
        <f t="shared" si="75"/>
        <v>3.5235293858383442E+22</v>
      </c>
      <c r="L95">
        <f>(xs-D95)/I95*K95</f>
        <v>-1.1911542263774011E+22</v>
      </c>
      <c r="M95">
        <f>(ys-E95)/I95*K95</f>
        <v>-3.3160836753389678E+22</v>
      </c>
      <c r="N95">
        <f>(xs-D95)/I95*K95</f>
        <v>-1.1911542263774011E+22</v>
      </c>
      <c r="O95">
        <f>(xs-E95)/I95*K95</f>
        <v>-3.3160836753389678E+22</v>
      </c>
      <c r="P95">
        <f t="shared" si="81"/>
        <v>-1.9945650140277982E-3</v>
      </c>
      <c r="Q95">
        <f>M95/Me</f>
        <v>-5.5527188133606287E-3</v>
      </c>
      <c r="R95">
        <f>F95+P95*dt/2</f>
        <v>27997.622158190527</v>
      </c>
      <c r="S95">
        <f>G95+Q95*dt/2</f>
        <v>-10056.913068209431</v>
      </c>
      <c r="T95">
        <f>R95*dt</f>
        <v>604748638.61691535</v>
      </c>
      <c r="U95">
        <f>S95*dt</f>
        <v>-217229322.27332371</v>
      </c>
      <c r="V95">
        <f>N95/Me*dt</f>
        <v>-43.082604303000444</v>
      </c>
      <c r="W95">
        <f>O95/Me*dt</f>
        <v>-119.93872636858958</v>
      </c>
      <c r="Z95">
        <v>-383147390.79326743</v>
      </c>
      <c r="AA95">
        <v>-28609977.752854656</v>
      </c>
      <c r="AB95">
        <f t="shared" si="72"/>
        <v>50627673372.179276</v>
      </c>
      <c r="AC95">
        <f t="shared" si="73"/>
        <v>141031272042.71289</v>
      </c>
    </row>
    <row r="96" spans="2:29" x14ac:dyDescent="0.3">
      <c r="B96">
        <f t="shared" si="76"/>
        <v>51010820762.972542</v>
      </c>
      <c r="C96">
        <f t="shared" si="77"/>
        <v>141059882020.46576</v>
      </c>
      <c r="D96">
        <f>B96+F96*dt/2</f>
        <v>51312962436.217766</v>
      </c>
      <c r="E96">
        <f>C96+G96*dt/2</f>
        <v>140950619690.2067</v>
      </c>
      <c r="F96">
        <f t="shared" si="78"/>
        <v>27976.080856039029</v>
      </c>
      <c r="G96">
        <f t="shared" si="79"/>
        <v>-10116.882431393726</v>
      </c>
      <c r="H96">
        <f>SQRT((xs-B96)^2+(ys-C96)^2)</f>
        <v>149999980501.79816</v>
      </c>
      <c r="I96">
        <f>SQRT((xs-D96)^2+(ys-E96)^2)</f>
        <v>150000324349.76257</v>
      </c>
      <c r="J96">
        <f t="shared" ref="J96" si="96">G*Ms*Me/H96^2</f>
        <v>3.5235294086731091E+22</v>
      </c>
      <c r="K96">
        <f t="shared" si="75"/>
        <v>3.5235294086731091E+22</v>
      </c>
      <c r="L96">
        <f>(xs-D96)/I96*K96</f>
        <v>-1.2053489415700588E+22</v>
      </c>
      <c r="M96">
        <f>(ys-E96)/I96*K96</f>
        <v>-3.310950531620823E+22</v>
      </c>
      <c r="N96">
        <f>(xs-D96)/I96*K96</f>
        <v>-1.2053489415700588E+22</v>
      </c>
      <c r="O96">
        <f>(xs-E96)/I96*K96</f>
        <v>-3.310950531620823E+22</v>
      </c>
      <c r="P96">
        <f t="shared" si="81"/>
        <v>-2.0183337936538156E-3</v>
      </c>
      <c r="Q96">
        <f>M96/Me</f>
        <v>-5.544123462191599E-3</v>
      </c>
      <c r="R96">
        <f>F96+P96*dt/2</f>
        <v>27954.282851067568</v>
      </c>
      <c r="S96">
        <f>G96+Q96*dt/2</f>
        <v>-10176.758964785395</v>
      </c>
      <c r="T96">
        <f>R96*dt</f>
        <v>603812509.58305943</v>
      </c>
      <c r="U96">
        <f>S96*dt</f>
        <v>-219817993.63936454</v>
      </c>
      <c r="V96">
        <f>N96/Me*dt</f>
        <v>-43.596009942922414</v>
      </c>
      <c r="W96">
        <f>O96/Me*dt</f>
        <v>-119.75306678333854</v>
      </c>
      <c r="Z96">
        <v>-384164514.50175488</v>
      </c>
      <c r="AA96">
        <v>-6637012.7082575262</v>
      </c>
      <c r="AB96">
        <f t="shared" si="72"/>
        <v>51230468758.053848</v>
      </c>
      <c r="AC96">
        <f t="shared" si="73"/>
        <v>140833427014.11813</v>
      </c>
    </row>
    <row r="97" spans="2:29" x14ac:dyDescent="0.3">
      <c r="B97">
        <f t="shared" si="76"/>
        <v>51614633272.555603</v>
      </c>
      <c r="C97">
        <f t="shared" si="77"/>
        <v>140840064026.82639</v>
      </c>
      <c r="D97">
        <f>B97+F97*dt/2</f>
        <v>51916304108.89344</v>
      </c>
      <c r="E97">
        <f>C97+G97*dt/2</f>
        <v>140729508363.44608</v>
      </c>
      <c r="F97">
        <f t="shared" si="78"/>
        <v>27932.484846096108</v>
      </c>
      <c r="G97">
        <f t="shared" si="79"/>
        <v>-10236.635498177064</v>
      </c>
      <c r="H97">
        <f>SQRT((xs-B97)^2+(ys-C97)^2)</f>
        <v>149999980009.80188</v>
      </c>
      <c r="I97">
        <f>SQRT((xs-D97)^2+(ys-E97)^2)</f>
        <v>150000323854.79822</v>
      </c>
      <c r="J97">
        <f t="shared" ref="J97" si="97">G*Ms*Me/H97^2</f>
        <v>3.5235294317872897E+22</v>
      </c>
      <c r="K97">
        <f t="shared" si="75"/>
        <v>3.5235294317872897E+22</v>
      </c>
      <c r="L97">
        <f>(xs-D97)/I97*K97</f>
        <v>-1.2195215371293608E+22</v>
      </c>
      <c r="M97">
        <f>(ys-E97)/I97*K97</f>
        <v>-3.3057566270294157E+22</v>
      </c>
      <c r="N97">
        <f>(xs-D97)/I97*K97</f>
        <v>-1.2195215371293608E+22</v>
      </c>
      <c r="O97">
        <f>(xs-E97)/I97*K97</f>
        <v>-3.3057566270294157E+22</v>
      </c>
      <c r="P97">
        <f t="shared" si="81"/>
        <v>-2.0420655343760226E-3</v>
      </c>
      <c r="Q97">
        <f>M97/Me</f>
        <v>-5.5354263681001601E-3</v>
      </c>
      <c r="R97">
        <f>F97+P97*dt/2</f>
        <v>27910.430538324847</v>
      </c>
      <c r="S97">
        <f>G97+Q97*dt/2</f>
        <v>-10296.418102952546</v>
      </c>
      <c r="T97">
        <f>R97*dt</f>
        <v>602865299.62781668</v>
      </c>
      <c r="U97">
        <f>S97*dt</f>
        <v>-222402631.02377501</v>
      </c>
      <c r="V97">
        <f>N97/Me*dt</f>
        <v>-44.108615542522088</v>
      </c>
      <c r="W97">
        <f>O97/Me*dt</f>
        <v>-119.56520955096346</v>
      </c>
      <c r="Z97">
        <v>-383922611.62066865</v>
      </c>
      <c r="AA97">
        <v>15357704.985808592</v>
      </c>
      <c r="AB97">
        <f t="shared" si="72"/>
        <v>51833575960.562752</v>
      </c>
      <c r="AC97">
        <f t="shared" si="73"/>
        <v>140633019100.78842</v>
      </c>
    </row>
    <row r="98" spans="2:29" x14ac:dyDescent="0.3">
      <c r="B98">
        <f t="shared" si="76"/>
        <v>52217498572.183418</v>
      </c>
      <c r="C98">
        <f t="shared" si="77"/>
        <v>140617661395.80261</v>
      </c>
      <c r="D98">
        <f>B98+F98*dt/2</f>
        <v>52518693035.473396</v>
      </c>
      <c r="E98">
        <f>C98+G98*dt/2</f>
        <v>140505814428.15915</v>
      </c>
      <c r="F98">
        <f t="shared" si="78"/>
        <v>27888.376230553586</v>
      </c>
      <c r="G98">
        <f t="shared" si="79"/>
        <v>-10356.200707728027</v>
      </c>
      <c r="H98">
        <f>SQRT((xs-B98)^2+(ys-C98)^2)</f>
        <v>149999979511.86719</v>
      </c>
      <c r="I98">
        <f>SQRT((xs-D98)^2+(ys-E98)^2)</f>
        <v>150000323353.90005</v>
      </c>
      <c r="J98">
        <f t="shared" ref="J98" si="98">G*Ms*Me/H98^2</f>
        <v>3.5235294551804607E+22</v>
      </c>
      <c r="K98">
        <f t="shared" si="75"/>
        <v>3.5235294551804607E+22</v>
      </c>
      <c r="L98">
        <f>(xs-D98)/I98*K98</f>
        <v>-1.2336717529699915E+22</v>
      </c>
      <c r="M98">
        <f>(ys-E98)/I98*K98</f>
        <v>-3.3005020568768421E+22</v>
      </c>
      <c r="N98">
        <f>(xs-D98)/I98*K98</f>
        <v>-1.2336717529699915E+22</v>
      </c>
      <c r="O98">
        <f>(xs-E98)/I98*K98</f>
        <v>-3.3005020568768421E+22</v>
      </c>
      <c r="P98">
        <f t="shared" si="81"/>
        <v>-2.0657598006865231E-3</v>
      </c>
      <c r="Q98">
        <f>M98/Me</f>
        <v>-5.5266276906845982E-3</v>
      </c>
      <c r="R98">
        <f>F98+P98*dt/2</f>
        <v>27866.066024706171</v>
      </c>
      <c r="S98">
        <f>G98+Q98*dt/2</f>
        <v>-10415.88828678742</v>
      </c>
      <c r="T98">
        <f>R98*dt</f>
        <v>601907026.13365328</v>
      </c>
      <c r="U98">
        <f>S98*dt</f>
        <v>-224983186.99460828</v>
      </c>
      <c r="V98">
        <f>N98/Me*dt</f>
        <v>-44.620411694828896</v>
      </c>
      <c r="W98">
        <f>O98/Me*dt</f>
        <v>-119.37515811878733</v>
      </c>
      <c r="Z98">
        <v>-382422551.47121829</v>
      </c>
      <c r="AA98">
        <v>37302094.867101341</v>
      </c>
      <c r="AB98">
        <f t="shared" si="72"/>
        <v>52436983046.845848</v>
      </c>
      <c r="AC98">
        <f t="shared" si="73"/>
        <v>140429980303.67511</v>
      </c>
    </row>
    <row r="99" spans="2:29" x14ac:dyDescent="0.3">
      <c r="B99">
        <f t="shared" si="76"/>
        <v>52819405598.31707</v>
      </c>
      <c r="C99">
        <f t="shared" si="77"/>
        <v>140392678208.80801</v>
      </c>
      <c r="D99">
        <f>B99+F99*dt/2</f>
        <v>53120118161.160744</v>
      </c>
      <c r="E99">
        <f>C99+G99*dt/2</f>
        <v>140279541989.45688</v>
      </c>
      <c r="F99">
        <f t="shared" si="78"/>
        <v>27843.755818858757</v>
      </c>
      <c r="G99">
        <f t="shared" si="79"/>
        <v>-10475.575865846815</v>
      </c>
      <c r="H99">
        <f>SQRT((xs-B99)^2+(ys-C99)^2)</f>
        <v>149999979008.00336</v>
      </c>
      <c r="I99">
        <f>SQRT((xs-D99)^2+(ys-E99)^2)</f>
        <v>150000322847.07748</v>
      </c>
      <c r="J99">
        <f t="shared" ref="J99" si="99">G*Ms*Me/H99^2</f>
        <v>3.5235294788521843E+22</v>
      </c>
      <c r="K99">
        <f t="shared" si="75"/>
        <v>3.5235294788521843E+22</v>
      </c>
      <c r="L99">
        <f>(xs-D99)/I99*K99</f>
        <v>-1.2477993294172959E+22</v>
      </c>
      <c r="M99">
        <f>(ys-E99)/I99*K99</f>
        <v>-3.2951869175884535E+22</v>
      </c>
      <c r="N99">
        <f>(xs-D99)/I99*K99</f>
        <v>-1.2477993294172959E+22</v>
      </c>
      <c r="O99">
        <f>(xs-E99)/I99*K99</f>
        <v>-3.2951869175884535E+22</v>
      </c>
      <c r="P99">
        <f t="shared" si="81"/>
        <v>-2.0894161577650634E-3</v>
      </c>
      <c r="Q99">
        <f>M99/Me</f>
        <v>-5.5177275914073233E-3</v>
      </c>
      <c r="R99">
        <f>F99+P99*dt/2</f>
        <v>27821.190124354896</v>
      </c>
      <c r="S99">
        <f>G99+Q99*dt/2</f>
        <v>-10535.167323834014</v>
      </c>
      <c r="T99">
        <f>R99*dt</f>
        <v>600937706.68606579</v>
      </c>
      <c r="U99">
        <f>S99*dt</f>
        <v>-227559614.19481468</v>
      </c>
      <c r="V99">
        <f>N99/Me*dt</f>
        <v>-45.131389007725367</v>
      </c>
      <c r="W99">
        <f>O99/Me*dt</f>
        <v>-119.18291597439818</v>
      </c>
      <c r="Z99">
        <v>-379669326.43684477</v>
      </c>
      <c r="AA99">
        <v>59124250.190028757</v>
      </c>
      <c r="AB99">
        <f t="shared" si="72"/>
        <v>53040673978.566292</v>
      </c>
      <c r="AC99">
        <f t="shared" si="73"/>
        <v>140224242844.80322</v>
      </c>
    </row>
    <row r="100" spans="2:29" x14ac:dyDescent="0.3">
      <c r="B100">
        <f t="shared" si="76"/>
        <v>53420343305.003136</v>
      </c>
      <c r="C100">
        <f t="shared" si="77"/>
        <v>140165118594.61319</v>
      </c>
      <c r="D100">
        <f>B100+F100*dt/2</f>
        <v>53720568448.845528</v>
      </c>
      <c r="E100">
        <f>C100+G100*dt/2</f>
        <v>140050695199.76953</v>
      </c>
      <c r="F100">
        <f t="shared" si="78"/>
        <v>27798.624429851032</v>
      </c>
      <c r="G100">
        <f t="shared" si="79"/>
        <v>-10594.758781821212</v>
      </c>
      <c r="H100">
        <f>SQRT((xs-B100)^2+(ys-C100)^2)</f>
        <v>149999978498.2197</v>
      </c>
      <c r="I100">
        <f>SQRT((xs-D100)^2+(ys-E100)^2)</f>
        <v>150000322334.33981</v>
      </c>
      <c r="J100">
        <f t="shared" ref="J100" si="100">G*Ms*Me/H100^2</f>
        <v>3.5235295028020246E+22</v>
      </c>
      <c r="K100">
        <f t="shared" si="75"/>
        <v>3.5235295028020246E+22</v>
      </c>
      <c r="L100">
        <f>(xs-D100)/I100*K100</f>
        <v>-1.2619040072120515E+22</v>
      </c>
      <c r="M100">
        <f>(ys-E100)/I100*K100</f>
        <v>-3.289811306701108E+22</v>
      </c>
      <c r="N100">
        <f>(xs-D100)/I100*K100</f>
        <v>-1.2619040072120515E+22</v>
      </c>
      <c r="O100">
        <f>(xs-E100)/I100*K100</f>
        <v>-3.289811306701108E+22</v>
      </c>
      <c r="P100">
        <f t="shared" si="81"/>
        <v>-2.1130341714870253E-3</v>
      </c>
      <c r="Q100">
        <f>M100/Me</f>
        <v>-5.508726233591942E-3</v>
      </c>
      <c r="R100">
        <f>F100+P100*dt/2</f>
        <v>27775.803660798971</v>
      </c>
      <c r="S100">
        <f>G100+Q100*dt/2</f>
        <v>-10654.253025144006</v>
      </c>
      <c r="T100">
        <f>R100*dt</f>
        <v>599957359.0732578</v>
      </c>
      <c r="U100">
        <f>S100*dt</f>
        <v>-230131865.34311053</v>
      </c>
      <c r="V100">
        <f>N100/Me*dt</f>
        <v>-45.641538104119746</v>
      </c>
      <c r="W100">
        <f>O100/Me*dt</f>
        <v>-118.98848664558595</v>
      </c>
      <c r="Z100">
        <v>-375672034.59645033</v>
      </c>
      <c r="AA100">
        <v>80752673.523750827</v>
      </c>
      <c r="AB100">
        <f t="shared" si="72"/>
        <v>53644628629.479942</v>
      </c>
      <c r="AC100">
        <f t="shared" si="73"/>
        <v>140015739402.79382</v>
      </c>
    </row>
    <row r="101" spans="2:29" x14ac:dyDescent="0.3">
      <c r="B101">
        <f t="shared" si="76"/>
        <v>54020300664.076393</v>
      </c>
      <c r="C101">
        <f t="shared" si="77"/>
        <v>139934986729.27008</v>
      </c>
      <c r="D101">
        <f>B101+F101*dt/2</f>
        <v>54320032879.307259</v>
      </c>
      <c r="E101">
        <f>C101+G101*dt/2</f>
        <v>139819278258.77063</v>
      </c>
      <c r="F101">
        <f t="shared" si="78"/>
        <v>27752.982891746913</v>
      </c>
      <c r="G101">
        <f t="shared" si="79"/>
        <v>-10713.747268466799</v>
      </c>
      <c r="H101">
        <f>SQRT((xs-B101)^2+(ys-C101)^2)</f>
        <v>149999977982.52573</v>
      </c>
      <c r="I101">
        <f>SQRT((xs-D101)^2+(ys-E101)^2)</f>
        <v>150000321815.69662</v>
      </c>
      <c r="J101">
        <f t="shared" ref="J101" si="101">G*Ms*Me/H101^2</f>
        <v>3.5235295270295342E+22</v>
      </c>
      <c r="K101">
        <f t="shared" si="75"/>
        <v>3.5235295270295342E+22</v>
      </c>
      <c r="L101">
        <f>(xs-D101)/I101*K101</f>
        <v>-1.2759855275152188E+22</v>
      </c>
      <c r="M101">
        <f>(ys-E101)/I101*K101</f>
        <v>-3.2843753228613628E+22</v>
      </c>
      <c r="N101">
        <f>(xs-D101)/I101*K101</f>
        <v>-1.2759855275152188E+22</v>
      </c>
      <c r="O101">
        <f>(xs-E101)/I101*K101</f>
        <v>-3.2843753228613628E+22</v>
      </c>
      <c r="P101">
        <f t="shared" si="81"/>
        <v>-2.1366134084313776E-3</v>
      </c>
      <c r="Q101">
        <f>M101/Me</f>
        <v>-5.4996237824202323E-3</v>
      </c>
      <c r="R101">
        <f>F101+P101*dt/2</f>
        <v>27729.907466935852</v>
      </c>
      <c r="S101">
        <f>G101+Q101*dt/2</f>
        <v>-10773.143205316937</v>
      </c>
      <c r="T101">
        <f>R101*dt</f>
        <v>598966001.2858144</v>
      </c>
      <c r="U101">
        <f>S101*dt</f>
        <v>-232699893.23484585</v>
      </c>
      <c r="V101">
        <f>N101/Me*dt</f>
        <v>-46.150849622117754</v>
      </c>
      <c r="W101">
        <f>O101/Me*dt</f>
        <v>-118.79187370027702</v>
      </c>
      <c r="Z101">
        <v>-370443848.9149105</v>
      </c>
      <c r="AA101">
        <v>102116510.89424956</v>
      </c>
      <c r="AB101">
        <f t="shared" si="72"/>
        <v>54248822816.447296</v>
      </c>
      <c r="AC101">
        <f t="shared" si="73"/>
        <v>139804403346.9295</v>
      </c>
    </row>
    <row r="102" spans="2:29" x14ac:dyDescent="0.3">
      <c r="B102">
        <f t="shared" si="76"/>
        <v>54619266665.362206</v>
      </c>
      <c r="C102">
        <f t="shared" si="77"/>
        <v>139702286836.03525</v>
      </c>
      <c r="D102">
        <f>B102+F102*dt/2</f>
        <v>54918500451.417152</v>
      </c>
      <c r="E102">
        <f>C102+G102*dt/2</f>
        <v>139585295413.29984</v>
      </c>
      <c r="F102">
        <f t="shared" si="78"/>
        <v>27706.832042124795</v>
      </c>
      <c r="G102">
        <f t="shared" si="79"/>
        <v>-10832.539142167076</v>
      </c>
      <c r="H102">
        <f>SQRT((xs-B102)^2+(ys-C102)^2)</f>
        <v>149999977460.93103</v>
      </c>
      <c r="I102">
        <f>SQRT((xs-D102)^2+(ys-E102)^2)</f>
        <v>150000321291.15753</v>
      </c>
      <c r="J102">
        <f t="shared" ref="J102" si="102">G*Ms*Me/H102^2</f>
        <v>3.5235295515342616E+22</v>
      </c>
      <c r="K102">
        <f t="shared" si="75"/>
        <v>3.5235295515342616E+22</v>
      </c>
      <c r="L102">
        <f>(xs-D102)/I102*K102</f>
        <v>-1.2900436319126952E+22</v>
      </c>
      <c r="M102">
        <f>(ys-E102)/I102*K102</f>
        <v>-3.2788790658236754E+22</v>
      </c>
      <c r="N102">
        <f>(xs-D102)/I102*K102</f>
        <v>-1.2900436319126952E+22</v>
      </c>
      <c r="O102">
        <f>(xs-E102)/I102*K102</f>
        <v>-3.2788790658236754E+22</v>
      </c>
      <c r="P102">
        <f t="shared" si="81"/>
        <v>-2.1601534358886387E-3</v>
      </c>
      <c r="Q102">
        <f>M102/Me</f>
        <v>-5.4904204049291278E-3</v>
      </c>
      <c r="R102">
        <f>F102+P102*dt/2</f>
        <v>27683.502385017197</v>
      </c>
      <c r="S102">
        <f>G102+Q102*dt/2</f>
        <v>-10891.83568254031</v>
      </c>
      <c r="T102">
        <f>R102*dt</f>
        <v>597963651.51637149</v>
      </c>
      <c r="U102">
        <f>S102*dt</f>
        <v>-235263650.74287069</v>
      </c>
      <c r="V102">
        <f>N102/Me*dt</f>
        <v>-46.659314215194598</v>
      </c>
      <c r="W102">
        <f>O102/Me*dt</f>
        <v>-118.59308074646916</v>
      </c>
      <c r="Z102">
        <v>-364001973.10482776</v>
      </c>
      <c r="AA102">
        <v>123145783.70529801</v>
      </c>
      <c r="AB102">
        <f t="shared" si="72"/>
        <v>54853228343.77375</v>
      </c>
      <c r="AC102">
        <f t="shared" si="73"/>
        <v>139590168968.99768</v>
      </c>
    </row>
    <row r="103" spans="2:29" x14ac:dyDescent="0.3">
      <c r="B103">
        <f t="shared" si="76"/>
        <v>55217230316.878578</v>
      </c>
      <c r="C103">
        <f t="shared" si="77"/>
        <v>139467023185.29239</v>
      </c>
      <c r="D103">
        <f>B103+F103*dt/2</f>
        <v>55515960182.340004</v>
      </c>
      <c r="E103">
        <f>C103+G103*dt/2</f>
        <v>139348750957.28491</v>
      </c>
      <c r="F103">
        <f t="shared" si="78"/>
        <v>27660.172727909601</v>
      </c>
      <c r="G103">
        <f t="shared" si="79"/>
        <v>-10951.132222913544</v>
      </c>
      <c r="H103">
        <f>SQRT((xs-B103)^2+(ys-C103)^2)</f>
        <v>149999976933.44522</v>
      </c>
      <c r="I103">
        <f>SQRT((xs-D103)^2+(ys-E103)^2)</f>
        <v>150000320760.7323</v>
      </c>
      <c r="J103">
        <f t="shared" ref="J103" si="103">G*Ms*Me/H103^2</f>
        <v>3.5235295763157565E+22</v>
      </c>
      <c r="K103">
        <f t="shared" si="75"/>
        <v>3.5235295763157565E+22</v>
      </c>
      <c r="L103">
        <f>(xs-D103)/I103*K103</f>
        <v>-1.3040780624200573E+22</v>
      </c>
      <c r="M103">
        <f>(ys-E103)/I103*K103</f>
        <v>-3.2733226364485738E+22</v>
      </c>
      <c r="N103">
        <f>(xs-D103)/I103*K103</f>
        <v>-1.3040780624200573E+22</v>
      </c>
      <c r="O103">
        <f>(xs-E103)/I103*K103</f>
        <v>-3.2733226364485738E+22</v>
      </c>
      <c r="P103">
        <f t="shared" si="81"/>
        <v>-2.1836538218688167E-3</v>
      </c>
      <c r="Q103">
        <f>M103/Me</f>
        <v>-5.481116270007658E-3</v>
      </c>
      <c r="R103">
        <f>F103+P103*dt/2</f>
        <v>27636.589266633418</v>
      </c>
      <c r="S103">
        <f>G103+Q103*dt/2</f>
        <v>-11010.328278629626</v>
      </c>
      <c r="T103">
        <f>R103*dt</f>
        <v>596950328.15928185</v>
      </c>
      <c r="U103">
        <f>S103*dt</f>
        <v>-237823090.81839991</v>
      </c>
      <c r="V103">
        <f>N103/Me*dt</f>
        <v>-47.166922552366444</v>
      </c>
      <c r="W103">
        <f>O103/Me*dt</f>
        <v>-118.39211143216541</v>
      </c>
      <c r="Z103">
        <v>-356367584.31680739</v>
      </c>
      <c r="AA103">
        <v>143771617.68200105</v>
      </c>
      <c r="AB103">
        <f t="shared" si="72"/>
        <v>55457813060.721046</v>
      </c>
      <c r="AC103">
        <f t="shared" si="73"/>
        <v>139372971712.15601</v>
      </c>
    </row>
    <row r="104" spans="2:29" x14ac:dyDescent="0.3">
      <c r="B104">
        <f t="shared" si="76"/>
        <v>55814180645.037857</v>
      </c>
      <c r="C104">
        <f t="shared" si="77"/>
        <v>139229200094.474</v>
      </c>
      <c r="D104">
        <f>B104+F104*dt/2</f>
        <v>56112401107.735718</v>
      </c>
      <c r="E104">
        <f>C104+G104*dt/2</f>
        <v>139109649231.66306</v>
      </c>
      <c r="F104">
        <f t="shared" si="78"/>
        <v>27613.005805357236</v>
      </c>
      <c r="G104">
        <f t="shared" si="79"/>
        <v>-11069.52433434571</v>
      </c>
      <c r="H104">
        <f>SQRT((xs-B104)^2+(ys-C104)^2)</f>
        <v>149999976400.07813</v>
      </c>
      <c r="I104">
        <f>SQRT((xs-D104)^2+(ys-E104)^2)</f>
        <v>150000320224.43069</v>
      </c>
      <c r="J104">
        <f t="shared" ref="J104" si="104">G*Ms*Me/H104^2</f>
        <v>3.5235296013735571E+22</v>
      </c>
      <c r="K104">
        <f t="shared" si="75"/>
        <v>3.5235296013735571E+22</v>
      </c>
      <c r="L104">
        <f>(xs-D104)/I104*K104</f>
        <v>-1.318088561487293E+22</v>
      </c>
      <c r="M104">
        <f>(ys-E104)/I104*K104</f>
        <v>-3.2677061367007984E+22</v>
      </c>
      <c r="N104">
        <f>(xs-D104)/I104*K104</f>
        <v>-1.318088561487293E+22</v>
      </c>
      <c r="O104">
        <f>(xs-E104)/I104*K104</f>
        <v>-3.2677061367007984E+22</v>
      </c>
      <c r="P104">
        <f t="shared" si="81"/>
        <v>-2.2071141351093317E-3</v>
      </c>
      <c r="Q104">
        <f>M104/Me</f>
        <v>-5.4717115483938353E-3</v>
      </c>
      <c r="R104">
        <f>F104+P104*dt/2</f>
        <v>27589.168972698055</v>
      </c>
      <c r="S104">
        <f>G104+Q104*dt/2</f>
        <v>-11128.618819068362</v>
      </c>
      <c r="T104">
        <f>R104*dt</f>
        <v>595926049.81027794</v>
      </c>
      <c r="U104">
        <f>S104*dt</f>
        <v>-240378166.49187663</v>
      </c>
      <c r="V104">
        <f>N104/Me*dt</f>
        <v>-47.673665318361564</v>
      </c>
      <c r="W104">
        <f>O104/Me*dt</f>
        <v>-118.18896944530684</v>
      </c>
      <c r="Z104">
        <v>-347565762.85817564</v>
      </c>
      <c r="AA104">
        <v>163926468.0917486</v>
      </c>
      <c r="AB104">
        <f t="shared" si="72"/>
        <v>56062540931.98996</v>
      </c>
      <c r="AC104">
        <f t="shared" si="73"/>
        <v>139152748396.07385</v>
      </c>
    </row>
    <row r="105" spans="2:29" x14ac:dyDescent="0.3">
      <c r="B105">
        <f t="shared" si="76"/>
        <v>56410106694.848137</v>
      </c>
      <c r="C105">
        <f t="shared" si="77"/>
        <v>138988821927.98212</v>
      </c>
      <c r="D105">
        <f>B105+F105*dt/2</f>
        <v>56707812281.960556</v>
      </c>
      <c r="E105">
        <f>C105+G105*dt/2</f>
        <v>138867994624.30118</v>
      </c>
      <c r="F105">
        <f t="shared" si="78"/>
        <v>27565.332140038874</v>
      </c>
      <c r="G105">
        <f t="shared" si="79"/>
        <v>-11187.713303791017</v>
      </c>
      <c r="H105">
        <f>SQRT((xs-B105)^2+(ys-C105)^2)</f>
        <v>149999975860.83963</v>
      </c>
      <c r="I105">
        <f>SQRT((xs-D105)^2+(ys-E105)^2)</f>
        <v>150000319682.26273</v>
      </c>
      <c r="J105">
        <f t="shared" ref="J105" si="105">G*Ms*Me/H105^2</f>
        <v>3.5235296267071989E+22</v>
      </c>
      <c r="K105">
        <f t="shared" si="75"/>
        <v>3.5235296267071989E+22</v>
      </c>
      <c r="L105">
        <f>(xs-D105)/I105*K105</f>
        <v>-1.3320748720035279E+22</v>
      </c>
      <c r="M105">
        <f>(ys-E105)/I105*K105</f>
        <v>-3.262029669647436E+22</v>
      </c>
      <c r="N105">
        <f>(xs-D105)/I105*K105</f>
        <v>-1.3320748720035279E+22</v>
      </c>
      <c r="O105">
        <f>(xs-E105)/I105*K105</f>
        <v>-3.262029669647436E+22</v>
      </c>
      <c r="P105">
        <f t="shared" si="81"/>
        <v>-2.2305339450829332E-3</v>
      </c>
      <c r="Q105">
        <f>M105/Me</f>
        <v>-5.462206412671527E-3</v>
      </c>
      <c r="R105">
        <f>F105+P105*dt/2</f>
        <v>27541.242373431978</v>
      </c>
      <c r="S105">
        <f>G105+Q105*dt/2</f>
        <v>-11246.70513304787</v>
      </c>
      <c r="T105">
        <f>R105*dt</f>
        <v>594890835.26613069</v>
      </c>
      <c r="U105">
        <f>S105*dt</f>
        <v>-242928830.87383398</v>
      </c>
      <c r="V105">
        <f>N105/Me*dt</f>
        <v>-48.179533213791359</v>
      </c>
      <c r="W105">
        <f>O105/Me*dt</f>
        <v>-117.98365851370498</v>
      </c>
      <c r="Z105">
        <v>-337625409.18189031</v>
      </c>
      <c r="AA105">
        <v>183544340.51095971</v>
      </c>
      <c r="AB105">
        <f t="shared" si="72"/>
        <v>56667372120.932373</v>
      </c>
      <c r="AC105">
        <f t="shared" si="73"/>
        <v>138929437437.61923</v>
      </c>
    </row>
    <row r="106" spans="2:29" x14ac:dyDescent="0.3">
      <c r="B106">
        <f t="shared" si="76"/>
        <v>57004997530.114265</v>
      </c>
      <c r="C106">
        <f t="shared" si="77"/>
        <v>138745893097.10828</v>
      </c>
      <c r="D106">
        <f>B106+F106*dt/2</f>
        <v>57302182778.267975</v>
      </c>
      <c r="E106">
        <f>C106+G106*dt/2</f>
        <v>138623791569.91537</v>
      </c>
      <c r="F106">
        <f t="shared" si="78"/>
        <v>27517.152606825082</v>
      </c>
      <c r="G106">
        <f t="shared" si="79"/>
        <v>-11305.696962304723</v>
      </c>
      <c r="H106">
        <f>SQRT((xs-B106)^2+(ys-C106)^2)</f>
        <v>149999975315.73975</v>
      </c>
      <c r="I106">
        <f>SQRT((xs-D106)^2+(ys-E106)^2)</f>
        <v>150000319134.2384</v>
      </c>
      <c r="J106">
        <f t="shared" ref="J106" si="106">G*Ms*Me/H106^2</f>
        <v>3.5235296523162107E+22</v>
      </c>
      <c r="K106">
        <f t="shared" si="75"/>
        <v>3.5235296523162107E+22</v>
      </c>
      <c r="L106">
        <f>(xs-D106)/I106*K106</f>
        <v>-1.3460367373017434E+22</v>
      </c>
      <c r="M106">
        <f>(ys-E106)/I106*K106</f>
        <v>-3.2562933394560258E+22</v>
      </c>
      <c r="N106">
        <f>(xs-D106)/I106*K106</f>
        <v>-1.3460367373017434E+22</v>
      </c>
      <c r="O106">
        <f>(xs-E106)/I106*K106</f>
        <v>-3.2562933394560258E+22</v>
      </c>
      <c r="P106">
        <f t="shared" si="81"/>
        <v>-2.2539128220055984E-3</v>
      </c>
      <c r="Q106">
        <f>M106/Me</f>
        <v>-5.4526010372672904E-3</v>
      </c>
      <c r="R106">
        <f>F106+P106*dt/2</f>
        <v>27492.810348347422</v>
      </c>
      <c r="S106">
        <f>G106+Q106*dt/2</f>
        <v>-11364.58505350721</v>
      </c>
      <c r="T106">
        <f>R106*dt</f>
        <v>593844703.52430427</v>
      </c>
      <c r="U106">
        <f>S106*dt</f>
        <v>-245475037.15575573</v>
      </c>
      <c r="V106">
        <f>N106/Me*dt</f>
        <v>-48.684516955320923</v>
      </c>
      <c r="W106">
        <f>O106/Me*dt</f>
        <v>-117.77618240497347</v>
      </c>
      <c r="Z106">
        <v>-326579148.42828459</v>
      </c>
      <c r="AA106">
        <v>202561006.42184389</v>
      </c>
      <c r="AB106">
        <f t="shared" si="72"/>
        <v>57272263085.210289</v>
      </c>
      <c r="AC106">
        <f t="shared" si="73"/>
        <v>138702979066.37436</v>
      </c>
    </row>
    <row r="107" spans="2:29" x14ac:dyDescent="0.3">
      <c r="B107">
        <f t="shared" si="76"/>
        <v>57598842233.638573</v>
      </c>
      <c r="C107">
        <f t="shared" si="77"/>
        <v>138500418059.95251</v>
      </c>
      <c r="D107">
        <f>B107+F107*dt/2</f>
        <v>57895501689.009163</v>
      </c>
      <c r="E107">
        <f>C107+G107*dt/2</f>
        <v>138377044549.98965</v>
      </c>
      <c r="F107">
        <f t="shared" si="78"/>
        <v>27468.468089869762</v>
      </c>
      <c r="G107">
        <f t="shared" si="79"/>
        <v>-11423.473144709696</v>
      </c>
      <c r="H107">
        <f>SQRT((xs-B107)^2+(ys-C107)^2)</f>
        <v>149999974764.78857</v>
      </c>
      <c r="I107">
        <f>SQRT((xs-D107)^2+(ys-E107)^2)</f>
        <v>150000318580.36798</v>
      </c>
      <c r="J107">
        <f t="shared" ref="J107" si="107">G*Ms*Me/H107^2</f>
        <v>3.5235296782001189E+22</v>
      </c>
      <c r="K107">
        <f t="shared" si="75"/>
        <v>3.5235296782001189E+22</v>
      </c>
      <c r="L107">
        <f>(xs-D107)/I107*K107</f>
        <v>-1.3599739011634869E+22</v>
      </c>
      <c r="M107">
        <f>(ys-E107)/I107*K107</f>
        <v>-3.2504972513926537E+22</v>
      </c>
      <c r="N107">
        <f>(xs-D107)/I107*K107</f>
        <v>-1.3599739011634869E+22</v>
      </c>
      <c r="O107">
        <f>(xs-E107)/I107*K107</f>
        <v>-3.2504972513926537E+22</v>
      </c>
      <c r="P107">
        <f t="shared" si="81"/>
        <v>-2.2772503368444189E-3</v>
      </c>
      <c r="Q107">
        <f>M107/Me</f>
        <v>-5.442895598447176E-3</v>
      </c>
      <c r="R107">
        <f>F107+P107*dt/2</f>
        <v>27443.873786231841</v>
      </c>
      <c r="S107">
        <f>G107+Q107*dt/2</f>
        <v>-11482.256417172926</v>
      </c>
      <c r="T107">
        <f>R107*dt</f>
        <v>592787673.78260779</v>
      </c>
      <c r="U107">
        <f>S107*dt</f>
        <v>-248016738.61093521</v>
      </c>
      <c r="V107">
        <f>N107/Me*dt</f>
        <v>-49.188607275839445</v>
      </c>
      <c r="W107">
        <f>O107/Me*dt</f>
        <v>-117.566544926459</v>
      </c>
      <c r="Z107">
        <v>-314463222.84211296</v>
      </c>
      <c r="AA107">
        <v>220914212.94149315</v>
      </c>
      <c r="AB107">
        <f t="shared" si="72"/>
        <v>57877166684.579071</v>
      </c>
      <c r="AC107">
        <f t="shared" si="73"/>
        <v>138473315534.28308</v>
      </c>
    </row>
    <row r="108" spans="2:29" x14ac:dyDescent="0.3">
      <c r="B108">
        <f t="shared" si="76"/>
        <v>58191629907.421181</v>
      </c>
      <c r="C108">
        <f t="shared" si="77"/>
        <v>138252401321.34158</v>
      </c>
      <c r="D108">
        <f>B108+F108*dt/2</f>
        <v>58487758125.833199</v>
      </c>
      <c r="E108">
        <f>C108+G108*dt/2</f>
        <v>138127758092.69351</v>
      </c>
      <c r="F108">
        <f t="shared" si="78"/>
        <v>27419.279482593924</v>
      </c>
      <c r="G108">
        <f t="shared" si="79"/>
        <v>-11541.039689636156</v>
      </c>
      <c r="H108">
        <f>SQRT((xs-B108)^2+(ys-C108)^2)</f>
        <v>149999974207.99634</v>
      </c>
      <c r="I108">
        <f>SQRT((xs-D108)^2+(ys-E108)^2)</f>
        <v>150000318020.66162</v>
      </c>
      <c r="J108">
        <f t="shared" ref="J108" si="108">G*Ms*Me/H108^2</f>
        <v>3.5235297043584435E+22</v>
      </c>
      <c r="K108">
        <f t="shared" si="75"/>
        <v>3.5235297043584435E+22</v>
      </c>
      <c r="L108">
        <f>(xs-D108)/I108*K108</f>
        <v>-1.3738861078235746E+22</v>
      </c>
      <c r="M108">
        <f>(ys-E108)/I108*K108</f>
        <v>-3.2446415118200176E+22</v>
      </c>
      <c r="N108">
        <f>(xs-D108)/I108*K108</f>
        <v>-1.3738861078235746E+22</v>
      </c>
      <c r="O108">
        <f>(xs-E108)/I108*K108</f>
        <v>-3.2446415118200176E+22</v>
      </c>
      <c r="P108">
        <f t="shared" si="81"/>
        <v>-2.3005460613254765E-3</v>
      </c>
      <c r="Q108">
        <f>M108/Me</f>
        <v>-5.4330902743134919E-3</v>
      </c>
      <c r="R108">
        <f>F108+P108*dt/2</f>
        <v>27394.43358513161</v>
      </c>
      <c r="S108">
        <f>G108+Q108*dt/2</f>
        <v>-11599.717064598743</v>
      </c>
      <c r="T108">
        <f>R108*dt</f>
        <v>591719765.43884277</v>
      </c>
      <c r="U108">
        <f>S108*dt</f>
        <v>-250553888.59533283</v>
      </c>
      <c r="V108">
        <f>N108/Me*dt</f>
        <v>-49.691794924630294</v>
      </c>
      <c r="W108">
        <f>O108/Me*dt</f>
        <v>-117.35474992517142</v>
      </c>
      <c r="Z108">
        <v>-301317372.426018</v>
      </c>
      <c r="AA108">
        <v>238543886.00587481</v>
      </c>
      <c r="AB108">
        <f t="shared" si="72"/>
        <v>58482032300.434006</v>
      </c>
      <c r="AC108">
        <f t="shared" si="73"/>
        <v>138240391318.75214</v>
      </c>
    </row>
    <row r="109" spans="2:29" x14ac:dyDescent="0.3">
      <c r="B109">
        <f t="shared" si="76"/>
        <v>58783349672.860023</v>
      </c>
      <c r="C109">
        <f t="shared" si="77"/>
        <v>138001847432.74625</v>
      </c>
      <c r="D109">
        <f>B109+F109*dt/2</f>
        <v>59078941219.886848</v>
      </c>
      <c r="E109">
        <f>C109+G109*dt/2</f>
        <v>137875936772.79898</v>
      </c>
      <c r="F109">
        <f t="shared" si="78"/>
        <v>27369.587687669293</v>
      </c>
      <c r="G109">
        <f t="shared" si="79"/>
        <v>-11658.394439561327</v>
      </c>
      <c r="H109">
        <f>SQRT((xs-B109)^2+(ys-C109)^2)</f>
        <v>149999973645.37335</v>
      </c>
      <c r="I109">
        <f>SQRT((xs-D109)^2+(ys-E109)^2)</f>
        <v>150000317455.12976</v>
      </c>
      <c r="J109">
        <f t="shared" ref="J109" si="109">G*Ms*Me/H109^2</f>
        <v>3.523529730790699E+22</v>
      </c>
      <c r="K109">
        <f t="shared" si="75"/>
        <v>3.523529730790699E+22</v>
      </c>
      <c r="L109">
        <f>(xs-D109)/I109*K109</f>
        <v>-1.3877731019747819E+22</v>
      </c>
      <c r="M109">
        <f>(ys-E109)/I109*K109</f>
        <v>-3.238726228195472E+22</v>
      </c>
      <c r="N109">
        <f>(xs-D109)/I109*K109</f>
        <v>-1.3877731019747819E+22</v>
      </c>
      <c r="O109">
        <f>(xs-E109)/I109*K109</f>
        <v>-3.238726228195472E+22</v>
      </c>
      <c r="P109">
        <f t="shared" si="81"/>
        <v>-2.3237995679416977E-3</v>
      </c>
      <c r="Q109">
        <f>M109/Me</f>
        <v>-5.4231852448015268E-3</v>
      </c>
      <c r="R109">
        <f>F109+P109*dt/2</f>
        <v>27344.490652335524</v>
      </c>
      <c r="S109">
        <f>G109+Q109*dt/2</f>
        <v>-11716.964840205184</v>
      </c>
      <c r="T109">
        <f>R109*dt</f>
        <v>590640998.09044731</v>
      </c>
      <c r="U109">
        <f>S109*dt</f>
        <v>-253086440.54843199</v>
      </c>
      <c r="V109">
        <f>N109/Me*dt</f>
        <v>-50.194070667540672</v>
      </c>
      <c r="W109">
        <f>O109/Me*dt</f>
        <v>-117.14080128771297</v>
      </c>
      <c r="Z109">
        <v>-287184704.22889537</v>
      </c>
      <c r="AA109">
        <v>255392326.35363787</v>
      </c>
      <c r="AB109">
        <f t="shared" si="72"/>
        <v>59086805966.721573</v>
      </c>
      <c r="AC109">
        <f t="shared" si="73"/>
        <v>138004153318.55145</v>
      </c>
    </row>
    <row r="110" spans="2:29" x14ac:dyDescent="0.3">
      <c r="B110">
        <f t="shared" si="76"/>
        <v>59373990670.95047</v>
      </c>
      <c r="C110">
        <f t="shared" si="77"/>
        <v>137748760992.19781</v>
      </c>
      <c r="D110">
        <f>B110+F110*dt/2</f>
        <v>59669040122.014091</v>
      </c>
      <c r="E110">
        <f>C110+G110*dt/2</f>
        <v>137621585211.59665</v>
      </c>
      <c r="F110">
        <f t="shared" si="78"/>
        <v>27319.393617001751</v>
      </c>
      <c r="G110">
        <f t="shared" si="79"/>
        <v>-11775.53524084904</v>
      </c>
      <c r="H110">
        <f>SQRT((xs-B110)^2+(ys-C110)^2)</f>
        <v>149999973076.93008</v>
      </c>
      <c r="I110">
        <f>SQRT((xs-D110)^2+(ys-E110)^2)</f>
        <v>150000316883.7829</v>
      </c>
      <c r="J110">
        <f t="shared" ref="J110" si="110">G*Ms*Me/H110^2</f>
        <v>3.5235297574963934E+22</v>
      </c>
      <c r="K110">
        <f t="shared" si="75"/>
        <v>3.5235297574963934E+22</v>
      </c>
      <c r="L110">
        <f>(xs-D110)/I110*K110</f>
        <v>-1.4016346287725299E+22</v>
      </c>
      <c r="M110">
        <f>(ys-E110)/I110*K110</f>
        <v>-3.2327515090690603E+22</v>
      </c>
      <c r="N110">
        <f>(xs-D110)/I110*K110</f>
        <v>-1.4016346287725299E+22</v>
      </c>
      <c r="O110">
        <f>(xs-E110)/I110*K110</f>
        <v>-3.2327515090690603E+22</v>
      </c>
      <c r="P110">
        <f t="shared" si="81"/>
        <v>-2.3470104299606995E-3</v>
      </c>
      <c r="Q110">
        <f>M110/Me</f>
        <v>-5.4131806916762563E-3</v>
      </c>
      <c r="R110">
        <f>F110+P110*dt/2</f>
        <v>27294.045904358176</v>
      </c>
      <c r="S110">
        <f>G110+Q110*dt/2</f>
        <v>-11833.997592319143</v>
      </c>
      <c r="T110">
        <f>R110*dt</f>
        <v>589551391.53413665</v>
      </c>
      <c r="U110">
        <f>S110*dt</f>
        <v>-255614347.99409351</v>
      </c>
      <c r="V110">
        <f>N110/Me*dt</f>
        <v>-50.69542528715111</v>
      </c>
      <c r="W110">
        <f>O110/Me*dt</f>
        <v>-116.92470294020714</v>
      </c>
      <c r="Z110">
        <v>-272111550.70359516</v>
      </c>
      <c r="AA110">
        <v>271404397.67899358</v>
      </c>
      <c r="AB110">
        <f t="shared" si="72"/>
        <v>59691430511.781006</v>
      </c>
      <c r="AC110">
        <f t="shared" si="73"/>
        <v>137764551041.88272</v>
      </c>
    </row>
    <row r="111" spans="2:29" x14ac:dyDescent="0.3">
      <c r="B111">
        <f t="shared" si="76"/>
        <v>59963542062.484604</v>
      </c>
      <c r="C111">
        <f t="shared" si="77"/>
        <v>137493146644.20374</v>
      </c>
      <c r="D111">
        <f>B111+F111*dt/2</f>
        <v>60258044002.955124</v>
      </c>
      <c r="E111">
        <f>C111+G111*dt/2</f>
        <v>137364708076.81081</v>
      </c>
      <c r="F111">
        <f t="shared" si="78"/>
        <v>27268.6981917146</v>
      </c>
      <c r="G111">
        <f t="shared" si="79"/>
        <v>-11892.459943789247</v>
      </c>
      <c r="H111">
        <f>SQRT((xs-B111)^2+(ys-C111)^2)</f>
        <v>149999972502.67706</v>
      </c>
      <c r="I111">
        <f>SQRT((xs-D111)^2+(ys-E111)^2)</f>
        <v>150000316306.63159</v>
      </c>
      <c r="J111">
        <f t="shared" ref="J111" si="111">G*Ms*Me/H111^2</f>
        <v>3.5235297844750333E+22</v>
      </c>
      <c r="K111">
        <f t="shared" si="75"/>
        <v>3.5235297844750333E+22</v>
      </c>
      <c r="L111">
        <f>(xs-D111)/I111*K111</f>
        <v>-1.4154704338395633E+22</v>
      </c>
      <c r="M111">
        <f>(ys-E111)/I111*K111</f>
        <v>-3.2267174640815257E+22</v>
      </c>
      <c r="N111">
        <f>(xs-D111)/I111*K111</f>
        <v>-1.4154704338395633E+22</v>
      </c>
      <c r="O111">
        <f>(xs-E111)/I111*K111</f>
        <v>-3.2267174640815257E+22</v>
      </c>
      <c r="P111">
        <f t="shared" si="81"/>
        <v>-2.3701782214326241E-3</v>
      </c>
      <c r="Q111">
        <f>M111/Me</f>
        <v>-5.4030767985290117E-3</v>
      </c>
      <c r="R111">
        <f>F111+P111*dt/2</f>
        <v>27243.100266923127</v>
      </c>
      <c r="S111">
        <f>G111+Q111*dt/2</f>
        <v>-11950.813173213361</v>
      </c>
      <c r="T111">
        <f>R111*dt</f>
        <v>588450965.76553953</v>
      </c>
      <c r="U111">
        <f>S111*dt</f>
        <v>-258137564.5414086</v>
      </c>
      <c r="V111">
        <f>N111/Me*dt</f>
        <v>-51.195849582944682</v>
      </c>
      <c r="W111">
        <f>O111/Me*dt</f>
        <v>-116.70645884822666</v>
      </c>
      <c r="Z111">
        <v>-256147317.60286012</v>
      </c>
      <c r="AA111">
        <v>286527706.34919274</v>
      </c>
      <c r="AB111">
        <f t="shared" si="72"/>
        <v>60295845710.647285</v>
      </c>
      <c r="AC111">
        <f t="shared" si="73"/>
        <v>137521536786.01151</v>
      </c>
    </row>
    <row r="112" spans="2:29" x14ac:dyDescent="0.3">
      <c r="B112">
        <f t="shared" si="76"/>
        <v>60551993028.250145</v>
      </c>
      <c r="C112">
        <f t="shared" si="77"/>
        <v>137235009079.66232</v>
      </c>
      <c r="D112">
        <f>B112+F112*dt/2</f>
        <v>60845942053.545166</v>
      </c>
      <c r="E112">
        <f>C112+G112*dt/2</f>
        <v>137105310082.51384</v>
      </c>
      <c r="F112">
        <f t="shared" si="78"/>
        <v>27217.502342131655</v>
      </c>
      <c r="G112">
        <f t="shared" si="79"/>
        <v>-12009.166402637473</v>
      </c>
      <c r="H112">
        <f>SQRT((xs-B112)^2+(ys-C112)^2)</f>
        <v>149999971922.62488</v>
      </c>
      <c r="I112">
        <f>SQRT((xs-D112)^2+(ys-E112)^2)</f>
        <v>150000315723.68655</v>
      </c>
      <c r="J112">
        <f t="shared" ref="J112" si="112">G*Ms*Me/H112^2</f>
        <v>3.5235298117261202E+22</v>
      </c>
      <c r="K112">
        <f t="shared" si="75"/>
        <v>3.5235298117261202E+22</v>
      </c>
      <c r="L112">
        <f>(xs-D112)/I112*K112</f>
        <v>-1.4292802632706171E+22</v>
      </c>
      <c r="M112">
        <f>(ys-E112)/I112*K112</f>
        <v>-3.2206242039622976E+22</v>
      </c>
      <c r="N112">
        <f>(xs-D112)/I112*K112</f>
        <v>-1.4292802632706171E+22</v>
      </c>
      <c r="O112">
        <f>(xs-E112)/I112*K112</f>
        <v>-3.2206242039622976E+22</v>
      </c>
      <c r="P112">
        <f t="shared" si="81"/>
        <v>-2.3933025171979524E-3</v>
      </c>
      <c r="Q112">
        <f>M112/Me</f>
        <v>-5.3928737507741081E-3</v>
      </c>
      <c r="R112">
        <f>F112+P112*dt/2</f>
        <v>27191.654674945916</v>
      </c>
      <c r="S112">
        <f>G112+Q112*dt/2</f>
        <v>-12067.409439145833</v>
      </c>
      <c r="T112">
        <f>R112*dt</f>
        <v>587339740.97883177</v>
      </c>
      <c r="U112">
        <f>S112*dt</f>
        <v>-260656043.88554999</v>
      </c>
      <c r="V112">
        <f>N112/Me*dt</f>
        <v>-51.695334371475774</v>
      </c>
      <c r="W112">
        <f>O112/Me*dt</f>
        <v>-116.48607301672074</v>
      </c>
      <c r="Z112">
        <v>-239344321.91526973</v>
      </c>
      <c r="AA112">
        <v>300712772.11020547</v>
      </c>
      <c r="AB112">
        <f t="shared" si="72"/>
        <v>60899988447.313705</v>
      </c>
      <c r="AC112">
        <f t="shared" si="73"/>
        <v>137275065807.88698</v>
      </c>
    </row>
    <row r="113" spans="2:29" x14ac:dyDescent="0.3">
      <c r="B113">
        <f t="shared" si="76"/>
        <v>61139332769.228973</v>
      </c>
      <c r="C113">
        <f t="shared" si="77"/>
        <v>136974353035.77678</v>
      </c>
      <c r="D113">
        <f>B113+F113*dt/2</f>
        <v>61432723484.912781</v>
      </c>
      <c r="E113">
        <f>C113+G113*dt/2</f>
        <v>136843395989.03972</v>
      </c>
      <c r="F113">
        <f t="shared" si="78"/>
        <v>27165.807007760181</v>
      </c>
      <c r="G113">
        <f t="shared" si="79"/>
        <v>-12125.652475654193</v>
      </c>
      <c r="H113">
        <f>SQRT((xs-B113)^2+(ys-C113)^2)</f>
        <v>149999971336.78436</v>
      </c>
      <c r="I113">
        <f>SQRT((xs-D113)^2+(ys-E113)^2)</f>
        <v>150000315134.95859</v>
      </c>
      <c r="J113">
        <f t="shared" ref="J113" si="113">G*Ms*Me/H113^2</f>
        <v>3.5235298392491459E+22</v>
      </c>
      <c r="K113">
        <f t="shared" si="75"/>
        <v>3.5235298392491459E+22</v>
      </c>
      <c r="L113">
        <f>(xs-D113)/I113*K113</f>
        <v>-1.4430638636370737E+22</v>
      </c>
      <c r="M113">
        <f>(ys-E113)/I113*K113</f>
        <v>-3.2144718405274532E+22</v>
      </c>
      <c r="N113">
        <f>(xs-D113)/I113*K113</f>
        <v>-1.4430638636370737E+22</v>
      </c>
      <c r="O113">
        <f>(xs-E113)/I113*K113</f>
        <v>-3.2144718405274532E+22</v>
      </c>
      <c r="P113">
        <f t="shared" si="81"/>
        <v>-2.4163828928953006E-3</v>
      </c>
      <c r="Q113">
        <f>M113/Me</f>
        <v>-5.3825717356454335E-3</v>
      </c>
      <c r="R113">
        <f>F113+P113*dt/2</f>
        <v>27139.710072516911</v>
      </c>
      <c r="S113">
        <f>G113+Q113*dt/2</f>
        <v>-12183.784250399163</v>
      </c>
      <c r="T113">
        <f>R113*dt</f>
        <v>586217737.56636524</v>
      </c>
      <c r="U113">
        <f>S113*dt</f>
        <v>-263169739.80862191</v>
      </c>
      <c r="V113">
        <f>N113/Me*dt</f>
        <v>-52.193870486538493</v>
      </c>
      <c r="W113">
        <f>O113/Me*dt</f>
        <v>-116.26354948994137</v>
      </c>
      <c r="Z113">
        <v>-221757620.37414646</v>
      </c>
      <c r="AA113">
        <v>313913189.23401797</v>
      </c>
      <c r="AB113">
        <f t="shared" si="72"/>
        <v>61503792886.421196</v>
      </c>
      <c r="AC113">
        <f t="shared" si="73"/>
        <v>137025096485.20218</v>
      </c>
    </row>
    <row r="114" spans="2:29" x14ac:dyDescent="0.3">
      <c r="B114">
        <f t="shared" si="76"/>
        <v>61725550506.795341</v>
      </c>
      <c r="C114">
        <f t="shared" si="77"/>
        <v>136711183295.96815</v>
      </c>
      <c r="D114">
        <f>B114+F114*dt/2</f>
        <v>62018377528.677895</v>
      </c>
      <c r="E114">
        <f>C114+G114*dt/2</f>
        <v>136578970602.89659</v>
      </c>
      <c r="F114">
        <f t="shared" si="78"/>
        <v>27113.613137273642</v>
      </c>
      <c r="G114">
        <f t="shared" si="79"/>
        <v>-12241.916025144134</v>
      </c>
      <c r="H114">
        <f>SQRT((xs-B114)^2+(ys-C114)^2)</f>
        <v>149999970745.16629</v>
      </c>
      <c r="I114">
        <f>SQRT((xs-D114)^2+(ys-E114)^2)</f>
        <v>150000314540.45859</v>
      </c>
      <c r="J114">
        <f t="shared" ref="J114" si="114">G*Ms*Me/H114^2</f>
        <v>3.5235298670436036E+22</v>
      </c>
      <c r="K114">
        <f t="shared" si="75"/>
        <v>3.5235298670436036E+22</v>
      </c>
      <c r="L114">
        <f>(xs-D114)/I114*K114</f>
        <v>-1.4568209819916179E+22</v>
      </c>
      <c r="M114">
        <f>(ys-E114)/I114*K114</f>
        <v>-3.2082604866776781E+22</v>
      </c>
      <c r="N114">
        <f>(xs-D114)/I114*K114</f>
        <v>-1.4568209819916179E+22</v>
      </c>
      <c r="O114">
        <f>(xs-E114)/I114*K114</f>
        <v>-3.2082604866776781E+22</v>
      </c>
      <c r="P114">
        <f t="shared" si="81"/>
        <v>-2.4394189249692193E-3</v>
      </c>
      <c r="Q114">
        <f>M114/Me</f>
        <v>-5.372170942193031E-3</v>
      </c>
      <c r="R114">
        <f>F114+P114*dt/2</f>
        <v>27087.267412883975</v>
      </c>
      <c r="S114">
        <f>G114+Q114*dt/2</f>
        <v>-12299.935471319819</v>
      </c>
      <c r="T114">
        <f>R114*dt</f>
        <v>585084976.11829388</v>
      </c>
      <c r="U114">
        <f>S114*dt</f>
        <v>-265678606.18050808</v>
      </c>
      <c r="V114">
        <f>N114/Me*dt</f>
        <v>-52.69144877933514</v>
      </c>
      <c r="W114">
        <f>O114/Me*dt</f>
        <v>-116.03889235136947</v>
      </c>
      <c r="Z114">
        <v>-203444829.10180056</v>
      </c>
      <c r="AA114">
        <v>326085777.59239119</v>
      </c>
      <c r="AB114">
        <f t="shared" si="72"/>
        <v>62107190653.811836</v>
      </c>
      <c r="AC114">
        <f t="shared" si="73"/>
        <v>136771590467.38004</v>
      </c>
    </row>
    <row r="115" spans="2:29" x14ac:dyDescent="0.3">
      <c r="B115">
        <f t="shared" si="76"/>
        <v>62310635482.913635</v>
      </c>
      <c r="C115">
        <f t="shared" si="77"/>
        <v>136445504689.78764</v>
      </c>
      <c r="D115">
        <f>B115+F115*dt/2</f>
        <v>62602893437.149376</v>
      </c>
      <c r="E115">
        <f>C115+G115*dt/2</f>
        <v>136312038776.6787</v>
      </c>
      <c r="F115">
        <f t="shared" si="78"/>
        <v>27060.921688494305</v>
      </c>
      <c r="G115">
        <f t="shared" si="79"/>
        <v>-12357.954917495503</v>
      </c>
      <c r="H115">
        <f>SQRT((xs-B115)^2+(ys-C115)^2)</f>
        <v>149999970147.78168</v>
      </c>
      <c r="I115">
        <f>SQRT((xs-D115)^2+(ys-E115)^2)</f>
        <v>150000313940.1976</v>
      </c>
      <c r="J115">
        <f t="shared" ref="J115" si="115">G*Ms*Me/H115^2</f>
        <v>3.5235298951089768E+22</v>
      </c>
      <c r="K115">
        <f t="shared" si="75"/>
        <v>3.5235298951089768E+22</v>
      </c>
      <c r="L115">
        <f>(xs-D115)/I115*K115</f>
        <v>-1.4705513658728734E+22</v>
      </c>
      <c r="M115">
        <f>(ys-E115)/I115*K115</f>
        <v>-3.2019902563961845E+22</v>
      </c>
      <c r="N115">
        <f>(xs-D115)/I115*K115</f>
        <v>-1.4705513658728734E+22</v>
      </c>
      <c r="O115">
        <f>(xs-E115)/I115*K115</f>
        <v>-3.2019902563961845E+22</v>
      </c>
      <c r="P115">
        <f t="shared" si="81"/>
        <v>-2.4624101906779525E-3</v>
      </c>
      <c r="Q115">
        <f>M115/Me</f>
        <v>-5.3616715612796123E-3</v>
      </c>
      <c r="R115">
        <f>F115+P115*dt/2</f>
        <v>27034.327658434984</v>
      </c>
      <c r="S115">
        <f>G115+Q115*dt/2</f>
        <v>-12415.860970357322</v>
      </c>
      <c r="T115">
        <f>R115*dt</f>
        <v>583941477.42219567</v>
      </c>
      <c r="U115">
        <f>S115*dt</f>
        <v>-268182596.95971817</v>
      </c>
      <c r="V115">
        <f>N115/Me*dt</f>
        <v>-53.188060118643776</v>
      </c>
      <c r="W115">
        <f>O115/Me*dt</f>
        <v>-115.81210572363963</v>
      </c>
      <c r="Z115">
        <v>-184465934.97906721</v>
      </c>
      <c r="AA115">
        <v>337190723.17487997</v>
      </c>
      <c r="AB115">
        <f t="shared" si="72"/>
        <v>62710111025.356766</v>
      </c>
      <c r="AC115">
        <f t="shared" si="73"/>
        <v>136514512816.00281</v>
      </c>
    </row>
    <row r="116" spans="2:29" x14ac:dyDescent="0.3">
      <c r="B116">
        <f t="shared" si="76"/>
        <v>62894576960.335831</v>
      </c>
      <c r="C116">
        <f t="shared" si="77"/>
        <v>136177322092.82793</v>
      </c>
      <c r="D116">
        <f>B116+F116*dt/2</f>
        <v>63186260483.522285</v>
      </c>
      <c r="E116">
        <f>C116+G116*dt/2</f>
        <v>136042605408.97716</v>
      </c>
      <c r="F116">
        <f t="shared" si="78"/>
        <v>27007.733628375663</v>
      </c>
      <c r="G116">
        <f t="shared" si="79"/>
        <v>-12473.767023219143</v>
      </c>
      <c r="H116">
        <f>SQRT((xs-B116)^2+(ys-C116)^2)</f>
        <v>149999969544.6416</v>
      </c>
      <c r="I116">
        <f>SQRT((xs-D116)^2+(ys-E116)^2)</f>
        <v>150000313334.18671</v>
      </c>
      <c r="J116">
        <f t="shared" ref="J116" si="116">G*Ms*Me/H116^2</f>
        <v>3.5235299234447433E+22</v>
      </c>
      <c r="K116">
        <f t="shared" si="75"/>
        <v>3.5235299234447433E+22</v>
      </c>
      <c r="L116">
        <f>(xs-D116)/I116*K116</f>
        <v>-1.4842547633100385E+22</v>
      </c>
      <c r="M116">
        <f>(ys-E116)/I116*K116</f>
        <v>-3.1956612647466222E+22</v>
      </c>
      <c r="N116">
        <f>(xs-D116)/I116*K116</f>
        <v>-1.4842547633100385E+22</v>
      </c>
      <c r="O116">
        <f>(xs-E116)/I116*K116</f>
        <v>-3.1956612647466222E+22</v>
      </c>
      <c r="P116">
        <f t="shared" si="81"/>
        <v>-2.4853562681012029E-3</v>
      </c>
      <c r="Q116">
        <f>M116/Me</f>
        <v>-5.3510737855770631E-3</v>
      </c>
      <c r="R116">
        <f>F116+P116*dt/2</f>
        <v>26980.891780680169</v>
      </c>
      <c r="S116">
        <f>G116+Q116*dt/2</f>
        <v>-12531.558620103375</v>
      </c>
      <c r="T116">
        <f>R116*dt</f>
        <v>582787262.46269166</v>
      </c>
      <c r="U116">
        <f>S116*dt</f>
        <v>-270681666.19423288</v>
      </c>
      <c r="V116">
        <f>N116/Me*dt</f>
        <v>-53.683695390985982</v>
      </c>
      <c r="W116">
        <f>O116/Me*dt</f>
        <v>-115.58319376846457</v>
      </c>
      <c r="Z116">
        <v>-164883099.35575366</v>
      </c>
      <c r="AA116">
        <v>347191707.60327429</v>
      </c>
      <c r="AB116">
        <f t="shared" si="72"/>
        <v>63312481123.442772</v>
      </c>
      <c r="AC116">
        <f t="shared" si="73"/>
        <v>136253832134.23697</v>
      </c>
    </row>
    <row r="117" spans="2:29" x14ac:dyDescent="0.3">
      <c r="B117">
        <f t="shared" si="76"/>
        <v>63477364222.798523</v>
      </c>
      <c r="C117">
        <f t="shared" si="77"/>
        <v>135906640426.6337</v>
      </c>
      <c r="D117">
        <f>B117+F117*dt/2</f>
        <v>63768467962.07476</v>
      </c>
      <c r="E117">
        <f>C117+G117*dt/2</f>
        <v>135770675444.29024</v>
      </c>
      <c r="F117">
        <f t="shared" si="78"/>
        <v>26954.049932984679</v>
      </c>
      <c r="G117">
        <f t="shared" si="79"/>
        <v>-12589.350216987608</v>
      </c>
      <c r="H117">
        <f>SQRT((xs-B117)^2+(ys-C117)^2)</f>
        <v>149999968935.7572</v>
      </c>
      <c r="I117">
        <f>SQRT((xs-D117)^2+(ys-E117)^2)</f>
        <v>150000312722.43719</v>
      </c>
      <c r="J117">
        <f t="shared" ref="J117" si="117">G*Ms*Me/H117^2</f>
        <v>3.5235299520503815E+22</v>
      </c>
      <c r="K117">
        <f t="shared" si="75"/>
        <v>3.5235299520503815E+22</v>
      </c>
      <c r="L117">
        <f>(xs-D117)/I117*K117</f>
        <v>-1.497930922827511E+22</v>
      </c>
      <c r="M117">
        <f>(ys-E117)/I117*K117</f>
        <v>-3.1892736278709743E+22</v>
      </c>
      <c r="N117">
        <f>(xs-D117)/I117*K117</f>
        <v>-1.497930922827511E+22</v>
      </c>
      <c r="O117">
        <f>(xs-E117)/I117*K117</f>
        <v>-3.1892736278709743E+22</v>
      </c>
      <c r="P117">
        <f t="shared" si="81"/>
        <v>-2.5082567361478748E-3</v>
      </c>
      <c r="Q117">
        <f>M117/Me</f>
        <v>-5.340377809562917E-3</v>
      </c>
      <c r="R117">
        <f>F117+P117*dt/2</f>
        <v>26926.96076023428</v>
      </c>
      <c r="S117">
        <f>G117+Q117*dt/2</f>
        <v>-12647.026297330887</v>
      </c>
      <c r="T117">
        <f>R117*dt</f>
        <v>581622352.42106044</v>
      </c>
      <c r="U117">
        <f>S117*dt</f>
        <v>-273175768.02234715</v>
      </c>
      <c r="V117">
        <f>N117/Me*dt</f>
        <v>-54.178345500794094</v>
      </c>
      <c r="W117">
        <f>O117/Me*dt</f>
        <v>-115.352160686559</v>
      </c>
      <c r="Z117">
        <v>-144760454.74129772</v>
      </c>
      <c r="AA117">
        <v>356056026.23029584</v>
      </c>
      <c r="AB117">
        <f t="shared" si="72"/>
        <v>63914226120.478287</v>
      </c>
      <c r="AC117">
        <f t="shared" si="73"/>
        <v>135989520684.84164</v>
      </c>
    </row>
    <row r="118" spans="2:29" x14ac:dyDescent="0.3">
      <c r="B118">
        <f t="shared" si="76"/>
        <v>64058986575.219582</v>
      </c>
      <c r="C118">
        <f t="shared" si="77"/>
        <v>135633464658.61134</v>
      </c>
      <c r="D118">
        <f>B118+F118*dt/2</f>
        <v>64349505188.36441</v>
      </c>
      <c r="E118">
        <f>C118+G118*dt/2</f>
        <v>135496253872.93246</v>
      </c>
      <c r="F118">
        <f t="shared" si="78"/>
        <v>26899.871587483885</v>
      </c>
      <c r="G118">
        <f t="shared" si="79"/>
        <v>-12704.702377674168</v>
      </c>
      <c r="H118">
        <f>SQRT((xs-B118)^2+(ys-C118)^2)</f>
        <v>149999968321.13977</v>
      </c>
      <c r="I118">
        <f>SQRT((xs-D118)^2+(ys-E118)^2)</f>
        <v>150000312104.96033</v>
      </c>
      <c r="J118">
        <f t="shared" ref="J118" si="118">G*Ms*Me/H118^2</f>
        <v>3.5235299809253602E+22</v>
      </c>
      <c r="K118">
        <f t="shared" si="75"/>
        <v>3.5235299809253602E+22</v>
      </c>
      <c r="L118">
        <f>(xs-D118)/I118*K118</f>
        <v>-1.5115795934494998E+22</v>
      </c>
      <c r="M118">
        <f>(ys-E118)/I118*K118</f>
        <v>-3.1828274629874159E+22</v>
      </c>
      <c r="N118">
        <f>(xs-D118)/I118*K118</f>
        <v>-1.5115795934494998E+22</v>
      </c>
      <c r="O118">
        <f>(xs-E118)/I118*K118</f>
        <v>-3.1828274629874159E+22</v>
      </c>
      <c r="P118">
        <f t="shared" si="81"/>
        <v>-2.5311111745637974E-3</v>
      </c>
      <c r="Q118">
        <f>M118/Me</f>
        <v>-5.329583829516771E-3</v>
      </c>
      <c r="R118">
        <f>F118+P118*dt/2</f>
        <v>26872.535586798596</v>
      </c>
      <c r="S118">
        <f>G118+Q118*dt/2</f>
        <v>-12762.261883032948</v>
      </c>
      <c r="T118">
        <f>R118*dt</f>
        <v>580446768.67484963</v>
      </c>
      <c r="U118">
        <f>S118*dt</f>
        <v>-275664856.67351168</v>
      </c>
      <c r="V118">
        <f>N118/Me*dt</f>
        <v>-54.672001370578023</v>
      </c>
      <c r="W118">
        <f>O118/Me*dt</f>
        <v>-115.11901071756225</v>
      </c>
      <c r="Z118">
        <v>-124163895.13658288</v>
      </c>
      <c r="AA118">
        <v>363754694.447245</v>
      </c>
      <c r="AB118">
        <f t="shared" si="72"/>
        <v>64515269448.757851</v>
      </c>
      <c r="AC118">
        <f t="shared" si="73"/>
        <v>135721554496.38509</v>
      </c>
    </row>
    <row r="119" spans="2:29" x14ac:dyDescent="0.3">
      <c r="B119">
        <f t="shared" si="76"/>
        <v>64639433343.894432</v>
      </c>
      <c r="C119">
        <f t="shared" si="77"/>
        <v>135357799801.93784</v>
      </c>
      <c r="D119">
        <f>B119+F119*dt/2</f>
        <v>64929361499.424454</v>
      </c>
      <c r="E119">
        <f>C119+G119*dt/2</f>
        <v>135219345730.94321</v>
      </c>
      <c r="F119">
        <f t="shared" si="78"/>
        <v>26845.199586113307</v>
      </c>
      <c r="G119">
        <f t="shared" si="79"/>
        <v>-12819.821388391731</v>
      </c>
      <c r="H119">
        <f>SQRT((xs-B119)^2+(ys-C119)^2)</f>
        <v>149999967700.80069</v>
      </c>
      <c r="I119">
        <f>SQRT((xs-D119)^2+(ys-E119)^2)</f>
        <v>150000311481.76758</v>
      </c>
      <c r="J119">
        <f t="shared" ref="J119" si="119">G*Ms*Me/H119^2</f>
        <v>3.5235300100691448E+22</v>
      </c>
      <c r="K119">
        <f t="shared" si="75"/>
        <v>3.5235300100691448E+22</v>
      </c>
      <c r="L119">
        <f>(xs-D119)/I119*K119</f>
        <v>-1.5252005247046323E+22</v>
      </c>
      <c r="M119">
        <f>(ys-E119)/I119*K119</f>
        <v>-3.1763228883881722E+22</v>
      </c>
      <c r="N119">
        <f>(xs-D119)/I119*K119</f>
        <v>-1.5252005247046323E+22</v>
      </c>
      <c r="O119">
        <f>(xs-E119)/I119*K119</f>
        <v>-3.1763228883881722E+22</v>
      </c>
      <c r="P119">
        <f t="shared" si="81"/>
        <v>-2.5539191639394375E-3</v>
      </c>
      <c r="Q119">
        <f>M119/Me</f>
        <v>-5.3186920435166979E-3</v>
      </c>
      <c r="R119">
        <f>F119+P119*dt/2</f>
        <v>26817.61725914276</v>
      </c>
      <c r="S119">
        <f>G119+Q119*dt/2</f>
        <v>-12877.263262461711</v>
      </c>
      <c r="T119">
        <f>R119*dt</f>
        <v>579260532.79748356</v>
      </c>
      <c r="U119">
        <f>S119*dt</f>
        <v>-278148886.46917295</v>
      </c>
      <c r="V119">
        <f>N119/Me*dt</f>
        <v>-55.164653941091849</v>
      </c>
      <c r="W119">
        <f>O119/Me*dt</f>
        <v>-114.88374813996067</v>
      </c>
      <c r="Z119">
        <v>-103160860.68740834</v>
      </c>
      <c r="AA119">
        <v>370262541.86323649</v>
      </c>
      <c r="AB119">
        <f t="shared" si="72"/>
        <v>65115533016.004509</v>
      </c>
      <c r="AC119">
        <f t="shared" si="73"/>
        <v>135449913457.33189</v>
      </c>
    </row>
    <row r="120" spans="2:29" x14ac:dyDescent="0.3">
      <c r="B120">
        <f t="shared" si="76"/>
        <v>65218693876.691917</v>
      </c>
      <c r="C120">
        <f t="shared" si="77"/>
        <v>135079650915.46866</v>
      </c>
      <c r="D120">
        <f>B120+F120*dt/2</f>
        <v>65508026253.959381</v>
      </c>
      <c r="E120">
        <f>C120+G120*dt/2</f>
        <v>134939956099.99411</v>
      </c>
      <c r="F120">
        <f t="shared" si="78"/>
        <v>26790.034932172217</v>
      </c>
      <c r="G120">
        <f t="shared" si="79"/>
        <v>-12934.705136531691</v>
      </c>
      <c r="H120">
        <f>SQRT((xs-B120)^2+(ys-C120)^2)</f>
        <v>149999967074.75146</v>
      </c>
      <c r="I120">
        <f>SQRT((xs-D120)^2+(ys-E120)^2)</f>
        <v>150000310852.87045</v>
      </c>
      <c r="J120">
        <f t="shared" ref="J120" si="120">G*Ms*Me/H120^2</f>
        <v>3.523530039481194E+22</v>
      </c>
      <c r="K120">
        <f t="shared" si="75"/>
        <v>3.523530039481194E+22</v>
      </c>
      <c r="L120">
        <f>(xs-D120)/I120*K120</f>
        <v>-1.5387934666305497E+22</v>
      </c>
      <c r="M120">
        <f>(ys-E120)/I120*K120</f>
        <v>-3.1697600234373394E+22</v>
      </c>
      <c r="N120">
        <f>(xs-D120)/I120*K120</f>
        <v>-1.5387934666305497E+22</v>
      </c>
      <c r="O120">
        <f>(xs-E120)/I120*K120</f>
        <v>-3.1697600234373394E+22</v>
      </c>
      <c r="P120">
        <f t="shared" si="81"/>
        <v>-2.576680285717598E-3</v>
      </c>
      <c r="Q120">
        <f>M120/Me</f>
        <v>-5.3077026514355983E-3</v>
      </c>
      <c r="R120">
        <f>F120+P120*dt/2</f>
        <v>26762.206785086466</v>
      </c>
      <c r="S120">
        <f>G120+Q120*dt/2</f>
        <v>-12992.028325167195</v>
      </c>
      <c r="T120">
        <f>R120*dt</f>
        <v>578063666.55786765</v>
      </c>
      <c r="U120">
        <f>S120*dt</f>
        <v>-280627811.82361144</v>
      </c>
      <c r="V120">
        <f>N120/Me*dt</f>
        <v>-55.656294171500114</v>
      </c>
      <c r="W120">
        <f>O120/Me*dt</f>
        <v>-114.64637727100892</v>
      </c>
      <c r="Z120">
        <v>-81820117.357523203</v>
      </c>
      <c r="AA120">
        <v>375558294.05757058</v>
      </c>
      <c r="AB120">
        <f t="shared" si="72"/>
        <v>65714937425.892265</v>
      </c>
      <c r="AC120">
        <f t="shared" si="73"/>
        <v>135174581397.70262</v>
      </c>
    </row>
    <row r="121" spans="2:29" x14ac:dyDescent="0.3">
      <c r="B121">
        <f t="shared" si="76"/>
        <v>65796757543.249786</v>
      </c>
      <c r="C121">
        <f t="shared" si="77"/>
        <v>134799023103.64505</v>
      </c>
      <c r="D121">
        <f>B121+F121*dt/2</f>
        <v>66085488832.540192</v>
      </c>
      <c r="E121">
        <f>C121+G121*dt/2</f>
        <v>134658090107.29597</v>
      </c>
      <c r="F121">
        <f t="shared" si="78"/>
        <v>26734.378638000719</v>
      </c>
      <c r="G121">
        <f t="shared" si="79"/>
        <v>-13049.3515138027</v>
      </c>
      <c r="H121">
        <f>SQRT((xs-B121)^2+(ys-C121)^2)</f>
        <v>149999966443.00366</v>
      </c>
      <c r="I121">
        <f>SQRT((xs-D121)^2+(ys-E121)^2)</f>
        <v>150000310218.28067</v>
      </c>
      <c r="J121">
        <f t="shared" ref="J121" si="121">G*Ms*Me/H121^2</f>
        <v>3.5235300691609653E+22</v>
      </c>
      <c r="K121">
        <f t="shared" si="75"/>
        <v>3.5235300691609653E+22</v>
      </c>
      <c r="L121">
        <f>(xs-D121)/I121*K121</f>
        <v>-1.5523581697784942E+22</v>
      </c>
      <c r="M121">
        <f>(ys-E121)/I121*K121</f>
        <v>-3.1631389885687038E+22</v>
      </c>
      <c r="N121">
        <f>(xs-D121)/I121*K121</f>
        <v>-1.5523581697784942E+22</v>
      </c>
      <c r="O121">
        <f>(xs-E121)/I121*K121</f>
        <v>-3.1631389885687038E+22</v>
      </c>
      <c r="P121">
        <f t="shared" si="81"/>
        <v>-2.5993941222010953E-3</v>
      </c>
      <c r="Q121">
        <f>M121/Me</f>
        <v>-5.296615854937548E-3</v>
      </c>
      <c r="R121">
        <f>F121+P121*dt/2</f>
        <v>26706.305181480948</v>
      </c>
      <c r="S121">
        <f>G121+Q121*dt/2</f>
        <v>-13106.554965036024</v>
      </c>
      <c r="T121">
        <f>R121*dt</f>
        <v>576856191.91998851</v>
      </c>
      <c r="U121">
        <f>S121*dt</f>
        <v>-283101587.24477816</v>
      </c>
      <c r="V121">
        <f>N121/Me*dt</f>
        <v>-56.146913039543655</v>
      </c>
      <c r="W121">
        <f>O121/Me*dt</f>
        <v>-114.40690246665103</v>
      </c>
      <c r="Z121">
        <v>-60211532.334363848</v>
      </c>
      <c r="AA121">
        <v>379624641.64654368</v>
      </c>
      <c r="AB121">
        <f t="shared" si="72"/>
        <v>66313402202.835411</v>
      </c>
      <c r="AC121">
        <f t="shared" si="73"/>
        <v>134895546158.04681</v>
      </c>
    </row>
    <row r="122" spans="2:29" x14ac:dyDescent="0.3">
      <c r="B122">
        <f t="shared" si="76"/>
        <v>66373613735.169777</v>
      </c>
      <c r="C122">
        <f t="shared" si="77"/>
        <v>134515921516.40027</v>
      </c>
      <c r="D122">
        <f>B122+F122*dt/2</f>
        <v>66661738637.799355</v>
      </c>
      <c r="E122">
        <f>C122+G122*dt/2</f>
        <v>134373752925.50456</v>
      </c>
      <c r="F122">
        <f t="shared" si="78"/>
        <v>26678.231724961173</v>
      </c>
      <c r="G122">
        <f t="shared" si="79"/>
        <v>-13163.758416269351</v>
      </c>
      <c r="H122">
        <f>SQRT((xs-B122)^2+(ys-C122)^2)</f>
        <v>149999965805.569</v>
      </c>
      <c r="I122">
        <f>SQRT((xs-D122)^2+(ys-E122)^2)</f>
        <v>150000309578.00992</v>
      </c>
      <c r="J122">
        <f t="shared" ref="J122" si="122">G*Ms*Me/H122^2</f>
        <v>3.5235300991079088E+22</v>
      </c>
      <c r="K122">
        <f t="shared" si="75"/>
        <v>3.5235300991079088E+22</v>
      </c>
      <c r="L122">
        <f>(xs-D122)/I122*K122</f>
        <v>-1.5658943852178877E+22</v>
      </c>
      <c r="M122">
        <f>(ys-E122)/I122*K122</f>
        <v>-3.1564599052835255E+22</v>
      </c>
      <c r="N122">
        <f>(xs-D122)/I122*K122</f>
        <v>-1.5658943852178877E+22</v>
      </c>
      <c r="O122">
        <f>(xs-E122)/I122*K122</f>
        <v>-3.1564599052835255E+22</v>
      </c>
      <c r="P122">
        <f t="shared" si="81"/>
        <v>-2.6220602565604281E-3</v>
      </c>
      <c r="Q122">
        <f>M122/Me</f>
        <v>-5.2854318574740876E-3</v>
      </c>
      <c r="R122">
        <f>F122+P122*dt/2</f>
        <v>26649.913474190322</v>
      </c>
      <c r="S122">
        <f>G122+Q122*dt/2</f>
        <v>-13220.84108033007</v>
      </c>
      <c r="T122">
        <f>R122*dt</f>
        <v>575638131.04251099</v>
      </c>
      <c r="U122">
        <f>S122*dt</f>
        <v>-285570167.3351295</v>
      </c>
      <c r="V122">
        <f>N122/Me*dt</f>
        <v>-56.63650154170525</v>
      </c>
      <c r="W122">
        <f>O122/Me*dt</f>
        <v>-114.1653281214403</v>
      </c>
      <c r="Z122">
        <v>-38405845.893644467</v>
      </c>
      <c r="AA122">
        <v>382448296.44649261</v>
      </c>
      <c r="AB122">
        <f t="shared" si="72"/>
        <v>66910846020.318642</v>
      </c>
      <c r="AC122">
        <f t="shared" si="73"/>
        <v>134612799645.51163</v>
      </c>
    </row>
    <row r="123" spans="2:29" x14ac:dyDescent="0.3">
      <c r="B123">
        <f t="shared" si="76"/>
        <v>66949251866.212288</v>
      </c>
      <c r="C123">
        <f t="shared" si="77"/>
        <v>134230351349.06514</v>
      </c>
      <c r="D123">
        <f>B123+F123*dt/2</f>
        <v>67236765094.625221</v>
      </c>
      <c r="E123">
        <f>C123+G123*dt/2</f>
        <v>134086949772.62572</v>
      </c>
      <c r="F123">
        <f t="shared" si="78"/>
        <v>26621.595223419466</v>
      </c>
      <c r="G123">
        <f t="shared" si="79"/>
        <v>-13277.923744390791</v>
      </c>
      <c r="H123">
        <f>SQRT((xs-B123)^2+(ys-C123)^2)</f>
        <v>149999965162.45929</v>
      </c>
      <c r="I123">
        <f>SQRT((xs-D123)^2+(ys-E123)^2)</f>
        <v>150000308932.07007</v>
      </c>
      <c r="J123">
        <f t="shared" ref="J123" si="123">G*Ms*Me/H123^2</f>
        <v>3.5235301293214677E+22</v>
      </c>
      <c r="K123">
        <f t="shared" si="75"/>
        <v>3.5235301293214677E+22</v>
      </c>
      <c r="L123">
        <f>(xs-D123)/I123*K123</f>
        <v>-1.5794018645408964E+22</v>
      </c>
      <c r="M123">
        <f>(ys-E123)/I123*K123</f>
        <v>-3.1497228961483105E+22</v>
      </c>
      <c r="N123">
        <f>(xs-D123)/I123*K123</f>
        <v>-1.5794018645408964E+22</v>
      </c>
      <c r="O123">
        <f>(xs-E123)/I123*K123</f>
        <v>-3.1497228961483105E+22</v>
      </c>
      <c r="P123">
        <f t="shared" si="81"/>
        <v>-2.6446782728414206E-3</v>
      </c>
      <c r="Q123">
        <f>M123/Me</f>
        <v>-5.2741508642804927E-3</v>
      </c>
      <c r="R123">
        <f>F123+P123*dt/2</f>
        <v>26593.03269807278</v>
      </c>
      <c r="S123">
        <f>G123+Q123*dt/2</f>
        <v>-13334.884573725021</v>
      </c>
      <c r="T123">
        <f>R123*dt</f>
        <v>574409506.27837205</v>
      </c>
      <c r="U123">
        <f>S123*dt</f>
        <v>-288033506.79246044</v>
      </c>
      <c r="V123">
        <f>N123/Me*dt</f>
        <v>-57.125050693374682</v>
      </c>
      <c r="W123">
        <f>O123/Me*dt</f>
        <v>-113.92165866845865</v>
      </c>
      <c r="Z123">
        <v>-16474440.459712785</v>
      </c>
      <c r="AA123">
        <v>384020034.55596787</v>
      </c>
      <c r="AB123">
        <f t="shared" si="72"/>
        <v>67507186932.030952</v>
      </c>
      <c r="AC123">
        <f t="shared" si="73"/>
        <v>134326337876.82864</v>
      </c>
    </row>
    <row r="124" spans="2:29" x14ac:dyDescent="0.3">
      <c r="B124">
        <f t="shared" si="76"/>
        <v>67523661372.490662</v>
      </c>
      <c r="C124">
        <f t="shared" si="77"/>
        <v>133942317842.27267</v>
      </c>
      <c r="D124">
        <f>B124+F124*dt/2</f>
        <v>67810557650.356102</v>
      </c>
      <c r="E124">
        <f>C124+G124*dt/2</f>
        <v>133797685911.91963</v>
      </c>
      <c r="F124">
        <f t="shared" si="78"/>
        <v>26564.470172726091</v>
      </c>
      <c r="G124">
        <f t="shared" si="79"/>
        <v>-13391.845403059249</v>
      </c>
      <c r="H124">
        <f>SQRT((xs-B124)^2+(ys-C124)^2)</f>
        <v>149999964513.68643</v>
      </c>
      <c r="I124">
        <f>SQRT((xs-D124)^2+(ys-E124)^2)</f>
        <v>150000308280.47308</v>
      </c>
      <c r="J124">
        <f t="shared" ref="J124" si="124">G*Ms*Me/H124^2</f>
        <v>3.5235301598010844E+22</v>
      </c>
      <c r="K124">
        <f t="shared" si="75"/>
        <v>3.5235301598010844E+22</v>
      </c>
      <c r="L124">
        <f>(xs-D124)/I124*K124</f>
        <v>-1.5928803598669932E+22</v>
      </c>
      <c r="M124">
        <f>(ys-E124)/I124*K124</f>
        <v>-3.1429280847925642E+22</v>
      </c>
      <c r="N124">
        <f>(xs-D124)/I124*K124</f>
        <v>-1.5928803598669932E+22</v>
      </c>
      <c r="O124">
        <f>(xs-E124)/I124*K124</f>
        <v>-3.1429280847925642E+22</v>
      </c>
      <c r="P124">
        <f t="shared" si="81"/>
        <v>-2.6672477559728618E-3</v>
      </c>
      <c r="Q124">
        <f>M124/Me</f>
        <v>-5.2627730823720095E-3</v>
      </c>
      <c r="R124">
        <f>F124+P124*dt/2</f>
        <v>26535.663896961585</v>
      </c>
      <c r="S124">
        <f>G124+Q124*dt/2</f>
        <v>-13448.683352348868</v>
      </c>
      <c r="T124">
        <f>R124*dt</f>
        <v>573170340.17437029</v>
      </c>
      <c r="U124">
        <f>S124*dt</f>
        <v>-290491560.41073555</v>
      </c>
      <c r="V124">
        <f>N124/Me*dt</f>
        <v>-57.612551529013814</v>
      </c>
      <c r="W124">
        <f>O124/Me*dt</f>
        <v>-113.67589857923541</v>
      </c>
      <c r="Z124">
        <v>5510892.3929285035</v>
      </c>
      <c r="AA124">
        <v>384334726.22153091</v>
      </c>
      <c r="AB124">
        <f t="shared" si="72"/>
        <v>68102342605.057961</v>
      </c>
      <c r="AC124">
        <f t="shared" si="73"/>
        <v>134036161008.08347</v>
      </c>
    </row>
    <row r="125" spans="2:29" x14ac:dyDescent="0.3">
      <c r="B125">
        <f t="shared" si="76"/>
        <v>68096831712.665031</v>
      </c>
      <c r="C125">
        <f t="shared" si="77"/>
        <v>133651826281.86194</v>
      </c>
      <c r="D125">
        <f>B125+F125*dt/2</f>
        <v>68383105774.973961</v>
      </c>
      <c r="E125">
        <f>C125+G125*dt/2</f>
        <v>133505966651.80424</v>
      </c>
      <c r="F125">
        <f t="shared" si="78"/>
        <v>26506.857621197076</v>
      </c>
      <c r="G125">
        <f t="shared" si="79"/>
        <v>-13505.521301638484</v>
      </c>
      <c r="H125">
        <f>SQRT((xs-B125)^2+(ys-C125)^2)</f>
        <v>149999963859.26239</v>
      </c>
      <c r="I125">
        <f>SQRT((xs-D125)^2+(ys-E125)^2)</f>
        <v>150000307623.23105</v>
      </c>
      <c r="J125">
        <f t="shared" ref="J125" si="125">G*Ms*Me/H125^2</f>
        <v>3.5235301905461968E+22</v>
      </c>
      <c r="K125">
        <f t="shared" si="75"/>
        <v>3.5235301905461968E+22</v>
      </c>
      <c r="L125">
        <f>(xs-D125)/I125*K125</f>
        <v>-1.6063296238475048E+22</v>
      </c>
      <c r="M125">
        <f>(ys-E125)/I125*K125</f>
        <v>-3.1360755959065225E+22</v>
      </c>
      <c r="N125">
        <f>(xs-D125)/I125*K125</f>
        <v>-1.6063296238475048E+22</v>
      </c>
      <c r="O125">
        <f>(xs-E125)/I125*K125</f>
        <v>-3.1360755959065225E+22</v>
      </c>
      <c r="P125">
        <f t="shared" si="81"/>
        <v>-2.6897682917741204E-3</v>
      </c>
      <c r="Q125">
        <f>M125/Me</f>
        <v>-5.2512987205400579E-3</v>
      </c>
      <c r="R125">
        <f>F125+P125*dt/2</f>
        <v>26477.808123645915</v>
      </c>
      <c r="S125">
        <f>G125+Q125*dt/2</f>
        <v>-13562.235327820317</v>
      </c>
      <c r="T125">
        <f>R125*dt</f>
        <v>571920655.47075176</v>
      </c>
      <c r="U125">
        <f>S125*dt</f>
        <v>-292944283.08091885</v>
      </c>
      <c r="V125">
        <f>N125/Me*dt</f>
        <v>-58.098995102320998</v>
      </c>
      <c r="W125">
        <f>O125/Me*dt</f>
        <v>-113.42805236366524</v>
      </c>
      <c r="Z125">
        <v>27478186.245338965</v>
      </c>
      <c r="AA125">
        <v>383391352.39364105</v>
      </c>
      <c r="AB125">
        <f t="shared" si="72"/>
        <v>68696230554.381119</v>
      </c>
      <c r="AC125">
        <f t="shared" si="73"/>
        <v>133742273351.17467</v>
      </c>
    </row>
    <row r="126" spans="2:29" x14ac:dyDescent="0.3">
      <c r="B126">
        <f t="shared" si="76"/>
        <v>68668752368.13578</v>
      </c>
      <c r="C126">
        <f t="shared" si="77"/>
        <v>133358881998.78102</v>
      </c>
      <c r="D126">
        <f>B126+F126*dt/2</f>
        <v>68954398961.297607</v>
      </c>
      <c r="E126">
        <f>C126+G126*dt/2</f>
        <v>133211797345.7578</v>
      </c>
      <c r="F126">
        <f t="shared" si="78"/>
        <v>26448.758626094754</v>
      </c>
      <c r="G126">
        <f t="shared" si="79"/>
        <v>-13618.949354002149</v>
      </c>
      <c r="H126">
        <f>SQRT((xs-B126)^2+(ys-C126)^2)</f>
        <v>149999963199.19934</v>
      </c>
      <c r="I126">
        <f>SQRT((xs-D126)^2+(ys-E126)^2)</f>
        <v>150000306960.35608</v>
      </c>
      <c r="J126">
        <f t="shared" ref="J126" si="126">G*Ms*Me/H126^2</f>
        <v>3.5235302215562323E+22</v>
      </c>
      <c r="K126">
        <f t="shared" si="75"/>
        <v>3.5235302215562323E+22</v>
      </c>
      <c r="L126">
        <f>(xs-D126)/I126*K126</f>
        <v>-1.6197494096701482E+22</v>
      </c>
      <c r="M126">
        <f>(ys-E126)/I126*K126</f>
        <v>-3.1291655552388588E+22</v>
      </c>
      <c r="N126">
        <f>(xs-D126)/I126*K126</f>
        <v>-1.6197494096701482E+22</v>
      </c>
      <c r="O126">
        <f>(xs-E126)/I126*K126</f>
        <v>-3.1291655552388588E+22</v>
      </c>
      <c r="P126">
        <f t="shared" si="81"/>
        <v>-2.7122394669627397E-3</v>
      </c>
      <c r="Q126">
        <f>M126/Me</f>
        <v>-5.2397279893483901E-3</v>
      </c>
      <c r="R126">
        <f>F126+P126*dt/2</f>
        <v>26419.466439851556</v>
      </c>
      <c r="S126">
        <f>G126+Q126*dt/2</f>
        <v>-13675.538416287111</v>
      </c>
      <c r="T126">
        <f>R126*dt</f>
        <v>570660475.1007936</v>
      </c>
      <c r="U126">
        <f>S126*dt</f>
        <v>-295391629.79180157</v>
      </c>
      <c r="V126">
        <f>N126/Me*dt</f>
        <v>-58.584372486395175</v>
      </c>
      <c r="W126">
        <f>O126/Me*dt</f>
        <v>-113.17812456992523</v>
      </c>
      <c r="Z126">
        <v>49355534.691611871</v>
      </c>
      <c r="AA126">
        <v>381193007.92132533</v>
      </c>
      <c r="AB126">
        <f t="shared" si="72"/>
        <v>69288768377.928177</v>
      </c>
      <c r="AC126">
        <f t="shared" si="73"/>
        <v>133444683376.91054</v>
      </c>
    </row>
    <row r="127" spans="2:29" x14ac:dyDescent="0.3">
      <c r="B127">
        <f t="shared" si="76"/>
        <v>69239412843.236572</v>
      </c>
      <c r="C127">
        <f t="shared" si="77"/>
        <v>133063490368.98921</v>
      </c>
      <c r="D127">
        <f>B127+F127*dt/2</f>
        <v>69524426725.175537</v>
      </c>
      <c r="E127">
        <f>C127+G127*dt/2</f>
        <v>132915183392.22063</v>
      </c>
      <c r="F127">
        <f t="shared" si="78"/>
        <v>26390.174253608358</v>
      </c>
      <c r="G127">
        <f t="shared" si="79"/>
        <v>-13732.127478572074</v>
      </c>
      <c r="H127">
        <f>SQRT((xs-B127)^2+(ys-C127)^2)</f>
        <v>149999962533.50943</v>
      </c>
      <c r="I127">
        <f>SQRT((xs-D127)^2+(ys-E127)^2)</f>
        <v>150000306291.86044</v>
      </c>
      <c r="J127">
        <f t="shared" ref="J127" si="127">G*Ms*Me/H127^2</f>
        <v>3.5235302528306205E+22</v>
      </c>
      <c r="K127">
        <f t="shared" si="75"/>
        <v>3.5235302528306205E+22</v>
      </c>
      <c r="L127">
        <f>(xs-D127)/I127*K127</f>
        <v>-1.6331394710635649E+22</v>
      </c>
      <c r="M127">
        <f>(ys-E127)/I127*K127</f>
        <v>-3.1221980895943858E+22</v>
      </c>
      <c r="N127">
        <f>(xs-D127)/I127*K127</f>
        <v>-1.6331394710635649E+22</v>
      </c>
      <c r="O127">
        <f>(xs-E127)/I127*K127</f>
        <v>-3.1221980895943858E+22</v>
      </c>
      <c r="P127">
        <f t="shared" si="81"/>
        <v>-2.7346608691620308E-3</v>
      </c>
      <c r="Q127">
        <f>M127/Me</f>
        <v>-5.2280611011292456E-3</v>
      </c>
      <c r="R127">
        <f>F127+P127*dt/2</f>
        <v>26360.639916221407</v>
      </c>
      <c r="S127">
        <f>G127+Q127*dt/2</f>
        <v>-13788.59053846427</v>
      </c>
      <c r="T127">
        <f>R127*dt</f>
        <v>569389822.19038236</v>
      </c>
      <c r="U127">
        <f>S127*dt</f>
        <v>-297833555.63082826</v>
      </c>
      <c r="V127">
        <f>N127/Me*dt</f>
        <v>-59.068674773899865</v>
      </c>
      <c r="W127">
        <f>O127/Me*dt</f>
        <v>-112.9261197843917</v>
      </c>
      <c r="Z127">
        <v>71071325.991041899</v>
      </c>
      <c r="AA127">
        <v>377746891.37668705</v>
      </c>
      <c r="AB127">
        <f t="shared" si="72"/>
        <v>69879873991.417999</v>
      </c>
      <c r="AC127">
        <f t="shared" si="73"/>
        <v>133143403704.73508</v>
      </c>
    </row>
    <row r="128" spans="2:29" x14ac:dyDescent="0.3">
      <c r="B128">
        <f t="shared" si="76"/>
        <v>69808802665.426956</v>
      </c>
      <c r="C128">
        <f t="shared" si="77"/>
        <v>132765656813.35838</v>
      </c>
      <c r="D128">
        <f>B128+F128*dt/2</f>
        <v>70093178605.678375</v>
      </c>
      <c r="E128">
        <f>C128+G128*dt/2</f>
        <v>132616130234.49614</v>
      </c>
      <c r="F128">
        <f t="shared" si="78"/>
        <v>26331.10557883446</v>
      </c>
      <c r="G128">
        <f t="shared" si="79"/>
        <v>-13845.053598356466</v>
      </c>
      <c r="H128">
        <f>SQRT((xs-B128)^2+(ys-C128)^2)</f>
        <v>149999961862.20508</v>
      </c>
      <c r="I128">
        <f>SQRT((xs-D128)^2+(ys-E128)^2)</f>
        <v>150000305617.75656</v>
      </c>
      <c r="J128">
        <f t="shared" ref="J128" si="128">G*Ms*Me/H128^2</f>
        <v>3.523530284368778E+22</v>
      </c>
      <c r="K128">
        <f t="shared" si="75"/>
        <v>3.523530284368778E+22</v>
      </c>
      <c r="L128">
        <f>(xs-D128)/I128*K128</f>
        <v>-1.6464995623018336E+22</v>
      </c>
      <c r="M128">
        <f>(ys-E128)/I128*K128</f>
        <v>-3.1151733268317177E+22</v>
      </c>
      <c r="N128">
        <f>(xs-D128)/I128*K128</f>
        <v>-1.6464995623018336E+22</v>
      </c>
      <c r="O128">
        <f>(xs-E128)/I128*K128</f>
        <v>-3.1151733268317177E+22</v>
      </c>
      <c r="P128">
        <f t="shared" si="81"/>
        <v>-2.7570320869086296E-3</v>
      </c>
      <c r="Q128">
        <f>M128/Me</f>
        <v>-5.2162982699794332E-3</v>
      </c>
      <c r="R128">
        <f>F128+P128*dt/2</f>
        <v>26301.329632295849</v>
      </c>
      <c r="S128">
        <f>G128+Q128*dt/2</f>
        <v>-13901.389619672243</v>
      </c>
      <c r="T128">
        <f>R128*dt</f>
        <v>568108720.05759037</v>
      </c>
      <c r="U128">
        <f>S128*dt</f>
        <v>-300270015.78492045</v>
      </c>
      <c r="V128">
        <f>N128/Me*dt</f>
        <v>-59.551893077226396</v>
      </c>
      <c r="W128">
        <f>O128/Me*dt</f>
        <v>-112.67204263155575</v>
      </c>
      <c r="Z128">
        <v>92554476.75867486</v>
      </c>
      <c r="AA128">
        <v>373064281.54268402</v>
      </c>
      <c r="AB128">
        <f t="shared" si="72"/>
        <v>70469465862.243225</v>
      </c>
      <c r="AC128">
        <f t="shared" si="73"/>
        <v>132838451079.11613</v>
      </c>
    </row>
    <row r="129" spans="2:29" x14ac:dyDescent="0.3">
      <c r="B129">
        <f t="shared" si="76"/>
        <v>70376911385.484543</v>
      </c>
      <c r="C129">
        <f t="shared" si="77"/>
        <v>132465386797.57346</v>
      </c>
      <c r="D129">
        <f>B129+F129*dt/2</f>
        <v>70660644165.290726</v>
      </c>
      <c r="E129">
        <f>C129+G129*dt/2</f>
        <v>132314643360.65079</v>
      </c>
      <c r="F129">
        <f t="shared" si="78"/>
        <v>26271.553685757233</v>
      </c>
      <c r="G129">
        <f t="shared" si="79"/>
        <v>-13957.725640988021</v>
      </c>
      <c r="H129">
        <f>SQRT((xs-B129)^2+(ys-C129)^2)</f>
        <v>149999961185.29861</v>
      </c>
      <c r="I129">
        <f>SQRT((xs-D129)^2+(ys-E129)^2)</f>
        <v>150000304938.05685</v>
      </c>
      <c r="J129">
        <f t="shared" ref="J129" si="129">G*Ms*Me/H129^2</f>
        <v>3.5235303161701247E+22</v>
      </c>
      <c r="K129">
        <f t="shared" si="75"/>
        <v>3.5235303161701247E+22</v>
      </c>
      <c r="L129">
        <f>(xs-D129)/I129*K129</f>
        <v>-1.6598294382089861E+22</v>
      </c>
      <c r="M129">
        <f>(ys-E129)/I129*K129</f>
        <v>-3.1080913958609357E+22</v>
      </c>
      <c r="N129">
        <f>(xs-D129)/I129*K129</f>
        <v>-1.6598294382089861E+22</v>
      </c>
      <c r="O129">
        <f>(xs-E129)/I129*K129</f>
        <v>-3.1080913958609357E+22</v>
      </c>
      <c r="P129">
        <f t="shared" si="81"/>
        <v>-2.779352709660057E-3</v>
      </c>
      <c r="Q129">
        <f>M129/Me</f>
        <v>-5.2044397117564228E-3</v>
      </c>
      <c r="R129">
        <f>F129+P129*dt/2</f>
        <v>26241.536676492906</v>
      </c>
      <c r="S129">
        <f>G129+Q129*dt/2</f>
        <v>-14013.933589874991</v>
      </c>
      <c r="T129">
        <f>R129*dt</f>
        <v>566817192.21224678</v>
      </c>
      <c r="U129">
        <f>S129*dt</f>
        <v>-302700965.54129982</v>
      </c>
      <c r="V129">
        <f>N129/Me*dt</f>
        <v>-60.034018528657228</v>
      </c>
      <c r="W129">
        <f>O129/Me*dt</f>
        <v>-112.41589777393874</v>
      </c>
      <c r="Z129">
        <v>113734663.94098404</v>
      </c>
      <c r="AA129">
        <v>367160500.63987845</v>
      </c>
      <c r="AB129">
        <f t="shared" si="72"/>
        <v>71057463241.637772</v>
      </c>
      <c r="AC129">
        <f t="shared" si="73"/>
        <v>132529846332.67203</v>
      </c>
    </row>
    <row r="130" spans="2:29" x14ac:dyDescent="0.3">
      <c r="B130">
        <f t="shared" si="76"/>
        <v>70943728577.696793</v>
      </c>
      <c r="C130">
        <f t="shared" si="77"/>
        <v>132162685832.03215</v>
      </c>
      <c r="D130">
        <f>B130+F130*dt/2</f>
        <v>71226812990.102859</v>
      </c>
      <c r="E130">
        <f>C130+G130*dt/2</f>
        <v>132010728303.41353</v>
      </c>
      <c r="F130">
        <f t="shared" si="78"/>
        <v>26211.519667228575</v>
      </c>
      <c r="G130">
        <f t="shared" si="79"/>
        <v>-14070.14153876196</v>
      </c>
      <c r="H130">
        <f>SQRT((xs-B130)^2+(ys-C130)^2)</f>
        <v>149999960502.80261</v>
      </c>
      <c r="I130">
        <f>SQRT((xs-D130)^2+(ys-E130)^2)</f>
        <v>150000304252.77396</v>
      </c>
      <c r="J130">
        <f t="shared" ref="J130" si="130">G*Ms*Me/H130^2</f>
        <v>3.5235303482340718E+22</v>
      </c>
      <c r="K130">
        <f t="shared" si="75"/>
        <v>3.5235303482340718E+22</v>
      </c>
      <c r="L130">
        <f>(xs-D130)/I130*K130</f>
        <v>-1.673128854163501E+22</v>
      </c>
      <c r="M130">
        <f>(ys-E130)/I130*K130</f>
        <v>-3.1009524266412162E+22</v>
      </c>
      <c r="N130">
        <f>(xs-D130)/I130*K130</f>
        <v>-1.673128854163501E+22</v>
      </c>
      <c r="O130">
        <f>(xs-E130)/I130*K130</f>
        <v>-3.1009524266412162E+22</v>
      </c>
      <c r="P130">
        <f t="shared" si="81"/>
        <v>-2.8016223278022456E-3</v>
      </c>
      <c r="Q130">
        <f>M130/Me</f>
        <v>-5.1924856440743739E-3</v>
      </c>
      <c r="R130">
        <f>F130+P130*dt/2</f>
        <v>26181.262146088309</v>
      </c>
      <c r="S130">
        <f>G130+Q130*dt/2</f>
        <v>-14126.220383717964</v>
      </c>
      <c r="T130">
        <f>R130*dt</f>
        <v>565515262.35550749</v>
      </c>
      <c r="U130">
        <f>S130*dt</f>
        <v>-305126360.28830802</v>
      </c>
      <c r="V130">
        <f>N130/Me*dt</f>
        <v>-60.515042280528505</v>
      </c>
      <c r="W130">
        <f>O130/Me*dt</f>
        <v>-112.15768991200648</v>
      </c>
      <c r="Z130">
        <v>134542554.3287828</v>
      </c>
      <c r="AA130">
        <v>360054864.409904</v>
      </c>
      <c r="AB130">
        <f t="shared" si="72"/>
        <v>71643786394.381088</v>
      </c>
      <c r="AC130">
        <f t="shared" si="73"/>
        <v>132217614336.15373</v>
      </c>
    </row>
    <row r="131" spans="2:29" x14ac:dyDescent="0.3">
      <c r="B131">
        <f t="shared" si="76"/>
        <v>71509243840.052307</v>
      </c>
      <c r="C131">
        <f t="shared" si="77"/>
        <v>131857559471.74384</v>
      </c>
      <c r="D131">
        <f>B131+F131*dt/2</f>
        <v>71791674690.00174</v>
      </c>
      <c r="E131">
        <f>C131+G131*dt/2</f>
        <v>131704390640.07416</v>
      </c>
      <c r="F131">
        <f t="shared" si="78"/>
        <v>26151.004624948047</v>
      </c>
      <c r="G131">
        <f t="shared" si="79"/>
        <v>-14182.299228673966</v>
      </c>
      <c r="H131">
        <f>SQRT((xs-B131)^2+(ys-C131)^2)</f>
        <v>149999959814.72971</v>
      </c>
      <c r="I131">
        <f>SQRT((xs-D131)^2+(ys-E131)^2)</f>
        <v>150000303561.92047</v>
      </c>
      <c r="J131">
        <f t="shared" ref="J131" si="131">G*Ms*Me/H131^2</f>
        <v>3.5235303805600236E+22</v>
      </c>
      <c r="K131">
        <f t="shared" si="75"/>
        <v>3.5235303805600236E+22</v>
      </c>
      <c r="L131">
        <f>(xs-D131)/I131*K131</f>
        <v>-1.686397566102796E+22</v>
      </c>
      <c r="M131">
        <f>(ys-E131)/I131*K131</f>
        <v>-3.0937565501784446E+22</v>
      </c>
      <c r="N131">
        <f>(xs-D131)/I131*K131</f>
        <v>-1.686397566102796E+22</v>
      </c>
      <c r="O131">
        <f>(xs-E131)/I131*K131</f>
        <v>-3.0937565501784446E+22</v>
      </c>
      <c r="P131">
        <f t="shared" si="81"/>
        <v>-2.8238405326570593E-3</v>
      </c>
      <c r="Q131">
        <f>M131/Me</f>
        <v>-5.1804362863001416E-3</v>
      </c>
      <c r="R131">
        <f>F131+P131*dt/2</f>
        <v>26120.507147195352</v>
      </c>
      <c r="S131">
        <f>G131+Q131*dt/2</f>
        <v>-14238.247940566009</v>
      </c>
      <c r="T131">
        <f>R131*dt</f>
        <v>564202954.37941957</v>
      </c>
      <c r="U131">
        <f>S131*dt</f>
        <v>-307546155.51622581</v>
      </c>
      <c r="V131">
        <f>N131/Me*dt</f>
        <v>-60.994955505392483</v>
      </c>
      <c r="W131">
        <f>O131/Me*dt</f>
        <v>-111.89742378408306</v>
      </c>
      <c r="Z131">
        <v>154910030.86714074</v>
      </c>
      <c r="AA131">
        <v>351770619.2150951</v>
      </c>
      <c r="AB131">
        <f t="shared" si="72"/>
        <v>72228356825.298874</v>
      </c>
      <c r="AC131">
        <f t="shared" si="73"/>
        <v>131901783935.4427</v>
      </c>
    </row>
    <row r="132" spans="2:29" x14ac:dyDescent="0.3">
      <c r="B132">
        <f t="shared" si="76"/>
        <v>72073446794.431732</v>
      </c>
      <c r="C132">
        <f t="shared" si="77"/>
        <v>131550013316.22762</v>
      </c>
      <c r="D132">
        <f>B132+F132*dt/2</f>
        <v>72355218898.86171</v>
      </c>
      <c r="E132">
        <f>C132+G132*dt/2</f>
        <v>131395635992.38107</v>
      </c>
      <c r="F132">
        <f t="shared" si="78"/>
        <v>26090.009669442654</v>
      </c>
      <c r="G132">
        <f t="shared" si="79"/>
        <v>-14294.196652458049</v>
      </c>
      <c r="H132">
        <f>SQRT((xs-B132)^2+(ys-C132)^2)</f>
        <v>149999959121.09259</v>
      </c>
      <c r="I132">
        <f>SQRT((xs-D132)^2+(ys-E132)^2)</f>
        <v>150000302865.50925</v>
      </c>
      <c r="J132">
        <f t="shared" ref="J132" si="132">G*Ms*Me/H132^2</f>
        <v>3.523530413147385E+22</v>
      </c>
      <c r="K132">
        <f t="shared" si="75"/>
        <v>3.523530413147385E+22</v>
      </c>
      <c r="L132">
        <f>(xs-D132)/I132*K132</f>
        <v>-1.6996353305277052E+22</v>
      </c>
      <c r="M132">
        <f>(ys-E132)/I132*K132</f>
        <v>-3.0865038985228192E+22</v>
      </c>
      <c r="N132">
        <f>(xs-D132)/I132*K132</f>
        <v>-1.6996353305277052E+22</v>
      </c>
      <c r="O132">
        <f>(xs-E132)/I132*K132</f>
        <v>-3.0865038985228192E+22</v>
      </c>
      <c r="P132">
        <f t="shared" si="81"/>
        <v>-2.8460069164897941E-3</v>
      </c>
      <c r="Q132">
        <f>M132/Me</f>
        <v>-5.1682918595492618E-3</v>
      </c>
      <c r="R132">
        <f>F132+P132*dt/2</f>
        <v>26059.272794744564</v>
      </c>
      <c r="S132">
        <f>G132+Q132*dt/2</f>
        <v>-14350.014204541181</v>
      </c>
      <c r="T132">
        <f>R132*dt</f>
        <v>562880292.36648262</v>
      </c>
      <c r="U132">
        <f>S132*dt</f>
        <v>-309960306.81808949</v>
      </c>
      <c r="V132">
        <f>N132/Me*dt</f>
        <v>-61.473749396179549</v>
      </c>
      <c r="W132">
        <f>O132/Me*dt</f>
        <v>-111.63510416626406</v>
      </c>
      <c r="Z132">
        <v>174770415.0320026</v>
      </c>
      <c r="AA132">
        <v>342334866.35495681</v>
      </c>
      <c r="AB132">
        <f t="shared" si="72"/>
        <v>72811097501.830215</v>
      </c>
      <c r="AC132">
        <f t="shared" si="73"/>
        <v>131582387875.76448</v>
      </c>
    </row>
    <row r="133" spans="2:29" x14ac:dyDescent="0.3">
      <c r="B133">
        <f t="shared" si="76"/>
        <v>72636327086.798218</v>
      </c>
      <c r="C133">
        <f t="shared" si="77"/>
        <v>131240053009.40953</v>
      </c>
      <c r="D133">
        <f>B133+F133*dt/2</f>
        <v>72917435274.734726</v>
      </c>
      <c r="E133">
        <f>C133+G133*dt/2</f>
        <v>131084470026.43799</v>
      </c>
      <c r="F133">
        <f t="shared" si="78"/>
        <v>26028.535920046474</v>
      </c>
      <c r="G133">
        <f t="shared" si="79"/>
        <v>-14405.831756624313</v>
      </c>
      <c r="H133">
        <f>SQRT((xs-B133)^2+(ys-C133)^2)</f>
        <v>149999958421.90411</v>
      </c>
      <c r="I133">
        <f>SQRT((xs-D133)^2+(ys-E133)^2)</f>
        <v>150000302163.55316</v>
      </c>
      <c r="J133">
        <f t="shared" ref="J133" si="133">G*Ms*Me/H133^2</f>
        <v>3.5235304459955524E+22</v>
      </c>
      <c r="K133">
        <f t="shared" si="75"/>
        <v>3.5235304459955524E+22</v>
      </c>
      <c r="L133">
        <f>(xs-D133)/I133*K133</f>
        <v>-1.7128419045069468E+22</v>
      </c>
      <c r="M133">
        <f>(ys-E133)/I133*K133</f>
        <v>-3.0791946047664201E+22</v>
      </c>
      <c r="N133">
        <f>(xs-D133)/I133*K133</f>
        <v>-1.7128419045069468E+22</v>
      </c>
      <c r="O133">
        <f>(xs-E133)/I133*K133</f>
        <v>-3.0791946047664201E+22</v>
      </c>
      <c r="P133">
        <f t="shared" si="81"/>
        <v>-2.8681210725166554E-3</v>
      </c>
      <c r="Q133">
        <f>M133/Me</f>
        <v>-5.1560525866818823E-3</v>
      </c>
      <c r="R133">
        <f>F133+P133*dt/2</f>
        <v>25997.560212463293</v>
      </c>
      <c r="S133">
        <f>G133+Q133*dt/2</f>
        <v>-14461.517124560478</v>
      </c>
      <c r="T133">
        <f>R133*dt</f>
        <v>561547300.58920717</v>
      </c>
      <c r="U133">
        <f>S133*dt</f>
        <v>-312368769.89050633</v>
      </c>
      <c r="V133">
        <f>N133/Me*dt</f>
        <v>-61.951415166359759</v>
      </c>
      <c r="W133">
        <f>O133/Me*dt</f>
        <v>-111.37073587232865</v>
      </c>
      <c r="Z133">
        <v>194058684.55538842</v>
      </c>
      <c r="AA133">
        <v>331778473.84080547</v>
      </c>
      <c r="AB133">
        <f t="shared" si="72"/>
        <v>73391933071.94281</v>
      </c>
      <c r="AC133">
        <f t="shared" si="73"/>
        <v>131259462713.35983</v>
      </c>
    </row>
    <row r="134" spans="2:29" x14ac:dyDescent="0.3">
      <c r="B134">
        <f t="shared" si="76"/>
        <v>73197874387.387421</v>
      </c>
      <c r="C134">
        <f t="shared" si="77"/>
        <v>130927684239.51903</v>
      </c>
      <c r="D134">
        <f>B134+F134*dt/2</f>
        <v>73478313500.040131</v>
      </c>
      <c r="E134">
        <f>C134+G134*dt/2</f>
        <v>130770898452.60007</v>
      </c>
      <c r="F134">
        <f t="shared" si="78"/>
        <v>25966.584504880113</v>
      </c>
      <c r="G134">
        <f t="shared" si="79"/>
        <v>-14517.202492496643</v>
      </c>
      <c r="H134">
        <f>SQRT((xs-B134)^2+(ys-C134)^2)</f>
        <v>149999957717.17719</v>
      </c>
      <c r="I134">
        <f>SQRT((xs-D134)^2+(ys-E134)^2)</f>
        <v>150000301456.06512</v>
      </c>
      <c r="J134">
        <f t="shared" ref="J134" si="134">G*Ms*Me/H134^2</f>
        <v>3.5235304791039193E+22</v>
      </c>
      <c r="K134">
        <f t="shared" si="75"/>
        <v>3.5235304791039193E+22</v>
      </c>
      <c r="L134">
        <f>(xs-D134)/I134*K134</f>
        <v>-1.726017045681583E+22</v>
      </c>
      <c r="M134">
        <f>(ys-E134)/I134*K134</f>
        <v>-3.0718288030407743E+22</v>
      </c>
      <c r="N134">
        <f>(xs-D134)/I134*K134</f>
        <v>-1.726017045681583E+22</v>
      </c>
      <c r="O134">
        <f>(xs-E134)/I134*K134</f>
        <v>-3.0718288030407743E+22</v>
      </c>
      <c r="P134">
        <f t="shared" si="81"/>
        <v>-2.8901825949122287E-3</v>
      </c>
      <c r="Q134">
        <f>M134/Me</f>
        <v>-5.1437186922986839E-3</v>
      </c>
      <c r="R134">
        <f>F134+P134*dt/2</f>
        <v>25935.37053285506</v>
      </c>
      <c r="S134">
        <f>G134+Q134*dt/2</f>
        <v>-14572.754654373468</v>
      </c>
      <c r="T134">
        <f>R134*dt</f>
        <v>560204003.5096693</v>
      </c>
      <c r="U134">
        <f>S134*dt</f>
        <v>-314771500.53446692</v>
      </c>
      <c r="V134">
        <f>N134/Me*dt</f>
        <v>-62.427944050104138</v>
      </c>
      <c r="W134">
        <f>O134/Me*dt</f>
        <v>-111.10432375365157</v>
      </c>
      <c r="Z134">
        <v>212711685.79545227</v>
      </c>
      <c r="AA134">
        <v>320135975.90986025</v>
      </c>
      <c r="AB134">
        <f t="shared" si="72"/>
        <v>73970790076.692551</v>
      </c>
      <c r="AC134">
        <f t="shared" si="73"/>
        <v>130933048714.89442</v>
      </c>
    </row>
    <row r="135" spans="2:29" x14ac:dyDescent="0.3">
      <c r="B135">
        <f t="shared" si="76"/>
        <v>73758078390.897095</v>
      </c>
      <c r="C135">
        <f t="shared" si="77"/>
        <v>130612912738.98456</v>
      </c>
      <c r="D135">
        <f>B135+F135*dt/2</f>
        <v>74037843281.754059</v>
      </c>
      <c r="E135">
        <f>C135+G135*dt/2</f>
        <v>130454927025.36905</v>
      </c>
      <c r="F135">
        <f t="shared" si="78"/>
        <v>25904.156560830008</v>
      </c>
      <c r="G135">
        <f t="shared" si="79"/>
        <v>-14628.306816250295</v>
      </c>
      <c r="H135">
        <f>SQRT((xs-B135)^2+(ys-C135)^2)</f>
        <v>149999957006.9249</v>
      </c>
      <c r="I135">
        <f>SQRT((xs-D135)^2+(ys-E135)^2)</f>
        <v>150000300743.05832</v>
      </c>
      <c r="J135">
        <f t="shared" ref="J135" si="135">G*Ms*Me/H135^2</f>
        <v>3.52353051247187E+22</v>
      </c>
      <c r="K135">
        <f t="shared" si="75"/>
        <v>3.52353051247187E+22</v>
      </c>
      <c r="L135">
        <f>(xs-D135)/I135*K135</f>
        <v>-1.7391605122694633E+22</v>
      </c>
      <c r="M135">
        <f>(ys-E135)/I135*K135</f>
        <v>-3.0644066285143839E+22</v>
      </c>
      <c r="N135">
        <f>(xs-D135)/I135*K135</f>
        <v>-1.7391605122694633E+22</v>
      </c>
      <c r="O135">
        <f>(xs-E135)/I135*K135</f>
        <v>-3.0644066285143839E+22</v>
      </c>
      <c r="P135">
        <f t="shared" si="81"/>
        <v>-2.9121910788169176E-3</v>
      </c>
      <c r="Q135">
        <f>M135/Me</f>
        <v>-5.1312904027367443E-3</v>
      </c>
      <c r="R135">
        <f>F135+P135*dt/2</f>
        <v>25872.704897178784</v>
      </c>
      <c r="S135">
        <f>G135+Q135*dt/2</f>
        <v>-14683.724752599852</v>
      </c>
      <c r="T135">
        <f>R135*dt</f>
        <v>558850425.77906179</v>
      </c>
      <c r="U135">
        <f>S135*dt</f>
        <v>-317168454.65615678</v>
      </c>
      <c r="V135">
        <f>N135/Me*dt</f>
        <v>-62.903327302445419</v>
      </c>
      <c r="W135">
        <f>O135/Me*dt</f>
        <v>-110.83587269911368</v>
      </c>
      <c r="Z135">
        <v>230668340.06425789</v>
      </c>
      <c r="AA135">
        <v>307445460.59920096</v>
      </c>
      <c r="AB135">
        <f t="shared" si="72"/>
        <v>74547597156.740417</v>
      </c>
      <c r="AC135">
        <f t="shared" si="73"/>
        <v>130603189744.9276</v>
      </c>
    </row>
    <row r="136" spans="2:29" x14ac:dyDescent="0.3">
      <c r="B136">
        <f t="shared" si="76"/>
        <v>74316928816.676163</v>
      </c>
      <c r="C136">
        <f t="shared" si="77"/>
        <v>130295744284.3284</v>
      </c>
      <c r="D136">
        <f>B136+F136*dt/2</f>
        <v>74596014351.598267</v>
      </c>
      <c r="E136">
        <f>C136+G136*dt/2</f>
        <v>130136561543.28775</v>
      </c>
      <c r="F136">
        <f t="shared" si="78"/>
        <v>25841.253233527561</v>
      </c>
      <c r="G136">
        <f t="shared" si="79"/>
        <v>-14739.142688949409</v>
      </c>
      <c r="H136">
        <f>SQRT((xs-B136)^2+(ys-C136)^2)</f>
        <v>149999956291.16034</v>
      </c>
      <c r="I136">
        <f>SQRT((xs-D136)^2+(ys-E136)^2)</f>
        <v>150000300024.54587</v>
      </c>
      <c r="J136">
        <f t="shared" ref="J136" si="136">G*Ms*Me/H136^2</f>
        <v>3.5235305460987901E+22</v>
      </c>
      <c r="K136">
        <f t="shared" si="75"/>
        <v>3.5235305460987901E+22</v>
      </c>
      <c r="L136">
        <f>(xs-D136)/I136*K136</f>
        <v>-1.7522720630696684E+22</v>
      </c>
      <c r="M136">
        <f>(ys-E136)/I136*K136</f>
        <v>-3.0569282173902623E+22</v>
      </c>
      <c r="N136">
        <f>(xs-D136)/I136*K136</f>
        <v>-1.7522720630696684E+22</v>
      </c>
      <c r="O136">
        <f>(xs-E136)/I136*K136</f>
        <v>-3.0569282173902623E+22</v>
      </c>
      <c r="P136">
        <f t="shared" si="81"/>
        <v>-2.9341461203443876E-3</v>
      </c>
      <c r="Q136">
        <f>M136/Me</f>
        <v>-5.1187679460654089E-3</v>
      </c>
      <c r="R136">
        <f>F136+P136*dt/2</f>
        <v>25809.564455427841</v>
      </c>
      <c r="S136">
        <f>G136+Q136*dt/2</f>
        <v>-14794.425382766914</v>
      </c>
      <c r="T136">
        <f>R136*dt</f>
        <v>557486592.23724139</v>
      </c>
      <c r="U136">
        <f>S136*dt</f>
        <v>-319559588.26776534</v>
      </c>
      <c r="V136">
        <f>N136/Me*dt</f>
        <v>-63.377556199438772</v>
      </c>
      <c r="W136">
        <f>O136/Me*dt</f>
        <v>-110.56538763501284</v>
      </c>
      <c r="Z136">
        <v>247869843.24485138</v>
      </c>
      <c r="AA136">
        <v>293748445.73820835</v>
      </c>
      <c r="AB136">
        <f t="shared" si="72"/>
        <v>75122285252.158264</v>
      </c>
      <c r="AC136">
        <f t="shared" si="73"/>
        <v>130269933141.79884</v>
      </c>
    </row>
    <row r="137" spans="2:29" x14ac:dyDescent="0.3">
      <c r="B137">
        <f t="shared" si="76"/>
        <v>74874415408.913406</v>
      </c>
      <c r="C137">
        <f t="shared" si="77"/>
        <v>129976184696.06064</v>
      </c>
      <c r="D137">
        <f>B137+F137*dt/2</f>
        <v>75152816466.228546</v>
      </c>
      <c r="E137">
        <f>C137+G137*dt/2</f>
        <v>129815807848.83353</v>
      </c>
      <c r="F137">
        <f t="shared" si="78"/>
        <v>25777.875677328124</v>
      </c>
      <c r="G137">
        <f t="shared" si="79"/>
        <v>-14849.708076584422</v>
      </c>
      <c r="H137">
        <f>SQRT((xs-B137)^2+(ys-C137)^2)</f>
        <v>149999955569.89673</v>
      </c>
      <c r="I137">
        <f>SQRT((xs-D137)^2+(ys-E137)^2)</f>
        <v>150000299300.54108</v>
      </c>
      <c r="J137">
        <f t="shared" ref="J137" si="137">G*Ms*Me/H137^2</f>
        <v>3.5235305799840587E+22</v>
      </c>
      <c r="K137">
        <f t="shared" si="75"/>
        <v>3.5235305799840587E+22</v>
      </c>
      <c r="L137">
        <f>(xs-D137)/I137*K137</f>
        <v>-1.7653514574669294E+22</v>
      </c>
      <c r="M137">
        <f>(ys-E137)/I137*K137</f>
        <v>-3.0493937069034207E+22</v>
      </c>
      <c r="N137">
        <f>(xs-D137)/I137*K137</f>
        <v>-1.7653514574669294E+22</v>
      </c>
      <c r="O137">
        <f>(xs-E137)/I137*K137</f>
        <v>-3.0493937069034207E+22</v>
      </c>
      <c r="P137">
        <f t="shared" si="81"/>
        <v>-2.9560473165889641E-3</v>
      </c>
      <c r="Q137">
        <f>M137/Me</f>
        <v>-5.1061515520820838E-3</v>
      </c>
      <c r="R137">
        <f>F137+P137*dt/2</f>
        <v>25745.950366308964</v>
      </c>
      <c r="S137">
        <f>G137+Q137*dt/2</f>
        <v>-14904.854513346909</v>
      </c>
      <c r="T137">
        <f>R137*dt</f>
        <v>556112527.91227365</v>
      </c>
      <c r="U137">
        <f>S137*dt</f>
        <v>-321944857.48829323</v>
      </c>
      <c r="V137">
        <f>N137/Me*dt</f>
        <v>-63.850622038321625</v>
      </c>
      <c r="W137">
        <f>O137/Me*dt</f>
        <v>-110.292873524973</v>
      </c>
      <c r="Z137">
        <v>264259858.05002713</v>
      </c>
      <c r="AA137">
        <v>279089743.75526124</v>
      </c>
      <c r="AB137">
        <f t="shared" si="72"/>
        <v>75694787794.875717</v>
      </c>
      <c r="AC137">
        <f t="shared" si="73"/>
        <v>129933329582.32761</v>
      </c>
    </row>
    <row r="138" spans="2:29" x14ac:dyDescent="0.3">
      <c r="B138">
        <f t="shared" si="76"/>
        <v>75430527936.825684</v>
      </c>
      <c r="C138">
        <f t="shared" si="77"/>
        <v>129654239838.57234</v>
      </c>
      <c r="D138">
        <f>B138+F138*dt/2</f>
        <v>75708239407.422821</v>
      </c>
      <c r="E138">
        <f>C138+G138*dt/2</f>
        <v>129492671828.31116</v>
      </c>
      <c r="F138">
        <f t="shared" si="78"/>
        <v>25714.025055289803</v>
      </c>
      <c r="G138">
        <f t="shared" si="79"/>
        <v>-14960.000950109395</v>
      </c>
      <c r="H138">
        <f>SQRT((xs-B138)^2+(ys-C138)^2)</f>
        <v>149999954843.14746</v>
      </c>
      <c r="I138">
        <f>SQRT((xs-D138)^2+(ys-E138)^2)</f>
        <v>150000298571.05731</v>
      </c>
      <c r="J138">
        <f t="shared" ref="J138" si="138">G*Ms*Me/H138^2</f>
        <v>3.5235306141270455E+22</v>
      </c>
      <c r="K138">
        <f t="shared" si="75"/>
        <v>3.5235306141270455E+22</v>
      </c>
      <c r="L138">
        <f>(xs-D138)/I138*K138</f>
        <v>-1.7783984554360451E+22</v>
      </c>
      <c r="M138">
        <f>(ys-E138)/I138*K138</f>
        <v>-3.0418032353183539E+22</v>
      </c>
      <c r="N138">
        <f>(xs-D138)/I138*K138</f>
        <v>-1.7783984554360451E+22</v>
      </c>
      <c r="O138">
        <f>(xs-E138)/I138*K138</f>
        <v>-3.0418032353183539E+22</v>
      </c>
      <c r="P138">
        <f t="shared" si="81"/>
        <v>-2.9778942656330291E-3</v>
      </c>
      <c r="Q138">
        <f>M138/Me</f>
        <v>-5.0934414523080267E-3</v>
      </c>
      <c r="R138">
        <f>F138+P138*dt/2</f>
        <v>25681.863797220965</v>
      </c>
      <c r="S138">
        <f>G138+Q138*dt/2</f>
        <v>-15015.010117794322</v>
      </c>
      <c r="T138">
        <f>R138*dt</f>
        <v>554728258.0199728</v>
      </c>
      <c r="U138">
        <f>S138*dt</f>
        <v>-324324218.54435736</v>
      </c>
      <c r="V138">
        <f>N138/Me*dt</f>
        <v>-64.322516137673432</v>
      </c>
      <c r="W138">
        <f>O138/Me*dt</f>
        <v>-110.01833536985338</v>
      </c>
      <c r="Z138">
        <v>279784698.29804087</v>
      </c>
      <c r="AA138">
        <v>263517315.73046359</v>
      </c>
      <c r="AB138">
        <f t="shared" si="72"/>
        <v>76265040893.143692</v>
      </c>
      <c r="AC138">
        <f t="shared" si="73"/>
        <v>129593432935.75845</v>
      </c>
    </row>
    <row r="139" spans="2:29" x14ac:dyDescent="0.3">
      <c r="B139">
        <f t="shared" si="76"/>
        <v>75985256194.845657</v>
      </c>
      <c r="C139">
        <f t="shared" si="77"/>
        <v>129329915620.02798</v>
      </c>
      <c r="D139">
        <f>B139+F139*dt/2</f>
        <v>76262272982.268494</v>
      </c>
      <c r="E139">
        <f>C139+G139*dt/2</f>
        <v>129167159411.74481</v>
      </c>
      <c r="F139">
        <f t="shared" si="78"/>
        <v>25649.702539152131</v>
      </c>
      <c r="G139">
        <f t="shared" si="79"/>
        <v>-15070.019285479249</v>
      </c>
      <c r="H139">
        <f>SQRT((xs-B139)^2+(ys-C139)^2)</f>
        <v>149999954110.92593</v>
      </c>
      <c r="I139">
        <f>SQRT((xs-D139)^2+(ys-E139)^2)</f>
        <v>150000297836.10809</v>
      </c>
      <c r="J139">
        <f t="shared" ref="J139" si="139">G*Ms*Me/H139^2</f>
        <v>3.5235306485271222E+22</v>
      </c>
      <c r="K139">
        <f t="shared" si="75"/>
        <v>3.5235306485271222E+22</v>
      </c>
      <c r="L139">
        <f>(xs-D139)/I139*K139</f>
        <v>-1.7914128175462892E+22</v>
      </c>
      <c r="M139">
        <f>(ys-E139)/I139*K139</f>
        <v>-3.0341569419265096E+22</v>
      </c>
      <c r="N139">
        <f>(xs-D139)/I139*K139</f>
        <v>-1.7914128175462892E+22</v>
      </c>
      <c r="O139">
        <f>(xs-E139)/I139*K139</f>
        <v>-3.0341569419265096E+22</v>
      </c>
      <c r="P139">
        <f t="shared" si="81"/>
        <v>-2.9996865665544025E-3</v>
      </c>
      <c r="Q139">
        <f>M139/Me</f>
        <v>-5.080637879984108E-3</v>
      </c>
      <c r="R139">
        <f>F139+P139*dt/2</f>
        <v>25617.305924233344</v>
      </c>
      <c r="S139">
        <f>G139+Q139*dt/2</f>
        <v>-15124.890174583077</v>
      </c>
      <c r="T139">
        <f>R139*dt</f>
        <v>553333807.96344018</v>
      </c>
      <c r="U139">
        <f>S139*dt</f>
        <v>-326697627.77099448</v>
      </c>
      <c r="V139">
        <f>N139/Me*dt</f>
        <v>-64.793229837575097</v>
      </c>
      <c r="W139">
        <f>O139/Me*dt</f>
        <v>-109.74177820765674</v>
      </c>
      <c r="Z139">
        <v>294393504.60536319</v>
      </c>
      <c r="AA139">
        <v>247082115.16090766</v>
      </c>
      <c r="AB139">
        <f t="shared" si="72"/>
        <v>76832983507.414459</v>
      </c>
      <c r="AC139">
        <f t="shared" si="73"/>
        <v>129250300107.41789</v>
      </c>
    </row>
    <row r="140" spans="2:29" x14ac:dyDescent="0.3">
      <c r="B140">
        <f t="shared" si="76"/>
        <v>76538590002.809097</v>
      </c>
      <c r="C140">
        <f t="shared" si="77"/>
        <v>129003217992.25699</v>
      </c>
      <c r="D140">
        <f>B140+F140*dt/2</f>
        <v>76814907023.349701</v>
      </c>
      <c r="E140">
        <f>C140+G140*dt/2</f>
        <v>128839276572.76917</v>
      </c>
      <c r="F140">
        <f t="shared" si="78"/>
        <v>25584.909309314557</v>
      </c>
      <c r="G140">
        <f t="shared" si="79"/>
        <v>-15179.761063686907</v>
      </c>
      <c r="H140">
        <f>SQRT((xs-B140)^2+(ys-C140)^2)</f>
        <v>149999953373.2457</v>
      </c>
      <c r="I140">
        <f>SQRT((xs-D140)^2+(ys-E140)^2)</f>
        <v>150000297095.707</v>
      </c>
      <c r="J140">
        <f t="shared" ref="J140" si="140">G*Ms*Me/H140^2</f>
        <v>3.523530683183652E+22</v>
      </c>
      <c r="K140">
        <f t="shared" si="75"/>
        <v>3.523530683183652E+22</v>
      </c>
      <c r="L140">
        <f>(xs-D140)/I140*K140</f>
        <v>-1.8043943049658022E+22</v>
      </c>
      <c r="M140">
        <f>(ys-E140)/I140*K140</f>
        <v>-3.0264549670437247E+22</v>
      </c>
      <c r="N140">
        <f>(xs-D140)/I140*K140</f>
        <v>-1.8043943049658022E+22</v>
      </c>
      <c r="O140">
        <f>(xs-E140)/I140*K140</f>
        <v>-3.0264549670437247E+22</v>
      </c>
      <c r="P140">
        <f t="shared" si="81"/>
        <v>-3.0214238194336942E-3</v>
      </c>
      <c r="Q140">
        <f>M140/Me</f>
        <v>-5.0677410700665183E-3</v>
      </c>
      <c r="R140">
        <f>F140+P140*dt/2</f>
        <v>25552.277932064673</v>
      </c>
      <c r="S140">
        <f>G140+Q140*dt/2</f>
        <v>-15234.492667243625</v>
      </c>
      <c r="T140">
        <f>R140*dt</f>
        <v>551929203.3325969</v>
      </c>
      <c r="U140">
        <f>S140*dt</f>
        <v>-329065041.61246228</v>
      </c>
      <c r="V140">
        <f>N140/Me*dt</f>
        <v>-65.262754499767794</v>
      </c>
      <c r="W140">
        <f>O140/Me*dt</f>
        <v>-109.46320711343679</v>
      </c>
      <c r="Z140">
        <v>308038410.92332697</v>
      </c>
      <c r="AA140">
        <v>229837921.93833682</v>
      </c>
      <c r="AB140">
        <f t="shared" si="72"/>
        <v>77398557617.065018</v>
      </c>
      <c r="AC140">
        <f t="shared" si="73"/>
        <v>128903990872.58287</v>
      </c>
    </row>
    <row r="141" spans="2:29" x14ac:dyDescent="0.3">
      <c r="B141">
        <f t="shared" si="76"/>
        <v>77090519206.141693</v>
      </c>
      <c r="C141">
        <f t="shared" si="77"/>
        <v>128674152950.64453</v>
      </c>
      <c r="D141">
        <f>B141+F141*dt/2</f>
        <v>77366131388.933685</v>
      </c>
      <c r="E141">
        <f>C141+G141*dt/2</f>
        <v>128509029328.51988</v>
      </c>
      <c r="F141">
        <f t="shared" si="78"/>
        <v>25519.64655481479</v>
      </c>
      <c r="G141">
        <f t="shared" si="79"/>
        <v>-15289.224270800343</v>
      </c>
      <c r="H141">
        <f>SQRT((xs-B141)^2+(ys-C141)^2)</f>
        <v>149999952630.12039</v>
      </c>
      <c r="I141">
        <f>SQRT((xs-D141)^2+(ys-E141)^2)</f>
        <v>150000296349.86771</v>
      </c>
      <c r="J141">
        <f t="shared" ref="J141" si="141">G*Ms*Me/H141^2</f>
        <v>3.5235307180959942E+22</v>
      </c>
      <c r="K141">
        <f t="shared" si="75"/>
        <v>3.5235307180959942E+22</v>
      </c>
      <c r="L141">
        <f>(xs-D141)/I141*K141</f>
        <v>-1.8173426794659729E+22</v>
      </c>
      <c r="M141">
        <f>(ys-E141)/I141*K141</f>
        <v>-3.0186974520076552E+22</v>
      </c>
      <c r="N141">
        <f>(xs-D141)/I141*K141</f>
        <v>-1.8173426794659729E+22</v>
      </c>
      <c r="O141">
        <f>(xs-E141)/I141*K141</f>
        <v>-3.0186974520076552E+22</v>
      </c>
      <c r="P141">
        <f t="shared" si="81"/>
        <v>-3.0431056253616422E-3</v>
      </c>
      <c r="Q141">
        <f>M141/Me</f>
        <v>-5.0547512592224635E-3</v>
      </c>
      <c r="R141">
        <f>F141+P141*dt/2</f>
        <v>25486.781014060885</v>
      </c>
      <c r="S141">
        <f>G141+Q141*dt/2</f>
        <v>-15343.815584399947</v>
      </c>
      <c r="T141">
        <f>R141*dt</f>
        <v>550514469.90371513</v>
      </c>
      <c r="U141">
        <f>S141*dt</f>
        <v>-331426416.62303883</v>
      </c>
      <c r="V141">
        <f>N141/Me*dt</f>
        <v>-65.731081507811467</v>
      </c>
      <c r="W141">
        <f>O141/Me*dt</f>
        <v>-109.18262719920521</v>
      </c>
      <c r="Z141">
        <v>320674701.37412828</v>
      </c>
      <c r="AA141">
        <v>211841167.07094967</v>
      </c>
      <c r="AB141">
        <f t="shared" si="72"/>
        <v>77961708377.41954</v>
      </c>
      <c r="AC141">
        <f t="shared" si="73"/>
        <v>128554567701.09245</v>
      </c>
    </row>
    <row r="142" spans="2:29" x14ac:dyDescent="0.3">
      <c r="B142">
        <f t="shared" si="76"/>
        <v>77641033676.04541</v>
      </c>
      <c r="C142">
        <f t="shared" si="77"/>
        <v>128342726534.0215</v>
      </c>
      <c r="D142">
        <f>B142+F142*dt/2</f>
        <v>77915935963.15712</v>
      </c>
      <c r="E142">
        <f>C142+G142*dt/2</f>
        <v>128176423739.5231</v>
      </c>
      <c r="F142">
        <f t="shared" si="78"/>
        <v>25453.915473306977</v>
      </c>
      <c r="G142">
        <f t="shared" si="79"/>
        <v>-15398.406897999548</v>
      </c>
      <c r="H142">
        <f>SQRT((xs-B142)^2+(ys-C142)^2)</f>
        <v>149999951881.56378</v>
      </c>
      <c r="I142">
        <f>SQRT((xs-D142)^2+(ys-E142)^2)</f>
        <v>150000295598.604</v>
      </c>
      <c r="J142">
        <f t="shared" ref="J142" si="142">G*Ms*Me/H142^2</f>
        <v>3.5235307532635018E+22</v>
      </c>
      <c r="K142">
        <f t="shared" si="75"/>
        <v>3.5235307532635018E+22</v>
      </c>
      <c r="L142">
        <f>(xs-D142)/I142*K142</f>
        <v>-1.8302577034258113E+22</v>
      </c>
      <c r="M142">
        <f>(ys-E142)/I142*K142</f>
        <v>-3.0108845391751804E+22</v>
      </c>
      <c r="N142">
        <f>(xs-D142)/I142*K142</f>
        <v>-1.8302577034258113E+22</v>
      </c>
      <c r="O142">
        <f>(xs-E142)/I142*K142</f>
        <v>-3.0108845391751804E+22</v>
      </c>
      <c r="P142">
        <f t="shared" si="81"/>
        <v>-3.0647315864464355E-3</v>
      </c>
      <c r="Q142">
        <f>M142/Me</f>
        <v>-5.0416686858258206E-3</v>
      </c>
      <c r="R142">
        <f>F142+P142*dt/2</f>
        <v>25420.816372173354</v>
      </c>
      <c r="S142">
        <f>G142+Q142*dt/2</f>
        <v>-15452.856919806467</v>
      </c>
      <c r="T142">
        <f>R142*dt</f>
        <v>549089633.63894451</v>
      </c>
      <c r="U142">
        <f>S142*dt</f>
        <v>-333781709.46781969</v>
      </c>
      <c r="V142">
        <f>N142/Me*dt</f>
        <v>-66.198202267243005</v>
      </c>
      <c r="W142">
        <f>O142/Me*dt</f>
        <v>-108.90004361383772</v>
      </c>
      <c r="Z142">
        <v>332260956.87202299</v>
      </c>
      <c r="AA142">
        <v>193150748.71138245</v>
      </c>
      <c r="AB142">
        <f t="shared" si="72"/>
        <v>78522384266.556381</v>
      </c>
      <c r="AC142">
        <f t="shared" si="73"/>
        <v>128202095573.26506</v>
      </c>
    </row>
    <row r="143" spans="2:29" x14ac:dyDescent="0.3">
      <c r="B143">
        <f t="shared" si="76"/>
        <v>78190123309.684357</v>
      </c>
      <c r="C143">
        <f t="shared" si="77"/>
        <v>128008944824.55368</v>
      </c>
      <c r="D143">
        <f>B143+F143*dt/2</f>
        <v>78464310656.211578</v>
      </c>
      <c r="E143">
        <f>C143+G143*dt/2</f>
        <v>127841465909.58426</v>
      </c>
      <c r="F143">
        <f t="shared" si="78"/>
        <v>25387.717271039735</v>
      </c>
      <c r="G143">
        <f t="shared" si="79"/>
        <v>-15507.306941613386</v>
      </c>
      <c r="H143">
        <f>SQRT((xs-B143)^2+(ys-C143)^2)</f>
        <v>149999951127.5896</v>
      </c>
      <c r="I143">
        <f>SQRT((xs-D143)^2+(ys-E143)^2)</f>
        <v>150000294841.92981</v>
      </c>
      <c r="J143">
        <f t="shared" ref="J143" si="143">G*Ms*Me/H143^2</f>
        <v>3.5235307886855298E+22</v>
      </c>
      <c r="K143">
        <f t="shared" si="75"/>
        <v>3.5235307886855298E+22</v>
      </c>
      <c r="L143">
        <f>(xs-D143)/I143*K143</f>
        <v>-1.8431391398363115E+22</v>
      </c>
      <c r="M143">
        <f>(ys-E143)/I143*K143</f>
        <v>-3.0030163719197959E+22</v>
      </c>
      <c r="N143">
        <f>(xs-D143)/I143*K143</f>
        <v>-1.8431391398363115E+22</v>
      </c>
      <c r="O143">
        <f>(xs-E143)/I143*K143</f>
        <v>-3.0030163719197959E+22</v>
      </c>
      <c r="P143">
        <f t="shared" si="81"/>
        <v>-3.086301305821017E-3</v>
      </c>
      <c r="Q143">
        <f>M143/Me</f>
        <v>-5.0284935899527726E-3</v>
      </c>
      <c r="R143">
        <f>F143+P143*dt/2</f>
        <v>25354.385216936869</v>
      </c>
      <c r="S143">
        <f>G143+Q143*dt/2</f>
        <v>-15561.614672384876</v>
      </c>
      <c r="T143">
        <f>R143*dt</f>
        <v>547654720.68583643</v>
      </c>
      <c r="U143">
        <f>S143*dt</f>
        <v>-336130876.92351329</v>
      </c>
      <c r="V143">
        <f>N143/Me*dt</f>
        <v>-66.664108205733967</v>
      </c>
      <c r="W143">
        <f>O143/Me*dt</f>
        <v>-108.61546154297989</v>
      </c>
      <c r="Z143">
        <v>342759191.04763353</v>
      </c>
      <c r="AA143">
        <v>173827840.08152071</v>
      </c>
      <c r="AB143">
        <f t="shared" ref="AB143:AB206" si="144">Z143+B144</f>
        <v>79080537221.417831</v>
      </c>
      <c r="AC143">
        <f t="shared" ref="AC143:AC206" si="145">AA143+C144</f>
        <v>127846641787.7117</v>
      </c>
    </row>
    <row r="144" spans="2:29" x14ac:dyDescent="0.3">
      <c r="B144">
        <f t="shared" si="76"/>
        <v>78737778030.370193</v>
      </c>
      <c r="C144">
        <f t="shared" si="77"/>
        <v>127672813947.63017</v>
      </c>
      <c r="D144">
        <f>B144+F144*dt/2</f>
        <v>79011245404.528793</v>
      </c>
      <c r="E144">
        <f>C144+G144*dt/2</f>
        <v>127504161985.67609</v>
      </c>
      <c r="F144">
        <f t="shared" si="78"/>
        <v>25321.053162834003</v>
      </c>
      <c r="G144">
        <f t="shared" si="79"/>
        <v>-15615.922403156366</v>
      </c>
      <c r="H144">
        <f>SQRT((xs-B144)^2+(ys-C144)^2)</f>
        <v>149999950368.21191</v>
      </c>
      <c r="I144">
        <f>SQRT((xs-D144)^2+(ys-E144)^2)</f>
        <v>150000294079.85907</v>
      </c>
      <c r="J144">
        <f t="shared" ref="J144" si="146">G*Ms*Me/H144^2</f>
        <v>3.5235308243614173E+22</v>
      </c>
      <c r="K144">
        <f t="shared" ref="K144:K207" si="147">J144</f>
        <v>3.5235308243614173E+22</v>
      </c>
      <c r="L144">
        <f>(xs-D144)/I144*K144</f>
        <v>-1.8559867523047935E+22</v>
      </c>
      <c r="M144">
        <f>(ys-E144)/I144*K144</f>
        <v>-2.9950930946289717E+22</v>
      </c>
      <c r="N144">
        <f>(xs-D144)/I144*K144</f>
        <v>-1.8559867523047935E+22</v>
      </c>
      <c r="O144">
        <f>(xs-E144)/I144*K144</f>
        <v>-2.9950930946289717E+22</v>
      </c>
      <c r="P144">
        <f t="shared" si="81"/>
        <v>-3.1078143876503575E-3</v>
      </c>
      <c r="Q144">
        <f>M144/Me</f>
        <v>-5.0152262133773802E-3</v>
      </c>
      <c r="R144">
        <f>F144+P144*dt/2</f>
        <v>25287.488767447379</v>
      </c>
      <c r="S144">
        <f>G144+Q144*dt/2</f>
        <v>-15670.086846260841</v>
      </c>
      <c r="T144">
        <f>R144*dt</f>
        <v>546209757.37686336</v>
      </c>
      <c r="U144">
        <f>S144*dt</f>
        <v>-338473875.87923419</v>
      </c>
      <c r="V144">
        <f>N144/Me*dt</f>
        <v>-67.128790773247729</v>
      </c>
      <c r="W144">
        <f>O144/Me*dt</f>
        <v>-108.32888620895142</v>
      </c>
      <c r="Z144">
        <v>352134975.02695811</v>
      </c>
      <c r="AA144">
        <v>153935689.91162807</v>
      </c>
      <c r="AB144">
        <f t="shared" si="144"/>
        <v>79636122762.774017</v>
      </c>
      <c r="AC144">
        <f t="shared" si="145"/>
        <v>127488275761.66257</v>
      </c>
    </row>
    <row r="145" spans="2:29" x14ac:dyDescent="0.3">
      <c r="B145">
        <f t="shared" ref="B145:B208" si="148">B144+T144</f>
        <v>79283987787.747055</v>
      </c>
      <c r="C145">
        <f t="shared" ref="C145:C208" si="149">C144+U144</f>
        <v>127334340071.75095</v>
      </c>
      <c r="D145">
        <f>B145+F145*dt/2</f>
        <v>79556730170.965317</v>
      </c>
      <c r="E145">
        <f>C145+G145*dt/2</f>
        <v>127164518157.82581</v>
      </c>
      <c r="F145">
        <f t="shared" ref="F145:F208" si="150">F144+V144</f>
        <v>25253.924372060756</v>
      </c>
      <c r="G145">
        <f t="shared" ref="G145:G208" si="151">G144+W144</f>
        <v>-15724.251289365318</v>
      </c>
      <c r="H145">
        <f>SQRT((xs-B145)^2+(ys-C145)^2)</f>
        <v>149999949603.44467</v>
      </c>
      <c r="I145">
        <f>SQRT((xs-D145)^2+(ys-E145)^2)</f>
        <v>150000293312.40588</v>
      </c>
      <c r="J145">
        <f t="shared" ref="J145" si="152">G*Ms*Me/H145^2</f>
        <v>3.5235308602905082E+22</v>
      </c>
      <c r="K145">
        <f t="shared" si="147"/>
        <v>3.5235308602905082E+22</v>
      </c>
      <c r="L145">
        <f>(xs-D145)/I145*K145</f>
        <v>-1.8688003050592511E+22</v>
      </c>
      <c r="M145">
        <f>(ys-E145)/I145*K145</f>
        <v>-2.9871148527015189E+22</v>
      </c>
      <c r="N145">
        <f>(xs-D145)/I145*K145</f>
        <v>-1.8688003050592511E+22</v>
      </c>
      <c r="O145">
        <f>(xs-E145)/I145*K145</f>
        <v>-2.9871148527015189E+22</v>
      </c>
      <c r="P145">
        <f t="shared" ref="P145:P208" si="153">L145/Me</f>
        <v>-3.1292704371387323E-3</v>
      </c>
      <c r="Q145">
        <f>M145/Me</f>
        <v>-5.0018667995671779E-3</v>
      </c>
      <c r="R145">
        <f>F145+P145*dt/2</f>
        <v>25220.128251339658</v>
      </c>
      <c r="S145">
        <f>G145+Q145*dt/2</f>
        <v>-15778.271450800645</v>
      </c>
      <c r="T145">
        <f>R145*dt</f>
        <v>544754770.22893667</v>
      </c>
      <c r="U145">
        <f>S145*dt</f>
        <v>-340810663.33729392</v>
      </c>
      <c r="V145">
        <f>N145/Me*dt</f>
        <v>-67.592241442196624</v>
      </c>
      <c r="W145">
        <f>O145/Me*dt</f>
        <v>-108.04032287065104</v>
      </c>
      <c r="Z145">
        <v>360357550.65186656</v>
      </c>
      <c r="AA145">
        <v>133539416.03624643</v>
      </c>
      <c r="AB145">
        <f t="shared" si="144"/>
        <v>80189100108.627869</v>
      </c>
      <c r="AC145">
        <f t="shared" si="145"/>
        <v>127127068824.44989</v>
      </c>
    </row>
    <row r="146" spans="2:29" x14ac:dyDescent="0.3">
      <c r="B146">
        <f t="shared" si="148"/>
        <v>79828742557.975998</v>
      </c>
      <c r="C146">
        <f t="shared" si="149"/>
        <v>126993529408.41365</v>
      </c>
      <c r="D146">
        <f>B146+F146*dt/2</f>
        <v>80100754944.986679</v>
      </c>
      <c r="E146">
        <f>C146+G146*dt/2</f>
        <v>126822540659.0015</v>
      </c>
      <c r="F146">
        <f t="shared" si="150"/>
        <v>25186.332130618557</v>
      </c>
      <c r="G146">
        <f t="shared" si="151"/>
        <v>-15832.291612235969</v>
      </c>
      <c r="H146">
        <f>SQRT((xs-B146)^2+(ys-C146)^2)</f>
        <v>149999948833.30203</v>
      </c>
      <c r="I146">
        <f>SQRT((xs-D146)^2+(ys-E146)^2)</f>
        <v>150000292539.58438</v>
      </c>
      <c r="J146">
        <f t="shared" ref="J146" si="154">G*Ms*Me/H146^2</f>
        <v>3.5235308964721394E+22</v>
      </c>
      <c r="K146">
        <f t="shared" si="147"/>
        <v>3.5235308964721394E+22</v>
      </c>
      <c r="L146">
        <f>(xs-D146)/I146*K146</f>
        <v>-1.8815795629526715E+22</v>
      </c>
      <c r="M146">
        <f>(ys-E146)/I146*K146</f>
        <v>-2.9790817925449099E+22</v>
      </c>
      <c r="N146">
        <f>(xs-D146)/I146*K146</f>
        <v>-1.8815795629526715E+22</v>
      </c>
      <c r="O146">
        <f>(xs-E146)/I146*K146</f>
        <v>-2.9790817925449099E+22</v>
      </c>
      <c r="P146">
        <f t="shared" si="153"/>
        <v>-3.1506690605369579E-3</v>
      </c>
      <c r="Q146">
        <f>M146/Me</f>
        <v>-4.988415593678683E-3</v>
      </c>
      <c r="R146">
        <f>F146+P146*dt/2</f>
        <v>25152.304904764758</v>
      </c>
      <c r="S146">
        <f>G146+Q146*dt/2</f>
        <v>-15886.1665006477</v>
      </c>
      <c r="T146">
        <f>R146*dt</f>
        <v>543289785.94291878</v>
      </c>
      <c r="U146">
        <f>S146*dt</f>
        <v>-343141196.41399032</v>
      </c>
      <c r="V146">
        <f>N146/Me*dt</f>
        <v>-68.05445170759829</v>
      </c>
      <c r="W146">
        <f>O146/Me*dt</f>
        <v>-107.74977682345956</v>
      </c>
      <c r="Z146">
        <v>367399931.76547039</v>
      </c>
      <c r="AA146">
        <v>112705792.81233272</v>
      </c>
      <c r="AB146">
        <f t="shared" si="144"/>
        <v>80739432275.684387</v>
      </c>
      <c r="AC146">
        <f t="shared" si="145"/>
        <v>126763094004.812</v>
      </c>
    </row>
    <row r="147" spans="2:29" x14ac:dyDescent="0.3">
      <c r="B147">
        <f t="shared" si="148"/>
        <v>80372032343.918915</v>
      </c>
      <c r="C147">
        <f t="shared" si="149"/>
        <v>126650388211.99966</v>
      </c>
      <c r="D147">
        <f>B147+F147*dt/2</f>
        <v>80643309742.851151</v>
      </c>
      <c r="E147">
        <f>C147+G147*dt/2</f>
        <v>126478235764.99782</v>
      </c>
      <c r="F147">
        <f t="shared" si="150"/>
        <v>25118.277678910959</v>
      </c>
      <c r="G147">
        <f t="shared" si="151"/>
        <v>-15940.041389059428</v>
      </c>
      <c r="H147">
        <f>SQRT((xs-B147)^2+(ys-C147)^2)</f>
        <v>149999948057.79825</v>
      </c>
      <c r="I147">
        <f>SQRT((xs-D147)^2+(ys-E147)^2)</f>
        <v>150000291761.40894</v>
      </c>
      <c r="J147">
        <f t="shared" ref="J147" si="155">G*Ms*Me/H147^2</f>
        <v>3.523530932905639E+22</v>
      </c>
      <c r="K147">
        <f t="shared" si="147"/>
        <v>3.523530932905639E+22</v>
      </c>
      <c r="L147">
        <f>(xs-D147)/I147*K147</f>
        <v>-1.8943242914673495E+22</v>
      </c>
      <c r="M147">
        <f>(ys-E147)/I147*K147</f>
        <v>-2.9709940615725917E+22</v>
      </c>
      <c r="N147">
        <f>(xs-D147)/I147*K147</f>
        <v>-1.8943242914673495E+22</v>
      </c>
      <c r="O147">
        <f>(xs-E147)/I147*K147</f>
        <v>-2.9709940615725917E+22</v>
      </c>
      <c r="P147">
        <f t="shared" si="153"/>
        <v>-3.1720098651496138E-3</v>
      </c>
      <c r="Q147">
        <f>M147/Me</f>
        <v>-4.9748728425528998E-3</v>
      </c>
      <c r="R147">
        <f>F147+P147*dt/2</f>
        <v>25084.019972367343</v>
      </c>
      <c r="S147">
        <f>G147+Q147*dt/2</f>
        <v>-15993.770015758999</v>
      </c>
      <c r="T147">
        <f>R147*dt</f>
        <v>541814831.40313458</v>
      </c>
      <c r="U147">
        <f>S147*dt</f>
        <v>-345465432.34039438</v>
      </c>
      <c r="V147">
        <f>N147/Me*dt</f>
        <v>-68.515413087231664</v>
      </c>
      <c r="W147">
        <f>O147/Me*dt</f>
        <v>-107.45725339914263</v>
      </c>
      <c r="Z147">
        <v>373238993.22367114</v>
      </c>
      <c r="AA147">
        <v>91503033.046065792</v>
      </c>
      <c r="AB147">
        <f t="shared" si="144"/>
        <v>81287086168.545731</v>
      </c>
      <c r="AC147">
        <f t="shared" si="145"/>
        <v>126396425812.70534</v>
      </c>
    </row>
    <row r="148" spans="2:29" x14ac:dyDescent="0.3">
      <c r="B148">
        <f t="shared" si="148"/>
        <v>80913847175.322052</v>
      </c>
      <c r="C148">
        <f t="shared" si="149"/>
        <v>126304922779.65927</v>
      </c>
      <c r="D148">
        <f>B148+F148*dt/2</f>
        <v>81184384607.792953</v>
      </c>
      <c r="E148">
        <f>C148+G148*dt/2</f>
        <v>126131609794.32072</v>
      </c>
      <c r="F148">
        <f t="shared" si="150"/>
        <v>25049.762265823727</v>
      </c>
      <c r="G148">
        <f t="shared" si="151"/>
        <v>-16047.498642458571</v>
      </c>
      <c r="H148">
        <f>SQRT((xs-B148)^2+(ys-C148)^2)</f>
        <v>149999947276.9476</v>
      </c>
      <c r="I148">
        <f>SQRT((xs-D148)^2+(ys-E148)^2)</f>
        <v>150000290977.89389</v>
      </c>
      <c r="J148">
        <f t="shared" ref="J148" si="156">G*Ms*Me/H148^2</f>
        <v>3.5235309695903375E+22</v>
      </c>
      <c r="K148">
        <f t="shared" si="147"/>
        <v>3.5235309695903375E+22</v>
      </c>
      <c r="L148">
        <f>(xs-D148)/I148*K148</f>
        <v>-1.9070342567191999E+22</v>
      </c>
      <c r="M148">
        <f>(ys-E148)/I148*K148</f>
        <v>-2.9628518082012932E+22</v>
      </c>
      <c r="N148">
        <f>(xs-D148)/I148*K148</f>
        <v>-1.9070342567191999E+22</v>
      </c>
      <c r="O148">
        <f>(xs-E148)/I148*K148</f>
        <v>-2.9628518082012932E+22</v>
      </c>
      <c r="P148">
        <f t="shared" si="153"/>
        <v>-3.1932924593422634E-3</v>
      </c>
      <c r="Q148">
        <f>M148/Me</f>
        <v>-4.9612387947108056E-3</v>
      </c>
      <c r="R148">
        <f>F148+P148*dt/2</f>
        <v>25015.27470726283</v>
      </c>
      <c r="S148">
        <f>G148+Q148*dt/2</f>
        <v>-16101.080021441448</v>
      </c>
      <c r="T148">
        <f>R148*dt</f>
        <v>540329933.67687714</v>
      </c>
      <c r="U148">
        <f>S148*dt</f>
        <v>-347783328.4631353</v>
      </c>
      <c r="V148">
        <f>N148/Me*dt</f>
        <v>-68.975117121792891</v>
      </c>
      <c r="W148">
        <f>O148/Me*dt</f>
        <v>-107.1627579657534</v>
      </c>
      <c r="Z148">
        <v>377855547.3333084</v>
      </c>
      <c r="AA148">
        <v>70000565.133607611</v>
      </c>
      <c r="AB148">
        <f t="shared" si="144"/>
        <v>81832032656.332245</v>
      </c>
      <c r="AC148">
        <f t="shared" si="145"/>
        <v>126027140016.32974</v>
      </c>
    </row>
    <row r="149" spans="2:29" x14ac:dyDescent="0.3">
      <c r="B149">
        <f t="shared" si="148"/>
        <v>81454177108.998932</v>
      </c>
      <c r="C149">
        <f t="shared" si="149"/>
        <v>125957139451.19614</v>
      </c>
      <c r="D149">
        <f>B149+F149*dt/2</f>
        <v>81723969610.20491</v>
      </c>
      <c r="E149">
        <f>C149+G149*dt/2</f>
        <v>125782669108.07155</v>
      </c>
      <c r="F149">
        <f t="shared" si="150"/>
        <v>24980.787148701933</v>
      </c>
      <c r="G149">
        <f t="shared" si="151"/>
        <v>-16154.661400424326</v>
      </c>
      <c r="H149">
        <f>SQRT((xs-B149)^2+(ys-C149)^2)</f>
        <v>149999946490.76456</v>
      </c>
      <c r="I149">
        <f>SQRT((xs-D149)^2+(ys-E149)^2)</f>
        <v>150000290189.05368</v>
      </c>
      <c r="J149">
        <f t="shared" ref="J149" si="157">G*Ms*Me/H149^2</f>
        <v>3.5235310065255547E+22</v>
      </c>
      <c r="K149">
        <f t="shared" si="147"/>
        <v>3.5235310065255547E+22</v>
      </c>
      <c r="L149">
        <f>(xs-D149)/I149*K149</f>
        <v>-1.9197092254620376E+22</v>
      </c>
      <c r="M149">
        <f>(ys-E149)/I149*K149</f>
        <v>-2.9546551818482864E+22</v>
      </c>
      <c r="N149">
        <f>(xs-D149)/I149*K149</f>
        <v>-1.9197092254620376E+22</v>
      </c>
      <c r="O149">
        <f>(xs-E149)/I149*K149</f>
        <v>-2.9546551818482864E+22</v>
      </c>
      <c r="P149">
        <f t="shared" si="153"/>
        <v>-3.2145164525486229E-3</v>
      </c>
      <c r="Q149">
        <f>M149/Me</f>
        <v>-4.9475137003487709E-3</v>
      </c>
      <c r="R149">
        <f>F149+P149*dt/2</f>
        <v>24946.070371014408</v>
      </c>
      <c r="S149">
        <f>G149+Q149*dt/2</f>
        <v>-16208.094548388093</v>
      </c>
      <c r="T149">
        <f>R149*dt</f>
        <v>538835120.01391125</v>
      </c>
      <c r="U149">
        <f>S149*dt</f>
        <v>-350094842.24518281</v>
      </c>
      <c r="V149">
        <f>N149/Me*dt</f>
        <v>-69.433555375050247</v>
      </c>
      <c r="W149">
        <f>O149/Me*dt</f>
        <v>-106.86629592753346</v>
      </c>
      <c r="Z149">
        <v>381234407.45753425</v>
      </c>
      <c r="AA149">
        <v>48268806.137760118</v>
      </c>
      <c r="AB149">
        <f t="shared" si="144"/>
        <v>82374246636.470383</v>
      </c>
      <c r="AC149">
        <f t="shared" si="145"/>
        <v>125655313415.08871</v>
      </c>
    </row>
    <row r="150" spans="2:29" x14ac:dyDescent="0.3">
      <c r="B150">
        <f t="shared" si="148"/>
        <v>81993012229.012848</v>
      </c>
      <c r="C150">
        <f t="shared" si="149"/>
        <v>125607044608.95096</v>
      </c>
      <c r="D150">
        <f>B150+F150*dt/2</f>
        <v>82262054847.820786</v>
      </c>
      <c r="E150">
        <f>C150+G150*dt/2</f>
        <v>125431420109.83035</v>
      </c>
      <c r="F150">
        <f t="shared" si="150"/>
        <v>24911.353593326883</v>
      </c>
      <c r="G150">
        <f t="shared" si="151"/>
        <v>-16261.527696351859</v>
      </c>
      <c r="H150">
        <f>SQRT((xs-B150)^2+(ys-C150)^2)</f>
        <v>149999945699.26367</v>
      </c>
      <c r="I150">
        <f>SQRT((xs-D150)^2+(ys-E150)^2)</f>
        <v>150000289394.90292</v>
      </c>
      <c r="J150">
        <f t="shared" ref="J150" si="158">G*Ms*Me/H150^2</f>
        <v>3.5235310437106073E+22</v>
      </c>
      <c r="K150">
        <f t="shared" si="147"/>
        <v>3.5235310437106073E+22</v>
      </c>
      <c r="L150">
        <f>(xs-D150)/I150*K150</f>
        <v>-1.9323489650918669E+22</v>
      </c>
      <c r="M150">
        <f>(ys-E150)/I150*K150</f>
        <v>-2.9464043329286553E+22</v>
      </c>
      <c r="N150">
        <f>(xs-D150)/I150*K150</f>
        <v>-1.9323489650918669E+22</v>
      </c>
      <c r="O150">
        <f>(xs-E150)/I150*K150</f>
        <v>-2.9464043329286553E+22</v>
      </c>
      <c r="P150">
        <f t="shared" si="153"/>
        <v>-3.2356814552777407E-3</v>
      </c>
      <c r="Q150">
        <f>M150/Me</f>
        <v>-4.9336978113339843E-3</v>
      </c>
      <c r="R150">
        <f>F150+P150*dt/2</f>
        <v>24876.408233609884</v>
      </c>
      <c r="S150">
        <f>G150+Q150*dt/2</f>
        <v>-16314.811632714265</v>
      </c>
      <c r="T150">
        <f>R150*dt</f>
        <v>537330417.84597349</v>
      </c>
      <c r="U150">
        <f>S150*dt</f>
        <v>-352399931.26662815</v>
      </c>
      <c r="V150">
        <f>N150/Me*dt</f>
        <v>-69.890719433999195</v>
      </c>
      <c r="W150">
        <f>O150/Me*dt</f>
        <v>-106.56787272481407</v>
      </c>
      <c r="Z150">
        <v>383364438.57021421</v>
      </c>
      <c r="AA150">
        <v>26378931.536857251</v>
      </c>
      <c r="AB150">
        <f t="shared" si="144"/>
        <v>82913707085.429047</v>
      </c>
      <c r="AC150">
        <f t="shared" si="145"/>
        <v>125281023609.22118</v>
      </c>
    </row>
    <row r="151" spans="2:29" x14ac:dyDescent="0.3">
      <c r="B151">
        <f t="shared" si="148"/>
        <v>82530342646.858826</v>
      </c>
      <c r="C151">
        <f t="shared" si="149"/>
        <v>125254644677.68433</v>
      </c>
      <c r="D151">
        <f>B151+F151*dt/2</f>
        <v>82798630445.896866</v>
      </c>
      <c r="E151">
        <f>C151+G151*dt/2</f>
        <v>125077869245.5383</v>
      </c>
      <c r="F151">
        <f t="shared" si="150"/>
        <v>24841.462873892884</v>
      </c>
      <c r="G151">
        <f t="shared" si="151"/>
        <v>-16368.095569076673</v>
      </c>
      <c r="H151">
        <f>SQRT((xs-B151)^2+(ys-C151)^2)</f>
        <v>149999944902.45947</v>
      </c>
      <c r="I151">
        <f>SQRT((xs-D151)^2+(ys-E151)^2)</f>
        <v>150000288595.4563</v>
      </c>
      <c r="J151">
        <f t="shared" ref="J151" si="159">G*Ms*Me/H151^2</f>
        <v>3.5235310811448116E+22</v>
      </c>
      <c r="K151">
        <f t="shared" si="147"/>
        <v>3.5235310811448116E+22</v>
      </c>
      <c r="L151">
        <f>(xs-D151)/I151*K151</f>
        <v>-1.9449532436511455E+22</v>
      </c>
      <c r="M151">
        <f>(ys-E151)/I151*K151</f>
        <v>-2.9380994128525348E+22</v>
      </c>
      <c r="N151">
        <f>(xs-D151)/I151*K151</f>
        <v>-1.9449532436511455E+22</v>
      </c>
      <c r="O151">
        <f>(xs-E151)/I151*K151</f>
        <v>-2.9380994128525348E+22</v>
      </c>
      <c r="P151">
        <f t="shared" si="153"/>
        <v>-3.2567870791211412E-3</v>
      </c>
      <c r="Q151">
        <f>M151/Me</f>
        <v>-4.9197913811998232E-3</v>
      </c>
      <c r="R151">
        <f>F151+P151*dt/2</f>
        <v>24806.289573438375</v>
      </c>
      <c r="S151">
        <f>G151+Q151*dt/2</f>
        <v>-16421.229315993631</v>
      </c>
      <c r="T151">
        <f>R151*dt</f>
        <v>535815854.78626889</v>
      </c>
      <c r="U151">
        <f>S151*dt</f>
        <v>-354698553.22546244</v>
      </c>
      <c r="V151">
        <f>N151/Me*dt</f>
        <v>-70.346600909016644</v>
      </c>
      <c r="W151">
        <f>O151/Me*dt</f>
        <v>-106.26749383391618</v>
      </c>
      <c r="Z151">
        <v>384238594.58317429</v>
      </c>
      <c r="AA151">
        <v>4402642.3943075128</v>
      </c>
      <c r="AB151">
        <f t="shared" si="144"/>
        <v>83450397096.228271</v>
      </c>
      <c r="AC151">
        <f t="shared" si="145"/>
        <v>124904348766.85316</v>
      </c>
    </row>
    <row r="152" spans="2:29" x14ac:dyDescent="0.3">
      <c r="B152">
        <f t="shared" si="148"/>
        <v>83066158501.645096</v>
      </c>
      <c r="C152">
        <f t="shared" si="149"/>
        <v>124899946124.45886</v>
      </c>
      <c r="D152">
        <f>B152+F152*dt/2</f>
        <v>83333686557.393326</v>
      </c>
      <c r="E152">
        <f>C152+G152*dt/2</f>
        <v>124722023003.37943</v>
      </c>
      <c r="F152">
        <f t="shared" si="150"/>
        <v>24771.116272983869</v>
      </c>
      <c r="G152">
        <f t="shared" si="151"/>
        <v>-16474.36306291059</v>
      </c>
      <c r="H152">
        <f>SQRT((xs-B152)^2+(ys-C152)^2)</f>
        <v>149999944100.36676</v>
      </c>
      <c r="I152">
        <f>SQRT((xs-D152)^2+(ys-E152)^2)</f>
        <v>150000287790.72855</v>
      </c>
      <c r="J152">
        <f t="shared" ref="J152" si="160">G*Ms*Me/H152^2</f>
        <v>3.5235311188274743E+22</v>
      </c>
      <c r="K152">
        <f t="shared" si="147"/>
        <v>3.5235311188274743E+22</v>
      </c>
      <c r="L152">
        <f>(xs-D152)/I152*K152</f>
        <v>-1.9575218298330441E+22</v>
      </c>
      <c r="M152">
        <f>(ys-E152)/I152*K152</f>
        <v>-2.9297405740223283E+22</v>
      </c>
      <c r="N152">
        <f>(xs-D152)/I152*K152</f>
        <v>-1.9575218298330441E+22</v>
      </c>
      <c r="O152">
        <f>(xs-E152)/I152*K152</f>
        <v>-2.9297405740223283E+22</v>
      </c>
      <c r="P152">
        <f t="shared" si="153"/>
        <v>-3.2778329367599531E-3</v>
      </c>
      <c r="Q152">
        <f>M152/Me</f>
        <v>-4.9057946651412058E-3</v>
      </c>
      <c r="R152">
        <f>F152+P152*dt/2</f>
        <v>24735.71567726686</v>
      </c>
      <c r="S152">
        <f>G152+Q152*dt/2</f>
        <v>-16527.345645294114</v>
      </c>
      <c r="T152">
        <f>R152*dt</f>
        <v>534291458.62896419</v>
      </c>
      <c r="U152">
        <f>S152*dt</f>
        <v>-356990665.93835288</v>
      </c>
      <c r="V152">
        <f>N152/Me*dt</f>
        <v>-70.801191434014981</v>
      </c>
      <c r="W152">
        <f>O152/Me*dt</f>
        <v>-105.96516476705004</v>
      </c>
      <c r="Z152">
        <v>383853942.31284863</v>
      </c>
      <c r="AA152">
        <v>-17588069.293097649</v>
      </c>
      <c r="AB152">
        <f t="shared" si="144"/>
        <v>83984303902.586914</v>
      </c>
      <c r="AC152">
        <f t="shared" si="145"/>
        <v>124525367389.22742</v>
      </c>
    </row>
    <row r="153" spans="2:29" x14ac:dyDescent="0.3">
      <c r="B153">
        <f t="shared" si="148"/>
        <v>83600449960.274063</v>
      </c>
      <c r="C153">
        <f t="shared" si="149"/>
        <v>124542955458.52051</v>
      </c>
      <c r="D153">
        <f>B153+F153*dt/2</f>
        <v>83867213363.1548</v>
      </c>
      <c r="E153">
        <f>C153+G153*dt/2</f>
        <v>124363887913.66159</v>
      </c>
      <c r="F153">
        <f t="shared" si="150"/>
        <v>24700.315081549852</v>
      </c>
      <c r="G153">
        <f t="shared" si="151"/>
        <v>-16580.328227677641</v>
      </c>
      <c r="H153">
        <f>SQRT((xs-B153)^2+(ys-C153)^2)</f>
        <v>149999943293.00031</v>
      </c>
      <c r="I153">
        <f>SQRT((xs-D153)^2+(ys-E153)^2)</f>
        <v>150000286980.73453</v>
      </c>
      <c r="J153">
        <f t="shared" ref="J153" si="161">G*Ms*Me/H153^2</f>
        <v>3.5235311567579E+22</v>
      </c>
      <c r="K153">
        <f t="shared" si="147"/>
        <v>3.5235311567579E+22</v>
      </c>
      <c r="L153">
        <f>(xs-D153)/I153*K153</f>
        <v>-1.9700544929856865E+22</v>
      </c>
      <c r="M153">
        <f>(ys-E153)/I153*K153</f>
        <v>-2.9213279698299151E+22</v>
      </c>
      <c r="N153">
        <f>(xs-D153)/I153*K153</f>
        <v>-1.9700544929856865E+22</v>
      </c>
      <c r="O153">
        <f>(xs-E153)/I153*K153</f>
        <v>-2.9213279698299151E+22</v>
      </c>
      <c r="P153">
        <f t="shared" si="153"/>
        <v>-3.2988186419720135E-3</v>
      </c>
      <c r="Q153">
        <f>M153/Me</f>
        <v>-4.8917079200099045E-3</v>
      </c>
      <c r="R153">
        <f>F153+P153*dt/2</f>
        <v>24664.687840216553</v>
      </c>
      <c r="S153">
        <f>G153+Q153*dt/2</f>
        <v>-16633.158673213748</v>
      </c>
      <c r="T153">
        <f>R153*dt</f>
        <v>532757257.34867752</v>
      </c>
      <c r="U153">
        <f>S153*dt</f>
        <v>-359276227.34141695</v>
      </c>
      <c r="V153">
        <f>N153/Me*dt</f>
        <v>-71.254482666595493</v>
      </c>
      <c r="W153">
        <f>O153/Me*dt</f>
        <v>-105.66089107221394</v>
      </c>
      <c r="Z153">
        <v>382211671.99620211</v>
      </c>
      <c r="AA153">
        <v>-39521156.302719384</v>
      </c>
      <c r="AB153">
        <f t="shared" si="144"/>
        <v>84515418889.618942</v>
      </c>
      <c r="AC153">
        <f t="shared" si="145"/>
        <v>124144158074.87637</v>
      </c>
    </row>
    <row r="154" spans="2:29" x14ac:dyDescent="0.3">
      <c r="B154">
        <f t="shared" si="148"/>
        <v>84133207217.622742</v>
      </c>
      <c r="C154">
        <f t="shared" si="149"/>
        <v>124183679231.17909</v>
      </c>
      <c r="D154">
        <f>B154+F154*dt/2</f>
        <v>84399201072.090683</v>
      </c>
      <c r="E154">
        <f>C154+G154*dt/2</f>
        <v>124003470548.69659</v>
      </c>
      <c r="F154">
        <f t="shared" si="150"/>
        <v>24629.060598883258</v>
      </c>
      <c r="G154">
        <f t="shared" si="151"/>
        <v>-16685.989118749854</v>
      </c>
      <c r="H154">
        <f>SQRT((xs-B154)^2+(ys-C154)^2)</f>
        <v>149999942480.37506</v>
      </c>
      <c r="I154">
        <f>SQRT((xs-D154)^2+(ys-E154)^2)</f>
        <v>150000286165.48923</v>
      </c>
      <c r="J154">
        <f t="shared" ref="J154" si="162">G*Ms*Me/H154^2</f>
        <v>3.5235311949353857E+22</v>
      </c>
      <c r="K154">
        <f t="shared" si="147"/>
        <v>3.5235311949353857E+22</v>
      </c>
      <c r="L154">
        <f>(xs-D154)/I154*K154</f>
        <v>-1.9825510031163858E+22</v>
      </c>
      <c r="M154">
        <f>(ys-E154)/I154*K154</f>
        <v>-2.9128617546538316E+22</v>
      </c>
      <c r="N154">
        <f>(xs-D154)/I154*K154</f>
        <v>-1.9825510031163858E+22</v>
      </c>
      <c r="O154">
        <f>(xs-E154)/I154*K154</f>
        <v>-2.9128617546538316E+22</v>
      </c>
      <c r="P154">
        <f t="shared" si="153"/>
        <v>-3.3197438096389579E-3</v>
      </c>
      <c r="Q154">
        <f>M154/Me</f>
        <v>-4.8775314043098313E-3</v>
      </c>
      <c r="R154">
        <f>F154+P154*dt/2</f>
        <v>24593.207365739156</v>
      </c>
      <c r="S154">
        <f>G154+Q154*dt/2</f>
        <v>-16738.666457916399</v>
      </c>
      <c r="T154">
        <f>R154*dt</f>
        <v>531213279.09996575</v>
      </c>
      <c r="U154">
        <f>S154*dt</f>
        <v>-361555195.49099422</v>
      </c>
      <c r="V154">
        <f>N154/Me*dt</f>
        <v>-71.706466288201497</v>
      </c>
      <c r="W154">
        <f>O154/Me*dt</f>
        <v>-105.35467833309235</v>
      </c>
      <c r="Z154">
        <v>379317094.30957031</v>
      </c>
      <c r="AA154">
        <v>-61324752.179251537</v>
      </c>
      <c r="AB154">
        <f t="shared" si="144"/>
        <v>85043737591.032272</v>
      </c>
      <c r="AC154">
        <f t="shared" si="145"/>
        <v>123760799283.50885</v>
      </c>
    </row>
    <row r="155" spans="2:29" x14ac:dyDescent="0.3">
      <c r="B155">
        <f t="shared" si="148"/>
        <v>84664420496.722702</v>
      </c>
      <c r="C155">
        <f t="shared" si="149"/>
        <v>123822124035.6881</v>
      </c>
      <c r="D155">
        <f>B155+F155*dt/2</f>
        <v>84929639921.354721</v>
      </c>
      <c r="E155">
        <f>C155+G155*dt/2</f>
        <v>123640777522.6796</v>
      </c>
      <c r="F155">
        <f t="shared" si="150"/>
        <v>24557.354132595057</v>
      </c>
      <c r="G155">
        <f t="shared" si="151"/>
        <v>-16791.343797082947</v>
      </c>
      <c r="H155">
        <f>SQRT((xs-B155)^2+(ys-C155)^2)</f>
        <v>149999941662.50601</v>
      </c>
      <c r="I155">
        <f>SQRT((xs-D155)^2+(ys-E155)^2)</f>
        <v>150000285345.00766</v>
      </c>
      <c r="J155">
        <f t="shared" ref="J155" si="163">G*Ms*Me/H155^2</f>
        <v>3.5235312333592294E+22</v>
      </c>
      <c r="K155">
        <f t="shared" si="147"/>
        <v>3.5235312333592294E+22</v>
      </c>
      <c r="L155">
        <f>(xs-D155)/I155*K155</f>
        <v>-1.9950111308958656E+22</v>
      </c>
      <c r="M155">
        <f>(ys-E155)/I155*K155</f>
        <v>-2.9043420838564479E+22</v>
      </c>
      <c r="N155">
        <f>(xs-D155)/I155*K155</f>
        <v>-1.9950111308958656E+22</v>
      </c>
      <c r="O155">
        <f>(xs-E155)/I155*K155</f>
        <v>-2.9043420838564479E+22</v>
      </c>
      <c r="P155">
        <f t="shared" si="153"/>
        <v>-3.3406080557532914E-3</v>
      </c>
      <c r="Q155">
        <f>M155/Me</f>
        <v>-4.8632653781923102E-3</v>
      </c>
      <c r="R155">
        <f>F155+P155*dt/2</f>
        <v>24521.275565592921</v>
      </c>
      <c r="S155">
        <f>G155+Q155*dt/2</f>
        <v>-16843.867063167425</v>
      </c>
      <c r="T155">
        <f>R155*dt</f>
        <v>529659552.21680713</v>
      </c>
      <c r="U155">
        <f>S155*dt</f>
        <v>-363827528.56441635</v>
      </c>
      <c r="V155">
        <f>N155/Me*dt</f>
        <v>-72.1571340042711</v>
      </c>
      <c r="W155">
        <f>O155/Me*dt</f>
        <v>-105.0465321689539</v>
      </c>
      <c r="Z155">
        <v>375179623.88813347</v>
      </c>
      <c r="AA155">
        <v>-82927406.741035894</v>
      </c>
      <c r="AB155">
        <f t="shared" si="144"/>
        <v>85569259672.827652</v>
      </c>
      <c r="AC155">
        <f t="shared" si="145"/>
        <v>123375369100.38263</v>
      </c>
    </row>
    <row r="156" spans="2:29" x14ac:dyDescent="0.3">
      <c r="B156">
        <f t="shared" si="148"/>
        <v>85194080048.939514</v>
      </c>
      <c r="C156">
        <f t="shared" si="149"/>
        <v>123458296507.12367</v>
      </c>
      <c r="D156">
        <f>B156+F156*dt/2</f>
        <v>85458520176.524292</v>
      </c>
      <c r="E156">
        <f>C156+G156*dt/2</f>
        <v>123275815491.56775</v>
      </c>
      <c r="F156">
        <f t="shared" si="150"/>
        <v>24485.196998590785</v>
      </c>
      <c r="G156">
        <f t="shared" si="151"/>
        <v>-16896.390329251903</v>
      </c>
      <c r="H156">
        <f>SQRT((xs-B156)^2+(ys-C156)^2)</f>
        <v>149999940839.40826</v>
      </c>
      <c r="I156">
        <f>SQRT((xs-D156)^2+(ys-E156)^2)</f>
        <v>150000284519.30505</v>
      </c>
      <c r="J156">
        <f t="shared" ref="J156" si="164">G*Ms*Me/H156^2</f>
        <v>3.5235312720287191E+22</v>
      </c>
      <c r="K156">
        <f t="shared" si="147"/>
        <v>3.5235312720287191E+22</v>
      </c>
      <c r="L156">
        <f>(xs-D156)/I156*K156</f>
        <v>-2.0074346476624648E+22</v>
      </c>
      <c r="M156">
        <f>(ys-E156)/I156*K156</f>
        <v>-2.8957691137811037E+22</v>
      </c>
      <c r="N156">
        <f>(xs-D156)/I156*K156</f>
        <v>-2.0074346476624648E+22</v>
      </c>
      <c r="O156">
        <f>(xs-E156)/I156*K156</f>
        <v>-2.8957691137811037E+22</v>
      </c>
      <c r="P156">
        <f t="shared" si="153"/>
        <v>-3.3614109974254265E-3</v>
      </c>
      <c r="Q156">
        <f>M156/Me</f>
        <v>-4.8489101034512785E-3</v>
      </c>
      <c r="R156">
        <f>F156+P156*dt/2</f>
        <v>24448.893759818591</v>
      </c>
      <c r="S156">
        <f>G156+Q156*dt/2</f>
        <v>-16948.758558369176</v>
      </c>
      <c r="T156">
        <f>R156*dt</f>
        <v>528096105.21208155</v>
      </c>
      <c r="U156">
        <f>S156*dt</f>
        <v>-366093184.86077422</v>
      </c>
      <c r="V156">
        <f>N156/Me*dt</f>
        <v>-72.606477544389207</v>
      </c>
      <c r="W156">
        <f>O156/Me*dt</f>
        <v>-104.73645823454761</v>
      </c>
      <c r="Z156">
        <v>369812749.38798434</v>
      </c>
      <c r="AA156">
        <v>-104258320.32721815</v>
      </c>
      <c r="AB156">
        <f t="shared" si="144"/>
        <v>86091988903.539581</v>
      </c>
      <c r="AC156">
        <f t="shared" si="145"/>
        <v>122987945001.93567</v>
      </c>
    </row>
    <row r="157" spans="2:29" x14ac:dyDescent="0.3">
      <c r="B157">
        <f t="shared" si="148"/>
        <v>85722176154.151596</v>
      </c>
      <c r="C157">
        <f t="shared" si="149"/>
        <v>123092203322.26289</v>
      </c>
      <c r="D157">
        <f>B157+F157*dt/2</f>
        <v>85985832131.7789</v>
      </c>
      <c r="E157">
        <f>C157+G157*dt/2</f>
        <v>122908591152.95804</v>
      </c>
      <c r="F157">
        <f t="shared" si="150"/>
        <v>24412.590521046397</v>
      </c>
      <c r="G157">
        <f t="shared" si="151"/>
        <v>-17001.12678748645</v>
      </c>
      <c r="H157">
        <f>SQRT((xs-B157)^2+(ys-C157)^2)</f>
        <v>149999940011.09702</v>
      </c>
      <c r="I157">
        <f>SQRT((xs-D157)^2+(ys-E157)^2)</f>
        <v>150000283688.39661</v>
      </c>
      <c r="J157">
        <f t="shared" ref="J157" si="165">G*Ms*Me/H157^2</f>
        <v>3.5235313109431428E+22</v>
      </c>
      <c r="K157">
        <f t="shared" si="147"/>
        <v>3.5235313109431428E+22</v>
      </c>
      <c r="L157">
        <f>(xs-D157)/I157*K157</f>
        <v>-2.0198213254263377E+22</v>
      </c>
      <c r="M157">
        <f>(ys-E157)/I157*K157</f>
        <v>-2.8871430017492539E+22</v>
      </c>
      <c r="N157">
        <f>(xs-D157)/I157*K157</f>
        <v>-2.0198213254263377E+22</v>
      </c>
      <c r="O157">
        <f>(xs-E157)/I157*K157</f>
        <v>-2.8871430017492539E+22</v>
      </c>
      <c r="P157">
        <f t="shared" si="153"/>
        <v>-3.3821522528907195E-3</v>
      </c>
      <c r="Q157">
        <f>M157/Me</f>
        <v>-4.834465843518509E-3</v>
      </c>
      <c r="R157">
        <f>F157+P157*dt/2</f>
        <v>24376.063276715176</v>
      </c>
      <c r="S157">
        <f>G157+Q157*dt/2</f>
        <v>-17053.339018596449</v>
      </c>
      <c r="T157">
        <f>R157*dt</f>
        <v>526522966.77704781</v>
      </c>
      <c r="U157">
        <f>S157*dt</f>
        <v>-368352122.80168331</v>
      </c>
      <c r="V157">
        <f>N157/Me*dt</f>
        <v>-73.054488662439539</v>
      </c>
      <c r="W157">
        <f>O157/Me*dt</f>
        <v>-104.4244622199998</v>
      </c>
      <c r="Z157">
        <v>363233990.17700845</v>
      </c>
      <c r="AA157">
        <v>-125247576.0162071</v>
      </c>
      <c r="AB157">
        <f t="shared" si="144"/>
        <v>86611933111.105652</v>
      </c>
      <c r="AC157">
        <f t="shared" si="145"/>
        <v>122598603623.44501</v>
      </c>
    </row>
    <row r="158" spans="2:29" x14ac:dyDescent="0.3">
      <c r="B158">
        <f t="shared" si="148"/>
        <v>86248699120.92865</v>
      </c>
      <c r="C158">
        <f t="shared" si="149"/>
        <v>122723851199.46121</v>
      </c>
      <c r="D158">
        <f>B158+F158*dt/2</f>
        <v>86511566110.0784</v>
      </c>
      <c r="E158">
        <f>C158+G158*dt/2</f>
        <v>122539111245.96439</v>
      </c>
      <c r="F158">
        <f t="shared" si="150"/>
        <v>24339.536032383956</v>
      </c>
      <c r="G158">
        <f t="shared" si="151"/>
        <v>-17105.551249706448</v>
      </c>
      <c r="H158">
        <f>SQRT((xs-B158)^2+(ys-C158)^2)</f>
        <v>149999939177.58759</v>
      </c>
      <c r="I158">
        <f>SQRT((xs-D158)^2+(ys-E158)^2)</f>
        <v>150000282852.29767</v>
      </c>
      <c r="J158">
        <f t="shared" ref="J158" si="166">G*Ms*Me/H158^2</f>
        <v>3.5235313501017798E+22</v>
      </c>
      <c r="K158">
        <f t="shared" si="147"/>
        <v>3.5235313501017798E+22</v>
      </c>
      <c r="L158">
        <f>(xs-D158)/I158*K158</f>
        <v>-2.0321709368736345E+22</v>
      </c>
      <c r="M158">
        <f>(ys-E158)/I158*K158</f>
        <v>-2.8784639060575699E+22</v>
      </c>
      <c r="N158">
        <f>(xs-D158)/I158*K158</f>
        <v>-2.0321709368736345E+22</v>
      </c>
      <c r="O158">
        <f>(xs-E158)/I158*K158</f>
        <v>-2.8784639060575699E+22</v>
      </c>
      <c r="P158">
        <f t="shared" si="153"/>
        <v>-3.4028314415164673E-3</v>
      </c>
      <c r="Q158">
        <f>M158/Me</f>
        <v>-4.8199328634587575E-3</v>
      </c>
      <c r="R158">
        <f>F158+P158*dt/2</f>
        <v>24302.785452815577</v>
      </c>
      <c r="S158">
        <f>G158+Q158*dt/2</f>
        <v>-17157.606524631803</v>
      </c>
      <c r="T158">
        <f>R158*dt</f>
        <v>524940165.78081644</v>
      </c>
      <c r="U158">
        <f>S158*dt</f>
        <v>-370604300.93204695</v>
      </c>
      <c r="V158">
        <f>N158/Me*dt</f>
        <v>-73.501159136755689</v>
      </c>
      <c r="W158">
        <f>O158/Me*dt</f>
        <v>-104.11054985070916</v>
      </c>
      <c r="Z158">
        <v>355464839.78493077</v>
      </c>
      <c r="AA158">
        <v>-145826369.05120772</v>
      </c>
      <c r="AB158">
        <f t="shared" si="144"/>
        <v>87129104126.4944</v>
      </c>
      <c r="AC158">
        <f t="shared" si="145"/>
        <v>122207420529.47795</v>
      </c>
    </row>
    <row r="159" spans="2:29" x14ac:dyDescent="0.3">
      <c r="B159">
        <f t="shared" si="148"/>
        <v>86773639286.709473</v>
      </c>
      <c r="C159">
        <f t="shared" si="149"/>
        <v>122353246898.52916</v>
      </c>
      <c r="D159">
        <f>B159+F159*dt/2</f>
        <v>87035712463.340546</v>
      </c>
      <c r="E159">
        <f>C159+G159*dt/2</f>
        <v>122167382551.09395</v>
      </c>
      <c r="F159">
        <f t="shared" si="150"/>
        <v>24266.034873247201</v>
      </c>
      <c r="G159">
        <f t="shared" si="151"/>
        <v>-17209.661799557158</v>
      </c>
      <c r="H159">
        <f>SQRT((xs-B159)^2+(ys-C159)^2)</f>
        <v>149999938338.89536</v>
      </c>
      <c r="I159">
        <f>SQRT((xs-D159)^2+(ys-E159)^2)</f>
        <v>150000282011.02365</v>
      </c>
      <c r="J159">
        <f t="shared" ref="J159" si="167">G*Ms*Me/H159^2</f>
        <v>3.5235313895039079E+22</v>
      </c>
      <c r="K159">
        <f t="shared" si="147"/>
        <v>3.5235313895039079E+22</v>
      </c>
      <c r="L159">
        <f>(xs-D159)/I159*K159</f>
        <v>-2.0444832553706747E+22</v>
      </c>
      <c r="M159">
        <f>(ys-E159)/I159*K159</f>
        <v>-2.8697319859750437E+22</v>
      </c>
      <c r="N159">
        <f>(xs-D159)/I159*K159</f>
        <v>-2.0444832553706747E+22</v>
      </c>
      <c r="O159">
        <f>(xs-E159)/I159*K159</f>
        <v>-2.8697319859750437E+22</v>
      </c>
      <c r="P159">
        <f t="shared" si="153"/>
        <v>-3.423448183808899E-3</v>
      </c>
      <c r="Q159">
        <f>M159/Me</f>
        <v>-4.8053114299649088E-3</v>
      </c>
      <c r="R159">
        <f>F159+P159*dt/2</f>
        <v>24229.061632862064</v>
      </c>
      <c r="S159">
        <f>G159+Q159*dt/2</f>
        <v>-17261.55916300078</v>
      </c>
      <c r="T159">
        <f>R159*dt</f>
        <v>523347731.26982057</v>
      </c>
      <c r="U159">
        <f>S159*dt</f>
        <v>-372849677.92081684</v>
      </c>
      <c r="V159">
        <f>N159/Me*dt</f>
        <v>-73.946480770272217</v>
      </c>
      <c r="W159">
        <f>O159/Me*dt</f>
        <v>-103.79472688724204</v>
      </c>
      <c r="Z159">
        <v>346530696.28673756</v>
      </c>
      <c r="AA159">
        <v>-165927232.71645787</v>
      </c>
      <c r="AB159">
        <f t="shared" si="144"/>
        <v>87643517714.266037</v>
      </c>
      <c r="AC159">
        <f t="shared" si="145"/>
        <v>121814469987.89188</v>
      </c>
    </row>
    <row r="160" spans="2:29" x14ac:dyDescent="0.3">
      <c r="B160">
        <f t="shared" si="148"/>
        <v>87296987017.979294</v>
      </c>
      <c r="C160">
        <f t="shared" si="149"/>
        <v>121980397220.60834</v>
      </c>
      <c r="D160">
        <f>B160+F160*dt/2</f>
        <v>87558261572.618042</v>
      </c>
      <c r="E160">
        <f>C160+G160*dt/2</f>
        <v>121793411890.12274</v>
      </c>
      <c r="F160">
        <f t="shared" si="150"/>
        <v>24192.08839247693</v>
      </c>
      <c r="G160">
        <f t="shared" si="151"/>
        <v>-17313.456526444399</v>
      </c>
      <c r="H160">
        <f>SQRT((xs-B160)^2+(ys-C160)^2)</f>
        <v>149999937495.03577</v>
      </c>
      <c r="I160">
        <f>SQRT((xs-D160)^2+(ys-E160)^2)</f>
        <v>150000281164.59012</v>
      </c>
      <c r="J160">
        <f t="shared" ref="J160" si="168">G*Ms*Me/H160^2</f>
        <v>3.5235314291488011E+22</v>
      </c>
      <c r="K160">
        <f t="shared" si="147"/>
        <v>3.5235314291488011E+22</v>
      </c>
      <c r="L160">
        <f>(xs-D160)/I160*K160</f>
        <v>-2.0567580549681064E+22</v>
      </c>
      <c r="M160">
        <f>(ys-E160)/I160*K160</f>
        <v>-2.8609474017400617E+22</v>
      </c>
      <c r="N160">
        <f>(xs-D160)/I160*K160</f>
        <v>-2.0567580549681064E+22</v>
      </c>
      <c r="O160">
        <f>(xs-E160)/I160*K160</f>
        <v>-2.8609474017400617E+22</v>
      </c>
      <c r="P160">
        <f t="shared" si="153"/>
        <v>-3.4440021014201377E-3</v>
      </c>
      <c r="Q160">
        <f>M160/Me</f>
        <v>-4.7906018113530839E-3</v>
      </c>
      <c r="R160">
        <f>F160+P160*dt/2</f>
        <v>24154.893169781593</v>
      </c>
      <c r="S160">
        <f>G160+Q160*dt/2</f>
        <v>-17365.195026007012</v>
      </c>
      <c r="T160">
        <f>R160*dt</f>
        <v>521745692.46728241</v>
      </c>
      <c r="U160">
        <f>S160*dt</f>
        <v>-375088212.56175143</v>
      </c>
      <c r="V160">
        <f>N160/Me*dt</f>
        <v>-74.390445390674969</v>
      </c>
      <c r="W160">
        <f>O160/Me*dt</f>
        <v>-103.47699912522661</v>
      </c>
      <c r="Z160">
        <v>336460779.83711314</v>
      </c>
      <c r="AA160">
        <v>-185484259.91819978</v>
      </c>
      <c r="AB160">
        <f t="shared" si="144"/>
        <v>88155193490.283691</v>
      </c>
      <c r="AC160">
        <f t="shared" si="145"/>
        <v>121419824748.12839</v>
      </c>
    </row>
    <row r="161" spans="2:29" x14ac:dyDescent="0.3">
      <c r="B161">
        <f t="shared" si="148"/>
        <v>87818732710.446579</v>
      </c>
      <c r="C161">
        <f t="shared" si="149"/>
        <v>121605309008.04659</v>
      </c>
      <c r="D161">
        <f>B161+F161*dt/2</f>
        <v>88079203848.275116</v>
      </c>
      <c r="E161">
        <f>C161+G161*dt/2</f>
        <v>121417206125.97043</v>
      </c>
      <c r="F161">
        <f t="shared" si="150"/>
        <v>24117.697947086253</v>
      </c>
      <c r="G161">
        <f t="shared" si="151"/>
        <v>-17416.933525569624</v>
      </c>
      <c r="H161">
        <f>SQRT((xs-B161)^2+(ys-C161)^2)</f>
        <v>149999936646.02448</v>
      </c>
      <c r="I161">
        <f>SQRT((xs-D161)^2+(ys-E161)^2)</f>
        <v>150000280313.01273</v>
      </c>
      <c r="J161">
        <f t="shared" ref="J161" si="169">G*Ms*Me/H161^2</f>
        <v>3.5235314690357241E+22</v>
      </c>
      <c r="K161">
        <f t="shared" si="147"/>
        <v>3.5235314690357241E+22</v>
      </c>
      <c r="L161">
        <f>(xs-D161)/I161*K161</f>
        <v>-2.0689951104050477E+22</v>
      </c>
      <c r="M161">
        <f>(ys-E161)/I161*K161</f>
        <v>-2.8521103145574597E+22</v>
      </c>
      <c r="N161">
        <f>(xs-D161)/I161*K161</f>
        <v>-2.0689951104050477E+22</v>
      </c>
      <c r="O161">
        <f>(xs-E161)/I161*K161</f>
        <v>-2.8521103145574597E+22</v>
      </c>
      <c r="P161">
        <f t="shared" si="153"/>
        <v>-3.4644928171551365E-3</v>
      </c>
      <c r="Q161">
        <f>M161/Me</f>
        <v>-4.7758042775577015E-3</v>
      </c>
      <c r="R161">
        <f>F161+P161*dt/2</f>
        <v>24080.281424660978</v>
      </c>
      <c r="S161">
        <f>G161+Q161*dt/2</f>
        <v>-17468.512211767247</v>
      </c>
      <c r="T161">
        <f>R161*dt</f>
        <v>520134078.77267712</v>
      </c>
      <c r="U161">
        <f>S161*dt</f>
        <v>-377319863.77417254</v>
      </c>
      <c r="V161">
        <f>N161/Me*dt</f>
        <v>-74.833044850550948</v>
      </c>
      <c r="W161">
        <f>O161/Me*dt</f>
        <v>-103.15737239524636</v>
      </c>
      <c r="Z161">
        <v>325288037.61638236</v>
      </c>
      <c r="AA161">
        <v>-204433319.7373426</v>
      </c>
      <c r="AB161">
        <f t="shared" si="144"/>
        <v>88664154826.835632</v>
      </c>
      <c r="AC161">
        <f t="shared" si="145"/>
        <v>121023555824.53508</v>
      </c>
    </row>
    <row r="162" spans="2:29" x14ac:dyDescent="0.3">
      <c r="B162">
        <f t="shared" si="148"/>
        <v>88338866789.219254</v>
      </c>
      <c r="C162">
        <f t="shared" si="149"/>
        <v>121227989144.27242</v>
      </c>
      <c r="D162">
        <f>B162+F162*dt/2</f>
        <v>88598529730.163406</v>
      </c>
      <c r="E162">
        <f>C162+G162*dt/2</f>
        <v>121038772162.5744</v>
      </c>
      <c r="F162">
        <f t="shared" si="150"/>
        <v>24042.864902235702</v>
      </c>
      <c r="G162">
        <f t="shared" si="151"/>
        <v>-17520.09089796487</v>
      </c>
      <c r="H162">
        <f>SQRT((xs-B162)^2+(ys-C162)^2)</f>
        <v>149999935791.87711</v>
      </c>
      <c r="I162">
        <f>SQRT((xs-D162)^2+(ys-E162)^2)</f>
        <v>150000279456.30716</v>
      </c>
      <c r="J162">
        <f t="shared" ref="J162" si="170">G*Ms*Me/H162^2</f>
        <v>3.5235315091639433E+22</v>
      </c>
      <c r="K162">
        <f t="shared" si="147"/>
        <v>3.5235315091639433E+22</v>
      </c>
      <c r="L162">
        <f>(xs-D162)/I162*K162</f>
        <v>-2.0811941971132292E+22</v>
      </c>
      <c r="M162">
        <f>(ys-E162)/I162*K162</f>
        <v>-2.8432208865955806E+22</v>
      </c>
      <c r="N162">
        <f>(xs-D162)/I162*K162</f>
        <v>-2.0811941971132292E+22</v>
      </c>
      <c r="O162">
        <f>(xs-E162)/I162*K162</f>
        <v>-2.8432208865955806E+22</v>
      </c>
      <c r="P162">
        <f t="shared" si="153"/>
        <v>-3.4849199549786152E-3</v>
      </c>
      <c r="Q162">
        <f>M162/Me</f>
        <v>-4.7609191001265578E-3</v>
      </c>
      <c r="R162">
        <f>F162+P162*dt/2</f>
        <v>24005.227766721931</v>
      </c>
      <c r="S162">
        <f>G162+Q162*dt/2</f>
        <v>-17571.508824246237</v>
      </c>
      <c r="T162">
        <f>R162*dt</f>
        <v>518512919.76119369</v>
      </c>
      <c r="U162">
        <f>S162*dt</f>
        <v>-379544590.6037187</v>
      </c>
      <c r="V162">
        <f>N162/Me*dt</f>
        <v>-75.274271027538092</v>
      </c>
      <c r="W162">
        <f>O162/Me*dt</f>
        <v>-102.83585256273365</v>
      </c>
      <c r="Z162">
        <v>313049036.49057406</v>
      </c>
      <c r="AA162">
        <v>-222712268.2361941</v>
      </c>
      <c r="AB162">
        <f t="shared" si="144"/>
        <v>89170428745.471024</v>
      </c>
      <c r="AC162">
        <f t="shared" si="145"/>
        <v>120625732285.43251</v>
      </c>
    </row>
    <row r="163" spans="2:29" x14ac:dyDescent="0.3">
      <c r="B163">
        <f t="shared" si="148"/>
        <v>88857379708.980453</v>
      </c>
      <c r="C163">
        <f t="shared" si="149"/>
        <v>120848444553.6687</v>
      </c>
      <c r="D163">
        <f>B163+F163*dt/2</f>
        <v>89116229687.797501</v>
      </c>
      <c r="E163">
        <f>C163+G163*dt/2</f>
        <v>120658116944.763</v>
      </c>
      <c r="F163">
        <f t="shared" si="150"/>
        <v>23967.590631208164</v>
      </c>
      <c r="G163">
        <f t="shared" si="151"/>
        <v>-17622.926750527604</v>
      </c>
      <c r="H163">
        <f>SQRT((xs-B163)^2+(ys-C163)^2)</f>
        <v>149999934932.60947</v>
      </c>
      <c r="I163">
        <f>SQRT((xs-D163)^2+(ys-E163)^2)</f>
        <v>150000278594.48923</v>
      </c>
      <c r="J163">
        <f t="shared" ref="J163" si="171">G*Ms*Me/H163^2</f>
        <v>3.5235315495327154E+22</v>
      </c>
      <c r="K163">
        <f t="shared" si="147"/>
        <v>3.5235315495327154E+22</v>
      </c>
      <c r="L163">
        <f>(xs-D163)/I163*K163</f>
        <v>-2.0933550912211071E+22</v>
      </c>
      <c r="M163">
        <f>(ys-E163)/I163*K163</f>
        <v>-2.8342792809832782E+22</v>
      </c>
      <c r="N163">
        <f>(xs-D163)/I163*K163</f>
        <v>-2.0933550912211071E+22</v>
      </c>
      <c r="O163">
        <f>(xs-E163)/I163*K163</f>
        <v>-2.8342792809832782E+22</v>
      </c>
      <c r="P163">
        <f t="shared" si="153"/>
        <v>-3.5052831400219473E-3</v>
      </c>
      <c r="Q163">
        <f>M163/Me</f>
        <v>-4.7459465522158035E-3</v>
      </c>
      <c r="R163">
        <f>F163+P163*dt/2</f>
        <v>23929.733573295925</v>
      </c>
      <c r="S163">
        <f>G163+Q163*dt/2</f>
        <v>-17674.182973291536</v>
      </c>
      <c r="T163">
        <f>R163*dt</f>
        <v>516882245.18319201</v>
      </c>
      <c r="U163">
        <f>S163*dt</f>
        <v>-381762352.22309715</v>
      </c>
      <c r="V163">
        <f>N163/Me*dt</f>
        <v>-75.714115824474064</v>
      </c>
      <c r="W163">
        <f>O163/Me*dt</f>
        <v>-102.51244552786136</v>
      </c>
      <c r="Z163">
        <v>299783843.72946602</v>
      </c>
      <c r="AA163">
        <v>-240261152.81952143</v>
      </c>
      <c r="AB163">
        <f t="shared" si="144"/>
        <v>89674045797.893112</v>
      </c>
      <c r="AC163">
        <f t="shared" si="145"/>
        <v>120226421048.62608</v>
      </c>
    </row>
    <row r="164" spans="2:29" x14ac:dyDescent="0.3">
      <c r="B164">
        <f t="shared" si="148"/>
        <v>89374261954.163651</v>
      </c>
      <c r="C164">
        <f t="shared" si="149"/>
        <v>120466682201.4456</v>
      </c>
      <c r="D164">
        <f>B164+F164*dt/2</f>
        <v>89632294220.5298</v>
      </c>
      <c r="E164">
        <f>C164+G164*dt/2</f>
        <v>120275247458.1282</v>
      </c>
      <c r="F164">
        <f t="shared" si="150"/>
        <v>23891.87651538369</v>
      </c>
      <c r="G164">
        <f t="shared" si="151"/>
        <v>-17725.439196055464</v>
      </c>
      <c r="H164">
        <f>SQRT((xs-B164)^2+(ys-C164)^2)</f>
        <v>149999934068.23737</v>
      </c>
      <c r="I164">
        <f>SQRT((xs-D164)^2+(ys-E164)^2)</f>
        <v>150000277727.57489</v>
      </c>
      <c r="J164">
        <f t="shared" ref="J164" si="172">G*Ms*Me/H164^2</f>
        <v>3.5235315901412986E+22</v>
      </c>
      <c r="K164">
        <f t="shared" si="147"/>
        <v>3.5235315901412986E+22</v>
      </c>
      <c r="L164">
        <f>(xs-D164)/I164*K164</f>
        <v>-2.1054775695579783E+22</v>
      </c>
      <c r="M164">
        <f>(ys-E164)/I164*K164</f>
        <v>-2.8252856618069426E+22</v>
      </c>
      <c r="N164">
        <f>(xs-D164)/I164*K164</f>
        <v>-2.1054775695579783E+22</v>
      </c>
      <c r="O164">
        <f>(xs-E164)/I164*K164</f>
        <v>-2.8252856618069426E+22</v>
      </c>
      <c r="P164">
        <f t="shared" si="153"/>
        <v>-3.5255819985900503E-3</v>
      </c>
      <c r="Q164">
        <f>M164/Me</f>
        <v>-4.7308869085849669E-3</v>
      </c>
      <c r="R164">
        <f>F164+P164*dt/2</f>
        <v>23853.800229798919</v>
      </c>
      <c r="S164">
        <f>G164+Q164*dt/2</f>
        <v>-17776.532774668183</v>
      </c>
      <c r="T164">
        <f>R164*dt</f>
        <v>515242084.96365666</v>
      </c>
      <c r="U164">
        <f>S164*dt</f>
        <v>-383973107.93283278</v>
      </c>
      <c r="V164">
        <f>N164/Me*dt</f>
        <v>-76.152571169545084</v>
      </c>
      <c r="W164">
        <f>O164/Me*dt</f>
        <v>-102.18715722543529</v>
      </c>
      <c r="Z164">
        <v>285535896.16669154</v>
      </c>
      <c r="AA164">
        <v>-257022409.47049481</v>
      </c>
      <c r="AB164">
        <f t="shared" si="144"/>
        <v>90175039935.293991</v>
      </c>
      <c r="AC164">
        <f t="shared" si="145"/>
        <v>119825686684.04228</v>
      </c>
    </row>
    <row r="165" spans="2:29" x14ac:dyDescent="0.3">
      <c r="B165">
        <f t="shared" si="148"/>
        <v>89889504039.127304</v>
      </c>
      <c r="C165">
        <f t="shared" si="149"/>
        <v>120082709093.51277</v>
      </c>
      <c r="D165">
        <f>B165+F165*dt/2</f>
        <v>90146713857.724823</v>
      </c>
      <c r="E165">
        <f>C165+G165*dt/2</f>
        <v>119890170728.89734</v>
      </c>
      <c r="F165">
        <f t="shared" si="150"/>
        <v>23815.723944214144</v>
      </c>
      <c r="G165">
        <f t="shared" si="151"/>
        <v>-17827.626353280899</v>
      </c>
      <c r="H165">
        <f>SQRT((xs-B165)^2+(ys-C165)^2)</f>
        <v>149999933198.77679</v>
      </c>
      <c r="I165">
        <f>SQRT((xs-D165)^2+(ys-E165)^2)</f>
        <v>150000276855.58008</v>
      </c>
      <c r="J165">
        <f t="shared" ref="J165" si="173">G*Ms*Me/H165^2</f>
        <v>3.5235316309889412E+22</v>
      </c>
      <c r="K165">
        <f t="shared" si="147"/>
        <v>3.5235316309889412E+22</v>
      </c>
      <c r="L165">
        <f>(xs-D165)/I165*K165</f>
        <v>-2.1175614096580677E+22</v>
      </c>
      <c r="M165">
        <f>(ys-E165)/I165*K165</f>
        <v>-2.8162401941074777E+22</v>
      </c>
      <c r="N165">
        <f>(xs-D165)/I165*K165</f>
        <v>-2.1175614096580677E+22</v>
      </c>
      <c r="O165">
        <f>(xs-E165)/I165*K165</f>
        <v>-2.8162401941074777E+22</v>
      </c>
      <c r="P165">
        <f t="shared" si="153"/>
        <v>-3.5458161581682309E-3</v>
      </c>
      <c r="Q165">
        <f>M165/Me</f>
        <v>-4.715740445591891E-3</v>
      </c>
      <c r="R165">
        <f>F165+P165*dt/2</f>
        <v>23777.429129705928</v>
      </c>
      <c r="S165">
        <f>G165+Q165*dt/2</f>
        <v>-17878.556350093291</v>
      </c>
      <c r="T165">
        <f>R165*dt</f>
        <v>513592469.20164806</v>
      </c>
      <c r="U165">
        <f>S165*dt</f>
        <v>-386176817.16201508</v>
      </c>
      <c r="V165">
        <f>N165/Me*dt</f>
        <v>-76.58962901643379</v>
      </c>
      <c r="W165">
        <f>O165/Me*dt</f>
        <v>-101.85999362478485</v>
      </c>
      <c r="Z165">
        <v>270351858.22503471</v>
      </c>
      <c r="AA165">
        <v>-272941052.20472044</v>
      </c>
      <c r="AB165">
        <f t="shared" si="144"/>
        <v>90673448366.553986</v>
      </c>
      <c r="AC165">
        <f t="shared" si="145"/>
        <v>119423591224.14603</v>
      </c>
    </row>
    <row r="166" spans="2:29" x14ac:dyDescent="0.3">
      <c r="B166">
        <f t="shared" si="148"/>
        <v>90403096508.328949</v>
      </c>
      <c r="C166">
        <f t="shared" si="149"/>
        <v>119696532276.35075</v>
      </c>
      <c r="D166">
        <f>B166+F166*dt/2</f>
        <v>90659479158.93309</v>
      </c>
      <c r="E166">
        <f>C166+G166*dt/2</f>
        <v>119502893823.80417</v>
      </c>
      <c r="F166">
        <f t="shared" si="150"/>
        <v>23739.134315197709</v>
      </c>
      <c r="G166">
        <f t="shared" si="151"/>
        <v>-17929.486346905684</v>
      </c>
      <c r="H166">
        <f>SQRT((xs-B166)^2+(ys-C166)^2)</f>
        <v>149999932324.2438</v>
      </c>
      <c r="I166">
        <f>SQRT((xs-D166)^2+(ys-E166)^2)</f>
        <v>150000275978.5209</v>
      </c>
      <c r="J166">
        <f t="shared" ref="J166" si="174">G*Ms*Me/H166^2</f>
        <v>3.5235316720748877E+22</v>
      </c>
      <c r="K166">
        <f t="shared" si="147"/>
        <v>3.5235316720748877E+22</v>
      </c>
      <c r="L166">
        <f>(xs-D166)/I166*K166</f>
        <v>-2.1296063897646163E+22</v>
      </c>
      <c r="M166">
        <f>(ys-E166)/I166*K166</f>
        <v>-2.8071430438772749E+22</v>
      </c>
      <c r="N166">
        <f>(xs-D166)/I166*K166</f>
        <v>-2.1296063897646163E+22</v>
      </c>
      <c r="O166">
        <f>(xs-E166)/I166*K166</f>
        <v>-2.8071430438772749E+22</v>
      </c>
      <c r="P166">
        <f t="shared" si="153"/>
        <v>-3.5659852474290289E-3</v>
      </c>
      <c r="Q166">
        <f>M166/Me</f>
        <v>-4.7005074411876667E-3</v>
      </c>
      <c r="R166">
        <f>F166+P166*dt/2</f>
        <v>23700.621674525475</v>
      </c>
      <c r="S166">
        <f>G166+Q166*dt/2</f>
        <v>-17980.251827270509</v>
      </c>
      <c r="T166">
        <f>R166*dt</f>
        <v>511933428.16975027</v>
      </c>
      <c r="U166">
        <f>S166*dt</f>
        <v>-388373439.46904302</v>
      </c>
      <c r="V166">
        <f>N166/Me*dt</f>
        <v>-77.025281344467018</v>
      </c>
      <c r="W166">
        <f>O166/Me*dt</f>
        <v>-101.5309607296536</v>
      </c>
      <c r="Z166">
        <v>254281469.26777166</v>
      </c>
      <c r="AA166">
        <v>-287964854.11051226</v>
      </c>
      <c r="AB166">
        <f t="shared" si="144"/>
        <v>91169311405.766479</v>
      </c>
      <c r="AC166">
        <f t="shared" si="145"/>
        <v>119020193982.77119</v>
      </c>
    </row>
    <row r="167" spans="2:29" x14ac:dyDescent="0.3">
      <c r="B167">
        <f t="shared" si="148"/>
        <v>90915029936.498703</v>
      </c>
      <c r="C167">
        <f t="shared" si="149"/>
        <v>119308158836.88171</v>
      </c>
      <c r="D167">
        <f>B167+F167*dt/2</f>
        <v>91170580714.064316</v>
      </c>
      <c r="E167">
        <f>C167+G167*dt/2</f>
        <v>119113423849.95926</v>
      </c>
      <c r="F167">
        <f t="shared" si="150"/>
        <v>23662.109033853241</v>
      </c>
      <c r="G167">
        <f t="shared" si="151"/>
        <v>-18031.017307635339</v>
      </c>
      <c r="H167">
        <f>SQRT((xs-B167)^2+(ys-C167)^2)</f>
        <v>149999931444.65451</v>
      </c>
      <c r="I167">
        <f>SQRT((xs-D167)^2+(ys-E167)^2)</f>
        <v>150000275096.4136</v>
      </c>
      <c r="J167">
        <f t="shared" ref="J167" si="175">G*Ms*Me/H167^2</f>
        <v>3.5235317133983837E+22</v>
      </c>
      <c r="K167">
        <f t="shared" si="147"/>
        <v>3.5235317133983837E+22</v>
      </c>
      <c r="L167">
        <f>(xs-D167)/I167*K167</f>
        <v>-2.1416122888339512E+22</v>
      </c>
      <c r="M167">
        <f>(ys-E167)/I167*K167</f>
        <v>-2.7979943780571744E+22</v>
      </c>
      <c r="N167">
        <f>(xs-D167)/I167*K167</f>
        <v>-2.1416122888339512E+22</v>
      </c>
      <c r="O167">
        <f>(xs-E167)/I167*K167</f>
        <v>-2.7979943780571744E+22</v>
      </c>
      <c r="P167">
        <f t="shared" si="153"/>
        <v>-3.5860888962390338E-3</v>
      </c>
      <c r="Q167">
        <f>M167/Me</f>
        <v>-4.6851881749115443E-3</v>
      </c>
      <c r="R167">
        <f>F167+P167*dt/2</f>
        <v>23623.379273773859</v>
      </c>
      <c r="S167">
        <f>G167+Q167*dt/2</f>
        <v>-18081.617339924382</v>
      </c>
      <c r="T167">
        <f>R167*dt</f>
        <v>510264992.31351537</v>
      </c>
      <c r="U167">
        <f>S167*dt</f>
        <v>-390562934.54236662</v>
      </c>
      <c r="V167">
        <f>N167/Me*dt</f>
        <v>-77.459520158763127</v>
      </c>
      <c r="W167">
        <f>O167/Me*dt</f>
        <v>-101.20006457808935</v>
      </c>
      <c r="Z167">
        <v>237377380.77318934</v>
      </c>
      <c r="AA167">
        <v>-302044519.37071306</v>
      </c>
      <c r="AB167">
        <f t="shared" si="144"/>
        <v>91662672309.585419</v>
      </c>
      <c r="AC167">
        <f t="shared" si="145"/>
        <v>118615551382.96863</v>
      </c>
    </row>
    <row r="168" spans="2:29" x14ac:dyDescent="0.3">
      <c r="B168">
        <f t="shared" si="148"/>
        <v>91425294928.812225</v>
      </c>
      <c r="C168">
        <f t="shared" si="149"/>
        <v>118917595902.33934</v>
      </c>
      <c r="D168">
        <f>B168+F168*dt/2</f>
        <v>91680009143.56012</v>
      </c>
      <c r="E168">
        <f>C168+G168*dt/2</f>
        <v>118721767954.71944</v>
      </c>
      <c r="F168">
        <f t="shared" si="150"/>
        <v>23584.64951369448</v>
      </c>
      <c r="G168">
        <f t="shared" si="151"/>
        <v>-18132.217372213428</v>
      </c>
      <c r="H168">
        <f>SQRT((xs-B168)^2+(ys-C168)^2)</f>
        <v>149999930560.02518</v>
      </c>
      <c r="I168">
        <f>SQRT((xs-D168)^2+(ys-E168)^2)</f>
        <v>150000274209.27441</v>
      </c>
      <c r="J168">
        <f t="shared" ref="J168" si="176">G*Ms*Me/H168^2</f>
        <v>3.5235317549586629E+22</v>
      </c>
      <c r="K168">
        <f t="shared" si="147"/>
        <v>3.5235317549586629E+22</v>
      </c>
      <c r="L168">
        <f>(xs-D168)/I168*K168</f>
        <v>-2.1535788865395387E+22</v>
      </c>
      <c r="M168">
        <f>(ys-E168)/I168*K168</f>
        <v>-2.7887943645333905E+22</v>
      </c>
      <c r="N168">
        <f>(xs-D168)/I168*K168</f>
        <v>-2.1535788865395387E+22</v>
      </c>
      <c r="O168">
        <f>(xs-E168)/I168*K168</f>
        <v>-2.7887943645333905E+22</v>
      </c>
      <c r="P168">
        <f t="shared" si="153"/>
        <v>-3.6061267356656706E-3</v>
      </c>
      <c r="Q168">
        <f>M168/Me</f>
        <v>-4.6697829278857846E-3</v>
      </c>
      <c r="R168">
        <f>F168+P168*dt/2</f>
        <v>23545.703344949292</v>
      </c>
      <c r="S168">
        <f>G168+Q168*dt/2</f>
        <v>-18182.651027834596</v>
      </c>
      <c r="T168">
        <f>R168*dt</f>
        <v>508587192.25090468</v>
      </c>
      <c r="U168">
        <f>S168*dt</f>
        <v>-392745262.20122725</v>
      </c>
      <c r="V168">
        <f>N168/Me*dt</f>
        <v>-77.89233749037848</v>
      </c>
      <c r="W168">
        <f>O168/Me*dt</f>
        <v>-100.86731124233295</v>
      </c>
      <c r="Z168">
        <v>219694983.86409515</v>
      </c>
      <c r="AA168">
        <v>-315133845.690669</v>
      </c>
      <c r="AB168">
        <f t="shared" si="144"/>
        <v>92153577104.927216</v>
      </c>
      <c r="AC168">
        <f t="shared" si="145"/>
        <v>118209716794.44743</v>
      </c>
    </row>
    <row r="169" spans="2:29" x14ac:dyDescent="0.3">
      <c r="B169">
        <f t="shared" si="148"/>
        <v>91933882121.063126</v>
      </c>
      <c r="C169">
        <f t="shared" si="149"/>
        <v>118524850640.13811</v>
      </c>
      <c r="D169">
        <f>B169+F169*dt/2</f>
        <v>92187755098.566132</v>
      </c>
      <c r="E169">
        <f>C169+G169*dt/2</f>
        <v>118327933325.55678</v>
      </c>
      <c r="F169">
        <f t="shared" si="150"/>
        <v>23506.757176204101</v>
      </c>
      <c r="G169">
        <f t="shared" si="151"/>
        <v>-18233.08468345576</v>
      </c>
      <c r="H169">
        <f>SQRT((xs-B169)^2+(ys-C169)^2)</f>
        <v>149999929670.3721</v>
      </c>
      <c r="I169">
        <f>SQRT((xs-D169)^2+(ys-E169)^2)</f>
        <v>150000273317.11972</v>
      </c>
      <c r="J169">
        <f t="shared" ref="J169" si="177">G*Ms*Me/H169^2</f>
        <v>3.523531796754961E+22</v>
      </c>
      <c r="K169">
        <f t="shared" si="147"/>
        <v>3.523531796754961E+22</v>
      </c>
      <c r="L169">
        <f>(xs-D169)/I169*K169</f>
        <v>-2.1655059632760293E+22</v>
      </c>
      <c r="M169">
        <f>(ys-E169)/I169*K169</f>
        <v>-2.7795431721344424E+22</v>
      </c>
      <c r="N169">
        <f>(xs-D169)/I169*K169</f>
        <v>-2.1655059632760293E+22</v>
      </c>
      <c r="O169">
        <f>(xs-E169)/I169*K169</f>
        <v>-2.7795431721344424E+22</v>
      </c>
      <c r="P169">
        <f t="shared" si="153"/>
        <v>-3.6260983979839738E-3</v>
      </c>
      <c r="Q169">
        <f>M169/Me</f>
        <v>-4.6542919828105192E-3</v>
      </c>
      <c r="R169">
        <f>F169+P169*dt/2</f>
        <v>23467.595313505873</v>
      </c>
      <c r="S169">
        <f>G169+Q169*dt/2</f>
        <v>-18283.351036870114</v>
      </c>
      <c r="T169">
        <f>R169*dt</f>
        <v>506900058.77172685</v>
      </c>
      <c r="U169">
        <f>S169*dt</f>
        <v>-394920382.39639443</v>
      </c>
      <c r="V169">
        <f>N169/Me*dt</f>
        <v>-78.323725396453838</v>
      </c>
      <c r="W169">
        <f>O169/Me*dt</f>
        <v>-100.53270682870722</v>
      </c>
      <c r="Z169">
        <v>201292227.75708833</v>
      </c>
      <c r="AA169">
        <v>-327189876.58829606</v>
      </c>
      <c r="AB169">
        <f t="shared" si="144"/>
        <v>92642074407.591949</v>
      </c>
      <c r="AC169">
        <f t="shared" si="145"/>
        <v>117802740381.15341</v>
      </c>
    </row>
    <row r="170" spans="2:29" x14ac:dyDescent="0.3">
      <c r="B170">
        <f t="shared" si="148"/>
        <v>92440782179.834854</v>
      </c>
      <c r="C170">
        <f t="shared" si="149"/>
        <v>118129930257.74171</v>
      </c>
      <c r="D170">
        <f>B170+F170*dt/2</f>
        <v>92693809261.103577</v>
      </c>
      <c r="E170">
        <f>C170+G170*dt/2</f>
        <v>117931927189.92664</v>
      </c>
      <c r="F170">
        <f t="shared" si="150"/>
        <v>23428.433450807646</v>
      </c>
      <c r="G170">
        <f t="shared" si="151"/>
        <v>-18333.617390284468</v>
      </c>
      <c r="H170">
        <f>SQRT((xs-B170)^2+(ys-C170)^2)</f>
        <v>149999928775.71173</v>
      </c>
      <c r="I170">
        <f>SQRT((xs-D170)^2+(ys-E170)^2)</f>
        <v>150000272419.96597</v>
      </c>
      <c r="J170">
        <f t="shared" ref="J170" si="178">G*Ms*Me/H170^2</f>
        <v>3.5235318387865045E+22</v>
      </c>
      <c r="K170">
        <f t="shared" si="147"/>
        <v>3.5235318387865045E+22</v>
      </c>
      <c r="L170">
        <f>(xs-D170)/I170*K170</f>
        <v>-2.1773933001632872E+22</v>
      </c>
      <c r="M170">
        <f>(ys-E170)/I170*K170</f>
        <v>-2.7702409706280491E+22</v>
      </c>
      <c r="N170">
        <f>(xs-D170)/I170*K170</f>
        <v>-2.1773933001632872E+22</v>
      </c>
      <c r="O170">
        <f>(xs-E170)/I170*K170</f>
        <v>-2.7702409706280491E+22</v>
      </c>
      <c r="P170">
        <f t="shared" si="153"/>
        <v>-3.6460035166833338E-3</v>
      </c>
      <c r="Q170">
        <f>M170/Me</f>
        <v>-4.6387156239585548E-3</v>
      </c>
      <c r="R170">
        <f>F170+P170*dt/2</f>
        <v>23389.056612827466</v>
      </c>
      <c r="S170">
        <f>G170+Q170*dt/2</f>
        <v>-18383.715519023219</v>
      </c>
      <c r="T170">
        <f>R170*dt</f>
        <v>505203622.83707327</v>
      </c>
      <c r="U170">
        <f>S170*dt</f>
        <v>-397088255.2109015</v>
      </c>
      <c r="V170">
        <f>N170/Me*dt</f>
        <v>-78.753675960360013</v>
      </c>
      <c r="W170">
        <f>O170/Me*dt</f>
        <v>-100.19625747750479</v>
      </c>
      <c r="Z170">
        <v>182229429.72747263</v>
      </c>
      <c r="AA170">
        <v>-338173043.03544807</v>
      </c>
      <c r="AB170">
        <f t="shared" si="144"/>
        <v>93128215232.399399</v>
      </c>
      <c r="AC170">
        <f t="shared" si="145"/>
        <v>117394668959.49536</v>
      </c>
    </row>
    <row r="171" spans="2:29" x14ac:dyDescent="0.3">
      <c r="B171">
        <f t="shared" si="148"/>
        <v>92945985802.671921</v>
      </c>
      <c r="C171">
        <f t="shared" si="149"/>
        <v>117732842002.53081</v>
      </c>
      <c r="D171">
        <f>B171+F171*dt/2</f>
        <v>93198162344.240265</v>
      </c>
      <c r="E171">
        <f>C171+G171*dt/2</f>
        <v>117533756815.13498</v>
      </c>
      <c r="F171">
        <f t="shared" si="150"/>
        <v>23349.679774847285</v>
      </c>
      <c r="G171">
        <f t="shared" si="151"/>
        <v>-18433.813647761974</v>
      </c>
      <c r="H171">
        <f>SQRT((xs-B171)^2+(ys-C171)^2)</f>
        <v>149999927876.06058</v>
      </c>
      <c r="I171">
        <f>SQRT((xs-D171)^2+(ys-E171)^2)</f>
        <v>150000271517.82977</v>
      </c>
      <c r="J171">
        <f t="shared" ref="J171" si="179">G*Ms*Me/H171^2</f>
        <v>3.5235318810525177E+22</v>
      </c>
      <c r="K171">
        <f t="shared" si="147"/>
        <v>3.5235318810525177E+22</v>
      </c>
      <c r="L171">
        <f>(xs-D171)/I171*K171</f>
        <v>-2.1892406790504051E+22</v>
      </c>
      <c r="M171">
        <f>(ys-E171)/I171*K171</f>
        <v>-2.7608879307180168E+22</v>
      </c>
      <c r="N171">
        <f>(xs-D171)/I171*K171</f>
        <v>-2.1892406790504051E+22</v>
      </c>
      <c r="O171">
        <f>(xs-E171)/I171*K171</f>
        <v>-2.7608879307180168E+22</v>
      </c>
      <c r="P171">
        <f t="shared" si="153"/>
        <v>-3.6658417264742215E-3</v>
      </c>
      <c r="Q171">
        <f>M171/Me</f>
        <v>-4.6230541371701551E-3</v>
      </c>
      <c r="R171">
        <f>F171+P171*dt/2</f>
        <v>23310.088684201364</v>
      </c>
      <c r="S171">
        <f>G171+Q171*dt/2</f>
        <v>-18483.742632443413</v>
      </c>
      <c r="T171">
        <f>R171*dt</f>
        <v>503497915.57874948</v>
      </c>
      <c r="U171">
        <f>S171*dt</f>
        <v>-399248840.86077774</v>
      </c>
      <c r="V171">
        <f>N171/Me*dt</f>
        <v>-79.182181291843179</v>
      </c>
      <c r="W171">
        <f>O171/Me*dt</f>
        <v>-99.857969362875352</v>
      </c>
      <c r="Z171">
        <v>162569077.21482834</v>
      </c>
      <c r="AA171">
        <v>-348047293.9748981</v>
      </c>
      <c r="AB171">
        <f t="shared" si="144"/>
        <v>93612052795.4655</v>
      </c>
      <c r="AC171">
        <f t="shared" si="145"/>
        <v>116985545867.69513</v>
      </c>
    </row>
    <row r="172" spans="2:29" x14ac:dyDescent="0.3">
      <c r="B172">
        <f t="shared" si="148"/>
        <v>93449483718.250671</v>
      </c>
      <c r="C172">
        <f t="shared" si="149"/>
        <v>117333593161.67003</v>
      </c>
      <c r="D172">
        <f>B172+F172*dt/2</f>
        <v>93700805092.261063</v>
      </c>
      <c r="E172">
        <f>C172+G172*dt/2</f>
        <v>117133429508.20508</v>
      </c>
      <c r="F172">
        <f t="shared" si="150"/>
        <v>23270.497593555443</v>
      </c>
      <c r="G172">
        <f t="shared" si="151"/>
        <v>-18533.671617124848</v>
      </c>
      <c r="H172">
        <f>SQRT((xs-B172)^2+(ys-C172)^2)</f>
        <v>149999926971.43521</v>
      </c>
      <c r="I172">
        <f>SQRT((xs-D172)^2+(ys-E172)^2)</f>
        <v>150000270610.72772</v>
      </c>
      <c r="J172">
        <f t="shared" ref="J172" si="180">G*Ms*Me/H172^2</f>
        <v>3.5235319235522228E+22</v>
      </c>
      <c r="K172">
        <f t="shared" si="147"/>
        <v>3.5235319235522228E+22</v>
      </c>
      <c r="L172">
        <f>(xs-D172)/I172*K172</f>
        <v>-2.2010478825197154E+22</v>
      </c>
      <c r="M172">
        <f>(ys-E172)/I172*K172</f>
        <v>-2.7514842240411092E+22</v>
      </c>
      <c r="N172">
        <f>(xs-D172)/I172*K172</f>
        <v>-2.2010478825197154E+22</v>
      </c>
      <c r="O172">
        <f>(xs-E172)/I172*K172</f>
        <v>-2.7514842240411092E+22</v>
      </c>
      <c r="P172">
        <f t="shared" si="153"/>
        <v>-3.6856126632949016E-3</v>
      </c>
      <c r="Q172">
        <f>M172/Me</f>
        <v>-4.6073078098478049E-3</v>
      </c>
      <c r="R172">
        <f>F172+P172*dt/2</f>
        <v>23230.692976791859</v>
      </c>
      <c r="S172">
        <f>G172+Q172*dt/2</f>
        <v>-18583.430541471203</v>
      </c>
      <c r="T172">
        <f>R172*dt</f>
        <v>501782968.29870415</v>
      </c>
      <c r="U172">
        <f>S172*dt</f>
        <v>-401402099.69577801</v>
      </c>
      <c r="V172">
        <f>N172/Me*dt</f>
        <v>-79.609233527169877</v>
      </c>
      <c r="W172">
        <f>O172/Me*dt</f>
        <v>-99.51784869271259</v>
      </c>
      <c r="Z172">
        <v>142375622.72131905</v>
      </c>
      <c r="AA172">
        <v>-356780215.27405393</v>
      </c>
      <c r="AB172">
        <f t="shared" si="144"/>
        <v>94093642309.270691</v>
      </c>
      <c r="AC172">
        <f t="shared" si="145"/>
        <v>116575410846.7002</v>
      </c>
    </row>
    <row r="173" spans="2:29" x14ac:dyDescent="0.3">
      <c r="B173">
        <f t="shared" si="148"/>
        <v>93951266686.549377</v>
      </c>
      <c r="C173">
        <f t="shared" si="149"/>
        <v>116932191061.97424</v>
      </c>
      <c r="D173">
        <f>B173+F173*dt/2</f>
        <v>94201728280.837677</v>
      </c>
      <c r="E173">
        <f>C173+G173*dt/2</f>
        <v>116730952615.74341</v>
      </c>
      <c r="F173">
        <f t="shared" si="150"/>
        <v>23190.888360028272</v>
      </c>
      <c r="G173">
        <f t="shared" si="151"/>
        <v>-18633.189465817562</v>
      </c>
      <c r="H173">
        <f>SQRT((xs-B173)^2+(ys-C173)^2)</f>
        <v>149999926061.85236</v>
      </c>
      <c r="I173">
        <f>SQRT((xs-D173)^2+(ys-E173)^2)</f>
        <v>150000269698.67657</v>
      </c>
      <c r="J173">
        <f t="shared" ref="J173" si="181">G*Ms*Me/H173^2</f>
        <v>3.5235319662848338E+22</v>
      </c>
      <c r="K173">
        <f t="shared" si="147"/>
        <v>3.5235319662848338E+22</v>
      </c>
      <c r="L173">
        <f>(xs-D173)/I173*K173</f>
        <v>-2.2128146938907681E+22</v>
      </c>
      <c r="M173">
        <f>(ys-E173)/I173*K173</f>
        <v>-2.7420300231638918E+22</v>
      </c>
      <c r="N173">
        <f>(xs-D173)/I173*K173</f>
        <v>-2.2128146938907681E+22</v>
      </c>
      <c r="O173">
        <f>(xs-E173)/I173*K173</f>
        <v>-2.7420300231638918E+22</v>
      </c>
      <c r="P173">
        <f t="shared" si="153"/>
        <v>-3.7053159643180979E-3</v>
      </c>
      <c r="Q173">
        <f>M173/Me</f>
        <v>-4.5914769309509237E-3</v>
      </c>
      <c r="R173">
        <f>F173+P173*dt/2</f>
        <v>23150.870947613636</v>
      </c>
      <c r="S173">
        <f>G173+Q173*dt/2</f>
        <v>-18682.777416671834</v>
      </c>
      <c r="T173">
        <f>R173*dt</f>
        <v>500058812.46845454</v>
      </c>
      <c r="U173">
        <f>S173*dt</f>
        <v>-403547992.20011163</v>
      </c>
      <c r="V173">
        <f>N173/Me*dt</f>
        <v>-80.034824829270917</v>
      </c>
      <c r="W173">
        <f>O173/Me*dt</f>
        <v>-99.175901708539953</v>
      </c>
      <c r="Z173">
        <v>121715272.17967591</v>
      </c>
      <c r="AA173">
        <v>-364343136.71492451</v>
      </c>
      <c r="AB173">
        <f t="shared" si="144"/>
        <v>94573040771.19751</v>
      </c>
      <c r="AC173">
        <f t="shared" si="145"/>
        <v>116164299933.0592</v>
      </c>
    </row>
    <row r="174" spans="2:29" x14ac:dyDescent="0.3">
      <c r="B174">
        <f t="shared" si="148"/>
        <v>94451325499.017838</v>
      </c>
      <c r="C174">
        <f t="shared" si="149"/>
        <v>116528643069.77412</v>
      </c>
      <c r="D174">
        <f>B174+F174*dt/2</f>
        <v>94700922717.197983</v>
      </c>
      <c r="E174">
        <f>C174+G174*dt/2</f>
        <v>116326333523.80484</v>
      </c>
      <c r="F174">
        <f t="shared" si="150"/>
        <v>23110.853535198999</v>
      </c>
      <c r="G174">
        <f t="shared" si="151"/>
        <v>-18732.365367526101</v>
      </c>
      <c r="H174">
        <f>SQRT((xs-B174)^2+(ys-C174)^2)</f>
        <v>149999925147.32877</v>
      </c>
      <c r="I174">
        <f>SQRT((xs-D174)^2+(ys-E174)^2)</f>
        <v>150000268781.69315</v>
      </c>
      <c r="J174">
        <f t="shared" ref="J174" si="182">G*Ms*Me/H174^2</f>
        <v>3.5235320092495635E+22</v>
      </c>
      <c r="K174">
        <f t="shared" si="147"/>
        <v>3.5235320092495635E+22</v>
      </c>
      <c r="L174">
        <f>(xs-D174)/I174*K174</f>
        <v>-2.224540897224316E+22</v>
      </c>
      <c r="M174">
        <f>(ys-E174)/I174*K174</f>
        <v>-2.7325255015795735E+22</v>
      </c>
      <c r="N174">
        <f>(xs-D174)/I174*K174</f>
        <v>-2.224540897224316E+22</v>
      </c>
      <c r="O174">
        <f>(xs-E174)/I174*K174</f>
        <v>-2.7325255015795735E+22</v>
      </c>
      <c r="P174">
        <f t="shared" si="153"/>
        <v>-3.7249512679576624E-3</v>
      </c>
      <c r="Q174">
        <f>M174/Me</f>
        <v>-4.5755617909905783E-3</v>
      </c>
      <c r="R174">
        <f>F174+P174*dt/2</f>
        <v>23070.624061505056</v>
      </c>
      <c r="S174">
        <f>G174+Q174*dt/2</f>
        <v>-18781.781434868801</v>
      </c>
      <c r="T174">
        <f>R174*dt</f>
        <v>498325479.72850919</v>
      </c>
      <c r="U174">
        <f>S174*dt</f>
        <v>-405686478.99316609</v>
      </c>
      <c r="V174">
        <f>N174/Me*dt</f>
        <v>-80.458947387885502</v>
      </c>
      <c r="W174">
        <f>O174/Me*dt</f>
        <v>-98.832134685396497</v>
      </c>
      <c r="Z174">
        <v>100655767.49038544</v>
      </c>
      <c r="AA174">
        <v>-370711226.65970021</v>
      </c>
      <c r="AB174">
        <f t="shared" si="144"/>
        <v>95050306746.23674</v>
      </c>
      <c r="AC174">
        <f t="shared" si="145"/>
        <v>115752245364.12126</v>
      </c>
    </row>
    <row r="175" spans="2:29" x14ac:dyDescent="0.3">
      <c r="B175">
        <f t="shared" si="148"/>
        <v>94949650978.746353</v>
      </c>
      <c r="C175">
        <f t="shared" si="149"/>
        <v>116122956590.78096</v>
      </c>
      <c r="D175">
        <f>B175+F175*dt/2</f>
        <v>95198379240.294708</v>
      </c>
      <c r="E175">
        <f>C175+G175*dt/2</f>
        <v>115919579657.75708</v>
      </c>
      <c r="F175">
        <f t="shared" si="150"/>
        <v>23030.394587811115</v>
      </c>
      <c r="G175">
        <f t="shared" si="151"/>
        <v>-18831.197502211497</v>
      </c>
      <c r="H175">
        <f>SQRT((xs-B175)^2+(ys-C175)^2)</f>
        <v>149999924227.88135</v>
      </c>
      <c r="I175">
        <f>SQRT((xs-D175)^2+(ys-E175)^2)</f>
        <v>150000267859.79437</v>
      </c>
      <c r="J175">
        <f t="shared" ref="J175" si="183">G*Ms*Me/H175^2</f>
        <v>3.5235320524456174E+22</v>
      </c>
      <c r="K175">
        <f t="shared" si="147"/>
        <v>3.5235320524456174E+22</v>
      </c>
      <c r="L175">
        <f>(xs-D175)/I175*K175</f>
        <v>-2.2362262773262736E+22</v>
      </c>
      <c r="M175">
        <f>(ys-E175)/I175*K175</f>
        <v>-2.7229708337048166E+22</v>
      </c>
      <c r="N175">
        <f>(xs-D175)/I175*K175</f>
        <v>-2.2362262773262736E+22</v>
      </c>
      <c r="O175">
        <f>(xs-E175)/I175*K175</f>
        <v>-2.7229708337048166E+22</v>
      </c>
      <c r="P175">
        <f t="shared" si="153"/>
        <v>-3.7445182138752067E-3</v>
      </c>
      <c r="Q175">
        <f>M175/Me</f>
        <v>-4.5595626820241399E-3</v>
      </c>
      <c r="R175">
        <f>F175+P175*dt/2</f>
        <v>22989.953791101263</v>
      </c>
      <c r="S175">
        <f>G175+Q175*dt/2</f>
        <v>-18880.440779177356</v>
      </c>
      <c r="T175">
        <f>R175*dt</f>
        <v>496583001.88778728</v>
      </c>
      <c r="U175">
        <f>S175*dt</f>
        <v>-407817520.83023089</v>
      </c>
      <c r="V175">
        <f>N175/Me*dt</f>
        <v>-80.881593419704458</v>
      </c>
      <c r="W175">
        <f>O175/Me*dt</f>
        <v>-98.486553931721417</v>
      </c>
      <c r="Z175">
        <v>79266163.94781357</v>
      </c>
      <c r="AA175">
        <v>-375863574.07246852</v>
      </c>
      <c r="AB175">
        <f t="shared" si="144"/>
        <v>95525500144.581955</v>
      </c>
      <c r="AC175">
        <f t="shared" si="145"/>
        <v>115339275495.87827</v>
      </c>
    </row>
    <row r="176" spans="2:29" x14ac:dyDescent="0.3">
      <c r="B176">
        <f t="shared" si="148"/>
        <v>95446233980.63414</v>
      </c>
      <c r="C176">
        <f t="shared" si="149"/>
        <v>115715139069.95073</v>
      </c>
      <c r="D176">
        <f>B176+F176*dt/2</f>
        <v>95694088720.973572</v>
      </c>
      <c r="E176">
        <f>C176+G176*dt/2</f>
        <v>115510698482.14438</v>
      </c>
      <c r="F176">
        <f t="shared" si="150"/>
        <v>22949.512994391411</v>
      </c>
      <c r="G176">
        <f t="shared" si="151"/>
        <v>-18929.684056143218</v>
      </c>
      <c r="H176">
        <f>SQRT((xs-B176)^2+(ys-C176)^2)</f>
        <v>149999923303.52704</v>
      </c>
      <c r="I176">
        <f>SQRT((xs-D176)^2+(ys-E176)^2)</f>
        <v>150000266932.99728</v>
      </c>
      <c r="J176">
        <f t="shared" ref="J176" si="184">G*Ms*Me/H176^2</f>
        <v>3.5235320958722008E+22</v>
      </c>
      <c r="K176">
        <f t="shared" si="147"/>
        <v>3.5235320958722008E+22</v>
      </c>
      <c r="L176">
        <f>(xs-D176)/I176*K176</f>
        <v>-2.2478706197516689E+22</v>
      </c>
      <c r="M176">
        <f>(ys-E176)/I176*K176</f>
        <v>-2.7133661948765392E+22</v>
      </c>
      <c r="N176">
        <f>(xs-D176)/I176*K176</f>
        <v>-2.2478706197516689E+22</v>
      </c>
      <c r="O176">
        <f>(xs-E176)/I176*K176</f>
        <v>-2.7133661948765392E+22</v>
      </c>
      <c r="P176">
        <f t="shared" si="153"/>
        <v>-3.7640164429867196E-3</v>
      </c>
      <c r="Q176">
        <f>M176/Me</f>
        <v>-4.5434798976499314E-3</v>
      </c>
      <c r="R176">
        <f>F176+P176*dt/2</f>
        <v>22908.861616807153</v>
      </c>
      <c r="S176">
        <f>G176+Q176*dt/2</f>
        <v>-18978.753639037837</v>
      </c>
      <c r="T176">
        <f>R176*dt</f>
        <v>494831410.92303449</v>
      </c>
      <c r="U176">
        <f>S176*dt</f>
        <v>-409941078.6032173</v>
      </c>
      <c r="V176">
        <f>N176/Me*dt</f>
        <v>-81.302755168513144</v>
      </c>
      <c r="W176">
        <f>O176/Me*dt</f>
        <v>-98.139165789238518</v>
      </c>
      <c r="Z176">
        <v>57616603.292749673</v>
      </c>
      <c r="AA176">
        <v>-379783257.61991179</v>
      </c>
      <c r="AB176">
        <f t="shared" si="144"/>
        <v>95998681994.84993</v>
      </c>
      <c r="AC176">
        <f t="shared" si="145"/>
        <v>114925414733.7276</v>
      </c>
    </row>
    <row r="177" spans="2:29" x14ac:dyDescent="0.3">
      <c r="B177">
        <f t="shared" si="148"/>
        <v>95941065391.557175</v>
      </c>
      <c r="C177">
        <f t="shared" si="149"/>
        <v>115305197991.34752</v>
      </c>
      <c r="D177">
        <f>B177+F177*dt/2</f>
        <v>96188042062.140778</v>
      </c>
      <c r="E177">
        <f>C177+G177*dt/2</f>
        <v>115099697500.55064</v>
      </c>
      <c r="F177">
        <f t="shared" si="150"/>
        <v>22868.210239222899</v>
      </c>
      <c r="G177">
        <f t="shared" si="151"/>
        <v>-19027.823221932456</v>
      </c>
      <c r="H177">
        <f>SQRT((xs-B177)^2+(ys-C177)^2)</f>
        <v>149999922374.28293</v>
      </c>
      <c r="I177">
        <f>SQRT((xs-D177)^2+(ys-E177)^2)</f>
        <v>150000266001.31891</v>
      </c>
      <c r="J177">
        <f t="shared" ref="J177" si="185">G*Ms*Me/H177^2</f>
        <v>3.5235321395285095E+22</v>
      </c>
      <c r="K177">
        <f t="shared" si="147"/>
        <v>3.5235321395285095E+22</v>
      </c>
      <c r="L177">
        <f>(xs-D177)/I177*K177</f>
        <v>-2.2594737108085738E+22</v>
      </c>
      <c r="M177">
        <f>(ys-E177)/I177*K177</f>
        <v>-2.7037117613487E+22</v>
      </c>
      <c r="N177">
        <f>(xs-D177)/I177*K177</f>
        <v>-2.2594737108085738E+22</v>
      </c>
      <c r="O177">
        <f>(xs-E177)/I177*K177</f>
        <v>-2.7037117613487E+22</v>
      </c>
      <c r="P177">
        <f t="shared" si="153"/>
        <v>-3.7834455974691456E-3</v>
      </c>
      <c r="Q177">
        <f>M177/Me</f>
        <v>-4.5273137330018413E-3</v>
      </c>
      <c r="R177">
        <f>F177+P177*dt/2</f>
        <v>22827.349026770233</v>
      </c>
      <c r="S177">
        <f>G177+Q177*dt/2</f>
        <v>-19076.718210248877</v>
      </c>
      <c r="T177">
        <f>R177*dt</f>
        <v>493070738.97823703</v>
      </c>
      <c r="U177">
        <f>S177*dt</f>
        <v>-412057113.34137577</v>
      </c>
      <c r="V177">
        <f>N177/Me*dt</f>
        <v>-81.72242490533354</v>
      </c>
      <c r="W177">
        <f>O177/Me*dt</f>
        <v>-97.789976632839767</v>
      </c>
      <c r="Z177">
        <v>35778083.144078732</v>
      </c>
      <c r="AA177">
        <v>-382457401.61717498</v>
      </c>
      <c r="AB177">
        <f t="shared" si="144"/>
        <v>96469914213.679489</v>
      </c>
      <c r="AC177">
        <f t="shared" si="145"/>
        <v>114510683476.38898</v>
      </c>
    </row>
    <row r="178" spans="2:29" x14ac:dyDescent="0.3">
      <c r="B178">
        <f t="shared" si="148"/>
        <v>96434136130.535416</v>
      </c>
      <c r="C178">
        <f t="shared" si="149"/>
        <v>114893140878.00615</v>
      </c>
      <c r="D178">
        <f>B178+F178*dt/2</f>
        <v>96680230198.930038</v>
      </c>
      <c r="E178">
        <f>C178+G178*dt/2</f>
        <v>114686584255.46164</v>
      </c>
      <c r="F178">
        <f t="shared" si="150"/>
        <v>22786.487814317567</v>
      </c>
      <c r="G178">
        <f t="shared" si="151"/>
        <v>-19125.613198565297</v>
      </c>
      <c r="H178">
        <f>SQRT((xs-B178)^2+(ys-C178)^2)</f>
        <v>149999921440.16611</v>
      </c>
      <c r="I178">
        <f>SQRT((xs-D178)^2+(ys-E178)^2)</f>
        <v>150000265064.77649</v>
      </c>
      <c r="J178">
        <f t="shared" ref="J178" si="186">G*Ms*Me/H178^2</f>
        <v>3.5235321834137413E+22</v>
      </c>
      <c r="K178">
        <f t="shared" si="147"/>
        <v>3.5235321834137413E+22</v>
      </c>
      <c r="L178">
        <f>(xs-D178)/I178*K178</f>
        <v>-2.2710353375620332E+22</v>
      </c>
      <c r="M178">
        <f>(ys-E178)/I178*K178</f>
        <v>-2.6940077102890612E+22</v>
      </c>
      <c r="N178">
        <f>(xs-D178)/I178*K178</f>
        <v>-2.2710353375620332E+22</v>
      </c>
      <c r="O178">
        <f>(xs-E178)/I178*K178</f>
        <v>-2.6940077102890612E+22</v>
      </c>
      <c r="P178">
        <f t="shared" si="153"/>
        <v>-3.8028053207669675E-3</v>
      </c>
      <c r="Q178">
        <f>M178/Me</f>
        <v>-4.5110644847439069E-3</v>
      </c>
      <c r="R178">
        <f>F178+P178*dt/2</f>
        <v>22745.417516853282</v>
      </c>
      <c r="S178">
        <f>G178+Q178*dt/2</f>
        <v>-19174.332695000532</v>
      </c>
      <c r="T178">
        <f>R178*dt</f>
        <v>491301018.3640309</v>
      </c>
      <c r="U178">
        <f>S178*dt</f>
        <v>-414165586.21201152</v>
      </c>
      <c r="V178">
        <f>N178/Me*dt</f>
        <v>-82.1405949285665</v>
      </c>
      <c r="W178">
        <f>O178/Me*dt</f>
        <v>-97.438992870468383</v>
      </c>
      <c r="Z178">
        <v>13822223.574925426</v>
      </c>
      <c r="AA178">
        <v>-383877218.62929195</v>
      </c>
      <c r="AB178">
        <f t="shared" si="144"/>
        <v>96939259372.474365</v>
      </c>
      <c r="AC178">
        <f t="shared" si="145"/>
        <v>114095098073.16486</v>
      </c>
    </row>
    <row r="179" spans="2:29" x14ac:dyDescent="0.3">
      <c r="B179">
        <f t="shared" si="148"/>
        <v>96925437148.899445</v>
      </c>
      <c r="C179">
        <f t="shared" si="149"/>
        <v>114478975291.79414</v>
      </c>
      <c r="D179">
        <f>B179+F179*dt/2</f>
        <v>97170644098.868851</v>
      </c>
      <c r="E179">
        <f>C179+G179*dt/2</f>
        <v>114271366328.12663</v>
      </c>
      <c r="F179">
        <f t="shared" si="150"/>
        <v>22704.347219389001</v>
      </c>
      <c r="G179">
        <f t="shared" si="151"/>
        <v>-19223.052191435767</v>
      </c>
      <c r="H179">
        <f>SQRT((xs-B179)^2+(ys-C179)^2)</f>
        <v>149999920501.19385</v>
      </c>
      <c r="I179">
        <f>SQRT((xs-D179)^2+(ys-E179)^2)</f>
        <v>150000264123.3873</v>
      </c>
      <c r="J179">
        <f t="shared" ref="J179" si="187">G*Ms*Me/H179^2</f>
        <v>3.5235322275270844E+22</v>
      </c>
      <c r="K179">
        <f t="shared" si="147"/>
        <v>3.5235322275270844E+22</v>
      </c>
      <c r="L179">
        <f>(xs-D179)/I179*K179</f>
        <v>-2.2825552878379641E+22</v>
      </c>
      <c r="M179">
        <f>(ys-E179)/I179*K179</f>
        <v>-2.6842542197759376E+22</v>
      </c>
      <c r="N179">
        <f>(xs-D179)/I179*K179</f>
        <v>-2.2825552878379641E+22</v>
      </c>
      <c r="O179">
        <f>(xs-E179)/I179*K179</f>
        <v>-2.6842542197759376E+22</v>
      </c>
      <c r="P179">
        <f t="shared" si="153"/>
        <v>-3.8220952575987342E-3</v>
      </c>
      <c r="Q179">
        <f>M179/Me</f>
        <v>-4.4947324510648647E-3</v>
      </c>
      <c r="R179">
        <f>F179+P179*dt/2</f>
        <v>22663.068590606934</v>
      </c>
      <c r="S179">
        <f>G179+Q179*dt/2</f>
        <v>-19271.595301907266</v>
      </c>
      <c r="T179">
        <f>R179*dt</f>
        <v>489522281.55710977</v>
      </c>
      <c r="U179">
        <f>S179*dt</f>
        <v>-416266458.52119696</v>
      </c>
      <c r="V179">
        <f>N179/Me*dt</f>
        <v>-82.557257564132655</v>
      </c>
      <c r="W179">
        <f>O179/Me*dt</f>
        <v>-97.086220943001081</v>
      </c>
      <c r="Z179">
        <v>-8178968.391389925</v>
      </c>
      <c r="AA179">
        <v>-384038038.58346158</v>
      </c>
      <c r="AB179">
        <f t="shared" si="144"/>
        <v>97406780462.06517</v>
      </c>
      <c r="AC179">
        <f t="shared" si="145"/>
        <v>113678670794.68948</v>
      </c>
    </row>
    <row r="180" spans="2:29" x14ac:dyDescent="0.3">
      <c r="B180">
        <f t="shared" si="148"/>
        <v>97414959430.456558</v>
      </c>
      <c r="C180">
        <f t="shared" si="149"/>
        <v>114062708833.27295</v>
      </c>
      <c r="D180">
        <f>B180+F180*dt/2</f>
        <v>97659274762.044266</v>
      </c>
      <c r="E180">
        <f>C180+G180*dt/2</f>
        <v>113854051338.41927</v>
      </c>
      <c r="F180">
        <f t="shared" si="150"/>
        <v>22621.78996182487</v>
      </c>
      <c r="G180">
        <f t="shared" si="151"/>
        <v>-19320.138412378768</v>
      </c>
      <c r="H180">
        <f>SQRT((xs-B180)^2+(ys-C180)^2)</f>
        <v>149999919557.38342</v>
      </c>
      <c r="I180">
        <f>SQRT((xs-D180)^2+(ys-E180)^2)</f>
        <v>150000263177.16867</v>
      </c>
      <c r="J180">
        <f t="shared" ref="J180" si="188">G*Ms*Me/H180^2</f>
        <v>3.5235322718677274E+22</v>
      </c>
      <c r="K180">
        <f t="shared" si="147"/>
        <v>3.5235322718677274E+22</v>
      </c>
      <c r="L180">
        <f>(xs-D180)/I180*K180</f>
        <v>-2.2940333502270569E+22</v>
      </c>
      <c r="M180">
        <f>(ys-E180)/I180*K180</f>
        <v>-2.6744514687949332E+22</v>
      </c>
      <c r="N180">
        <f>(xs-D180)/I180*K180</f>
        <v>-2.2940333502270569E+22</v>
      </c>
      <c r="O180">
        <f>(xs-E180)/I180*K180</f>
        <v>-2.6744514687949332E+22</v>
      </c>
      <c r="P180">
        <f t="shared" si="153"/>
        <v>-3.8413150539635915E-3</v>
      </c>
      <c r="Q180">
        <f>M180/Me</f>
        <v>-4.4783179316726946E-3</v>
      </c>
      <c r="R180">
        <f>F180+P180*dt/2</f>
        <v>22580.303759242062</v>
      </c>
      <c r="S180">
        <f>G180+Q180*dt/2</f>
        <v>-19368.504246040833</v>
      </c>
      <c r="T180">
        <f>R180*dt</f>
        <v>487734561.19962853</v>
      </c>
      <c r="U180">
        <f>S180*dt</f>
        <v>-418359691.71448201</v>
      </c>
      <c r="V180">
        <f>N180/Me*dt</f>
        <v>-82.97240516561358</v>
      </c>
      <c r="W180">
        <f>O180/Me*dt</f>
        <v>-96.7316673241302</v>
      </c>
      <c r="Z180">
        <v>-30153335.582927685</v>
      </c>
      <c r="AA180">
        <v>-382939324.29290468</v>
      </c>
      <c r="AB180">
        <f t="shared" si="144"/>
        <v>97872540656.073257</v>
      </c>
      <c r="AC180">
        <f t="shared" si="145"/>
        <v>113261409817.26556</v>
      </c>
    </row>
    <row r="181" spans="2:29" x14ac:dyDescent="0.3">
      <c r="B181">
        <f t="shared" si="148"/>
        <v>97902693991.656189</v>
      </c>
      <c r="C181">
        <f t="shared" si="149"/>
        <v>113644349141.55847</v>
      </c>
      <c r="D181">
        <f>B181+F181*dt/2</f>
        <v>98146113221.268112</v>
      </c>
      <c r="E181">
        <f>C181+G181*dt/2</f>
        <v>113434646944.69768</v>
      </c>
      <c r="F181">
        <f t="shared" si="150"/>
        <v>22538.817556659258</v>
      </c>
      <c r="G181">
        <f t="shared" si="151"/>
        <v>-19416.870079702898</v>
      </c>
      <c r="H181">
        <f>SQRT((xs-B181)^2+(ys-C181)^2)</f>
        <v>149999918608.75232</v>
      </c>
      <c r="I181">
        <f>SQRT((xs-D181)^2+(ys-E181)^2)</f>
        <v>150000262226.13809</v>
      </c>
      <c r="J181">
        <f t="shared" ref="J181" si="189">G*Ms*Me/H181^2</f>
        <v>3.523532316434849E+22</v>
      </c>
      <c r="K181">
        <f t="shared" si="147"/>
        <v>3.523532316434849E+22</v>
      </c>
      <c r="L181">
        <f>(xs-D181)/I181*K181</f>
        <v>-2.3054693140886469E+22</v>
      </c>
      <c r="M181">
        <f>(ys-E181)/I181*K181</f>
        <v>-2.6645996372356493E+22</v>
      </c>
      <c r="N181">
        <f>(xs-D181)/I181*K181</f>
        <v>-2.3054693140886469E+22</v>
      </c>
      <c r="O181">
        <f>(xs-E181)/I181*K181</f>
        <v>-2.6645996372356493E+22</v>
      </c>
      <c r="P181">
        <f t="shared" si="153"/>
        <v>-3.8604643571477676E-3</v>
      </c>
      <c r="Q181">
        <f>M181/Me</f>
        <v>-4.4618212277890978E-3</v>
      </c>
      <c r="R181">
        <f>F181+P181*dt/2</f>
        <v>22497.124541602061</v>
      </c>
      <c r="S181">
        <f>G181+Q181*dt/2</f>
        <v>-19465.05774896302</v>
      </c>
      <c r="T181">
        <f>R181*dt</f>
        <v>485937890.0986045</v>
      </c>
      <c r="U181">
        <f>S181*dt</f>
        <v>-420445247.37760121</v>
      </c>
      <c r="V181">
        <f>N181/Me*dt</f>
        <v>-83.386030114391787</v>
      </c>
      <c r="W181">
        <f>O181/Me*dt</f>
        <v>-96.375338520244512</v>
      </c>
      <c r="Z181">
        <v>-52028807.990976289</v>
      </c>
      <c r="AA181">
        <v>-380584673.33884394</v>
      </c>
      <c r="AB181">
        <f t="shared" si="144"/>
        <v>98336603073.763809</v>
      </c>
      <c r="AC181">
        <f t="shared" si="145"/>
        <v>112843319220.84204</v>
      </c>
    </row>
    <row r="182" spans="2:29" x14ac:dyDescent="0.3">
      <c r="B182">
        <f t="shared" si="148"/>
        <v>98388631881.754791</v>
      </c>
      <c r="C182">
        <f t="shared" si="149"/>
        <v>113223903894.18088</v>
      </c>
      <c r="D182">
        <f>B182+F182*dt/2</f>
        <v>98631150542.24147</v>
      </c>
      <c r="E182">
        <f>C182+G182*dt/2</f>
        <v>113013160843.66406</v>
      </c>
      <c r="F182">
        <f t="shared" si="150"/>
        <v>22455.431526544868</v>
      </c>
      <c r="G182">
        <f t="shared" si="151"/>
        <v>-19513.245418223141</v>
      </c>
      <c r="H182">
        <f>SQRT((xs-B182)^2+(ys-C182)^2)</f>
        <v>149999917655.31793</v>
      </c>
      <c r="I182">
        <f>SQRT((xs-D182)^2+(ys-E182)^2)</f>
        <v>150000261270.31308</v>
      </c>
      <c r="J182">
        <f t="shared" ref="J182" si="190">G*Ms*Me/H182^2</f>
        <v>3.5235323612276325E+22</v>
      </c>
      <c r="K182">
        <f t="shared" si="147"/>
        <v>3.5235323612276325E+22</v>
      </c>
      <c r="L182">
        <f>(xs-D182)/I182*K182</f>
        <v>-2.3168629695545917E+22</v>
      </c>
      <c r="M182">
        <f>(ys-E182)/I182*K182</f>
        <v>-2.6546989058883974E+22</v>
      </c>
      <c r="N182">
        <f>(xs-D182)/I182*K182</f>
        <v>-2.3168629695545917E+22</v>
      </c>
      <c r="O182">
        <f>(xs-E182)/I182*K182</f>
        <v>-2.6546989058883974E+22</v>
      </c>
      <c r="P182">
        <f t="shared" si="153"/>
        <v>-3.879542815731064E-3</v>
      </c>
      <c r="Q182">
        <f>M182/Me</f>
        <v>-4.4452426421440006E-3</v>
      </c>
      <c r="R182">
        <f>F182+P182*dt/2</f>
        <v>22413.532464134973</v>
      </c>
      <c r="S182">
        <f>G182+Q182*dt/2</f>
        <v>-19561.254038758296</v>
      </c>
      <c r="T182">
        <f>R182*dt</f>
        <v>484132301.22531539</v>
      </c>
      <c r="U182">
        <f>S182*dt</f>
        <v>-422523087.23717916</v>
      </c>
      <c r="V182">
        <f>N182/Me*dt</f>
        <v>-83.798124819790985</v>
      </c>
      <c r="W182">
        <f>O182/Me*dt</f>
        <v>-96.017241070310419</v>
      </c>
      <c r="Z182">
        <v>-73733639.803033993</v>
      </c>
      <c r="AA182">
        <v>-376981806.30316788</v>
      </c>
      <c r="AB182">
        <f t="shared" si="144"/>
        <v>98799030543.177063</v>
      </c>
      <c r="AC182">
        <f t="shared" si="145"/>
        <v>112424399000.64053</v>
      </c>
    </row>
    <row r="183" spans="2:29" x14ac:dyDescent="0.3">
      <c r="B183">
        <f t="shared" si="148"/>
        <v>98872764182.980103</v>
      </c>
      <c r="C183">
        <f t="shared" si="149"/>
        <v>112801380806.9437</v>
      </c>
      <c r="D183">
        <f>B183+F183*dt/2</f>
        <v>99114377823.718735</v>
      </c>
      <c r="E183">
        <f>C183+G183*dt/2</f>
        <v>112589600770.22333</v>
      </c>
      <c r="F183">
        <f t="shared" si="150"/>
        <v>22371.633401725077</v>
      </c>
      <c r="G183">
        <f t="shared" si="151"/>
        <v>-19609.26265929345</v>
      </c>
      <c r="H183">
        <f>SQRT((xs-B183)^2+(ys-C183)^2)</f>
        <v>149999916697.09793</v>
      </c>
      <c r="I183">
        <f>SQRT((xs-D183)^2+(ys-E183)^2)</f>
        <v>150000260309.71127</v>
      </c>
      <c r="J183">
        <f t="shared" ref="J183" si="191">G*Ms*Me/H183^2</f>
        <v>3.5235324062452463E+22</v>
      </c>
      <c r="K183">
        <f t="shared" si="147"/>
        <v>3.5235324062452463E+22</v>
      </c>
      <c r="L183">
        <f>(xs-D183)/I183*K183</f>
        <v>-2.328214107533107E+22</v>
      </c>
      <c r="M183">
        <f>(ys-E183)/I183*K183</f>
        <v>-2.6447494564408617E+22</v>
      </c>
      <c r="N183">
        <f>(xs-D183)/I183*K183</f>
        <v>-2.328214107533107E+22</v>
      </c>
      <c r="O183">
        <f>(xs-E183)/I183*K183</f>
        <v>-2.6447494564408617E+22</v>
      </c>
      <c r="P183">
        <f t="shared" si="153"/>
        <v>-3.8985500795932801E-3</v>
      </c>
      <c r="Q183">
        <f>M183/Me</f>
        <v>-4.4285824789699621E-3</v>
      </c>
      <c r="R183">
        <f>F183+P183*dt/2</f>
        <v>22329.529060865469</v>
      </c>
      <c r="S183">
        <f>G183+Q183*dt/2</f>
        <v>-19657.091350066326</v>
      </c>
      <c r="T183">
        <f>R183*dt</f>
        <v>482317827.71469414</v>
      </c>
      <c r="U183">
        <f>S183*dt</f>
        <v>-424593173.16143262</v>
      </c>
      <c r="V183">
        <f>N183/Me*dt</f>
        <v>-84.208681719214852</v>
      </c>
      <c r="W183">
        <f>O183/Me*dt</f>
        <v>-95.657381545751178</v>
      </c>
      <c r="Z183">
        <v>-95196645.368650913</v>
      </c>
      <c r="AA183">
        <v>-372142541.39039266</v>
      </c>
      <c r="AB183">
        <f t="shared" si="144"/>
        <v>99259885365.326141</v>
      </c>
      <c r="AC183">
        <f t="shared" si="145"/>
        <v>112004645092.39186</v>
      </c>
    </row>
    <row r="184" spans="2:29" x14ac:dyDescent="0.3">
      <c r="B184">
        <f t="shared" si="148"/>
        <v>99355082010.694794</v>
      </c>
      <c r="C184">
        <f t="shared" si="149"/>
        <v>112376787633.78226</v>
      </c>
      <c r="D184">
        <f>B184+F184*dt/2</f>
        <v>99595786197.670853</v>
      </c>
      <c r="E184">
        <f>C184+G184*dt/2</f>
        <v>112163974497.34119</v>
      </c>
      <c r="F184">
        <f t="shared" si="150"/>
        <v>22287.424720005863</v>
      </c>
      <c r="G184">
        <f t="shared" si="151"/>
        <v>-19704.920040839203</v>
      </c>
      <c r="H184">
        <f>SQRT((xs-B184)^2+(ys-C184)^2)</f>
        <v>149999915734.10995</v>
      </c>
      <c r="I184">
        <f>SQRT((xs-D184)^2+(ys-E184)^2)</f>
        <v>150000259344.35037</v>
      </c>
      <c r="J184">
        <f t="shared" ref="J184" si="192">G*Ms*Me/H184^2</f>
        <v>3.5235324514868631E+22</v>
      </c>
      <c r="K184">
        <f t="shared" si="147"/>
        <v>3.5235324514868631E+22</v>
      </c>
      <c r="L184">
        <f>(xs-D184)/I184*K184</f>
        <v>-2.3395225197126175E+22</v>
      </c>
      <c r="M184">
        <f>(ys-E184)/I184*K184</f>
        <v>-2.6347514714747853E+22</v>
      </c>
      <c r="N184">
        <f>(xs-D184)/I184*K184</f>
        <v>-2.3395225197126175E+22</v>
      </c>
      <c r="O184">
        <f>(xs-E184)/I184*K184</f>
        <v>-2.6347514714747853E+22</v>
      </c>
      <c r="P184">
        <f t="shared" si="153"/>
        <v>-3.9174857999206584E-3</v>
      </c>
      <c r="Q184">
        <f>M184/Me</f>
        <v>-4.4118410439966263E-3</v>
      </c>
      <c r="R184">
        <f>F184+P184*dt/2</f>
        <v>22245.115873366722</v>
      </c>
      <c r="S184">
        <f>G184+Q184*dt/2</f>
        <v>-19752.567924114366</v>
      </c>
      <c r="T184">
        <f>R184*dt</f>
        <v>480494502.86472118</v>
      </c>
      <c r="U184">
        <f>S184*dt</f>
        <v>-426655467.16087031</v>
      </c>
      <c r="V184">
        <f>N184/Me*dt</f>
        <v>-84.617693278286225</v>
      </c>
      <c r="W184">
        <f>O184/Me*dt</f>
        <v>-95.29576655032713</v>
      </c>
      <c r="Z184">
        <v>-116347433.31345537</v>
      </c>
      <c r="AA184">
        <v>-366082755.52345955</v>
      </c>
      <c r="AB184">
        <f t="shared" si="144"/>
        <v>99719229080.246048</v>
      </c>
      <c r="AC184">
        <f t="shared" si="145"/>
        <v>111584049411.09793</v>
      </c>
    </row>
    <row r="185" spans="2:29" x14ac:dyDescent="0.3">
      <c r="B185">
        <f t="shared" si="148"/>
        <v>99835576513.559509</v>
      </c>
      <c r="C185">
        <f t="shared" si="149"/>
        <v>111950132166.62138</v>
      </c>
      <c r="D185">
        <f>B185+F185*dt/2</f>
        <v>100075366829.44817</v>
      </c>
      <c r="E185">
        <f>C185+G185*dt/2</f>
        <v>111736289835.90158</v>
      </c>
      <c r="F185">
        <f t="shared" si="150"/>
        <v>22202.807026727576</v>
      </c>
      <c r="G185">
        <f t="shared" si="151"/>
        <v>-19800.21580738953</v>
      </c>
      <c r="H185">
        <f>SQRT((xs-B185)^2+(ys-C185)^2)</f>
        <v>149999914766.37177</v>
      </c>
      <c r="I185">
        <f>SQRT((xs-D185)^2+(ys-E185)^2)</f>
        <v>150000258374.2482</v>
      </c>
      <c r="J185">
        <f t="shared" ref="J185" si="193">G*Ms*Me/H185^2</f>
        <v>3.5235324969516479E+22</v>
      </c>
      <c r="K185">
        <f t="shared" si="147"/>
        <v>3.5235324969516479E+22</v>
      </c>
      <c r="L185">
        <f>(xs-D185)/I185*K185</f>
        <v>-2.3507879985655719E+22</v>
      </c>
      <c r="M185">
        <f>(ys-E185)/I185*K185</f>
        <v>-2.6247051344626099E+22</v>
      </c>
      <c r="N185">
        <f>(xs-D185)/I185*K185</f>
        <v>-2.3507879985655719E+22</v>
      </c>
      <c r="O185">
        <f>(xs-E185)/I185*K185</f>
        <v>-2.6247051344626099E+22</v>
      </c>
      <c r="P185">
        <f t="shared" si="153"/>
        <v>-3.9363496292122773E-3</v>
      </c>
      <c r="Q185">
        <f>M185/Me</f>
        <v>-4.3950186444450933E-3</v>
      </c>
      <c r="R185">
        <f>F185+P185*dt/2</f>
        <v>22160.294450732083</v>
      </c>
      <c r="S185">
        <f>G185+Q185*dt/2</f>
        <v>-19847.682008749536</v>
      </c>
      <c r="T185">
        <f>R185*dt</f>
        <v>478662360.135813</v>
      </c>
      <c r="U185">
        <f>S185*dt</f>
        <v>-428709931.38898998</v>
      </c>
      <c r="V185">
        <f>N185/Me*dt</f>
        <v>-85.025151990985194</v>
      </c>
      <c r="W185">
        <f>O185/Me*dt</f>
        <v>-94.932402720014011</v>
      </c>
      <c r="Z185">
        <v>-137116638.02300879</v>
      </c>
      <c r="AA185">
        <v>-358822332.04352778</v>
      </c>
      <c r="AB185">
        <f t="shared" si="144"/>
        <v>100177122235.67232</v>
      </c>
      <c r="AC185">
        <f t="shared" si="145"/>
        <v>111162599903.18886</v>
      </c>
    </row>
    <row r="186" spans="2:29" x14ac:dyDescent="0.3">
      <c r="B186">
        <f t="shared" si="148"/>
        <v>100314238873.69533</v>
      </c>
      <c r="C186">
        <f t="shared" si="149"/>
        <v>111521422235.23239</v>
      </c>
      <c r="D186">
        <f>B186+F186*dt/2</f>
        <v>100553110917.94249</v>
      </c>
      <c r="E186">
        <f>C186+G186*dt/2</f>
        <v>111306554634.5632</v>
      </c>
      <c r="F186">
        <f t="shared" si="150"/>
        <v>22117.781874736593</v>
      </c>
      <c r="G186">
        <f t="shared" si="151"/>
        <v>-19895.148210109543</v>
      </c>
      <c r="H186">
        <f>SQRT((xs-B186)^2+(ys-C186)^2)</f>
        <v>149999913793.90118</v>
      </c>
      <c r="I186">
        <f>SQRT((xs-D186)^2+(ys-E186)^2)</f>
        <v>150000257399.42264</v>
      </c>
      <c r="J186">
        <f t="shared" ref="J186" si="194">G*Ms*Me/H186^2</f>
        <v>3.523532542638764E+22</v>
      </c>
      <c r="K186">
        <f t="shared" si="147"/>
        <v>3.523532542638764E+22</v>
      </c>
      <c r="L186">
        <f>(xs-D186)/I186*K186</f>
        <v>-2.3620103373522561E+22</v>
      </c>
      <c r="M186">
        <f>(ys-E186)/I186*K186</f>
        <v>-2.6146106297641096E+22</v>
      </c>
      <c r="N186">
        <f>(xs-D186)/I186*K186</f>
        <v>-2.3620103373522561E+22</v>
      </c>
      <c r="O186">
        <f>(xs-E186)/I186*K186</f>
        <v>-2.6146106297641096E+22</v>
      </c>
      <c r="P186">
        <f t="shared" si="153"/>
        <v>-3.9551412212864298E-3</v>
      </c>
      <c r="Q186">
        <f>M186/Me</f>
        <v>-4.3781155890222868E-3</v>
      </c>
      <c r="R186">
        <f>F186+P186*dt/2</f>
        <v>22075.066349546698</v>
      </c>
      <c r="S186">
        <f>G186+Q186*dt/2</f>
        <v>-19942.431858470984</v>
      </c>
      <c r="T186">
        <f>R186*dt</f>
        <v>476821433.15020865</v>
      </c>
      <c r="U186">
        <f>S186*dt</f>
        <v>-430756528.14297324</v>
      </c>
      <c r="V186">
        <f>N186/Me*dt</f>
        <v>-85.431050379786882</v>
      </c>
      <c r="W186">
        <f>O186/Me*dt</f>
        <v>-94.567296722881395</v>
      </c>
      <c r="Z186">
        <v>-157436147.72715065</v>
      </c>
      <c r="AA186">
        <v>-350385095.18908048</v>
      </c>
      <c r="AB186">
        <f t="shared" si="144"/>
        <v>100633624159.11838</v>
      </c>
      <c r="AC186">
        <f t="shared" si="145"/>
        <v>110740280611.90033</v>
      </c>
    </row>
    <row r="187" spans="2:29" x14ac:dyDescent="0.3">
      <c r="B187">
        <f t="shared" si="148"/>
        <v>100791060306.84554</v>
      </c>
      <c r="C187">
        <f t="shared" si="149"/>
        <v>111090665707.08942</v>
      </c>
      <c r="D187">
        <f>B187+F187*dt/2</f>
        <v>101029009695.7486</v>
      </c>
      <c r="E187">
        <f>C187+G187*dt/2</f>
        <v>110874776779.61563</v>
      </c>
      <c r="F187">
        <f t="shared" si="150"/>
        <v>22032.350824356807</v>
      </c>
      <c r="G187">
        <f t="shared" si="151"/>
        <v>-19989.715506832425</v>
      </c>
      <c r="H187">
        <f>SQRT((xs-B187)^2+(ys-C187)^2)</f>
        <v>149999912816.71622</v>
      </c>
      <c r="I187">
        <f>SQRT((xs-D187)^2+(ys-E187)^2)</f>
        <v>150000256419.89169</v>
      </c>
      <c r="J187">
        <f t="shared" ref="J187" si="195">G*Ms*Me/H187^2</f>
        <v>3.5235325885473645E+22</v>
      </c>
      <c r="K187">
        <f t="shared" si="147"/>
        <v>3.5235325885473645E+22</v>
      </c>
      <c r="L187">
        <f>(xs-D187)/I187*K187</f>
        <v>-2.3731893301245788E+22</v>
      </c>
      <c r="M187">
        <f>(ys-E187)/I187*K187</f>
        <v>-2.6044681426230084E+22</v>
      </c>
      <c r="N187">
        <f>(xs-D187)/I187*K187</f>
        <v>-2.3731893301245788E+22</v>
      </c>
      <c r="O187">
        <f>(xs-E187)/I187*K187</f>
        <v>-2.6044681426230084E+22</v>
      </c>
      <c r="P187">
        <f t="shared" si="153"/>
        <v>-3.9738602312869705E-3</v>
      </c>
      <c r="Q187">
        <f>M187/Me</f>
        <v>-4.3611321879152851E-3</v>
      </c>
      <c r="R187">
        <f>F187+P187*dt/2</f>
        <v>21989.433133858907</v>
      </c>
      <c r="S187">
        <f>G187+Q187*dt/2</f>
        <v>-20036.81573446191</v>
      </c>
      <c r="T187">
        <f>R187*dt</f>
        <v>474971755.69135237</v>
      </c>
      <c r="U187">
        <f>S187*dt</f>
        <v>-432795219.86437726</v>
      </c>
      <c r="V187">
        <f>N187/Me*dt</f>
        <v>-85.835380995798559</v>
      </c>
      <c r="W187">
        <f>O187/Me*dt</f>
        <v>-94.200455258970152</v>
      </c>
      <c r="Z187">
        <v>-177239328.42717457</v>
      </c>
      <c r="AA187">
        <v>-340798731.57418746</v>
      </c>
      <c r="AB187">
        <f t="shared" si="144"/>
        <v>101088792734.10971</v>
      </c>
      <c r="AC187">
        <f t="shared" si="145"/>
        <v>110317071755.65085</v>
      </c>
    </row>
    <row r="188" spans="2:29" x14ac:dyDescent="0.3">
      <c r="B188">
        <f t="shared" si="148"/>
        <v>101266032062.53688</v>
      </c>
      <c r="C188">
        <f t="shared" si="149"/>
        <v>110657870487.22504</v>
      </c>
      <c r="D188">
        <f>B188+F188*dt/2</f>
        <v>101503054429.32518</v>
      </c>
      <c r="E188">
        <f>C188+G188*dt/2</f>
        <v>110440964194.83444</v>
      </c>
      <c r="F188">
        <f t="shared" si="150"/>
        <v>21946.515443361008</v>
      </c>
      <c r="G188">
        <f t="shared" si="151"/>
        <v>-20083.915962091396</v>
      </c>
      <c r="H188">
        <f>SQRT((xs-B188)^2+(ys-C188)^2)</f>
        <v>149999911834.83481</v>
      </c>
      <c r="I188">
        <f>SQRT((xs-D188)^2+(ys-E188)^2)</f>
        <v>150000255435.67334</v>
      </c>
      <c r="J188">
        <f t="shared" ref="J188" si="196">G*Ms*Me/H188^2</f>
        <v>3.5235326346766068E+22</v>
      </c>
      <c r="K188">
        <f t="shared" si="147"/>
        <v>3.5235326346766068E+22</v>
      </c>
      <c r="L188">
        <f>(xs-D188)/I188*K188</f>
        <v>-2.3843247717298643E+22</v>
      </c>
      <c r="M188">
        <f>(ys-E188)/I188*K188</f>
        <v>-2.5942778591635866E+22</v>
      </c>
      <c r="N188">
        <f>(xs-D188)/I188*K188</f>
        <v>-2.3843247717298643E+22</v>
      </c>
      <c r="O188">
        <f>(xs-E188)/I188*K188</f>
        <v>-2.5942778591635866E+22</v>
      </c>
      <c r="P188">
        <f t="shared" si="153"/>
        <v>-3.9925063156896583E-3</v>
      </c>
      <c r="Q188">
        <f>M188/Me</f>
        <v>-4.3440687527856441E-3</v>
      </c>
      <c r="R188">
        <f>F188+P188*dt/2</f>
        <v>21903.396375151558</v>
      </c>
      <c r="S188">
        <f>G188+Q188*dt/2</f>
        <v>-20130.831904621482</v>
      </c>
      <c r="T188">
        <f>R188*dt</f>
        <v>473113361.70327365</v>
      </c>
      <c r="U188">
        <f>S188*dt</f>
        <v>-434825969.13982403</v>
      </c>
      <c r="V188">
        <f>N188/Me*dt</f>
        <v>-86.238136418896616</v>
      </c>
      <c r="W188">
        <f>O188/Me*dt</f>
        <v>-93.83188506016991</v>
      </c>
      <c r="Z188">
        <v>-196461242.92247248</v>
      </c>
      <c r="AA188">
        <v>-330094698.92950314</v>
      </c>
      <c r="AB188">
        <f t="shared" si="144"/>
        <v>101542684181.31769</v>
      </c>
      <c r="AC188">
        <f t="shared" si="145"/>
        <v>109892949819.1557</v>
      </c>
    </row>
    <row r="189" spans="2:29" x14ac:dyDescent="0.3">
      <c r="B189">
        <f t="shared" si="148"/>
        <v>101739145424.24016</v>
      </c>
      <c r="C189">
        <f t="shared" si="149"/>
        <v>110223044518.08521</v>
      </c>
      <c r="D189">
        <f>B189+F189*dt/2</f>
        <v>101975236419.15514</v>
      </c>
      <c r="E189">
        <f>C189+G189*dt/2</f>
        <v>110005124841.33597</v>
      </c>
      <c r="F189">
        <f t="shared" si="150"/>
        <v>21860.277306942113</v>
      </c>
      <c r="G189">
        <f t="shared" si="151"/>
        <v>-20177.747847151564</v>
      </c>
      <c r="H189">
        <f>SQRT((xs-B189)^2+(ys-C189)^2)</f>
        <v>149999910848.27512</v>
      </c>
      <c r="I189">
        <f>SQRT((xs-D189)^2+(ys-E189)^2)</f>
        <v>150000254446.78586</v>
      </c>
      <c r="J189">
        <f t="shared" ref="J189" si="197">G*Ms*Me/H189^2</f>
        <v>3.5235326810256382E+22</v>
      </c>
      <c r="K189">
        <f t="shared" si="147"/>
        <v>3.5235326810256382E+22</v>
      </c>
      <c r="L189">
        <f>(xs-D189)/I189*K189</f>
        <v>-2.3954164578146031E+22</v>
      </c>
      <c r="M189">
        <f>(ys-E189)/I189*K189</f>
        <v>-2.5840399663872573E+22</v>
      </c>
      <c r="N189">
        <f>(xs-D189)/I189*K189</f>
        <v>-2.3954164578146031E+22</v>
      </c>
      <c r="O189">
        <f>(xs-E189)/I189*K189</f>
        <v>-2.5840399663872573E+22</v>
      </c>
      <c r="P189">
        <f t="shared" si="153"/>
        <v>-4.0110791323084444E-3</v>
      </c>
      <c r="Q189">
        <f>M189/Me</f>
        <v>-4.326925596763659E-3</v>
      </c>
      <c r="R189">
        <f>F189+P189*dt/2</f>
        <v>21816.95765231318</v>
      </c>
      <c r="S189">
        <f>G189+Q189*dt/2</f>
        <v>-20224.478643596613</v>
      </c>
      <c r="T189">
        <f>R189*dt</f>
        <v>471246285.28996468</v>
      </c>
      <c r="U189">
        <f>S189*dt</f>
        <v>-436848738.70168686</v>
      </c>
      <c r="V189">
        <f>N189/Me*dt</f>
        <v>-86.639309257862394</v>
      </c>
      <c r="W189">
        <f>O189/Me*dt</f>
        <v>-93.461592890095034</v>
      </c>
      <c r="Z189">
        <v>-215038864.21013913</v>
      </c>
      <c r="AA189">
        <v>-318308122.4123618</v>
      </c>
      <c r="AB189">
        <f t="shared" si="144"/>
        <v>101995352845.31998</v>
      </c>
      <c r="AC189">
        <f t="shared" si="145"/>
        <v>109467887656.97115</v>
      </c>
    </row>
    <row r="190" spans="2:29" x14ac:dyDescent="0.3">
      <c r="B190">
        <f t="shared" si="148"/>
        <v>102210391709.53012</v>
      </c>
      <c r="C190">
        <f t="shared" si="149"/>
        <v>109786195779.38351</v>
      </c>
      <c r="D190">
        <f>B190+F190*dt/2</f>
        <v>102445546999.90511</v>
      </c>
      <c r="E190">
        <f>C190+G190*dt/2</f>
        <v>109567266717.43106</v>
      </c>
      <c r="F190">
        <f t="shared" si="150"/>
        <v>21773.637997684251</v>
      </c>
      <c r="G190">
        <f t="shared" si="151"/>
        <v>-20271.209440041661</v>
      </c>
      <c r="H190">
        <f>SQRT((xs-B190)^2+(ys-C190)^2)</f>
        <v>149999909857.0553</v>
      </c>
      <c r="I190">
        <f>SQRT((xs-D190)^2+(ys-E190)^2)</f>
        <v>150000253453.24734</v>
      </c>
      <c r="J190">
        <f t="shared" ref="J190" si="198">G*Ms*Me/H190^2</f>
        <v>3.5235327275936055E+22</v>
      </c>
      <c r="K190">
        <f t="shared" si="147"/>
        <v>3.5235327275936055E+22</v>
      </c>
      <c r="L190">
        <f>(xs-D190)/I190*K190</f>
        <v>-2.406464184828215E+22</v>
      </c>
      <c r="M190">
        <f>(ys-E190)/I190*K190</f>
        <v>-2.5737546521691434E+22</v>
      </c>
      <c r="N190">
        <f>(xs-D190)/I190*K190</f>
        <v>-2.406464184828215E+22</v>
      </c>
      <c r="O190">
        <f>(xs-E190)/I190*K190</f>
        <v>-2.5737546521691434E+22</v>
      </c>
      <c r="P190">
        <f t="shared" si="153"/>
        <v>-4.0295783403017666E-3</v>
      </c>
      <c r="Q190">
        <f>M190/Me</f>
        <v>-4.3097030344426378E-3</v>
      </c>
      <c r="R190">
        <f>F190+P190*dt/2</f>
        <v>21730.118551608994</v>
      </c>
      <c r="S190">
        <f>G190+Q190*dt/2</f>
        <v>-20317.754232813641</v>
      </c>
      <c r="T190">
        <f>R190*dt</f>
        <v>469370560.71475428</v>
      </c>
      <c r="U190">
        <f>S190*dt</f>
        <v>-438863491.42877465</v>
      </c>
      <c r="V190">
        <f>N190/Me*dt</f>
        <v>-87.038892150518166</v>
      </c>
      <c r="W190">
        <f>O190/Me*dt</f>
        <v>-93.089585543960979</v>
      </c>
      <c r="Z190">
        <v>-232911282.5503791</v>
      </c>
      <c r="AA190">
        <v>-305477678.83401245</v>
      </c>
      <c r="AB190">
        <f t="shared" si="144"/>
        <v>102446850987.69449</v>
      </c>
      <c r="AC190">
        <f t="shared" si="145"/>
        <v>109041854609.12073</v>
      </c>
    </row>
    <row r="191" spans="2:29" x14ac:dyDescent="0.3">
      <c r="B191">
        <f t="shared" si="148"/>
        <v>102679762270.24487</v>
      </c>
      <c r="C191">
        <f t="shared" si="149"/>
        <v>109347332287.95474</v>
      </c>
      <c r="D191">
        <f>B191+F191*dt/2</f>
        <v>102913977540.58464</v>
      </c>
      <c r="E191">
        <f>C191+G191*dt/2</f>
        <v>109127397858.47842</v>
      </c>
      <c r="F191">
        <f t="shared" si="150"/>
        <v>21686.599105533733</v>
      </c>
      <c r="G191">
        <f t="shared" si="151"/>
        <v>-20364.29902558562</v>
      </c>
      <c r="H191">
        <f>SQRT((xs-B191)^2+(ys-C191)^2)</f>
        <v>149999908861.1936</v>
      </c>
      <c r="I191">
        <f>SQRT((xs-D191)^2+(ys-E191)^2)</f>
        <v>150000252455.07623</v>
      </c>
      <c r="J191">
        <f t="shared" ref="J191" si="199">G*Ms*Me/H191^2</f>
        <v>3.523532774379651E+22</v>
      </c>
      <c r="K191">
        <f t="shared" si="147"/>
        <v>3.523532774379651E+22</v>
      </c>
      <c r="L191">
        <f>(xs-D191)/I191*K191</f>
        <v>-2.4174677500267743E+22</v>
      </c>
      <c r="M191">
        <f>(ys-E191)/I191*K191</f>
        <v>-2.5634221052546234E+22</v>
      </c>
      <c r="N191">
        <f>(xs-D191)/I191*K191</f>
        <v>-2.4174677500267743E+22</v>
      </c>
      <c r="O191">
        <f>(xs-E191)/I191*K191</f>
        <v>-2.5634221052546234E+22</v>
      </c>
      <c r="P191">
        <f t="shared" si="153"/>
        <v>-4.0480036001787909E-3</v>
      </c>
      <c r="Q191">
        <f>M191/Me</f>
        <v>-4.2924013818731134E-3</v>
      </c>
      <c r="R191">
        <f>F191+P191*dt/2</f>
        <v>21642.880666651803</v>
      </c>
      <c r="S191">
        <f>G191+Q191*dt/2</f>
        <v>-20410.656960509848</v>
      </c>
      <c r="T191">
        <f>R191*dt</f>
        <v>467486222.39967895</v>
      </c>
      <c r="U191">
        <f>S191*dt</f>
        <v>-440870190.3470127</v>
      </c>
      <c r="V191">
        <f>N191/Me*dt</f>
        <v>-87.436877763861887</v>
      </c>
      <c r="W191">
        <f>O191/Me*dt</f>
        <v>-92.715869848459249</v>
      </c>
      <c r="Z191">
        <v>-250019905.5123257</v>
      </c>
      <c r="AA191">
        <v>-291645469.19246364</v>
      </c>
      <c r="AB191">
        <f t="shared" si="144"/>
        <v>102897228587.13222</v>
      </c>
      <c r="AC191">
        <f t="shared" si="145"/>
        <v>108614816628.41527</v>
      </c>
    </row>
    <row r="192" spans="2:29" x14ac:dyDescent="0.3">
      <c r="B192">
        <f t="shared" si="148"/>
        <v>103147248492.64455</v>
      </c>
      <c r="C192">
        <f t="shared" si="149"/>
        <v>108906462097.60773</v>
      </c>
      <c r="D192">
        <f>B192+F192*dt/2</f>
        <v>103380519444.70447</v>
      </c>
      <c r="E192">
        <f>C192+G192*dt/2</f>
        <v>108685526336.73705</v>
      </c>
      <c r="F192">
        <f t="shared" si="150"/>
        <v>21599.16222776987</v>
      </c>
      <c r="G192">
        <f t="shared" si="151"/>
        <v>-20457.01489543408</v>
      </c>
      <c r="H192">
        <f>SQRT((xs-B192)^2+(ys-C192)^2)</f>
        <v>149999907860.70847</v>
      </c>
      <c r="I192">
        <f>SQRT((xs-D192)^2+(ys-E192)^2)</f>
        <v>150000251452.29083</v>
      </c>
      <c r="J192">
        <f t="shared" ref="J192" si="200">G*Ms*Me/H192^2</f>
        <v>3.5235328213829091E+22</v>
      </c>
      <c r="K192">
        <f t="shared" si="147"/>
        <v>3.5235328213829091E+22</v>
      </c>
      <c r="L192">
        <f>(xs-D192)/I192*K192</f>
        <v>-2.4284269514767345E+22</v>
      </c>
      <c r="M192">
        <f>(ys-E192)/I192*K192</f>
        <v>-2.5530425152558699E+22</v>
      </c>
      <c r="N192">
        <f>(xs-D192)/I192*K192</f>
        <v>-2.4284269514767345E+22</v>
      </c>
      <c r="O192">
        <f>(xs-E192)/I192*K192</f>
        <v>-2.5530425152558699E+22</v>
      </c>
      <c r="P192">
        <f t="shared" si="153"/>
        <v>-4.06635457380565E-3</v>
      </c>
      <c r="Q192">
        <f>M192/Me</f>
        <v>-4.2750209565570489E-3</v>
      </c>
      <c r="R192">
        <f>F192+P192*dt/2</f>
        <v>21555.24559837277</v>
      </c>
      <c r="S192">
        <f>G192+Q192*dt/2</f>
        <v>-20503.185121764895</v>
      </c>
      <c r="T192">
        <f>R192*dt</f>
        <v>465593304.92485183</v>
      </c>
      <c r="U192">
        <f>S192*dt</f>
        <v>-442868798.63012171</v>
      </c>
      <c r="V192">
        <f>N192/Me*dt</f>
        <v>-87.833258794202038</v>
      </c>
      <c r="W192">
        <f>O192/Me*dt</f>
        <v>-92.340452661632256</v>
      </c>
      <c r="Z192">
        <v>-266308650.3389816</v>
      </c>
      <c r="AA192">
        <v>-276856879.93844008</v>
      </c>
      <c r="AB192">
        <f t="shared" si="144"/>
        <v>103346533147.23042</v>
      </c>
      <c r="AC192">
        <f t="shared" si="145"/>
        <v>108186736419.03915</v>
      </c>
    </row>
    <row r="193" spans="2:29" x14ac:dyDescent="0.3">
      <c r="B193">
        <f t="shared" si="148"/>
        <v>103612841797.5694</v>
      </c>
      <c r="C193">
        <f t="shared" si="149"/>
        <v>108463593298.9776</v>
      </c>
      <c r="D193">
        <f>B193+F193*dt/2</f>
        <v>103845164150.43434</v>
      </c>
      <c r="E193">
        <f>C193+G193*dt/2</f>
        <v>108241660261.21817</v>
      </c>
      <c r="F193">
        <f t="shared" si="150"/>
        <v>21511.328968975668</v>
      </c>
      <c r="G193">
        <f t="shared" si="151"/>
        <v>-20549.355348095713</v>
      </c>
      <c r="H193">
        <f>SQRT((xs-B193)^2+(ys-C193)^2)</f>
        <v>149999906855.61829</v>
      </c>
      <c r="I193">
        <f>SQRT((xs-D193)^2+(ys-E193)^2)</f>
        <v>150000250444.9097</v>
      </c>
      <c r="J193">
        <f t="shared" ref="J193" si="201">G*Ms*Me/H193^2</f>
        <v>3.5235328686025148E+22</v>
      </c>
      <c r="K193">
        <f t="shared" si="147"/>
        <v>3.5235328686025148E+22</v>
      </c>
      <c r="L193">
        <f>(xs-D193)/I193*K193</f>
        <v>-2.4393415880586348E+22</v>
      </c>
      <c r="M193">
        <f>(ys-E193)/I193*K193</f>
        <v>-2.5426160726483742E+22</v>
      </c>
      <c r="N193">
        <f>(xs-D193)/I193*K193</f>
        <v>-2.4393415880586348E+22</v>
      </c>
      <c r="O193">
        <f>(xs-E193)/I193*K193</f>
        <v>-2.5426160726483742E+22</v>
      </c>
      <c r="P193">
        <f t="shared" si="153"/>
        <v>-4.084630924411645E-3</v>
      </c>
      <c r="Q193">
        <f>M193/Me</f>
        <v>-4.2575620774420193E-3</v>
      </c>
      <c r="R193">
        <f>F193+P193*dt/2</f>
        <v>21467.214954992021</v>
      </c>
      <c r="S193">
        <f>G193+Q193*dt/2</f>
        <v>-20595.337018532085</v>
      </c>
      <c r="T193">
        <f>R193*dt</f>
        <v>463691843.02782768</v>
      </c>
      <c r="U193">
        <f>S193*dt</f>
        <v>-444859279.60029304</v>
      </c>
      <c r="V193">
        <f>N193/Me*dt</f>
        <v>-88.228027967291538</v>
      </c>
      <c r="W193">
        <f>O193/Me*dt</f>
        <v>-91.963340872747622</v>
      </c>
      <c r="Z193">
        <v>-281724127.9963308</v>
      </c>
      <c r="AA193">
        <v>-261160433.43945226</v>
      </c>
      <c r="AB193">
        <f t="shared" si="144"/>
        <v>103794809512.60089</v>
      </c>
      <c r="AC193">
        <f t="shared" si="145"/>
        <v>107757573585.93785</v>
      </c>
    </row>
    <row r="194" spans="2:29" x14ac:dyDescent="0.3">
      <c r="B194">
        <f t="shared" si="148"/>
        <v>104076533640.59723</v>
      </c>
      <c r="C194">
        <f t="shared" si="149"/>
        <v>108018734019.3773</v>
      </c>
      <c r="D194">
        <f>B194+F194*dt/2</f>
        <v>104307903130.76012</v>
      </c>
      <c r="E194">
        <f>C194+G194*dt/2</f>
        <v>107795807777.53644</v>
      </c>
      <c r="F194">
        <f t="shared" si="150"/>
        <v>21423.100941008375</v>
      </c>
      <c r="G194">
        <f t="shared" si="151"/>
        <v>-20641.318688968458</v>
      </c>
      <c r="H194">
        <f>SQRT((xs-B194)^2+(ys-C194)^2)</f>
        <v>149999905845.94159</v>
      </c>
      <c r="I194">
        <f>SQRT((xs-D194)^2+(ys-E194)^2)</f>
        <v>150000249432.95135</v>
      </c>
      <c r="J194">
        <f t="shared" ref="J194" si="202">G*Ms*Me/H194^2</f>
        <v>3.5235329160375983E+22</v>
      </c>
      <c r="K194">
        <f t="shared" si="147"/>
        <v>3.5235329160375983E+22</v>
      </c>
      <c r="L194">
        <f>(xs-D194)/I194*K194</f>
        <v>-2.4502114594707915E+22</v>
      </c>
      <c r="M194">
        <f>(ys-E194)/I194*K194</f>
        <v>-2.5321429687674492E+22</v>
      </c>
      <c r="N194">
        <f>(xs-D194)/I194*K194</f>
        <v>-2.4502114594707915E+22</v>
      </c>
      <c r="O194">
        <f>(xs-E194)/I194*K194</f>
        <v>-2.5321429687674492E+22</v>
      </c>
      <c r="P194">
        <f t="shared" si="153"/>
        <v>-4.1028323165954311E-3</v>
      </c>
      <c r="Q194">
        <f>M194/Me</f>
        <v>-4.2400250649153532E-3</v>
      </c>
      <c r="R194">
        <f>F194+P194*dt/2</f>
        <v>21378.790351989144</v>
      </c>
      <c r="S194">
        <f>G194+Q194*dt/2</f>
        <v>-20687.110959669546</v>
      </c>
      <c r="T194">
        <f>R194*dt</f>
        <v>461781871.60296553</v>
      </c>
      <c r="U194">
        <f>S194*dt</f>
        <v>-446841596.72886217</v>
      </c>
      <c r="V194">
        <f>N194/Me*dt</f>
        <v>-88.621178038461309</v>
      </c>
      <c r="W194">
        <f>O194/Me*dt</f>
        <v>-91.584541402171624</v>
      </c>
      <c r="Z194">
        <v>-296215818.30014843</v>
      </c>
      <c r="AA194">
        <v>-244607628.1428172</v>
      </c>
      <c r="AB194">
        <f t="shared" si="144"/>
        <v>104242099693.90004</v>
      </c>
      <c r="AC194">
        <f t="shared" si="145"/>
        <v>107327284794.50562</v>
      </c>
    </row>
    <row r="195" spans="2:29" x14ac:dyDescent="0.3">
      <c r="B195">
        <f t="shared" si="148"/>
        <v>104538315512.2002</v>
      </c>
      <c r="C195">
        <f t="shared" si="149"/>
        <v>107571892422.64844</v>
      </c>
      <c r="D195">
        <f>B195+F195*dt/2</f>
        <v>104768727893.64027</v>
      </c>
      <c r="E195">
        <f>C195+G195*dt/2</f>
        <v>107347977067.76044</v>
      </c>
      <c r="F195">
        <f t="shared" si="150"/>
        <v>21334.479762969913</v>
      </c>
      <c r="G195">
        <f t="shared" si="151"/>
        <v>-20732.90323037063</v>
      </c>
      <c r="H195">
        <f>SQRT((xs-B195)^2+(ys-C195)^2)</f>
        <v>149999904831.69702</v>
      </c>
      <c r="I195">
        <f>SQRT((xs-D195)^2+(ys-E195)^2)</f>
        <v>150000248416.43448</v>
      </c>
      <c r="J195">
        <f t="shared" ref="J195" si="203">G*Ms*Me/H195^2</f>
        <v>3.5235329636872837E+22</v>
      </c>
      <c r="K195">
        <f t="shared" si="147"/>
        <v>3.5235329636872837E+22</v>
      </c>
      <c r="L195">
        <f>(xs-D195)/I195*K195</f>
        <v>-2.4610363662329713E+22</v>
      </c>
      <c r="M195">
        <f>(ys-E195)/I195*K195</f>
        <v>-2.5216233958047163E+22</v>
      </c>
      <c r="N195">
        <f>(xs-D195)/I195*K195</f>
        <v>-2.4610363662329713E+22</v>
      </c>
      <c r="O195">
        <f>(xs-E195)/I195*K195</f>
        <v>-2.5216233958047163E+22</v>
      </c>
      <c r="P195">
        <f t="shared" si="153"/>
        <v>-4.1209584163311641E-3</v>
      </c>
      <c r="Q195">
        <f>M195/Me</f>
        <v>-4.2224102407982522E-3</v>
      </c>
      <c r="R195">
        <f>F195+P195*dt/2</f>
        <v>21289.973412073537</v>
      </c>
      <c r="S195">
        <f>G195+Q195*dt/2</f>
        <v>-20778.505260971251</v>
      </c>
      <c r="T195">
        <f>R195*dt</f>
        <v>459863425.70078844</v>
      </c>
      <c r="U195">
        <f>S195*dt</f>
        <v>-448815713.63697904</v>
      </c>
      <c r="V195">
        <f>N195/Me*dt</f>
        <v>-89.012701792753148</v>
      </c>
      <c r="W195">
        <f>O195/Me*dt</f>
        <v>-91.204061201242254</v>
      </c>
      <c r="Z195">
        <v>-309736235.54453838</v>
      </c>
      <c r="AA195">
        <v>-227252768.97252008</v>
      </c>
      <c r="AB195">
        <f t="shared" si="144"/>
        <v>104688442702.35645</v>
      </c>
      <c r="AC195">
        <f t="shared" si="145"/>
        <v>106895823940.03894</v>
      </c>
    </row>
    <row r="196" spans="2:29" x14ac:dyDescent="0.3">
      <c r="B196">
        <f t="shared" si="148"/>
        <v>104998178937.90099</v>
      </c>
      <c r="C196">
        <f t="shared" si="149"/>
        <v>107123076709.01146</v>
      </c>
      <c r="D196">
        <f>B196+F196*dt/2</f>
        <v>105227629982.1617</v>
      </c>
      <c r="E196">
        <f>C196+G196*dt/2</f>
        <v>106898176350.26248</v>
      </c>
      <c r="F196">
        <f t="shared" si="150"/>
        <v>21245.467061177162</v>
      </c>
      <c r="G196">
        <f t="shared" si="151"/>
        <v>-20824.107291571872</v>
      </c>
      <c r="H196">
        <f>SQRT((xs-B196)^2+(ys-C196)^2)</f>
        <v>149999903812.90326</v>
      </c>
      <c r="I196">
        <f>SQRT((xs-D196)^2+(ys-E196)^2)</f>
        <v>150000247395.37784</v>
      </c>
      <c r="J196">
        <f t="shared" ref="J196" si="204">G*Ms*Me/H196^2</f>
        <v>3.5235330115506933E+22</v>
      </c>
      <c r="K196">
        <f t="shared" si="147"/>
        <v>3.5235330115506933E+22</v>
      </c>
      <c r="L196">
        <f>(xs-D196)/I196*K196</f>
        <v>-2.4718161096900522E+22</v>
      </c>
      <c r="M196">
        <f>(ys-E196)/I196*K196</f>
        <v>-2.5110575468045794E+22</v>
      </c>
      <c r="N196">
        <f>(xs-D196)/I196*K196</f>
        <v>-2.4718161096900522E+22</v>
      </c>
      <c r="O196">
        <f>(xs-E196)/I196*K196</f>
        <v>-2.5110575468045794E+22</v>
      </c>
      <c r="P196">
        <f t="shared" si="153"/>
        <v>-4.1390088909746348E-3</v>
      </c>
      <c r="Q196">
        <f>M196/Me</f>
        <v>-4.2047179283398852E-3</v>
      </c>
      <c r="R196">
        <f>F196+P196*dt/2</f>
        <v>21200.765765154636</v>
      </c>
      <c r="S196">
        <f>G196+Q196*dt/2</f>
        <v>-20869.518245197942</v>
      </c>
      <c r="T196">
        <f>R196*dt</f>
        <v>457936540.52734011</v>
      </c>
      <c r="U196">
        <f>S196*dt</f>
        <v>-450781594.09627557</v>
      </c>
      <c r="V196">
        <f>N196/Me*dt</f>
        <v>-89.402592045052117</v>
      </c>
      <c r="W196">
        <f>O196/Me*dt</f>
        <v>-90.821907252141514</v>
      </c>
      <c r="Z196">
        <v>-322241084.08864504</v>
      </c>
      <c r="AA196">
        <v>-209152788.52695757</v>
      </c>
      <c r="AB196">
        <f t="shared" si="144"/>
        <v>105133874394.33969</v>
      </c>
      <c r="AC196">
        <f t="shared" si="145"/>
        <v>106463142326.38821</v>
      </c>
    </row>
    <row r="197" spans="2:29" x14ac:dyDescent="0.3">
      <c r="B197">
        <f t="shared" si="148"/>
        <v>105456115478.42833</v>
      </c>
      <c r="C197">
        <f t="shared" si="149"/>
        <v>106672295114.91518</v>
      </c>
      <c r="D197">
        <f>B197+F197*dt/2</f>
        <v>105684600974.69496</v>
      </c>
      <c r="E197">
        <f>C197+G197*dt/2</f>
        <v>106446413879.56787</v>
      </c>
      <c r="F197">
        <f t="shared" si="150"/>
        <v>21156.06446913211</v>
      </c>
      <c r="G197">
        <f t="shared" si="151"/>
        <v>-20914.929198824015</v>
      </c>
      <c r="H197">
        <f>SQRT((xs-B197)^2+(ys-C197)^2)</f>
        <v>149999902789.57907</v>
      </c>
      <c r="I197">
        <f>SQRT((xs-D197)^2+(ys-E197)^2)</f>
        <v>150000246369.8002</v>
      </c>
      <c r="J197">
        <f t="shared" ref="J197" si="205">G*Ms*Me/H197^2</f>
        <v>3.5235330596269453E+22</v>
      </c>
      <c r="K197">
        <f t="shared" si="147"/>
        <v>3.5235330596269453E+22</v>
      </c>
      <c r="L197">
        <f>(xs-D197)/I197*K197</f>
        <v>-2.4825504920156737E+22</v>
      </c>
      <c r="M197">
        <f>(ys-E197)/I197*K197</f>
        <v>-2.5004456156606881E+22</v>
      </c>
      <c r="N197">
        <f>(xs-D197)/I197*K197</f>
        <v>-2.4825504920156737E+22</v>
      </c>
      <c r="O197">
        <f>(xs-E197)/I197*K197</f>
        <v>-2.5004456156606881E+22</v>
      </c>
      <c r="P197">
        <f t="shared" si="153"/>
        <v>-4.1569834092693801E-3</v>
      </c>
      <c r="Q197">
        <f>M197/Me</f>
        <v>-4.1869484522114664E-3</v>
      </c>
      <c r="R197">
        <f>F197+P197*dt/2</f>
        <v>21111.169048312</v>
      </c>
      <c r="S197">
        <f>G197+Q197*dt/2</f>
        <v>-20960.148242107898</v>
      </c>
      <c r="T197">
        <f>R197*dt</f>
        <v>456001251.4435392</v>
      </c>
      <c r="U197">
        <f>S197*dt</f>
        <v>-452739202.02953058</v>
      </c>
      <c r="V197">
        <f>N197/Me*dt</f>
        <v>-89.790841640218602</v>
      </c>
      <c r="W197">
        <f>O197/Me*dt</f>
        <v>-90.43808656776767</v>
      </c>
      <c r="Z197">
        <v>-333689403.39218628</v>
      </c>
      <c r="AA197">
        <v>-190367059.67474788</v>
      </c>
      <c r="AB197">
        <f t="shared" si="144"/>
        <v>105578427326.47969</v>
      </c>
      <c r="AC197">
        <f t="shared" si="145"/>
        <v>106029188853.21091</v>
      </c>
    </row>
    <row r="198" spans="2:29" x14ac:dyDescent="0.3">
      <c r="B198">
        <f t="shared" si="148"/>
        <v>105912116729.87187</v>
      </c>
      <c r="C198">
        <f t="shared" si="149"/>
        <v>106219555912.88565</v>
      </c>
      <c r="D198">
        <f>B198+F198*dt/2</f>
        <v>106139632485.04878</v>
      </c>
      <c r="E198">
        <f>C198+G198*dt/2</f>
        <v>105992697946.20341</v>
      </c>
      <c r="F198">
        <f t="shared" si="150"/>
        <v>21066.273627491893</v>
      </c>
      <c r="G198">
        <f t="shared" si="151"/>
        <v>-21005.367285391781</v>
      </c>
      <c r="H198">
        <f>SQRT((xs-B198)^2+(ys-C198)^2)</f>
        <v>149999901761.74332</v>
      </c>
      <c r="I198">
        <f>SQRT((xs-D198)^2+(ys-E198)^2)</f>
        <v>150000245339.72049</v>
      </c>
      <c r="J198">
        <f t="shared" ref="J198" si="206">G*Ms*Me/H198^2</f>
        <v>3.5235331079151536E+22</v>
      </c>
      <c r="K198">
        <f t="shared" si="147"/>
        <v>3.5235331079151536E+22</v>
      </c>
      <c r="L198">
        <f>(xs-D198)/I198*K198</f>
        <v>-2.4932393162158612E+22</v>
      </c>
      <c r="M198">
        <f>(ys-E198)/I198*K198</f>
        <v>-2.4897877971123736E+22</v>
      </c>
      <c r="N198">
        <f>(xs-D198)/I198*K198</f>
        <v>-2.4932393162158612E+22</v>
      </c>
      <c r="O198">
        <f>(xs-E198)/I198*K198</f>
        <v>-2.4897877971123736E+22</v>
      </c>
      <c r="P198">
        <f t="shared" si="153"/>
        <v>-4.1748816413527479E-3</v>
      </c>
      <c r="Q198">
        <f>M198/Me</f>
        <v>-4.1691021385002903E-3</v>
      </c>
      <c r="R198">
        <f>F198+P198*dt/2</f>
        <v>21021.184905765283</v>
      </c>
      <c r="S198">
        <f>G198+Q198*dt/2</f>
        <v>-21050.393588487586</v>
      </c>
      <c r="T198">
        <f>R198*dt</f>
        <v>454057593.96453011</v>
      </c>
      <c r="U198">
        <f>S198*dt</f>
        <v>-454688501.51133186</v>
      </c>
      <c r="V198">
        <f>N198/Me*dt</f>
        <v>-90.177443453219354</v>
      </c>
      <c r="W198">
        <f>O198/Me*dt</f>
        <v>-90.052606191606273</v>
      </c>
      <c r="Z198">
        <v>-344043702.02631605</v>
      </c>
      <c r="AA198">
        <v>-170957200.17383215</v>
      </c>
      <c r="AB198">
        <f t="shared" si="144"/>
        <v>106022130621.81007</v>
      </c>
      <c r="AC198">
        <f t="shared" si="145"/>
        <v>105593910211.20049</v>
      </c>
    </row>
    <row r="199" spans="2:29" x14ac:dyDescent="0.3">
      <c r="B199">
        <f t="shared" si="148"/>
        <v>106366174323.8364</v>
      </c>
      <c r="C199">
        <f t="shared" si="149"/>
        <v>105764867411.37431</v>
      </c>
      <c r="D199">
        <f>B199+F199*dt/2</f>
        <v>106592716162.62401</v>
      </c>
      <c r="E199">
        <f>C199+G199*dt/2</f>
        <v>105537036876.54521</v>
      </c>
      <c r="F199">
        <f t="shared" si="150"/>
        <v>20976.096184038674</v>
      </c>
      <c r="G199">
        <f t="shared" si="151"/>
        <v>-21095.419891583388</v>
      </c>
      <c r="H199">
        <f>SQRT((xs-B199)^2+(ys-C199)^2)</f>
        <v>149999900729.41495</v>
      </c>
      <c r="I199">
        <f>SQRT((xs-D199)^2+(ys-E199)^2)</f>
        <v>150000244305.15768</v>
      </c>
      <c r="J199">
        <f t="shared" ref="J199" si="207">G*Ms*Me/H199^2</f>
        <v>3.5235331564144289E+22</v>
      </c>
      <c r="K199">
        <f t="shared" si="147"/>
        <v>3.5235331564144289E+22</v>
      </c>
      <c r="L199">
        <f>(xs-D199)/I199*K199</f>
        <v>-2.5038823861326451E+22</v>
      </c>
      <c r="M199">
        <f>(ys-E199)/I199*K199</f>
        <v>-2.4790842867410786E+22</v>
      </c>
      <c r="N199">
        <f>(xs-D199)/I199*K199</f>
        <v>-2.5038823861326451E+22</v>
      </c>
      <c r="O199">
        <f>(xs-E199)/I199*K199</f>
        <v>-2.4790842867410786E+22</v>
      </c>
      <c r="P199">
        <f t="shared" si="153"/>
        <v>-4.192703258761964E-3</v>
      </c>
      <c r="Q199">
        <f>M199/Me</f>
        <v>-4.1511793147037479E-3</v>
      </c>
      <c r="R199">
        <f>F199+P199*dt/2</f>
        <v>20930.814988844046</v>
      </c>
      <c r="S199">
        <f>G199+Q199*dt/2</f>
        <v>-21140.252628182188</v>
      </c>
      <c r="T199">
        <f>R199*dt</f>
        <v>452105603.75903141</v>
      </c>
      <c r="U199">
        <f>S199*dt</f>
        <v>-456629456.76873529</v>
      </c>
      <c r="V199">
        <f>N199/Me*dt</f>
        <v>-90.562390389258425</v>
      </c>
      <c r="W199">
        <f>O199/Me*dt</f>
        <v>-89.66547319760096</v>
      </c>
      <c r="Z199">
        <v>-353270080.22370958</v>
      </c>
      <c r="AA199">
        <v>-150986869.96493539</v>
      </c>
      <c r="AB199">
        <f t="shared" si="144"/>
        <v>106465009847.37172</v>
      </c>
      <c r="AC199">
        <f t="shared" si="145"/>
        <v>105157251084.64064</v>
      </c>
    </row>
    <row r="200" spans="2:29" x14ac:dyDescent="0.3">
      <c r="B200">
        <f t="shared" si="148"/>
        <v>106818279927.59543</v>
      </c>
      <c r="C200">
        <f t="shared" si="149"/>
        <v>105308237954.60558</v>
      </c>
      <c r="D200">
        <f>B200+F200*dt/2</f>
        <v>107043843692.56685</v>
      </c>
      <c r="E200">
        <f>C200+G200*dt/2</f>
        <v>105079439032.66594</v>
      </c>
      <c r="F200">
        <f t="shared" si="150"/>
        <v>20885.533793649414</v>
      </c>
      <c r="G200">
        <f t="shared" si="151"/>
        <v>-21185.085364780989</v>
      </c>
      <c r="H200">
        <f>SQRT((xs-B200)^2+(ys-C200)^2)</f>
        <v>149999899692.61301</v>
      </c>
      <c r="I200">
        <f>SQRT((xs-D200)^2+(ys-E200)^2)</f>
        <v>150000243266.13089</v>
      </c>
      <c r="J200">
        <f t="shared" ref="J200" si="208">G*Ms*Me/H200^2</f>
        <v>3.5235332051238753E+22</v>
      </c>
      <c r="K200">
        <f t="shared" si="147"/>
        <v>3.5235332051238753E+22</v>
      </c>
      <c r="L200">
        <f>(xs-D200)/I200*K200</f>
        <v>-2.5144795064476564E+22</v>
      </c>
      <c r="M200">
        <f>(ys-E200)/I200*K200</f>
        <v>-2.4683352809667648E+22</v>
      </c>
      <c r="N200">
        <f>(xs-D200)/I200*K200</f>
        <v>-2.5144795064476564E+22</v>
      </c>
      <c r="O200">
        <f>(xs-E200)/I200*K200</f>
        <v>-2.4683352809667648E+22</v>
      </c>
      <c r="P200">
        <f t="shared" si="153"/>
        <v>-4.2104479344401476E-3</v>
      </c>
      <c r="Q200">
        <f>M200/Me</f>
        <v>-4.1331803097233166E-3</v>
      </c>
      <c r="R200">
        <f>F200+P200*dt/2</f>
        <v>20840.060955957462</v>
      </c>
      <c r="S200">
        <f>G200+Q200*dt/2</f>
        <v>-21229.723712126</v>
      </c>
      <c r="T200">
        <f>R200*dt</f>
        <v>450145316.64868116</v>
      </c>
      <c r="U200">
        <f>S200*dt</f>
        <v>-458562032.1819216</v>
      </c>
      <c r="V200">
        <f>N200/Me*dt</f>
        <v>-90.945675383907187</v>
      </c>
      <c r="W200">
        <f>O200/Me*dt</f>
        <v>-89.276694690023646</v>
      </c>
      <c r="Z200">
        <v>-361338340.57053196</v>
      </c>
      <c r="AA200">
        <v>-130521561.81402585</v>
      </c>
      <c r="AB200">
        <f t="shared" si="144"/>
        <v>106907086903.67358</v>
      </c>
      <c r="AC200">
        <f t="shared" si="145"/>
        <v>104719154360.60963</v>
      </c>
    </row>
    <row r="201" spans="2:29" x14ac:dyDescent="0.3">
      <c r="B201">
        <f t="shared" si="148"/>
        <v>107268425244.24411</v>
      </c>
      <c r="C201">
        <f t="shared" si="149"/>
        <v>104849675922.42366</v>
      </c>
      <c r="D201">
        <f>B201+F201*dt/2</f>
        <v>107493006795.92137</v>
      </c>
      <c r="E201">
        <f>C201+G201*dt/2</f>
        <v>104619912812.18137</v>
      </c>
      <c r="F201">
        <f t="shared" si="150"/>
        <v>20794.588118265507</v>
      </c>
      <c r="G201">
        <f t="shared" si="151"/>
        <v>-21274.362059471012</v>
      </c>
      <c r="H201">
        <f>SQRT((xs-B201)^2+(ys-C201)^2)</f>
        <v>149999898651.3566</v>
      </c>
      <c r="I201">
        <f>SQRT((xs-D201)^2+(ys-E201)^2)</f>
        <v>150000242222.65918</v>
      </c>
      <c r="J201">
        <f t="shared" ref="J201" si="209">G*Ms*Me/H201^2</f>
        <v>3.5235332540425952E+22</v>
      </c>
      <c r="K201">
        <f t="shared" si="147"/>
        <v>3.5235332540425952E+22</v>
      </c>
      <c r="L201">
        <f>(xs-D201)/I201*K201</f>
        <v>-2.5250304826857172E+22</v>
      </c>
      <c r="M201">
        <f>(ys-E201)/I201*K201</f>
        <v>-2.4575409770443166E+22</v>
      </c>
      <c r="N201">
        <f>(xs-D201)/I201*K201</f>
        <v>-2.5250304826857172E+22</v>
      </c>
      <c r="O201">
        <f>(xs-E201)/I201*K201</f>
        <v>-2.4575409770443166E+22</v>
      </c>
      <c r="P201">
        <f t="shared" si="153"/>
        <v>-4.228115342742326E-3</v>
      </c>
      <c r="Q201">
        <f>M201/Me</f>
        <v>-4.1151054538585341E-3</v>
      </c>
      <c r="R201">
        <f>F201+P201*dt/2</f>
        <v>20748.924472563889</v>
      </c>
      <c r="S201">
        <f>G201+Q201*dt/2</f>
        <v>-21318.805198372684</v>
      </c>
      <c r="T201">
        <f>R201*dt</f>
        <v>448176768.60738003</v>
      </c>
      <c r="U201">
        <f>S201*dt</f>
        <v>-460486192.28484994</v>
      </c>
      <c r="V201">
        <f>N201/Me*dt</f>
        <v>-91.327291403234241</v>
      </c>
      <c r="W201">
        <f>O201/Me*dt</f>
        <v>-88.886277803344342</v>
      </c>
      <c r="Z201">
        <v>-368222086.48296368</v>
      </c>
      <c r="AA201">
        <v>-109628385.99963477</v>
      </c>
      <c r="AB201">
        <f t="shared" si="144"/>
        <v>107348379926.36852</v>
      </c>
      <c r="AC201">
        <f t="shared" si="145"/>
        <v>104279561344.13918</v>
      </c>
    </row>
    <row r="202" spans="2:29" x14ac:dyDescent="0.3">
      <c r="B202">
        <f t="shared" si="148"/>
        <v>107716602012.85149</v>
      </c>
      <c r="C202">
        <f t="shared" si="149"/>
        <v>104389189730.13881</v>
      </c>
      <c r="D202">
        <f>B202+F202*dt/2</f>
        <v>107940197229.7816</v>
      </c>
      <c r="E202">
        <f>C202+G202*dt/2</f>
        <v>104158466648.09625</v>
      </c>
      <c r="F202">
        <f t="shared" si="150"/>
        <v>20703.260826862272</v>
      </c>
      <c r="G202">
        <f t="shared" si="151"/>
        <v>-21363.248337274355</v>
      </c>
      <c r="H202">
        <f>SQRT((xs-B202)^2+(ys-C202)^2)</f>
        <v>149999897605.66492</v>
      </c>
      <c r="I202">
        <f>SQRT((xs-D202)^2+(ys-E202)^2)</f>
        <v>150000241174.7619</v>
      </c>
      <c r="J202">
        <f t="shared" ref="J202" si="210">G*Ms*Me/H202^2</f>
        <v>3.5235333031696882E+22</v>
      </c>
      <c r="K202">
        <f t="shared" si="147"/>
        <v>3.5235333031696882E+22</v>
      </c>
      <c r="L202">
        <f>(xs-D202)/I202*K202</f>
        <v>-2.5355351212184056E+22</v>
      </c>
      <c r="M202">
        <f>(ys-E202)/I202*K202</f>
        <v>-2.4467015730599136E+22</v>
      </c>
      <c r="N202">
        <f>(xs-D202)/I202*K202</f>
        <v>-2.5355351212184056E+22</v>
      </c>
      <c r="O202">
        <f>(xs-E202)/I202*K202</f>
        <v>-2.4467015730599136E+22</v>
      </c>
      <c r="P202">
        <f t="shared" si="153"/>
        <v>-4.2457051594414026E-3</v>
      </c>
      <c r="Q202">
        <f>M202/Me</f>
        <v>-4.0969550788009269E-3</v>
      </c>
      <c r="R202">
        <f>F202+P202*dt/2</f>
        <v>20657.407211140304</v>
      </c>
      <c r="S202">
        <f>G202+Q202*dt/2</f>
        <v>-21407.495452125404</v>
      </c>
      <c r="T202">
        <f>R202*dt</f>
        <v>446199995.76063055</v>
      </c>
      <c r="U202">
        <f>S202*dt</f>
        <v>-462401901.76590872</v>
      </c>
      <c r="V202">
        <f>N202/Me*dt</f>
        <v>-91.70723144393429</v>
      </c>
      <c r="W202">
        <f>O202/Me*dt</f>
        <v>-88.494229702100029</v>
      </c>
      <c r="Z202">
        <v>-373898808.152062</v>
      </c>
      <c r="AA202">
        <v>-88375849.759715647</v>
      </c>
      <c r="AB202">
        <f t="shared" si="144"/>
        <v>107788903200.46005</v>
      </c>
      <c r="AC202">
        <f t="shared" si="145"/>
        <v>103838411978.61317</v>
      </c>
    </row>
    <row r="203" spans="2:29" x14ac:dyDescent="0.3">
      <c r="B203">
        <f t="shared" si="148"/>
        <v>108162802008.61212</v>
      </c>
      <c r="C203">
        <f t="shared" si="149"/>
        <v>103926787828.37289</v>
      </c>
      <c r="D203">
        <f>B203+F203*dt/2</f>
        <v>108385406787.44264</v>
      </c>
      <c r="E203">
        <f>C203+G203*dt/2</f>
        <v>103695109008.64955</v>
      </c>
      <c r="F203">
        <f t="shared" si="150"/>
        <v>20611.553595418336</v>
      </c>
      <c r="G203">
        <f t="shared" si="151"/>
        <v>-21451.742566976456</v>
      </c>
      <c r="H203">
        <f>SQRT((xs-B203)^2+(ys-C203)^2)</f>
        <v>149999896555.55722</v>
      </c>
      <c r="I203">
        <f>SQRT((xs-D203)^2+(ys-E203)^2)</f>
        <v>150000240122.45822</v>
      </c>
      <c r="J203">
        <f t="shared" ref="J203" si="211">G*Ms*Me/H203^2</f>
        <v>3.5235333525042482E+22</v>
      </c>
      <c r="K203">
        <f t="shared" si="147"/>
        <v>3.5235333525042482E+22</v>
      </c>
      <c r="L203">
        <f>(xs-D203)/I203*K203</f>
        <v>-2.5459932292676107E+22</v>
      </c>
      <c r="M203">
        <f>(ys-E203)/I203*K203</f>
        <v>-2.4358172679274018E+22</v>
      </c>
      <c r="N203">
        <f>(xs-D203)/I203*K203</f>
        <v>-2.5459932292676107E+22</v>
      </c>
      <c r="O203">
        <f>(xs-E203)/I203*K203</f>
        <v>-2.4358172679274018E+22</v>
      </c>
      <c r="P203">
        <f t="shared" si="153"/>
        <v>-4.2632170617341106E-3</v>
      </c>
      <c r="Q203">
        <f>M203/Me</f>
        <v>-4.0787295176279333E-3</v>
      </c>
      <c r="R203">
        <f>F203+P203*dt/2</f>
        <v>20565.510851151608</v>
      </c>
      <c r="S203">
        <f>G203+Q203*dt/2</f>
        <v>-21495.792845766839</v>
      </c>
      <c r="T203">
        <f>R203*dt</f>
        <v>444215034.38487476</v>
      </c>
      <c r="U203">
        <f>S203*dt</f>
        <v>-464309125.46856374</v>
      </c>
      <c r="V203">
        <f>N203/Me*dt</f>
        <v>-92.085488533456783</v>
      </c>
      <c r="W203">
        <f>O203/Me*dt</f>
        <v>-88.100557580763365</v>
      </c>
      <c r="Z203">
        <v>-378349955.6827932</v>
      </c>
      <c r="AA203">
        <v>-66833632.229078911</v>
      </c>
      <c r="AB203">
        <f t="shared" si="144"/>
        <v>108228667087.31419</v>
      </c>
      <c r="AC203">
        <f t="shared" si="145"/>
        <v>103395645070.67525</v>
      </c>
    </row>
    <row r="204" spans="2:29" x14ac:dyDescent="0.3">
      <c r="B204">
        <f t="shared" si="148"/>
        <v>108607017042.99699</v>
      </c>
      <c r="C204">
        <f t="shared" si="149"/>
        <v>103462478702.90433</v>
      </c>
      <c r="D204">
        <f>B204+F204*dt/2</f>
        <v>108828627298.55135</v>
      </c>
      <c r="E204">
        <f>C204+G204*dt/2</f>
        <v>103229848397.1591</v>
      </c>
      <c r="F204">
        <f t="shared" si="150"/>
        <v>20519.46810688488</v>
      </c>
      <c r="G204">
        <f t="shared" si="151"/>
        <v>-21539.843124557221</v>
      </c>
      <c r="H204">
        <f>SQRT((xs-B204)^2+(ys-C204)^2)</f>
        <v>149999895501.05283</v>
      </c>
      <c r="I204">
        <f>SQRT((xs-D204)^2+(ys-E204)^2)</f>
        <v>150000239065.76764</v>
      </c>
      <c r="J204">
        <f t="shared" ref="J204" si="212">G*Ms*Me/H204^2</f>
        <v>3.523533402045368E+22</v>
      </c>
      <c r="K204">
        <f t="shared" si="147"/>
        <v>3.523533402045368E+22</v>
      </c>
      <c r="L204">
        <f>(xs-D204)/I204*K204</f>
        <v>-2.556404614909069E+22</v>
      </c>
      <c r="M204">
        <f>(ys-E204)/I204*K204</f>
        <v>-2.4248882613846398E+22</v>
      </c>
      <c r="N204">
        <f>(xs-D204)/I204*K204</f>
        <v>-2.556404614909069E+22</v>
      </c>
      <c r="O204">
        <f>(xs-E204)/I204*K204</f>
        <v>-2.4248882613846398E+22</v>
      </c>
      <c r="P204">
        <f t="shared" si="153"/>
        <v>-4.2806507282469337E-3</v>
      </c>
      <c r="Q204">
        <f>M204/Me</f>
        <v>-4.060429104796784E-3</v>
      </c>
      <c r="R204">
        <f>F204+P204*dt/2</f>
        <v>20473.237079019815</v>
      </c>
      <c r="S204">
        <f>G204+Q204*dt/2</f>
        <v>-21583.695758889025</v>
      </c>
      <c r="T204">
        <f>R204*dt</f>
        <v>442221920.90682799</v>
      </c>
      <c r="U204">
        <f>S204*dt</f>
        <v>-466207828.39200294</v>
      </c>
      <c r="V204">
        <f>N204/Me*dt</f>
        <v>-92.46205573013377</v>
      </c>
      <c r="W204">
        <f>O204/Me*dt</f>
        <v>-87.705268663610539</v>
      </c>
      <c r="Z204">
        <v>-381560999.19592106</v>
      </c>
      <c r="AA204">
        <v>-45072355.612294033</v>
      </c>
      <c r="AB204">
        <f t="shared" si="144"/>
        <v>108667677964.7079</v>
      </c>
      <c r="AC204">
        <f t="shared" si="145"/>
        <v>102951198518.90004</v>
      </c>
    </row>
    <row r="205" spans="2:29" x14ac:dyDescent="0.3">
      <c r="B205">
        <f t="shared" si="148"/>
        <v>109049238963.90382</v>
      </c>
      <c r="C205">
        <f t="shared" si="149"/>
        <v>102996270874.51233</v>
      </c>
      <c r="D205">
        <f>B205+F205*dt/2</f>
        <v>109269850629.2563</v>
      </c>
      <c r="E205">
        <f>C205+G205*dt/2</f>
        <v>102762693351.86554</v>
      </c>
      <c r="F205">
        <f t="shared" si="150"/>
        <v>20427.006051154745</v>
      </c>
      <c r="G205">
        <f t="shared" si="151"/>
        <v>-21627.54839322083</v>
      </c>
      <c r="H205">
        <f>SQRT((xs-B205)^2+(ys-C205)^2)</f>
        <v>149999894442.17126</v>
      </c>
      <c r="I205">
        <f>SQRT((xs-D205)^2+(ys-E205)^2)</f>
        <v>150000238004.70963</v>
      </c>
      <c r="J205">
        <f t="shared" ref="J205" si="213">G*Ms*Me/H205^2</f>
        <v>3.5235334517921304E+22</v>
      </c>
      <c r="K205">
        <f t="shared" si="147"/>
        <v>3.5235334517921304E+22</v>
      </c>
      <c r="L205">
        <f>(xs-D205)/I205*K205</f>
        <v>-2.5667690870758848E+22</v>
      </c>
      <c r="M205">
        <f>(ys-E205)/I205*K205</f>
        <v>-2.4139147539898327E+22</v>
      </c>
      <c r="N205">
        <f>(xs-D205)/I205*K205</f>
        <v>-2.5667690870758848E+22</v>
      </c>
      <c r="O205">
        <f>(xs-E205)/I205*K205</f>
        <v>-2.4139147539898327E+22</v>
      </c>
      <c r="P205">
        <f t="shared" si="153"/>
        <v>-4.298005839042004E-3</v>
      </c>
      <c r="Q205">
        <f>M205/Me</f>
        <v>-4.0420541761383667E-3</v>
      </c>
      <c r="R205">
        <f>F205+P205*dt/2</f>
        <v>20380.587588093091</v>
      </c>
      <c r="S205">
        <f>G205+Q205*dt/2</f>
        <v>-21671.202578323126</v>
      </c>
      <c r="T205">
        <f>R205*dt</f>
        <v>440220691.90281075</v>
      </c>
      <c r="U205">
        <f>S205*dt</f>
        <v>-468097975.69177949</v>
      </c>
      <c r="V205">
        <f>N205/Me*dt</f>
        <v>-92.836926123307279</v>
      </c>
      <c r="W205">
        <f>O205/Me*dt</f>
        <v>-87.308370204588726</v>
      </c>
      <c r="Z205">
        <v>-383521475.70493382</v>
      </c>
      <c r="AA205">
        <v>-23163353.348271623</v>
      </c>
      <c r="AB205">
        <f t="shared" si="144"/>
        <v>109105938180.1017</v>
      </c>
      <c r="AC205">
        <f t="shared" si="145"/>
        <v>102505009545.47229</v>
      </c>
    </row>
    <row r="206" spans="2:29" x14ac:dyDescent="0.3">
      <c r="B206">
        <f t="shared" si="148"/>
        <v>109489459655.80664</v>
      </c>
      <c r="C206">
        <f t="shared" si="149"/>
        <v>102528172898.82056</v>
      </c>
      <c r="D206">
        <f>B206+F206*dt/2</f>
        <v>109709068682.35698</v>
      </c>
      <c r="E206">
        <f>C206+G206*dt/2</f>
        <v>102293652445.77556</v>
      </c>
      <c r="F206">
        <f t="shared" si="150"/>
        <v>20334.16912503144</v>
      </c>
      <c r="G206">
        <f t="shared" si="151"/>
        <v>-21714.856763425418</v>
      </c>
      <c r="H206">
        <f>SQRT((xs-B206)^2+(ys-C206)^2)</f>
        <v>149999893378.93195</v>
      </c>
      <c r="I206">
        <f>SQRT((xs-D206)^2+(ys-E206)^2)</f>
        <v>150000236939.30368</v>
      </c>
      <c r="J206">
        <f t="shared" ref="J206" si="214">G*Ms*Me/H206^2</f>
        <v>3.5235335017436239E+22</v>
      </c>
      <c r="K206">
        <f t="shared" si="147"/>
        <v>3.5235335017436239E+22</v>
      </c>
      <c r="L206">
        <f>(xs-D206)/I206*K206</f>
        <v>-2.5770864555620448E+22</v>
      </c>
      <c r="M206">
        <f>(ys-E206)/I206*K206</f>
        <v>-2.4028969471178619E+22</v>
      </c>
      <c r="N206">
        <f>(xs-D206)/I206*K206</f>
        <v>-2.5770864555620448E+22</v>
      </c>
      <c r="O206">
        <f>(xs-E206)/I206*K206</f>
        <v>-2.4028969471178619E+22</v>
      </c>
      <c r="P206">
        <f t="shared" si="153"/>
        <v>-4.315282075622982E-3</v>
      </c>
      <c r="Q206">
        <f>M206/Me</f>
        <v>-4.0236050688510746E-3</v>
      </c>
      <c r="R206">
        <f>F206+P206*dt/2</f>
        <v>20287.564078614712</v>
      </c>
      <c r="S206">
        <f>G206+Q206*dt/2</f>
        <v>-21758.311698169011</v>
      </c>
      <c r="T206">
        <f>R206*dt</f>
        <v>438211384.09807777</v>
      </c>
      <c r="U206">
        <f>S206*dt</f>
        <v>-469979532.68045062</v>
      </c>
      <c r="V206">
        <f>N206/Me*dt</f>
        <v>-93.210092833456414</v>
      </c>
      <c r="W206">
        <f>O206/Me*dt</f>
        <v>-86.909869487183215</v>
      </c>
      <c r="Z206">
        <v>-384225022.62418163</v>
      </c>
      <c r="AA206">
        <v>-1178436.0315012559</v>
      </c>
      <c r="AB206">
        <f t="shared" si="144"/>
        <v>109543446017.28055</v>
      </c>
      <c r="AC206">
        <f t="shared" si="145"/>
        <v>102057014930.10861</v>
      </c>
    </row>
    <row r="207" spans="2:29" x14ac:dyDescent="0.3">
      <c r="B207">
        <f t="shared" si="148"/>
        <v>109927671039.90472</v>
      </c>
      <c r="C207">
        <f t="shared" si="149"/>
        <v>102058193366.14011</v>
      </c>
      <c r="D207">
        <f>B207+F207*dt/2</f>
        <v>110146273397.45247</v>
      </c>
      <c r="E207">
        <f>C207+G207*dt/2</f>
        <v>101822734286.50465</v>
      </c>
      <c r="F207">
        <f t="shared" si="150"/>
        <v>20240.959032197985</v>
      </c>
      <c r="G207">
        <f t="shared" si="151"/>
        <v>-21801.7666329126</v>
      </c>
      <c r="H207">
        <f>SQRT((xs-B207)^2+(ys-C207)^2)</f>
        <v>149999892311.35452</v>
      </c>
      <c r="I207">
        <f>SQRT((xs-D207)^2+(ys-E207)^2)</f>
        <v>150000235869.56946</v>
      </c>
      <c r="J207">
        <f t="shared" ref="J207" si="215">G*Ms*Me/H207^2</f>
        <v>3.5235335518989241E+22</v>
      </c>
      <c r="K207">
        <f t="shared" si="147"/>
        <v>3.5235335518989241E+22</v>
      </c>
      <c r="L207">
        <f>(xs-D207)/I207*K207</f>
        <v>-2.5873565310258975E+22</v>
      </c>
      <c r="M207">
        <f>(ys-E207)/I207*K207</f>
        <v>-2.3918350429565753E+22</v>
      </c>
      <c r="N207">
        <f>(xs-D207)/I207*K207</f>
        <v>-2.5873565310258975E+22</v>
      </c>
      <c r="O207">
        <f>(xs-E207)/I207*K207</f>
        <v>-2.3918350429565753E+22</v>
      </c>
      <c r="P207">
        <f t="shared" si="153"/>
        <v>-4.3324791209408868E-3</v>
      </c>
      <c r="Q207">
        <f>M207/Me</f>
        <v>-4.0050821214946001E-3</v>
      </c>
      <c r="R207">
        <f>F207+P207*dt/2</f>
        <v>20194.168257691825</v>
      </c>
      <c r="S207">
        <f>G207+Q207*dt/2</f>
        <v>-21845.021519824742</v>
      </c>
      <c r="T207">
        <f>R207*dt</f>
        <v>436194034.36614341</v>
      </c>
      <c r="U207">
        <f>S207*dt</f>
        <v>-471852464.82821441</v>
      </c>
      <c r="V207">
        <f>N207/Me*dt</f>
        <v>-93.581549012323151</v>
      </c>
      <c r="W207">
        <f>O207/Me*dt</f>
        <v>-86.509773824283357</v>
      </c>
      <c r="Z207">
        <v>-383669397.80872732</v>
      </c>
      <c r="AA207">
        <v>20810344.138888348</v>
      </c>
      <c r="AB207">
        <f t="shared" ref="AB207:AB270" si="216">Z207+B208</f>
        <v>109980195676.46214</v>
      </c>
      <c r="AC207">
        <f t="shared" ref="AC207:AC270" si="217">AA207+C208</f>
        <v>101607151245.45078</v>
      </c>
    </row>
    <row r="208" spans="2:29" x14ac:dyDescent="0.3">
      <c r="B208">
        <f t="shared" si="148"/>
        <v>110363865074.27087</v>
      </c>
      <c r="C208">
        <f t="shared" si="149"/>
        <v>101586340901.31189</v>
      </c>
      <c r="D208">
        <f>B208+F208*dt/2</f>
        <v>110581456751.08928</v>
      </c>
      <c r="E208">
        <f>C208+G208*dt/2</f>
        <v>101349947516.11913</v>
      </c>
      <c r="F208">
        <f t="shared" si="150"/>
        <v>20147.377483185661</v>
      </c>
      <c r="G208">
        <f t="shared" si="151"/>
        <v>-21888.276406736884</v>
      </c>
      <c r="H208">
        <f>SQRT((xs-B208)^2+(ys-C208)^2)</f>
        <v>149999891239.45865</v>
      </c>
      <c r="I208">
        <f>SQRT((xs-D208)^2+(ys-E208)^2)</f>
        <v>150000234795.52667</v>
      </c>
      <c r="J208">
        <f t="shared" ref="J208" si="218">G*Ms*Me/H208^2</f>
        <v>3.5235336022571086E+22</v>
      </c>
      <c r="K208">
        <f t="shared" ref="K208:K271" si="219">J208</f>
        <v>3.5235336022571086E+22</v>
      </c>
      <c r="L208">
        <f>(xs-D208)/I208*K208</f>
        <v>-2.5975791249936368E+22</v>
      </c>
      <c r="M208">
        <f>(ys-E208)/I208*K208</f>
        <v>-2.3807292445030884E+22</v>
      </c>
      <c r="N208">
        <f>(xs-D208)/I208*K208</f>
        <v>-2.5975791249936368E+22</v>
      </c>
      <c r="O208">
        <f>(xs-E208)/I208*K208</f>
        <v>-2.3807292445030884E+22</v>
      </c>
      <c r="P208">
        <f t="shared" si="153"/>
        <v>-4.3495966593999277E-3</v>
      </c>
      <c r="Q208">
        <f>M208/Me</f>
        <v>-3.9864856739837374E-3</v>
      </c>
      <c r="R208">
        <f>F208+P208*dt/2</f>
        <v>20100.401839264141</v>
      </c>
      <c r="S208">
        <f>G208+Q208*dt/2</f>
        <v>-21931.330452015907</v>
      </c>
      <c r="T208">
        <f>R208*dt</f>
        <v>434168679.72810543</v>
      </c>
      <c r="U208">
        <f>S208*dt</f>
        <v>-473716737.76354361</v>
      </c>
      <c r="V208">
        <f>N208/Me*dt</f>
        <v>-93.951287843038443</v>
      </c>
      <c r="W208">
        <f>O208/Me*dt</f>
        <v>-86.10809055804873</v>
      </c>
      <c r="Z208">
        <v>-381856486.07093233</v>
      </c>
      <c r="AA208">
        <v>42730929.607466206</v>
      </c>
      <c r="AB208">
        <f t="shared" si="216"/>
        <v>110416177267.92804</v>
      </c>
      <c r="AC208">
        <f t="shared" si="217"/>
        <v>101155355093.15581</v>
      </c>
    </row>
    <row r="209" spans="2:29" x14ac:dyDescent="0.3">
      <c r="B209">
        <f t="shared" ref="B209:B272" si="220">B208+T208</f>
        <v>110798033753.99898</v>
      </c>
      <c r="C209">
        <f t="shared" ref="C209:C272" si="221">C208+U208</f>
        <v>101112624163.54834</v>
      </c>
      <c r="D209">
        <f>B209+F209*dt/2</f>
        <v>111014610756.90868</v>
      </c>
      <c r="E209">
        <f>C209+G209*dt/2</f>
        <v>100875300810.97755</v>
      </c>
      <c r="F209">
        <f t="shared" ref="F209:F272" si="222">F208+V208</f>
        <v>20053.426195342621</v>
      </c>
      <c r="G209">
        <f t="shared" ref="G209:G272" si="223">G208+W208</f>
        <v>-21974.384497294934</v>
      </c>
      <c r="H209">
        <f>SQRT((xs-B209)^2+(ys-C209)^2)</f>
        <v>149999890163.26404</v>
      </c>
      <c r="I209">
        <f>SQRT((xs-D209)^2+(ys-E209)^2)</f>
        <v>150000233717.1951</v>
      </c>
      <c r="J209">
        <f t="shared" ref="J209" si="224">G*Ms*Me/H209^2</f>
        <v>3.5235336528172509E+22</v>
      </c>
      <c r="K209">
        <f t="shared" si="219"/>
        <v>3.5235336528172509E+22</v>
      </c>
      <c r="L209">
        <f>(xs-D209)/I209*K209</f>
        <v>-2.6077540498627575E+22</v>
      </c>
      <c r="M209">
        <f>(ys-E209)/I209*K209</f>
        <v>-2.3695797555600583E+22</v>
      </c>
      <c r="N209">
        <f>(xs-D209)/I209*K209</f>
        <v>-2.6077540498627575E+22</v>
      </c>
      <c r="O209">
        <f>(xs-E209)/I209*K209</f>
        <v>-2.3695797555600583E+22</v>
      </c>
      <c r="P209">
        <f t="shared" ref="P209:P272" si="225">L209/Me</f>
        <v>-4.3666343768632909E-3</v>
      </c>
      <c r="Q209">
        <f>M209/Me</f>
        <v>-3.9678160675821472E-3</v>
      </c>
      <c r="R209">
        <f>F209+P209*dt/2</f>
        <v>20006.266544072496</v>
      </c>
      <c r="S209">
        <f>G209+Q209*dt/2</f>
        <v>-22017.23691082482</v>
      </c>
      <c r="T209">
        <f>R209*dt</f>
        <v>432135357.3519659</v>
      </c>
      <c r="U209">
        <f>S209*dt</f>
        <v>-475572317.27381611</v>
      </c>
      <c r="V209">
        <f>N209/Me*dt</f>
        <v>-94.319302540247079</v>
      </c>
      <c r="W209">
        <f>O209/Me*dt</f>
        <v>-85.704827059774374</v>
      </c>
      <c r="Z209">
        <v>-378792292.16335809</v>
      </c>
      <c r="AA209">
        <v>64511493.632410973</v>
      </c>
      <c r="AB209">
        <f t="shared" si="216"/>
        <v>110851376819.18758</v>
      </c>
      <c r="AC209">
        <f t="shared" si="217"/>
        <v>100701563339.90694</v>
      </c>
    </row>
    <row r="210" spans="2:29" x14ac:dyDescent="0.3">
      <c r="B210">
        <f t="shared" si="220"/>
        <v>111230169111.35094</v>
      </c>
      <c r="C210">
        <f t="shared" si="221"/>
        <v>100637051846.27452</v>
      </c>
      <c r="D210">
        <f>B210+F210*dt/2</f>
        <v>111445727465.7932</v>
      </c>
      <c r="E210">
        <f>C210+G210*dt/2</f>
        <v>100398802881.57149</v>
      </c>
      <c r="F210">
        <f t="shared" si="222"/>
        <v>19959.106892802374</v>
      </c>
      <c r="G210">
        <f t="shared" si="223"/>
        <v>-22060.089324354707</v>
      </c>
      <c r="H210">
        <f>SQRT((xs-B210)^2+(ys-C210)^2)</f>
        <v>149999889082.79056</v>
      </c>
      <c r="I210">
        <f>SQRT((xs-D210)^2+(ys-E210)^2)</f>
        <v>150000232634.5946</v>
      </c>
      <c r="J210">
        <f t="shared" ref="J210" si="226">G*Ms*Me/H210^2</f>
        <v>3.5235337035784175E+22</v>
      </c>
      <c r="K210">
        <f t="shared" si="219"/>
        <v>3.5235337035784175E+22</v>
      </c>
      <c r="L210">
        <f>(xs-D210)/I210*K210</f>
        <v>-2.6178811189054962E+22</v>
      </c>
      <c r="M210">
        <f>(ys-E210)/I210*K210</f>
        <v>-2.3583867807319363E+22</v>
      </c>
      <c r="N210">
        <f>(xs-D210)/I210*K210</f>
        <v>-2.6178811189054962E+22</v>
      </c>
      <c r="O210">
        <f>(xs-E210)/I210*K210</f>
        <v>-2.3583867807319363E+22</v>
      </c>
      <c r="P210">
        <f t="shared" si="225"/>
        <v>-4.3835919606589014E-3</v>
      </c>
      <c r="Q210">
        <f>M210/Me</f>
        <v>-3.9490736448960758E-3</v>
      </c>
      <c r="R210">
        <f>F210+P210*dt/2</f>
        <v>19911.764099627257</v>
      </c>
      <c r="S210">
        <f>G210+Q210*dt/2</f>
        <v>-22102.739319719585</v>
      </c>
      <c r="T210">
        <f>R210*dt</f>
        <v>430094104.55194873</v>
      </c>
      <c r="U210">
        <f>S210*dt</f>
        <v>-477419169.30594301</v>
      </c>
      <c r="V210">
        <f>N210/Me*dt</f>
        <v>-94.685586350232271</v>
      </c>
      <c r="W210">
        <f>O210/Me*dt</f>
        <v>-85.299990729755237</v>
      </c>
      <c r="Z210">
        <v>-374486920.26201314</v>
      </c>
      <c r="AA210">
        <v>86080675.602694154</v>
      </c>
      <c r="AB210">
        <f t="shared" si="216"/>
        <v>111285776295.64088</v>
      </c>
      <c r="AC210">
        <f t="shared" si="217"/>
        <v>100245713352.57127</v>
      </c>
    </row>
    <row r="211" spans="2:29" x14ac:dyDescent="0.3">
      <c r="B211">
        <f t="shared" si="220"/>
        <v>111660263215.90289</v>
      </c>
      <c r="C211">
        <f t="shared" si="221"/>
        <v>100159632676.96858</v>
      </c>
      <c r="D211">
        <f>B211+F211*dt/2</f>
        <v>111874798966.01257</v>
      </c>
      <c r="E211">
        <f>C211+G211*dt/2</f>
        <v>99920462472.365677</v>
      </c>
      <c r="F211">
        <f t="shared" si="222"/>
        <v>19864.421306452143</v>
      </c>
      <c r="G211">
        <f t="shared" si="223"/>
        <v>-22145.389315084463</v>
      </c>
      <c r="H211">
        <f>SQRT((xs-B211)^2+(ys-C211)^2)</f>
        <v>149999887998.05817</v>
      </c>
      <c r="I211">
        <f>SQRT((xs-D211)^2+(ys-E211)^2)</f>
        <v>150000231547.74518</v>
      </c>
      <c r="J211">
        <f t="shared" ref="J211" si="227">G*Ms*Me/H211^2</f>
        <v>3.5235337545396703E+22</v>
      </c>
      <c r="K211">
        <f t="shared" si="219"/>
        <v>3.5235337545396703E+22</v>
      </c>
      <c r="L211">
        <f>(xs-D211)/I211*K211</f>
        <v>-2.6279601462722588E+22</v>
      </c>
      <c r="M211">
        <f>(ys-E211)/I211*K211</f>
        <v>-2.3471505254212207E+22</v>
      </c>
      <c r="N211">
        <f>(xs-D211)/I211*K211</f>
        <v>-2.6279601462722588E+22</v>
      </c>
      <c r="O211">
        <f>(xs-E211)/I211*K211</f>
        <v>-2.3471505254212207E+22</v>
      </c>
      <c r="P211">
        <f t="shared" si="225"/>
        <v>-4.4004690995851619E-3</v>
      </c>
      <c r="Q211">
        <f>M211/Me</f>
        <v>-3.930258749868085E-3</v>
      </c>
      <c r="R211">
        <f>F211+P211*dt/2</f>
        <v>19816.896240176622</v>
      </c>
      <c r="S211">
        <f>G211+Q211*dt/2</f>
        <v>-22187.836109583037</v>
      </c>
      <c r="T211">
        <f>R211*dt</f>
        <v>428044958.78781503</v>
      </c>
      <c r="U211">
        <f>S211*dt</f>
        <v>-479257259.96699357</v>
      </c>
      <c r="V211">
        <f>N211/Me*dt</f>
        <v>-95.050132551039496</v>
      </c>
      <c r="W211">
        <f>O211/Me*dt</f>
        <v>-84.89358899715063</v>
      </c>
      <c r="Z211">
        <v>-368954540.02816617</v>
      </c>
      <c r="AA211">
        <v>107367814.73228726</v>
      </c>
      <c r="AB211">
        <f t="shared" si="216"/>
        <v>111719353634.66254</v>
      </c>
      <c r="AC211">
        <f t="shared" si="217"/>
        <v>99787743231.733871</v>
      </c>
    </row>
    <row r="212" spans="2:29" x14ac:dyDescent="0.3">
      <c r="B212">
        <f t="shared" si="220"/>
        <v>112088308174.6907</v>
      </c>
      <c r="C212">
        <f t="shared" si="221"/>
        <v>99680375417.001587</v>
      </c>
      <c r="D212">
        <f>B212+F212*dt/2</f>
        <v>112301817383.36884</v>
      </c>
      <c r="E212">
        <f>C212+G212*dt/2</f>
        <v>99440288361.637512</v>
      </c>
      <c r="F212">
        <f t="shared" si="222"/>
        <v>19769.371173901105</v>
      </c>
      <c r="G212">
        <f t="shared" si="223"/>
        <v>-22230.282904081614</v>
      </c>
      <c r="H212">
        <f>SQRT((xs-B212)^2+(ys-C212)^2)</f>
        <v>149999886909.08673</v>
      </c>
      <c r="I212">
        <f>SQRT((xs-D212)^2+(ys-E212)^2)</f>
        <v>150000230456.66678</v>
      </c>
      <c r="J212">
        <f t="shared" ref="J212" si="228">G*Ms*Me/H212^2</f>
        <v>3.5235338057000776E+22</v>
      </c>
      <c r="K212">
        <f t="shared" si="219"/>
        <v>3.5235338057000776E+22</v>
      </c>
      <c r="L212">
        <f>(xs-D212)/I212*K212</f>
        <v>-2.6379909469950404E+22</v>
      </c>
      <c r="M212">
        <f>(ys-E212)/I212*K212</f>
        <v>-2.3358711958246932E+22</v>
      </c>
      <c r="N212">
        <f>(xs-D212)/I212*K212</f>
        <v>-2.6379909469950404E+22</v>
      </c>
      <c r="O212">
        <f>(xs-E212)/I212*K212</f>
        <v>-2.3358711958246932E+22</v>
      </c>
      <c r="P212">
        <f t="shared" si="225"/>
        <v>-4.4172654839166785E-3</v>
      </c>
      <c r="Q212">
        <f>M212/Me</f>
        <v>-3.9113717277707519E-3</v>
      </c>
      <c r="R212">
        <f>F212+P212*dt/2</f>
        <v>19721.664706674805</v>
      </c>
      <c r="S212">
        <f>G212+Q212*dt/2</f>
        <v>-22272.525718741537</v>
      </c>
      <c r="T212">
        <f>R212*dt</f>
        <v>425987957.66417581</v>
      </c>
      <c r="U212">
        <f>S212*dt</f>
        <v>-481086555.52481723</v>
      </c>
      <c r="V212">
        <f>N212/Me*dt</f>
        <v>-95.412934452600254</v>
      </c>
      <c r="W212">
        <f>O212/Me*dt</f>
        <v>-84.485629319848243</v>
      </c>
      <c r="Z212">
        <v>-362213339.37074065</v>
      </c>
      <c r="AA212">
        <v>128303181.3677102</v>
      </c>
      <c r="AB212">
        <f t="shared" si="216"/>
        <v>112152082792.98413</v>
      </c>
      <c r="AC212">
        <f t="shared" si="217"/>
        <v>99327592042.844482</v>
      </c>
    </row>
    <row r="213" spans="2:29" x14ac:dyDescent="0.3">
      <c r="B213">
        <f t="shared" si="220"/>
        <v>112514296132.35487</v>
      </c>
      <c r="C213">
        <f t="shared" si="221"/>
        <v>99199288861.476776</v>
      </c>
      <c r="D213">
        <f>B213+F213*dt/2</f>
        <v>112726774881.34091</v>
      </c>
      <c r="E213">
        <f>C213+G213*dt/2</f>
        <v>98958289361.31604</v>
      </c>
      <c r="F213">
        <f t="shared" si="222"/>
        <v>19673.958239448504</v>
      </c>
      <c r="G213">
        <f t="shared" si="223"/>
        <v>-22314.768533401464</v>
      </c>
      <c r="H213">
        <f>SQRT((xs-B213)^2+(ys-C213)^2)</f>
        <v>149999885815.89639</v>
      </c>
      <c r="I213">
        <f>SQRT((xs-D213)^2+(ys-E213)^2)</f>
        <v>150000229361.37955</v>
      </c>
      <c r="J213">
        <f t="shared" ref="J213" si="229">G*Ms*Me/H213^2</f>
        <v>3.5235338570586921E+22</v>
      </c>
      <c r="K213">
        <f t="shared" si="219"/>
        <v>3.5235338570586921E+22</v>
      </c>
      <c r="L213">
        <f>(xs-D213)/I213*K213</f>
        <v>-2.6479733369908031E+22</v>
      </c>
      <c r="M213">
        <f>(ys-E213)/I213*K213</f>
        <v>-2.324548998929619E+22</v>
      </c>
      <c r="N213">
        <f>(xs-D213)/I213*K213</f>
        <v>-2.6479733369908031E+22</v>
      </c>
      <c r="O213">
        <f>(xs-E213)/I213*K213</f>
        <v>-2.324548998929619E+22</v>
      </c>
      <c r="P213">
        <f t="shared" si="225"/>
        <v>-4.4339808054099181E-3</v>
      </c>
      <c r="Q213">
        <f>M213/Me</f>
        <v>-3.8924129252002997E-3</v>
      </c>
      <c r="R213">
        <f>F213+P213*dt/2</f>
        <v>19626.071246750078</v>
      </c>
      <c r="S213">
        <f>G213+Q213*dt/2</f>
        <v>-22356.806592993627</v>
      </c>
      <c r="T213">
        <f>R213*dt</f>
        <v>423923138.9298017</v>
      </c>
      <c r="U213">
        <f>S213*dt</f>
        <v>-482907022.40866238</v>
      </c>
      <c r="V213">
        <f>N213/Me*dt</f>
        <v>-95.773985396854229</v>
      </c>
      <c r="W213">
        <f>O213/Me*dt</f>
        <v>-84.076119184326473</v>
      </c>
      <c r="Z213">
        <v>-354285464.07455665</v>
      </c>
      <c r="AA213">
        <v>148818205.15427372</v>
      </c>
      <c r="AB213">
        <f t="shared" si="216"/>
        <v>112583933807.21011</v>
      </c>
      <c r="AC213">
        <f t="shared" si="217"/>
        <v>98865200044.222382</v>
      </c>
    </row>
    <row r="214" spans="2:29" x14ac:dyDescent="0.3">
      <c r="B214">
        <f t="shared" si="220"/>
        <v>112938219271.28467</v>
      </c>
      <c r="C214">
        <f t="shared" si="221"/>
        <v>98716381839.068115</v>
      </c>
      <c r="D214">
        <f>B214+F214*dt/2</f>
        <v>113149663661.22842</v>
      </c>
      <c r="E214">
        <f>C214+G214*dt/2</f>
        <v>98474474316.82019</v>
      </c>
      <c r="F214">
        <f t="shared" si="222"/>
        <v>19578.184254051648</v>
      </c>
      <c r="G214">
        <f t="shared" si="223"/>
        <v>-22398.844652585791</v>
      </c>
      <c r="H214">
        <f>SQRT((xs-B214)^2+(ys-C214)^2)</f>
        <v>149999884718.50726</v>
      </c>
      <c r="I214">
        <f>SQRT((xs-D214)^2+(ys-E214)^2)</f>
        <v>150000228261.90366</v>
      </c>
      <c r="J214">
        <f t="shared" ref="J214" si="230">G*Ms*Me/H214^2</f>
        <v>3.5235339086145685E+22</v>
      </c>
      <c r="K214">
        <f t="shared" si="219"/>
        <v>3.5235339086145685E+22</v>
      </c>
      <c r="L214">
        <f>(xs-D214)/I214*K214</f>
        <v>-2.6579071330648674E+22</v>
      </c>
      <c r="M214">
        <f>(ys-E214)/I214*K214</f>
        <v>-2.3131841425099633E+22</v>
      </c>
      <c r="N214">
        <f>(xs-D214)/I214*K214</f>
        <v>-2.6579071330648674E+22</v>
      </c>
      <c r="O214">
        <f>(xs-E214)/I214*K214</f>
        <v>-2.3131841425099633E+22</v>
      </c>
      <c r="P214">
        <f t="shared" si="225"/>
        <v>-4.4506147573088869E-3</v>
      </c>
      <c r="Q214">
        <f>M214/Me</f>
        <v>-3.8733826900702664E-3</v>
      </c>
      <c r="R214">
        <f>F214+P214*dt/2</f>
        <v>19530.117614672712</v>
      </c>
      <c r="S214">
        <f>G214+Q214*dt/2</f>
        <v>-22440.677185638549</v>
      </c>
      <c r="T214">
        <f>R214*dt</f>
        <v>421850540.47693056</v>
      </c>
      <c r="U214">
        <f>S214*dt</f>
        <v>-484718627.20979267</v>
      </c>
      <c r="V214">
        <f>N214/Me*dt</f>
        <v>-96.133278757871963</v>
      </c>
      <c r="W214">
        <f>O214/Me*dt</f>
        <v>-83.665066105517752</v>
      </c>
      <c r="Z214">
        <v>-345196944.5022614</v>
      </c>
      <c r="AA214">
        <v>168845699.3178286</v>
      </c>
      <c r="AB214">
        <f t="shared" si="216"/>
        <v>113014872867.25934</v>
      </c>
      <c r="AC214">
        <f t="shared" si="217"/>
        <v>98400508911.176147</v>
      </c>
    </row>
    <row r="215" spans="2:29" x14ac:dyDescent="0.3">
      <c r="B215">
        <f t="shared" si="220"/>
        <v>113360069811.7616</v>
      </c>
      <c r="C215">
        <f t="shared" si="221"/>
        <v>98231663211.858322</v>
      </c>
      <c r="D215">
        <f>B215+F215*dt/2</f>
        <v>113570475962.29477</v>
      </c>
      <c r="E215">
        <f>C215+G215*dt/2</f>
        <v>97988852106.896454</v>
      </c>
      <c r="F215">
        <f t="shared" si="222"/>
        <v>19482.050975293776</v>
      </c>
      <c r="G215">
        <f t="shared" si="223"/>
        <v>-22482.509718691308</v>
      </c>
      <c r="H215">
        <f>SQRT((xs-B215)^2+(ys-C215)^2)</f>
        <v>149999883616.93961</v>
      </c>
      <c r="I215">
        <f>SQRT((xs-D215)^2+(ys-E215)^2)</f>
        <v>150000227158.25934</v>
      </c>
      <c r="J215">
        <f t="shared" ref="J215" si="231">G*Ms*Me/H215^2</f>
        <v>3.5235339603667556E+22</v>
      </c>
      <c r="K215">
        <f t="shared" si="219"/>
        <v>3.5235339603667556E+22</v>
      </c>
      <c r="L215">
        <f>(xs-D215)/I215*K215</f>
        <v>-2.6677921529142679E+22</v>
      </c>
      <c r="M215">
        <f>(ys-E215)/I215*K215</f>
        <v>-2.3017768351225728E+22</v>
      </c>
      <c r="N215">
        <f>(xs-D215)/I215*K215</f>
        <v>-2.6677921529142679E+22</v>
      </c>
      <c r="O215">
        <f>(xs-E215)/I215*K215</f>
        <v>-2.3017768351225728E+22</v>
      </c>
      <c r="P215">
        <f t="shared" si="225"/>
        <v>-4.4671670343507499E-3</v>
      </c>
      <c r="Q215">
        <f>M215/Me</f>
        <v>-3.8542813716051115E-3</v>
      </c>
      <c r="R215">
        <f>F215+P215*dt/2</f>
        <v>19433.805571322788</v>
      </c>
      <c r="S215">
        <f>G215+Q215*dt/2</f>
        <v>-22524.135957504644</v>
      </c>
      <c r="T215">
        <f>R215*dt</f>
        <v>419770200.34057224</v>
      </c>
      <c r="U215">
        <f>S215*dt</f>
        <v>-486521336.6821003</v>
      </c>
      <c r="V215">
        <f>N215/Me*dt</f>
        <v>-96.4908079419762</v>
      </c>
      <c r="W215">
        <f>O215/Me*dt</f>
        <v>-83.252477626670412</v>
      </c>
      <c r="Z215">
        <v>-334977609.61955553</v>
      </c>
      <c r="AA215">
        <v>188320080.33266833</v>
      </c>
      <c r="AB215">
        <f t="shared" si="216"/>
        <v>113444862402.48262</v>
      </c>
      <c r="AC215">
        <f t="shared" si="217"/>
        <v>97933461955.508896</v>
      </c>
    </row>
    <row r="216" spans="2:29" x14ac:dyDescent="0.3">
      <c r="B216">
        <f t="shared" si="220"/>
        <v>113779840012.10217</v>
      </c>
      <c r="C216">
        <f t="shared" si="221"/>
        <v>97745141875.176224</v>
      </c>
      <c r="D216">
        <f>B216+F216*dt/2</f>
        <v>113989204061.90958</v>
      </c>
      <c r="E216">
        <f>C216+G216*dt/2</f>
        <v>97501431643.455994</v>
      </c>
      <c r="F216">
        <f t="shared" si="222"/>
        <v>19385.560167351799</v>
      </c>
      <c r="G216">
        <f t="shared" si="223"/>
        <v>-22565.762196317977</v>
      </c>
      <c r="H216">
        <f>SQRT((xs-B216)^2+(ys-C216)^2)</f>
        <v>149999882511.21365</v>
      </c>
      <c r="I216">
        <f>SQRT((xs-D216)^2+(ys-E216)^2)</f>
        <v>150000226050.46695</v>
      </c>
      <c r="J216">
        <f t="shared" ref="J216" si="232">G*Ms*Me/H216^2</f>
        <v>3.523534012314302E+22</v>
      </c>
      <c r="K216">
        <f t="shared" si="219"/>
        <v>3.523534012314302E+22</v>
      </c>
      <c r="L216">
        <f>(xs-D216)/I216*K216</f>
        <v>-2.6776282151311043E+22</v>
      </c>
      <c r="M216">
        <f>(ys-E216)/I216*K216</f>
        <v>-2.2903272861033508E+22</v>
      </c>
      <c r="N216">
        <f>(xs-D216)/I216*K216</f>
        <v>-2.6776282151311043E+22</v>
      </c>
      <c r="O216">
        <f>(xs-E216)/I216*K216</f>
        <v>-2.2903272861033508E+22</v>
      </c>
      <c r="P216">
        <f t="shared" si="225"/>
        <v>-4.4836373327714401E-3</v>
      </c>
      <c r="Q216">
        <f>M216/Me</f>
        <v>-3.8351093203338087E-3</v>
      </c>
      <c r="R216">
        <f>F216+P216*dt/2</f>
        <v>19337.13688415787</v>
      </c>
      <c r="S216">
        <f>G216+Q216*dt/2</f>
        <v>-22607.181376977584</v>
      </c>
      <c r="T216">
        <f>R216*dt</f>
        <v>417682156.69780999</v>
      </c>
      <c r="U216">
        <f>S216*dt</f>
        <v>-488315117.74271578</v>
      </c>
      <c r="V216">
        <f>N216/Me*dt</f>
        <v>-96.846566387863106</v>
      </c>
      <c r="W216">
        <f>O216/Me*dt</f>
        <v>-82.838361319210264</v>
      </c>
      <c r="Z216">
        <v>-323660988.63414711</v>
      </c>
      <c r="AA216">
        <v>207177582.26237744</v>
      </c>
      <c r="AB216">
        <f t="shared" si="216"/>
        <v>113873861180.16585</v>
      </c>
      <c r="AC216">
        <f t="shared" si="217"/>
        <v>97464004339.695877</v>
      </c>
    </row>
    <row r="217" spans="2:29" x14ac:dyDescent="0.3">
      <c r="B217">
        <f t="shared" si="220"/>
        <v>114197522168.79999</v>
      </c>
      <c r="C217">
        <f t="shared" si="221"/>
        <v>97256826757.433502</v>
      </c>
      <c r="D217">
        <f>B217+F217*dt/2</f>
        <v>114405840275.6904</v>
      </c>
      <c r="E217">
        <f>C217+G217*dt/2</f>
        <v>97012221871.411026</v>
      </c>
      <c r="F217">
        <f t="shared" si="222"/>
        <v>19288.713600963936</v>
      </c>
      <c r="G217">
        <f t="shared" si="223"/>
        <v>-22648.600557637186</v>
      </c>
      <c r="H217">
        <f>SQRT((xs-B217)^2+(ys-C217)^2)</f>
        <v>149999881401.34976</v>
      </c>
      <c r="I217">
        <f>SQRT((xs-D217)^2+(ys-E217)^2)</f>
        <v>150000224938.54688</v>
      </c>
      <c r="J217">
        <f t="shared" ref="J217" si="233">G*Ms*Me/H217^2</f>
        <v>3.5235340644562523E+22</v>
      </c>
      <c r="K217">
        <f t="shared" si="219"/>
        <v>3.5235340644562523E+22</v>
      </c>
      <c r="L217">
        <f>(xs-D217)/I217*K217</f>
        <v>-2.6874151392058662E+22</v>
      </c>
      <c r="M217">
        <f>(ys-E217)/I217*K217</f>
        <v>-2.278835705563416E+22</v>
      </c>
      <c r="N217">
        <f>(xs-D217)/I217*K217</f>
        <v>-2.6874151392058662E+22</v>
      </c>
      <c r="O217">
        <f>(xs-E217)/I217*K217</f>
        <v>-2.278835705563416E+22</v>
      </c>
      <c r="P217">
        <f t="shared" si="225"/>
        <v>-4.5000253503112292E-3</v>
      </c>
      <c r="Q217">
        <f>M217/Me</f>
        <v>-3.8158668880834156E-3</v>
      </c>
      <c r="R217">
        <f>F217+P217*dt/2</f>
        <v>19240.113327180574</v>
      </c>
      <c r="S217">
        <f>G217+Q217*dt/2</f>
        <v>-22689.811920028485</v>
      </c>
      <c r="T217">
        <f>R217*dt</f>
        <v>415586447.86710042</v>
      </c>
      <c r="U217">
        <f>S217*dt</f>
        <v>-490099937.4726153</v>
      </c>
      <c r="V217">
        <f>N217/Me*dt</f>
        <v>-97.200547566722548</v>
      </c>
      <c r="W217">
        <f>O217/Me*dt</f>
        <v>-82.422724782601776</v>
      </c>
      <c r="Z217">
        <v>-311284200.57862973</v>
      </c>
      <c r="AA217">
        <v>225356465.07881168</v>
      </c>
      <c r="AB217">
        <f t="shared" si="216"/>
        <v>114301824416.08846</v>
      </c>
      <c r="AC217">
        <f t="shared" si="217"/>
        <v>96992083285.039703</v>
      </c>
    </row>
    <row r="218" spans="2:29" x14ac:dyDescent="0.3">
      <c r="B218">
        <f t="shared" si="220"/>
        <v>114613108616.66708</v>
      </c>
      <c r="C218">
        <f t="shared" si="221"/>
        <v>96766726819.960892</v>
      </c>
      <c r="D218">
        <f>B218+F218*dt/2</f>
        <v>114820376957.64377</v>
      </c>
      <c r="E218">
        <f>C218+G218*dt/2</f>
        <v>96521231768.510757</v>
      </c>
      <c r="F218">
        <f t="shared" si="222"/>
        <v>19191.513053397215</v>
      </c>
      <c r="G218">
        <f t="shared" si="223"/>
        <v>-22731.023282419788</v>
      </c>
      <c r="H218">
        <f>SQRT((xs-B218)^2+(ys-C218)^2)</f>
        <v>149999880287.36844</v>
      </c>
      <c r="I218">
        <f>SQRT((xs-D218)^2+(ys-E218)^2)</f>
        <v>150000223822.51962</v>
      </c>
      <c r="J218">
        <f t="shared" ref="J218" si="234">G*Ms*Me/H218^2</f>
        <v>3.5235341167916426E+22</v>
      </c>
      <c r="K218">
        <f t="shared" si="219"/>
        <v>3.5235341167916426E+22</v>
      </c>
      <c r="L218">
        <f>(xs-D218)/I218*K218</f>
        <v>-2.6971527455307429E+22</v>
      </c>
      <c r="M218">
        <f>(ys-E218)/I218*K218</f>
        <v>-2.267302304385243E+22</v>
      </c>
      <c r="N218">
        <f>(xs-D218)/I218*K218</f>
        <v>-2.6971527455307429E+22</v>
      </c>
      <c r="O218">
        <f>(xs-E218)/I218*K218</f>
        <v>-2.267302304385243E+22</v>
      </c>
      <c r="P218">
        <f t="shared" si="225"/>
        <v>-4.5163307862202658E-3</v>
      </c>
      <c r="Q218">
        <f>M218/Me</f>
        <v>-3.7965544279726102E-3</v>
      </c>
      <c r="R218">
        <f>F218+P218*dt/2</f>
        <v>19142.736680906037</v>
      </c>
      <c r="S218">
        <f>G218+Q218*dt/2</f>
        <v>-22772.026070241893</v>
      </c>
      <c r="T218">
        <f>R218*dt</f>
        <v>413483112.3075704</v>
      </c>
      <c r="U218">
        <f>S218*dt</f>
        <v>-491875763.11722487</v>
      </c>
      <c r="V218">
        <f>N218/Me*dt</f>
        <v>-97.552744982357737</v>
      </c>
      <c r="W218">
        <f>O218/Me*dt</f>
        <v>-82.005575644208378</v>
      </c>
      <c r="Z218">
        <v>-297887832.20606291</v>
      </c>
      <c r="AA218">
        <v>242797216.28496438</v>
      </c>
      <c r="AB218">
        <f t="shared" si="216"/>
        <v>114728703896.76859</v>
      </c>
      <c r="AC218">
        <f t="shared" si="217"/>
        <v>96517648273.128632</v>
      </c>
    </row>
    <row r="219" spans="2:29" x14ac:dyDescent="0.3">
      <c r="B219">
        <f t="shared" si="220"/>
        <v>115026591728.97466</v>
      </c>
      <c r="C219">
        <f t="shared" si="221"/>
        <v>96274851056.843674</v>
      </c>
      <c r="D219">
        <f>B219+F219*dt/2</f>
        <v>115232806500.30554</v>
      </c>
      <c r="E219">
        <f>C219+G219*dt/2</f>
        <v>96028470345.17659</v>
      </c>
      <c r="F219">
        <f t="shared" si="222"/>
        <v>19093.960308414858</v>
      </c>
      <c r="G219">
        <f t="shared" si="223"/>
        <v>-22813.028858063997</v>
      </c>
      <c r="H219">
        <f>SQRT((xs-B219)^2+(ys-C219)^2)</f>
        <v>149999879169.29019</v>
      </c>
      <c r="I219">
        <f>SQRT((xs-D219)^2+(ys-E219)^2)</f>
        <v>150000222702.40573</v>
      </c>
      <c r="J219">
        <f t="shared" ref="J219" si="235">G*Ms*Me/H219^2</f>
        <v>3.52353416931951E+22</v>
      </c>
      <c r="K219">
        <f t="shared" si="219"/>
        <v>3.52353416931951E+22</v>
      </c>
      <c r="L219">
        <f>(xs-D219)/I219*K219</f>
        <v>-2.7068408554029301E+22</v>
      </c>
      <c r="M219">
        <f>(ys-E219)/I219*K219</f>
        <v>-2.2557272942187991E+22</v>
      </c>
      <c r="N219">
        <f>(xs-D219)/I219*K219</f>
        <v>-2.7068408554029301E+22</v>
      </c>
      <c r="O219">
        <f>(xs-E219)/I219*K219</f>
        <v>-2.2557272942187991E+22</v>
      </c>
      <c r="P219">
        <f t="shared" si="225"/>
        <v>-4.5325533412641159E-3</v>
      </c>
      <c r="Q219">
        <f>M219/Me</f>
        <v>-3.7771722944052225E-3</v>
      </c>
      <c r="R219">
        <f>F219+P219*dt/2</f>
        <v>19045.008732329206</v>
      </c>
      <c r="S219">
        <f>G219+Q219*dt/2</f>
        <v>-22853.822318843573</v>
      </c>
      <c r="T219">
        <f>R219*dt</f>
        <v>411372188.61831087</v>
      </c>
      <c r="U219">
        <f>S219*dt</f>
        <v>-493642562.08702117</v>
      </c>
      <c r="V219">
        <f>N219/Me*dt</f>
        <v>-97.903152171304896</v>
      </c>
      <c r="W219">
        <f>O219/Me*dt</f>
        <v>-81.586921559152813</v>
      </c>
      <c r="Z219">
        <v>-283515804.60431784</v>
      </c>
      <c r="AA219">
        <v>259442745.19013953</v>
      </c>
      <c r="AB219">
        <f t="shared" si="216"/>
        <v>115154448112.98865</v>
      </c>
      <c r="AC219">
        <f t="shared" si="217"/>
        <v>96040651239.946793</v>
      </c>
    </row>
    <row r="220" spans="2:29" x14ac:dyDescent="0.3">
      <c r="B220">
        <f t="shared" si="220"/>
        <v>115437963917.59297</v>
      </c>
      <c r="C220">
        <f t="shared" si="221"/>
        <v>95781208494.756653</v>
      </c>
      <c r="D220">
        <f>B220+F220*dt/2</f>
        <v>115643121334.8804</v>
      </c>
      <c r="E220">
        <f>C220+G220*dt/2</f>
        <v>95533946644.336716</v>
      </c>
      <c r="F220">
        <f t="shared" si="222"/>
        <v>18996.057156243554</v>
      </c>
      <c r="G220">
        <f t="shared" si="223"/>
        <v>-22894.615779623149</v>
      </c>
      <c r="H220">
        <f>SQRT((xs-B220)^2+(ys-C220)^2)</f>
        <v>149999878047.13556</v>
      </c>
      <c r="I220">
        <f>SQRT((xs-D220)^2+(ys-E220)^2)</f>
        <v>150000221578.22583</v>
      </c>
      <c r="J220">
        <f t="shared" ref="J220" si="236">G*Ms*Me/H220^2</f>
        <v>3.5235342220388888E+22</v>
      </c>
      <c r="K220">
        <f t="shared" si="219"/>
        <v>3.5235342220388888E+22</v>
      </c>
      <c r="L220">
        <f>(xs-D220)/I220*K220</f>
        <v>-2.7164792910278988E+22</v>
      </c>
      <c r="M220">
        <f>(ys-E220)/I220*K220</f>
        <v>-2.2441108874776579E+22</v>
      </c>
      <c r="N220">
        <f>(xs-D220)/I220*K220</f>
        <v>-2.7164792910278988E+22</v>
      </c>
      <c r="O220">
        <f>(xs-E220)/I220*K220</f>
        <v>-2.2441108874776579E+22</v>
      </c>
      <c r="P220">
        <f t="shared" si="225"/>
        <v>-4.5486927177292337E-3</v>
      </c>
      <c r="Q220">
        <f>M220/Me</f>
        <v>-3.7577208430637269E-3</v>
      </c>
      <c r="R220">
        <f>F220+P220*dt/2</f>
        <v>18946.931274892078</v>
      </c>
      <c r="S220">
        <f>G220+Q220*dt/2</f>
        <v>-22935.199164728238</v>
      </c>
      <c r="T220">
        <f>R220*dt</f>
        <v>409253715.53766888</v>
      </c>
      <c r="U220">
        <f>S220*dt</f>
        <v>-495400301.95812994</v>
      </c>
      <c r="V220">
        <f>N220/Me*dt</f>
        <v>-98.251762702951453</v>
      </c>
      <c r="W220">
        <f>O220/Me*dt</f>
        <v>-81.166770210176495</v>
      </c>
      <c r="Z220">
        <v>-268215228.97113425</v>
      </c>
      <c r="AA220">
        <v>275238569.21053082</v>
      </c>
      <c r="AB220">
        <f t="shared" si="216"/>
        <v>115579002404.15952</v>
      </c>
      <c r="AC220">
        <f t="shared" si="217"/>
        <v>95561046762.009048</v>
      </c>
    </row>
    <row r="221" spans="2:29" x14ac:dyDescent="0.3">
      <c r="B221">
        <f t="shared" si="220"/>
        <v>115847217633.13065</v>
      </c>
      <c r="C221">
        <f t="shared" si="221"/>
        <v>95285808192.798523</v>
      </c>
      <c r="D221">
        <f>B221+F221*dt/2</f>
        <v>116051313931.38089</v>
      </c>
      <c r="E221">
        <f>C221+G221*dt/2</f>
        <v>95037669741.26033</v>
      </c>
      <c r="F221">
        <f t="shared" si="222"/>
        <v>18897.805393540602</v>
      </c>
      <c r="G221">
        <f t="shared" si="223"/>
        <v>-22975.782549833326</v>
      </c>
      <c r="H221">
        <f>SQRT((xs-B221)^2+(ys-C221)^2)</f>
        <v>149999876920.92526</v>
      </c>
      <c r="I221">
        <f>SQRT((xs-D221)^2+(ys-E221)^2)</f>
        <v>150000220450.00064</v>
      </c>
      <c r="J221">
        <f t="shared" ref="J221" si="237">G*Ms*Me/H221^2</f>
        <v>3.5235342749488061E+22</v>
      </c>
      <c r="K221">
        <f t="shared" si="219"/>
        <v>3.5235342749488061E+22</v>
      </c>
      <c r="L221">
        <f>(xs-D221)/I221*K221</f>
        <v>-2.7260678755226636E+22</v>
      </c>
      <c r="M221">
        <f>(ys-E221)/I221*K221</f>
        <v>-2.2324532973350997E+22</v>
      </c>
      <c r="N221">
        <f>(xs-D221)/I221*K221</f>
        <v>-2.7260678755226636E+22</v>
      </c>
      <c r="O221">
        <f>(xs-E221)/I221*K221</f>
        <v>-2.2324532973350997E+22</v>
      </c>
      <c r="P221">
        <f t="shared" si="225"/>
        <v>-4.5647486194284386E-3</v>
      </c>
      <c r="Q221">
        <f>M221/Me</f>
        <v>-3.7382004309027121E-3</v>
      </c>
      <c r="R221">
        <f>F221+P221*dt/2</f>
        <v>18848.506108450776</v>
      </c>
      <c r="S221">
        <f>G221+Q221*dt/2</f>
        <v>-23016.155114487075</v>
      </c>
      <c r="T221">
        <f>R221*dt</f>
        <v>407127731.94253677</v>
      </c>
      <c r="U221">
        <f>S221*dt</f>
        <v>-497148950.47292084</v>
      </c>
      <c r="V221">
        <f>N221/Me*dt</f>
        <v>-98.598570179654274</v>
      </c>
      <c r="W221">
        <f>O221/Me*dt</f>
        <v>-80.745129307498587</v>
      </c>
      <c r="Z221">
        <v>-252036252.02620718</v>
      </c>
      <c r="AA221">
        <v>290132991.59491211</v>
      </c>
      <c r="AB221">
        <f t="shared" si="216"/>
        <v>116002309113.04697</v>
      </c>
      <c r="AC221">
        <f t="shared" si="217"/>
        <v>95078792233.920517</v>
      </c>
    </row>
    <row r="222" spans="2:29" x14ac:dyDescent="0.3">
      <c r="B222">
        <f t="shared" si="220"/>
        <v>116254345365.07318</v>
      </c>
      <c r="C222">
        <f t="shared" si="221"/>
        <v>94788659242.325607</v>
      </c>
      <c r="D222">
        <f>B222+F222*dt/2</f>
        <v>116457376798.76547</v>
      </c>
      <c r="E222">
        <f>C222+G222*dt/2</f>
        <v>94539648743.390884</v>
      </c>
      <c r="F222">
        <f t="shared" si="222"/>
        <v>18799.20682336095</v>
      </c>
      <c r="G222">
        <f t="shared" si="223"/>
        <v>-23056.527679140825</v>
      </c>
      <c r="H222">
        <f>SQRT((xs-B222)^2+(ys-C222)^2)</f>
        <v>149999875790.68002</v>
      </c>
      <c r="I222">
        <f>SQRT((xs-D222)^2+(ys-E222)^2)</f>
        <v>150000219317.75089</v>
      </c>
      <c r="J222">
        <f t="shared" ref="J222" si="238">G*Ms*Me/H222^2</f>
        <v>3.5235343280482879E+22</v>
      </c>
      <c r="K222">
        <f t="shared" si="219"/>
        <v>3.5235343280482879E+22</v>
      </c>
      <c r="L222">
        <f>(xs-D222)/I222*K222</f>
        <v>-2.735606432919028E+22</v>
      </c>
      <c r="M222">
        <f>(ys-E222)/I222*K222</f>
        <v>-2.2207547377202043E+22</v>
      </c>
      <c r="N222">
        <f>(xs-D222)/I222*K222</f>
        <v>-2.735606432919028E+22</v>
      </c>
      <c r="O222">
        <f>(xs-E222)/I222*K222</f>
        <v>-2.2207547377202043E+22</v>
      </c>
      <c r="P222">
        <f t="shared" si="225"/>
        <v>-4.5807207517063429E-3</v>
      </c>
      <c r="Q222">
        <f>M222/Me</f>
        <v>-3.7186114161423377E-3</v>
      </c>
      <c r="R222">
        <f>F222+P222*dt/2</f>
        <v>18749.735039242521</v>
      </c>
      <c r="S222">
        <f>G222+Q222*dt/2</f>
        <v>-23096.688682435164</v>
      </c>
      <c r="T222">
        <f>R222*dt</f>
        <v>404994276.84763849</v>
      </c>
      <c r="U222">
        <f>S222*dt</f>
        <v>-498888475.54059952</v>
      </c>
      <c r="V222">
        <f>N222/Me*dt</f>
        <v>-98.943568236857004</v>
      </c>
      <c r="W222">
        <f>O222/Me*dt</f>
        <v>-80.322006588674498</v>
      </c>
      <c r="Z222">
        <v>-235031891.56939152</v>
      </c>
      <c r="AA222">
        <v>304077270.00358242</v>
      </c>
      <c r="AB222">
        <f t="shared" si="216"/>
        <v>116424307750.35143</v>
      </c>
      <c r="AC222">
        <f t="shared" si="217"/>
        <v>94593848036.788589</v>
      </c>
    </row>
    <row r="223" spans="2:29" x14ac:dyDescent="0.3">
      <c r="B223">
        <f t="shared" si="220"/>
        <v>116659339641.92082</v>
      </c>
      <c r="C223">
        <f t="shared" si="221"/>
        <v>94289770766.785004</v>
      </c>
      <c r="D223">
        <f>B223+F223*dt/2</f>
        <v>116861302485.07616</v>
      </c>
      <c r="E223">
        <f>C223+G223*dt/2</f>
        <v>94039892790.179123</v>
      </c>
      <c r="F223">
        <f t="shared" si="222"/>
        <v>18700.263255124093</v>
      </c>
      <c r="G223">
        <f t="shared" si="223"/>
        <v>-23136.849685729499</v>
      </c>
      <c r="H223">
        <f>SQRT((xs-B223)^2+(ys-C223)^2)</f>
        <v>149999874656.42065</v>
      </c>
      <c r="I223">
        <f>SQRT((xs-D223)^2+(ys-E223)^2)</f>
        <v>150000218181.4975</v>
      </c>
      <c r="J223">
        <f t="shared" ref="J223" si="239">G*Ms*Me/H223^2</f>
        <v>3.5235343813363573E+22</v>
      </c>
      <c r="K223">
        <f t="shared" si="219"/>
        <v>3.5235343813363573E+22</v>
      </c>
      <c r="L223">
        <f>(xs-D223)/I223*K223</f>
        <v>-2.745094788166814E+22</v>
      </c>
      <c r="M223">
        <f>(ys-E223)/I223*K223</f>
        <v>-2.2090154233139208E+22</v>
      </c>
      <c r="N223">
        <f>(xs-D223)/I223*K223</f>
        <v>-2.745094788166814E+22</v>
      </c>
      <c r="O223">
        <f>(xs-E223)/I223*K223</f>
        <v>-2.2090154233139208E+22</v>
      </c>
      <c r="P223">
        <f t="shared" si="225"/>
        <v>-4.5966088214447649E-3</v>
      </c>
      <c r="Q223">
        <f>M223/Me</f>
        <v>-3.6989541582617561E-3</v>
      </c>
      <c r="R223">
        <f>F223+P223*dt/2</f>
        <v>18650.619879852489</v>
      </c>
      <c r="S223">
        <f>G223+Q223*dt/2</f>
        <v>-23176.798390638727</v>
      </c>
      <c r="T223">
        <f>R223*dt</f>
        <v>402853389.40481377</v>
      </c>
      <c r="U223">
        <f>S223*dt</f>
        <v>-500618845.23779649</v>
      </c>
      <c r="V223">
        <f>N223/Me*dt</f>
        <v>-99.286750543206921</v>
      </c>
      <c r="W223">
        <f>O223/Me*dt</f>
        <v>-79.897409818453937</v>
      </c>
      <c r="Z223">
        <v>-217257862.72518361</v>
      </c>
      <c r="AA223">
        <v>317025775.39888227</v>
      </c>
      <c r="AB223">
        <f t="shared" si="216"/>
        <v>116844935168.60045</v>
      </c>
      <c r="AC223">
        <f t="shared" si="217"/>
        <v>94106177696.946091</v>
      </c>
    </row>
    <row r="224" spans="2:29" x14ac:dyDescent="0.3">
      <c r="B224">
        <f t="shared" si="220"/>
        <v>117062193031.32564</v>
      </c>
      <c r="C224">
        <f t="shared" si="221"/>
        <v>93789151921.547211</v>
      </c>
      <c r="D224">
        <f>B224+F224*dt/2</f>
        <v>117263083577.5751</v>
      </c>
      <c r="E224">
        <f>C224+G224*dt/2</f>
        <v>93538411052.915298</v>
      </c>
      <c r="F224">
        <f t="shared" si="222"/>
        <v>18600.976504580885</v>
      </c>
      <c r="G224">
        <f t="shared" si="223"/>
        <v>-23216.747095547955</v>
      </c>
      <c r="H224">
        <f>SQRT((xs-B224)^2+(ys-C224)^2)</f>
        <v>149999873518.16803</v>
      </c>
      <c r="I224">
        <f>SQRT((xs-D224)^2+(ys-E224)^2)</f>
        <v>150000217041.26135</v>
      </c>
      <c r="J224">
        <f t="shared" ref="J224" si="240">G*Ms*Me/H224^2</f>
        <v>3.5235344348120326E+22</v>
      </c>
      <c r="K224">
        <f t="shared" si="219"/>
        <v>3.5235344348120326E+22</v>
      </c>
      <c r="L224">
        <f>(xs-D224)/I224*K224</f>
        <v>-2.7545327671370731E+22</v>
      </c>
      <c r="M224">
        <f>(ys-E224)/I224*K224</f>
        <v>-2.1972355695451333E+22</v>
      </c>
      <c r="N224">
        <f>(xs-D224)/I224*K224</f>
        <v>-2.7545327671370731E+22</v>
      </c>
      <c r="O224">
        <f>(xs-E224)/I224*K224</f>
        <v>-2.1972355695451333E+22</v>
      </c>
      <c r="P224">
        <f t="shared" si="225"/>
        <v>-4.6124125370681059E-3</v>
      </c>
      <c r="Q224">
        <f>M224/Me</f>
        <v>-3.6792290179925202E-3</v>
      </c>
      <c r="R224">
        <f>F224+P224*dt/2</f>
        <v>18551.162449180549</v>
      </c>
      <c r="S224">
        <f>G224+Q224*dt/2</f>
        <v>-23256.482768942275</v>
      </c>
      <c r="T224">
        <f>R224*dt</f>
        <v>400705108.90229988</v>
      </c>
      <c r="U224">
        <f>S224*dt</f>
        <v>-502340027.80915314</v>
      </c>
      <c r="V224">
        <f>N224/Me*dt</f>
        <v>-99.628110800671081</v>
      </c>
      <c r="W224">
        <f>O224/Me*dt</f>
        <v>-79.471346788638442</v>
      </c>
      <c r="Z224">
        <v>-198772395.44292879</v>
      </c>
      <c r="AA224">
        <v>328936140.73740768</v>
      </c>
      <c r="AB224">
        <f t="shared" si="216"/>
        <v>117264125744.785</v>
      </c>
      <c r="AC224">
        <f t="shared" si="217"/>
        <v>93615748034.475464</v>
      </c>
    </row>
    <row r="225" spans="2:29" x14ac:dyDescent="0.3">
      <c r="B225">
        <f t="shared" si="220"/>
        <v>117462898140.22794</v>
      </c>
      <c r="C225">
        <f t="shared" si="221"/>
        <v>93286811893.738052</v>
      </c>
      <c r="D225">
        <f>B225+F225*dt/2</f>
        <v>117662712702.88077</v>
      </c>
      <c r="E225">
        <f>C225+G225*dt/2</f>
        <v>93035212734.560822</v>
      </c>
      <c r="F225">
        <f t="shared" si="222"/>
        <v>18501.348393780216</v>
      </c>
      <c r="G225">
        <f t="shared" si="223"/>
        <v>-23296.218442336594</v>
      </c>
      <c r="H225">
        <f>SQRT((xs-B225)^2+(ys-C225)^2)</f>
        <v>149999872375.94315</v>
      </c>
      <c r="I225">
        <f>SQRT((xs-D225)^2+(ys-E225)^2)</f>
        <v>150000215897.06345</v>
      </c>
      <c r="J225">
        <f t="shared" ref="J225" si="241">G*Ms*Me/H225^2</f>
        <v>3.5235344884743283E+22</v>
      </c>
      <c r="K225">
        <f t="shared" si="219"/>
        <v>3.5235344884743283E+22</v>
      </c>
      <c r="L225">
        <f>(xs-D225)/I225*K225</f>
        <v>-2.763920196625285E+22</v>
      </c>
      <c r="M225">
        <f>(ys-E225)/I225*K225</f>
        <v>-2.1854153925867025E+22</v>
      </c>
      <c r="N225">
        <f>(xs-D225)/I225*K225</f>
        <v>-2.763920196625285E+22</v>
      </c>
      <c r="O225">
        <f>(xs-E225)/I225*K225</f>
        <v>-2.1854153925867025E+22</v>
      </c>
      <c r="P225">
        <f t="shared" si="225"/>
        <v>-4.6281316085487025E-3</v>
      </c>
      <c r="Q225">
        <f>M225/Me</f>
        <v>-3.6594363573119598E-3</v>
      </c>
      <c r="R225">
        <f>F225+P225*dt/2</f>
        <v>18451.364572407889</v>
      </c>
      <c r="S225">
        <f>G225+Q225*dt/2</f>
        <v>-23335.740354995563</v>
      </c>
      <c r="T225">
        <f>R225*dt</f>
        <v>398549474.76401037</v>
      </c>
      <c r="U225">
        <f>S225*dt</f>
        <v>-504051991.6679042</v>
      </c>
      <c r="V225">
        <f>N225/Me*dt</f>
        <v>-99.967642744651968</v>
      </c>
      <c r="W225">
        <f>O225/Me*dt</f>
        <v>-79.043825317938328</v>
      </c>
      <c r="Z225">
        <v>-179636043.84962988</v>
      </c>
      <c r="AA225">
        <v>339769398.98738641</v>
      </c>
      <c r="AB225">
        <f t="shared" si="216"/>
        <v>117681811571.14232</v>
      </c>
      <c r="AC225">
        <f t="shared" si="217"/>
        <v>93122529301.057526</v>
      </c>
    </row>
    <row r="226" spans="2:29" x14ac:dyDescent="0.3">
      <c r="B226">
        <f t="shared" si="220"/>
        <v>117861447614.99194</v>
      </c>
      <c r="C226">
        <f t="shared" si="221"/>
        <v>92782759902.070145</v>
      </c>
      <c r="D226">
        <f>B226+F226*dt/2</f>
        <v>118060182527.10313</v>
      </c>
      <c r="E226">
        <f>C226+G226*dt/2</f>
        <v>92530307069.579483</v>
      </c>
      <c r="F226">
        <f t="shared" si="222"/>
        <v>18401.380751035565</v>
      </c>
      <c r="G226">
        <f t="shared" si="223"/>
        <v>-23375.262267654532</v>
      </c>
      <c r="H226">
        <f>SQRT((xs-B226)^2+(ys-C226)^2)</f>
        <v>149999871229.76703</v>
      </c>
      <c r="I226">
        <f>SQRT((xs-D226)^2+(ys-E226)^2)</f>
        <v>150000214748.92487</v>
      </c>
      <c r="J226">
        <f t="shared" ref="J226" si="242">G*Ms*Me/H226^2</f>
        <v>3.5235345423222555E+22</v>
      </c>
      <c r="K226">
        <f t="shared" si="219"/>
        <v>3.5235345423222555E+22</v>
      </c>
      <c r="L226">
        <f>(xs-D226)/I226*K226</f>
        <v>-2.7732569043545314E+22</v>
      </c>
      <c r="M226">
        <f>(ys-E226)/I226*K226</f>
        <v>-2.1735551093515041E+22</v>
      </c>
      <c r="N226">
        <f>(xs-D226)/I226*K226</f>
        <v>-2.7732569043545314E+22</v>
      </c>
      <c r="O226">
        <f>(xs-E226)/I226*K226</f>
        <v>-2.1735551093515041E+22</v>
      </c>
      <c r="P226">
        <f t="shared" si="225"/>
        <v>-4.6437657474121419E-3</v>
      </c>
      <c r="Q226">
        <f>M226/Me</f>
        <v>-3.6395765394365439E-3</v>
      </c>
      <c r="R226">
        <f>F226+P226*dt/2</f>
        <v>18351.228080963516</v>
      </c>
      <c r="S226">
        <f>G226+Q226*dt/2</f>
        <v>-23414.569694280446</v>
      </c>
      <c r="T226">
        <f>R226*dt</f>
        <v>396386526.54881191</v>
      </c>
      <c r="U226">
        <f>S226*dt</f>
        <v>-505754705.39645761</v>
      </c>
      <c r="V226">
        <f>N226/Me*dt</f>
        <v>-100.30534014410226</v>
      </c>
      <c r="W226">
        <f>O226/Me*dt</f>
        <v>-78.614853251829345</v>
      </c>
      <c r="Z226">
        <v>-159911488.07772115</v>
      </c>
      <c r="AA226">
        <v>349490110.0294435</v>
      </c>
      <c r="AB226">
        <f t="shared" si="216"/>
        <v>118097922653.46303</v>
      </c>
      <c r="AC226">
        <f t="shared" si="217"/>
        <v>92626495306.70314</v>
      </c>
    </row>
    <row r="227" spans="2:29" x14ac:dyDescent="0.3">
      <c r="B227">
        <f t="shared" si="220"/>
        <v>118257834141.54076</v>
      </c>
      <c r="C227">
        <f t="shared" si="221"/>
        <v>92277005196.673691</v>
      </c>
      <c r="D227">
        <f>B227+F227*dt/2</f>
        <v>118455485755.97838</v>
      </c>
      <c r="E227">
        <f>C227+G227*dt/2</f>
        <v>92023703323.767899</v>
      </c>
      <c r="F227">
        <f t="shared" si="222"/>
        <v>18301.075410891463</v>
      </c>
      <c r="G227">
        <f t="shared" si="223"/>
        <v>-23453.877120906363</v>
      </c>
      <c r="H227">
        <f>SQRT((xs-B227)^2+(ys-C227)^2)</f>
        <v>149999870079.66077</v>
      </c>
      <c r="I227">
        <f>SQRT((xs-D227)^2+(ys-E227)^2)</f>
        <v>150000213596.86673</v>
      </c>
      <c r="J227">
        <f t="shared" ref="J227" si="243">G*Ms*Me/H227^2</f>
        <v>3.523534596354824E+22</v>
      </c>
      <c r="K227">
        <f t="shared" si="219"/>
        <v>3.523534596354824E+22</v>
      </c>
      <c r="L227">
        <f>(xs-D227)/I227*K227</f>
        <v>-2.7825427189786636E+22</v>
      </c>
      <c r="M227">
        <f>(ys-E227)/I227*K227</f>
        <v>-2.1616549374884468E+22</v>
      </c>
      <c r="N227">
        <f>(xs-D227)/I227*K227</f>
        <v>-2.7825427189786636E+22</v>
      </c>
      <c r="O227">
        <f>(xs-E227)/I227*K227</f>
        <v>-2.1616549374884468E+22</v>
      </c>
      <c r="P227">
        <f t="shared" si="225"/>
        <v>-4.6593146667425712E-3</v>
      </c>
      <c r="Q227">
        <f>M227/Me</f>
        <v>-3.6196499288152157E-3</v>
      </c>
      <c r="R227">
        <f>F227+P227*dt/2</f>
        <v>18250.754812490643</v>
      </c>
      <c r="S227">
        <f>G227+Q227*dt/2</f>
        <v>-23492.969340137566</v>
      </c>
      <c r="T227">
        <f>R227*dt</f>
        <v>394216303.94979787</v>
      </c>
      <c r="U227">
        <f>S227*dt</f>
        <v>-507448137.74697143</v>
      </c>
      <c r="V227">
        <f>N227/Me*dt</f>
        <v>-100.64119680163954</v>
      </c>
      <c r="W227">
        <f>O227/Me*dt</f>
        <v>-78.184438462408664</v>
      </c>
      <c r="Z227">
        <v>-139663329.21365792</v>
      </c>
      <c r="AA227">
        <v>358066476.03505677</v>
      </c>
      <c r="AB227">
        <f t="shared" si="216"/>
        <v>118512387116.2769</v>
      </c>
      <c r="AC227">
        <f t="shared" si="217"/>
        <v>92127623534.961761</v>
      </c>
    </row>
    <row r="228" spans="2:29" x14ac:dyDescent="0.3">
      <c r="B228">
        <f t="shared" si="220"/>
        <v>118652050445.49055</v>
      </c>
      <c r="C228">
        <f t="shared" si="221"/>
        <v>91769557058.926712</v>
      </c>
      <c r="D228">
        <f>B228+F228*dt/2</f>
        <v>118848615135.00273</v>
      </c>
      <c r="E228">
        <f>C228+G228*dt/2</f>
        <v>91515410794.085526</v>
      </c>
      <c r="F228">
        <f t="shared" si="222"/>
        <v>18200.434214089822</v>
      </c>
      <c r="G228">
        <f t="shared" si="223"/>
        <v>-23532.061559368773</v>
      </c>
      <c r="H228">
        <f>SQRT((xs-B228)^2+(ys-C228)^2)</f>
        <v>149999868925.64554</v>
      </c>
      <c r="I228">
        <f>SQRT((xs-D228)^2+(ys-E228)^2)</f>
        <v>150000212440.91031</v>
      </c>
      <c r="J228">
        <f t="shared" ref="J228" si="244">G*Ms*Me/H228^2</f>
        <v>3.5235346505710397E+22</v>
      </c>
      <c r="K228">
        <f t="shared" si="219"/>
        <v>3.5235346505710397E+22</v>
      </c>
      <c r="L228">
        <f>(xs-D228)/I228*K228</f>
        <v>-2.7917774700854446E+22</v>
      </c>
      <c r="M228">
        <f>(ys-E228)/I228*K228</f>
        <v>-2.1497150953784766E+22</v>
      </c>
      <c r="N228">
        <f>(xs-D228)/I228*K228</f>
        <v>-2.7917774700854446E+22</v>
      </c>
      <c r="O228">
        <f>(xs-E228)/I228*K228</f>
        <v>-2.1497150953784766E+22</v>
      </c>
      <c r="P228">
        <f t="shared" si="225"/>
        <v>-4.6747780811879514E-3</v>
      </c>
      <c r="Q228">
        <f>M228/Me</f>
        <v>-3.5996568911227001E-3</v>
      </c>
      <c r="R228">
        <f>F228+P228*dt/2</f>
        <v>18149.946610812993</v>
      </c>
      <c r="S228">
        <f>G228+Q228*dt/2</f>
        <v>-23570.937853792897</v>
      </c>
      <c r="T228">
        <f>R228*dt</f>
        <v>392038846.79356062</v>
      </c>
      <c r="U228">
        <f>S228*dt</f>
        <v>-509132257.64192659</v>
      </c>
      <c r="V228">
        <f>N228/Me*dt</f>
        <v>-100.97520655365975</v>
      </c>
      <c r="W228">
        <f>O228/Me*dt</f>
        <v>-77.752588848250326</v>
      </c>
      <c r="Z228">
        <v>-118957878.03459024</v>
      </c>
      <c r="AA228">
        <v>365470444.95427555</v>
      </c>
      <c r="AB228">
        <f t="shared" si="216"/>
        <v>118925131414.24953</v>
      </c>
      <c r="AC228">
        <f t="shared" si="217"/>
        <v>91625895246.239059</v>
      </c>
    </row>
    <row r="229" spans="2:29" x14ac:dyDescent="0.3">
      <c r="B229">
        <f t="shared" si="220"/>
        <v>119044089292.28412</v>
      </c>
      <c r="C229">
        <f t="shared" si="221"/>
        <v>91260424801.28479</v>
      </c>
      <c r="D229">
        <f>B229+F229*dt/2</f>
        <v>119239563449.56551</v>
      </c>
      <c r="E229">
        <f>C229+G229*dt/2</f>
        <v>91005438808.484039</v>
      </c>
      <c r="F229">
        <f t="shared" si="222"/>
        <v>18099.459007536163</v>
      </c>
      <c r="G229">
        <f t="shared" si="223"/>
        <v>-23609.814148217021</v>
      </c>
      <c r="H229">
        <f>SQRT((xs-B229)^2+(ys-C229)^2)</f>
        <v>149999867767.74261</v>
      </c>
      <c r="I229">
        <f>SQRT((xs-D229)^2+(ys-E229)^2)</f>
        <v>150000211281.07684</v>
      </c>
      <c r="J229">
        <f t="shared" ref="J229" si="245">G*Ms*Me/H229^2</f>
        <v>3.5235347049699021E+22</v>
      </c>
      <c r="K229">
        <f t="shared" si="219"/>
        <v>3.5235347049699021E+22</v>
      </c>
      <c r="L229">
        <f>(xs-D229)/I229*K229</f>
        <v>-2.800960988199673E+22</v>
      </c>
      <c r="M229">
        <f>(ys-E229)/I229*K229</f>
        <v>-2.1377358021305731E+22</v>
      </c>
      <c r="N229">
        <f>(xs-D229)/I229*K229</f>
        <v>-2.800960988199673E+22</v>
      </c>
      <c r="O229">
        <f>(xs-E229)/I229*K229</f>
        <v>-2.1377358021305731E+22</v>
      </c>
      <c r="P229">
        <f t="shared" si="225"/>
        <v>-4.6901557069652924E-3</v>
      </c>
      <c r="Q229">
        <f>M229/Me</f>
        <v>-3.5795977932528015E-3</v>
      </c>
      <c r="R229">
        <f>F229+P229*dt/2</f>
        <v>18048.805325900939</v>
      </c>
      <c r="S229">
        <f>G229+Q229*dt/2</f>
        <v>-23648.47380438415</v>
      </c>
      <c r="T229">
        <f>R229*dt</f>
        <v>389854195.0394603</v>
      </c>
      <c r="U229">
        <f>S229*dt</f>
        <v>-510807034.17469764</v>
      </c>
      <c r="V229">
        <f>N229/Me*dt</f>
        <v>-101.30736327045031</v>
      </c>
      <c r="W229">
        <f>O229/Me*dt</f>
        <v>-77.319312334260516</v>
      </c>
      <c r="Z229">
        <v>-97862938.219685957</v>
      </c>
      <c r="AA229">
        <v>371677801.78263336</v>
      </c>
      <c r="AB229">
        <f t="shared" si="216"/>
        <v>119336080549.1039</v>
      </c>
      <c r="AC229">
        <f t="shared" si="217"/>
        <v>91121295568.892731</v>
      </c>
    </row>
    <row r="230" spans="2:29" x14ac:dyDescent="0.3">
      <c r="B230">
        <f t="shared" si="220"/>
        <v>119433943487.32358</v>
      </c>
      <c r="C230">
        <f t="shared" si="221"/>
        <v>90749617767.110092</v>
      </c>
      <c r="D230">
        <f>B230+F230*dt/2</f>
        <v>119628323525.08165</v>
      </c>
      <c r="E230">
        <f>C230+G230*dt/2</f>
        <v>90493796725.736145</v>
      </c>
      <c r="F230">
        <f t="shared" si="222"/>
        <v>17998.151644265712</v>
      </c>
      <c r="G230">
        <f t="shared" si="223"/>
        <v>-23687.133460551282</v>
      </c>
      <c r="H230">
        <f>SQRT((xs-B230)^2+(ys-C230)^2)</f>
        <v>149999866605.97333</v>
      </c>
      <c r="I230">
        <f>SQRT((xs-D230)^2+(ys-E230)^2)</f>
        <v>150000210117.3877</v>
      </c>
      <c r="J230">
        <f t="shared" ref="J230" si="246">G*Ms*Me/H230^2</f>
        <v>3.5235347595504095E+22</v>
      </c>
      <c r="K230">
        <f t="shared" si="219"/>
        <v>3.5235347595504095E+22</v>
      </c>
      <c r="L230">
        <f>(xs-D230)/I230*K230</f>
        <v>-2.8100931047862986E+22</v>
      </c>
      <c r="M230">
        <f>(ys-E230)/I230*K230</f>
        <v>-2.1257172775777266E+22</v>
      </c>
      <c r="N230">
        <f>(xs-D230)/I230*K230</f>
        <v>-2.8100931047862986E+22</v>
      </c>
      <c r="O230">
        <f>(xs-E230)/I230*K230</f>
        <v>-2.1257172775777266E+22</v>
      </c>
      <c r="P230">
        <f t="shared" si="225"/>
        <v>-4.7054472618658716E-3</v>
      </c>
      <c r="Q230">
        <f>M230/Me</f>
        <v>-3.5594730033116652E-3</v>
      </c>
      <c r="R230">
        <f>F230+P230*dt/2</f>
        <v>17947.332813837562</v>
      </c>
      <c r="S230">
        <f>G230+Q230*dt/2</f>
        <v>-23725.575768987048</v>
      </c>
      <c r="T230">
        <f>R230*dt</f>
        <v>387662388.77889132</v>
      </c>
      <c r="U230">
        <f>S230*dt</f>
        <v>-512472436.61012024</v>
      </c>
      <c r="V230">
        <f>N230/Me*dt</f>
        <v>-101.63766085630283</v>
      </c>
      <c r="W230">
        <f>O230/Me*dt</f>
        <v>-76.884616871531975</v>
      </c>
      <c r="Z230">
        <v>-76447584.73979257</v>
      </c>
      <c r="AA230">
        <v>376668247.31650704</v>
      </c>
      <c r="AB230">
        <f t="shared" si="216"/>
        <v>119745158291.36267</v>
      </c>
      <c r="AC230">
        <f t="shared" si="217"/>
        <v>90613813577.816483</v>
      </c>
    </row>
    <row r="231" spans="2:29" x14ac:dyDescent="0.3">
      <c r="B231">
        <f t="shared" si="220"/>
        <v>119821605876.10246</v>
      </c>
      <c r="C231">
        <f t="shared" si="221"/>
        <v>90237145330.499969</v>
      </c>
      <c r="D231">
        <f>B231+F231*dt/2</f>
        <v>120014888227.12329</v>
      </c>
      <c r="E231">
        <f>C231+G231*dt/2</f>
        <v>89980493935.263809</v>
      </c>
      <c r="F231">
        <f t="shared" si="222"/>
        <v>17896.513983409408</v>
      </c>
      <c r="G231">
        <f t="shared" si="223"/>
        <v>-23764.018077422814</v>
      </c>
      <c r="H231">
        <f>SQRT((xs-B231)^2+(ys-C231)^2)</f>
        <v>149999865440.35901</v>
      </c>
      <c r="I231">
        <f>SQRT((xs-D231)^2+(ys-E231)^2)</f>
        <v>150000208949.86429</v>
      </c>
      <c r="J231">
        <f t="shared" ref="J231" si="247">G*Ms*Me/H231^2</f>
        <v>3.52353481431156E+22</v>
      </c>
      <c r="K231">
        <f t="shared" si="219"/>
        <v>3.52353481431156E+22</v>
      </c>
      <c r="L231">
        <f>(xs-D231)/I231*K231</f>
        <v>-2.8191736522535166E+22</v>
      </c>
      <c r="M231">
        <f>(ys-E231)/I231*K231</f>
        <v>-2.1136597422729062E+22</v>
      </c>
      <c r="N231">
        <f>(xs-D231)/I231*K231</f>
        <v>-2.8191736522535166E+22</v>
      </c>
      <c r="O231">
        <f>(xs-E231)/I231*K231</f>
        <v>-2.1136597422729062E+22</v>
      </c>
      <c r="P231">
        <f t="shared" si="225"/>
        <v>-4.7206524652604097E-3</v>
      </c>
      <c r="Q231">
        <f>M231/Me</f>
        <v>-3.5392828906110284E-3</v>
      </c>
      <c r="R231">
        <f>F231+P231*dt/2</f>
        <v>17845.530936784595</v>
      </c>
      <c r="S231">
        <f>G231+Q231*dt/2</f>
        <v>-23802.242332641414</v>
      </c>
      <c r="T231">
        <f>R231*dt</f>
        <v>385463468.23454726</v>
      </c>
      <c r="U231">
        <f>S231*dt</f>
        <v>-514128434.38505453</v>
      </c>
      <c r="V231">
        <f>N231/Me*dt</f>
        <v>-101.96609324962485</v>
      </c>
      <c r="W231">
        <f>O231/Me*dt</f>
        <v>-76.448510437198209</v>
      </c>
      <c r="Z231">
        <v>-54781938.14403671</v>
      </c>
      <c r="AA231">
        <v>380425464.14634585</v>
      </c>
      <c r="AB231">
        <f t="shared" si="216"/>
        <v>120152287406.19296</v>
      </c>
      <c r="AC231">
        <f t="shared" si="217"/>
        <v>90103442360.261261</v>
      </c>
    </row>
    <row r="232" spans="2:29" x14ac:dyDescent="0.3">
      <c r="B232">
        <f t="shared" si="220"/>
        <v>120207069344.33701</v>
      </c>
      <c r="C232">
        <f t="shared" si="221"/>
        <v>89723016896.114914</v>
      </c>
      <c r="D232">
        <f>B232+F232*dt/2</f>
        <v>120399250461.55074</v>
      </c>
      <c r="E232">
        <f>C232+G232*dt/2</f>
        <v>89465539856.966019</v>
      </c>
      <c r="F232">
        <f t="shared" si="222"/>
        <v>17794.547890159782</v>
      </c>
      <c r="G232">
        <f t="shared" si="223"/>
        <v>-23840.466587860014</v>
      </c>
      <c r="H232">
        <f>SQRT((xs-B232)^2+(ys-C232)^2)</f>
        <v>149999864270.92114</v>
      </c>
      <c r="I232">
        <f>SQRT((xs-D232)^2+(ys-E232)^2)</f>
        <v>150000207778.52811</v>
      </c>
      <c r="J232">
        <f t="shared" ref="J232" si="248">G*Ms*Me/H232^2</f>
        <v>3.5235348692523438E+22</v>
      </c>
      <c r="K232">
        <f t="shared" si="219"/>
        <v>3.5235348692523438E+22</v>
      </c>
      <c r="L232">
        <f>(xs-D232)/I232*K232</f>
        <v>-2.8282024639558349E+22</v>
      </c>
      <c r="M232">
        <f>(ys-E232)/I232*K232</f>
        <v>-2.1015634174850101E+22</v>
      </c>
      <c r="N232">
        <f>(xs-D232)/I232*K232</f>
        <v>-2.8282024639558349E+22</v>
      </c>
      <c r="O232">
        <f>(xs-E232)/I232*K232</f>
        <v>-2.1015634174850101E+22</v>
      </c>
      <c r="P232">
        <f t="shared" si="225"/>
        <v>-4.7357710381042114E-3</v>
      </c>
      <c r="Q232">
        <f>M232/Me</f>
        <v>-3.5190278256614369E-3</v>
      </c>
      <c r="R232">
        <f>F232+P232*dt/2</f>
        <v>17743.401562948256</v>
      </c>
      <c r="S232">
        <f>G232+Q232*dt/2</f>
        <v>-23878.472088377159</v>
      </c>
      <c r="T232">
        <f>R232*dt</f>
        <v>383257473.75968236</v>
      </c>
      <c r="U232">
        <f>S232*dt</f>
        <v>-515774997.10894662</v>
      </c>
      <c r="V232">
        <f>N232/Me*dt</f>
        <v>-102.29265442305096</v>
      </c>
      <c r="W232">
        <f>O232/Me*dt</f>
        <v>-76.011001034287034</v>
      </c>
      <c r="Z232">
        <v>-32936935.474614959</v>
      </c>
      <c r="AA232">
        <v>382937169.67809033</v>
      </c>
      <c r="AB232">
        <f t="shared" si="216"/>
        <v>120557389882.62209</v>
      </c>
      <c r="AC232">
        <f t="shared" si="217"/>
        <v>89590179068.684052</v>
      </c>
    </row>
    <row r="233" spans="2:29" x14ac:dyDescent="0.3">
      <c r="B233">
        <f t="shared" si="220"/>
        <v>120590326818.09669</v>
      </c>
      <c r="C233">
        <f t="shared" si="221"/>
        <v>89207241899.005966</v>
      </c>
      <c r="D233">
        <f>B233+F233*dt/2</f>
        <v>120781403174.64265</v>
      </c>
      <c r="E233">
        <f>C233+G233*dt/2</f>
        <v>88948943941.045914</v>
      </c>
      <c r="F233">
        <f t="shared" si="222"/>
        <v>17692.255235736731</v>
      </c>
      <c r="G233">
        <f t="shared" si="223"/>
        <v>-23916.4775888943</v>
      </c>
      <c r="H233">
        <f>SQRT((xs-B233)^2+(ys-C233)^2)</f>
        <v>149999863097.6813</v>
      </c>
      <c r="I233">
        <f>SQRT((xs-D233)^2+(ys-E233)^2)</f>
        <v>150000206603.40076</v>
      </c>
      <c r="J233">
        <f t="shared" ref="J233" si="249">G*Ms*Me/H233^2</f>
        <v>3.523534924371747E+22</v>
      </c>
      <c r="K233">
        <f t="shared" si="219"/>
        <v>3.523534924371747E+22</v>
      </c>
      <c r="L233">
        <f>(xs-D233)/I233*K233</f>
        <v>-2.8371793741971383E+22</v>
      </c>
      <c r="M233">
        <f>(ys-E233)/I233*K233</f>
        <v>-2.0894285251948071E+22</v>
      </c>
      <c r="N233">
        <f>(xs-D233)/I233*K233</f>
        <v>-2.8371793741971383E+22</v>
      </c>
      <c r="O233">
        <f>(xs-E233)/I233*K233</f>
        <v>-2.0894285251948071E+22</v>
      </c>
      <c r="P233">
        <f t="shared" si="225"/>
        <v>-4.7508027029422939E-3</v>
      </c>
      <c r="Q233">
        <f>M233/Me</f>
        <v>-3.4987081801654504E-3</v>
      </c>
      <c r="R233">
        <f>F233+P233*dt/2</f>
        <v>17640.946566544953</v>
      </c>
      <c r="S233">
        <f>G233+Q233*dt/2</f>
        <v>-23954.263637240088</v>
      </c>
      <c r="T233">
        <f>R233*dt</f>
        <v>381044445.83737099</v>
      </c>
      <c r="U233">
        <f>S233*dt</f>
        <v>-517412094.56438589</v>
      </c>
      <c r="V233">
        <f>N233/Me*dt</f>
        <v>-102.61733838355354</v>
      </c>
      <c r="W233">
        <f>O233/Me*dt</f>
        <v>-75.572096691573734</v>
      </c>
      <c r="Z233">
        <v>-10984098.551401008</v>
      </c>
      <c r="AA233">
        <v>384195156.01460236</v>
      </c>
      <c r="AB233">
        <f t="shared" si="216"/>
        <v>120960387165.38266</v>
      </c>
      <c r="AC233">
        <f t="shared" si="217"/>
        <v>89074024960.456177</v>
      </c>
    </row>
    <row r="234" spans="2:29" x14ac:dyDescent="0.3">
      <c r="B234">
        <f t="shared" si="220"/>
        <v>120971371263.93407</v>
      </c>
      <c r="C234">
        <f t="shared" si="221"/>
        <v>88689829804.441574</v>
      </c>
      <c r="D234">
        <f>B234+F234*dt/2</f>
        <v>121161339353.22548</v>
      </c>
      <c r="E234">
        <f>C234+G234*dt/2</f>
        <v>88430715667.83725</v>
      </c>
      <c r="F234">
        <f t="shared" si="222"/>
        <v>17589.637897353179</v>
      </c>
      <c r="G234">
        <f t="shared" si="223"/>
        <v>-23992.049685585873</v>
      </c>
      <c r="H234">
        <f>SQRT((xs-B234)^2+(ys-C234)^2)</f>
        <v>149999861920.66107</v>
      </c>
      <c r="I234">
        <f>SQRT((xs-D234)^2+(ys-E234)^2)</f>
        <v>150000205424.50381</v>
      </c>
      <c r="J234">
        <f t="shared" ref="J234" si="250">G*Ms*Me/H234^2</f>
        <v>3.5235349796687568E+22</v>
      </c>
      <c r="K234">
        <f t="shared" si="219"/>
        <v>3.5235349796687568E+22</v>
      </c>
      <c r="L234">
        <f>(xs-D234)/I234*K234</f>
        <v>-2.8461042182337323E+22</v>
      </c>
      <c r="M234">
        <f>(ys-E234)/I234*K234</f>
        <v>-2.0772552880908642E+22</v>
      </c>
      <c r="N234">
        <f>(xs-D234)/I234*K234</f>
        <v>-2.8461042182337323E+22</v>
      </c>
      <c r="O234">
        <f>(xs-E234)/I234*K234</f>
        <v>-2.0772552880908642E+22</v>
      </c>
      <c r="P234">
        <f t="shared" si="225"/>
        <v>-4.7657471839144877E-3</v>
      </c>
      <c r="Q234">
        <f>M234/Me</f>
        <v>-3.4783243270108239E-3</v>
      </c>
      <c r="R234">
        <f>F234+P234*dt/2</f>
        <v>17538.167827766902</v>
      </c>
      <c r="S234">
        <f>G234+Q234*dt/2</f>
        <v>-24029.615588317589</v>
      </c>
      <c r="T234">
        <f>R234*dt</f>
        <v>378824425.07976508</v>
      </c>
      <c r="U234">
        <f>S234*dt</f>
        <v>-519039696.7076599</v>
      </c>
      <c r="V234">
        <f>N234/Me*dt</f>
        <v>-102.94013917255293</v>
      </c>
      <c r="W234">
        <f>O234/Me*dt</f>
        <v>-75.131805463433793</v>
      </c>
      <c r="Z234">
        <v>11004699.623946134</v>
      </c>
      <c r="AA234">
        <v>384195316.57091278</v>
      </c>
      <c r="AB234">
        <f t="shared" si="216"/>
        <v>121361200388.63777</v>
      </c>
      <c r="AC234">
        <f t="shared" si="217"/>
        <v>88554985424.304825</v>
      </c>
    </row>
    <row r="235" spans="2:29" x14ac:dyDescent="0.3">
      <c r="B235">
        <f t="shared" si="220"/>
        <v>121350195689.01382</v>
      </c>
      <c r="C235">
        <f t="shared" si="221"/>
        <v>88170790107.733917</v>
      </c>
      <c r="D235">
        <f>B235+F235*dt/2</f>
        <v>121539052024.80217</v>
      </c>
      <c r="E235">
        <f>C235+G235*dt/2</f>
        <v>87910864547.630585</v>
      </c>
      <c r="F235">
        <f t="shared" si="222"/>
        <v>17486.697758180628</v>
      </c>
      <c r="G235">
        <f t="shared" si="223"/>
        <v>-24067.181491049305</v>
      </c>
      <c r="H235">
        <f>SQRT((xs-B235)^2+(ys-C235)^2)</f>
        <v>149999860739.88208</v>
      </c>
      <c r="I235">
        <f>SQRT((xs-D235)^2+(ys-E235)^2)</f>
        <v>150000204241.85901</v>
      </c>
      <c r="J235">
        <f t="shared" ref="J235" si="251">G*Ms*Me/H235^2</f>
        <v>3.5235350351423564E+22</v>
      </c>
      <c r="K235">
        <f t="shared" si="219"/>
        <v>3.5235350351423564E+22</v>
      </c>
      <c r="L235">
        <f>(xs-D235)/I235*K235</f>
        <v>-2.8549768322773621E+22</v>
      </c>
      <c r="M235">
        <f>(ys-E235)/I235*K235</f>
        <v>-2.0650439295654626E+22</v>
      </c>
      <c r="N235">
        <f>(xs-D235)/I235*K235</f>
        <v>-2.8549768322773621E+22</v>
      </c>
      <c r="O235">
        <f>(xs-E235)/I235*K235</f>
        <v>-2.0650439295654626E+22</v>
      </c>
      <c r="P235">
        <f t="shared" si="225"/>
        <v>-4.7806042067604854E-3</v>
      </c>
      <c r="Q235">
        <f>M235/Me</f>
        <v>-3.457876640263668E-3</v>
      </c>
      <c r="R235">
        <f>F235+P235*dt/2</f>
        <v>17435.067232747613</v>
      </c>
      <c r="S235">
        <f>G235+Q235*dt/2</f>
        <v>-24104.526558764152</v>
      </c>
      <c r="T235">
        <f>R235*dt</f>
        <v>376597452.22734845</v>
      </c>
      <c r="U235">
        <f>S235*dt</f>
        <v>-520657773.66930568</v>
      </c>
      <c r="V235">
        <f>N235/Me*dt</f>
        <v>-103.26105086602648</v>
      </c>
      <c r="W235">
        <f>O235/Me*dt</f>
        <v>-74.690135429695232</v>
      </c>
      <c r="Z235">
        <v>32957469.588957824</v>
      </c>
      <c r="AA235">
        <v>382937659.3394351</v>
      </c>
      <c r="AB235">
        <f t="shared" si="216"/>
        <v>121759750610.83014</v>
      </c>
      <c r="AC235">
        <f t="shared" si="217"/>
        <v>88033069993.404037</v>
      </c>
    </row>
    <row r="236" spans="2:29" x14ac:dyDescent="0.3">
      <c r="B236">
        <f t="shared" si="220"/>
        <v>121726793141.24118</v>
      </c>
      <c r="C236">
        <f t="shared" si="221"/>
        <v>87650132334.064606</v>
      </c>
      <c r="D236">
        <f>B236+F236*dt/2</f>
        <v>121914534257.68018</v>
      </c>
      <c r="E236">
        <f>C236+G236*dt/2</f>
        <v>87389400120.498627</v>
      </c>
      <c r="F236">
        <f t="shared" si="222"/>
        <v>17383.436707314602</v>
      </c>
      <c r="G236">
        <f t="shared" si="223"/>
        <v>-24141.871626479002</v>
      </c>
      <c r="H236">
        <f>SQRT((xs-B236)^2+(ys-C236)^2)</f>
        <v>149999859555.36609</v>
      </c>
      <c r="I236">
        <f>SQRT((xs-D236)^2+(ys-E236)^2)</f>
        <v>150000203055.48816</v>
      </c>
      <c r="J236">
        <f t="shared" ref="J236" si="252">G*Ms*Me/H236^2</f>
        <v>3.5235350907915233E+22</v>
      </c>
      <c r="K236">
        <f t="shared" si="219"/>
        <v>3.5235350907915233E+22</v>
      </c>
      <c r="L236">
        <f>(xs-D236)/I236*K236</f>
        <v>-2.863797053498218E+22</v>
      </c>
      <c r="M236">
        <f>(ys-E236)/I236*K236</f>
        <v>-2.0527946737104886E+22</v>
      </c>
      <c r="N236">
        <f>(xs-D236)/I236*K236</f>
        <v>-2.863797053498218E+22</v>
      </c>
      <c r="O236">
        <f>(xs-E236)/I236*K236</f>
        <v>-2.0527946737104886E+22</v>
      </c>
      <c r="P236">
        <f t="shared" si="225"/>
        <v>-4.7953734988248793E-3</v>
      </c>
      <c r="Q236">
        <f>M236/Me</f>
        <v>-3.4373654951615679E-3</v>
      </c>
      <c r="R236">
        <f>F236+P236*dt/2</f>
        <v>17331.646673527295</v>
      </c>
      <c r="S236">
        <f>G236+Q236*dt/2</f>
        <v>-24178.995173826748</v>
      </c>
      <c r="T236">
        <f>R236*dt</f>
        <v>374363568.1481896</v>
      </c>
      <c r="U236">
        <f>S236*dt</f>
        <v>-522266295.75465775</v>
      </c>
      <c r="V236">
        <f>N236/Me*dt</f>
        <v>-103.58006757461739</v>
      </c>
      <c r="W236">
        <f>O236/Me*dt</f>
        <v>-74.247094695489864</v>
      </c>
      <c r="Z236">
        <v>54802340.507614046</v>
      </c>
      <c r="AA236">
        <v>380426306.76387191</v>
      </c>
      <c r="AB236">
        <f t="shared" si="216"/>
        <v>122155959049.89699</v>
      </c>
      <c r="AC236">
        <f t="shared" si="217"/>
        <v>87508292345.073822</v>
      </c>
    </row>
    <row r="237" spans="2:29" x14ac:dyDescent="0.3">
      <c r="B237">
        <f t="shared" si="220"/>
        <v>122101156709.38937</v>
      </c>
      <c r="C237">
        <f t="shared" si="221"/>
        <v>87127866038.309952</v>
      </c>
      <c r="D237">
        <f>B237+F237*dt/2</f>
        <v>122287779161.09857</v>
      </c>
      <c r="E237">
        <f>C237+G237*dt/2</f>
        <v>86866331956.121262</v>
      </c>
      <c r="F237">
        <f t="shared" si="222"/>
        <v>17279.856639739985</v>
      </c>
      <c r="G237">
        <f t="shared" si="223"/>
        <v>-24216.118721174491</v>
      </c>
      <c r="H237">
        <f>SQRT((xs-B237)^2+(ys-C237)^2)</f>
        <v>149999858367.13495</v>
      </c>
      <c r="I237">
        <f>SQRT((xs-D237)^2+(ys-E237)^2)</f>
        <v>150000201865.41309</v>
      </c>
      <c r="J237">
        <f t="shared" ref="J237" si="253">G*Ms*Me/H237^2</f>
        <v>3.5235351466152311E+22</v>
      </c>
      <c r="K237">
        <f t="shared" si="219"/>
        <v>3.5235351466152311E+22</v>
      </c>
      <c r="L237">
        <f>(xs-D237)/I237*K237</f>
        <v>-2.8725647200279243E+22</v>
      </c>
      <c r="M237">
        <f>(ys-E237)/I237*K237</f>
        <v>-2.0405077453133341E+22</v>
      </c>
      <c r="N237">
        <f>(xs-D237)/I237*K237</f>
        <v>-2.8725647200279243E+22</v>
      </c>
      <c r="O237">
        <f>(xs-E237)/I237*K237</f>
        <v>-2.0405077453133341E+22</v>
      </c>
      <c r="P237">
        <f t="shared" si="225"/>
        <v>-4.8100547890621639E-3</v>
      </c>
      <c r="Q237">
        <f>M237/Me</f>
        <v>-3.4167912681067215E-3</v>
      </c>
      <c r="R237">
        <f>F237+P237*dt/2</f>
        <v>17227.908048018115</v>
      </c>
      <c r="S237">
        <f>G237+Q237*dt/2</f>
        <v>-24253.020066870042</v>
      </c>
      <c r="T237">
        <f>R237*dt</f>
        <v>372122813.83719128</v>
      </c>
      <c r="U237">
        <f>S237*dt</f>
        <v>-523865233.44439292</v>
      </c>
      <c r="V237">
        <f>N237/Me*dt</f>
        <v>-103.89718344374275</v>
      </c>
      <c r="W237">
        <f>O237/Me*dt</f>
        <v>-73.802691391105185</v>
      </c>
      <c r="Z237">
        <v>76467794.86404793</v>
      </c>
      <c r="AA237">
        <v>376669482.22322953</v>
      </c>
      <c r="AB237">
        <f t="shared" si="216"/>
        <v>122549747318.09061</v>
      </c>
      <c r="AC237">
        <f t="shared" si="217"/>
        <v>86980670287.088791</v>
      </c>
    </row>
    <row r="238" spans="2:29" x14ac:dyDescent="0.3">
      <c r="B238">
        <f t="shared" si="220"/>
        <v>122473279523.22656</v>
      </c>
      <c r="C238">
        <f t="shared" si="221"/>
        <v>86604000804.865555</v>
      </c>
      <c r="D238">
        <f>B238+F238*dt/2</f>
        <v>122658779885.35457</v>
      </c>
      <c r="E238">
        <f>C238+G238*dt/2</f>
        <v>86341669653.609848</v>
      </c>
      <c r="F238">
        <f t="shared" si="222"/>
        <v>17175.959456296241</v>
      </c>
      <c r="G238">
        <f t="shared" si="223"/>
        <v>-24289.921412565596</v>
      </c>
      <c r="H238">
        <f>SQRT((xs-B238)^2+(ys-C238)^2)</f>
        <v>149999857175.21048</v>
      </c>
      <c r="I238">
        <f>SQRT((xs-D238)^2+(ys-E238)^2)</f>
        <v>150000200671.65561</v>
      </c>
      <c r="J238">
        <f t="shared" ref="J238" si="254">G*Ms*Me/H238^2</f>
        <v>3.5235352026124552E+22</v>
      </c>
      <c r="K238">
        <f t="shared" si="219"/>
        <v>3.5235352026124552E+22</v>
      </c>
      <c r="L238">
        <f>(xs-D238)/I238*K238</f>
        <v>-2.8812796709625169E+22</v>
      </c>
      <c r="M238">
        <f>(ys-E238)/I238*K238</f>
        <v>-2.0281833698527673E+22</v>
      </c>
      <c r="N238">
        <f>(xs-D238)/I238*K238</f>
        <v>-2.8812796709625169E+22</v>
      </c>
      <c r="O238">
        <f>(xs-E238)/I238*K238</f>
        <v>-2.0281833698527673E+22</v>
      </c>
      <c r="P238">
        <f t="shared" si="225"/>
        <v>-4.8246478080417226E-3</v>
      </c>
      <c r="Q238">
        <f>M238/Me</f>
        <v>-3.3961543366590207E-3</v>
      </c>
      <c r="R238">
        <f>F238+P238*dt/2</f>
        <v>17123.85325996939</v>
      </c>
      <c r="S238">
        <f>G238+Q238*dt/2</f>
        <v>-24326.599879401514</v>
      </c>
      <c r="T238">
        <f>R238*dt</f>
        <v>369875230.41533881</v>
      </c>
      <c r="U238">
        <f>S238*dt</f>
        <v>-525454557.3950727</v>
      </c>
      <c r="V238">
        <f>N238/Me*dt</f>
        <v>-104.2123926537012</v>
      </c>
      <c r="W238">
        <f>O238/Me*dt</f>
        <v>-73.356933671834852</v>
      </c>
      <c r="Z238">
        <v>97882902.004178226</v>
      </c>
      <c r="AA238">
        <v>371679483.17003137</v>
      </c>
      <c r="AB238">
        <f t="shared" si="216"/>
        <v>122941037655.64609</v>
      </c>
      <c r="AC238">
        <f t="shared" si="217"/>
        <v>86450225730.640518</v>
      </c>
    </row>
    <row r="239" spans="2:29" x14ac:dyDescent="0.3">
      <c r="B239">
        <f t="shared" si="220"/>
        <v>122843154753.64191</v>
      </c>
      <c r="C239">
        <f t="shared" si="221"/>
        <v>86078546247.47049</v>
      </c>
      <c r="D239">
        <f>B239+F239*dt/2</f>
        <v>123027529621.92924</v>
      </c>
      <c r="E239">
        <f>C239+G239*dt/2</f>
        <v>85815422841.331131</v>
      </c>
      <c r="F239">
        <f t="shared" si="222"/>
        <v>17071.747063642539</v>
      </c>
      <c r="G239">
        <f t="shared" si="223"/>
        <v>-24363.278346237432</v>
      </c>
      <c r="H239">
        <f>SQRT((xs-B239)^2+(ys-C239)^2)</f>
        <v>149999855979.61462</v>
      </c>
      <c r="I239">
        <f>SQRT((xs-D239)^2+(ys-E239)^2)</f>
        <v>150000199474.23782</v>
      </c>
      <c r="J239">
        <f t="shared" ref="J239" si="255">G*Ms*Me/H239^2</f>
        <v>3.5235352587821633E+22</v>
      </c>
      <c r="K239">
        <f t="shared" si="219"/>
        <v>3.5235352587821633E+22</v>
      </c>
      <c r="L239">
        <f>(xs-D239)/I239*K239</f>
        <v>-2.8899417463653837E+22</v>
      </c>
      <c r="M239">
        <f>(ys-E239)/I239*K239</f>
        <v>-2.0158217734947904E+22</v>
      </c>
      <c r="N239">
        <f>(xs-D239)/I239*K239</f>
        <v>-2.8899417463653837E+22</v>
      </c>
      <c r="O239">
        <f>(xs-E239)/I239*K239</f>
        <v>-2.0158217734947904E+22</v>
      </c>
      <c r="P239">
        <f t="shared" si="225"/>
        <v>-4.8391522879527521E-3</v>
      </c>
      <c r="Q239">
        <f>M239/Me</f>
        <v>-3.3754550795291197E-3</v>
      </c>
      <c r="R239">
        <f>F239+P239*dt/2</f>
        <v>17019.484218932648</v>
      </c>
      <c r="S239">
        <f>G239+Q239*dt/2</f>
        <v>-24399.733261096346</v>
      </c>
      <c r="T239">
        <f>R239*dt</f>
        <v>367620859.12894517</v>
      </c>
      <c r="U239">
        <f>S239*dt</f>
        <v>-527034238.43968105</v>
      </c>
      <c r="V239">
        <f>N239/Me*dt</f>
        <v>-104.52568941977944</v>
      </c>
      <c r="W239">
        <f>O239/Me*dt</f>
        <v>-72.909829717828984</v>
      </c>
      <c r="Z239">
        <v>118977549.77041852</v>
      </c>
      <c r="AA239">
        <v>365472641.00935686</v>
      </c>
      <c r="AB239">
        <f t="shared" si="216"/>
        <v>123329753162.54128</v>
      </c>
      <c r="AC239">
        <f t="shared" si="217"/>
        <v>85916984650.040161</v>
      </c>
    </row>
    <row r="240" spans="2:29" x14ac:dyDescent="0.3">
      <c r="B240">
        <f t="shared" si="220"/>
        <v>123210775612.77086</v>
      </c>
      <c r="C240">
        <f t="shared" si="221"/>
        <v>85551512009.030807</v>
      </c>
      <c r="D240">
        <f>B240+F240*dt/2</f>
        <v>123394021603.61246</v>
      </c>
      <c r="E240">
        <f>C240+G240*dt/2</f>
        <v>85287601176.730484</v>
      </c>
      <c r="F240">
        <f t="shared" si="222"/>
        <v>16967.221374222758</v>
      </c>
      <c r="G240">
        <f t="shared" si="223"/>
        <v>-24436.18817595526</v>
      </c>
      <c r="H240">
        <f>SQRT((xs-B240)^2+(ys-C240)^2)</f>
        <v>149999854780.36942</v>
      </c>
      <c r="I240">
        <f>SQRT((xs-D240)^2+(ys-E240)^2)</f>
        <v>150000198273.18167</v>
      </c>
      <c r="J240">
        <f t="shared" ref="J240" si="256">G*Ms*Me/H240^2</f>
        <v>3.5235353151233216E+22</v>
      </c>
      <c r="K240">
        <f t="shared" si="219"/>
        <v>3.5235353151233216E+22</v>
      </c>
      <c r="L240">
        <f>(xs-D240)/I240*K240</f>
        <v>-2.8985507872702116E+22</v>
      </c>
      <c r="M240">
        <f>(ys-E240)/I240*K240</f>
        <v>-2.0034231830884968E+22</v>
      </c>
      <c r="N240">
        <f>(xs-D240)/I240*K240</f>
        <v>-2.8985507872702116E+22</v>
      </c>
      <c r="O240">
        <f>(xs-E240)/I240*K240</f>
        <v>-2.0034231830884968E+22</v>
      </c>
      <c r="P240">
        <f t="shared" si="225"/>
        <v>-4.8535679626091951E-3</v>
      </c>
      <c r="Q240">
        <f>M240/Me</f>
        <v>-3.3546938765714948E-3</v>
      </c>
      <c r="R240">
        <f>F240+P240*dt/2</f>
        <v>16914.802840226577</v>
      </c>
      <c r="S240">
        <f>G240+Q240*dt/2</f>
        <v>-24472.418869822231</v>
      </c>
      <c r="T240">
        <f>R240*dt</f>
        <v>365359741.34889406</v>
      </c>
      <c r="U240">
        <f>S240*dt</f>
        <v>-528604247.58816022</v>
      </c>
      <c r="V240">
        <f>N240/Me*dt</f>
        <v>-104.83706799235861</v>
      </c>
      <c r="W240">
        <f>O240/Me*dt</f>
        <v>-72.461387733944292</v>
      </c>
      <c r="Z240">
        <v>139682673.48061737</v>
      </c>
      <c r="AA240">
        <v>358069267.84760857</v>
      </c>
      <c r="AB240">
        <f t="shared" si="216"/>
        <v>123715818027.60037</v>
      </c>
      <c r="AC240">
        <f t="shared" si="217"/>
        <v>85380977029.290253</v>
      </c>
    </row>
    <row r="241" spans="2:29" x14ac:dyDescent="0.3">
      <c r="B241">
        <f t="shared" si="220"/>
        <v>123576135354.11975</v>
      </c>
      <c r="C241">
        <f t="shared" si="221"/>
        <v>85022907761.442642</v>
      </c>
      <c r="D241">
        <f>B241+F241*dt/2</f>
        <v>123758249104.62704</v>
      </c>
      <c r="E241">
        <f>C241+G241*dt/2</f>
        <v>84758214346.1548</v>
      </c>
      <c r="F241">
        <f t="shared" si="222"/>
        <v>16862.3843062304</v>
      </c>
      <c r="G241">
        <f t="shared" si="223"/>
        <v>-24508.649563689203</v>
      </c>
      <c r="H241">
        <f>SQRT((xs-B241)^2+(ys-C241)^2)</f>
        <v>149999853577.49689</v>
      </c>
      <c r="I241">
        <f>SQRT((xs-D241)^2+(ys-E241)^2)</f>
        <v>150000197068.50937</v>
      </c>
      <c r="J241">
        <f t="shared" ref="J241" si="257">G*Ms*Me/H241^2</f>
        <v>3.5235353716348949E+22</v>
      </c>
      <c r="K241">
        <f t="shared" si="219"/>
        <v>3.5235353716348949E+22</v>
      </c>
      <c r="L241">
        <f>(xs-D241)/I241*K241</f>
        <v>-2.9071066356838981E+22</v>
      </c>
      <c r="M241">
        <f>(ys-E241)/I241*K241</f>
        <v>-1.9909878261619037E+22</v>
      </c>
      <c r="N241">
        <f>(xs-D241)/I241*K241</f>
        <v>-2.9071066356838981E+22</v>
      </c>
      <c r="O241">
        <f>(xs-E241)/I241*K241</f>
        <v>-1.9909878261619037E+22</v>
      </c>
      <c r="P241">
        <f t="shared" si="225"/>
        <v>-4.8678945674546182E-3</v>
      </c>
      <c r="Q241">
        <f>M241/Me</f>
        <v>-3.3338711087774675E-3</v>
      </c>
      <c r="R241">
        <f>F241+P241*dt/2</f>
        <v>16809.81104490189</v>
      </c>
      <c r="S241">
        <f>G241+Q241*dt/2</f>
        <v>-24544.655371664001</v>
      </c>
      <c r="T241">
        <f>R241*dt</f>
        <v>363091918.56988084</v>
      </c>
      <c r="U241">
        <f>S241*dt</f>
        <v>-530164556.02794242</v>
      </c>
      <c r="V241">
        <f>N241/Me*dt</f>
        <v>-105.14652265701976</v>
      </c>
      <c r="W241">
        <f>O241/Me*dt</f>
        <v>-72.011615949593292</v>
      </c>
      <c r="Z241">
        <v>159930481.51071182</v>
      </c>
      <c r="AA241">
        <v>349493590.28179961</v>
      </c>
      <c r="AB241">
        <f t="shared" si="216"/>
        <v>124099157754.20035</v>
      </c>
      <c r="AC241">
        <f t="shared" si="217"/>
        <v>84842236795.696503</v>
      </c>
    </row>
    <row r="242" spans="2:29" x14ac:dyDescent="0.3">
      <c r="B242">
        <f t="shared" si="220"/>
        <v>123939227272.68964</v>
      </c>
      <c r="C242">
        <f t="shared" si="221"/>
        <v>84492743205.414703</v>
      </c>
      <c r="D242">
        <f>B242+F242*dt/2</f>
        <v>124120205440.75223</v>
      </c>
      <c r="E242">
        <f>C242+G242*dt/2</f>
        <v>84227272064.674606</v>
      </c>
      <c r="F242">
        <f t="shared" si="222"/>
        <v>16757.237783573382</v>
      </c>
      <c r="G242">
        <f t="shared" si="223"/>
        <v>-24580.661179638795</v>
      </c>
      <c r="H242">
        <f>SQRT((xs-B242)^2+(ys-C242)^2)</f>
        <v>149999852371.01923</v>
      </c>
      <c r="I242">
        <f>SQRT((xs-D242)^2+(ys-E242)^2)</f>
        <v>150000195860.24298</v>
      </c>
      <c r="J242">
        <f t="shared" ref="J242" si="258">G*Ms*Me/H242^2</f>
        <v>3.5235354283158408E+22</v>
      </c>
      <c r="K242">
        <f t="shared" si="219"/>
        <v>3.5235354283158408E+22</v>
      </c>
      <c r="L242">
        <f>(xs-D242)/I242*K242</f>
        <v>-2.9156091345894501E+22</v>
      </c>
      <c r="M242">
        <f>(ys-E242)/I242*K242</f>
        <v>-1.9785159309177808E+22</v>
      </c>
      <c r="N242">
        <f>(xs-D242)/I242*K242</f>
        <v>-2.9156091345894501E+22</v>
      </c>
      <c r="O242">
        <f>(xs-E242)/I242*K242</f>
        <v>-1.9785159309177808E+22</v>
      </c>
      <c r="P242">
        <f t="shared" si="225"/>
        <v>-4.8821318395670631E-3</v>
      </c>
      <c r="Q242">
        <f>M242/Me</f>
        <v>-3.3129871582682196E-3</v>
      </c>
      <c r="R242">
        <f>F242+P242*dt/2</f>
        <v>16704.51075970606</v>
      </c>
      <c r="S242">
        <f>G242+Q242*dt/2</f>
        <v>-24616.441440948092</v>
      </c>
      <c r="T242">
        <f>R242*dt</f>
        <v>360817432.40965086</v>
      </c>
      <c r="U242">
        <f>S242*dt</f>
        <v>-531715135.12447882</v>
      </c>
      <c r="V242">
        <f>N242/Me*dt</f>
        <v>-105.45404773464857</v>
      </c>
      <c r="W242">
        <f>O242/Me*dt</f>
        <v>-71.560522618593538</v>
      </c>
      <c r="Z242">
        <v>179654676.75120574</v>
      </c>
      <c r="AA242">
        <v>339773670.44153577</v>
      </c>
      <c r="AB242">
        <f t="shared" si="216"/>
        <v>124479699381.85049</v>
      </c>
      <c r="AC242">
        <f t="shared" si="217"/>
        <v>84300801740.73175</v>
      </c>
    </row>
    <row r="243" spans="2:29" x14ac:dyDescent="0.3">
      <c r="B243">
        <f t="shared" si="220"/>
        <v>124300044705.09929</v>
      </c>
      <c r="C243">
        <f t="shared" si="221"/>
        <v>83961028070.290222</v>
      </c>
      <c r="D243">
        <f>B243+F243*dt/2</f>
        <v>124479883969.44635</v>
      </c>
      <c r="E243">
        <f>C243+G243*dt/2</f>
        <v>83694784075.905838</v>
      </c>
      <c r="F243">
        <f t="shared" si="222"/>
        <v>16651.783735838733</v>
      </c>
      <c r="G243">
        <f t="shared" si="223"/>
        <v>-24652.22170225739</v>
      </c>
      <c r="H243">
        <f>SQRT((xs-B243)^2+(ys-C243)^2)</f>
        <v>149999851160.95865</v>
      </c>
      <c r="I243">
        <f>SQRT((xs-D243)^2+(ys-E243)^2)</f>
        <v>150000194648.40482</v>
      </c>
      <c r="J243">
        <f t="shared" ref="J243" si="259">G*Ms*Me/H243^2</f>
        <v>3.5235354851651147E+22</v>
      </c>
      <c r="K243">
        <f t="shared" si="219"/>
        <v>3.5235354851651147E+22</v>
      </c>
      <c r="L243">
        <f>(xs-D243)/I243*K243</f>
        <v>-2.9240581279488678E+22</v>
      </c>
      <c r="M243">
        <f>(ys-E243)/I243*K243</f>
        <v>-1.9660077262294577E+22</v>
      </c>
      <c r="N243">
        <f>(xs-D243)/I243*K243</f>
        <v>-2.9240581279488678E+22</v>
      </c>
      <c r="O243">
        <f>(xs-E243)/I243*K243</f>
        <v>-1.9660077262294577E+22</v>
      </c>
      <c r="P243">
        <f t="shared" si="225"/>
        <v>-4.8962795176638778E-3</v>
      </c>
      <c r="Q243">
        <f>M243/Me</f>
        <v>-3.2920424082877723E-3</v>
      </c>
      <c r="R243">
        <f>F243+P243*dt/2</f>
        <v>16598.903917047963</v>
      </c>
      <c r="S243">
        <f>G243+Q243*dt/2</f>
        <v>-24687.775760266897</v>
      </c>
      <c r="T243">
        <f>R243*dt</f>
        <v>358536324.60823601</v>
      </c>
      <c r="U243">
        <f>S243*dt</f>
        <v>-533255956.42176497</v>
      </c>
      <c r="V243">
        <f>N243/Me*dt</f>
        <v>-105.75963758153976</v>
      </c>
      <c r="W243">
        <f>O243/Me*dt</f>
        <v>-71.108116019015881</v>
      </c>
      <c r="Z243">
        <v>198790673.22048548</v>
      </c>
      <c r="AA243">
        <v>328941314.53661788</v>
      </c>
      <c r="AB243">
        <f t="shared" si="216"/>
        <v>124857371702.92801</v>
      </c>
      <c r="AC243">
        <f t="shared" si="217"/>
        <v>83756713428.405075</v>
      </c>
    </row>
    <row r="244" spans="2:29" x14ac:dyDescent="0.3">
      <c r="B244">
        <f t="shared" si="220"/>
        <v>124658581029.70752</v>
      </c>
      <c r="C244">
        <f t="shared" si="221"/>
        <v>83427772113.868454</v>
      </c>
      <c r="D244">
        <f>B244+F244*dt/2</f>
        <v>124837278089.9687</v>
      </c>
      <c r="E244">
        <f>C244+G244*dt/2</f>
        <v>83160760151.83107</v>
      </c>
      <c r="F244">
        <f t="shared" si="222"/>
        <v>16546.024098257192</v>
      </c>
      <c r="G244">
        <f t="shared" si="223"/>
        <v>-24723.329818276405</v>
      </c>
      <c r="H244">
        <f>SQRT((xs-B244)^2+(ys-C244)^2)</f>
        <v>149999849947.33734</v>
      </c>
      <c r="I244">
        <f>SQRT((xs-D244)^2+(ys-E244)^2)</f>
        <v>150000193433.01712</v>
      </c>
      <c r="J244">
        <f t="shared" ref="J244" si="260">G*Ms*Me/H244^2</f>
        <v>3.523535542181675E+22</v>
      </c>
      <c r="K244">
        <f t="shared" si="219"/>
        <v>3.523535542181675E+22</v>
      </c>
      <c r="L244">
        <f>(xs-D244)/I244*K244</f>
        <v>-2.9324534607060132E+22</v>
      </c>
      <c r="M244">
        <f>(ys-E244)/I244*K244</f>
        <v>-1.9534634416366334E+22</v>
      </c>
      <c r="N244">
        <f>(xs-D244)/I244*K244</f>
        <v>-2.9324534607060132E+22</v>
      </c>
      <c r="O244">
        <f>(xs-E244)/I244*K244</f>
        <v>-1.9534634416366334E+22</v>
      </c>
      <c r="P244">
        <f t="shared" si="225"/>
        <v>-4.9103373421065192E-3</v>
      </c>
      <c r="Q244">
        <f>M244/Me</f>
        <v>-3.2710372431959699E-3</v>
      </c>
      <c r="R244">
        <f>F244+P244*dt/2</f>
        <v>16492.992454962441</v>
      </c>
      <c r="S244">
        <f>G244+Q244*dt/2</f>
        <v>-24758.65702050292</v>
      </c>
      <c r="T244">
        <f>R244*dt</f>
        <v>356248637.02718872</v>
      </c>
      <c r="U244">
        <f>S244*dt</f>
        <v>-534786991.64286309</v>
      </c>
      <c r="V244">
        <f>N244/Me*dt</f>
        <v>-106.06328658950082</v>
      </c>
      <c r="W244">
        <f>O244/Me*dt</f>
        <v>-70.654404453032953</v>
      </c>
      <c r="Z244">
        <v>217275807.13312554</v>
      </c>
      <c r="AA244">
        <v>317031969.20319372</v>
      </c>
      <c r="AB244">
        <f t="shared" si="216"/>
        <v>125232105473.86784</v>
      </c>
      <c r="AC244">
        <f t="shared" si="217"/>
        <v>83210017091.428787</v>
      </c>
    </row>
    <row r="245" spans="2:29" x14ac:dyDescent="0.3">
      <c r="B245">
        <f t="shared" si="220"/>
        <v>125014829666.73471</v>
      </c>
      <c r="C245">
        <f t="shared" si="221"/>
        <v>82892985122.225586</v>
      </c>
      <c r="D245">
        <f>B245+F245*dt/2</f>
        <v>125192381243.50072</v>
      </c>
      <c r="E245">
        <f>C245+G245*dt/2</f>
        <v>82625210092.620102</v>
      </c>
      <c r="F245">
        <f t="shared" si="222"/>
        <v>16439.96081166769</v>
      </c>
      <c r="G245">
        <f t="shared" si="223"/>
        <v>-24793.984222729439</v>
      </c>
      <c r="H245">
        <f>SQRT((xs-B245)^2+(ys-C245)^2)</f>
        <v>149999848730.17773</v>
      </c>
      <c r="I245">
        <f>SQRT((xs-D245)^2+(ys-E245)^2)</f>
        <v>150000192214.10233</v>
      </c>
      <c r="J245">
        <f t="shared" ref="J245" si="261">G*Ms*Me/H245^2</f>
        <v>3.5235355993644682E+22</v>
      </c>
      <c r="K245">
        <f t="shared" si="219"/>
        <v>3.5235355993644682E+22</v>
      </c>
      <c r="L245">
        <f>(xs-D245)/I245*K245</f>
        <v>-2.9407949787894425E+22</v>
      </c>
      <c r="M245">
        <f>(ys-E245)/I245*K245</f>
        <v>-1.9408833073411512E+22</v>
      </c>
      <c r="N245">
        <f>(xs-D245)/I245*K245</f>
        <v>-2.9407949787894425E+22</v>
      </c>
      <c r="O245">
        <f>(xs-E245)/I245*K245</f>
        <v>-1.9408833073411512E+22</v>
      </c>
      <c r="P245">
        <f t="shared" si="225"/>
        <v>-4.9243050549052951E-3</v>
      </c>
      <c r="Q245">
        <f>M245/Me</f>
        <v>-3.2499720484614049E-3</v>
      </c>
      <c r="R245">
        <f>F245+P245*dt/2</f>
        <v>16386.778317074713</v>
      </c>
      <c r="S245">
        <f>G245+Q245*dt/2</f>
        <v>-24829.083920852823</v>
      </c>
      <c r="T245">
        <f>R245*dt</f>
        <v>353954411.64881378</v>
      </c>
      <c r="U245">
        <f>S245*dt</f>
        <v>-536308212.69042099</v>
      </c>
      <c r="V245">
        <f>N245/Me*dt</f>
        <v>-106.36498918595437</v>
      </c>
      <c r="W245">
        <f>O245/Me*dt</f>
        <v>-70.199396246766341</v>
      </c>
      <c r="Z245">
        <v>235049541.73867637</v>
      </c>
      <c r="AA245">
        <v>304084605.98051977</v>
      </c>
      <c r="AB245">
        <f t="shared" si="216"/>
        <v>125603833620.12221</v>
      </c>
      <c r="AC245">
        <f t="shared" si="217"/>
        <v>82660761515.515686</v>
      </c>
    </row>
    <row r="246" spans="2:29" x14ac:dyDescent="0.3">
      <c r="B246">
        <f t="shared" si="220"/>
        <v>125368784078.38353</v>
      </c>
      <c r="C246">
        <f t="shared" si="221"/>
        <v>82356676909.535172</v>
      </c>
      <c r="D246">
        <f>B246+F246*dt/2</f>
        <v>125545186913.26633</v>
      </c>
      <c r="E246">
        <f>C246+G246*dt/2</f>
        <v>82088143726.450226</v>
      </c>
      <c r="F246">
        <f t="shared" si="222"/>
        <v>16333.595822481735</v>
      </c>
      <c r="G246">
        <f t="shared" si="223"/>
        <v>-24864.183618976207</v>
      </c>
      <c r="H246">
        <f>SQRT((xs-B246)^2+(ys-C246)^2)</f>
        <v>149999847509.5022</v>
      </c>
      <c r="I246">
        <f>SQRT((xs-D246)^2+(ys-E246)^2)</f>
        <v>150000190991.68283</v>
      </c>
      <c r="J246">
        <f t="shared" ref="J246" si="262">G*Ms*Me/H246^2</f>
        <v>3.5235356567124432E+22</v>
      </c>
      <c r="K246">
        <f t="shared" si="219"/>
        <v>3.5235356567124432E+22</v>
      </c>
      <c r="L246">
        <f>(xs-D246)/I246*K246</f>
        <v>-2.9490825291152486E+22</v>
      </c>
      <c r="M246">
        <f>(ys-E246)/I246*K246</f>
        <v>-1.9282675542027873E+22</v>
      </c>
      <c r="N246">
        <f>(xs-D246)/I246*K246</f>
        <v>-2.9490825291152486E+22</v>
      </c>
      <c r="O246">
        <f>(xs-E246)/I246*K246</f>
        <v>-1.9282675542027873E+22</v>
      </c>
      <c r="P246">
        <f t="shared" si="225"/>
        <v>-4.9381823997241264E-3</v>
      </c>
      <c r="Q246">
        <f>M246/Me</f>
        <v>-3.2288472106543659E-3</v>
      </c>
      <c r="R246">
        <f>F246+P246*dt/2</f>
        <v>16280.263452564714</v>
      </c>
      <c r="S246">
        <f>G246+Q246*dt/2</f>
        <v>-24899.055168851275</v>
      </c>
      <c r="T246">
        <f>R246*dt</f>
        <v>351653690.57539779</v>
      </c>
      <c r="U246">
        <f>S246*dt</f>
        <v>-537819591.64718759</v>
      </c>
      <c r="V246">
        <f>N246/Me*dt</f>
        <v>-106.66473983404113</v>
      </c>
      <c r="W246">
        <f>O246/Me*dt</f>
        <v>-69.743099750134306</v>
      </c>
      <c r="Z246">
        <v>252053665.26591796</v>
      </c>
      <c r="AA246">
        <v>290141594.28853935</v>
      </c>
      <c r="AB246">
        <f t="shared" si="216"/>
        <v>125972491434.22484</v>
      </c>
      <c r="AC246">
        <f t="shared" si="217"/>
        <v>82108998912.176529</v>
      </c>
    </row>
    <row r="247" spans="2:29" x14ac:dyDescent="0.3">
      <c r="B247">
        <f t="shared" si="220"/>
        <v>125720437768.95892</v>
      </c>
      <c r="C247">
        <f t="shared" si="221"/>
        <v>81818857317.887985</v>
      </c>
      <c r="D247">
        <f>B247+F247*dt/2</f>
        <v>125895688624.65152</v>
      </c>
      <c r="E247">
        <f>C247+G247*dt/2</f>
        <v>81549570909.325745</v>
      </c>
      <c r="F247">
        <f t="shared" si="222"/>
        <v>16226.931082647694</v>
      </c>
      <c r="G247">
        <f t="shared" si="223"/>
        <v>-24933.926718726343</v>
      </c>
      <c r="H247">
        <f>SQRT((xs-B247)^2+(ys-C247)^2)</f>
        <v>149999846285.33319</v>
      </c>
      <c r="I247">
        <f>SQRT((xs-D247)^2+(ys-E247)^2)</f>
        <v>150000189765.78116</v>
      </c>
      <c r="J247">
        <f t="shared" ref="J247" si="263">G*Ms*Me/H247^2</f>
        <v>3.5235357142245442E+22</v>
      </c>
      <c r="K247">
        <f t="shared" si="219"/>
        <v>3.5235357142245442E+22</v>
      </c>
      <c r="L247">
        <f>(xs-D247)/I247*K247</f>
        <v>-2.9573159595898606E+22</v>
      </c>
      <c r="M247">
        <f>(ys-E247)/I247*K247</f>
        <v>-1.9156164137350068E+22</v>
      </c>
      <c r="N247">
        <f>(xs-D247)/I247*K247</f>
        <v>-2.9573159595898606E+22</v>
      </c>
      <c r="O247">
        <f>(xs-E247)/I247*K247</f>
        <v>-1.9156164137350068E+22</v>
      </c>
      <c r="P247">
        <f t="shared" si="225"/>
        <v>-4.9519691218852316E-3</v>
      </c>
      <c r="Q247">
        <f>M247/Me</f>
        <v>-3.2076631174397297E-3</v>
      </c>
      <c r="R247">
        <f>F247+P247*dt/2</f>
        <v>16173.449816131333</v>
      </c>
      <c r="S247">
        <f>G247+Q247*dt/2</f>
        <v>-24968.569480394694</v>
      </c>
      <c r="T247">
        <f>R247*dt</f>
        <v>349346516.02843678</v>
      </c>
      <c r="U247">
        <f>S247*dt</f>
        <v>-539321100.77652538</v>
      </c>
      <c r="V247">
        <f>N247/Me*dt</f>
        <v>-106.962533032721</v>
      </c>
      <c r="W247">
        <f>O247/Me*dt</f>
        <v>-69.285523336698162</v>
      </c>
      <c r="Z247">
        <v>268232481.32915741</v>
      </c>
      <c r="AA247">
        <v>275248563.31352776</v>
      </c>
      <c r="AB247">
        <f t="shared" si="216"/>
        <v>126338016766.31653</v>
      </c>
      <c r="AC247">
        <f t="shared" si="217"/>
        <v>81554784780.424988</v>
      </c>
    </row>
    <row r="248" spans="2:29" x14ac:dyDescent="0.3">
      <c r="B248">
        <f t="shared" si="220"/>
        <v>126069784284.98737</v>
      </c>
      <c r="C248">
        <f t="shared" si="221"/>
        <v>81279536217.111465</v>
      </c>
      <c r="D248">
        <f>B248+F248*dt/2</f>
        <v>126243879945.32321</v>
      </c>
      <c r="E248">
        <f>C248+G248*dt/2</f>
        <v>81009501524.897186</v>
      </c>
      <c r="F248">
        <f t="shared" si="222"/>
        <v>16119.968549614972</v>
      </c>
      <c r="G248">
        <f t="shared" si="223"/>
        <v>-25003.21224206304</v>
      </c>
      <c r="H248">
        <f>SQRT((xs-B248)^2+(ys-C248)^2)</f>
        <v>149999845057.69324</v>
      </c>
      <c r="I248">
        <f>SQRT((xs-D248)^2+(ys-E248)^2)</f>
        <v>150000188536.41986</v>
      </c>
      <c r="J248">
        <f t="shared" ref="J248" si="264">G*Ms*Me/H248^2</f>
        <v>3.5235357718997134E+22</v>
      </c>
      <c r="K248">
        <f t="shared" si="219"/>
        <v>3.5235357718997134E+22</v>
      </c>
      <c r="L248">
        <f>(xs-D248)/I248*K248</f>
        <v>-2.9654951191128423E+22</v>
      </c>
      <c r="M248">
        <f>(ys-E248)/I248*K248</f>
        <v>-1.9029301181007192E+22</v>
      </c>
      <c r="N248">
        <f>(xs-D248)/I248*K248</f>
        <v>-2.9654951191128423E+22</v>
      </c>
      <c r="O248">
        <f>(xs-E248)/I248*K248</f>
        <v>-1.9029301181007192E+22</v>
      </c>
      <c r="P248">
        <f t="shared" si="225"/>
        <v>-4.965664968373815E-3</v>
      </c>
      <c r="Q248">
        <f>M248/Me</f>
        <v>-3.1864201575698579E-3</v>
      </c>
      <c r="R248">
        <f>F248+P248*dt/2</f>
        <v>16066.339367956534</v>
      </c>
      <c r="S248">
        <f>G248+Q248*dt/2</f>
        <v>-25037.625579764794</v>
      </c>
      <c r="T248">
        <f>R248*dt</f>
        <v>347032930.34786111</v>
      </c>
      <c r="U248">
        <f>S248*dt</f>
        <v>-540812712.52291954</v>
      </c>
      <c r="V248">
        <f>N248/Me*dt</f>
        <v>-107.25836331687441</v>
      </c>
      <c r="W248">
        <f>O248/Me*dt</f>
        <v>-68.826675403508929</v>
      </c>
      <c r="Z248">
        <v>283532991.17678577</v>
      </c>
      <c r="AA248">
        <v>259454253.24488097</v>
      </c>
      <c r="AB248">
        <f t="shared" si="216"/>
        <v>126700350206.51201</v>
      </c>
      <c r="AC248">
        <f t="shared" si="217"/>
        <v>80998177757.833435</v>
      </c>
    </row>
    <row r="249" spans="2:29" x14ac:dyDescent="0.3">
      <c r="B249">
        <f t="shared" si="220"/>
        <v>126416817215.33522</v>
      </c>
      <c r="C249">
        <f t="shared" si="221"/>
        <v>80738723504.588547</v>
      </c>
      <c r="D249">
        <f>B249+F249*dt/2</f>
        <v>126589754485.34724</v>
      </c>
      <c r="E249">
        <f>C249+G249*dt/2</f>
        <v>80467945484.279907</v>
      </c>
      <c r="F249">
        <f t="shared" si="222"/>
        <v>16012.710186298098</v>
      </c>
      <c r="G249">
        <f t="shared" si="223"/>
        <v>-25072.038917466551</v>
      </c>
      <c r="H249">
        <f>SQRT((xs-B249)^2+(ys-C249)^2)</f>
        <v>149999843826.60495</v>
      </c>
      <c r="I249">
        <f>SQRT((xs-D249)^2+(ys-E249)^2)</f>
        <v>150000187303.62152</v>
      </c>
      <c r="J249">
        <f t="shared" ref="J249" si="265">G*Ms*Me/H249^2</f>
        <v>3.5235358297368889E+22</v>
      </c>
      <c r="K249">
        <f t="shared" si="219"/>
        <v>3.5235358297368889E+22</v>
      </c>
      <c r="L249">
        <f>(xs-D249)/I249*K249</f>
        <v>-2.973619857579658E+22</v>
      </c>
      <c r="M249">
        <f>(ys-E249)/I249*K249</f>
        <v>-1.890208900108017E+22</v>
      </c>
      <c r="N249">
        <f>(xs-D249)/I249*K249</f>
        <v>-2.973619857579658E+22</v>
      </c>
      <c r="O249">
        <f>(xs-E249)/I249*K249</f>
        <v>-1.890208900108017E+22</v>
      </c>
      <c r="P249">
        <f t="shared" si="225"/>
        <v>-4.9792696878426957E-3</v>
      </c>
      <c r="Q249">
        <f>M249/Me</f>
        <v>-3.1651187208774564E-3</v>
      </c>
      <c r="R249">
        <f>F249+P249*dt/2</f>
        <v>15958.934073669398</v>
      </c>
      <c r="S249">
        <f>G249+Q249*dt/2</f>
        <v>-25106.222199652027</v>
      </c>
      <c r="T249">
        <f>R249*dt</f>
        <v>344712975.99125898</v>
      </c>
      <c r="U249">
        <f>S249*dt</f>
        <v>-542294399.51248384</v>
      </c>
      <c r="V249">
        <f>N249/Me*dt</f>
        <v>-107.55222525740223</v>
      </c>
      <c r="W249">
        <f>O249/Me*dt</f>
        <v>-68.366564370953057</v>
      </c>
      <c r="Z249">
        <v>297905067.18792766</v>
      </c>
      <c r="AA249">
        <v>242810356.34062606</v>
      </c>
      <c r="AB249">
        <f t="shared" si="216"/>
        <v>127059435258.5144</v>
      </c>
      <c r="AC249">
        <f t="shared" si="217"/>
        <v>80439239461.416687</v>
      </c>
    </row>
    <row r="250" spans="2:29" x14ac:dyDescent="0.3">
      <c r="B250">
        <f t="shared" si="220"/>
        <v>126761530191.32648</v>
      </c>
      <c r="C250">
        <f t="shared" si="221"/>
        <v>80196429105.076065</v>
      </c>
      <c r="D250">
        <f>B250+F250*dt/2</f>
        <v>126933305897.30571</v>
      </c>
      <c r="E250">
        <f>C250+G250*dt/2</f>
        <v>79924912725.872223</v>
      </c>
      <c r="F250">
        <f t="shared" si="222"/>
        <v>15905.157961040695</v>
      </c>
      <c r="G250">
        <f t="shared" si="223"/>
        <v>-25140.405481837504</v>
      </c>
      <c r="H250">
        <f>SQRT((xs-B250)^2+(ys-C250)^2)</f>
        <v>149999842592.09097</v>
      </c>
      <c r="I250">
        <f>SQRT((xs-D250)^2+(ys-E250)^2)</f>
        <v>150000186067.40884</v>
      </c>
      <c r="J250">
        <f t="shared" ref="J250" si="266">G*Ms*Me/H250^2</f>
        <v>3.5235358877350061E+22</v>
      </c>
      <c r="K250">
        <f t="shared" si="219"/>
        <v>3.5235358877350061E+22</v>
      </c>
      <c r="L250">
        <f>(xs-D250)/I250*K250</f>
        <v>-2.9816900258844337E+22</v>
      </c>
      <c r="M250">
        <f>(ys-E250)/I250*K250</f>
        <v>-1.8774529932059027E+22</v>
      </c>
      <c r="N250">
        <f>(xs-D250)/I250*K250</f>
        <v>-2.9816900258844337E+22</v>
      </c>
      <c r="O250">
        <f>(xs-E250)/I250*K250</f>
        <v>-1.8774529932059027E+22</v>
      </c>
      <c r="P250">
        <f t="shared" si="225"/>
        <v>-4.992783030616935E-3</v>
      </c>
      <c r="Q250">
        <f>M250/Me</f>
        <v>-3.1437591982684237E-3</v>
      </c>
      <c r="R250">
        <f>F250+P250*dt/2</f>
        <v>15851.235904310033</v>
      </c>
      <c r="S250">
        <f>G250+Q250*dt/2</f>
        <v>-25174.358081178802</v>
      </c>
      <c r="T250">
        <f>R250*dt</f>
        <v>342386695.53309673</v>
      </c>
      <c r="U250">
        <f>S250*dt</f>
        <v>-543766134.55346215</v>
      </c>
      <c r="V250">
        <f>N250/Me*dt</f>
        <v>-107.84411346132579</v>
      </c>
      <c r="W250">
        <f>O250/Me*dt</f>
        <v>-67.905198682597955</v>
      </c>
      <c r="Z250">
        <v>311301617.05054671</v>
      </c>
      <c r="AA250">
        <v>225371348.33229634</v>
      </c>
      <c r="AB250">
        <f t="shared" si="216"/>
        <v>127415218503.91013</v>
      </c>
      <c r="AC250">
        <f t="shared" si="217"/>
        <v>79878034318.854889</v>
      </c>
    </row>
    <row r="251" spans="2:29" x14ac:dyDescent="0.3">
      <c r="B251">
        <f t="shared" si="220"/>
        <v>127103916886.85957</v>
      </c>
      <c r="C251">
        <f t="shared" si="221"/>
        <v>79652662970.522598</v>
      </c>
      <c r="D251">
        <f>B251+F251*dt/2</f>
        <v>127274527876.41344</v>
      </c>
      <c r="E251">
        <f>C251+G251*dt/2</f>
        <v>79380413215.172974</v>
      </c>
      <c r="F251">
        <f t="shared" si="222"/>
        <v>15797.313847579369</v>
      </c>
      <c r="G251">
        <f t="shared" si="223"/>
        <v>-25208.310680520102</v>
      </c>
      <c r="H251">
        <f>SQRT((xs-B251)^2+(ys-C251)^2)</f>
        <v>149999841354.17398</v>
      </c>
      <c r="I251">
        <f>SQRT((xs-D251)^2+(ys-E251)^2)</f>
        <v>150000184827.80463</v>
      </c>
      <c r="J251">
        <f t="shared" ref="J251" si="267">G*Ms*Me/H251^2</f>
        <v>3.5235359458930006E+22</v>
      </c>
      <c r="K251">
        <f t="shared" si="219"/>
        <v>3.5235359458930006E+22</v>
      </c>
      <c r="L251">
        <f>(xs-D251)/I251*K251</f>
        <v>-2.9897054759226924E+22</v>
      </c>
      <c r="M251">
        <f>(ys-E251)/I251*K251</f>
        <v>-1.8646626314800079E+22</v>
      </c>
      <c r="N251">
        <f>(xs-D251)/I251*K251</f>
        <v>-2.9897054759226924E+22</v>
      </c>
      <c r="O251">
        <f>(xs-E251)/I251*K251</f>
        <v>-1.8646626314800079E+22</v>
      </c>
      <c r="P251">
        <f t="shared" si="225"/>
        <v>-5.0062047486984134E-3</v>
      </c>
      <c r="Q251">
        <f>M251/Me</f>
        <v>-3.1223419817146816E-3</v>
      </c>
      <c r="R251">
        <f>F251+P251*dt/2</f>
        <v>15743.246836293427</v>
      </c>
      <c r="S251">
        <f>G251+Q251*dt/2</f>
        <v>-25242.031973922622</v>
      </c>
      <c r="T251">
        <f>R251*dt</f>
        <v>340054131.66393805</v>
      </c>
      <c r="U251">
        <f>S251*dt</f>
        <v>-545227890.63672864</v>
      </c>
      <c r="V251">
        <f>N251/Me*dt</f>
        <v>-108.13402257188572</v>
      </c>
      <c r="W251">
        <f>O251/Me*dt</f>
        <v>-67.442586805037124</v>
      </c>
      <c r="Z251">
        <v>323678738.08373457</v>
      </c>
      <c r="AA251">
        <v>207194310.71133861</v>
      </c>
      <c r="AB251">
        <f t="shared" si="216"/>
        <v>127767649756.60725</v>
      </c>
      <c r="AC251">
        <f t="shared" si="217"/>
        <v>79314629390.597198</v>
      </c>
    </row>
    <row r="252" spans="2:29" x14ac:dyDescent="0.3">
      <c r="B252">
        <f t="shared" si="220"/>
        <v>127443971018.52351</v>
      </c>
      <c r="C252">
        <f t="shared" si="221"/>
        <v>79107435079.885864</v>
      </c>
      <c r="D252">
        <f>B252+F252*dt/2</f>
        <v>127613414160.63359</v>
      </c>
      <c r="E252">
        <f>C252+G252*dt/2</f>
        <v>78834456944.598755</v>
      </c>
      <c r="F252">
        <f t="shared" si="222"/>
        <v>15689.179825007484</v>
      </c>
      <c r="G252">
        <f t="shared" si="223"/>
        <v>-25275.753267325141</v>
      </c>
      <c r="H252">
        <f>SQRT((xs-B252)^2+(ys-C252)^2)</f>
        <v>149999840112.87686</v>
      </c>
      <c r="I252">
        <f>SQRT((xs-D252)^2+(ys-E252)^2)</f>
        <v>150000183584.83163</v>
      </c>
      <c r="J252">
        <f t="shared" ref="J252" si="268">G*Ms*Me/H252^2</f>
        <v>3.5235360042097964E+22</v>
      </c>
      <c r="K252">
        <f t="shared" si="219"/>
        <v>3.5235360042097964E+22</v>
      </c>
      <c r="L252">
        <f>(xs-D252)/I252*K252</f>
        <v>-2.9976660605940644E+22</v>
      </c>
      <c r="M252">
        <f>(ys-E252)/I252*K252</f>
        <v>-1.8518380496482944E+22</v>
      </c>
      <c r="N252">
        <f>(xs-D252)/I252*K252</f>
        <v>-2.9976660605940644E+22</v>
      </c>
      <c r="O252">
        <f>(xs-E252)/I252*K252</f>
        <v>-1.8518380496482944E+22</v>
      </c>
      <c r="P252">
        <f t="shared" si="225"/>
        <v>-5.0195345957703688E-3</v>
      </c>
      <c r="Q252">
        <f>M252/Me</f>
        <v>-3.1008674642469766E-3</v>
      </c>
      <c r="R252">
        <f>F252+P252*dt/2</f>
        <v>15634.968851373165</v>
      </c>
      <c r="S252">
        <f>G252+Q252*dt/2</f>
        <v>-25309.242635939008</v>
      </c>
      <c r="T252">
        <f>R252*dt</f>
        <v>337715327.18966037</v>
      </c>
      <c r="U252">
        <f>S252*dt</f>
        <v>-546679640.93628263</v>
      </c>
      <c r="V252">
        <f>N252/Me*dt</f>
        <v>-108.42194726863997</v>
      </c>
      <c r="W252">
        <f>O252/Me*dt</f>
        <v>-66.978737227734698</v>
      </c>
      <c r="Z252">
        <v>334995861.19803154</v>
      </c>
      <c r="AA252">
        <v>188338744.46910241</v>
      </c>
      <c r="AB252">
        <f t="shared" si="216"/>
        <v>128116682206.91121</v>
      </c>
      <c r="AC252">
        <f t="shared" si="217"/>
        <v>78749094183.418686</v>
      </c>
    </row>
    <row r="253" spans="2:29" x14ac:dyDescent="0.3">
      <c r="B253">
        <f t="shared" si="220"/>
        <v>127781686345.71318</v>
      </c>
      <c r="C253">
        <f t="shared" si="221"/>
        <v>78560755438.949585</v>
      </c>
      <c r="D253">
        <f>B253+F253*dt/2</f>
        <v>127949958530.79276</v>
      </c>
      <c r="E253">
        <f>C253+G253*dt/2</f>
        <v>78287053933.300415</v>
      </c>
      <c r="F253">
        <f t="shared" si="222"/>
        <v>15580.757877738844</v>
      </c>
      <c r="G253">
        <f t="shared" si="223"/>
        <v>-25342.732004552876</v>
      </c>
      <c r="H253">
        <f>SQRT((xs-B253)^2+(ys-C253)^2)</f>
        <v>149999838868.22235</v>
      </c>
      <c r="I253">
        <f>SQRT((xs-D253)^2+(ys-E253)^2)</f>
        <v>150000182338.51276</v>
      </c>
      <c r="J253">
        <f t="shared" ref="J253" si="269">G*Ms*Me/H253^2</f>
        <v>3.5235360626843262E+22</v>
      </c>
      <c r="K253">
        <f t="shared" si="219"/>
        <v>3.5235360626843262E+22</v>
      </c>
      <c r="L253">
        <f>(xs-D253)/I253*K253</f>
        <v>-3.0055716338050041E+22</v>
      </c>
      <c r="M253">
        <f>(ys-E253)/I253*K253</f>
        <v>-1.8389794830567527E+22</v>
      </c>
      <c r="N253">
        <f>(xs-D253)/I253*K253</f>
        <v>-3.0055716338050041E+22</v>
      </c>
      <c r="O253">
        <f>(xs-E253)/I253*K253</f>
        <v>-1.8389794830567527E+22</v>
      </c>
      <c r="P253">
        <f t="shared" si="225"/>
        <v>-5.0327723272019492E-3</v>
      </c>
      <c r="Q253">
        <f>M253/Me</f>
        <v>-3.0793360399476769E-3</v>
      </c>
      <c r="R253">
        <f>F253+P253*dt/2</f>
        <v>15526.403936605064</v>
      </c>
      <c r="S253">
        <f>G253+Q253*dt/2</f>
        <v>-25375.988833784311</v>
      </c>
      <c r="T253">
        <f>R253*dt</f>
        <v>335370325.03066939</v>
      </c>
      <c r="U253">
        <f>S253*dt</f>
        <v>-548121358.80974114</v>
      </c>
      <c r="V253">
        <f>N253/Me*dt</f>
        <v>-108.7078822675621</v>
      </c>
      <c r="W253">
        <f>O253/Me*dt</f>
        <v>-66.513658462869827</v>
      </c>
      <c r="Z253">
        <v>345215884.02041483</v>
      </c>
      <c r="AA253">
        <v>168866375.89060253</v>
      </c>
      <c r="AB253">
        <f t="shared" si="216"/>
        <v>128462272554.76427</v>
      </c>
      <c r="AC253">
        <f t="shared" si="217"/>
        <v>78181500456.030457</v>
      </c>
    </row>
    <row r="254" spans="2:29" x14ac:dyDescent="0.3">
      <c r="B254">
        <f t="shared" si="220"/>
        <v>128117056670.74385</v>
      </c>
      <c r="C254">
        <f t="shared" si="221"/>
        <v>78012634080.139847</v>
      </c>
      <c r="D254">
        <f>B254+F254*dt/2</f>
        <v>128284154810.69495</v>
      </c>
      <c r="E254">
        <f>C254+G254*dt/2</f>
        <v>77738214226.979279</v>
      </c>
      <c r="F254">
        <f t="shared" si="222"/>
        <v>15472.049995471283</v>
      </c>
      <c r="G254">
        <f t="shared" si="223"/>
        <v>-25409.245663015747</v>
      </c>
      <c r="H254">
        <f>SQRT((xs-B254)^2+(ys-C254)^2)</f>
        <v>149999837620.2334</v>
      </c>
      <c r="I254">
        <f>SQRT((xs-D254)^2+(ys-E254)^2)</f>
        <v>150000181088.87094</v>
      </c>
      <c r="J254">
        <f t="shared" ref="J254" si="270">G*Ms*Me/H254^2</f>
        <v>3.5235361213155111E+22</v>
      </c>
      <c r="K254">
        <f t="shared" si="219"/>
        <v>3.5235361213155111E+22</v>
      </c>
      <c r="L254">
        <f>(xs-D254)/I254*K254</f>
        <v>-3.0134220504714522E+22</v>
      </c>
      <c r="M254">
        <f>(ys-E254)/I254*K254</f>
        <v>-1.8260871676750763E+22</v>
      </c>
      <c r="N254">
        <f>(xs-D254)/I254*K254</f>
        <v>-3.0134220504714522E+22</v>
      </c>
      <c r="O254">
        <f>(xs-E254)/I254*K254</f>
        <v>-1.8260871676750763E+22</v>
      </c>
      <c r="P254">
        <f t="shared" si="225"/>
        <v>-5.0459177000526656E-3</v>
      </c>
      <c r="Q254">
        <f>M254/Me</f>
        <v>-3.0577481039435303E-3</v>
      </c>
      <c r="R254">
        <f>F254+P254*dt/2</f>
        <v>15417.554084310714</v>
      </c>
      <c r="S254">
        <f>G254+Q254*dt/2</f>
        <v>-25442.269342538337</v>
      </c>
      <c r="T254">
        <f>R254*dt</f>
        <v>333019168.22111142</v>
      </c>
      <c r="U254">
        <f>S254*dt</f>
        <v>-549553017.79882813</v>
      </c>
      <c r="V254">
        <f>N254/Me*dt</f>
        <v>-108.99182232113758</v>
      </c>
      <c r="W254">
        <f>O254/Me*dt</f>
        <v>-66.047359045180258</v>
      </c>
      <c r="Z254">
        <v>354305292.74495488</v>
      </c>
      <c r="AA254">
        <v>148840955.02855217</v>
      </c>
      <c r="AB254">
        <f t="shared" si="216"/>
        <v>128804381131.70992</v>
      </c>
      <c r="AC254">
        <f t="shared" si="217"/>
        <v>77611922017.369568</v>
      </c>
    </row>
    <row r="255" spans="2:29" x14ac:dyDescent="0.3">
      <c r="B255">
        <f t="shared" si="220"/>
        <v>128450075838.96497</v>
      </c>
      <c r="C255">
        <f t="shared" si="221"/>
        <v>77463081062.341019</v>
      </c>
      <c r="D255">
        <f>B255+F255*dt/2</f>
        <v>128615996867.23499</v>
      </c>
      <c r="E255">
        <f>C255+G255*dt/2</f>
        <v>77187947897.702759</v>
      </c>
      <c r="F255">
        <f t="shared" si="222"/>
        <v>15363.058173150146</v>
      </c>
      <c r="G255">
        <f t="shared" si="223"/>
        <v>-25475.293022060927</v>
      </c>
      <c r="H255">
        <f>SQRT((xs-B255)^2+(ys-C255)^2)</f>
        <v>149999836368.93298</v>
      </c>
      <c r="I255">
        <f>SQRT((xs-D255)^2+(ys-E255)^2)</f>
        <v>150000179835.92911</v>
      </c>
      <c r="J255">
        <f t="shared" ref="J255" si="271">G*Ms*Me/H255^2</f>
        <v>3.5235361801022715E+22</v>
      </c>
      <c r="K255">
        <f t="shared" si="219"/>
        <v>3.5235361801022715E+22</v>
      </c>
      <c r="L255">
        <f>(xs-D255)/I255*K255</f>
        <v>-3.0212171665215114E+22</v>
      </c>
      <c r="M255">
        <f>(ys-E255)/I255*K255</f>
        <v>-1.8131613400923369E+22</v>
      </c>
      <c r="N255">
        <f>(xs-D255)/I255*K255</f>
        <v>-3.0212171665215114E+22</v>
      </c>
      <c r="O255">
        <f>(xs-E255)/I255*K255</f>
        <v>-1.8131613400923369E+22</v>
      </c>
      <c r="P255">
        <f t="shared" si="225"/>
        <v>-5.0589704730768775E-3</v>
      </c>
      <c r="Q255">
        <f>M255/Me</f>
        <v>-3.0361040523984206E-3</v>
      </c>
      <c r="R255">
        <f>F255+P255*dt/2</f>
        <v>15308.421292040915</v>
      </c>
      <c r="S255">
        <f>G255+Q255*dt/2</f>
        <v>-25508.082945826831</v>
      </c>
      <c r="T255">
        <f>R255*dt</f>
        <v>330661899.9080838</v>
      </c>
      <c r="U255">
        <f>S255*dt</f>
        <v>-550974591.62985957</v>
      </c>
      <c r="V255">
        <f>N255/Me*dt</f>
        <v>-109.27376221846055</v>
      </c>
      <c r="W255">
        <f>O255/Me*dt</f>
        <v>-65.579847531805882</v>
      </c>
      <c r="Z255">
        <v>362234272.30598211</v>
      </c>
      <c r="AA255">
        <v>128328047.50854507</v>
      </c>
      <c r="AB255">
        <f t="shared" si="216"/>
        <v>129142972011.17903</v>
      </c>
      <c r="AC255">
        <f t="shared" si="217"/>
        <v>77040434518.219711</v>
      </c>
    </row>
    <row r="256" spans="2:29" x14ac:dyDescent="0.3">
      <c r="B256">
        <f t="shared" si="220"/>
        <v>128780737738.87305</v>
      </c>
      <c r="C256">
        <f t="shared" si="221"/>
        <v>76912106470.711166</v>
      </c>
      <c r="D256">
        <f>B256+F256*dt/2</f>
        <v>128945478610.51111</v>
      </c>
      <c r="E256">
        <f>C256+G256*dt/2</f>
        <v>76636265043.719559</v>
      </c>
      <c r="F256">
        <f t="shared" si="222"/>
        <v>15253.784410931685</v>
      </c>
      <c r="G256">
        <f t="shared" si="223"/>
        <v>-25540.872869592731</v>
      </c>
      <c r="H256">
        <f>SQRT((xs-B256)^2+(ys-C256)^2)</f>
        <v>149999835114.34409</v>
      </c>
      <c r="I256">
        <f>SQRT((xs-D256)^2+(ys-E256)^2)</f>
        <v>150000178579.71039</v>
      </c>
      <c r="J256">
        <f t="shared" ref="J256" si="272">G*Ms*Me/H256^2</f>
        <v>3.5235362390435279E+22</v>
      </c>
      <c r="K256">
        <f t="shared" si="219"/>
        <v>3.5235362390435279E+22</v>
      </c>
      <c r="L256">
        <f>(xs-D256)/I256*K256</f>
        <v>-3.0289568388980863E+22</v>
      </c>
      <c r="M256">
        <f>(ys-E256)/I256*K256</f>
        <v>-1.8002022375126429E+22</v>
      </c>
      <c r="N256">
        <f>(xs-D256)/I256*K256</f>
        <v>-3.0289568388980863E+22</v>
      </c>
      <c r="O256">
        <f>(xs-E256)/I256*K256</f>
        <v>-1.8002022375126429E+22</v>
      </c>
      <c r="P256">
        <f t="shared" si="225"/>
        <v>-5.0719304067282089E-3</v>
      </c>
      <c r="Q256">
        <f>M256/Me</f>
        <v>-3.0144042825060997E-3</v>
      </c>
      <c r="R256">
        <f>F256+P256*dt/2</f>
        <v>15199.00756253902</v>
      </c>
      <c r="S256">
        <f>G256+Q256*dt/2</f>
        <v>-25573.428435843798</v>
      </c>
      <c r="T256">
        <f>R256*dt</f>
        <v>328298563.35084283</v>
      </c>
      <c r="U256">
        <f>S256*dt</f>
        <v>-552386054.21422601</v>
      </c>
      <c r="V256">
        <f>N256/Me*dt</f>
        <v>-109.55369678532931</v>
      </c>
      <c r="W256">
        <f>O256/Me*dt</f>
        <v>-65.111132502131753</v>
      </c>
      <c r="Z256">
        <v>368976804.50782365</v>
      </c>
      <c r="AA256">
        <v>107394820.33863555</v>
      </c>
      <c r="AB256">
        <f t="shared" si="216"/>
        <v>129478013106.73172</v>
      </c>
      <c r="AC256">
        <f t="shared" si="217"/>
        <v>76467115236.835571</v>
      </c>
    </row>
    <row r="257" spans="2:29" x14ac:dyDescent="0.3">
      <c r="B257">
        <f t="shared" si="220"/>
        <v>129109036302.22389</v>
      </c>
      <c r="C257">
        <f t="shared" si="221"/>
        <v>76359720416.496933</v>
      </c>
      <c r="D257">
        <f>B257+F257*dt/2</f>
        <v>129272593993.93668</v>
      </c>
      <c r="E257">
        <f>C257+G257*dt/2</f>
        <v>76083175789.274307</v>
      </c>
      <c r="F257">
        <f t="shared" si="222"/>
        <v>15144.230714146355</v>
      </c>
      <c r="G257">
        <f t="shared" si="223"/>
        <v>-25605.984002094861</v>
      </c>
      <c r="H257">
        <f>SQRT((xs-B257)^2+(ys-C257)^2)</f>
        <v>149999833856.48981</v>
      </c>
      <c r="I257">
        <f>SQRT((xs-D257)^2+(ys-E257)^2)</f>
        <v>150000177320.23788</v>
      </c>
      <c r="J257">
        <f t="shared" ref="J257" si="273">G*Ms*Me/H257^2</f>
        <v>3.5235362981381956E+22</v>
      </c>
      <c r="K257">
        <f t="shared" si="219"/>
        <v>3.5235362981381956E+22</v>
      </c>
      <c r="L257">
        <f>(xs-D257)/I257*K257</f>
        <v>-3.0366409255615086E+22</v>
      </c>
      <c r="M257">
        <f>(ys-E257)/I257*K257</f>
        <v>-1.7872100977507834E+22</v>
      </c>
      <c r="N257">
        <f>(xs-D257)/I257*K257</f>
        <v>-3.0366409255615086E+22</v>
      </c>
      <c r="O257">
        <f>(xs-E257)/I257*K257</f>
        <v>-1.7872100977507834E+22</v>
      </c>
      <c r="P257">
        <f t="shared" si="225"/>
        <v>-5.0847972631639458E-3</v>
      </c>
      <c r="Q257">
        <f>M257/Me</f>
        <v>-2.9926491924828925E-3</v>
      </c>
      <c r="R257">
        <f>F257+P257*dt/2</f>
        <v>15089.314903704184</v>
      </c>
      <c r="S257">
        <f>G257+Q257*dt/2</f>
        <v>-25638.304613373675</v>
      </c>
      <c r="T257">
        <f>R257*dt</f>
        <v>325929201.92001039</v>
      </c>
      <c r="U257">
        <f>S257*dt</f>
        <v>-553787379.64887142</v>
      </c>
      <c r="V257">
        <f>N257/Me*dt</f>
        <v>-109.83162088434123</v>
      </c>
      <c r="W257">
        <f>O257/Me*dt</f>
        <v>-64.641222557630471</v>
      </c>
      <c r="Z257">
        <v>374510753.78365308</v>
      </c>
      <c r="AA257">
        <v>86109822.416844755</v>
      </c>
      <c r="AB257">
        <f t="shared" si="216"/>
        <v>129809476257.92755</v>
      </c>
      <c r="AC257">
        <f t="shared" si="217"/>
        <v>75892042859.264908</v>
      </c>
    </row>
    <row r="258" spans="2:29" x14ac:dyDescent="0.3">
      <c r="B258">
        <f t="shared" si="220"/>
        <v>129434965504.14391</v>
      </c>
      <c r="C258">
        <f t="shared" si="221"/>
        <v>75805933036.848068</v>
      </c>
      <c r="D258">
        <f>B258+F258*dt/2</f>
        <v>129597337014.35114</v>
      </c>
      <c r="E258">
        <f>C258+G258*dt/2</f>
        <v>75528690284.421814</v>
      </c>
      <c r="F258">
        <f t="shared" si="222"/>
        <v>15034.399093262015</v>
      </c>
      <c r="G258">
        <f t="shared" si="223"/>
        <v>-25670.625224652493</v>
      </c>
      <c r="H258">
        <f>SQRT((xs-B258)^2+(ys-C258)^2)</f>
        <v>149999832595.39331</v>
      </c>
      <c r="I258">
        <f>SQRT((xs-D258)^2+(ys-E258)^2)</f>
        <v>150000176057.53476</v>
      </c>
      <c r="J258">
        <f t="shared" ref="J258" si="274">G*Ms*Me/H258^2</f>
        <v>3.5235363573851857E+22</v>
      </c>
      <c r="K258">
        <f t="shared" si="219"/>
        <v>3.5235363573851857E+22</v>
      </c>
      <c r="L258">
        <f>(xs-D258)/I258*K258</f>
        <v>-3.0442692854921436E+22</v>
      </c>
      <c r="M258">
        <f>(ys-E258)/I258*K258</f>
        <v>-1.774185159227868E+22</v>
      </c>
      <c r="N258">
        <f>(xs-D258)/I258*K258</f>
        <v>-3.0442692854921436E+22</v>
      </c>
      <c r="O258">
        <f>(xs-E258)/I258*K258</f>
        <v>-1.774185159227868E+22</v>
      </c>
      <c r="P258">
        <f t="shared" si="225"/>
        <v>-5.0975708062494032E-3</v>
      </c>
      <c r="Q258">
        <f>M258/Me</f>
        <v>-2.970839181560395E-3</v>
      </c>
      <c r="R258">
        <f>F258+P258*dt/2</f>
        <v>14979.34532855452</v>
      </c>
      <c r="S258">
        <f>G258+Q258*dt/2</f>
        <v>-25702.710287813345</v>
      </c>
      <c r="T258">
        <f>R258*dt</f>
        <v>323553859.09677762</v>
      </c>
      <c r="U258">
        <f>S258*dt</f>
        <v>-555178542.21676826</v>
      </c>
      <c r="V258">
        <f>N258/Me*dt</f>
        <v>-110.10752941498711</v>
      </c>
      <c r="W258">
        <f>O258/Me*dt</f>
        <v>-64.170126321704529</v>
      </c>
      <c r="Z258">
        <v>378817940.29563206</v>
      </c>
      <c r="AA258">
        <v>64542760.448234901</v>
      </c>
      <c r="AB258">
        <f t="shared" si="216"/>
        <v>130137337303.53632</v>
      </c>
      <c r="AC258">
        <f t="shared" si="217"/>
        <v>75315297255.079544</v>
      </c>
    </row>
    <row r="259" spans="2:29" x14ac:dyDescent="0.3">
      <c r="B259">
        <f t="shared" si="220"/>
        <v>129758519363.24068</v>
      </c>
      <c r="C259">
        <f t="shared" si="221"/>
        <v>75250754494.631302</v>
      </c>
      <c r="D259">
        <f>B259+F259*dt/2</f>
        <v>129919701712.13022</v>
      </c>
      <c r="E259">
        <f>C259+G259*dt/2</f>
        <v>74972818704.840775</v>
      </c>
      <c r="F259">
        <f t="shared" si="222"/>
        <v>14924.291563847028</v>
      </c>
      <c r="G259">
        <f t="shared" si="223"/>
        <v>-25734.795350974196</v>
      </c>
      <c r="H259">
        <f>SQRT((xs-B259)^2+(ys-C259)^2)</f>
        <v>149999831331.07776</v>
      </c>
      <c r="I259">
        <f>SQRT((xs-D259)^2+(ys-E259)^2)</f>
        <v>150000174791.62421</v>
      </c>
      <c r="J259">
        <f t="shared" ref="J259" si="275">G*Ms*Me/H259^2</f>
        <v>3.5235364167834103E+22</v>
      </c>
      <c r="K259">
        <f t="shared" si="219"/>
        <v>3.5235364167834103E+22</v>
      </c>
      <c r="L259">
        <f>(xs-D259)/I259*K259</f>
        <v>-3.0518417786929831E+22</v>
      </c>
      <c r="M259">
        <f>(ys-E259)/I259*K259</f>
        <v>-1.7611276609669506E+22</v>
      </c>
      <c r="N259">
        <f>(xs-D259)/I259*K259</f>
        <v>-3.0518417786929831E+22</v>
      </c>
      <c r="O259">
        <f>(xs-E259)/I259*K259</f>
        <v>-1.7611276609669506E+22</v>
      </c>
      <c r="P259">
        <f t="shared" si="225"/>
        <v>-5.1102508015622621E-3</v>
      </c>
      <c r="Q259">
        <f>M259/Me</f>
        <v>-2.948974649978149E-3</v>
      </c>
      <c r="R259">
        <f>F259+P259*dt/2</f>
        <v>14869.100855190156</v>
      </c>
      <c r="S259">
        <f>G259+Q259*dt/2</f>
        <v>-25766.644277193962</v>
      </c>
      <c r="T259">
        <f>R259*dt</f>
        <v>321172578.47210735</v>
      </c>
      <c r="U259">
        <f>S259*dt</f>
        <v>-556559516.38738954</v>
      </c>
      <c r="V259">
        <f>N259/Me*dt</f>
        <v>-110.38141731374486</v>
      </c>
      <c r="W259">
        <f>O259/Me*dt</f>
        <v>-63.69785243952802</v>
      </c>
      <c r="Z259">
        <v>381884200.12919384</v>
      </c>
      <c r="AA259">
        <v>42764270.999071762</v>
      </c>
      <c r="AB259">
        <f t="shared" si="216"/>
        <v>130461576141.84198</v>
      </c>
      <c r="AC259">
        <f t="shared" si="217"/>
        <v>74736959249.242981</v>
      </c>
    </row>
    <row r="260" spans="2:29" x14ac:dyDescent="0.3">
      <c r="B260">
        <f t="shared" si="220"/>
        <v>130079691941.71278</v>
      </c>
      <c r="C260">
        <f t="shared" si="221"/>
        <v>74694194978.243912</v>
      </c>
      <c r="D260">
        <f>B260+F260*dt/2</f>
        <v>130239682171.29535</v>
      </c>
      <c r="E260">
        <f>C260+G260*dt/2</f>
        <v>74415571251.647049</v>
      </c>
      <c r="F260">
        <f t="shared" si="222"/>
        <v>14813.910146533282</v>
      </c>
      <c r="G260">
        <f t="shared" si="223"/>
        <v>-25798.493203413724</v>
      </c>
      <c r="H260">
        <f>SQRT((xs-B260)^2+(ys-C260)^2)</f>
        <v>149999830063.56644</v>
      </c>
      <c r="I260">
        <f>SQRT((xs-D260)^2+(ys-E260)^2)</f>
        <v>150000173522.5296</v>
      </c>
      <c r="J260">
        <f t="shared" ref="J260" si="276">G*Ms*Me/H260^2</f>
        <v>3.5235364763317754E+22</v>
      </c>
      <c r="K260">
        <f t="shared" si="219"/>
        <v>3.5235364763317754E+22</v>
      </c>
      <c r="L260">
        <f>(xs-D260)/I260*K260</f>
        <v>-3.059358266192207E+22</v>
      </c>
      <c r="M260">
        <f>(ys-E260)/I260*K260</f>
        <v>-1.7480378425886422E+22</v>
      </c>
      <c r="N260">
        <f>(xs-D260)/I260*K260</f>
        <v>-3.059358266192207E+22</v>
      </c>
      <c r="O260">
        <f>(xs-E260)/I260*K260</f>
        <v>-1.7480378425886422E+22</v>
      </c>
      <c r="P260">
        <f t="shared" si="225"/>
        <v>-5.1228370163968638E-3</v>
      </c>
      <c r="Q260">
        <f>M260/Me</f>
        <v>-2.9270559989762928E-3</v>
      </c>
      <c r="R260">
        <f>F260+P260*dt/2</f>
        <v>14758.583506756197</v>
      </c>
      <c r="S260">
        <f>G260+Q260*dt/2</f>
        <v>-25830.105408202668</v>
      </c>
      <c r="T260">
        <f>R260*dt</f>
        <v>318785403.74593383</v>
      </c>
      <c r="U260">
        <f>S260*dt</f>
        <v>-557930276.81717765</v>
      </c>
      <c r="V260">
        <f>N260/Me*dt</f>
        <v>-110.65327955417226</v>
      </c>
      <c r="W260">
        <f>O260/Me*dt</f>
        <v>-63.224409577887926</v>
      </c>
      <c r="Z260">
        <v>383699432.37590075</v>
      </c>
      <c r="AA260">
        <v>20845689.429175597</v>
      </c>
      <c r="AB260">
        <f t="shared" si="216"/>
        <v>130782176777.83463</v>
      </c>
      <c r="AC260">
        <f t="shared" si="217"/>
        <v>74157110390.855896</v>
      </c>
    </row>
    <row r="261" spans="2:29" x14ac:dyDescent="0.3">
      <c r="B261">
        <f t="shared" si="220"/>
        <v>130398477345.45872</v>
      </c>
      <c r="C261">
        <f t="shared" si="221"/>
        <v>74136264701.426727</v>
      </c>
      <c r="D261">
        <f>B261+F261*dt/2</f>
        <v>130557272519.6221</v>
      </c>
      <c r="E261">
        <f>C261+G261*dt/2</f>
        <v>73856958151.206421</v>
      </c>
      <c r="F261">
        <f t="shared" si="222"/>
        <v>14703.256866979111</v>
      </c>
      <c r="G261">
        <f t="shared" si="223"/>
        <v>-25861.717612991612</v>
      </c>
      <c r="H261">
        <f>SQRT((xs-B261)^2+(ys-C261)^2)</f>
        <v>149999828792.88272</v>
      </c>
      <c r="I261">
        <f>SQRT((xs-D261)^2+(ys-E261)^2)</f>
        <v>150000172250.2742</v>
      </c>
      <c r="J261">
        <f t="shared" ref="J261" si="277">G*Ms*Me/H261^2</f>
        <v>3.5235365360291826E+22</v>
      </c>
      <c r="K261">
        <f t="shared" si="219"/>
        <v>3.5235365360291826E+22</v>
      </c>
      <c r="L261">
        <f>(xs-D261)/I261*K261</f>
        <v>-3.0668186100457382E+22</v>
      </c>
      <c r="M261">
        <f>(ys-E261)/I261*K261</f>
        <v>-1.7349159443067136E+22</v>
      </c>
      <c r="N261">
        <f>(xs-D261)/I261*K261</f>
        <v>-3.0668186100457382E+22</v>
      </c>
      <c r="O261">
        <f>(xs-E261)/I261*K261</f>
        <v>-1.7349159443067136E+22</v>
      </c>
      <c r="P261">
        <f t="shared" si="225"/>
        <v>-5.135329219768483E-3</v>
      </c>
      <c r="Q261">
        <f>M261/Me</f>
        <v>-2.9050836307882009E-3</v>
      </c>
      <c r="R261">
        <f>F261+P261*dt/2</f>
        <v>14647.795311405611</v>
      </c>
      <c r="S261">
        <f>G261+Q261*dt/2</f>
        <v>-25893.092516204124</v>
      </c>
      <c r="T261">
        <f>R261*dt</f>
        <v>316392378.72636122</v>
      </c>
      <c r="U261">
        <f>S261*dt</f>
        <v>-559290798.35000908</v>
      </c>
      <c r="V261">
        <f>N261/Me*dt</f>
        <v>-110.92311114699923</v>
      </c>
      <c r="W261">
        <f>O261/Me*dt</f>
        <v>-62.749806425025142</v>
      </c>
      <c r="Z261">
        <v>384257632.94167382</v>
      </c>
      <c r="AA261">
        <v>-1141183.5452145152</v>
      </c>
      <c r="AB261">
        <f t="shared" si="216"/>
        <v>131099127357.12677</v>
      </c>
      <c r="AC261">
        <f t="shared" si="217"/>
        <v>73575832719.531509</v>
      </c>
    </row>
    <row r="262" spans="2:29" x14ac:dyDescent="0.3">
      <c r="B262">
        <f t="shared" si="220"/>
        <v>130714869724.18509</v>
      </c>
      <c r="C262">
        <f t="shared" si="221"/>
        <v>73576973903.076721</v>
      </c>
      <c r="D262">
        <f>B262+F262*dt/2</f>
        <v>130872466928.74808</v>
      </c>
      <c r="E262">
        <f>C262+G262*dt/2</f>
        <v>73296989654.947021</v>
      </c>
      <c r="F262">
        <f t="shared" si="222"/>
        <v>14592.333755832111</v>
      </c>
      <c r="G262">
        <f t="shared" si="223"/>
        <v>-25924.467419416636</v>
      </c>
      <c r="H262">
        <f>SQRT((xs-B262)^2+(ys-C262)^2)</f>
        <v>149999827519.04987</v>
      </c>
      <c r="I262">
        <f>SQRT((xs-D262)^2+(ys-E262)^2)</f>
        <v>150000170974.88147</v>
      </c>
      <c r="J262">
        <f t="shared" ref="J262" si="278">G*Ms*Me/H262^2</f>
        <v>3.5235365958745401E+22</v>
      </c>
      <c r="K262">
        <f t="shared" si="219"/>
        <v>3.5235365958745401E+22</v>
      </c>
      <c r="L262">
        <f>(xs-D262)/I262*K262</f>
        <v>-3.074222673339781E+22</v>
      </c>
      <c r="M262">
        <f>(ys-E262)/I262*K262</f>
        <v>-1.7217622069236944E+22</v>
      </c>
      <c r="N262">
        <f>(xs-D262)/I262*K262</f>
        <v>-3.074222673339781E+22</v>
      </c>
      <c r="O262">
        <f>(xs-E262)/I262*K262</f>
        <v>-1.7217622069236944E+22</v>
      </c>
      <c r="P262">
        <f t="shared" si="225"/>
        <v>-5.1477271824175832E-3</v>
      </c>
      <c r="Q262">
        <f>M262/Me</f>
        <v>-2.8830579486331118E-3</v>
      </c>
      <c r="R262">
        <f>F262+P262*dt/2</f>
        <v>14536.738302262002</v>
      </c>
      <c r="S262">
        <f>G262+Q262*dt/2</f>
        <v>-25955.604445261873</v>
      </c>
      <c r="T262">
        <f>R262*dt</f>
        <v>313993547.32885921</v>
      </c>
      <c r="U262">
        <f>S262*dt</f>
        <v>-560641056.01765645</v>
      </c>
      <c r="V262">
        <f>N262/Me*dt</f>
        <v>-111.19090714021979</v>
      </c>
      <c r="W262">
        <f>O262/Me*dt</f>
        <v>-62.274051690475218</v>
      </c>
      <c r="Z262">
        <v>383556914.96021307</v>
      </c>
      <c r="AA262">
        <v>-23124316.896918103</v>
      </c>
      <c r="AB262">
        <f t="shared" si="216"/>
        <v>131412420186.47417</v>
      </c>
      <c r="AC262">
        <f t="shared" si="217"/>
        <v>72993208530.162155</v>
      </c>
    </row>
    <row r="263" spans="2:29" x14ac:dyDescent="0.3">
      <c r="B263">
        <f t="shared" si="220"/>
        <v>131028863271.51395</v>
      </c>
      <c r="C263">
        <f t="shared" si="221"/>
        <v>73016332847.059067</v>
      </c>
      <c r="D263">
        <f>B263+F263*dt/2</f>
        <v>131185259614.27982</v>
      </c>
      <c r="E263">
        <f>C263+G263*dt/2</f>
        <v>72735676039.171112</v>
      </c>
      <c r="F263">
        <f t="shared" si="222"/>
        <v>14481.14284869189</v>
      </c>
      <c r="G263">
        <f t="shared" si="223"/>
        <v>-25986.741471107111</v>
      </c>
      <c r="H263">
        <f>SQRT((xs-B263)^2+(ys-C263)^2)</f>
        <v>149999826242.0914</v>
      </c>
      <c r="I263">
        <f>SQRT((xs-D263)^2+(ys-E263)^2)</f>
        <v>150000169696.37485</v>
      </c>
      <c r="J263">
        <f t="shared" ref="J263" si="279">G*Ms*Me/H263^2</f>
        <v>3.523536655866741E+22</v>
      </c>
      <c r="K263">
        <f t="shared" si="219"/>
        <v>3.523536655866741E+22</v>
      </c>
      <c r="L263">
        <f>(xs-D263)/I263*K263</f>
        <v>-3.0815703201933169E+22</v>
      </c>
      <c r="M263">
        <f>(ys-E263)/I263*K263</f>
        <v>-1.7085768718264423E+22</v>
      </c>
      <c r="N263">
        <f>(xs-D263)/I263*K263</f>
        <v>-3.0815703201933169E+22</v>
      </c>
      <c r="O263">
        <f>(xs-E263)/I263*K263</f>
        <v>-1.7085768718264423E+22</v>
      </c>
      <c r="P263">
        <f t="shared" si="225"/>
        <v>-5.1600306768139932E-3</v>
      </c>
      <c r="Q263">
        <f>M263/Me</f>
        <v>-2.8609793567087112E-3</v>
      </c>
      <c r="R263">
        <f>F263+P263*dt/2</f>
        <v>14425.4145173823</v>
      </c>
      <c r="S263">
        <f>G263+Q263*dt/2</f>
        <v>-26017.640048159563</v>
      </c>
      <c r="T263">
        <f>R263*dt</f>
        <v>311588953.57545769</v>
      </c>
      <c r="U263">
        <f>S263*dt</f>
        <v>-561981025.04024661</v>
      </c>
      <c r="V263">
        <f>N263/Me*dt</f>
        <v>-111.45666261918225</v>
      </c>
      <c r="W263">
        <f>O263/Me*dt</f>
        <v>-61.797154104908159</v>
      </c>
      <c r="Z263">
        <v>381599515.73496288</v>
      </c>
      <c r="AA263">
        <v>-45031685.174115777</v>
      </c>
      <c r="AB263">
        <f t="shared" si="216"/>
        <v>131722051740.82437</v>
      </c>
      <c r="AC263">
        <f t="shared" si="217"/>
        <v>72409320136.844696</v>
      </c>
    </row>
    <row r="264" spans="2:29" x14ac:dyDescent="0.3">
      <c r="B264">
        <f t="shared" si="220"/>
        <v>131340452225.0894</v>
      </c>
      <c r="C264">
        <f t="shared" si="221"/>
        <v>72454351822.018814</v>
      </c>
      <c r="D264">
        <f>B264+F264*dt/2</f>
        <v>131495644835.89899</v>
      </c>
      <c r="E264">
        <f>C264+G264*dt/2</f>
        <v>72173027604.866531</v>
      </c>
      <c r="F264">
        <f t="shared" si="222"/>
        <v>14369.686186072708</v>
      </c>
      <c r="G264">
        <f t="shared" si="223"/>
        <v>-26048.538625212019</v>
      </c>
      <c r="H264">
        <f>SQRT((xs-B264)^2+(ys-C264)^2)</f>
        <v>149999824962.03079</v>
      </c>
      <c r="I264">
        <f>SQRT((xs-D264)^2+(ys-E264)^2)</f>
        <v>150000168414.77783</v>
      </c>
      <c r="J264">
        <f t="shared" ref="J264" si="280">G*Ms*Me/H264^2</f>
        <v>3.5235367160046848E+22</v>
      </c>
      <c r="K264">
        <f t="shared" si="219"/>
        <v>3.5235367160046848E+22</v>
      </c>
      <c r="L264">
        <f>(xs-D264)/I264*K264</f>
        <v>-3.0888614157606187E+22</v>
      </c>
      <c r="M264">
        <f>(ys-E264)/I264*K264</f>
        <v>-1.6953601809817243E+22</v>
      </c>
      <c r="N264">
        <f>(xs-D264)/I264*K264</f>
        <v>-3.0888614157606187E+22</v>
      </c>
      <c r="O264">
        <f>(xs-E264)/I264*K264</f>
        <v>-1.6953601809817243E+22</v>
      </c>
      <c r="P264">
        <f t="shared" si="225"/>
        <v>-5.1722394771611157E-3</v>
      </c>
      <c r="Q264">
        <f>M264/Me</f>
        <v>-2.838848260183731E-3</v>
      </c>
      <c r="R264">
        <f>F264+P264*dt/2</f>
        <v>14313.825999719367</v>
      </c>
      <c r="S264">
        <f>G264+Q264*dt/2</f>
        <v>-26079.198186422003</v>
      </c>
      <c r="T264">
        <f>R264*dt</f>
        <v>309178641.59393835</v>
      </c>
      <c r="U264">
        <f>S264*dt</f>
        <v>-563310680.82671523</v>
      </c>
      <c r="V264">
        <f>N264/Me*dt</f>
        <v>-111.7203727066801</v>
      </c>
      <c r="W264">
        <f>O264/Me*dt</f>
        <v>-61.319122419968593</v>
      </c>
      <c r="Z264">
        <v>378391790.17689449</v>
      </c>
      <c r="AA264">
        <v>-66791504.456071258</v>
      </c>
      <c r="AB264">
        <f t="shared" si="216"/>
        <v>132028022656.86023</v>
      </c>
      <c r="AC264">
        <f t="shared" si="217"/>
        <v>71824249636.736023</v>
      </c>
    </row>
    <row r="265" spans="2:29" x14ac:dyDescent="0.3">
      <c r="B265">
        <f t="shared" si="220"/>
        <v>131649630866.68333</v>
      </c>
      <c r="C265">
        <f t="shared" si="221"/>
        <v>71891041141.192093</v>
      </c>
      <c r="D265">
        <f>B265+F265*dt/2</f>
        <v>131803616897.46768</v>
      </c>
      <c r="E265">
        <f>C265+G265*dt/2</f>
        <v>71609054677.51767</v>
      </c>
      <c r="F265">
        <f t="shared" si="222"/>
        <v>14257.965813366027</v>
      </c>
      <c r="G265">
        <f t="shared" si="223"/>
        <v>-26109.857747631988</v>
      </c>
      <c r="H265">
        <f>SQRT((xs-B265)^2+(ys-C265)^2)</f>
        <v>149999823678.89154</v>
      </c>
      <c r="I265">
        <f>SQRT((xs-D265)^2+(ys-E265)^2)</f>
        <v>150000167130.11404</v>
      </c>
      <c r="J265">
        <f t="shared" ref="J265" si="281">G*Ms*Me/H265^2</f>
        <v>3.5235367762872662E+22</v>
      </c>
      <c r="K265">
        <f t="shared" si="219"/>
        <v>3.5235367762872662E+22</v>
      </c>
      <c r="L265">
        <f>(xs-D265)/I265*K265</f>
        <v>-3.0960958262337105E+22</v>
      </c>
      <c r="M265">
        <f>(ys-E265)/I265*K265</f>
        <v>-1.682112376931772E+22</v>
      </c>
      <c r="N265">
        <f>(xs-D265)/I265*K265</f>
        <v>-3.0960958262337105E+22</v>
      </c>
      <c r="O265">
        <f>(xs-E265)/I265*K265</f>
        <v>-1.682112376931772E+22</v>
      </c>
      <c r="P265">
        <f t="shared" si="225"/>
        <v>-5.1843533594000506E-3</v>
      </c>
      <c r="Q265">
        <f>M265/Me</f>
        <v>-2.8166650651905087E-3</v>
      </c>
      <c r="R265">
        <f>F265+P265*dt/2</f>
        <v>14201.974797084506</v>
      </c>
      <c r="S265">
        <f>G265+Q265*dt/2</f>
        <v>-26140.277730336045</v>
      </c>
      <c r="T265">
        <f>R265*dt</f>
        <v>306762655.61702532</v>
      </c>
      <c r="U265">
        <f>S265*dt</f>
        <v>-564629998.97525859</v>
      </c>
      <c r="V265">
        <f>N265/Me*dt</f>
        <v>-111.98203256304109</v>
      </c>
      <c r="W265">
        <f>O265/Me*dt</f>
        <v>-60.839965408114985</v>
      </c>
      <c r="Z265">
        <v>373944190.74953252</v>
      </c>
      <c r="AA265">
        <v>-88332467.605489835</v>
      </c>
      <c r="AB265">
        <f t="shared" si="216"/>
        <v>132330337713.04988</v>
      </c>
      <c r="AC265">
        <f t="shared" si="217"/>
        <v>71238078674.611343</v>
      </c>
    </row>
    <row r="266" spans="2:29" x14ac:dyDescent="0.3">
      <c r="B266">
        <f t="shared" si="220"/>
        <v>131956393522.30035</v>
      </c>
      <c r="C266">
        <f t="shared" si="221"/>
        <v>71326411142.216827</v>
      </c>
      <c r="D266">
        <f>B266+F266*dt/2</f>
        <v>132109170147.13303</v>
      </c>
      <c r="E266">
        <f>C266+G266*dt/2</f>
        <v>71043767606.916</v>
      </c>
      <c r="F266">
        <f t="shared" si="222"/>
        <v>14145.983780802986</v>
      </c>
      <c r="G266">
        <f t="shared" si="223"/>
        <v>-26170.697713040103</v>
      </c>
      <c r="H266">
        <f>SQRT((xs-B266)^2+(ys-C266)^2)</f>
        <v>149999822392.69733</v>
      </c>
      <c r="I266">
        <f>SQRT((xs-D266)^2+(ys-E266)^2)</f>
        <v>150000165842.4071</v>
      </c>
      <c r="J266">
        <f t="shared" ref="J266" si="282">G*Ms*Me/H266^2</f>
        <v>3.5235368367133725E+22</v>
      </c>
      <c r="K266">
        <f t="shared" si="219"/>
        <v>3.5235368367133725E+22</v>
      </c>
      <c r="L266">
        <f>(xs-D266)/I266*K266</f>
        <v>-3.1032734188448271E+22</v>
      </c>
      <c r="M266">
        <f>(ys-E266)/I266*K266</f>
        <v>-1.6688337027898295E+22</v>
      </c>
      <c r="N266">
        <f>(xs-D266)/I266*K266</f>
        <v>-3.1032734188448271E+22</v>
      </c>
      <c r="O266">
        <f>(xs-E266)/I266*K266</f>
        <v>-1.6688337027898295E+22</v>
      </c>
      <c r="P266">
        <f t="shared" si="225"/>
        <v>-5.1963721012137087E-3</v>
      </c>
      <c r="Q266">
        <f>M266/Me</f>
        <v>-2.7944301788175308E-3</v>
      </c>
      <c r="R266">
        <f>F266+P266*dt/2</f>
        <v>14089.862962109877</v>
      </c>
      <c r="S266">
        <f>G266+Q266*dt/2</f>
        <v>-26200.877558971333</v>
      </c>
      <c r="T266">
        <f>R266*dt</f>
        <v>304341039.98157334</v>
      </c>
      <c r="U266">
        <f>S266*dt</f>
        <v>-565938955.27378082</v>
      </c>
      <c r="V266">
        <f>N266/Me*dt</f>
        <v>-112.24163738621611</v>
      </c>
      <c r="W266">
        <f>O266/Me*dt</f>
        <v>-60.359691862458661</v>
      </c>
      <c r="Z266">
        <v>368271233.97690189</v>
      </c>
      <c r="AA266">
        <v>-109583978.04588266</v>
      </c>
      <c r="AB266">
        <f t="shared" si="216"/>
        <v>132629005796.25882</v>
      </c>
      <c r="AC266">
        <f t="shared" si="217"/>
        <v>70650888208.897171</v>
      </c>
    </row>
    <row r="267" spans="2:29" x14ac:dyDescent="0.3">
      <c r="B267">
        <f t="shared" si="220"/>
        <v>132260734562.28192</v>
      </c>
      <c r="C267">
        <f t="shared" si="221"/>
        <v>70760472186.943054</v>
      </c>
      <c r="D267">
        <f>B267+F267*dt/2</f>
        <v>132412298977.43082</v>
      </c>
      <c r="E267">
        <f>C267+G267*dt/2</f>
        <v>70477176766.970108</v>
      </c>
      <c r="F267">
        <f t="shared" si="222"/>
        <v>14033.74214341677</v>
      </c>
      <c r="G267">
        <f t="shared" si="223"/>
        <v>-26231.05740490256</v>
      </c>
      <c r="H267">
        <f>SQRT((xs-B267)^2+(ys-C267)^2)</f>
        <v>149999821103.47177</v>
      </c>
      <c r="I267">
        <f>SQRT((xs-D267)^2+(ys-E267)^2)</f>
        <v>150000164551.68066</v>
      </c>
      <c r="J267">
        <f t="shared" ref="J267" si="283">G*Ms*Me/H267^2</f>
        <v>3.5235368972818951E+22</v>
      </c>
      <c r="K267">
        <f t="shared" si="219"/>
        <v>3.5235368972818951E+22</v>
      </c>
      <c r="L267">
        <f>(xs-D267)/I267*K267</f>
        <v>-3.1103940618688588E+22</v>
      </c>
      <c r="M267">
        <f>(ys-E267)/I267*K267</f>
        <v>-1.6555244022356985E+22</v>
      </c>
      <c r="N267">
        <f>(xs-D267)/I267*K267</f>
        <v>-3.1103940618688588E+22</v>
      </c>
      <c r="O267">
        <f>(xs-E267)/I267*K267</f>
        <v>-1.6555244022356985E+22</v>
      </c>
      <c r="P267">
        <f t="shared" si="225"/>
        <v>-5.2082954820309091E-3</v>
      </c>
      <c r="Q267">
        <f>M267/Me</f>
        <v>-2.7721440091019733E-3</v>
      </c>
      <c r="R267">
        <f>F267+P267*dt/2</f>
        <v>13977.492552210837</v>
      </c>
      <c r="S267">
        <f>G267+Q267*dt/2</f>
        <v>-26260.99656020086</v>
      </c>
      <c r="T267">
        <f>R267*dt</f>
        <v>301913839.12775409</v>
      </c>
      <c r="U267">
        <f>S267*dt</f>
        <v>-567237525.7003386</v>
      </c>
      <c r="V267">
        <f>N267/Me*dt</f>
        <v>-112.49918241186764</v>
      </c>
      <c r="W267">
        <f>O267/Me*dt</f>
        <v>-59.878310596602624</v>
      </c>
      <c r="Z267">
        <v>361391453.61426967</v>
      </c>
      <c r="AA267">
        <v>-130476381.29600063</v>
      </c>
      <c r="AB267">
        <f t="shared" si="216"/>
        <v>132924039855.02394</v>
      </c>
      <c r="AC267">
        <f t="shared" si="217"/>
        <v>70062758279.946716</v>
      </c>
    </row>
    <row r="268" spans="2:29" x14ac:dyDescent="0.3">
      <c r="B268">
        <f t="shared" si="220"/>
        <v>132562648401.40967</v>
      </c>
      <c r="C268">
        <f t="shared" si="221"/>
        <v>70193234661.242722</v>
      </c>
      <c r="D268">
        <f>B268+F268*dt/2</f>
        <v>132712997825.38852</v>
      </c>
      <c r="E268">
        <f>C268+G268*dt/2</f>
        <v>69909292555.515335</v>
      </c>
      <c r="F268">
        <f t="shared" si="222"/>
        <v>13921.242961004902</v>
      </c>
      <c r="G268">
        <f t="shared" si="223"/>
        <v>-26290.935715499163</v>
      </c>
      <c r="H268">
        <f>SQRT((xs-B268)^2+(ys-C268)^2)</f>
        <v>149999819811.23859</v>
      </c>
      <c r="I268">
        <f>SQRT((xs-D268)^2+(ys-E268)^2)</f>
        <v>150000163257.95853</v>
      </c>
      <c r="J268">
        <f t="shared" ref="J268" si="284">G*Ms*Me/H268^2</f>
        <v>3.5235369579917192E+22</v>
      </c>
      <c r="K268">
        <f t="shared" si="219"/>
        <v>3.5235369579917192E+22</v>
      </c>
      <c r="L268">
        <f>(xs-D268)/I268*K268</f>
        <v>-3.1174576246257567E+22</v>
      </c>
      <c r="M268">
        <f>(ys-E268)/I268*K268</f>
        <v>-1.6421847195112587E+22</v>
      </c>
      <c r="N268">
        <f>(xs-D268)/I268*K268</f>
        <v>-3.1174576246257567E+22</v>
      </c>
      <c r="O268">
        <f>(xs-E268)/I268*K268</f>
        <v>-1.6421847195112587E+22</v>
      </c>
      <c r="P268">
        <f t="shared" si="225"/>
        <v>-5.2201232830304031E-3</v>
      </c>
      <c r="Q268">
        <f>M268/Me</f>
        <v>-2.7498069650222011E-3</v>
      </c>
      <c r="R268">
        <f>F268+P268*dt/2</f>
        <v>13864.865629548174</v>
      </c>
      <c r="S268">
        <f>G268+Q268*dt/2</f>
        <v>-26320.633630721404</v>
      </c>
      <c r="T268">
        <f>R268*dt</f>
        <v>299481097.59824055</v>
      </c>
      <c r="U268">
        <f>S268*dt</f>
        <v>-568525686.42358232</v>
      </c>
      <c r="V268">
        <f>N268/Me*dt</f>
        <v>-112.75466291345671</v>
      </c>
      <c r="W268">
        <f>O268/Me*dt</f>
        <v>-59.395830444479543</v>
      </c>
      <c r="Z268">
        <v>353327340.62555552</v>
      </c>
      <c r="AA268">
        <v>-150941193.49964079</v>
      </c>
      <c r="AB268">
        <f t="shared" si="216"/>
        <v>133215456839.63345</v>
      </c>
      <c r="AC268">
        <f t="shared" si="217"/>
        <v>69473767781.319504</v>
      </c>
    </row>
    <row r="269" spans="2:29" x14ac:dyDescent="0.3">
      <c r="B269">
        <f t="shared" si="220"/>
        <v>132862129499.0079</v>
      </c>
      <c r="C269">
        <f t="shared" si="221"/>
        <v>69624708974.819138</v>
      </c>
      <c r="D269">
        <f>B269+F269*dt/2</f>
        <v>133011261172.62729</v>
      </c>
      <c r="E269">
        <f>C269+G269*dt/2</f>
        <v>69340125394.12294</v>
      </c>
      <c r="F269">
        <f t="shared" si="222"/>
        <v>13808.488298091446</v>
      </c>
      <c r="G269">
        <f t="shared" si="223"/>
        <v>-26350.331545943642</v>
      </c>
      <c r="H269">
        <f>SQRT((xs-B269)^2+(ys-C269)^2)</f>
        <v>149999818516.02158</v>
      </c>
      <c r="I269">
        <f>SQRT((xs-D269)^2+(ys-E269)^2)</f>
        <v>150000161961.26443</v>
      </c>
      <c r="J269">
        <f t="shared" ref="J269" si="285">G*Ms*Me/H269^2</f>
        <v>3.5235370188417266E+22</v>
      </c>
      <c r="K269">
        <f t="shared" si="219"/>
        <v>3.5235370188417266E+22</v>
      </c>
      <c r="L269">
        <f>(xs-D269)/I269*K269</f>
        <v>-3.1244639774829399E+22</v>
      </c>
      <c r="M269">
        <f>(ys-E269)/I269*K269</f>
        <v>-1.628814899415992E+22</v>
      </c>
      <c r="N269">
        <f>(xs-D269)/I269*K269</f>
        <v>-3.1244639774829399E+22</v>
      </c>
      <c r="O269">
        <f>(xs-E269)/I269*K269</f>
        <v>-1.628814899415992E+22</v>
      </c>
      <c r="P269">
        <f t="shared" si="225"/>
        <v>-5.2318552871449091E-3</v>
      </c>
      <c r="Q269">
        <f>M269/Me</f>
        <v>-2.7274194564902744E-3</v>
      </c>
      <c r="R269">
        <f>F269+P269*dt/2</f>
        <v>13751.984260990281</v>
      </c>
      <c r="S269">
        <f>G269+Q269*dt/2</f>
        <v>-26379.787676073738</v>
      </c>
      <c r="T269">
        <f>R269*dt</f>
        <v>297042860.03739005</v>
      </c>
      <c r="U269">
        <f>S269*dt</f>
        <v>-569803413.80319273</v>
      </c>
      <c r="V269">
        <f>N269/Me*dt</f>
        <v>-113.00807420233004</v>
      </c>
      <c r="W269">
        <f>O269/Me*dt</f>
        <v>-58.912260260189925</v>
      </c>
      <c r="Z269">
        <v>344105270.15493786</v>
      </c>
      <c r="AA269">
        <v>-170911326.19790515</v>
      </c>
      <c r="AB269">
        <f t="shared" si="216"/>
        <v>133503277629.20023</v>
      </c>
      <c r="AC269">
        <f t="shared" si="217"/>
        <v>68883994234.818039</v>
      </c>
    </row>
    <row r="270" spans="2:29" x14ac:dyDescent="0.3">
      <c r="B270">
        <f t="shared" si="220"/>
        <v>133159172359.04529</v>
      </c>
      <c r="C270">
        <f t="shared" si="221"/>
        <v>69054905561.015945</v>
      </c>
      <c r="D270">
        <f>B270+F270*dt/2</f>
        <v>133307083545.46329</v>
      </c>
      <c r="E270">
        <f>C270+G270*dt/2</f>
        <v>68769685727.908951</v>
      </c>
      <c r="F270">
        <f t="shared" si="222"/>
        <v>13695.480223889117</v>
      </c>
      <c r="G270">
        <f t="shared" si="223"/>
        <v>-26409.243806203831</v>
      </c>
      <c r="H270">
        <f>SQRT((xs-B270)^2+(ys-C270)^2)</f>
        <v>149999817217.84451</v>
      </c>
      <c r="I270">
        <f>SQRT((xs-D270)^2+(ys-E270)^2)</f>
        <v>150000160661.62228</v>
      </c>
      <c r="J270">
        <f t="shared" ref="J270" si="286">G*Ms*Me/H270^2</f>
        <v>3.5235370798307999E+22</v>
      </c>
      <c r="K270">
        <f t="shared" si="219"/>
        <v>3.5235370798307999E+22</v>
      </c>
      <c r="L270">
        <f>(xs-D270)/I270*K270</f>
        <v>-3.1314129918576726E+22</v>
      </c>
      <c r="M270">
        <f>(ys-E270)/I270*K270</f>
        <v>-1.6154151873024899E+22</v>
      </c>
      <c r="N270">
        <f>(xs-D270)/I270*K270</f>
        <v>-3.1314129918576726E+22</v>
      </c>
      <c r="O270">
        <f>(xs-E270)/I270*K270</f>
        <v>-1.6154151873024899E+22</v>
      </c>
      <c r="P270">
        <f t="shared" si="225"/>
        <v>-5.2434912790650908E-3</v>
      </c>
      <c r="Q270">
        <f>M270/Me</f>
        <v>-2.7049818943444236E-3</v>
      </c>
      <c r="R270">
        <f>F270+P270*dt/2</f>
        <v>13638.850518075214</v>
      </c>
      <c r="S270">
        <f>G270+Q270*dt/2</f>
        <v>-26438.45761066275</v>
      </c>
      <c r="T270">
        <f>R270*dt</f>
        <v>294599171.19042462</v>
      </c>
      <c r="U270">
        <f>S270*dt</f>
        <v>-571070684.39031541</v>
      </c>
      <c r="V270">
        <f>N270/Me*dt</f>
        <v>-113.25941162780596</v>
      </c>
      <c r="W270">
        <f>O270/Me*dt</f>
        <v>-58.427608917839549</v>
      </c>
      <c r="Z270">
        <v>333755415.72333825</v>
      </c>
      <c r="AA270">
        <v>-190321306.60229337</v>
      </c>
      <c r="AB270">
        <f t="shared" si="216"/>
        <v>133787526945.95906</v>
      </c>
      <c r="AC270">
        <f t="shared" si="217"/>
        <v>68293513570.023338</v>
      </c>
    </row>
    <row r="271" spans="2:29" x14ac:dyDescent="0.3">
      <c r="B271">
        <f t="shared" si="220"/>
        <v>133453771530.23572</v>
      </c>
      <c r="C271">
        <f t="shared" si="221"/>
        <v>68483834876.625633</v>
      </c>
      <c r="D271">
        <f>B271+F271*dt/2</f>
        <v>133600459515.00813</v>
      </c>
      <c r="E271">
        <f>C271+G271*dt/2</f>
        <v>68197984025.342316</v>
      </c>
      <c r="F271">
        <f t="shared" si="222"/>
        <v>13582.220812261312</v>
      </c>
      <c r="G271">
        <f t="shared" si="223"/>
        <v>-26467.671415121669</v>
      </c>
      <c r="H271">
        <f>SQRT((xs-B271)^2+(ys-C271)^2)</f>
        <v>149999815916.73129</v>
      </c>
      <c r="I271">
        <f>SQRT((xs-D271)^2+(ys-E271)^2)</f>
        <v>150000159359.05591</v>
      </c>
      <c r="J271">
        <f t="shared" ref="J271" si="287">G*Ms*Me/H271^2</f>
        <v>3.5235371409578175E+22</v>
      </c>
      <c r="K271">
        <f t="shared" si="219"/>
        <v>3.5235371409578175E+22</v>
      </c>
      <c r="L271">
        <f>(xs-D271)/I271*K271</f>
        <v>-3.138304540219425E+22</v>
      </c>
      <c r="M271">
        <f>(ys-E271)/I271*K271</f>
        <v>-1.6019858290719486E+22</v>
      </c>
      <c r="N271">
        <f>(xs-D271)/I271*K271</f>
        <v>-3.138304540219425E+22</v>
      </c>
      <c r="O271">
        <f>(xs-E271)/I271*K271</f>
        <v>-1.6019858290719486E+22</v>
      </c>
      <c r="P271">
        <f t="shared" si="225"/>
        <v>-5.2550310452435106E-3</v>
      </c>
      <c r="Q271">
        <f>M271/Me</f>
        <v>-2.682494690341508E-3</v>
      </c>
      <c r="R271">
        <f>F271+P271*dt/2</f>
        <v>13525.466476972682</v>
      </c>
      <c r="S271">
        <f>G271+Q271*dt/2</f>
        <v>-26496.642357777357</v>
      </c>
      <c r="T271">
        <f>R271*dt</f>
        <v>292150075.90260994</v>
      </c>
      <c r="U271">
        <f>S271*dt</f>
        <v>-572327474.92799091</v>
      </c>
      <c r="V271">
        <f>N271/Me*dt</f>
        <v>-113.50867057725983</v>
      </c>
      <c r="W271">
        <f>O271/Me*dt</f>
        <v>-57.941885311376573</v>
      </c>
      <c r="Z271">
        <v>322311650.92297947</v>
      </c>
      <c r="AA271">
        <v>-209107492.64081094</v>
      </c>
      <c r="AB271">
        <f t="shared" ref="AB271:AB334" si="288">Z271+B272</f>
        <v>134068233257.06129</v>
      </c>
      <c r="AC271">
        <f t="shared" ref="AC271:AC334" si="289">AA271+C272</f>
        <v>67702399909.056831</v>
      </c>
    </row>
    <row r="272" spans="2:29" x14ac:dyDescent="0.3">
      <c r="B272">
        <f t="shared" si="220"/>
        <v>133745921606.13832</v>
      </c>
      <c r="C272">
        <f t="shared" si="221"/>
        <v>67911507401.697639</v>
      </c>
      <c r="D272">
        <f>B272+F272*dt/2</f>
        <v>133891383697.26851</v>
      </c>
      <c r="E272">
        <f>C272+G272*dt/2</f>
        <v>67625030778.052963</v>
      </c>
      <c r="F272">
        <f t="shared" si="222"/>
        <v>13468.712141684053</v>
      </c>
      <c r="G272">
        <f t="shared" si="223"/>
        <v>-26525.613300433044</v>
      </c>
      <c r="H272">
        <f>SQRT((xs-B272)^2+(ys-C272)^2)</f>
        <v>149999814612.70587</v>
      </c>
      <c r="I272">
        <f>SQRT((xs-D272)^2+(ys-E272)^2)</f>
        <v>150000158053.58936</v>
      </c>
      <c r="J272">
        <f t="shared" ref="J272" si="290">G*Ms*Me/H272^2</f>
        <v>3.5235372022216543E+22</v>
      </c>
      <c r="K272">
        <f t="shared" ref="K272:K335" si="291">J272</f>
        <v>3.5235372022216543E+22</v>
      </c>
      <c r="L272">
        <f>(xs-D272)/I272*K272</f>
        <v>-3.1451384960922075E+22</v>
      </c>
      <c r="M272">
        <f>(ys-E272)/I272*K272</f>
        <v>-1.5885270711696573E+22</v>
      </c>
      <c r="N272">
        <f>(xs-D272)/I272*K272</f>
        <v>-3.1451384960922075E+22</v>
      </c>
      <c r="O272">
        <f>(xs-E272)/I272*K272</f>
        <v>-1.5885270711696573E+22</v>
      </c>
      <c r="P272">
        <f t="shared" si="225"/>
        <v>-5.266474373898539E-3</v>
      </c>
      <c r="Q272">
        <f>M272/Me</f>
        <v>-2.6599582571494597E-3</v>
      </c>
      <c r="R272">
        <f>F272+P272*dt/2</f>
        <v>13411.834218445949</v>
      </c>
      <c r="S272">
        <f>G272+Q272*dt/2</f>
        <v>-26554.340849610257</v>
      </c>
      <c r="T272">
        <f>R272*dt</f>
        <v>289695619.11843252</v>
      </c>
      <c r="U272">
        <f>S272*dt</f>
        <v>-573573762.35158157</v>
      </c>
      <c r="V272">
        <f>N272/Me*dt</f>
        <v>-113.75584647620845</v>
      </c>
      <c r="W272">
        <f>O272/Me*dt</f>
        <v>-57.45509835442833</v>
      </c>
      <c r="Z272">
        <v>309811438.92493087</v>
      </c>
      <c r="AA272">
        <v>-227208282.06554246</v>
      </c>
      <c r="AB272">
        <f t="shared" si="288"/>
        <v>134345428664.18169</v>
      </c>
      <c r="AC272">
        <f t="shared" si="289"/>
        <v>67110725357.28051</v>
      </c>
    </row>
    <row r="273" spans="2:29" x14ac:dyDescent="0.3">
      <c r="B273">
        <f t="shared" ref="B273:B336" si="292">B272+T272</f>
        <v>134035617225.25676</v>
      </c>
      <c r="C273">
        <f t="shared" ref="C273:C336" si="293">C272+U272</f>
        <v>67337933639.346054</v>
      </c>
      <c r="D273">
        <f>B273+F273*dt/2</f>
        <v>134179850753.24501</v>
      </c>
      <c r="E273">
        <f>C273+G273*dt/2</f>
        <v>67050836500.639153</v>
      </c>
      <c r="F273">
        <f t="shared" ref="F273:F336" si="294">F272+V272</f>
        <v>13354.956295207845</v>
      </c>
      <c r="G273">
        <f t="shared" ref="G273:G336" si="295">G272+W272</f>
        <v>-26583.068398787473</v>
      </c>
      <c r="H273">
        <f>SQRT((xs-B273)^2+(ys-C273)^2)</f>
        <v>149999813305.79221</v>
      </c>
      <c r="I273">
        <f>SQRT((xs-D273)^2+(ys-E273)^2)</f>
        <v>150000156745.24658</v>
      </c>
      <c r="J273">
        <f t="shared" ref="J273" si="296">G*Ms*Me/H273^2</f>
        <v>3.5235372636211826E+22</v>
      </c>
      <c r="K273">
        <f t="shared" si="291"/>
        <v>3.5235372636211826E+22</v>
      </c>
      <c r="L273">
        <f>(xs-D273)/I273*K273</f>
        <v>-3.1519147340569028E+22</v>
      </c>
      <c r="M273">
        <f>(ys-E273)/I273*K273</f>
        <v>-1.5750391605804787E+22</v>
      </c>
      <c r="N273">
        <f>(xs-D273)/I273*K273</f>
        <v>-3.1519147340569028E+22</v>
      </c>
      <c r="O273">
        <f>(xs-E273)/I273*K273</f>
        <v>-1.5750391605804787E+22</v>
      </c>
      <c r="P273">
        <f t="shared" ref="P273:P336" si="297">L273/Me</f>
        <v>-5.2778210550182558E-3</v>
      </c>
      <c r="Q273">
        <f>M273/Me</f>
        <v>-2.6373730083397162E-3</v>
      </c>
      <c r="R273">
        <f>F273+P273*dt/2</f>
        <v>13297.955827813648</v>
      </c>
      <c r="S273">
        <f>G273+Q273*dt/2</f>
        <v>-26611.552027277543</v>
      </c>
      <c r="T273">
        <f>R273*dt</f>
        <v>287235845.8807748</v>
      </c>
      <c r="U273">
        <f>S273*dt</f>
        <v>-574809523.78919494</v>
      </c>
      <c r="V273">
        <f>N273/Me*dt</f>
        <v>-114.00093478839433</v>
      </c>
      <c r="W273">
        <f>O273/Me*dt</f>
        <v>-56.967256980137869</v>
      </c>
      <c r="Z273">
        <v>296295710.15533453</v>
      </c>
      <c r="AA273">
        <v>-244564314.92883092</v>
      </c>
      <c r="AB273">
        <f t="shared" si="288"/>
        <v>134619148781.29286</v>
      </c>
      <c r="AC273">
        <f t="shared" si="289"/>
        <v>66518559800.628029</v>
      </c>
    </row>
    <row r="274" spans="2:29" x14ac:dyDescent="0.3">
      <c r="B274">
        <f t="shared" si="292"/>
        <v>134322853071.13753</v>
      </c>
      <c r="C274">
        <f t="shared" si="293"/>
        <v>66763124115.556862</v>
      </c>
      <c r="D274">
        <f>B274+F274*dt/2</f>
        <v>134465855389.03006</v>
      </c>
      <c r="E274">
        <f>C274+G274*dt/2</f>
        <v>66475411730.474571</v>
      </c>
      <c r="F274">
        <f t="shared" si="294"/>
        <v>13240.95536041945</v>
      </c>
      <c r="G274">
        <f t="shared" si="295"/>
        <v>-26640.03565576761</v>
      </c>
      <c r="H274">
        <f>SQRT((xs-B274)^2+(ys-C274)^2)</f>
        <v>149999811996.01434</v>
      </c>
      <c r="I274">
        <f>SQRT((xs-D274)^2+(ys-E274)^2)</f>
        <v>150000155434.05167</v>
      </c>
      <c r="J274">
        <f t="shared" ref="J274" si="298">G*Ms*Me/H274^2</f>
        <v>3.5235373251552747E+22</v>
      </c>
      <c r="K274">
        <f t="shared" si="291"/>
        <v>3.5235373251552747E+22</v>
      </c>
      <c r="L274">
        <f>(xs-D274)/I274*K274</f>
        <v>-3.1586331297535593E+22</v>
      </c>
      <c r="M274">
        <f>(ys-E274)/I274*K274</f>
        <v>-1.561522344824314E+22</v>
      </c>
      <c r="N274">
        <f>(xs-D274)/I274*K274</f>
        <v>-3.1586331297535593E+22</v>
      </c>
      <c r="O274">
        <f>(xs-E274)/I274*K274</f>
        <v>-1.561522344824314E+22</v>
      </c>
      <c r="P274">
        <f t="shared" si="297"/>
        <v>-5.2890708803642987E-3</v>
      </c>
      <c r="Q274">
        <f>M274/Me</f>
        <v>-2.6147393583796281E-3</v>
      </c>
      <c r="R274">
        <f>F274+P274*dt/2</f>
        <v>13183.833394911515</v>
      </c>
      <c r="S274">
        <f>G274+Q274*dt/2</f>
        <v>-26668.274840838109</v>
      </c>
      <c r="T274">
        <f>R274*dt</f>
        <v>284770801.33008873</v>
      </c>
      <c r="U274">
        <f>S274*dt</f>
        <v>-576034736.56210315</v>
      </c>
      <c r="V274">
        <f>N274/Me*dt</f>
        <v>-114.24393101586885</v>
      </c>
      <c r="W274">
        <f>O274/Me*dt</f>
        <v>-56.478370140999964</v>
      </c>
      <c r="Z274">
        <v>281808728.53570127</v>
      </c>
      <c r="AA274">
        <v>-261118668.75626886</v>
      </c>
      <c r="AB274">
        <f t="shared" si="288"/>
        <v>134889432601.00333</v>
      </c>
      <c r="AC274">
        <f t="shared" si="289"/>
        <v>65925970710.238487</v>
      </c>
    </row>
    <row r="275" spans="2:29" x14ac:dyDescent="0.3">
      <c r="B275">
        <f t="shared" si="292"/>
        <v>134607623872.46762</v>
      </c>
      <c r="C275">
        <f t="shared" si="293"/>
        <v>66187089378.994759</v>
      </c>
      <c r="D275">
        <f>B275+F275*dt/2</f>
        <v>134749392355.90518</v>
      </c>
      <c r="E275">
        <f>C275+G275*dt/2</f>
        <v>65898767027.514946</v>
      </c>
      <c r="F275">
        <f t="shared" si="294"/>
        <v>13126.71142940358</v>
      </c>
      <c r="G275">
        <f t="shared" si="295"/>
        <v>-26696.514025908611</v>
      </c>
      <c r="H275">
        <f>SQRT((xs-B275)^2+(ys-C275)^2)</f>
        <v>149999810683.39639</v>
      </c>
      <c r="I275">
        <f>SQRT((xs-D275)^2+(ys-E275)^2)</f>
        <v>150000154120.02872</v>
      </c>
      <c r="J275">
        <f t="shared" ref="J275" si="299">G*Ms*Me/H275^2</f>
        <v>3.5235373868227972E+22</v>
      </c>
      <c r="K275">
        <f t="shared" si="291"/>
        <v>3.5235373868227972E+22</v>
      </c>
      <c r="L275">
        <f>(xs-D275)/I275*K275</f>
        <v>-3.1652935598836774E+22</v>
      </c>
      <c r="M275">
        <f>(ys-E275)/I275*K275</f>
        <v>-1.5479768719515623E+22</v>
      </c>
      <c r="N275">
        <f>(xs-D275)/I275*K275</f>
        <v>-3.1652935598836774E+22</v>
      </c>
      <c r="O275">
        <f>(xs-E275)/I275*K275</f>
        <v>-1.5479768719515623E+22</v>
      </c>
      <c r="P275">
        <f t="shared" si="297"/>
        <v>-5.3002236434756822E-3</v>
      </c>
      <c r="Q275">
        <f>M275/Me</f>
        <v>-2.5920577226248532E-3</v>
      </c>
      <c r="R275">
        <f>F275+P275*dt/2</f>
        <v>13069.469014054042</v>
      </c>
      <c r="S275">
        <f>G275+Q275*dt/2</f>
        <v>-26724.508249312959</v>
      </c>
      <c r="T275">
        <f>R275*dt</f>
        <v>282300530.70356733</v>
      </c>
      <c r="U275">
        <f>S275*dt</f>
        <v>-577249378.18515992</v>
      </c>
      <c r="V275">
        <f>N275/Me*dt</f>
        <v>-114.48483069907473</v>
      </c>
      <c r="W275">
        <f>O275/Me*dt</f>
        <v>-55.988446808696828</v>
      </c>
      <c r="Z275">
        <v>266397946.72113168</v>
      </c>
      <c r="AA275">
        <v>-276817045.7680847</v>
      </c>
      <c r="AB275">
        <f t="shared" si="288"/>
        <v>135156322349.89232</v>
      </c>
      <c r="AC275">
        <f t="shared" si="289"/>
        <v>65333022955.041519</v>
      </c>
    </row>
    <row r="276" spans="2:29" x14ac:dyDescent="0.3">
      <c r="B276">
        <f t="shared" si="292"/>
        <v>134889924403.17119</v>
      </c>
      <c r="C276">
        <f t="shared" si="293"/>
        <v>65609840000.809601</v>
      </c>
      <c r="D276">
        <f>B276+F276*dt/2</f>
        <v>135030456450.43719</v>
      </c>
      <c r="E276">
        <f>C276+G276*dt/2</f>
        <v>65320912974.104256</v>
      </c>
      <c r="F276">
        <f t="shared" si="294"/>
        <v>13012.226598704505</v>
      </c>
      <c r="G276">
        <f t="shared" si="295"/>
        <v>-26752.502472717308</v>
      </c>
      <c r="H276">
        <f>SQRT((xs-B276)^2+(ys-C276)^2)</f>
        <v>149999809367.96243</v>
      </c>
      <c r="I276">
        <f>SQRT((xs-D276)^2+(ys-E276)^2)</f>
        <v>150000152803.20187</v>
      </c>
      <c r="J276">
        <f t="shared" ref="J276" si="300">G*Ms*Me/H276^2</f>
        <v>3.5235374486226194E+22</v>
      </c>
      <c r="K276">
        <f t="shared" si="291"/>
        <v>3.5235374486226194E+22</v>
      </c>
      <c r="L276">
        <f>(xs-D276)/I276*K276</f>
        <v>-3.1718959022124753E+22</v>
      </c>
      <c r="M276">
        <f>(ys-E276)/I276*K276</f>
        <v>-1.5344029905385704E+22</v>
      </c>
      <c r="N276">
        <f>(xs-D276)/I276*K276</f>
        <v>-3.1718959022124753E+22</v>
      </c>
      <c r="O276">
        <f>(xs-E276)/I276*K276</f>
        <v>-1.5344029905385704E+22</v>
      </c>
      <c r="P276">
        <f t="shared" si="297"/>
        <v>-5.3112791396725976E-3</v>
      </c>
      <c r="Q276">
        <f>M276/Me</f>
        <v>-2.5693285173117386E-3</v>
      </c>
      <c r="R276">
        <f>F276+P276*dt/2</f>
        <v>12954.864783996041</v>
      </c>
      <c r="S276">
        <f>G276+Q276*dt/2</f>
        <v>-26780.251220704275</v>
      </c>
      <c r="T276">
        <f>R276*dt</f>
        <v>279825079.33431447</v>
      </c>
      <c r="U276">
        <f>S276*dt</f>
        <v>-578453426.3672123</v>
      </c>
      <c r="V276">
        <f>N276/Me*dt</f>
        <v>-114.72362941692811</v>
      </c>
      <c r="W276">
        <f>O276/Me*dt</f>
        <v>-55.497495973933553</v>
      </c>
      <c r="Z276">
        <v>250113850.80742097</v>
      </c>
      <c r="AA276">
        <v>-291607951.52612698</v>
      </c>
      <c r="AB276">
        <f t="shared" si="288"/>
        <v>135419863333.31293</v>
      </c>
      <c r="AC276">
        <f t="shared" si="289"/>
        <v>64739778622.91626</v>
      </c>
    </row>
    <row r="277" spans="2:29" x14ac:dyDescent="0.3">
      <c r="B277">
        <f t="shared" si="292"/>
        <v>135169749482.50551</v>
      </c>
      <c r="C277">
        <f t="shared" si="293"/>
        <v>65031386574.44239</v>
      </c>
      <c r="D277">
        <f>B277+F277*dt/2</f>
        <v>135309042514.57381</v>
      </c>
      <c r="E277">
        <f>C277+G277*dt/2</f>
        <v>64741860174.780525</v>
      </c>
      <c r="F277">
        <f t="shared" si="294"/>
        <v>12897.502969287576</v>
      </c>
      <c r="G277">
        <f t="shared" si="295"/>
        <v>-26807.999968691242</v>
      </c>
      <c r="H277">
        <f>SQRT((xs-B277)^2+(ys-C277)^2)</f>
        <v>149999808049.73672</v>
      </c>
      <c r="I277">
        <f>SQRT((xs-D277)^2+(ys-E277)^2)</f>
        <v>150000151483.59543</v>
      </c>
      <c r="J277">
        <f t="shared" ref="J277" si="301">G*Ms*Me/H277^2</f>
        <v>3.5235375105536013E+22</v>
      </c>
      <c r="K277">
        <f t="shared" si="291"/>
        <v>3.5235375105536013E+22</v>
      </c>
      <c r="L277">
        <f>(xs-D277)/I277*K277</f>
        <v>-3.1784400355711225E+22</v>
      </c>
      <c r="M277">
        <f>(ys-E277)/I277*K277</f>
        <v>-1.5208009496830648E+22</v>
      </c>
      <c r="N277">
        <f>(xs-D277)/I277*K277</f>
        <v>-3.1784400355711225E+22</v>
      </c>
      <c r="O277">
        <f>(xs-E277)/I277*K277</f>
        <v>-1.5208009496830648E+22</v>
      </c>
      <c r="P277">
        <f t="shared" si="297"/>
        <v>-5.3222371660601514E-3</v>
      </c>
      <c r="Q277">
        <f>M277/Me</f>
        <v>-2.5465521595496731E-3</v>
      </c>
      <c r="R277">
        <f>F277+P277*dt/2</f>
        <v>12840.022807894125</v>
      </c>
      <c r="S277">
        <f>G277+Q277*dt/2</f>
        <v>-26835.502732014378</v>
      </c>
      <c r="T277">
        <f>R277*dt</f>
        <v>277344492.65051311</v>
      </c>
      <c r="U277">
        <f>S277*dt</f>
        <v>-579646859.01151061</v>
      </c>
      <c r="V277">
        <f>N277/Me*dt</f>
        <v>-114.96032278689927</v>
      </c>
      <c r="W277">
        <f>O277/Me*dt</f>
        <v>-55.005526646272941</v>
      </c>
      <c r="Z277">
        <v>233009795.01360479</v>
      </c>
      <c r="AA277">
        <v>-305442864.41143423</v>
      </c>
      <c r="AB277">
        <f t="shared" si="288"/>
        <v>135680103770.16963</v>
      </c>
      <c r="AC277">
        <f t="shared" si="289"/>
        <v>64146296851.01944</v>
      </c>
    </row>
    <row r="278" spans="2:29" x14ac:dyDescent="0.3">
      <c r="B278">
        <f t="shared" si="292"/>
        <v>135447093975.15602</v>
      </c>
      <c r="C278">
        <f t="shared" si="293"/>
        <v>64451739715.430878</v>
      </c>
      <c r="D278">
        <f>B278+F278*dt/2</f>
        <v>135585145435.73824</v>
      </c>
      <c r="E278">
        <f>C278+G278*dt/2</f>
        <v>64161619256.08123</v>
      </c>
      <c r="F278">
        <f t="shared" si="294"/>
        <v>12782.542646500677</v>
      </c>
      <c r="G278">
        <f t="shared" si="295"/>
        <v>-26863.005495337515</v>
      </c>
      <c r="H278">
        <f>SQRT((xs-B278)^2+(ys-C278)^2)</f>
        <v>149999806728.74347</v>
      </c>
      <c r="I278">
        <f>SQRT((xs-D278)^2+(ys-E278)^2)</f>
        <v>150000150161.23358</v>
      </c>
      <c r="J278">
        <f t="shared" ref="J278" si="302">G*Ms*Me/H278^2</f>
        <v>3.5235375726146053E+22</v>
      </c>
      <c r="K278">
        <f t="shared" si="291"/>
        <v>3.5235375726146053E+22</v>
      </c>
      <c r="L278">
        <f>(xs-D278)/I278*K278</f>
        <v>-3.1849258398589758E+22</v>
      </c>
      <c r="M278">
        <f>(ys-E278)/I278*K278</f>
        <v>-1.5071709989995903E+22</v>
      </c>
      <c r="N278">
        <f>(xs-D278)/I278*K278</f>
        <v>-3.1849258398589758E+22</v>
      </c>
      <c r="O278">
        <f>(xs-E278)/I278*K278</f>
        <v>-1.5071709989995903E+22</v>
      </c>
      <c r="P278">
        <f t="shared" si="297"/>
        <v>-5.3330975215321094E-3</v>
      </c>
      <c r="Q278">
        <f>M278/Me</f>
        <v>-2.5237290673134466E-3</v>
      </c>
      <c r="R278">
        <f>F278+P278*dt/2</f>
        <v>12724.94519326813</v>
      </c>
      <c r="S278">
        <f>G278+Q278*dt/2</f>
        <v>-26890.2617692645</v>
      </c>
      <c r="T278">
        <f>R278*dt</f>
        <v>274858816.1745916</v>
      </c>
      <c r="U278">
        <f>S278*dt</f>
        <v>-580829654.21611321</v>
      </c>
      <c r="V278">
        <f>N278/Me*dt</f>
        <v>-115.19490646509357</v>
      </c>
      <c r="W278">
        <f>O278/Me*dt</f>
        <v>-54.512547853970446</v>
      </c>
      <c r="Z278">
        <v>215141826.88047057</v>
      </c>
      <c r="AA278">
        <v>-318276395.36723888</v>
      </c>
      <c r="AB278">
        <f t="shared" si="288"/>
        <v>135937094618.21109</v>
      </c>
      <c r="AC278">
        <f t="shared" si="289"/>
        <v>63552633665.847527</v>
      </c>
    </row>
    <row r="279" spans="2:29" x14ac:dyDescent="0.3">
      <c r="B279">
        <f t="shared" si="292"/>
        <v>135721952791.33061</v>
      </c>
      <c r="C279">
        <f t="shared" si="293"/>
        <v>63870910061.214767</v>
      </c>
      <c r="D279">
        <f>B279+F279*dt/2</f>
        <v>135858760146.92299</v>
      </c>
      <c r="E279">
        <f>C279+G279*dt/2</f>
        <v>63580200866.348297</v>
      </c>
      <c r="F279">
        <f t="shared" si="294"/>
        <v>12667.347740035582</v>
      </c>
      <c r="G279">
        <f t="shared" si="295"/>
        <v>-26917.518043191485</v>
      </c>
      <c r="H279">
        <f>SQRT((xs-B279)^2+(ys-C279)^2)</f>
        <v>149999805405.00699</v>
      </c>
      <c r="I279">
        <f>SQRT((xs-D279)^2+(ys-E279)^2)</f>
        <v>150000148836.14066</v>
      </c>
      <c r="J279">
        <f t="shared" ref="J279" si="303">G*Ms*Me/H279^2</f>
        <v>3.5235376348044894E+22</v>
      </c>
      <c r="K279">
        <f t="shared" si="291"/>
        <v>3.5235376348044894E+22</v>
      </c>
      <c r="L279">
        <f>(xs-D279)/I279*K279</f>
        <v>-3.191353196045775E+22</v>
      </c>
      <c r="M279">
        <f>(ys-E279)/I279*K279</f>
        <v>-1.4935133886149229E+22</v>
      </c>
      <c r="N279">
        <f>(xs-D279)/I279*K279</f>
        <v>-3.191353196045775E+22</v>
      </c>
      <c r="O279">
        <f>(xs-E279)/I279*K279</f>
        <v>-1.4935133886149229E+22</v>
      </c>
      <c r="P279">
        <f t="shared" si="297"/>
        <v>-5.3438600067745728E-3</v>
      </c>
      <c r="Q279">
        <f>M279/Me</f>
        <v>-2.5008596594355706E-3</v>
      </c>
      <c r="R279">
        <f>F279+P279*dt/2</f>
        <v>12609.634051962417</v>
      </c>
      <c r="S279">
        <f>G279+Q279*dt/2</f>
        <v>-26944.527327513388</v>
      </c>
      <c r="T279">
        <f>R279*dt</f>
        <v>272368095.52238822</v>
      </c>
      <c r="U279">
        <f>S279*dt</f>
        <v>-582001790.27428913</v>
      </c>
      <c r="V279">
        <f>N279/Me*dt</f>
        <v>-115.42737614633077</v>
      </c>
      <c r="W279">
        <f>O279/Me*dt</f>
        <v>-54.018568643808322</v>
      </c>
      <c r="Z279">
        <v>196568503.55776703</v>
      </c>
      <c r="AA279">
        <v>-330066437.37409616</v>
      </c>
      <c r="AB279">
        <f t="shared" si="288"/>
        <v>136190889390.41077</v>
      </c>
      <c r="AC279">
        <f t="shared" si="289"/>
        <v>62958841833.566376</v>
      </c>
    </row>
    <row r="280" spans="2:29" x14ac:dyDescent="0.3">
      <c r="B280">
        <f t="shared" si="292"/>
        <v>135994320886.853</v>
      </c>
      <c r="C280">
        <f t="shared" si="293"/>
        <v>63288908270.940475</v>
      </c>
      <c r="D280">
        <f>B280+F280*dt/2</f>
        <v>136129881626.783</v>
      </c>
      <c r="E280">
        <f>C280+G280*dt/2</f>
        <v>62997615675.532654</v>
      </c>
      <c r="F280">
        <f t="shared" si="294"/>
        <v>12551.920363889252</v>
      </c>
      <c r="G280">
        <f t="shared" si="295"/>
        <v>-26971.536611835294</v>
      </c>
      <c r="H280">
        <f>SQRT((xs-B280)^2+(ys-C280)^2)</f>
        <v>149999804078.55157</v>
      </c>
      <c r="I280">
        <f>SQRT((xs-D280)^2+(ys-E280)^2)</f>
        <v>150000147508.34103</v>
      </c>
      <c r="J280">
        <f t="shared" ref="J280" si="304">G*Ms*Me/H280^2</f>
        <v>3.5235376971221119E+22</v>
      </c>
      <c r="K280">
        <f t="shared" si="291"/>
        <v>3.5235376971221119E+22</v>
      </c>
      <c r="L280">
        <f>(xs-D280)/I280*K280</f>
        <v>-3.1977219861738361E+22</v>
      </c>
      <c r="M280">
        <f>(ys-E280)/I280*K280</f>
        <v>-1.4798283691634828E+22</v>
      </c>
      <c r="N280">
        <f>(xs-D280)/I280*K280</f>
        <v>-3.1977219861738361E+22</v>
      </c>
      <c r="O280">
        <f>(xs-E280)/I280*K280</f>
        <v>-1.4798283691634828E+22</v>
      </c>
      <c r="P280">
        <f t="shared" si="297"/>
        <v>-5.3545244242696518E-3</v>
      </c>
      <c r="Q280">
        <f>M280/Me</f>
        <v>-2.477944355598598E-3</v>
      </c>
      <c r="R280">
        <f>F280+P280*dt/2</f>
        <v>12494.091500107141</v>
      </c>
      <c r="S280">
        <f>G280+Q280*dt/2</f>
        <v>-26998.298410875759</v>
      </c>
      <c r="T280">
        <f>R280*dt</f>
        <v>269872376.40231425</v>
      </c>
      <c r="U280">
        <f>S280*dt</f>
        <v>-583163245.67491639</v>
      </c>
      <c r="V280">
        <f>N280/Me*dt</f>
        <v>-115.65772756422447</v>
      </c>
      <c r="W280">
        <f>O280/Me*dt</f>
        <v>-53.523598080929716</v>
      </c>
      <c r="Z280">
        <v>177350699.78317234</v>
      </c>
      <c r="AA280">
        <v>-340774304.15754902</v>
      </c>
      <c r="AB280">
        <f t="shared" si="288"/>
        <v>136441543963.03848</v>
      </c>
      <c r="AC280">
        <f t="shared" si="289"/>
        <v>62364970721.108009</v>
      </c>
    </row>
    <row r="281" spans="2:29" x14ac:dyDescent="0.3">
      <c r="B281">
        <f t="shared" si="292"/>
        <v>136264193263.25531</v>
      </c>
      <c r="C281">
        <f t="shared" si="293"/>
        <v>62705745025.265556</v>
      </c>
      <c r="D281">
        <f>B281+F281*dt/2</f>
        <v>136398504899.72762</v>
      </c>
      <c r="E281">
        <f>C281+G281*dt/2</f>
        <v>62413874374.998459</v>
      </c>
      <c r="F281">
        <f t="shared" si="294"/>
        <v>12436.262636325027</v>
      </c>
      <c r="G281">
        <f t="shared" si="295"/>
        <v>-27025.060209916224</v>
      </c>
      <c r="H281">
        <f>SQRT((xs-B281)^2+(ys-C281)^2)</f>
        <v>149999802749.40167</v>
      </c>
      <c r="I281">
        <f>SQRT((xs-D281)^2+(ys-E281)^2)</f>
        <v>150000146177.85913</v>
      </c>
      <c r="J281">
        <f t="shared" ref="J281" si="305">G*Ms*Me/H281^2</f>
        <v>3.5235377595663243E+22</v>
      </c>
      <c r="K281">
        <f t="shared" si="291"/>
        <v>3.5235377595663243E+22</v>
      </c>
      <c r="L281">
        <f>(xs-D281)/I281*K281</f>
        <v>-3.2040320933602037E+22</v>
      </c>
      <c r="M281">
        <f>(ys-E281)/I281*K281</f>
        <v>-1.466116191782733E+22</v>
      </c>
      <c r="N281">
        <f>(xs-D281)/I281*K281</f>
        <v>-3.2040320933602037E+22</v>
      </c>
      <c r="O281">
        <f>(xs-E281)/I281*K281</f>
        <v>-1.466116191782733E+22</v>
      </c>
      <c r="P281">
        <f t="shared" si="297"/>
        <v>-5.3650905782990678E-3</v>
      </c>
      <c r="Q281">
        <f>M281/Me</f>
        <v>-2.4549835763274159E-3</v>
      </c>
      <c r="R281">
        <f>F281+P281*dt/2</f>
        <v>12378.319658079397</v>
      </c>
      <c r="S281">
        <f>G281+Q281*dt/2</f>
        <v>-27051.57403254056</v>
      </c>
      <c r="T281">
        <f>R281*dt</f>
        <v>267371704.61451498</v>
      </c>
      <c r="U281">
        <f>S281*dt</f>
        <v>-584313999.10287607</v>
      </c>
      <c r="V281">
        <f>N281/Me*dt</f>
        <v>-115.88595649125986</v>
      </c>
      <c r="W281">
        <f>O281/Me*dt</f>
        <v>-53.027645248672187</v>
      </c>
      <c r="Z281">
        <v>157551408.1844171</v>
      </c>
      <c r="AA281">
        <v>-350364857.6642251</v>
      </c>
      <c r="AB281">
        <f t="shared" si="288"/>
        <v>136689116376.05424</v>
      </c>
      <c r="AC281">
        <f t="shared" si="289"/>
        <v>61771066168.498459</v>
      </c>
    </row>
    <row r="282" spans="2:29" x14ac:dyDescent="0.3">
      <c r="B282">
        <f t="shared" si="292"/>
        <v>136531564967.86983</v>
      </c>
      <c r="C282">
        <f t="shared" si="293"/>
        <v>62121431026.162682</v>
      </c>
      <c r="D282">
        <f>B282+F282*dt/2</f>
        <v>136664625036.01204</v>
      </c>
      <c r="E282">
        <f>C282+G282*dt/2</f>
        <v>61828987677.326904</v>
      </c>
      <c r="F282">
        <f t="shared" si="294"/>
        <v>12320.376679833767</v>
      </c>
      <c r="G282">
        <f t="shared" si="295"/>
        <v>-27078.087855164897</v>
      </c>
      <c r="H282">
        <f>SQRT((xs-B282)^2+(ys-C282)^2)</f>
        <v>149999801417.5817</v>
      </c>
      <c r="I282">
        <f>SQRT((xs-D282)^2+(ys-E282)^2)</f>
        <v>150000144844.71945</v>
      </c>
      <c r="J282">
        <f t="shared" ref="J282" si="306">G*Ms*Me/H282^2</f>
        <v>3.5235378221359808E+22</v>
      </c>
      <c r="K282">
        <f t="shared" si="291"/>
        <v>3.5235378221359808E+22</v>
      </c>
      <c r="L282">
        <f>(xs-D282)/I282*K282</f>
        <v>-3.2102834017988107E+22</v>
      </c>
      <c r="M282">
        <f>(ys-E282)/I282*K282</f>
        <v>-1.4523771081085738E+22</v>
      </c>
      <c r="N282">
        <f>(xs-D282)/I282*K282</f>
        <v>-3.2102834017988107E+22</v>
      </c>
      <c r="O282">
        <f>(xs-E282)/I282*K282</f>
        <v>-1.4523771081085738E+22</v>
      </c>
      <c r="P282">
        <f t="shared" si="297"/>
        <v>-5.3755582749477736E-3</v>
      </c>
      <c r="Q282">
        <f>M282/Me</f>
        <v>-2.4319777429815366E-3</v>
      </c>
      <c r="R282">
        <f>F282+P282*dt/2</f>
        <v>12262.320650464331</v>
      </c>
      <c r="S282">
        <f>G282+Q282*dt/2</f>
        <v>-27104.353214789098</v>
      </c>
      <c r="T282">
        <f>R282*dt</f>
        <v>264866126.05002955</v>
      </c>
      <c r="U282">
        <f>S282*dt</f>
        <v>-585454029.43944454</v>
      </c>
      <c r="V282">
        <f>N282/Me*dt</f>
        <v>-116.11205873887191</v>
      </c>
      <c r="W282">
        <f>O282/Me*dt</f>
        <v>-52.530719248401191</v>
      </c>
      <c r="Z282">
        <v>137235532.56219152</v>
      </c>
      <c r="AA282">
        <v>-358806623.8793931</v>
      </c>
      <c r="AB282">
        <f t="shared" si="288"/>
        <v>136933666626.48206</v>
      </c>
      <c r="AC282">
        <f t="shared" si="289"/>
        <v>61177170372.843842</v>
      </c>
    </row>
    <row r="283" spans="2:29" x14ac:dyDescent="0.3">
      <c r="B283">
        <f t="shared" si="292"/>
        <v>136796431093.91986</v>
      </c>
      <c r="C283">
        <f t="shared" si="293"/>
        <v>61535976996.723236</v>
      </c>
      <c r="D283">
        <f>B283+F283*dt/2</f>
        <v>136928237151.82768</v>
      </c>
      <c r="E283">
        <f>C283+G283*dt/2</f>
        <v>61242966316.119576</v>
      </c>
      <c r="F283">
        <f t="shared" si="294"/>
        <v>12204.264621094895</v>
      </c>
      <c r="G283">
        <f t="shared" si="295"/>
        <v>-27130.618574413296</v>
      </c>
      <c r="H283">
        <f>SQRT((xs-B283)^2+(ys-C283)^2)</f>
        <v>149999800083.11615</v>
      </c>
      <c r="I283">
        <f>SQRT((xs-D283)^2+(ys-E283)^2)</f>
        <v>150000143508.94641</v>
      </c>
      <c r="J283">
        <f t="shared" ref="J283" si="307">G*Ms*Me/H283^2</f>
        <v>3.5235378848299288E+22</v>
      </c>
      <c r="K283">
        <f t="shared" si="291"/>
        <v>3.5235378848299288E+22</v>
      </c>
      <c r="L283">
        <f>(xs-D283)/I283*K283</f>
        <v>-3.2164757967625936E+22</v>
      </c>
      <c r="M283">
        <f>(ys-E283)/I283*K283</f>
        <v>-1.4386113702707235E+22</v>
      </c>
      <c r="N283">
        <f>(xs-D283)/I283*K283</f>
        <v>-3.2164757967625936E+22</v>
      </c>
      <c r="O283">
        <f>(xs-E283)/I283*K283</f>
        <v>-1.4386113702707235E+22</v>
      </c>
      <c r="P283">
        <f t="shared" si="297"/>
        <v>-5.3859273221074904E-3</v>
      </c>
      <c r="Q283">
        <f>M283/Me</f>
        <v>-2.4089272777473598E-3</v>
      </c>
      <c r="R283">
        <f>F283+P283*dt/2</f>
        <v>12146.096606016134</v>
      </c>
      <c r="S283">
        <f>G283+Q283*dt/2</f>
        <v>-27156.634989012968</v>
      </c>
      <c r="T283">
        <f>R283*dt</f>
        <v>262355686.6899485</v>
      </c>
      <c r="U283">
        <f>S283*dt</f>
        <v>-586583315.76268005</v>
      </c>
      <c r="V283">
        <f>N283/Me*dt</f>
        <v>-116.33603015752179</v>
      </c>
      <c r="W283">
        <f>O283/Me*dt</f>
        <v>-52.03282919934297</v>
      </c>
      <c r="Z283">
        <v>116469674.83549908</v>
      </c>
      <c r="AA283">
        <v>-366071896.59765685</v>
      </c>
      <c r="AB283">
        <f t="shared" si="288"/>
        <v>137175256455.4453</v>
      </c>
      <c r="AC283">
        <f t="shared" si="289"/>
        <v>60583321784.3629</v>
      </c>
    </row>
    <row r="284" spans="2:29" x14ac:dyDescent="0.3">
      <c r="B284">
        <f t="shared" si="292"/>
        <v>137058786780.6098</v>
      </c>
      <c r="C284">
        <f t="shared" si="293"/>
        <v>60949393680.960556</v>
      </c>
      <c r="D284">
        <f>B284+F284*dt/2</f>
        <v>137189336409.39192</v>
      </c>
      <c r="E284">
        <f>C284+G284*dt/2</f>
        <v>60655821045.801537</v>
      </c>
      <c r="F284">
        <f t="shared" si="294"/>
        <v>12087.928590937374</v>
      </c>
      <c r="G284">
        <f t="shared" si="295"/>
        <v>-27182.651403612639</v>
      </c>
      <c r="H284">
        <f>SQRT((xs-B284)^2+(ys-C284)^2)</f>
        <v>149999798746.02957</v>
      </c>
      <c r="I284">
        <f>SQRT((xs-D284)^2+(ys-E284)^2)</f>
        <v>150000142170.56467</v>
      </c>
      <c r="J284">
        <f t="shared" ref="J284" si="308">G*Ms*Me/H284^2</f>
        <v>3.5235379476470161E+22</v>
      </c>
      <c r="K284">
        <f t="shared" si="291"/>
        <v>3.5235379476470161E+22</v>
      </c>
      <c r="L284">
        <f>(xs-D284)/I284*K284</f>
        <v>-3.2226091646056017E+22</v>
      </c>
      <c r="M284">
        <f>(ys-E284)/I284*K284</f>
        <v>-1.4248192308880909E+22</v>
      </c>
      <c r="N284">
        <f>(xs-D284)/I284*K284</f>
        <v>-3.2226091646056017E+22</v>
      </c>
      <c r="O284">
        <f>(xs-E284)/I284*K284</f>
        <v>-1.4248192308880909E+22</v>
      </c>
      <c r="P284">
        <f t="shared" si="297"/>
        <v>-5.3961975294802437E-3</v>
      </c>
      <c r="Q284">
        <f>M284/Me</f>
        <v>-2.3858326036304269E-3</v>
      </c>
      <c r="R284">
        <f>F284+P284*dt/2</f>
        <v>12029.649657618987</v>
      </c>
      <c r="S284">
        <f>G284+Q284*dt/2</f>
        <v>-27208.418395731849</v>
      </c>
      <c r="T284">
        <f>R284*dt</f>
        <v>259840432.60457012</v>
      </c>
      <c r="U284">
        <f>S284*dt</f>
        <v>-587701837.34780788</v>
      </c>
      <c r="V284">
        <f>N284/Me*dt</f>
        <v>-116.55786663677327</v>
      </c>
      <c r="W284">
        <f>O284/Me*dt</f>
        <v>-51.533984238417219</v>
      </c>
      <c r="Z284">
        <v>95321916.352858603</v>
      </c>
      <c r="AA284">
        <v>-372136828.79850417</v>
      </c>
      <c r="AB284">
        <f t="shared" si="288"/>
        <v>137413949129.56723</v>
      </c>
      <c r="AC284">
        <f t="shared" si="289"/>
        <v>59989555014.81424</v>
      </c>
    </row>
    <row r="285" spans="2:29" x14ac:dyDescent="0.3">
      <c r="B285">
        <f t="shared" si="292"/>
        <v>137318627213.21437</v>
      </c>
      <c r="C285">
        <f t="shared" si="293"/>
        <v>60361691843.612747</v>
      </c>
      <c r="D285">
        <f>B285+F285*dt/2</f>
        <v>137447918017.0368</v>
      </c>
      <c r="E285">
        <f>C285+G285*dt/2</f>
        <v>60067562641.423958</v>
      </c>
      <c r="F285">
        <f t="shared" si="294"/>
        <v>11971.370724300601</v>
      </c>
      <c r="G285">
        <f t="shared" si="295"/>
        <v>-27234.185387851056</v>
      </c>
      <c r="H285">
        <f>SQRT((xs-B285)^2+(ys-C285)^2)</f>
        <v>149999797406.34653</v>
      </c>
      <c r="I285">
        <f>SQRT((xs-D285)^2+(ys-E285)^2)</f>
        <v>150000140829.59875</v>
      </c>
      <c r="J285">
        <f t="shared" ref="J285" si="309">G*Ms*Me/H285^2</f>
        <v>3.5235380105860889E+22</v>
      </c>
      <c r="K285">
        <f t="shared" si="291"/>
        <v>3.5235380105860889E+22</v>
      </c>
      <c r="L285">
        <f>(xs-D285)/I285*K285</f>
        <v>-3.2286833927650867E+22</v>
      </c>
      <c r="M285">
        <f>(ys-E285)/I285*K285</f>
        <v>-1.411000943064144E+22</v>
      </c>
      <c r="N285">
        <f>(xs-D285)/I285*K285</f>
        <v>-3.2286833927650867E+22</v>
      </c>
      <c r="O285">
        <f>(xs-E285)/I285*K285</f>
        <v>-1.411000943064144E+22</v>
      </c>
      <c r="P285">
        <f t="shared" si="297"/>
        <v>-5.4063687085818598E-3</v>
      </c>
      <c r="Q285">
        <f>M285/Me</f>
        <v>-2.3626941444476624E-3</v>
      </c>
      <c r="R285">
        <f>F285+P285*dt/2</f>
        <v>11912.981942247918</v>
      </c>
      <c r="S285">
        <f>G285+Q285*dt/2</f>
        <v>-27259.702484611091</v>
      </c>
      <c r="T285">
        <f>R285*dt</f>
        <v>257320409.95255503</v>
      </c>
      <c r="U285">
        <f>S285*dt</f>
        <v>-588809573.66759956</v>
      </c>
      <c r="V285">
        <f>N285/Me*dt</f>
        <v>-116.77756410536817</v>
      </c>
      <c r="W285">
        <f>O285/Me*dt</f>
        <v>-51.034193520069508</v>
      </c>
      <c r="Z285">
        <v>73861594.292118669</v>
      </c>
      <c r="AA285">
        <v>-376981511.319713</v>
      </c>
      <c r="AB285">
        <f t="shared" si="288"/>
        <v>137649809217.45905</v>
      </c>
      <c r="AC285">
        <f t="shared" si="289"/>
        <v>59395900758.625435</v>
      </c>
    </row>
    <row r="286" spans="2:29" x14ac:dyDescent="0.3">
      <c r="B286">
        <f t="shared" si="292"/>
        <v>137575947623.16693</v>
      </c>
      <c r="C286">
        <f t="shared" si="293"/>
        <v>59772882269.945145</v>
      </c>
      <c r="D286">
        <f>B286+F286*dt/2</f>
        <v>137703977229.29703</v>
      </c>
      <c r="E286">
        <f>C286+G286*dt/2</f>
        <v>59478201898.466339</v>
      </c>
      <c r="F286">
        <f t="shared" si="294"/>
        <v>11854.593160195232</v>
      </c>
      <c r="G286">
        <f t="shared" si="295"/>
        <v>-27285.219581371126</v>
      </c>
      <c r="H286">
        <f>SQRT((xs-B286)^2+(ys-C286)^2)</f>
        <v>149999796064.09167</v>
      </c>
      <c r="I286">
        <f>SQRT((xs-D286)^2+(ys-E286)^2)</f>
        <v>150000139486.07339</v>
      </c>
      <c r="J286">
        <f t="shared" ref="J286" si="310">G*Ms*Me/H286^2</f>
        <v>3.5235380736459878E+22</v>
      </c>
      <c r="K286">
        <f t="shared" si="291"/>
        <v>3.5235380736459878E+22</v>
      </c>
      <c r="L286">
        <f>(xs-D286)/I286*K286</f>
        <v>-3.23469836976356E+22</v>
      </c>
      <c r="M286">
        <f>(ys-E286)/I286*K286</f>
        <v>-1.3971567603822587E+22</v>
      </c>
      <c r="N286">
        <f>(xs-D286)/I286*K286</f>
        <v>-3.23469836976356E+22</v>
      </c>
      <c r="O286">
        <f>(xs-E286)/I286*K286</f>
        <v>-1.3971567603822587E+22</v>
      </c>
      <c r="P286">
        <f t="shared" si="297"/>
        <v>-5.4164406727454113E-3</v>
      </c>
      <c r="Q286">
        <f>M286/Me</f>
        <v>-2.3395123248195889E-3</v>
      </c>
      <c r="R286">
        <f>F286+P286*dt/2</f>
        <v>11796.095600929582</v>
      </c>
      <c r="S286">
        <f>G286+Q286*dt/2</f>
        <v>-27310.486314479178</v>
      </c>
      <c r="T286">
        <f>R286*dt</f>
        <v>254795664.98007897</v>
      </c>
      <c r="U286">
        <f>S286*dt</f>
        <v>-589906504.39275026</v>
      </c>
      <c r="V286">
        <f>N286/Me*dt</f>
        <v>-116.99511853130089</v>
      </c>
      <c r="W286">
        <f>O286/Me*dt</f>
        <v>-50.533466216103122</v>
      </c>
      <c r="Z286">
        <v>52159073.888558432</v>
      </c>
      <c r="AA286">
        <v>-380590038.56400704</v>
      </c>
      <c r="AB286">
        <f t="shared" si="288"/>
        <v>137882902362.03555</v>
      </c>
      <c r="AC286">
        <f t="shared" si="289"/>
        <v>58802385726.98838</v>
      </c>
    </row>
    <row r="287" spans="2:29" x14ac:dyDescent="0.3">
      <c r="B287">
        <f t="shared" si="292"/>
        <v>137830743288.147</v>
      </c>
      <c r="C287">
        <f t="shared" si="293"/>
        <v>59182975765.552391</v>
      </c>
      <c r="D287">
        <f>B287+F287*dt/2</f>
        <v>137957509346.99698</v>
      </c>
      <c r="E287">
        <f>C287+G287*dt/2</f>
        <v>58887749632.638451</v>
      </c>
      <c r="F287">
        <f t="shared" si="294"/>
        <v>11737.598041663932</v>
      </c>
      <c r="G287">
        <f t="shared" si="295"/>
        <v>-27335.75304758723</v>
      </c>
      <c r="H287">
        <f>SQRT((xs-B287)^2+(ys-C287)^2)</f>
        <v>149999794719.28967</v>
      </c>
      <c r="I287">
        <f>SQRT((xs-D287)^2+(ys-E287)^2)</f>
        <v>150000138140.01331</v>
      </c>
      <c r="J287">
        <f t="shared" ref="J287" si="311">G*Ms*Me/H287^2</f>
        <v>3.5235381368255557E+22</v>
      </c>
      <c r="K287">
        <f t="shared" si="291"/>
        <v>3.5235381368255557E+22</v>
      </c>
      <c r="L287">
        <f>(xs-D287)/I287*K287</f>
        <v>-3.2406539852108484E+22</v>
      </c>
      <c r="M287">
        <f>(ys-E287)/I287*K287</f>
        <v>-1.3832869369010723E+22</v>
      </c>
      <c r="N287">
        <f>(xs-D287)/I287*K287</f>
        <v>-3.2406539852108484E+22</v>
      </c>
      <c r="O287">
        <f>(xs-E287)/I287*K287</f>
        <v>-1.3832869369010723E+22</v>
      </c>
      <c r="P287">
        <f t="shared" si="297"/>
        <v>-5.4264132371246616E-3</v>
      </c>
      <c r="Q287">
        <f>M287/Me</f>
        <v>-2.3162875701625454E-3</v>
      </c>
      <c r="R287">
        <f>F287+P287*dt/2</f>
        <v>11678.992778702986</v>
      </c>
      <c r="S287">
        <f>G287+Q287*dt/2</f>
        <v>-27360.768953344985</v>
      </c>
      <c r="T287">
        <f>R287*dt</f>
        <v>252266244.01998451</v>
      </c>
      <c r="U287">
        <f>S287*dt</f>
        <v>-590992609.39225173</v>
      </c>
      <c r="V287">
        <f>N287/Me*dt</f>
        <v>-117.2105259218927</v>
      </c>
      <c r="W287">
        <f>O287/Me*dt</f>
        <v>-50.031811515510981</v>
      </c>
      <c r="Z287">
        <v>30285517.245340765</v>
      </c>
      <c r="AA287">
        <v>-382950561.01769733</v>
      </c>
      <c r="AB287">
        <f t="shared" si="288"/>
        <v>138113295049.41232</v>
      </c>
      <c r="AC287">
        <f t="shared" si="289"/>
        <v>58209032595.142441</v>
      </c>
    </row>
    <row r="288" spans="2:29" x14ac:dyDescent="0.3">
      <c r="B288">
        <f t="shared" si="292"/>
        <v>138083009532.16699</v>
      </c>
      <c r="C288">
        <f t="shared" si="293"/>
        <v>58591983156.160141</v>
      </c>
      <c r="D288">
        <f>B288+F288*dt/2</f>
        <v>138208509717.33701</v>
      </c>
      <c r="E288">
        <f>C288+G288*dt/2</f>
        <v>58296216679.681831</v>
      </c>
      <c r="F288">
        <f t="shared" si="294"/>
        <v>11620.387515742039</v>
      </c>
      <c r="G288">
        <f t="shared" si="295"/>
        <v>-27385.78485910274</v>
      </c>
      <c r="H288">
        <f>SQRT((xs-B288)^2+(ys-C288)^2)</f>
        <v>149999793371.96527</v>
      </c>
      <c r="I288">
        <f>SQRT((xs-D288)^2+(ys-E288)^2)</f>
        <v>150000136791.44315</v>
      </c>
      <c r="J288">
        <f t="shared" ref="J288" si="312">G*Ms*Me/H288^2</f>
        <v>3.5235382001236282E+22</v>
      </c>
      <c r="K288">
        <f t="shared" si="291"/>
        <v>3.5235382001236282E+22</v>
      </c>
      <c r="L288">
        <f>(xs-D288)/I288*K288</f>
        <v>-3.246550129806114E+22</v>
      </c>
      <c r="M288">
        <f>(ys-E288)/I288*K288</f>
        <v>-1.3693917271498171E+22</v>
      </c>
      <c r="N288">
        <f>(xs-D288)/I288*K288</f>
        <v>-3.246550129806114E+22</v>
      </c>
      <c r="O288">
        <f>(xs-E288)/I288*K288</f>
        <v>-1.3693917271498171E+22</v>
      </c>
      <c r="P288">
        <f t="shared" si="297"/>
        <v>-5.4362862186974441E-3</v>
      </c>
      <c r="Q288">
        <f>M288/Me</f>
        <v>-2.2930203066808723E-3</v>
      </c>
      <c r="R288">
        <f>F288+P288*dt/2</f>
        <v>11561.675624580106</v>
      </c>
      <c r="S288">
        <f>G288+Q288*dt/2</f>
        <v>-27410.549478414894</v>
      </c>
      <c r="T288">
        <f>R288*dt</f>
        <v>249732193.49093029</v>
      </c>
      <c r="U288">
        <f>S288*dt</f>
        <v>-592067868.73376167</v>
      </c>
      <c r="V288">
        <f>N288/Me*dt</f>
        <v>-117.4237823238648</v>
      </c>
      <c r="W288">
        <f>O288/Me*dt</f>
        <v>-49.529238624306842</v>
      </c>
      <c r="Z288">
        <v>8312649.4922007062</v>
      </c>
      <c r="AA288">
        <v>-384055324.40419042</v>
      </c>
      <c r="AB288">
        <f t="shared" si="288"/>
        <v>138341054375.15012</v>
      </c>
      <c r="AC288">
        <f t="shared" si="289"/>
        <v>57615859963.022186</v>
      </c>
    </row>
    <row r="289" spans="2:29" x14ac:dyDescent="0.3">
      <c r="B289">
        <f t="shared" si="292"/>
        <v>138332741725.65793</v>
      </c>
      <c r="C289">
        <f t="shared" si="293"/>
        <v>57999915287.426376</v>
      </c>
      <c r="D289">
        <f>B289+F289*dt/2</f>
        <v>138456973733.97885</v>
      </c>
      <c r="E289">
        <f>C289+G289*dt/2</f>
        <v>57703613895.170921</v>
      </c>
      <c r="F289">
        <f t="shared" si="294"/>
        <v>11502.963733418173</v>
      </c>
      <c r="G289">
        <f t="shared" si="295"/>
        <v>-27435.314097727045</v>
      </c>
      <c r="H289">
        <f>SQRT((xs-B289)^2+(ys-C289)^2)</f>
        <v>149999792022.14322</v>
      </c>
      <c r="I289">
        <f>SQRT((xs-D289)^2+(ys-E289)^2)</f>
        <v>150000135440.38776</v>
      </c>
      <c r="J289">
        <f t="shared" ref="J289" si="313">G*Ms*Me/H289^2</f>
        <v>3.5235382635390438E+22</v>
      </c>
      <c r="K289">
        <f t="shared" si="291"/>
        <v>3.5235382635390438E+22</v>
      </c>
      <c r="L289">
        <f>(xs-D289)/I289*K289</f>
        <v>-3.2523866953398648E+22</v>
      </c>
      <c r="M289">
        <f>(ys-E289)/I289*K289</f>
        <v>-1.3554713861236525E+22</v>
      </c>
      <c r="N289">
        <f>(xs-D289)/I289*K289</f>
        <v>-3.2523866953398648E+22</v>
      </c>
      <c r="O289">
        <f>(xs-E289)/I289*K289</f>
        <v>-1.3554713861236525E+22</v>
      </c>
      <c r="P289">
        <f t="shared" si="297"/>
        <v>-5.4460594362690301E-3</v>
      </c>
      <c r="Q289">
        <f>M289/Me</f>
        <v>-2.2697109613590964E-3</v>
      </c>
      <c r="R289">
        <f>F289+P289*dt/2</f>
        <v>11444.146291506468</v>
      </c>
      <c r="S289">
        <f>G289+Q289*dt/2</f>
        <v>-27459.826976109722</v>
      </c>
      <c r="T289">
        <f>R289*dt</f>
        <v>247193559.89653969</v>
      </c>
      <c r="U289">
        <f>S289*dt</f>
        <v>-593132262.68396997</v>
      </c>
      <c r="V289">
        <f>N289/Me*dt</f>
        <v>-117.63488382341104</v>
      </c>
      <c r="W289">
        <f>O289/Me*dt</f>
        <v>-49.025756765356483</v>
      </c>
      <c r="Z289">
        <v>-13687476.932551391</v>
      </c>
      <c r="AA289">
        <v>-383900695.34003252</v>
      </c>
      <c r="AB289">
        <f t="shared" si="288"/>
        <v>138566247808.62192</v>
      </c>
      <c r="AC289">
        <f t="shared" si="289"/>
        <v>57022882329.402374</v>
      </c>
    </row>
    <row r="290" spans="2:29" x14ac:dyDescent="0.3">
      <c r="B290">
        <f t="shared" si="292"/>
        <v>138579935285.55447</v>
      </c>
      <c r="C290">
        <f t="shared" si="293"/>
        <v>57406783024.742409</v>
      </c>
      <c r="D290">
        <f>B290+F290*dt/2</f>
        <v>138702896837.1301</v>
      </c>
      <c r="E290">
        <f>C290+G290*dt/2</f>
        <v>57109952154.313889</v>
      </c>
      <c r="F290">
        <f t="shared" si="294"/>
        <v>11385.328849594762</v>
      </c>
      <c r="G290">
        <f t="shared" si="295"/>
        <v>-27484.339854492402</v>
      </c>
      <c r="H290">
        <f>SQRT((xs-B290)^2+(ys-C290)^2)</f>
        <v>149999790669.84833</v>
      </c>
      <c r="I290">
        <f>SQRT((xs-D290)^2+(ys-E290)^2)</f>
        <v>150000134086.87198</v>
      </c>
      <c r="J290">
        <f t="shared" ref="J290" si="314">G*Ms*Me/H290^2</f>
        <v>3.5235383270706371E+22</v>
      </c>
      <c r="K290">
        <f t="shared" si="291"/>
        <v>3.5235383270706371E+22</v>
      </c>
      <c r="L290">
        <f>(xs-D290)/I290*K290</f>
        <v>-3.2581635746959362E+22</v>
      </c>
      <c r="M290">
        <f>(ys-E290)/I290*K290</f>
        <v>-1.3415261692789837E+22</v>
      </c>
      <c r="N290">
        <f>(xs-D290)/I290*K290</f>
        <v>-3.2581635746959362E+22</v>
      </c>
      <c r="O290">
        <f>(xs-E290)/I290*K290</f>
        <v>-1.3415261692789837E+22</v>
      </c>
      <c r="P290">
        <f t="shared" si="297"/>
        <v>-5.4557327104754454E-3</v>
      </c>
      <c r="Q290">
        <f>M290/Me</f>
        <v>-2.2463599619540918E-3</v>
      </c>
      <c r="R290">
        <f>F290+P290*dt/2</f>
        <v>11326.406936321628</v>
      </c>
      <c r="S290">
        <f>G290+Q290*dt/2</f>
        <v>-27508.600542081505</v>
      </c>
      <c r="T290">
        <f>R290*dt</f>
        <v>244650389.82454717</v>
      </c>
      <c r="U290">
        <f>S290*dt</f>
        <v>-594185771.70896053</v>
      </c>
      <c r="V290">
        <f>N290/Me*dt</f>
        <v>-117.84382654626963</v>
      </c>
      <c r="W290">
        <f>O290/Me*dt</f>
        <v>-48.52137517820838</v>
      </c>
      <c r="Z290">
        <v>-35642719.095094338</v>
      </c>
      <c r="AA290">
        <v>-382487173.40643001</v>
      </c>
      <c r="AB290">
        <f t="shared" si="288"/>
        <v>138788942956.28394</v>
      </c>
      <c r="AC290">
        <f t="shared" si="289"/>
        <v>56430110079.627014</v>
      </c>
    </row>
    <row r="291" spans="2:29" x14ac:dyDescent="0.3">
      <c r="B291">
        <f t="shared" si="292"/>
        <v>138824585675.37903</v>
      </c>
      <c r="C291">
        <f t="shared" si="293"/>
        <v>56812597253.033447</v>
      </c>
      <c r="D291">
        <f>B291+F291*dt/2</f>
        <v>138946274513.62796</v>
      </c>
      <c r="E291">
        <f>C291+G291*dt/2</f>
        <v>56515242351.753006</v>
      </c>
      <c r="F291">
        <f t="shared" si="294"/>
        <v>11267.485023048492</v>
      </c>
      <c r="G291">
        <f t="shared" si="295"/>
        <v>-27532.861229670609</v>
      </c>
      <c r="H291">
        <f>SQRT((xs-B291)^2+(ys-C291)^2)</f>
        <v>149999789315.1055</v>
      </c>
      <c r="I291">
        <f>SQRT((xs-D291)^2+(ys-E291)^2)</f>
        <v>150000132730.92075</v>
      </c>
      <c r="J291">
        <f t="shared" ref="J291" si="315">G*Ms*Me/H291^2</f>
        <v>3.523538390717237E+22</v>
      </c>
      <c r="K291">
        <f t="shared" si="291"/>
        <v>3.523538390717237E+22</v>
      </c>
      <c r="L291">
        <f>(xs-D291)/I291*K291</f>
        <v>-3.2638806618534578E+22</v>
      </c>
      <c r="M291">
        <f>(ys-E291)/I291*K291</f>
        <v>-1.3275563325287737E+22</v>
      </c>
      <c r="N291">
        <f>(xs-D291)/I291*K291</f>
        <v>-3.2638806618534578E+22</v>
      </c>
      <c r="O291">
        <f>(xs-E291)/I291*K291</f>
        <v>-1.3275563325287737E+22</v>
      </c>
      <c r="P291">
        <f t="shared" si="297"/>
        <v>-5.465305863786768E-3</v>
      </c>
      <c r="Q291">
        <f>M291/Me</f>
        <v>-2.2229677369872297E-3</v>
      </c>
      <c r="R291">
        <f>F291+P291*dt/2</f>
        <v>11208.459719719594</v>
      </c>
      <c r="S291">
        <f>G291+Q291*dt/2</f>
        <v>-27556.869281230072</v>
      </c>
      <c r="T291">
        <f>R291*dt</f>
        <v>242102729.94594324</v>
      </c>
      <c r="U291">
        <f>S291*dt</f>
        <v>-595228376.47456956</v>
      </c>
      <c r="V291">
        <f>N291/Me*dt</f>
        <v>-118.05060665779419</v>
      </c>
      <c r="W291">
        <f>O291/Me*dt</f>
        <v>-48.016103118924164</v>
      </c>
      <c r="Z291">
        <v>-57481080.688755736</v>
      </c>
      <c r="AA291">
        <v>-379819389.59478033</v>
      </c>
      <c r="AB291">
        <f t="shared" si="288"/>
        <v>139009207324.63623</v>
      </c>
      <c r="AC291">
        <f t="shared" si="289"/>
        <v>55837549486.964096</v>
      </c>
    </row>
    <row r="292" spans="2:29" x14ac:dyDescent="0.3">
      <c r="B292">
        <f t="shared" si="292"/>
        <v>139066688405.32498</v>
      </c>
      <c r="C292">
        <f t="shared" si="293"/>
        <v>56217368876.558876</v>
      </c>
      <c r="D292">
        <f>B292+F292*dt/2</f>
        <v>139187102297.022</v>
      </c>
      <c r="E292">
        <f>C292+G292*dt/2</f>
        <v>55919495401.364746</v>
      </c>
      <c r="F292">
        <f t="shared" si="294"/>
        <v>11149.434416390697</v>
      </c>
      <c r="G292">
        <f t="shared" si="295"/>
        <v>-27580.877332789532</v>
      </c>
      <c r="H292">
        <f>SQRT((xs-B292)^2+(ys-C292)^2)</f>
        <v>149999787957.93961</v>
      </c>
      <c r="I292">
        <f>SQRT((xs-D292)^2+(ys-E292)^2)</f>
        <v>150000131372.55887</v>
      </c>
      <c r="J292">
        <f t="shared" ref="J292" si="316">G*Ms*Me/H292^2</f>
        <v>3.5235384544776761E+22</v>
      </c>
      <c r="K292">
        <f t="shared" si="291"/>
        <v>3.5235384544776761E+22</v>
      </c>
      <c r="L292">
        <f>(xs-D292)/I292*K292</f>
        <v>-3.269537851888808E+22</v>
      </c>
      <c r="M292">
        <f>(ys-E292)/I292*K292</f>
        <v>-1.3135621322378513E+22</v>
      </c>
      <c r="N292">
        <f>(xs-D292)/I292*K292</f>
        <v>-3.269537851888808E+22</v>
      </c>
      <c r="O292">
        <f>(xs-E292)/I292*K292</f>
        <v>-1.3135621322378513E+22</v>
      </c>
      <c r="P292">
        <f t="shared" si="297"/>
        <v>-5.4747787205103949E-3</v>
      </c>
      <c r="Q292">
        <f>M292/Me</f>
        <v>-2.1995347157365225E-3</v>
      </c>
      <c r="R292">
        <f>F292+P292*dt/2</f>
        <v>11090.306806209184</v>
      </c>
      <c r="S292">
        <f>G292+Q292*dt/2</f>
        <v>-27604.632307719487</v>
      </c>
      <c r="T292">
        <f>R292*dt</f>
        <v>239550627.01411837</v>
      </c>
      <c r="U292">
        <f>S292*dt</f>
        <v>-596260057.84674096</v>
      </c>
      <c r="V292">
        <f>N292/Me*dt</f>
        <v>-118.25522036302453</v>
      </c>
      <c r="W292">
        <f>O292/Me*dt</f>
        <v>-47.509949859908886</v>
      </c>
      <c r="Z292">
        <v>-79130948.679638997</v>
      </c>
      <c r="AA292">
        <v>-375906091.13049757</v>
      </c>
      <c r="AB292">
        <f t="shared" si="288"/>
        <v>139227108083.65948</v>
      </c>
      <c r="AC292">
        <f t="shared" si="289"/>
        <v>55245202727.581635</v>
      </c>
    </row>
    <row r="293" spans="2:29" x14ac:dyDescent="0.3">
      <c r="B293">
        <f t="shared" si="292"/>
        <v>139306239032.33911</v>
      </c>
      <c r="C293">
        <f t="shared" si="293"/>
        <v>55621108818.712135</v>
      </c>
      <c r="D293">
        <f>B293+F293*dt/2</f>
        <v>139425375767.65622</v>
      </c>
      <c r="E293">
        <f>C293+G293*dt/2</f>
        <v>55322722236.059525</v>
      </c>
      <c r="F293">
        <f t="shared" si="294"/>
        <v>11031.179196027673</v>
      </c>
      <c r="G293">
        <f t="shared" si="295"/>
        <v>-27628.387282649441</v>
      </c>
      <c r="H293">
        <f>SQRT((xs-B293)^2+(ys-C293)^2)</f>
        <v>149999786598.37558</v>
      </c>
      <c r="I293">
        <f>SQRT((xs-D293)^2+(ys-E293)^2)</f>
        <v>150000130011.81143</v>
      </c>
      <c r="J293">
        <f t="shared" ref="J293" si="317">G*Ms*Me/H293^2</f>
        <v>3.5235385183507822E+22</v>
      </c>
      <c r="K293">
        <f t="shared" si="291"/>
        <v>3.5235385183507822E+22</v>
      </c>
      <c r="L293">
        <f>(xs-D293)/I293*K293</f>
        <v>-3.2751350409775272E+22</v>
      </c>
      <c r="M293">
        <f>(ys-E293)/I293*K293</f>
        <v>-1.299543825218202E+22</v>
      </c>
      <c r="N293">
        <f>(xs-D293)/I293*K293</f>
        <v>-3.2751350409775272E+22</v>
      </c>
      <c r="O293">
        <f>(xs-E293)/I293*K293</f>
        <v>-1.299543825218202E+22</v>
      </c>
      <c r="P293">
        <f t="shared" si="297"/>
        <v>-5.4841511067942519E-3</v>
      </c>
      <c r="Q293">
        <f>M293/Me</f>
        <v>-2.1760613282287371E-3</v>
      </c>
      <c r="R293">
        <f>F293+P293*dt/2</f>
        <v>10971.950364074295</v>
      </c>
      <c r="S293">
        <f>G293+Q293*dt/2</f>
        <v>-27651.88874499431</v>
      </c>
      <c r="T293">
        <f>R293*dt</f>
        <v>236994127.86400476</v>
      </c>
      <c r="U293">
        <f>S293*dt</f>
        <v>-597280796.89187706</v>
      </c>
      <c r="V293">
        <f>N293/Me*dt</f>
        <v>-118.45766390675584</v>
      </c>
      <c r="W293">
        <f>O293/Me*dt</f>
        <v>-47.002924689740723</v>
      </c>
      <c r="Z293">
        <v>-100521328.69013976</v>
      </c>
      <c r="AA293">
        <v>-370760112.72516054</v>
      </c>
      <c r="AB293">
        <f t="shared" si="288"/>
        <v>139442711831.513</v>
      </c>
      <c r="AC293">
        <f t="shared" si="289"/>
        <v>54653067909.0951</v>
      </c>
    </row>
    <row r="294" spans="2:29" x14ac:dyDescent="0.3">
      <c r="B294">
        <f t="shared" si="292"/>
        <v>139543233160.20313</v>
      </c>
      <c r="C294">
        <f t="shared" si="293"/>
        <v>55023828021.820259</v>
      </c>
      <c r="D294">
        <f>B294+F294*dt/2</f>
        <v>139661090552.75003</v>
      </c>
      <c r="E294">
        <f>C294+G294*dt/2</f>
        <v>54724933807.580994</v>
      </c>
      <c r="F294">
        <f t="shared" si="294"/>
        <v>10912.721532120917</v>
      </c>
      <c r="G294">
        <f t="shared" si="295"/>
        <v>-27675.39020733918</v>
      </c>
      <c r="H294">
        <f>SQRT((xs-B294)^2+(ys-C294)^2)</f>
        <v>149999785236.43848</v>
      </c>
      <c r="I294">
        <f>SQRT((xs-D294)^2+(ys-E294)^2)</f>
        <v>150000128648.70337</v>
      </c>
      <c r="J294">
        <f t="shared" ref="J294" si="318">G*Ms*Me/H294^2</f>
        <v>3.5235385823353784E+22</v>
      </c>
      <c r="K294">
        <f t="shared" si="291"/>
        <v>3.5235385823353784E+22</v>
      </c>
      <c r="L294">
        <f>(xs-D294)/I294*K294</f>
        <v>-3.28067212639623E+22</v>
      </c>
      <c r="M294">
        <f>(ys-E294)/I294*K294</f>
        <v>-1.2855016687242567E+22</v>
      </c>
      <c r="N294">
        <f>(xs-D294)/I294*K294</f>
        <v>-3.28067212639623E+22</v>
      </c>
      <c r="O294">
        <f>(xs-E294)/I294*K294</f>
        <v>-1.2855016687242567E+22</v>
      </c>
      <c r="P294">
        <f t="shared" si="297"/>
        <v>-5.4934228506299896E-3</v>
      </c>
      <c r="Q294">
        <f>M294/Me</f>
        <v>-2.1525480052315082E-3</v>
      </c>
      <c r="R294">
        <f>F294+P294*dt/2</f>
        <v>10853.392565334114</v>
      </c>
      <c r="S294">
        <f>G294+Q294*dt/2</f>
        <v>-27698.637725795681</v>
      </c>
      <c r="T294">
        <f>R294*dt</f>
        <v>234433279.41121686</v>
      </c>
      <c r="U294">
        <f>S294*dt</f>
        <v>-598290574.87718666</v>
      </c>
      <c r="V294">
        <f>N294/Me*dt</f>
        <v>-118.65793357360778</v>
      </c>
      <c r="W294">
        <f>O294/Me*dt</f>
        <v>-46.495036913000575</v>
      </c>
      <c r="Z294">
        <v>-121582078.33952264</v>
      </c>
      <c r="AA294">
        <v>-364398334.35258359</v>
      </c>
      <c r="AB294">
        <f t="shared" si="288"/>
        <v>139656084361.27484</v>
      </c>
      <c r="AC294">
        <f t="shared" si="289"/>
        <v>54061139112.590485</v>
      </c>
    </row>
    <row r="295" spans="2:29" x14ac:dyDescent="0.3">
      <c r="B295">
        <f t="shared" si="292"/>
        <v>139777666439.61435</v>
      </c>
      <c r="C295">
        <f t="shared" si="293"/>
        <v>54425537446.943069</v>
      </c>
      <c r="D295">
        <f>B295+F295*dt/2</f>
        <v>139894242326.47867</v>
      </c>
      <c r="E295">
        <f>C295+G295*dt/2</f>
        <v>54126141086.305145</v>
      </c>
      <c r="F295">
        <f t="shared" si="294"/>
        <v>10794.063598547309</v>
      </c>
      <c r="G295">
        <f t="shared" si="295"/>
        <v>-27721.885244252182</v>
      </c>
      <c r="H295">
        <f>SQRT((xs-B295)^2+(ys-C295)^2)</f>
        <v>149999783872.15329</v>
      </c>
      <c r="I295">
        <f>SQRT((xs-D295)^2+(ys-E295)^2)</f>
        <v>150000127283.25983</v>
      </c>
      <c r="J295">
        <f t="shared" ref="J295" si="319">G*Ms*Me/H295^2</f>
        <v>3.523538646430291E+22</v>
      </c>
      <c r="K295">
        <f t="shared" si="291"/>
        <v>3.523538646430291E+22</v>
      </c>
      <c r="L295">
        <f>(xs-D295)/I295*K295</f>
        <v>-3.2861490065244932E+22</v>
      </c>
      <c r="M295">
        <f>(ys-E295)/I295*K295</f>
        <v>-1.2714359204481732E+22</v>
      </c>
      <c r="N295">
        <f>(xs-D295)/I295*K295</f>
        <v>-3.2861490065244932E+22</v>
      </c>
      <c r="O295">
        <f>(xs-E295)/I295*K295</f>
        <v>-1.2714359204481732E+22</v>
      </c>
      <c r="P295">
        <f t="shared" si="297"/>
        <v>-5.5025937818561502E-3</v>
      </c>
      <c r="Q295">
        <f>M295/Me</f>
        <v>-2.1289951782454339E-3</v>
      </c>
      <c r="R295">
        <f>F295+P295*dt/2</f>
        <v>10734.635585703263</v>
      </c>
      <c r="S295">
        <f>G295+Q295*dt/2</f>
        <v>-27744.878392177234</v>
      </c>
      <c r="T295">
        <f>R295*dt</f>
        <v>231868128.65119049</v>
      </c>
      <c r="U295">
        <f>S295*dt</f>
        <v>-599289373.27102828</v>
      </c>
      <c r="V295">
        <f>N295/Me*dt</f>
        <v>-118.85602568809284</v>
      </c>
      <c r="W295">
        <f>O295/Me*dt</f>
        <v>-45.986295850101371</v>
      </c>
      <c r="Z295">
        <v>-142244137.76766208</v>
      </c>
      <c r="AA295">
        <v>-356841625.68964678</v>
      </c>
      <c r="AB295">
        <f t="shared" si="288"/>
        <v>139867290430.49786</v>
      </c>
      <c r="AC295">
        <f t="shared" si="289"/>
        <v>53469406447.982399</v>
      </c>
    </row>
    <row r="296" spans="2:29" x14ac:dyDescent="0.3">
      <c r="B296">
        <f t="shared" si="292"/>
        <v>140009534568.26553</v>
      </c>
      <c r="C296">
        <f t="shared" si="293"/>
        <v>53826248073.672043</v>
      </c>
      <c r="D296">
        <f>B296+F296*dt/2</f>
        <v>140124826810.0524</v>
      </c>
      <c r="E296">
        <f>C296+G296*dt/2</f>
        <v>53526355061.03894</v>
      </c>
      <c r="F296">
        <f t="shared" si="294"/>
        <v>10675.207572859215</v>
      </c>
      <c r="G296">
        <f t="shared" si="295"/>
        <v>-27767.871540102282</v>
      </c>
      <c r="H296">
        <f>SQRT((xs-B296)^2+(ys-C296)^2)</f>
        <v>149999782505.54507</v>
      </c>
      <c r="I296">
        <f>SQRT((xs-D296)^2+(ys-E296)^2)</f>
        <v>150000125915.50577</v>
      </c>
      <c r="J296">
        <f t="shared" ref="J296" si="320">G*Ms*Me/H296^2</f>
        <v>3.5235387106343424E+22</v>
      </c>
      <c r="K296">
        <f t="shared" si="291"/>
        <v>3.5235387106343424E+22</v>
      </c>
      <c r="L296">
        <f>(xs-D296)/I296*K296</f>
        <v>-3.2915655808467178E+22</v>
      </c>
      <c r="M296">
        <f>(ys-E296)/I296*K296</f>
        <v>-1.2573468385151069E+22</v>
      </c>
      <c r="N296">
        <f>(xs-D296)/I296*K296</f>
        <v>-3.2915655808467178E+22</v>
      </c>
      <c r="O296">
        <f>(xs-E296)/I296*K296</f>
        <v>-1.2573468385151069E+22</v>
      </c>
      <c r="P296">
        <f t="shared" si="297"/>
        <v>-5.5116637321612821E-3</v>
      </c>
      <c r="Q296">
        <f>M296/Me</f>
        <v>-2.1054032794961602E-3</v>
      </c>
      <c r="R296">
        <f>F296+P296*dt/2</f>
        <v>10615.681604551874</v>
      </c>
      <c r="S296">
        <f>G296+Q296*dt/2</f>
        <v>-27790.60989552084</v>
      </c>
      <c r="T296">
        <f>R296*dt</f>
        <v>229298722.65832046</v>
      </c>
      <c r="U296">
        <f>S296*dt</f>
        <v>-600277173.74325013</v>
      </c>
      <c r="V296">
        <f>N296/Me*dt</f>
        <v>-119.0519366146837</v>
      </c>
      <c r="W296">
        <f>O296/Me*dt</f>
        <v>-45.476710837117061</v>
      </c>
      <c r="Z296">
        <v>-162439756.57764104</v>
      </c>
      <c r="AA296">
        <v>-348114777.4074617</v>
      </c>
      <c r="AB296">
        <f t="shared" si="288"/>
        <v>140076393534.34622</v>
      </c>
      <c r="AC296">
        <f t="shared" si="289"/>
        <v>52877856122.521332</v>
      </c>
    </row>
    <row r="297" spans="2:29" x14ac:dyDescent="0.3">
      <c r="B297">
        <f t="shared" si="292"/>
        <v>140238833290.92386</v>
      </c>
      <c r="C297">
        <f t="shared" si="293"/>
        <v>53225970899.928795</v>
      </c>
      <c r="D297">
        <f>B297+F297*dt/2</f>
        <v>140352839771.79529</v>
      </c>
      <c r="E297">
        <f>C297+G297*dt/2</f>
        <v>52925586738.818649</v>
      </c>
      <c r="F297">
        <f t="shared" si="294"/>
        <v>10556.155636244532</v>
      </c>
      <c r="G297">
        <f t="shared" si="295"/>
        <v>-27813.348250939398</v>
      </c>
      <c r="H297">
        <f>SQRT((xs-B297)^2+(ys-C297)^2)</f>
        <v>149999781136.63901</v>
      </c>
      <c r="I297">
        <f>SQRT((xs-D297)^2+(ys-E297)^2)</f>
        <v>150000124545.46649</v>
      </c>
      <c r="J297">
        <f t="shared" ref="J297" si="321">G*Ms*Me/H297^2</f>
        <v>3.5235387749463505E+22</v>
      </c>
      <c r="K297">
        <f t="shared" si="291"/>
        <v>3.5235387749463505E+22</v>
      </c>
      <c r="L297">
        <f>(xs-D297)/I297*K297</f>
        <v>-3.296921749953971E+22</v>
      </c>
      <c r="M297">
        <f>(ys-E297)/I297*K297</f>
        <v>-1.24323468147847E+22</v>
      </c>
      <c r="N297">
        <f>(xs-D297)/I297*K297</f>
        <v>-3.296921749953971E+22</v>
      </c>
      <c r="O297">
        <f>(xs-E297)/I297*K297</f>
        <v>-1.24323468147847E+22</v>
      </c>
      <c r="P297">
        <f t="shared" si="297"/>
        <v>-5.5206325350870243E-3</v>
      </c>
      <c r="Q297">
        <f>M297/Me</f>
        <v>-2.08177274192644E-3</v>
      </c>
      <c r="R297">
        <f>F297+P297*dt/2</f>
        <v>10496.532804865592</v>
      </c>
      <c r="S297">
        <f>G297+Q297*dt/2</f>
        <v>-27835.831396552203</v>
      </c>
      <c r="T297">
        <f>R297*dt</f>
        <v>226725108.58509678</v>
      </c>
      <c r="U297">
        <f>S297*dt</f>
        <v>-601253958.16552758</v>
      </c>
      <c r="V297">
        <f>N297/Me*dt</f>
        <v>-119.24566275787973</v>
      </c>
      <c r="W297">
        <f>O297/Me*dt</f>
        <v>-44.966291225611101</v>
      </c>
      <c r="Z297">
        <v>-182102716.44511229</v>
      </c>
      <c r="AA297">
        <v>-338246419.54253018</v>
      </c>
      <c r="AB297">
        <f t="shared" si="288"/>
        <v>140283455683.06384</v>
      </c>
      <c r="AC297">
        <f t="shared" si="289"/>
        <v>52286470522.220734</v>
      </c>
    </row>
    <row r="298" spans="2:29" x14ac:dyDescent="0.3">
      <c r="B298">
        <f t="shared" si="292"/>
        <v>140465558399.50894</v>
      </c>
      <c r="C298">
        <f t="shared" si="293"/>
        <v>52624716941.763268</v>
      </c>
      <c r="D298">
        <f>B298+F298*dt/2</f>
        <v>140578277027.2226</v>
      </c>
      <c r="E298">
        <f>C298+G298*dt/2</f>
        <v>52323847144.707886</v>
      </c>
      <c r="F298">
        <f t="shared" si="294"/>
        <v>10436.909973486652</v>
      </c>
      <c r="G298">
        <f t="shared" si="295"/>
        <v>-27858.314542165008</v>
      </c>
      <c r="H298">
        <f>SQRT((xs-B298)^2+(ys-C298)^2)</f>
        <v>149999779765.46021</v>
      </c>
      <c r="I298">
        <f>SQRT((xs-D298)^2+(ys-E298)^2)</f>
        <v>150000123173.16708</v>
      </c>
      <c r="J298">
        <f t="shared" ref="J298" si="322">G*Ms*Me/H298^2</f>
        <v>3.5235388393651343E+22</v>
      </c>
      <c r="K298">
        <f t="shared" si="291"/>
        <v>3.5235388393651343E+22</v>
      </c>
      <c r="L298">
        <f>(xs-D298)/I298*K298</f>
        <v>-3.3022174155458184E+22</v>
      </c>
      <c r="M298">
        <f>(ys-E298)/I298*K298</f>
        <v>-1.2290997083151933E+22</v>
      </c>
      <c r="N298">
        <f>(xs-D298)/I298*K298</f>
        <v>-3.3022174155458184E+22</v>
      </c>
      <c r="O298">
        <f>(xs-E298)/I298*K298</f>
        <v>-1.2290997083151933E+22</v>
      </c>
      <c r="P298">
        <f t="shared" si="297"/>
        <v>-5.529500026031176E-3</v>
      </c>
      <c r="Q298">
        <f>M298/Me</f>
        <v>-2.0581039991882004E-3</v>
      </c>
      <c r="R298">
        <f>F298+P298*dt/2</f>
        <v>10377.191373205516</v>
      </c>
      <c r="S298">
        <f>G298+Q298*dt/2</f>
        <v>-27880.54206535624</v>
      </c>
      <c r="T298">
        <f>R298*dt</f>
        <v>224147333.66123915</v>
      </c>
      <c r="U298">
        <f>S298*dt</f>
        <v>-602219708.61169481</v>
      </c>
      <c r="V298">
        <f>N298/Me*dt</f>
        <v>-119.4372005622734</v>
      </c>
      <c r="W298">
        <f>O298/Me*dt</f>
        <v>-44.455046382465127</v>
      </c>
      <c r="Z298">
        <v>-201168548.657112</v>
      </c>
      <c r="AA298">
        <v>-327268927.22081894</v>
      </c>
      <c r="AB298">
        <f t="shared" si="288"/>
        <v>140488537184.51306</v>
      </c>
      <c r="AC298">
        <f t="shared" si="289"/>
        <v>51695228305.930756</v>
      </c>
    </row>
    <row r="299" spans="2:29" x14ac:dyDescent="0.3">
      <c r="B299">
        <f t="shared" si="292"/>
        <v>140689705733.17017</v>
      </c>
      <c r="C299">
        <f t="shared" si="293"/>
        <v>52022497233.151573</v>
      </c>
      <c r="D299">
        <f>B299+F299*dt/2</f>
        <v>140801134439.11774</v>
      </c>
      <c r="E299">
        <f>C299+G299*dt/2</f>
        <v>51721147321.595261</v>
      </c>
      <c r="F299">
        <f t="shared" si="294"/>
        <v>10317.472772924379</v>
      </c>
      <c r="G299">
        <f t="shared" si="295"/>
        <v>-27902.769588547471</v>
      </c>
      <c r="H299">
        <f>SQRT((xs-B299)^2+(ys-C299)^2)</f>
        <v>149999778392.03391</v>
      </c>
      <c r="I299">
        <f>SQRT((xs-D299)^2+(ys-E299)^2)</f>
        <v>150000121798.63278</v>
      </c>
      <c r="J299">
        <f t="shared" ref="J299" si="323">G*Ms*Me/H299^2</f>
        <v>3.5235389038895085E+22</v>
      </c>
      <c r="K299">
        <f t="shared" si="291"/>
        <v>3.5235389038895085E+22</v>
      </c>
      <c r="L299">
        <f>(xs-D299)/I299*K299</f>
        <v>-3.3074524804321208E+22</v>
      </c>
      <c r="M299">
        <f>(ys-E299)/I299*K299</f>
        <v>-1.2149421784209688E+22</v>
      </c>
      <c r="N299">
        <f>(xs-D299)/I299*K299</f>
        <v>-3.3074524804321208E+22</v>
      </c>
      <c r="O299">
        <f>(xs-E299)/I299*K299</f>
        <v>-1.2149421784209688E+22</v>
      </c>
      <c r="P299">
        <f t="shared" si="297"/>
        <v>-5.5382660422507047E-3</v>
      </c>
      <c r="Q299">
        <f>M299/Me</f>
        <v>-2.0343974856345758E-3</v>
      </c>
      <c r="R299">
        <f>F299+P299*dt/2</f>
        <v>10257.659499668071</v>
      </c>
      <c r="S299">
        <f>G299+Q299*dt/2</f>
        <v>-27924.741081392323</v>
      </c>
      <c r="T299">
        <f>R299*dt</f>
        <v>221565445.19283032</v>
      </c>
      <c r="U299">
        <f>S299*dt</f>
        <v>-603174407.35807419</v>
      </c>
      <c r="V299">
        <f>N299/Me*dt</f>
        <v>-119.62654651261522</v>
      </c>
      <c r="W299">
        <f>O299/Me*dt</f>
        <v>-43.942985689706838</v>
      </c>
      <c r="Z299">
        <v>-219574745.86031795</v>
      </c>
      <c r="AA299">
        <v>-315218314.04997087</v>
      </c>
      <c r="AB299">
        <f t="shared" si="288"/>
        <v>140691696432.50269</v>
      </c>
      <c r="AC299">
        <f t="shared" si="289"/>
        <v>51104104511.74353</v>
      </c>
    </row>
    <row r="300" spans="2:29" x14ac:dyDescent="0.3">
      <c r="B300">
        <f t="shared" si="292"/>
        <v>140911271178.36301</v>
      </c>
      <c r="C300">
        <f t="shared" si="293"/>
        <v>51419322825.793503</v>
      </c>
      <c r="D300">
        <f>B300+F300*dt/2</f>
        <v>141021407917.60825</v>
      </c>
      <c r="E300">
        <f>C300+G300*dt/2</f>
        <v>51117498329.991745</v>
      </c>
      <c r="F300">
        <f t="shared" si="294"/>
        <v>10197.846226411764</v>
      </c>
      <c r="G300">
        <f t="shared" si="295"/>
        <v>-27946.712574237179</v>
      </c>
      <c r="H300">
        <f>SQRT((xs-B300)^2+(ys-C300)^2)</f>
        <v>149999777016.38535</v>
      </c>
      <c r="I300">
        <f>SQRT((xs-D300)^2+(ys-E300)^2)</f>
        <v>150000120421.88889</v>
      </c>
      <c r="J300">
        <f t="shared" ref="J300" si="324">G*Ms*Me/H300^2</f>
        <v>3.5235389685182881E+22</v>
      </c>
      <c r="K300">
        <f t="shared" si="291"/>
        <v>3.5235389685182881E+22</v>
      </c>
      <c r="L300">
        <f>(xs-D300)/I300*K300</f>
        <v>-3.3126268485348255E+22</v>
      </c>
      <c r="M300">
        <f>(ys-E300)/I300*K300</f>
        <v>-1.2007623516054928E+22</v>
      </c>
      <c r="N300">
        <f>(xs-D300)/I300*K300</f>
        <v>-3.3126268485348255E+22</v>
      </c>
      <c r="O300">
        <f>(xs-E300)/I300*K300</f>
        <v>-1.2007623516054928E+22</v>
      </c>
      <c r="P300">
        <f t="shared" si="297"/>
        <v>-5.5469304228647444E-3</v>
      </c>
      <c r="Q300">
        <f>M300/Me</f>
        <v>-2.0106536363119435E-3</v>
      </c>
      <c r="R300">
        <f>F300+P300*dt/2</f>
        <v>10137.939377844825</v>
      </c>
      <c r="S300">
        <f>G300+Q300*dt/2</f>
        <v>-27968.427633509349</v>
      </c>
      <c r="T300">
        <f>R300*dt</f>
        <v>218979490.56144822</v>
      </c>
      <c r="U300">
        <f>S300*dt</f>
        <v>-604118036.88380194</v>
      </c>
      <c r="V300">
        <f>N300/Me*dt</f>
        <v>-119.81369713387848</v>
      </c>
      <c r="W300">
        <f>O300/Me*dt</f>
        <v>-43.430118544337979</v>
      </c>
      <c r="Z300">
        <v>-237260967.31849846</v>
      </c>
      <c r="AA300">
        <v>-302134113.53605145</v>
      </c>
      <c r="AB300">
        <f t="shared" si="288"/>
        <v>140892989701.60596</v>
      </c>
      <c r="AC300">
        <f t="shared" si="289"/>
        <v>50513070675.37365</v>
      </c>
    </row>
    <row r="301" spans="2:29" x14ac:dyDescent="0.3">
      <c r="B301">
        <f t="shared" si="292"/>
        <v>141130250668.92447</v>
      </c>
      <c r="C301">
        <f t="shared" si="293"/>
        <v>50815204788.909698</v>
      </c>
      <c r="D301">
        <f>B301+F301*dt/2</f>
        <v>141239093420.24066</v>
      </c>
      <c r="E301">
        <f>C301+G301*dt/2</f>
        <v>50512911247.82766</v>
      </c>
      <c r="F301">
        <f t="shared" si="294"/>
        <v>10078.032529277885</v>
      </c>
      <c r="G301">
        <f t="shared" si="295"/>
        <v>-27990.142692781516</v>
      </c>
      <c r="H301">
        <f>SQRT((xs-B301)^2+(ys-C301)^2)</f>
        <v>149999775638.53983</v>
      </c>
      <c r="I301">
        <f>SQRT((xs-D301)^2+(ys-E301)^2)</f>
        <v>150000119042.96069</v>
      </c>
      <c r="J301">
        <f t="shared" ref="J301" si="325">G*Ms*Me/H301^2</f>
        <v>3.5235390332502836E+22</v>
      </c>
      <c r="K301">
        <f t="shared" si="291"/>
        <v>3.5235390332502836E+22</v>
      </c>
      <c r="L301">
        <f>(xs-D301)/I301*K301</f>
        <v>-3.3177404248897217E+22</v>
      </c>
      <c r="M301">
        <f>(ys-E301)/I301*K301</f>
        <v>-1.1865604880876968E+22</v>
      </c>
      <c r="N301">
        <f>(xs-D301)/I301*K301</f>
        <v>-3.3177404248897217E+22</v>
      </c>
      <c r="O301">
        <f>(xs-E301)/I301*K301</f>
        <v>-1.1865604880876968E+22</v>
      </c>
      <c r="P301">
        <f t="shared" si="297"/>
        <v>-5.5554930088575379E-3</v>
      </c>
      <c r="Q301">
        <f>M301/Me</f>
        <v>-1.986872886951937E-3</v>
      </c>
      <c r="R301">
        <f>F301+P301*dt/2</f>
        <v>10018.033204782223</v>
      </c>
      <c r="S301">
        <f>G301+Q301*dt/2</f>
        <v>-28011.600919960598</v>
      </c>
      <c r="T301">
        <f>R301*dt</f>
        <v>216389517.22329602</v>
      </c>
      <c r="U301">
        <f>S301*dt</f>
        <v>-605050579.87114894</v>
      </c>
      <c r="V301">
        <f>N301/Me*dt</f>
        <v>-119.99864899132282</v>
      </c>
      <c r="W301">
        <f>O301/Me*dt</f>
        <v>-42.916454358161836</v>
      </c>
      <c r="Z301">
        <v>-254169237.0010289</v>
      </c>
      <c r="AA301">
        <v>-288059248.92114365</v>
      </c>
      <c r="AB301">
        <f t="shared" si="288"/>
        <v>141092470949.14673</v>
      </c>
      <c r="AC301">
        <f t="shared" si="289"/>
        <v>49922094960.117409</v>
      </c>
    </row>
    <row r="302" spans="2:29" x14ac:dyDescent="0.3">
      <c r="B302">
        <f t="shared" si="292"/>
        <v>141346640186.14777</v>
      </c>
      <c r="C302">
        <f t="shared" si="293"/>
        <v>50210154209.038551</v>
      </c>
      <c r="D302">
        <f>B302+F302*dt/2</f>
        <v>141454186952.05487</v>
      </c>
      <c r="E302">
        <f>C302+G302*dt/2</f>
        <v>49907397170.249443</v>
      </c>
      <c r="F302">
        <f t="shared" si="294"/>
        <v>9958.0338802865626</v>
      </c>
      <c r="G302">
        <f t="shared" si="295"/>
        <v>-28033.059147139676</v>
      </c>
      <c r="H302">
        <f>SQRT((xs-B302)^2+(ys-C302)^2)</f>
        <v>149999774258.52264</v>
      </c>
      <c r="I302">
        <f>SQRT((xs-D302)^2+(ys-E302)^2)</f>
        <v>150000117661.87357</v>
      </c>
      <c r="J302">
        <f t="shared" ref="J302" si="326">G*Ms*Me/H302^2</f>
        <v>3.5235390980843068E+22</v>
      </c>
      <c r="K302">
        <f t="shared" si="291"/>
        <v>3.5235390980843068E+22</v>
      </c>
      <c r="L302">
        <f>(xs-D302)/I302*K302</f>
        <v>-3.3227931156481925E+22</v>
      </c>
      <c r="M302">
        <f>(ys-E302)/I302*K302</f>
        <v>-1.1723368484909733E+22</v>
      </c>
      <c r="N302">
        <f>(xs-D302)/I302*K302</f>
        <v>-3.3227931156481925E+22</v>
      </c>
      <c r="O302">
        <f>(xs-E302)/I302*K302</f>
        <v>-1.1723368484909733E+22</v>
      </c>
      <c r="P302">
        <f t="shared" si="297"/>
        <v>-5.5639536430813668E-3</v>
      </c>
      <c r="Q302">
        <f>M302/Me</f>
        <v>-1.9630556739634515E-3</v>
      </c>
      <c r="R302">
        <f>F302+P302*dt/2</f>
        <v>9897.9431809412836</v>
      </c>
      <c r="S302">
        <f>G302+Q302*dt/2</f>
        <v>-28054.260148418482</v>
      </c>
      <c r="T302">
        <f>R302*dt</f>
        <v>213795572.70833173</v>
      </c>
      <c r="U302">
        <f>S302*dt</f>
        <v>-605972019.20583916</v>
      </c>
      <c r="V302">
        <f>N302/Me*dt</f>
        <v>-120.18139869055751</v>
      </c>
      <c r="W302">
        <f>O302/Me*dt</f>
        <v>-42.402002557610551</v>
      </c>
      <c r="Z302">
        <v>-270244133.84877408</v>
      </c>
      <c r="AA302">
        <v>-273039891.87661701</v>
      </c>
      <c r="AB302">
        <f t="shared" si="288"/>
        <v>141290191625.00732</v>
      </c>
      <c r="AC302">
        <f t="shared" si="289"/>
        <v>49331142297.956093</v>
      </c>
    </row>
    <row r="303" spans="2:29" x14ac:dyDescent="0.3">
      <c r="B303">
        <f t="shared" si="292"/>
        <v>141560435758.85611</v>
      </c>
      <c r="C303">
        <f t="shared" si="293"/>
        <v>49604182189.83271</v>
      </c>
      <c r="D303">
        <f>B303+F303*dt/2</f>
        <v>141666684565.65735</v>
      </c>
      <c r="E303">
        <f>C303+G303*dt/2</f>
        <v>49300967209.415977</v>
      </c>
      <c r="F303">
        <f t="shared" si="294"/>
        <v>9837.8524815960045</v>
      </c>
      <c r="G303">
        <f t="shared" si="295"/>
        <v>-28075.461149697287</v>
      </c>
      <c r="H303">
        <f>SQRT((xs-B303)^2+(ys-C303)^2)</f>
        <v>149999772876.35919</v>
      </c>
      <c r="I303">
        <f>SQRT((xs-D303)^2+(ys-E303)^2)</f>
        <v>150000116278.6528</v>
      </c>
      <c r="J303">
        <f t="shared" ref="J303" si="327">G*Ms*Me/H303^2</f>
        <v>3.5235391630191645E+22</v>
      </c>
      <c r="K303">
        <f t="shared" si="291"/>
        <v>3.5235391630191645E+22</v>
      </c>
      <c r="L303">
        <f>(xs-D303)/I303*K303</f>
        <v>-3.3277848280789311E+22</v>
      </c>
      <c r="M303">
        <f>(ys-E303)/I303*K303</f>
        <v>-1.1580916938383926E+22</v>
      </c>
      <c r="N303">
        <f>(xs-D303)/I303*K303</f>
        <v>-3.3277848280789311E+22</v>
      </c>
      <c r="O303">
        <f>(xs-E303)/I303*K303</f>
        <v>-1.1580916938383926E+22</v>
      </c>
      <c r="P303">
        <f t="shared" si="297"/>
        <v>-5.5723121702594292E-3</v>
      </c>
      <c r="Q303">
        <f>M303/Me</f>
        <v>-1.9392024344246359E-3</v>
      </c>
      <c r="R303">
        <f>F303+P303*dt/2</f>
        <v>9777.6715101572026</v>
      </c>
      <c r="S303">
        <f>G303+Q303*dt/2</f>
        <v>-28096.404535989073</v>
      </c>
      <c r="T303">
        <f>R303*dt</f>
        <v>211197704.61939558</v>
      </c>
      <c r="U303">
        <f>S303*dt</f>
        <v>-606882337.97736394</v>
      </c>
      <c r="V303">
        <f>N303/Me*dt</f>
        <v>-120.36194287760367</v>
      </c>
      <c r="W303">
        <f>O303/Me*dt</f>
        <v>-41.886772583572139</v>
      </c>
      <c r="Z303">
        <v>-285432973.59025711</v>
      </c>
      <c r="AA303">
        <v>-257125310.52387276</v>
      </c>
      <c r="AB303">
        <f t="shared" si="288"/>
        <v>141486200489.88522</v>
      </c>
      <c r="AC303">
        <f t="shared" si="289"/>
        <v>48740174541.331474</v>
      </c>
    </row>
    <row r="304" spans="2:29" x14ac:dyDescent="0.3">
      <c r="B304">
        <f t="shared" si="292"/>
        <v>141771633463.47549</v>
      </c>
      <c r="C304">
        <f t="shared" si="293"/>
        <v>48997299851.855347</v>
      </c>
      <c r="D304">
        <f>B304+F304*dt/2</f>
        <v>141876582361.29364</v>
      </c>
      <c r="E304">
        <f>C304+G304*dt/2</f>
        <v>48693632494.294716</v>
      </c>
      <c r="F304">
        <f t="shared" si="294"/>
        <v>9717.4905387184008</v>
      </c>
      <c r="G304">
        <f t="shared" si="295"/>
        <v>-28117.34792228086</v>
      </c>
      <c r="H304">
        <f>SQRT((xs-B304)^2+(ys-C304)^2)</f>
        <v>149999771492.07486</v>
      </c>
      <c r="I304">
        <f>SQRT((xs-D304)^2+(ys-E304)^2)</f>
        <v>150000114893.32388</v>
      </c>
      <c r="J304">
        <f t="shared" ref="J304" si="328">G*Ms*Me/H304^2</f>
        <v>3.523539228053665E+22</v>
      </c>
      <c r="K304">
        <f t="shared" si="291"/>
        <v>3.523539228053665E+22</v>
      </c>
      <c r="L304">
        <f>(xs-D304)/I304*K304</f>
        <v>-3.3327154705696459E+22</v>
      </c>
      <c r="M304">
        <f>(ys-E304)/I304*K304</f>
        <v>-1.1438252855479138E+22</v>
      </c>
      <c r="N304">
        <f>(xs-D304)/I304*K304</f>
        <v>-3.3327154705696459E+22</v>
      </c>
      <c r="O304">
        <f>(xs-E304)/I304*K304</f>
        <v>-1.1438252855479138E+22</v>
      </c>
      <c r="P304">
        <f t="shared" si="297"/>
        <v>-5.5805684369886902E-3</v>
      </c>
      <c r="Q304">
        <f>M304/Me</f>
        <v>-1.9153136060748722E-3</v>
      </c>
      <c r="R304">
        <f>F304+P304*dt/2</f>
        <v>9657.2203995989221</v>
      </c>
      <c r="S304">
        <f>G304+Q304*dt/2</f>
        <v>-28138.03330922647</v>
      </c>
      <c r="T304">
        <f>R304*dt</f>
        <v>208595960.63133672</v>
      </c>
      <c r="U304">
        <f>S304*dt</f>
        <v>-607781519.4792918</v>
      </c>
      <c r="V304">
        <f>N304/Me*dt</f>
        <v>-120.54027823895571</v>
      </c>
      <c r="W304">
        <f>O304/Me*dt</f>
        <v>-41.37077389121724</v>
      </c>
      <c r="Z304">
        <v>-299685981.50975543</v>
      </c>
      <c r="AA304">
        <v>-240367707.2896795</v>
      </c>
      <c r="AB304">
        <f t="shared" si="288"/>
        <v>141680543442.59708</v>
      </c>
      <c r="AC304">
        <f t="shared" si="289"/>
        <v>48149150625.086372</v>
      </c>
    </row>
    <row r="305" spans="2:29" x14ac:dyDescent="0.3">
      <c r="B305">
        <f t="shared" si="292"/>
        <v>141980229424.10684</v>
      </c>
      <c r="C305">
        <f t="shared" si="293"/>
        <v>48389518332.376053</v>
      </c>
      <c r="D305">
        <f>B305+F305*dt/2</f>
        <v>142083876486.92001</v>
      </c>
      <c r="E305">
        <f>C305+G305*dt/2</f>
        <v>48085404170.457397</v>
      </c>
      <c r="F305">
        <f t="shared" si="294"/>
        <v>9596.9502604794452</v>
      </c>
      <c r="G305">
        <f t="shared" si="295"/>
        <v>-28158.718696172076</v>
      </c>
      <c r="H305">
        <f>SQRT((xs-B305)^2+(ys-C305)^2)</f>
        <v>149999770105.69507</v>
      </c>
      <c r="I305">
        <f>SQRT((xs-D305)^2+(ys-E305)^2)</f>
        <v>150000113505.91232</v>
      </c>
      <c r="J305">
        <f t="shared" ref="J305" si="329">G*Ms*Me/H305^2</f>
        <v>3.5235392931866134E+22</v>
      </c>
      <c r="K305">
        <f t="shared" si="291"/>
        <v>3.5235392931866134E+22</v>
      </c>
      <c r="L305">
        <f>(xs-D305)/I305*K305</f>
        <v>-3.3375849526287414E+22</v>
      </c>
      <c r="M305">
        <f>(ys-E305)/I305*K305</f>
        <v>-1.129537885427586E+22</v>
      </c>
      <c r="N305">
        <f>(xs-D305)/I305*K305</f>
        <v>-3.3375849526287414E+22</v>
      </c>
      <c r="O305">
        <f>(xs-E305)/I305*K305</f>
        <v>-1.129537885427586E+22</v>
      </c>
      <c r="P305">
        <f t="shared" si="297"/>
        <v>-5.5887222917427011E-3</v>
      </c>
      <c r="Q305">
        <f>M305/Me</f>
        <v>-1.8913896273067413E-3</v>
      </c>
      <c r="R305">
        <f>F305+P305*dt/2</f>
        <v>9536.592059728624</v>
      </c>
      <c r="S305">
        <f>G305+Q305*dt/2</f>
        <v>-28179.145704146988</v>
      </c>
      <c r="T305">
        <f>R305*dt</f>
        <v>205990388.49013829</v>
      </c>
      <c r="U305">
        <f>S305*dt</f>
        <v>-608669547.20957494</v>
      </c>
      <c r="V305">
        <f>N305/Me*dt</f>
        <v>-120.71640150164234</v>
      </c>
      <c r="W305">
        <f>O305/Me*dt</f>
        <v>-40.854015949825616</v>
      </c>
      <c r="Z305">
        <v>-312956455.59967685</v>
      </c>
      <c r="AA305">
        <v>-222822047.13674474</v>
      </c>
      <c r="AB305">
        <f t="shared" si="288"/>
        <v>141873263356.99731</v>
      </c>
      <c r="AC305">
        <f t="shared" si="289"/>
        <v>47558026738.029739</v>
      </c>
    </row>
    <row r="306" spans="2:29" x14ac:dyDescent="0.3">
      <c r="B306">
        <f t="shared" si="292"/>
        <v>142186219812.59698</v>
      </c>
      <c r="C306">
        <f t="shared" si="293"/>
        <v>47780848785.166481</v>
      </c>
      <c r="D306">
        <f>B306+F306*dt/2</f>
        <v>142288563138.27396</v>
      </c>
      <c r="E306">
        <f>C306+G306*dt/2</f>
        <v>47476293399.875565</v>
      </c>
      <c r="F306">
        <f t="shared" si="294"/>
        <v>9476.2338589778028</v>
      </c>
      <c r="G306">
        <f t="shared" si="295"/>
        <v>-28199.572712121902</v>
      </c>
      <c r="H306">
        <f>SQRT((xs-B306)^2+(ys-C306)^2)</f>
        <v>149999768717.24533</v>
      </c>
      <c r="I306">
        <f>SQRT((xs-D306)^2+(ys-E306)^2)</f>
        <v>150000112116.44357</v>
      </c>
      <c r="J306">
        <f t="shared" ref="J306" si="330">G*Ms*Me/H306^2</f>
        <v>3.52353935841681E+22</v>
      </c>
      <c r="K306">
        <f t="shared" si="291"/>
        <v>3.52353935841681E+22</v>
      </c>
      <c r="L306">
        <f>(xs-D306)/I306*K306</f>
        <v>-3.3423931848869777E+22</v>
      </c>
      <c r="M306">
        <f>(ys-E306)/I306*K306</f>
        <v>-1.1152297556707455E+22</v>
      </c>
      <c r="N306">
        <f>(xs-D306)/I306*K306</f>
        <v>-3.3423931848869777E+22</v>
      </c>
      <c r="O306">
        <f>(xs-E306)/I306*K306</f>
        <v>-1.1152297556707455E+22</v>
      </c>
      <c r="P306">
        <f t="shared" si="297"/>
        <v>-5.5967735848743766E-3</v>
      </c>
      <c r="Q306">
        <f>M306/Me</f>
        <v>-1.8674309371579797E-3</v>
      </c>
      <c r="R306">
        <f>F306+P306*dt/2</f>
        <v>9415.7887042611601</v>
      </c>
      <c r="S306">
        <f>G306+Q306*dt/2</f>
        <v>-28219.740966243207</v>
      </c>
      <c r="T306">
        <f>R306*dt</f>
        <v>203381036.01204106</v>
      </c>
      <c r="U306">
        <f>S306*dt</f>
        <v>-609546404.8708533</v>
      </c>
      <c r="V306">
        <f>N306/Me*dt</f>
        <v>-120.89030943328653</v>
      </c>
      <c r="W306">
        <f>O306/Me*dt</f>
        <v>-40.336508242612361</v>
      </c>
      <c r="Z306">
        <v>-325200919.56215632</v>
      </c>
      <c r="AA306">
        <v>-204545876.74180329</v>
      </c>
      <c r="AB306">
        <f t="shared" si="288"/>
        <v>142064399929.04688</v>
      </c>
      <c r="AC306">
        <f t="shared" si="289"/>
        <v>46966756503.553825</v>
      </c>
    </row>
    <row r="307" spans="2:29" x14ac:dyDescent="0.3">
      <c r="B307">
        <f t="shared" si="292"/>
        <v>142389600848.60904</v>
      </c>
      <c r="C307">
        <f t="shared" si="293"/>
        <v>47171302380.295631</v>
      </c>
      <c r="D307">
        <f>B307+F307*dt/2</f>
        <v>142490638558.94412</v>
      </c>
      <c r="E307">
        <f>C307+G307*dt/2</f>
        <v>46866311360.715698</v>
      </c>
      <c r="F307">
        <f t="shared" si="294"/>
        <v>9355.3435495445156</v>
      </c>
      <c r="G307">
        <f t="shared" si="295"/>
        <v>-28239.909220364516</v>
      </c>
      <c r="H307">
        <f>SQRT((xs-B307)^2+(ys-C307)^2)</f>
        <v>149999767326.75116</v>
      </c>
      <c r="I307">
        <f>SQRT((xs-D307)^2+(ys-E307)^2)</f>
        <v>150000110724.94315</v>
      </c>
      <c r="J307">
        <f t="shared" ref="J307" si="331">G*Ms*Me/H307^2</f>
        <v>3.5235394237430579E+22</v>
      </c>
      <c r="K307">
        <f t="shared" si="291"/>
        <v>3.5235394237430579E+22</v>
      </c>
      <c r="L307">
        <f>(xs-D307)/I307*K307</f>
        <v>-3.3471400790991158E+22</v>
      </c>
      <c r="M307">
        <f>(ys-E307)/I307*K307</f>
        <v>-1.1009011588512046E+22</v>
      </c>
      <c r="N307">
        <f>(xs-D307)/I307*K307</f>
        <v>-3.3471400790991158E+22</v>
      </c>
      <c r="O307">
        <f>(xs-E307)/I307*K307</f>
        <v>-1.1009011588512046E+22</v>
      </c>
      <c r="P307">
        <f t="shared" si="297"/>
        <v>-5.6047221686187469E-3</v>
      </c>
      <c r="Q307">
        <f>M307/Me</f>
        <v>-1.8434379753034236E-3</v>
      </c>
      <c r="R307">
        <f>F307+P307*dt/2</f>
        <v>9294.8125501234335</v>
      </c>
      <c r="S307">
        <f>G307+Q307*dt/2</f>
        <v>-28259.818350497793</v>
      </c>
      <c r="T307">
        <f>R307*dt</f>
        <v>200767951.08266616</v>
      </c>
      <c r="U307">
        <f>S307*dt</f>
        <v>-610412076.37075233</v>
      </c>
      <c r="V307">
        <f>N307/Me*dt</f>
        <v>-121.06199884216494</v>
      </c>
      <c r="W307">
        <f>O307/Me*dt</f>
        <v>-39.818260266553949</v>
      </c>
      <c r="Z307">
        <v>-336379265.15915793</v>
      </c>
      <c r="AA307">
        <v>-185599135.22313905</v>
      </c>
      <c r="AB307">
        <f t="shared" si="288"/>
        <v>142253989534.53256</v>
      </c>
      <c r="AC307">
        <f t="shared" si="289"/>
        <v>46375291168.701744</v>
      </c>
    </row>
    <row r="308" spans="2:29" x14ac:dyDescent="0.3">
      <c r="B308">
        <f t="shared" si="292"/>
        <v>142590368799.69171</v>
      </c>
      <c r="C308">
        <f t="shared" si="293"/>
        <v>46560890303.924881</v>
      </c>
      <c r="D308">
        <f>B308+F308*dt/2</f>
        <v>142690099040.4393</v>
      </c>
      <c r="E308">
        <f>C308+G308*dt/2</f>
        <v>46255469247.134064</v>
      </c>
      <c r="F308">
        <f t="shared" si="294"/>
        <v>9234.2815507023515</v>
      </c>
      <c r="G308">
        <f t="shared" si="295"/>
        <v>-28279.727480631071</v>
      </c>
      <c r="H308">
        <f>SQRT((xs-B308)^2+(ys-C308)^2)</f>
        <v>149999765934.23813</v>
      </c>
      <c r="I308">
        <f>SQRT((xs-D308)^2+(ys-E308)^2)</f>
        <v>150000109331.43661</v>
      </c>
      <c r="J308">
        <f t="shared" ref="J308" si="332">G*Ms*Me/H308^2</f>
        <v>3.5235394891641541E+22</v>
      </c>
      <c r="K308">
        <f t="shared" si="291"/>
        <v>3.5235394891641541E+22</v>
      </c>
      <c r="L308">
        <f>(xs-D308)/I308*K308</f>
        <v>-3.3518255481455307E+22</v>
      </c>
      <c r="M308">
        <f>(ys-E308)/I308*K308</f>
        <v>-1.0865523579184317E+22</v>
      </c>
      <c r="N308">
        <f>(xs-D308)/I308*K308</f>
        <v>-3.3518255481455307E+22</v>
      </c>
      <c r="O308">
        <f>(xs-E308)/I308*K308</f>
        <v>-1.0865523579184317E+22</v>
      </c>
      <c r="P308">
        <f t="shared" si="297"/>
        <v>-5.612567897095664E-3</v>
      </c>
      <c r="Q308">
        <f>M308/Me</f>
        <v>-1.8194111820469384E-3</v>
      </c>
      <c r="R308">
        <f>F308+P308*dt/2</f>
        <v>9173.6658174137192</v>
      </c>
      <c r="S308">
        <f>G308+Q308*dt/2</f>
        <v>-28299.377121397178</v>
      </c>
      <c r="T308">
        <f>R308*dt</f>
        <v>198151181.65613633</v>
      </c>
      <c r="U308">
        <f>S308*dt</f>
        <v>-611266545.82217908</v>
      </c>
      <c r="V308">
        <f>N308/Me*dt</f>
        <v>-121.23146657726635</v>
      </c>
      <c r="W308">
        <f>O308/Me*dt</f>
        <v>-39.299281532213868</v>
      </c>
      <c r="Z308">
        <v>-346454883.44633842</v>
      </c>
      <c r="AA308">
        <v>-166043957.04699746</v>
      </c>
      <c r="AB308">
        <f t="shared" si="288"/>
        <v>142442065097.90149</v>
      </c>
      <c r="AC308">
        <f t="shared" si="289"/>
        <v>45783579801.055702</v>
      </c>
    </row>
    <row r="309" spans="2:29" x14ac:dyDescent="0.3">
      <c r="B309">
        <f t="shared" si="292"/>
        <v>142788519981.34784</v>
      </c>
      <c r="C309">
        <f t="shared" si="293"/>
        <v>45949623758.102699</v>
      </c>
      <c r="D309">
        <f>B309+F309*dt/2</f>
        <v>142886940922.25638</v>
      </c>
      <c r="E309">
        <f>C309+G309*dt/2</f>
        <v>45643778269.071335</v>
      </c>
      <c r="F309">
        <f t="shared" si="294"/>
        <v>9113.050084125085</v>
      </c>
      <c r="G309">
        <f t="shared" si="295"/>
        <v>-28319.026762163285</v>
      </c>
      <c r="H309">
        <f>SQRT((xs-B309)^2+(ys-C309)^2)</f>
        <v>149999764539.73175</v>
      </c>
      <c r="I309">
        <f>SQRT((xs-D309)^2+(ys-E309)^2)</f>
        <v>150000107935.94962</v>
      </c>
      <c r="J309">
        <f t="shared" ref="J309" si="333">G*Ms*Me/H309^2</f>
        <v>3.5235395546789012E+22</v>
      </c>
      <c r="K309">
        <f t="shared" si="291"/>
        <v>3.5235395546789012E+22</v>
      </c>
      <c r="L309">
        <f>(xs-D309)/I309*K309</f>
        <v>-3.3564495060338196E+22</v>
      </c>
      <c r="M309">
        <f>(ys-E309)/I309*K309</f>
        <v>-1.0721836161927288E+22</v>
      </c>
      <c r="N309">
        <f>(xs-D309)/I309*K309</f>
        <v>-3.3564495060338196E+22</v>
      </c>
      <c r="O309">
        <f>(xs-E309)/I309*K309</f>
        <v>-1.0721836161927288E+22</v>
      </c>
      <c r="P309">
        <f t="shared" si="297"/>
        <v>-5.6203106263124905E-3</v>
      </c>
      <c r="Q309">
        <f>M309/Me</f>
        <v>-1.7953509983133435E-3</v>
      </c>
      <c r="R309">
        <f>F309+P309*dt/2</f>
        <v>9052.3507293609109</v>
      </c>
      <c r="S309">
        <f>G309+Q309*dt/2</f>
        <v>-28338.416552945069</v>
      </c>
      <c r="T309">
        <f>R309*dt</f>
        <v>195530775.75419569</v>
      </c>
      <c r="U309">
        <f>S309*dt</f>
        <v>-612109797.54361355</v>
      </c>
      <c r="V309">
        <f>N309/Me*dt</f>
        <v>-121.3987095283498</v>
      </c>
      <c r="W309">
        <f>O309/Me*dt</f>
        <v>-38.779581563568222</v>
      </c>
      <c r="Z309">
        <v>-355394784.46339774</v>
      </c>
      <c r="AA309">
        <v>-145944467.76770198</v>
      </c>
      <c r="AB309">
        <f t="shared" si="288"/>
        <v>142628655972.63861</v>
      </c>
      <c r="AC309">
        <f t="shared" si="289"/>
        <v>45191569492.791382</v>
      </c>
    </row>
    <row r="310" spans="2:29" x14ac:dyDescent="0.3">
      <c r="B310">
        <f t="shared" si="292"/>
        <v>142984050757.10202</v>
      </c>
      <c r="C310">
        <f t="shared" si="293"/>
        <v>45337513960.559082</v>
      </c>
      <c r="D310">
        <f>B310+F310*dt/2</f>
        <v>143081160591.94766</v>
      </c>
      <c r="E310">
        <f>C310+G310*dt/2</f>
        <v>45031249652.046829</v>
      </c>
      <c r="F310">
        <f t="shared" si="294"/>
        <v>8991.651374596735</v>
      </c>
      <c r="G310">
        <f t="shared" si="295"/>
        <v>-28357.806343726854</v>
      </c>
      <c r="H310">
        <f>SQRT((xs-B310)^2+(ys-C310)^2)</f>
        <v>149999763143.25772</v>
      </c>
      <c r="I310">
        <f>SQRT((xs-D310)^2+(ys-E310)^2)</f>
        <v>150000106538.50778</v>
      </c>
      <c r="J310">
        <f t="shared" ref="J310" si="334">G*Ms*Me/H310^2</f>
        <v>3.5235396202860915E+22</v>
      </c>
      <c r="K310">
        <f t="shared" si="291"/>
        <v>3.5235396202860915E+22</v>
      </c>
      <c r="L310">
        <f>(xs-D310)/I310*K310</f>
        <v>-3.36101186790037E+22</v>
      </c>
      <c r="M310">
        <f>(ys-E310)/I310*K310</f>
        <v>-1.057795197360396E+22</v>
      </c>
      <c r="N310">
        <f>(xs-D310)/I310*K310</f>
        <v>-3.36101186790037E+22</v>
      </c>
      <c r="O310">
        <f>(xs-E310)/I310*K310</f>
        <v>-1.057795197360396E+22</v>
      </c>
      <c r="P310">
        <f t="shared" si="297"/>
        <v>-5.6279502141667274E-3</v>
      </c>
      <c r="Q310">
        <f>M310/Me</f>
        <v>-1.7712578656403147E-3</v>
      </c>
      <c r="R310">
        <f>F310+P310*dt/2</f>
        <v>8930.8695122837344</v>
      </c>
      <c r="S310">
        <f>G310+Q310*dt/2</f>
        <v>-28376.935928675768</v>
      </c>
      <c r="T310">
        <f>R310*dt</f>
        <v>192906781.46532866</v>
      </c>
      <c r="U310">
        <f>S310*dt</f>
        <v>-612941816.05939662</v>
      </c>
      <c r="V310">
        <f>N310/Me*dt</f>
        <v>-121.56372462600132</v>
      </c>
      <c r="W310">
        <f>O310/Me*dt</f>
        <v>-38.259169897830795</v>
      </c>
      <c r="Z310">
        <v>-363169704.99247062</v>
      </c>
      <c r="AA310">
        <v>-125366573.27938268</v>
      </c>
      <c r="AB310">
        <f t="shared" si="288"/>
        <v>142813787833.57489</v>
      </c>
      <c r="AC310">
        <f t="shared" si="289"/>
        <v>44599205571.220306</v>
      </c>
    </row>
    <row r="311" spans="2:29" x14ac:dyDescent="0.3">
      <c r="B311">
        <f t="shared" si="292"/>
        <v>143176957538.56735</v>
      </c>
      <c r="C311">
        <f t="shared" si="293"/>
        <v>44724572144.499687</v>
      </c>
      <c r="D311">
        <f>B311+F311*dt/2</f>
        <v>143272754485.18704</v>
      </c>
      <c r="E311">
        <f>C311+G311*dt/2</f>
        <v>44417894636.952538</v>
      </c>
      <c r="F311">
        <f t="shared" si="294"/>
        <v>8870.0876499707338</v>
      </c>
      <c r="G311">
        <f t="shared" si="295"/>
        <v>-28396.065513624686</v>
      </c>
      <c r="H311">
        <f>SQRT((xs-B311)^2+(ys-C311)^2)</f>
        <v>149999761744.84171</v>
      </c>
      <c r="I311">
        <f>SQRT((xs-D311)^2+(ys-E311)^2)</f>
        <v>150000105139.13681</v>
      </c>
      <c r="J311">
        <f t="shared" ref="J311" si="335">G*Ms*Me/H311^2</f>
        <v>3.5235396859845193E+22</v>
      </c>
      <c r="K311">
        <f t="shared" si="291"/>
        <v>3.5235396859845193E+22</v>
      </c>
      <c r="L311">
        <f>(xs-D311)/I311*K311</f>
        <v>-3.3655125500119243E+22</v>
      </c>
      <c r="M311">
        <f>(ys-E311)/I311*K311</f>
        <v>-1.043387365468895E+22</v>
      </c>
      <c r="N311">
        <f>(xs-D311)/I311*K311</f>
        <v>-3.3655125500119243E+22</v>
      </c>
      <c r="O311">
        <f>(xs-E311)/I311*K311</f>
        <v>-1.043387365468895E+22</v>
      </c>
      <c r="P311">
        <f t="shared" si="297"/>
        <v>-5.6354865204486342E-3</v>
      </c>
      <c r="Q311">
        <f>M311/Me</f>
        <v>-1.7471322261702863E-3</v>
      </c>
      <c r="R311">
        <f>F311+P311*dt/2</f>
        <v>8809.2243955498889</v>
      </c>
      <c r="S311">
        <f>G311+Q311*dt/2</f>
        <v>-28414.934541667324</v>
      </c>
      <c r="T311">
        <f>R311*dt</f>
        <v>190279246.94387761</v>
      </c>
      <c r="U311">
        <f>S311*dt</f>
        <v>-613762586.10001421</v>
      </c>
      <c r="V311">
        <f>N311/Me*dt</f>
        <v>-121.7265088416905</v>
      </c>
      <c r="W311">
        <f>O311/Me*dt</f>
        <v>-37.738056085278181</v>
      </c>
      <c r="Z311">
        <v>-369754204.03616327</v>
      </c>
      <c r="AA311">
        <v>-104377743.2779856</v>
      </c>
      <c r="AB311">
        <f t="shared" si="288"/>
        <v>142997482581.47507</v>
      </c>
      <c r="AC311">
        <f t="shared" si="289"/>
        <v>44006431815.121689</v>
      </c>
    </row>
    <row r="312" spans="2:29" x14ac:dyDescent="0.3">
      <c r="B312">
        <f t="shared" si="292"/>
        <v>143367236785.51123</v>
      </c>
      <c r="C312">
        <f t="shared" si="293"/>
        <v>44110809558.399673</v>
      </c>
      <c r="D312">
        <f>B312+F312*dt/2</f>
        <v>143461719085.83542</v>
      </c>
      <c r="E312">
        <f>C312+G312*dt/2</f>
        <v>43803724479.846809</v>
      </c>
      <c r="F312">
        <f t="shared" si="294"/>
        <v>8748.361141129044</v>
      </c>
      <c r="G312">
        <f t="shared" si="295"/>
        <v>-28433.803569709966</v>
      </c>
      <c r="H312">
        <f>SQRT((xs-B312)^2+(ys-C312)^2)</f>
        <v>149999760344.5094</v>
      </c>
      <c r="I312">
        <f>SQRT((xs-D312)^2+(ys-E312)^2)</f>
        <v>150000103737.86243</v>
      </c>
      <c r="J312">
        <f t="shared" ref="J312" si="336">G*Ms*Me/H312^2</f>
        <v>3.5235397517729774E+22</v>
      </c>
      <c r="K312">
        <f t="shared" si="291"/>
        <v>3.5235397517729774E+22</v>
      </c>
      <c r="L312">
        <f>(xs-D312)/I312*K312</f>
        <v>-3.3699514697671145E+22</v>
      </c>
      <c r="M312">
        <f>(ys-E312)/I312*K312</f>
        <v>-1.0289603849220031E+22</v>
      </c>
      <c r="N312">
        <f>(xs-D312)/I312*K312</f>
        <v>-3.3699514697671145E+22</v>
      </c>
      <c r="O312">
        <f>(xs-E312)/I312*K312</f>
        <v>-1.0289603849220031E+22</v>
      </c>
      <c r="P312">
        <f t="shared" si="297"/>
        <v>-5.6429194068437953E-3</v>
      </c>
      <c r="Q312">
        <f>M312/Me</f>
        <v>-1.722974522642336E-3</v>
      </c>
      <c r="R312">
        <f>F312+P312*dt/2</f>
        <v>8687.4176115351311</v>
      </c>
      <c r="S312">
        <f>G312+Q312*dt/2</f>
        <v>-28452.411694554503</v>
      </c>
      <c r="T312">
        <f>R312*dt</f>
        <v>187648220.40915883</v>
      </c>
      <c r="U312">
        <f>S312*dt</f>
        <v>-614572092.6023773</v>
      </c>
      <c r="V312">
        <f>N312/Me*dt</f>
        <v>-121.88705918782598</v>
      </c>
      <c r="W312">
        <f>O312/Me*dt</f>
        <v>-37.216249689074459</v>
      </c>
      <c r="Z312">
        <v>-375126745.70796371</v>
      </c>
      <c r="AA312">
        <v>-83046789.650599748</v>
      </c>
      <c r="AB312">
        <f t="shared" si="288"/>
        <v>143179758260.2124</v>
      </c>
      <c r="AC312">
        <f t="shared" si="289"/>
        <v>43413190676.146698</v>
      </c>
    </row>
    <row r="313" spans="2:29" x14ac:dyDescent="0.3">
      <c r="B313">
        <f t="shared" si="292"/>
        <v>143554885005.92038</v>
      </c>
      <c r="C313">
        <f t="shared" si="293"/>
        <v>43496237465.797295</v>
      </c>
      <c r="D313">
        <f>B313+F313*dt/2</f>
        <v>143648050926.00534</v>
      </c>
      <c r="E313">
        <f>C313+G313*dt/2</f>
        <v>43188750451.747787</v>
      </c>
      <c r="F313">
        <f t="shared" si="294"/>
        <v>8626.4740819412182</v>
      </c>
      <c r="G313">
        <f t="shared" si="295"/>
        <v>-28471.01981939904</v>
      </c>
      <c r="H313">
        <f>SQRT((xs-B313)^2+(ys-C313)^2)</f>
        <v>149999758942.28647</v>
      </c>
      <c r="I313">
        <f>SQRT((xs-D313)^2+(ys-E313)^2)</f>
        <v>150000102334.71033</v>
      </c>
      <c r="J313">
        <f t="shared" ref="J313" si="337">G*Ms*Me/H313^2</f>
        <v>3.5235398176502599E+22</v>
      </c>
      <c r="K313">
        <f t="shared" si="291"/>
        <v>3.5235398176502599E+22</v>
      </c>
      <c r="L313">
        <f>(xs-D313)/I313*K313</f>
        <v>-3.3743285456979855E+22</v>
      </c>
      <c r="M313">
        <f>(ys-E313)/I313*K313</f>
        <v>-1.0145145204749627E+22</v>
      </c>
      <c r="N313">
        <f>(xs-D313)/I313*K313</f>
        <v>-3.3743285456979855E+22</v>
      </c>
      <c r="O313">
        <f>(xs-E313)/I313*K313</f>
        <v>-1.0145145204749627E+22</v>
      </c>
      <c r="P313">
        <f t="shared" si="297"/>
        <v>-5.6502487369356749E-3</v>
      </c>
      <c r="Q313">
        <f>M313/Me</f>
        <v>-1.6987851983840635E-3</v>
      </c>
      <c r="R313">
        <f>F313+P313*dt/2</f>
        <v>8565.4513955823131</v>
      </c>
      <c r="S313">
        <f>G313+Q313*dt/2</f>
        <v>-28489.366699541588</v>
      </c>
      <c r="T313">
        <f>R313*dt</f>
        <v>185013750.14457795</v>
      </c>
      <c r="U313">
        <f>S313*dt</f>
        <v>-615370320.71009827</v>
      </c>
      <c r="V313">
        <f>N313/Me*dt</f>
        <v>-122.04537271781058</v>
      </c>
      <c r="W313">
        <f>O313/Me*dt</f>
        <v>-36.69376028509577</v>
      </c>
      <c r="Z313">
        <v>-379269769.26981187</v>
      </c>
      <c r="AA313">
        <v>-61443640.52505976</v>
      </c>
      <c r="AB313">
        <f t="shared" si="288"/>
        <v>143360628986.79517</v>
      </c>
      <c r="AC313">
        <f t="shared" si="289"/>
        <v>42819423504.562134</v>
      </c>
    </row>
    <row r="314" spans="2:29" x14ac:dyDescent="0.3">
      <c r="B314">
        <f t="shared" si="292"/>
        <v>143739898756.06497</v>
      </c>
      <c r="C314">
        <f t="shared" si="293"/>
        <v>42880867145.087196</v>
      </c>
      <c r="D314">
        <f>B314+F314*dt/2</f>
        <v>143831746586.12457</v>
      </c>
      <c r="E314">
        <f>C314+G314*dt/2</f>
        <v>42572983838.426605</v>
      </c>
      <c r="F314">
        <f t="shared" si="294"/>
        <v>8504.4287092234081</v>
      </c>
      <c r="G314">
        <f t="shared" si="295"/>
        <v>-28507.713579684136</v>
      </c>
      <c r="H314">
        <f>SQRT((xs-B314)^2+(ys-C314)^2)</f>
        <v>149999757538.19879</v>
      </c>
      <c r="I314">
        <f>SQRT((xs-D314)^2+(ys-E314)^2)</f>
        <v>150000100929.70636</v>
      </c>
      <c r="J314">
        <f t="shared" ref="J314" si="338">G*Ms*Me/H314^2</f>
        <v>3.5235398836151514E+22</v>
      </c>
      <c r="K314">
        <f t="shared" si="291"/>
        <v>3.5235398836151514E+22</v>
      </c>
      <c r="L314">
        <f>(xs-D314)/I314*K314</f>
        <v>-3.3786436974714735E+22</v>
      </c>
      <c r="M314">
        <f>(ys-E314)/I314*K314</f>
        <v>-1.0000500372296186E+22</v>
      </c>
      <c r="N314">
        <f>(xs-D314)/I314*K314</f>
        <v>-3.3786436974714735E+22</v>
      </c>
      <c r="O314">
        <f>(xs-E314)/I314*K314</f>
        <v>-1.0000500372296186E+22</v>
      </c>
      <c r="P314">
        <f t="shared" si="297"/>
        <v>-5.6574743762080933E-3</v>
      </c>
      <c r="Q314">
        <f>M314/Me</f>
        <v>-1.6745646973034471E-3</v>
      </c>
      <c r="R314">
        <f>F314+P314*dt/2</f>
        <v>8443.3279859603608</v>
      </c>
      <c r="S314">
        <f>G314+Q314*dt/2</f>
        <v>-28525.798878415015</v>
      </c>
      <c r="T314">
        <f>R314*dt</f>
        <v>182375884.4967438</v>
      </c>
      <c r="U314">
        <f>S314*dt</f>
        <v>-616157255.77376437</v>
      </c>
      <c r="V314">
        <f>N314/Me*dt</f>
        <v>-122.20144652609481</v>
      </c>
      <c r="W314">
        <f>O314/Me*dt</f>
        <v>-36.170597461754454</v>
      </c>
      <c r="Z314">
        <v>-382169746.0944525</v>
      </c>
      <c r="AA314">
        <v>-39639110.726216279</v>
      </c>
      <c r="AB314">
        <f t="shared" si="288"/>
        <v>143540104894.46725</v>
      </c>
      <c r="AC314">
        <f t="shared" si="289"/>
        <v>42225070778.587212</v>
      </c>
    </row>
    <row r="315" spans="2:29" x14ac:dyDescent="0.3">
      <c r="B315">
        <f t="shared" si="292"/>
        <v>143922274640.56171</v>
      </c>
      <c r="C315">
        <f t="shared" si="293"/>
        <v>42264709889.313431</v>
      </c>
      <c r="D315">
        <f>B315+F315*dt/2</f>
        <v>144012802694.99884</v>
      </c>
      <c r="E315">
        <f>C315+G315*dt/2</f>
        <v>41956435940.200256</v>
      </c>
      <c r="F315">
        <f t="shared" si="294"/>
        <v>8382.2272626973136</v>
      </c>
      <c r="G315">
        <f t="shared" si="295"/>
        <v>-28543.88417714589</v>
      </c>
      <c r="H315">
        <f>SQRT((xs-B315)^2+(ys-C315)^2)</f>
        <v>149999756132.27209</v>
      </c>
      <c r="I315">
        <f>SQRT((xs-D315)^2+(ys-E315)^2)</f>
        <v>150000099522.87628</v>
      </c>
      <c r="J315">
        <f t="shared" ref="J315" si="339">G*Ms*Me/H315^2</f>
        <v>3.5235399496664426E+22</v>
      </c>
      <c r="K315">
        <f t="shared" si="291"/>
        <v>3.5235399496664426E+22</v>
      </c>
      <c r="L315">
        <f>(xs-D315)/I315*K315</f>
        <v>-3.3828968458909016E+22</v>
      </c>
      <c r="M315">
        <f>(ys-E315)/I315*K315</f>
        <v>-9.8556720062955971E+21</v>
      </c>
      <c r="N315">
        <f>(xs-D315)/I315*K315</f>
        <v>-3.3828968458909016E+22</v>
      </c>
      <c r="O315">
        <f>(xs-E315)/I315*K315</f>
        <v>-9.8556720062955971E+21</v>
      </c>
      <c r="P315">
        <f t="shared" si="297"/>
        <v>-5.664596192047725E-3</v>
      </c>
      <c r="Q315">
        <f>M315/Me</f>
        <v>-1.6503134638807095E-3</v>
      </c>
      <c r="R315">
        <f>F315+P315*dt/2</f>
        <v>8321.049623823199</v>
      </c>
      <c r="S315">
        <f>G315+Q315*dt/2</f>
        <v>-28561.707562555803</v>
      </c>
      <c r="T315">
        <f>R315*dt</f>
        <v>179734671.8745811</v>
      </c>
      <c r="U315">
        <f>S315*dt</f>
        <v>-616932883.35120535</v>
      </c>
      <c r="V315">
        <f>N315/Me*dt</f>
        <v>-122.35527774823086</v>
      </c>
      <c r="W315">
        <f>O315/Me*dt</f>
        <v>-35.646770819823324</v>
      </c>
      <c r="Z315">
        <v>-383817223.37366623</v>
      </c>
      <c r="AA315">
        <v>-17704669.396177843</v>
      </c>
      <c r="AB315">
        <f t="shared" si="288"/>
        <v>143718192089.06262</v>
      </c>
      <c r="AC315">
        <f t="shared" si="289"/>
        <v>41630072336.566048</v>
      </c>
    </row>
    <row r="316" spans="2:29" x14ac:dyDescent="0.3">
      <c r="B316">
        <f t="shared" si="292"/>
        <v>144102009312.43628</v>
      </c>
      <c r="C316">
        <f t="shared" si="293"/>
        <v>41647777005.962227</v>
      </c>
      <c r="D316">
        <f>B316+F316*dt/2</f>
        <v>144191215929.87372</v>
      </c>
      <c r="E316">
        <f>C316+G316*dt/2</f>
        <v>41339118071.724197</v>
      </c>
      <c r="F316">
        <f t="shared" si="294"/>
        <v>8259.8719849490826</v>
      </c>
      <c r="G316">
        <f t="shared" si="295"/>
        <v>-28579.530947965712</v>
      </c>
      <c r="H316">
        <f>SQRT((xs-B316)^2+(ys-C316)^2)</f>
        <v>149999754724.53223</v>
      </c>
      <c r="I316">
        <f>SQRT((xs-D316)^2+(ys-E316)^2)</f>
        <v>150000098114.24597</v>
      </c>
      <c r="J316">
        <f t="shared" ref="J316" si="340">G*Ms*Me/H316^2</f>
        <v>3.5235400158029202E+22</v>
      </c>
      <c r="K316">
        <f t="shared" si="291"/>
        <v>3.5235400158029202E+22</v>
      </c>
      <c r="L316">
        <f>(xs-D316)/I316*K316</f>
        <v>-3.3870879128974193E+22</v>
      </c>
      <c r="M316">
        <f>(ys-E316)/I316*K316</f>
        <v>-9.7106627645524232E+21</v>
      </c>
      <c r="N316">
        <f>(xs-D316)/I316*K316</f>
        <v>-3.3870879128974193E+22</v>
      </c>
      <c r="O316">
        <f>(xs-E316)/I316*K316</f>
        <v>-9.7106627645524232E+21</v>
      </c>
      <c r="P316">
        <f t="shared" si="297"/>
        <v>-5.6716140537465152E-3</v>
      </c>
      <c r="Q316">
        <f>M316/Me</f>
        <v>-1.6260319431601511E-3</v>
      </c>
      <c r="R316">
        <f>F316+P316*dt/2</f>
        <v>8198.6185531686206</v>
      </c>
      <c r="S316">
        <f>G316+Q316*dt/2</f>
        <v>-28597.09209295184</v>
      </c>
      <c r="T316">
        <f>R316*dt</f>
        <v>177090160.7484422</v>
      </c>
      <c r="U316">
        <f>S316*dt</f>
        <v>-617697189.20775974</v>
      </c>
      <c r="V316">
        <f>N316/Me*dt</f>
        <v>-122.50686356092473</v>
      </c>
      <c r="W316">
        <f>O316/Me*dt</f>
        <v>-35.122289972259267</v>
      </c>
      <c r="Z316">
        <v>-384206854.43742692</v>
      </c>
      <c r="AA316">
        <v>4287794.4558056556</v>
      </c>
      <c r="AB316">
        <f t="shared" si="288"/>
        <v>143894892618.74728</v>
      </c>
      <c r="AC316">
        <f t="shared" si="289"/>
        <v>41034367611.210274</v>
      </c>
    </row>
    <row r="317" spans="2:29" x14ac:dyDescent="0.3">
      <c r="B317">
        <f t="shared" si="292"/>
        <v>144279099473.18472</v>
      </c>
      <c r="C317">
        <f t="shared" si="293"/>
        <v>41030079816.754471</v>
      </c>
      <c r="D317">
        <f>B317+F317*dt/2</f>
        <v>144366983016.49573</v>
      </c>
      <c r="E317">
        <f>C317+G317*dt/2</f>
        <v>40721041561.784744</v>
      </c>
      <c r="F317">
        <f t="shared" si="294"/>
        <v>8137.3651213881576</v>
      </c>
      <c r="G317">
        <f t="shared" si="295"/>
        <v>-28614.653237937971</v>
      </c>
      <c r="H317">
        <f>SQRT((xs-B317)^2+(ys-C317)^2)</f>
        <v>149999753315.00507</v>
      </c>
      <c r="I317">
        <f>SQRT((xs-D317)^2+(ys-E317)^2)</f>
        <v>150000096703.84137</v>
      </c>
      <c r="J317">
        <f t="shared" ref="J317" si="341">G*Ms*Me/H317^2</f>
        <v>3.5235400820233681E+22</v>
      </c>
      <c r="K317">
        <f t="shared" si="291"/>
        <v>3.5235400820233681E+22</v>
      </c>
      <c r="L317">
        <f>(xs-D317)/I317*K317</f>
        <v>-3.3912168215714399E+22</v>
      </c>
      <c r="M317">
        <f>(ys-E317)/I317*K317</f>
        <v>-9.5654753081911537E+21</v>
      </c>
      <c r="N317">
        <f>(xs-D317)/I317*K317</f>
        <v>-3.3912168215714399E+22</v>
      </c>
      <c r="O317">
        <f>(xs-E317)/I317*K317</f>
        <v>-9.5654753081911537E+21</v>
      </c>
      <c r="P317">
        <f t="shared" si="297"/>
        <v>-5.6785278325040848E-3</v>
      </c>
      <c r="Q317">
        <f>M317/Me</f>
        <v>-1.6017205807419882E-3</v>
      </c>
      <c r="R317">
        <f>F317+P317*dt/2</f>
        <v>8076.0370207971137</v>
      </c>
      <c r="S317">
        <f>G317+Q317*dt/2</f>
        <v>-28631.951820209986</v>
      </c>
      <c r="T317">
        <f>R317*dt</f>
        <v>174442399.64921767</v>
      </c>
      <c r="U317">
        <f>S317*dt</f>
        <v>-618450159.31653571</v>
      </c>
      <c r="V317">
        <f>N317/Me*dt</f>
        <v>-122.65620118208824</v>
      </c>
      <c r="W317">
        <f>O317/Me*dt</f>
        <v>-34.597164544026946</v>
      </c>
      <c r="Z317">
        <v>-383337415.59331989</v>
      </c>
      <c r="AA317">
        <v>26266207.702342566</v>
      </c>
      <c r="AB317">
        <f t="shared" si="288"/>
        <v>144070204457.24063</v>
      </c>
      <c r="AC317">
        <f t="shared" si="289"/>
        <v>40437895865.140274</v>
      </c>
    </row>
    <row r="318" spans="2:29" x14ac:dyDescent="0.3">
      <c r="B318">
        <f t="shared" si="292"/>
        <v>144453541872.83395</v>
      </c>
      <c r="C318">
        <f t="shared" si="293"/>
        <v>40411629657.437935</v>
      </c>
      <c r="D318">
        <f>B318+F318*dt/2</f>
        <v>144540100729.17218</v>
      </c>
      <c r="E318">
        <f>C318+G318*dt/2</f>
        <v>40102217753.091125</v>
      </c>
      <c r="F318">
        <f t="shared" si="294"/>
        <v>8014.7089202060697</v>
      </c>
      <c r="G318">
        <f t="shared" si="295"/>
        <v>-28649.250402481997</v>
      </c>
      <c r="H318">
        <f>SQRT((xs-B318)^2+(ys-C318)^2)</f>
        <v>149999751903.71652</v>
      </c>
      <c r="I318">
        <f>SQRT((xs-D318)^2+(ys-E318)^2)</f>
        <v>150000095291.68832</v>
      </c>
      <c r="J318">
        <f t="shared" ref="J318" si="342">G*Ms*Me/H318^2</f>
        <v>3.5235401483265675E+22</v>
      </c>
      <c r="K318">
        <f t="shared" si="291"/>
        <v>3.5235401483265675E+22</v>
      </c>
      <c r="L318">
        <f>(xs-D318)/I318*K318</f>
        <v>-3.3952834961340509E+22</v>
      </c>
      <c r="M318">
        <f>(ys-E318)/I318*K318</f>
        <v>-9.4201123016073638E+21</v>
      </c>
      <c r="N318">
        <f>(xs-D318)/I318*K318</f>
        <v>-3.3952834961340509E+22</v>
      </c>
      <c r="O318">
        <f>(xs-E318)/I318*K318</f>
        <v>-9.4201123016073638E+21</v>
      </c>
      <c r="P318">
        <f t="shared" si="297"/>
        <v>-5.6853374014300918E-3</v>
      </c>
      <c r="Q318">
        <f>M318/Me</f>
        <v>-1.5773798227741733E-3</v>
      </c>
      <c r="R318">
        <f>F318+P318*dt/2</f>
        <v>7953.3072762706252</v>
      </c>
      <c r="S318">
        <f>G318+Q318*dt/2</f>
        <v>-28666.28610456796</v>
      </c>
      <c r="T318">
        <f>R318*dt</f>
        <v>171791437.16744551</v>
      </c>
      <c r="U318">
        <f>S318*dt</f>
        <v>-619191779.85866797</v>
      </c>
      <c r="V318">
        <f>N318/Me*dt</f>
        <v>-122.80328787088999</v>
      </c>
      <c r="W318">
        <f>O318/Me*dt</f>
        <v>-34.07140417192214</v>
      </c>
      <c r="Z318">
        <v>-381211809.44002199</v>
      </c>
      <c r="AA318">
        <v>48158549.371068105</v>
      </c>
      <c r="AB318">
        <f t="shared" si="288"/>
        <v>144244121500.56137</v>
      </c>
      <c r="AC318">
        <f t="shared" si="289"/>
        <v>39840596426.95034</v>
      </c>
    </row>
    <row r="319" spans="2:29" x14ac:dyDescent="0.3">
      <c r="B319">
        <f t="shared" si="292"/>
        <v>144625333310.0014</v>
      </c>
      <c r="C319">
        <f t="shared" si="293"/>
        <v>39792437877.579269</v>
      </c>
      <c r="D319">
        <f>B319+F319*dt/2</f>
        <v>144710565890.83063</v>
      </c>
      <c r="E319">
        <f>C319+G319*dt/2</f>
        <v>39482658002.067406</v>
      </c>
      <c r="F319">
        <f t="shared" si="294"/>
        <v>7891.9056323351797</v>
      </c>
      <c r="G319">
        <f t="shared" si="295"/>
        <v>-28683.321806653919</v>
      </c>
      <c r="H319">
        <f>SQRT((xs-B319)^2+(ys-C319)^2)</f>
        <v>149999750490.6925</v>
      </c>
      <c r="I319">
        <f>SQRT((xs-D319)^2+(ys-E319)^2)</f>
        <v>150000093877.81281</v>
      </c>
      <c r="J319">
        <f t="shared" ref="J319" si="343">G*Ms*Me/H319^2</f>
        <v>3.5235402147113034E+22</v>
      </c>
      <c r="K319">
        <f t="shared" si="291"/>
        <v>3.5235402147113034E+22</v>
      </c>
      <c r="L319">
        <f>(xs-D319)/I319*K319</f>
        <v>-3.3992878619484135E+22</v>
      </c>
      <c r="M319">
        <f>(ys-E319)/I319*K319</f>
        <v>-9.2745764124188475E+21</v>
      </c>
      <c r="N319">
        <f>(xs-D319)/I319*K319</f>
        <v>-3.3992878619484135E+22</v>
      </c>
      <c r="O319">
        <f>(xs-E319)/I319*K319</f>
        <v>-9.2745764124188475E+21</v>
      </c>
      <c r="P319">
        <f t="shared" si="297"/>
        <v>-5.6920426355465733E-3</v>
      </c>
      <c r="Q319">
        <f>M319/Me</f>
        <v>-1.5530101159442141E-3</v>
      </c>
      <c r="R319">
        <f>F319+P319*dt/2</f>
        <v>7830.4315718712769</v>
      </c>
      <c r="S319">
        <f>G319+Q319*dt/2</f>
        <v>-28700.094315906117</v>
      </c>
      <c r="T319">
        <f>R319*dt</f>
        <v>169137321.95241958</v>
      </c>
      <c r="U319">
        <f>S319*dt</f>
        <v>-619922037.22357213</v>
      </c>
      <c r="V319">
        <f>N319/Me*dt</f>
        <v>-122.94812092780599</v>
      </c>
      <c r="W319">
        <f>O319/Me*dt</f>
        <v>-33.545018504395024</v>
      </c>
      <c r="Z319">
        <v>-377837054.65314668</v>
      </c>
      <c r="AA319">
        <v>69893086.666593373</v>
      </c>
      <c r="AB319">
        <f t="shared" si="288"/>
        <v>144416633577.30069</v>
      </c>
      <c r="AC319">
        <f t="shared" si="289"/>
        <v>39242408927.022293</v>
      </c>
    </row>
    <row r="320" spans="2:29" x14ac:dyDescent="0.3">
      <c r="B320">
        <f t="shared" si="292"/>
        <v>144794470631.95383</v>
      </c>
      <c r="C320">
        <f t="shared" si="293"/>
        <v>39172515840.355698</v>
      </c>
      <c r="D320">
        <f>B320+F320*dt/2</f>
        <v>144878375373.07703</v>
      </c>
      <c r="E320">
        <f>C320+G320*dt/2</f>
        <v>38862373678.64399</v>
      </c>
      <c r="F320">
        <f t="shared" si="294"/>
        <v>7768.9575114073741</v>
      </c>
      <c r="G320">
        <f t="shared" si="295"/>
        <v>-28716.866825158315</v>
      </c>
      <c r="H320">
        <f>SQRT((xs-B320)^2+(ys-C320)^2)</f>
        <v>149999749075.95898</v>
      </c>
      <c r="I320">
        <f>SQRT((xs-D320)^2+(ys-E320)^2)</f>
        <v>150000092462.24075</v>
      </c>
      <c r="J320">
        <f t="shared" ref="J320" si="344">G*Ms*Me/H320^2</f>
        <v>3.5235402811763543E+22</v>
      </c>
      <c r="K320">
        <f t="shared" si="291"/>
        <v>3.5235402811763543E+22</v>
      </c>
      <c r="L320">
        <f>(xs-D320)/I320*K320</f>
        <v>-3.4032298455211197E+22</v>
      </c>
      <c r="M320">
        <f>(ys-E320)/I320*K320</f>
        <v>-9.1288703114166225E+21</v>
      </c>
      <c r="N320">
        <f>(xs-D320)/I320*K320</f>
        <v>-3.4032298455211197E+22</v>
      </c>
      <c r="O320">
        <f>(xs-E320)/I320*K320</f>
        <v>-9.1288703114166225E+21</v>
      </c>
      <c r="P320">
        <f t="shared" si="297"/>
        <v>-5.6986434117902206E-3</v>
      </c>
      <c r="Q320">
        <f>M320/Me</f>
        <v>-1.5286119074709682E-3</v>
      </c>
      <c r="R320">
        <f>F320+P320*dt/2</f>
        <v>7707.4121625600401</v>
      </c>
      <c r="S320">
        <f>G320+Q320*dt/2</f>
        <v>-28733.375833759001</v>
      </c>
      <c r="T320">
        <f>R320*dt</f>
        <v>166480102.71129686</v>
      </c>
      <c r="U320">
        <f>S320*dt</f>
        <v>-620640918.00919437</v>
      </c>
      <c r="V320">
        <f>N320/Me*dt</f>
        <v>-123.09069769466876</v>
      </c>
      <c r="W320">
        <f>O320/Me*dt</f>
        <v>-33.018017201372913</v>
      </c>
      <c r="Z320">
        <v>-373224262.28614056</v>
      </c>
      <c r="AA320">
        <v>91398609.967723876</v>
      </c>
      <c r="AB320">
        <f t="shared" si="288"/>
        <v>144587726472.379</v>
      </c>
      <c r="AC320">
        <f t="shared" si="289"/>
        <v>38643273532.314232</v>
      </c>
    </row>
    <row r="321" spans="2:29" x14ac:dyDescent="0.3">
      <c r="B321">
        <f t="shared" si="292"/>
        <v>144960950734.66513</v>
      </c>
      <c r="C321">
        <f t="shared" si="293"/>
        <v>38551874922.346504</v>
      </c>
      <c r="D321">
        <f>B321+F321*dt/2</f>
        <v>145043526096.25323</v>
      </c>
      <c r="E321">
        <f>C321+G321*dt/2</f>
        <v>38241376166.049019</v>
      </c>
      <c r="F321">
        <f t="shared" si="294"/>
        <v>7645.8668137127052</v>
      </c>
      <c r="G321">
        <f t="shared" si="295"/>
        <v>-28749.884842359686</v>
      </c>
      <c r="H321">
        <f>SQRT((xs-B321)^2+(ys-C321)^2)</f>
        <v>149999747659.54193</v>
      </c>
      <c r="I321">
        <f>SQRT((xs-D321)^2+(ys-E321)^2)</f>
        <v>150000091044.9982</v>
      </c>
      <c r="J321">
        <f t="shared" ref="J321" si="345">G*Ms*Me/H321^2</f>
        <v>3.5235403477205001E+22</v>
      </c>
      <c r="K321">
        <f t="shared" si="291"/>
        <v>3.5235403477205001E+22</v>
      </c>
      <c r="L321">
        <f>(xs-D321)/I321*K321</f>
        <v>-3.4071093745035514E+22</v>
      </c>
      <c r="M321">
        <f>(ys-E321)/I321*K321</f>
        <v>-8.9829966725159468E+21</v>
      </c>
      <c r="N321">
        <f>(xs-D321)/I321*K321</f>
        <v>-3.4071093745035514E+22</v>
      </c>
      <c r="O321">
        <f>(xs-E321)/I321*K321</f>
        <v>-8.9829966725159468E+21</v>
      </c>
      <c r="P321">
        <f t="shared" si="297"/>
        <v>-5.7051396090146535E-3</v>
      </c>
      <c r="Q321">
        <f>M321/Me</f>
        <v>-1.5041856450964412E-3</v>
      </c>
      <c r="R321">
        <f>F321+P321*dt/2</f>
        <v>7584.2513059353469</v>
      </c>
      <c r="S321">
        <f>G321+Q321*dt/2</f>
        <v>-28766.130047326729</v>
      </c>
      <c r="T321">
        <f>R321*dt</f>
        <v>163819828.20820349</v>
      </c>
      <c r="U321">
        <f>S321*dt</f>
        <v>-621348409.02225733</v>
      </c>
      <c r="V321">
        <f>N321/Me*dt</f>
        <v>-123.23101555471652</v>
      </c>
      <c r="W321">
        <f>O321/Me*dt</f>
        <v>-32.490409934083132</v>
      </c>
      <c r="Z321">
        <v>-367388598.67304456</v>
      </c>
      <c r="AA321">
        <v>112604666.03084669</v>
      </c>
      <c r="AB321">
        <f t="shared" si="288"/>
        <v>144757381964.20029</v>
      </c>
      <c r="AC321">
        <f t="shared" si="289"/>
        <v>38043131179.355095</v>
      </c>
    </row>
    <row r="322" spans="2:29" x14ac:dyDescent="0.3">
      <c r="B322">
        <f t="shared" si="292"/>
        <v>145124770562.87332</v>
      </c>
      <c r="C322">
        <f t="shared" si="293"/>
        <v>37930526513.324249</v>
      </c>
      <c r="D322">
        <f>B322+F322*dt/2</f>
        <v>145206015029.49344</v>
      </c>
      <c r="E322">
        <f>C322+G322*dt/2</f>
        <v>37619676860.59948</v>
      </c>
      <c r="F322">
        <f t="shared" si="294"/>
        <v>7522.6357981579886</v>
      </c>
      <c r="G322">
        <f t="shared" si="295"/>
        <v>-28782.375252293768</v>
      </c>
      <c r="H322">
        <f>SQRT((xs-B322)^2+(ys-C322)^2)</f>
        <v>149999746241.46741</v>
      </c>
      <c r="I322">
        <f>SQRT((xs-D322)^2+(ys-E322)^2)</f>
        <v>150000089626.11124</v>
      </c>
      <c r="J322">
        <f t="shared" ref="J322" si="346">G*Ms*Me/H322^2</f>
        <v>3.523540414342517E+22</v>
      </c>
      <c r="K322">
        <f t="shared" si="291"/>
        <v>3.523540414342517E+22</v>
      </c>
      <c r="L322">
        <f>(xs-D322)/I322*K322</f>
        <v>-3.4109263776932006E+22</v>
      </c>
      <c r="M322">
        <f>(ys-E322)/I322*K322</f>
        <v>-8.836958172707244E+21</v>
      </c>
      <c r="N322">
        <f>(xs-D322)/I322*K322</f>
        <v>-3.4109263776932006E+22</v>
      </c>
      <c r="O322">
        <f>(xs-E322)/I322*K322</f>
        <v>-8.836958172707244E+21</v>
      </c>
      <c r="P322">
        <f t="shared" si="297"/>
        <v>-5.7115311079926328E-3</v>
      </c>
      <c r="Q322">
        <f>M322/Me</f>
        <v>-1.4797317770775691E-3</v>
      </c>
      <c r="R322">
        <f>F322+P322*dt/2</f>
        <v>7460.9512621916683</v>
      </c>
      <c r="S322">
        <f>G322+Q322*dt/2</f>
        <v>-28798.356355486205</v>
      </c>
      <c r="T322">
        <f>R322*dt</f>
        <v>161156547.26334003</v>
      </c>
      <c r="U322">
        <f>S322*dt</f>
        <v>-622044497.27850199</v>
      </c>
      <c r="V322">
        <f>N322/Me*dt</f>
        <v>-123.36907193264086</v>
      </c>
      <c r="W322">
        <f>O322/Me*dt</f>
        <v>-31.962206384875493</v>
      </c>
      <c r="Z322">
        <v>-360349235.06365258</v>
      </c>
      <c r="AA322">
        <v>133441788.63729984</v>
      </c>
      <c r="AB322">
        <f t="shared" si="288"/>
        <v>144925577875.073</v>
      </c>
      <c r="AC322">
        <f t="shared" si="289"/>
        <v>37441923804.683044</v>
      </c>
    </row>
    <row r="323" spans="2:29" x14ac:dyDescent="0.3">
      <c r="B323">
        <f t="shared" si="292"/>
        <v>145285927110.13666</v>
      </c>
      <c r="C323">
        <f t="shared" si="293"/>
        <v>37308482016.045746</v>
      </c>
      <c r="D323">
        <f>B323+F323*dt/2</f>
        <v>145365839190.77988</v>
      </c>
      <c r="E323">
        <f>C323+G323*dt/2</f>
        <v>36997287171.49202</v>
      </c>
      <c r="F323">
        <f t="shared" si="294"/>
        <v>7399.2667262253481</v>
      </c>
      <c r="G323">
        <f t="shared" si="295"/>
        <v>-28814.337458678645</v>
      </c>
      <c r="H323">
        <f>SQRT((xs-B323)^2+(ys-C323)^2)</f>
        <v>149999744821.76147</v>
      </c>
      <c r="I323">
        <f>SQRT((xs-D323)^2+(ys-E323)^2)</f>
        <v>150000088205.6058</v>
      </c>
      <c r="J323">
        <f t="shared" ref="J323" si="347">G*Ms*Me/H323^2</f>
        <v>3.5235404810411806E+22</v>
      </c>
      <c r="K323">
        <f t="shared" si="291"/>
        <v>3.5235404810411806E+22</v>
      </c>
      <c r="L323">
        <f>(xs-D323)/I323*K323</f>
        <v>-3.4146807850349875E+22</v>
      </c>
      <c r="M323">
        <f>(ys-E323)/I323*K323</f>
        <v>-8.6907574920069828E+21</v>
      </c>
      <c r="N323">
        <f>(xs-D323)/I323*K323</f>
        <v>-3.4146807850349875E+22</v>
      </c>
      <c r="O323">
        <f>(xs-E323)/I323*K323</f>
        <v>-8.6907574920069828E+21</v>
      </c>
      <c r="P323">
        <f t="shared" si="297"/>
        <v>-5.7178177914182643E-3</v>
      </c>
      <c r="Q323">
        <f>M323/Me</f>
        <v>-1.4552507521779943E-3</v>
      </c>
      <c r="R323">
        <f>F323+P323*dt/2</f>
        <v>7337.5142940780306</v>
      </c>
      <c r="S323">
        <f>G323+Q323*dt/2</f>
        <v>-28830.054166802169</v>
      </c>
      <c r="T323">
        <f>R323*dt</f>
        <v>158490308.75208545</v>
      </c>
      <c r="U323">
        <f>S323*dt</f>
        <v>-622729170.00292683</v>
      </c>
      <c r="V323">
        <f>N323/Me*dt</f>
        <v>-123.50486429463452</v>
      </c>
      <c r="W323">
        <f>O323/Me*dt</f>
        <v>-31.433416247044676</v>
      </c>
      <c r="Z323">
        <v>-352129284.16477764</v>
      </c>
      <c r="AA323">
        <v>153841725.93191993</v>
      </c>
      <c r="AB323">
        <f t="shared" si="288"/>
        <v>145092288134.72397</v>
      </c>
      <c r="AC323">
        <f t="shared" si="289"/>
        <v>36839594571.974739</v>
      </c>
    </row>
    <row r="324" spans="2:29" x14ac:dyDescent="0.3">
      <c r="B324">
        <f t="shared" si="292"/>
        <v>145444417418.88873</v>
      </c>
      <c r="C324">
        <f t="shared" si="293"/>
        <v>36685752846.042816</v>
      </c>
      <c r="D324">
        <f>B324+F324*dt/2</f>
        <v>145522995646.99759</v>
      </c>
      <c r="E324">
        <f>C324+G324*dt/2</f>
        <v>36374218520.59362</v>
      </c>
      <c r="F324">
        <f t="shared" si="294"/>
        <v>7275.7618619307132</v>
      </c>
      <c r="G324">
        <f t="shared" si="295"/>
        <v>-28845.770874925689</v>
      </c>
      <c r="H324">
        <f>SQRT((xs-B324)^2+(ys-C324)^2)</f>
        <v>149999743400.45013</v>
      </c>
      <c r="I324">
        <f>SQRT((xs-D324)^2+(ys-E324)^2)</f>
        <v>150000086783.50815</v>
      </c>
      <c r="J324">
        <f t="shared" ref="J324" si="348">G*Ms*Me/H324^2</f>
        <v>3.5235405478152691E+22</v>
      </c>
      <c r="K324">
        <f t="shared" si="291"/>
        <v>3.5235405478152691E+22</v>
      </c>
      <c r="L324">
        <f>(xs-D324)/I324*K324</f>
        <v>-3.4183725276225388E+22</v>
      </c>
      <c r="M324">
        <f>(ys-E324)/I324*K324</f>
        <v>-8.5443973134084903E+21</v>
      </c>
      <c r="N324">
        <f>(xs-D324)/I324*K324</f>
        <v>-3.4183725276225388E+22</v>
      </c>
      <c r="O324">
        <f>(xs-E324)/I324*K324</f>
        <v>-8.5443973134084903E+21</v>
      </c>
      <c r="P324">
        <f t="shared" si="297"/>
        <v>-5.7239995439091404E-3</v>
      </c>
      <c r="Q324">
        <f>M324/Me</f>
        <v>-1.4307430196598275E-3</v>
      </c>
      <c r="R324">
        <f>F324+P324*dt/2</f>
        <v>7213.9426668564947</v>
      </c>
      <c r="S324">
        <f>G324+Q324*dt/2</f>
        <v>-28861.222899538014</v>
      </c>
      <c r="T324">
        <f>R324*dt</f>
        <v>155821161.60410029</v>
      </c>
      <c r="U324">
        <f>S324*dt</f>
        <v>-623402414.6300211</v>
      </c>
      <c r="V324">
        <f>N324/Me*dt</f>
        <v>-123.63839014843744</v>
      </c>
      <c r="W324">
        <f>O324/Me*dt</f>
        <v>-30.904049224652276</v>
      </c>
      <c r="Z324">
        <v>-342755723.80383044</v>
      </c>
      <c r="AA324">
        <v>173737663.71177062</v>
      </c>
      <c r="AB324">
        <f t="shared" si="288"/>
        <v>145257482856.689</v>
      </c>
      <c r="AC324">
        <f t="shared" si="289"/>
        <v>36236088095.124565</v>
      </c>
    </row>
    <row r="325" spans="2:29" x14ac:dyDescent="0.3">
      <c r="B325">
        <f t="shared" si="292"/>
        <v>145600238580.49283</v>
      </c>
      <c r="C325">
        <f t="shared" si="293"/>
        <v>36062350431.412796</v>
      </c>
      <c r="D325">
        <f>B325+F325*dt/2</f>
        <v>145677481513.98807</v>
      </c>
      <c r="E325">
        <f>C325+G325*dt/2</f>
        <v>35750482342.231972</v>
      </c>
      <c r="F325">
        <f t="shared" si="294"/>
        <v>7152.1234717822754</v>
      </c>
      <c r="G325">
        <f t="shared" si="295"/>
        <v>-28876.674924150342</v>
      </c>
      <c r="H325">
        <f>SQRT((xs-B325)^2+(ys-C325)^2)</f>
        <v>149999741977.55957</v>
      </c>
      <c r="I325">
        <f>SQRT((xs-D325)^2+(ys-E325)^2)</f>
        <v>150000085359.8443</v>
      </c>
      <c r="J325">
        <f t="shared" ref="J325" si="349">G*Ms*Me/H325^2</f>
        <v>3.5235406146635523E+22</v>
      </c>
      <c r="K325">
        <f t="shared" si="291"/>
        <v>3.5235406146635523E+22</v>
      </c>
      <c r="L325">
        <f>(xs-D325)/I325*K325</f>
        <v>-3.422001537699449E+22</v>
      </c>
      <c r="M325">
        <f>(ys-E325)/I325*K325</f>
        <v>-8.3978803228327218E+21</v>
      </c>
      <c r="N325">
        <f>(xs-D325)/I325*K325</f>
        <v>-3.422001537699449E+22</v>
      </c>
      <c r="O325">
        <f>(xs-E325)/I325*K325</f>
        <v>-8.3978803228327218E+21</v>
      </c>
      <c r="P325">
        <f t="shared" si="297"/>
        <v>-5.7300762520084538E-3</v>
      </c>
      <c r="Q325">
        <f>M325/Me</f>
        <v>-1.4062090292754055E-3</v>
      </c>
      <c r="R325">
        <f>F325+P325*dt/2</f>
        <v>7090.2386482605843</v>
      </c>
      <c r="S325">
        <f>G325+Q325*dt/2</f>
        <v>-28891.861981666516</v>
      </c>
      <c r="T325">
        <f>R325*dt</f>
        <v>153149154.80242863</v>
      </c>
      <c r="U325">
        <f>S325*dt</f>
        <v>-624064218.8039968</v>
      </c>
      <c r="V325">
        <f>N325/Me*dt</f>
        <v>-123.76964704338261</v>
      </c>
      <c r="W325">
        <f>O325/Me*dt</f>
        <v>-30.374115032348758</v>
      </c>
      <c r="Z325">
        <v>-332259307.97259569</v>
      </c>
      <c r="AA325">
        <v>193064443.93823433</v>
      </c>
      <c r="AB325">
        <f t="shared" si="288"/>
        <v>145421128427.32266</v>
      </c>
      <c r="AC325">
        <f t="shared" si="289"/>
        <v>35631350656.547035</v>
      </c>
    </row>
    <row r="326" spans="2:29" x14ac:dyDescent="0.3">
      <c r="B326">
        <f t="shared" si="292"/>
        <v>145753387735.29526</v>
      </c>
      <c r="C326">
        <f t="shared" si="293"/>
        <v>35438286212.608803</v>
      </c>
      <c r="D326">
        <f>B326+F326*dt/2</f>
        <v>145829293956.60245</v>
      </c>
      <c r="E326">
        <f>C326+G326*dt/2</f>
        <v>35126090082.985626</v>
      </c>
      <c r="F326">
        <f t="shared" si="294"/>
        <v>7028.3538247388924</v>
      </c>
      <c r="G326">
        <f t="shared" si="295"/>
        <v>-28907.04903918269</v>
      </c>
      <c r="H326">
        <f>SQRT((xs-B326)^2+(ys-C326)^2)</f>
        <v>149999740553.11594</v>
      </c>
      <c r="I326">
        <f>SQRT((xs-D326)^2+(ys-E326)^2)</f>
        <v>150000083934.64047</v>
      </c>
      <c r="J326">
        <f t="shared" ref="J326" si="350">G*Ms*Me/H326^2</f>
        <v>3.5235406815848013E+22</v>
      </c>
      <c r="K326">
        <f t="shared" si="291"/>
        <v>3.5235406815848013E+22</v>
      </c>
      <c r="L326">
        <f>(xs-D326)/I326*K326</f>
        <v>-3.4255677486605332E+22</v>
      </c>
      <c r="M326">
        <f>(ys-E326)/I326*K326</f>
        <v>-8.2512092090789643E+21</v>
      </c>
      <c r="N326">
        <f>(xs-D326)/I326*K326</f>
        <v>-3.4255677486605332E+22</v>
      </c>
      <c r="O326">
        <f>(xs-E326)/I326*K326</f>
        <v>-8.2512092090789643E+21</v>
      </c>
      <c r="P326">
        <f t="shared" si="297"/>
        <v>-5.7360478041870947E-3</v>
      </c>
      <c r="Q326">
        <f>M326/Me</f>
        <v>-1.3816492312590362E-3</v>
      </c>
      <c r="R326">
        <f>F326+P326*dt/2</f>
        <v>6966.404508453672</v>
      </c>
      <c r="S326">
        <f>G326+Q326*dt/2</f>
        <v>-28921.970850880287</v>
      </c>
      <c r="T326">
        <f>R326*dt</f>
        <v>150474337.38259932</v>
      </c>
      <c r="U326">
        <f>S326*dt</f>
        <v>-624714570.37901425</v>
      </c>
      <c r="V326">
        <f>N326/Me*dt</f>
        <v>-123.89863257044125</v>
      </c>
      <c r="W326">
        <f>O326/Me*dt</f>
        <v>-29.843623395195181</v>
      </c>
      <c r="Z326">
        <v>-320674465.54982668</v>
      </c>
      <c r="AA326">
        <v>211758777.76214483</v>
      </c>
      <c r="AB326">
        <f t="shared" si="288"/>
        <v>145583187607.12802</v>
      </c>
      <c r="AC326">
        <f t="shared" si="289"/>
        <v>35025330419.991936</v>
      </c>
    </row>
    <row r="327" spans="2:29" x14ac:dyDescent="0.3">
      <c r="B327">
        <f t="shared" si="292"/>
        <v>145903862072.67786</v>
      </c>
      <c r="C327">
        <f t="shared" si="293"/>
        <v>34813571642.22979</v>
      </c>
      <c r="D327">
        <f>B327+F327*dt/2</f>
        <v>145978430188.75327</v>
      </c>
      <c r="E327">
        <f>C327+G327*dt/2</f>
        <v>34501053201.473946</v>
      </c>
      <c r="F327">
        <f t="shared" si="294"/>
        <v>6904.4551921684515</v>
      </c>
      <c r="G327">
        <f t="shared" si="295"/>
        <v>-28936.892662577884</v>
      </c>
      <c r="H327">
        <f>SQRT((xs-B327)^2+(ys-C327)^2)</f>
        <v>149999739127.14539</v>
      </c>
      <c r="I327">
        <f>SQRT((xs-D327)^2+(ys-E327)^2)</f>
        <v>150000082507.92279</v>
      </c>
      <c r="J327">
        <f t="shared" ref="J327" si="351">G*Ms*Me/H327^2</f>
        <v>3.5235407485777884E+22</v>
      </c>
      <c r="K327">
        <f t="shared" si="291"/>
        <v>3.5235407485777884E+22</v>
      </c>
      <c r="L327">
        <f>(xs-D327)/I327*K327</f>
        <v>-3.4290710950530465E+22</v>
      </c>
      <c r="M327">
        <f>(ys-E327)/I327*K327</f>
        <v>-8.1043866637755136E+21</v>
      </c>
      <c r="N327">
        <f>(xs-D327)/I327*K327</f>
        <v>-3.4290710950530465E+22</v>
      </c>
      <c r="O327">
        <f>(xs-E327)/I327*K327</f>
        <v>-8.1043866637755136E+21</v>
      </c>
      <c r="P327">
        <f t="shared" si="297"/>
        <v>-5.7419140908456902E-3</v>
      </c>
      <c r="Q327">
        <f>M327/Me</f>
        <v>-1.3570640763187396E-3</v>
      </c>
      <c r="R327">
        <f>F327+P327*dt/2</f>
        <v>6842.4425199873176</v>
      </c>
      <c r="S327">
        <f>G327+Q327*dt/2</f>
        <v>-28951.548954602127</v>
      </c>
      <c r="T327">
        <f>R327*dt</f>
        <v>147796758.43172607</v>
      </c>
      <c r="U327">
        <f>S327*dt</f>
        <v>-625353457.41940594</v>
      </c>
      <c r="V327">
        <f>N327/Me*dt</f>
        <v>-124.02534436226691</v>
      </c>
      <c r="W327">
        <f>O327/Me*dt</f>
        <v>-29.312584048484776</v>
      </c>
      <c r="Z327">
        <v>-308039187.04094654</v>
      </c>
      <c r="AA327">
        <v>229759452.37038338</v>
      </c>
      <c r="AB327">
        <f t="shared" si="288"/>
        <v>145743619644.06863</v>
      </c>
      <c r="AC327">
        <f t="shared" si="289"/>
        <v>34417977637.180763</v>
      </c>
    </row>
    <row r="328" spans="2:29" x14ac:dyDescent="0.3">
      <c r="B328">
        <f t="shared" si="292"/>
        <v>146051658831.10959</v>
      </c>
      <c r="C328">
        <f t="shared" si="293"/>
        <v>34188218184.810383</v>
      </c>
      <c r="D328">
        <f>B328+F328*dt/2</f>
        <v>146124887473.46588</v>
      </c>
      <c r="E328">
        <f>C328+G328*dt/2</f>
        <v>33875383168.146816</v>
      </c>
      <c r="F328">
        <f t="shared" si="294"/>
        <v>6780.4298478061846</v>
      </c>
      <c r="G328">
        <f t="shared" si="295"/>
        <v>-28966.20524662637</v>
      </c>
      <c r="H328">
        <f>SQRT((xs-B328)^2+(ys-C328)^2)</f>
        <v>149999737699.6741</v>
      </c>
      <c r="I328">
        <f>SQRT((xs-D328)^2+(ys-E328)^2)</f>
        <v>150000081079.71753</v>
      </c>
      <c r="J328">
        <f t="shared" ref="J328" si="352">G*Ms*Me/H328^2</f>
        <v>3.5235408156412827E+22</v>
      </c>
      <c r="K328">
        <f t="shared" si="291"/>
        <v>3.5235408156412827E+22</v>
      </c>
      <c r="L328">
        <f>(xs-D328)/I328*K328</f>
        <v>-3.4325115125778849E+22</v>
      </c>
      <c r="M328">
        <f>(ys-E328)/I328*K328</f>
        <v>-7.9574153813302591E+21</v>
      </c>
      <c r="N328">
        <f>(xs-D328)/I328*K328</f>
        <v>-3.4325115125778849E+22</v>
      </c>
      <c r="O328">
        <f>(xs-E328)/I328*K328</f>
        <v>-7.9574153813302591E+21</v>
      </c>
      <c r="P328">
        <f t="shared" si="297"/>
        <v>-5.7476750043166189E-3</v>
      </c>
      <c r="Q328">
        <f>M328/Me</f>
        <v>-1.3324540156279736E-3</v>
      </c>
      <c r="R328">
        <f>F328+P328*dt/2</f>
        <v>6718.354957759565</v>
      </c>
      <c r="S328">
        <f>G328+Q328*dt/2</f>
        <v>-28980.595749995151</v>
      </c>
      <c r="T328">
        <f>R328*dt</f>
        <v>145116467.08760661</v>
      </c>
      <c r="U328">
        <f>S328*dt</f>
        <v>-625980868.19989526</v>
      </c>
      <c r="V328">
        <f>N328/Me*dt</f>
        <v>-124.14978009323897</v>
      </c>
      <c r="W328">
        <f>O328/Me*dt</f>
        <v>-28.78100673756423</v>
      </c>
      <c r="Z328">
        <v>-294394899.71161973</v>
      </c>
      <c r="AA328">
        <v>247007530.98328507</v>
      </c>
      <c r="AB328">
        <f t="shared" si="288"/>
        <v>145902380398.4856</v>
      </c>
      <c r="AC328">
        <f t="shared" si="289"/>
        <v>33809244847.593773</v>
      </c>
    </row>
    <row r="329" spans="2:29" x14ac:dyDescent="0.3">
      <c r="B329">
        <f t="shared" si="292"/>
        <v>146196775298.1972</v>
      </c>
      <c r="C329">
        <f t="shared" si="293"/>
        <v>33562237316.610489</v>
      </c>
      <c r="D329">
        <f>B329+F329*dt/2</f>
        <v>146268663122.9285</v>
      </c>
      <c r="E329">
        <f>C329+G329*dt/2</f>
        <v>33249091465.074158</v>
      </c>
      <c r="F329">
        <f t="shared" si="294"/>
        <v>6656.2800677129453</v>
      </c>
      <c r="G329">
        <f t="shared" si="295"/>
        <v>-28994.986253363935</v>
      </c>
      <c r="H329">
        <f>SQRT((xs-B329)^2+(ys-C329)^2)</f>
        <v>149999736270.7283</v>
      </c>
      <c r="I329">
        <f>SQRT((xs-D329)^2+(ys-E329)^2)</f>
        <v>150000079650.05087</v>
      </c>
      <c r="J329">
        <f t="shared" ref="J329" si="353">G*Ms*Me/H329^2</f>
        <v>3.5235408827740525E+22</v>
      </c>
      <c r="K329">
        <f t="shared" si="291"/>
        <v>3.5235408827740525E+22</v>
      </c>
      <c r="L329">
        <f>(xs-D329)/I329*K329</f>
        <v>-3.4358889380907686E+22</v>
      </c>
      <c r="M329">
        <f>(ys-E329)/I329*K329</f>
        <v>-7.8102980588812559E+21</v>
      </c>
      <c r="N329">
        <f>(xs-D329)/I329*K329</f>
        <v>-3.4358889380907686E+22</v>
      </c>
      <c r="O329">
        <f>(xs-E329)/I329*K329</f>
        <v>-7.8102980588812559E+21</v>
      </c>
      <c r="P329">
        <f t="shared" si="297"/>
        <v>-5.7533304388659888E-3</v>
      </c>
      <c r="Q329">
        <f>M329/Me</f>
        <v>-1.307819500817357E-3</v>
      </c>
      <c r="R329">
        <f>F329+P329*dt/2</f>
        <v>6594.1440989731927</v>
      </c>
      <c r="S329">
        <f>G329+Q329*dt/2</f>
        <v>-29009.110703972761</v>
      </c>
      <c r="T329">
        <f>R329*dt</f>
        <v>142433512.53782097</v>
      </c>
      <c r="U329">
        <f>S329*dt</f>
        <v>-626596791.20581162</v>
      </c>
      <c r="V329">
        <f>N329/Me*dt</f>
        <v>-124.27193747950535</v>
      </c>
      <c r="W329">
        <f>O329/Me*dt</f>
        <v>-28.248901217654911</v>
      </c>
      <c r="Z329">
        <v>-279786331.5291304</v>
      </c>
      <c r="AA329">
        <v>263446545.3552295</v>
      </c>
      <c r="AB329">
        <f t="shared" si="288"/>
        <v>146059422479.20587</v>
      </c>
      <c r="AC329">
        <f t="shared" si="289"/>
        <v>33199087070.759907</v>
      </c>
    </row>
    <row r="330" spans="2:29" x14ac:dyDescent="0.3">
      <c r="B330">
        <f t="shared" si="292"/>
        <v>146339208810.73502</v>
      </c>
      <c r="C330">
        <f t="shared" si="293"/>
        <v>32935640525.404678</v>
      </c>
      <c r="D330">
        <f>B330+F330*dt/2</f>
        <v>146409754498.54153</v>
      </c>
      <c r="E330">
        <f>C330+G330*dt/2</f>
        <v>32622189585.735199</v>
      </c>
      <c r="F330">
        <f t="shared" si="294"/>
        <v>6532.0081302334402</v>
      </c>
      <c r="G330">
        <f t="shared" si="295"/>
        <v>-29023.235154581591</v>
      </c>
      <c r="H330">
        <f>SQRT((xs-B330)^2+(ys-C330)^2)</f>
        <v>149999734840.33426</v>
      </c>
      <c r="I330">
        <f>SQRT((xs-D330)^2+(ys-E330)^2)</f>
        <v>150000078218.94913</v>
      </c>
      <c r="J330">
        <f t="shared" ref="J330" si="354">G*Ms*Me/H330^2</f>
        <v>3.5235409499748632E+22</v>
      </c>
      <c r="K330">
        <f t="shared" si="291"/>
        <v>3.5235409499748632E+22</v>
      </c>
      <c r="L330">
        <f>(xs-D330)/I330*K330</f>
        <v>-3.4392033096033922E+22</v>
      </c>
      <c r="M330">
        <f>(ys-E330)/I330*K330</f>
        <v>-7.6630373962472185E+21</v>
      </c>
      <c r="N330">
        <f>(xs-D330)/I330*K330</f>
        <v>-3.4392033096033922E+22</v>
      </c>
      <c r="O330">
        <f>(xs-E330)/I330*K330</f>
        <v>-7.6630373962472185E+21</v>
      </c>
      <c r="P330">
        <f t="shared" si="297"/>
        <v>-5.7588802906955658E-3</v>
      </c>
      <c r="Q330">
        <f>M330/Me</f>
        <v>-1.2831609839663795E-3</v>
      </c>
      <c r="R330">
        <f>F330+P330*dt/2</f>
        <v>6469.812223093928</v>
      </c>
      <c r="S330">
        <f>G330+Q330*dt/2</f>
        <v>-29037.093293208429</v>
      </c>
      <c r="T330">
        <f>R330*dt</f>
        <v>139747944.01882884</v>
      </c>
      <c r="U330">
        <f>S330*dt</f>
        <v>-627201215.13330209</v>
      </c>
      <c r="V330">
        <f>N330/Me*dt</f>
        <v>-124.39181427902422</v>
      </c>
      <c r="W330">
        <f>O330/Me*dt</f>
        <v>-27.716277253673798</v>
      </c>
      <c r="Z330">
        <v>-264261364.36125877</v>
      </c>
      <c r="AA330">
        <v>279022680.15583479</v>
      </c>
      <c r="AB330">
        <f t="shared" si="288"/>
        <v>146214695390.39258</v>
      </c>
      <c r="AC330">
        <f t="shared" si="289"/>
        <v>32587461990.427212</v>
      </c>
    </row>
    <row r="331" spans="2:29" x14ac:dyDescent="0.3">
      <c r="B331">
        <f t="shared" si="292"/>
        <v>146478956754.75385</v>
      </c>
      <c r="C331">
        <f t="shared" si="293"/>
        <v>32308439310.271378</v>
      </c>
      <c r="D331">
        <f>B331+F331*dt/2</f>
        <v>146548159010.96616</v>
      </c>
      <c r="E331">
        <f>C331+G331*dt/2</f>
        <v>31994689034.807556</v>
      </c>
      <c r="F331">
        <f t="shared" si="294"/>
        <v>6407.6163159544158</v>
      </c>
      <c r="G331">
        <f t="shared" si="295"/>
        <v>-29050.951431835263</v>
      </c>
      <c r="H331">
        <f>SQRT((xs-B331)^2+(ys-C331)^2)</f>
        <v>149999733408.51822</v>
      </c>
      <c r="I331">
        <f>SQRT((xs-D331)^2+(ys-E331)^2)</f>
        <v>150000076786.43851</v>
      </c>
      <c r="J331">
        <f t="shared" ref="J331" si="355">G*Ms*Me/H331^2</f>
        <v>3.5235410172424825E+22</v>
      </c>
      <c r="K331">
        <f t="shared" si="291"/>
        <v>3.5235410172424825E+22</v>
      </c>
      <c r="L331">
        <f>(xs-D331)/I331*K331</f>
        <v>-3.4424545662845793E+22</v>
      </c>
      <c r="M331">
        <f>(ys-E331)/I331*K331</f>
        <v>-7.5156360958779882E+21</v>
      </c>
      <c r="N331">
        <f>(xs-D331)/I331*K331</f>
        <v>-3.4424545662845793E+22</v>
      </c>
      <c r="O331">
        <f>(xs-E331)/I331*K331</f>
        <v>-7.5156360958779882E+21</v>
      </c>
      <c r="P331">
        <f t="shared" si="297"/>
        <v>-5.7643244579447068E-3</v>
      </c>
      <c r="Q331">
        <f>M331/Me</f>
        <v>-1.2584789175951086E-3</v>
      </c>
      <c r="R331">
        <f>F331+P331*dt/2</f>
        <v>6345.3616118086129</v>
      </c>
      <c r="S331">
        <f>G331+Q331*dt/2</f>
        <v>-29064.543004145289</v>
      </c>
      <c r="T331">
        <f>R331*dt</f>
        <v>137059810.81506604</v>
      </c>
      <c r="U331">
        <f>S331*dt</f>
        <v>-627794128.88953829</v>
      </c>
      <c r="V331">
        <f>N331/Me*dt</f>
        <v>-124.50940829160567</v>
      </c>
      <c r="W331">
        <f>O331/Me*dt</f>
        <v>-27.183144620054346</v>
      </c>
      <c r="Z331">
        <v>-247870876.91658342</v>
      </c>
      <c r="AA331">
        <v>293684948.63615185</v>
      </c>
      <c r="AB331">
        <f t="shared" si="288"/>
        <v>146368145688.65231</v>
      </c>
      <c r="AC331">
        <f t="shared" si="289"/>
        <v>31974330130.01799</v>
      </c>
    </row>
    <row r="332" spans="2:29" x14ac:dyDescent="0.3">
      <c r="B332">
        <f t="shared" si="292"/>
        <v>146616016565.56891</v>
      </c>
      <c r="C332">
        <f t="shared" si="293"/>
        <v>31680645181.38184</v>
      </c>
      <c r="D332">
        <f>B332+F332*dt/2</f>
        <v>146683874120.17166</v>
      </c>
      <c r="E332">
        <f>C332+G332*dt/2</f>
        <v>31366601327.956123</v>
      </c>
      <c r="F332">
        <f t="shared" si="294"/>
        <v>6283.10690766281</v>
      </c>
      <c r="G332">
        <f t="shared" si="295"/>
        <v>-29078.134576455319</v>
      </c>
      <c r="H332">
        <f>SQRT((xs-B332)^2+(ys-C332)^2)</f>
        <v>149999731975.30649</v>
      </c>
      <c r="I332">
        <f>SQRT((xs-D332)^2+(ys-E332)^2)</f>
        <v>150000075352.54544</v>
      </c>
      <c r="J332">
        <f t="shared" ref="J332" si="356">G*Ms*Me/H332^2</f>
        <v>3.5235410845756742E+22</v>
      </c>
      <c r="K332">
        <f t="shared" si="291"/>
        <v>3.5235410845756742E+22</v>
      </c>
      <c r="L332">
        <f>(xs-D332)/I332*K332</f>
        <v>-3.4456426484613807E+22</v>
      </c>
      <c r="M332">
        <f>(ys-E332)/I332*K332</f>
        <v>-7.3680968628049292E+21</v>
      </c>
      <c r="N332">
        <f>(xs-D332)/I332*K332</f>
        <v>-3.4456426484613807E+22</v>
      </c>
      <c r="O332">
        <f>(xs-E332)/I332*K332</f>
        <v>-7.3680968628049292E+21</v>
      </c>
      <c r="P332">
        <f t="shared" si="297"/>
        <v>-5.7696628406921973E-3</v>
      </c>
      <c r="Q332">
        <f>M332/Me</f>
        <v>-1.2337737546558823E-3</v>
      </c>
      <c r="R332">
        <f>F332+P332*dt/2</f>
        <v>6220.7945489833346</v>
      </c>
      <c r="S332">
        <f>G332+Q332*dt/2</f>
        <v>-29091.459333005601</v>
      </c>
      <c r="T332">
        <f>R332*dt</f>
        <v>134369162.25804004</v>
      </c>
      <c r="U332">
        <f>S332*dt</f>
        <v>-628375521.59292102</v>
      </c>
      <c r="V332">
        <f>N332/Me*dt</f>
        <v>-124.62471735895146</v>
      </c>
      <c r="W332">
        <f>O332/Me*dt</f>
        <v>-26.649513100567059</v>
      </c>
      <c r="Z332">
        <v>-230668577.94275159</v>
      </c>
      <c r="AA332">
        <v>307385359.01307219</v>
      </c>
      <c r="AB332">
        <f t="shared" si="288"/>
        <v>146519717149.88419</v>
      </c>
      <c r="AC332">
        <f t="shared" si="289"/>
        <v>31359655018.801991</v>
      </c>
    </row>
    <row r="333" spans="2:29" x14ac:dyDescent="0.3">
      <c r="B333">
        <f t="shared" si="292"/>
        <v>146750385727.82693</v>
      </c>
      <c r="C333">
        <f t="shared" si="293"/>
        <v>31052269659.788918</v>
      </c>
      <c r="D333">
        <f>B333+F333*dt/2</f>
        <v>146816897335.48221</v>
      </c>
      <c r="E333">
        <f>C333+G333*dt/2</f>
        <v>30737937991.621716</v>
      </c>
      <c r="F333">
        <f t="shared" si="294"/>
        <v>6158.4821903038583</v>
      </c>
      <c r="G333">
        <f t="shared" si="295"/>
        <v>-29104.784089555887</v>
      </c>
      <c r="H333">
        <f>SQRT((xs-B333)^2+(ys-C333)^2)</f>
        <v>149999730540.72543</v>
      </c>
      <c r="I333">
        <f>SQRT((xs-D333)^2+(ys-E333)^2)</f>
        <v>150000073917.29611</v>
      </c>
      <c r="J333">
        <f t="shared" ref="J333" si="357">G*Ms*Me/H333^2</f>
        <v>3.523541151973199E+22</v>
      </c>
      <c r="K333">
        <f t="shared" si="291"/>
        <v>3.523541151973199E+22</v>
      </c>
      <c r="L333">
        <f>(xs-D333)/I333*K333</f>
        <v>-3.4487674976201836E+22</v>
      </c>
      <c r="M333">
        <f>(ys-E333)/I333*K333</f>
        <v>-7.2204224045912959E+21</v>
      </c>
      <c r="N333">
        <f>(xs-D333)/I333*K333</f>
        <v>-3.4487674976201836E+22</v>
      </c>
      <c r="O333">
        <f>(xs-E333)/I333*K333</f>
        <v>-7.2204224045912959E+21</v>
      </c>
      <c r="P333">
        <f t="shared" si="297"/>
        <v>-5.7748953409581102E-3</v>
      </c>
      <c r="Q333">
        <f>M333/Me</f>
        <v>-1.2090459485249992E-3</v>
      </c>
      <c r="R333">
        <f>F333+P333*dt/2</f>
        <v>6096.1133206215109</v>
      </c>
      <c r="S333">
        <f>G333+Q333*dt/2</f>
        <v>-29117.841785799956</v>
      </c>
      <c r="T333">
        <f>R333*dt</f>
        <v>131676047.72542463</v>
      </c>
      <c r="U333">
        <f>S333*dt</f>
        <v>-628945382.57327902</v>
      </c>
      <c r="V333">
        <f>N333/Me*dt</f>
        <v>-124.73773936469519</v>
      </c>
      <c r="W333">
        <f>O333/Me*dt</f>
        <v>-26.115392488139982</v>
      </c>
      <c r="Z333">
        <v>-212710830.23016238</v>
      </c>
      <c r="AA333">
        <v>320079071.0357191</v>
      </c>
      <c r="AB333">
        <f t="shared" si="288"/>
        <v>146669350945.3222</v>
      </c>
      <c r="AC333">
        <f t="shared" si="289"/>
        <v>30743403348.251358</v>
      </c>
    </row>
    <row r="334" spans="2:29" x14ac:dyDescent="0.3">
      <c r="B334">
        <f t="shared" si="292"/>
        <v>146882061775.55237</v>
      </c>
      <c r="C334">
        <f t="shared" si="293"/>
        <v>30423324277.215637</v>
      </c>
      <c r="D334">
        <f>B334+F334*dt/2</f>
        <v>146947226215.6225</v>
      </c>
      <c r="E334">
        <f>C334+G334*dt/2</f>
        <v>30108710562.809563</v>
      </c>
      <c r="F334">
        <f t="shared" si="294"/>
        <v>6033.7444509391635</v>
      </c>
      <c r="G334">
        <f t="shared" si="295"/>
        <v>-29130.899482044028</v>
      </c>
      <c r="H334">
        <f>SQRT((xs-B334)^2+(ys-C334)^2)</f>
        <v>149999729104.80136</v>
      </c>
      <c r="I334">
        <f>SQRT((xs-D334)^2+(ys-E334)^2)</f>
        <v>150000072480.71707</v>
      </c>
      <c r="J334">
        <f t="shared" ref="J334" si="358">G*Ms*Me/H334^2</f>
        <v>3.5235412194338221E+22</v>
      </c>
      <c r="K334">
        <f t="shared" si="291"/>
        <v>3.5235412194338221E+22</v>
      </c>
      <c r="L334">
        <f>(xs-D334)/I334*K334</f>
        <v>-3.4518290564077798E+22</v>
      </c>
      <c r="M334">
        <f>(ys-E334)/I334*K334</f>
        <v>-7.0726154312825459E+21</v>
      </c>
      <c r="N334">
        <f>(xs-D334)/I334*K334</f>
        <v>-3.4518290564077798E+22</v>
      </c>
      <c r="O334">
        <f>(xs-E334)/I334*K334</f>
        <v>-7.0726154312825459E+21</v>
      </c>
      <c r="P334">
        <f t="shared" si="297"/>
        <v>-5.7800218627055925E-3</v>
      </c>
      <c r="Q334">
        <f>M334/Me</f>
        <v>-1.1842959529943982E-3</v>
      </c>
      <c r="R334">
        <f>F334+P334*dt/2</f>
        <v>5971.3202148219434</v>
      </c>
      <c r="S334">
        <f>G334+Q334*dt/2</f>
        <v>-29143.689878336369</v>
      </c>
      <c r="T334">
        <f>R334*dt</f>
        <v>128980516.64015397</v>
      </c>
      <c r="U334">
        <f>S334*dt</f>
        <v>-629503701.37206554</v>
      </c>
      <c r="V334">
        <f>N334/Me*dt</f>
        <v>-124.84847223444079</v>
      </c>
      <c r="W334">
        <f>O334/Me*dt</f>
        <v>-25.580792584678999</v>
      </c>
      <c r="Z334">
        <v>-194056465.99760672</v>
      </c>
      <c r="AA334">
        <v>331724542.22979051</v>
      </c>
      <c r="AB334">
        <f t="shared" si="288"/>
        <v>146816985826.19492</v>
      </c>
      <c r="AC334">
        <f t="shared" si="289"/>
        <v>30125545118.07336</v>
      </c>
    </row>
    <row r="335" spans="2:29" x14ac:dyDescent="0.3">
      <c r="B335">
        <f t="shared" si="292"/>
        <v>147011042292.19254</v>
      </c>
      <c r="C335">
        <f t="shared" si="293"/>
        <v>29793820575.843571</v>
      </c>
      <c r="D335">
        <f>B335+F335*dt/2</f>
        <v>147074858368.76254</v>
      </c>
      <c r="E335">
        <f>C335+G335*dt/2</f>
        <v>29478930588.877583</v>
      </c>
      <c r="F335">
        <f t="shared" si="294"/>
        <v>5908.8959787047224</v>
      </c>
      <c r="G335">
        <f t="shared" si="295"/>
        <v>-29156.480274628706</v>
      </c>
      <c r="H335">
        <f>SQRT((xs-B335)^2+(ys-C335)^2)</f>
        <v>149999727667.56073</v>
      </c>
      <c r="I335">
        <f>SQRT((xs-D335)^2+(ys-E335)^2)</f>
        <v>150000071042.83459</v>
      </c>
      <c r="J335">
        <f t="shared" ref="J335" si="359">G*Ms*Me/H335^2</f>
        <v>3.5235412869562998E+22</v>
      </c>
      <c r="K335">
        <f t="shared" si="291"/>
        <v>3.5235412869562998E+22</v>
      </c>
      <c r="L335">
        <f>(xs-D335)/I335*K335</f>
        <v>-3.454827268632419E+22</v>
      </c>
      <c r="M335">
        <f>(ys-E335)/I335*K335</f>
        <v>-6.9246786553566084E+21</v>
      </c>
      <c r="N335">
        <f>(xs-D335)/I335*K335</f>
        <v>-3.454827268632419E+22</v>
      </c>
      <c r="O335">
        <f>(xs-E335)/I335*K335</f>
        <v>-6.9246786553566084E+21</v>
      </c>
      <c r="P335">
        <f t="shared" si="297"/>
        <v>-5.7850423118426305E-3</v>
      </c>
      <c r="Q335">
        <f>M335/Me</f>
        <v>-1.1595242222633302E-3</v>
      </c>
      <c r="R335">
        <f>F335+P335*dt/2</f>
        <v>5846.417521736822</v>
      </c>
      <c r="S335">
        <f>G335+Q335*dt/2</f>
        <v>-29169.003136229148</v>
      </c>
      <c r="T335">
        <f>R335*dt</f>
        <v>126282618.46951535</v>
      </c>
      <c r="U335">
        <f>S335*dt</f>
        <v>-630050467.74254966</v>
      </c>
      <c r="V335">
        <f>N335/Me*dt</f>
        <v>-124.95691393580081</v>
      </c>
      <c r="W335">
        <f>O335/Me*dt</f>
        <v>-25.045723200887934</v>
      </c>
      <c r="Z335">
        <v>-174766594.26362526</v>
      </c>
      <c r="AA335">
        <v>342283663.3495518</v>
      </c>
      <c r="AB335">
        <f t="shared" ref="AB335:AB398" si="360">Z335+B336</f>
        <v>146962558316.39844</v>
      </c>
      <c r="AC335">
        <f t="shared" ref="AC335:AC398" si="361">AA335+C336</f>
        <v>29506053771.450573</v>
      </c>
    </row>
    <row r="336" spans="2:29" x14ac:dyDescent="0.3">
      <c r="B336">
        <f t="shared" si="292"/>
        <v>147137324910.66205</v>
      </c>
      <c r="C336">
        <f t="shared" si="293"/>
        <v>29163770108.101021</v>
      </c>
      <c r="D336">
        <f>B336+F336*dt/2</f>
        <v>147199791452.56155</v>
      </c>
      <c r="E336">
        <f>C336+G336*dt/2</f>
        <v>28848609627.324463</v>
      </c>
      <c r="F336">
        <f t="shared" si="294"/>
        <v>5783.9390647689215</v>
      </c>
      <c r="G336">
        <f t="shared" si="295"/>
        <v>-29181.525997829594</v>
      </c>
      <c r="H336">
        <f>SQRT((xs-B336)^2+(ys-C336)^2)</f>
        <v>149999726229.02982</v>
      </c>
      <c r="I336">
        <f>SQRT((xs-D336)^2+(ys-E336)^2)</f>
        <v>150000069603.67508</v>
      </c>
      <c r="J336">
        <f t="shared" ref="J336" si="362">G*Ms*Me/H336^2</f>
        <v>3.5235413545393974E+22</v>
      </c>
      <c r="K336">
        <f t="shared" ref="K336:K399" si="363">J336</f>
        <v>3.5235413545393974E+22</v>
      </c>
      <c r="L336">
        <f>(xs-D336)/I336*K336</f>
        <v>-3.4577620792648485E+22</v>
      </c>
      <c r="M336">
        <f>(ys-E336)/I336*K336</f>
        <v>-6.7766147916741151E+21</v>
      </c>
      <c r="N336">
        <f>(xs-D336)/I336*K336</f>
        <v>-3.4577620792648485E+22</v>
      </c>
      <c r="O336">
        <f>(xs-E336)/I336*K336</f>
        <v>-6.7766147916741151E+21</v>
      </c>
      <c r="P336">
        <f t="shared" si="297"/>
        <v>-5.7899565962237914E-3</v>
      </c>
      <c r="Q336">
        <f>M336/Me</f>
        <v>-1.134731210930026E-3</v>
      </c>
      <c r="R336">
        <f>F336+P336*dt/2</f>
        <v>5721.4075335297048</v>
      </c>
      <c r="S336">
        <f>G336+Q336*dt/2</f>
        <v>-29193.781094907637</v>
      </c>
      <c r="T336">
        <f>R336*dt</f>
        <v>123582402.72424163</v>
      </c>
      <c r="U336">
        <f>S336*dt</f>
        <v>-630585671.65000498</v>
      </c>
      <c r="V336">
        <f>N336/Me*dt</f>
        <v>-125.06306247843389</v>
      </c>
      <c r="W336">
        <f>O336/Me*dt</f>
        <v>-24.510194156088563</v>
      </c>
      <c r="Z336">
        <v>-154904400.83260202</v>
      </c>
      <c r="AA336">
        <v>351721882.60233557</v>
      </c>
      <c r="AB336">
        <f t="shared" si="360"/>
        <v>147106002912.55368</v>
      </c>
      <c r="AC336">
        <f t="shared" si="361"/>
        <v>28884906319.053352</v>
      </c>
    </row>
    <row r="337" spans="2:29" x14ac:dyDescent="0.3">
      <c r="B337">
        <f t="shared" ref="B337:B400" si="364">B336+T336</f>
        <v>147260907313.38629</v>
      </c>
      <c r="C337">
        <f t="shared" ref="C337:C400" si="365">C336+U336</f>
        <v>28533184436.451015</v>
      </c>
      <c r="D337">
        <f>B337+F337*dt/2</f>
        <v>147322023174.21103</v>
      </c>
      <c r="E337">
        <f>C337+G337*dt/2</f>
        <v>28217759245.577572</v>
      </c>
      <c r="F337">
        <f t="shared" ref="F337:F400" si="366">F336+V336</f>
        <v>5658.876002290488</v>
      </c>
      <c r="G337">
        <f t="shared" ref="G337:G400" si="367">G336+W336</f>
        <v>-29206.036191985684</v>
      </c>
      <c r="H337">
        <f>SQRT((xs-B337)^2+(ys-C337)^2)</f>
        <v>149999724789.23514</v>
      </c>
      <c r="I337">
        <f>SQRT((xs-D337)^2+(ys-E337)^2)</f>
        <v>150000068163.26501</v>
      </c>
      <c r="J337">
        <f t="shared" ref="J337" si="368">G*Ms*Me/H337^2</f>
        <v>3.52354142218187E+22</v>
      </c>
      <c r="K337">
        <f t="shared" si="363"/>
        <v>3.52354142218187E+22</v>
      </c>
      <c r="L337">
        <f>(xs-D337)/I337*K337</f>
        <v>-3.4606334344393069E+22</v>
      </c>
      <c r="M337">
        <f>(ys-E337)/I337*K337</f>
        <v>-6.62842655742856E+21</v>
      </c>
      <c r="N337">
        <f>(xs-D337)/I337*K337</f>
        <v>-3.4606334344393069E+22</v>
      </c>
      <c r="O337">
        <f>(xs-E337)/I337*K337</f>
        <v>-6.62842655742856E+21</v>
      </c>
      <c r="P337">
        <f t="shared" ref="P337:P400" si="369">L337/Me</f>
        <v>-5.7947646256518871E-3</v>
      </c>
      <c r="Q337">
        <f>M337/Me</f>
        <v>-1.1099173739833488E-3</v>
      </c>
      <c r="R337">
        <f>F337+P337*dt/2</f>
        <v>5596.2925443334479</v>
      </c>
      <c r="S337">
        <f>G337+Q337*dt/2</f>
        <v>-29218.023299624703</v>
      </c>
      <c r="T337">
        <f>R337*dt</f>
        <v>120879918.95760247</v>
      </c>
      <c r="U337">
        <f>S337*dt</f>
        <v>-631109303.27189362</v>
      </c>
      <c r="V337">
        <f>N337/Me*dt</f>
        <v>-125.16691591408076</v>
      </c>
      <c r="W337">
        <f>O337/Me*dt</f>
        <v>-23.974215278040333</v>
      </c>
      <c r="Z337">
        <v>-134534941.54783952</v>
      </c>
      <c r="AA337">
        <v>360008318.24687427</v>
      </c>
      <c r="AB337">
        <f t="shared" si="360"/>
        <v>147247252290.79605</v>
      </c>
      <c r="AC337">
        <f t="shared" si="361"/>
        <v>28262083451.425999</v>
      </c>
    </row>
    <row r="338" spans="2:29" x14ac:dyDescent="0.3">
      <c r="B338">
        <f t="shared" si="364"/>
        <v>147381787232.3439</v>
      </c>
      <c r="C338">
        <f t="shared" si="365"/>
        <v>27902075133.179123</v>
      </c>
      <c r="D338">
        <f>B338+F338*dt/2</f>
        <v>147441551290.47678</v>
      </c>
      <c r="E338">
        <f>C338+G338*dt/2</f>
        <v>27586391020.780674</v>
      </c>
      <c r="F338">
        <f t="shared" si="366"/>
        <v>5533.709086376407</v>
      </c>
      <c r="G338">
        <f t="shared" si="367"/>
        <v>-29230.010407263726</v>
      </c>
      <c r="H338">
        <f>SQRT((xs-B338)^2+(ys-C338)^2)</f>
        <v>149999723348.20309</v>
      </c>
      <c r="I338">
        <f>SQRT((xs-D338)^2+(ys-E338)^2)</f>
        <v>150000066721.63083</v>
      </c>
      <c r="J338">
        <f t="shared" ref="J338" si="370">G*Ms*Me/H338^2</f>
        <v>3.5235414898824761E+22</v>
      </c>
      <c r="K338">
        <f t="shared" si="363"/>
        <v>3.5235414898824761E+22</v>
      </c>
      <c r="L338">
        <f>(xs-D338)/I338*K338</f>
        <v>-3.4634412814545298E+22</v>
      </c>
      <c r="M338">
        <f>(ys-E338)/I338*K338</f>
        <v>-6.4801166720964577E+21</v>
      </c>
      <c r="N338">
        <f>(xs-D338)/I338*K338</f>
        <v>-3.4634412814545298E+22</v>
      </c>
      <c r="O338">
        <f>(xs-E338)/I338*K338</f>
        <v>-6.4801166720964577E+21</v>
      </c>
      <c r="P338">
        <f t="shared" si="369"/>
        <v>-5.7994663118796546E-3</v>
      </c>
      <c r="Q338">
        <f>M338/Me</f>
        <v>-1.0850831667944504E-3</v>
      </c>
      <c r="R338">
        <f>F338+P338*dt/2</f>
        <v>5471.0748502081069</v>
      </c>
      <c r="S338">
        <f>G338+Q338*dt/2</f>
        <v>-29241.729305465105</v>
      </c>
      <c r="T338">
        <f>R338*dt</f>
        <v>118175216.7644951</v>
      </c>
      <c r="U338">
        <f>S338*dt</f>
        <v>-631621352.99804628</v>
      </c>
      <c r="V338">
        <f>N338/Me*dt</f>
        <v>-125.26847233660054</v>
      </c>
      <c r="W338">
        <f>O338/Me*dt</f>
        <v>-23.437796402760128</v>
      </c>
      <c r="Z338">
        <v>-113724929.48499557</v>
      </c>
      <c r="AA338">
        <v>367115859.20446181</v>
      </c>
      <c r="AB338">
        <f t="shared" si="360"/>
        <v>147386237519.62341</v>
      </c>
      <c r="AC338">
        <f t="shared" si="361"/>
        <v>27637569639.385536</v>
      </c>
    </row>
    <row r="339" spans="2:29" x14ac:dyDescent="0.3">
      <c r="B339">
        <f t="shared" si="364"/>
        <v>147499962449.1084</v>
      </c>
      <c r="C339">
        <f t="shared" si="365"/>
        <v>27270453780.181076</v>
      </c>
      <c r="D339">
        <f>B339+F339*dt/2</f>
        <v>147558373607.74002</v>
      </c>
      <c r="E339">
        <f>C339+G339*dt/2</f>
        <v>26954516539.581478</v>
      </c>
      <c r="F339">
        <f t="shared" si="366"/>
        <v>5408.4406140398069</v>
      </c>
      <c r="G339">
        <f t="shared" si="367"/>
        <v>-29253.448203666485</v>
      </c>
      <c r="H339">
        <f>SQRT((xs-B339)^2+(ys-C339)^2)</f>
        <v>149999721905.96014</v>
      </c>
      <c r="I339">
        <f>SQRT((xs-D339)^2+(ys-E339)^2)</f>
        <v>150000065278.79901</v>
      </c>
      <c r="J339">
        <f t="shared" ref="J339" si="371">G*Ms*Me/H339^2</f>
        <v>3.5235415576399741E+22</v>
      </c>
      <c r="K339">
        <f t="shared" si="363"/>
        <v>3.5235415576399741E+22</v>
      </c>
      <c r="L339">
        <f>(xs-D339)/I339*K339</f>
        <v>-3.4661855687747096E+22</v>
      </c>
      <c r="M339">
        <f>(ys-E339)/I339*K339</f>
        <v>-6.331687857387431E+21</v>
      </c>
      <c r="N339">
        <f>(xs-D339)/I339*K339</f>
        <v>-3.4661855687747096E+22</v>
      </c>
      <c r="O339">
        <f>(xs-E339)/I339*K339</f>
        <v>-6.331687857387431E+21</v>
      </c>
      <c r="P339">
        <f t="shared" si="369"/>
        <v>-5.804061568611369E-3</v>
      </c>
      <c r="Q339">
        <f>M339/Me</f>
        <v>-1.0602290451084109E-3</v>
      </c>
      <c r="R339">
        <f>F339+P339*dt/2</f>
        <v>5345.756749098804</v>
      </c>
      <c r="S339">
        <f>G339+Q339*dt/2</f>
        <v>-29264.898677353656</v>
      </c>
      <c r="T339">
        <f>R339*dt</f>
        <v>115468345.78053416</v>
      </c>
      <c r="U339">
        <f>S339*dt</f>
        <v>-632121811.43083894</v>
      </c>
      <c r="V339">
        <f>N339/Me*dt</f>
        <v>-125.36772988200558</v>
      </c>
      <c r="W339">
        <f>O339/Me*dt</f>
        <v>-22.900947374341676</v>
      </c>
      <c r="Z339">
        <v>-92542516.778247163</v>
      </c>
      <c r="AA339">
        <v>373021253.36068898</v>
      </c>
      <c r="AB339">
        <f t="shared" si="360"/>
        <v>147522888278.11069</v>
      </c>
      <c r="AC339">
        <f t="shared" si="361"/>
        <v>27011353222.110924</v>
      </c>
    </row>
    <row r="340" spans="2:29" x14ac:dyDescent="0.3">
      <c r="B340">
        <f t="shared" si="364"/>
        <v>147615430794.88895</v>
      </c>
      <c r="C340">
        <f t="shared" si="365"/>
        <v>26638331968.750237</v>
      </c>
      <c r="D340">
        <f>B340+F340*dt/2</f>
        <v>147672487982.03784</v>
      </c>
      <c r="E340">
        <f>C340+G340*dt/2</f>
        <v>26322147397.918995</v>
      </c>
      <c r="F340">
        <f t="shared" si="366"/>
        <v>5283.0728841578011</v>
      </c>
      <c r="G340">
        <f t="shared" si="367"/>
        <v>-29276.349151040828</v>
      </c>
      <c r="H340">
        <f>SQRT((xs-B340)^2+(ys-C340)^2)</f>
        <v>149999720462.53284</v>
      </c>
      <c r="I340">
        <f>SQRT((xs-D340)^2+(ys-E340)^2)</f>
        <v>150000063834.79602</v>
      </c>
      <c r="J340">
        <f t="shared" ref="J340" si="372">G*Ms*Me/H340^2</f>
        <v>3.523541625453115E+22</v>
      </c>
      <c r="K340">
        <f t="shared" si="363"/>
        <v>3.523541625453115E+22</v>
      </c>
      <c r="L340">
        <f>(xs-D340)/I340*K340</f>
        <v>-3.4688662460304399E+22</v>
      </c>
      <c r="M340">
        <f>(ys-E340)/I340*K340</f>
        <v>-6.1831428371942526E+21</v>
      </c>
      <c r="N340">
        <f>(xs-D340)/I340*K340</f>
        <v>-3.4688662460304399E+22</v>
      </c>
      <c r="O340">
        <f>(xs-E340)/I340*K340</f>
        <v>-6.1831428371942526E+21</v>
      </c>
      <c r="P340">
        <f t="shared" si="369"/>
        <v>-5.8085503115044203E-3</v>
      </c>
      <c r="Q340">
        <f>M340/Me</f>
        <v>-1.0353554650358761E-3</v>
      </c>
      <c r="R340">
        <f>F340+P340*dt/2</f>
        <v>5220.3405407935534</v>
      </c>
      <c r="S340">
        <f>G340+Q340*dt/2</f>
        <v>-29287.530990063216</v>
      </c>
      <c r="T340">
        <f>R340*dt</f>
        <v>112759355.68114075</v>
      </c>
      <c r="U340">
        <f>S340*dt</f>
        <v>-632610669.38536549</v>
      </c>
      <c r="V340">
        <f>N340/Me*dt</f>
        <v>-125.46468672849548</v>
      </c>
      <c r="W340">
        <f>O340/Me*dt</f>
        <v>-22.363678044774922</v>
      </c>
      <c r="Z340">
        <v>-71057071.788329706</v>
      </c>
      <c r="AA340">
        <v>377705183.27520978</v>
      </c>
      <c r="AB340">
        <f t="shared" si="360"/>
        <v>147657133078.78177</v>
      </c>
      <c r="AC340">
        <f t="shared" si="361"/>
        <v>26383426482.640083</v>
      </c>
    </row>
    <row r="341" spans="2:29" x14ac:dyDescent="0.3">
      <c r="B341">
        <f t="shared" si="364"/>
        <v>147728190150.5701</v>
      </c>
      <c r="C341">
        <f t="shared" si="365"/>
        <v>26005721299.364872</v>
      </c>
      <c r="D341">
        <f>B341+F341*dt/2</f>
        <v>147783892319.10233</v>
      </c>
      <c r="E341">
        <f>C341+G341*dt/2</f>
        <v>25689295200.810749</v>
      </c>
      <c r="F341">
        <f t="shared" si="366"/>
        <v>5157.6081974293056</v>
      </c>
      <c r="G341">
        <f t="shared" si="367"/>
        <v>-29298.712829085602</v>
      </c>
      <c r="H341">
        <f>SQRT((xs-B341)^2+(ys-C341)^2)</f>
        <v>149999719017.94763</v>
      </c>
      <c r="I341">
        <f>SQRT((xs-D341)^2+(ys-E341)^2)</f>
        <v>150000062389.64847</v>
      </c>
      <c r="J341">
        <f t="shared" ref="J341" si="373">G*Ms*Me/H341^2</f>
        <v>3.5235416933206577E+22</v>
      </c>
      <c r="K341">
        <f t="shared" si="363"/>
        <v>3.5235416933206577E+22</v>
      </c>
      <c r="L341">
        <f>(xs-D341)/I341*K341</f>
        <v>-3.4714832640196471E+22</v>
      </c>
      <c r="M341">
        <f>(ys-E341)/I341*K341</f>
        <v>-6.0344843375428869E+21</v>
      </c>
      <c r="N341">
        <f>(xs-D341)/I341*K341</f>
        <v>-3.4714832640196471E+22</v>
      </c>
      <c r="O341">
        <f>(xs-E341)/I341*K341</f>
        <v>-6.0344843375428869E+21</v>
      </c>
      <c r="P341">
        <f t="shared" si="369"/>
        <v>-5.8129324581708752E-3</v>
      </c>
      <c r="Q341">
        <f>M341/Me</f>
        <v>-1.0104628830446896E-3</v>
      </c>
      <c r="R341">
        <f>F341+P341*dt/2</f>
        <v>5094.8285268810605</v>
      </c>
      <c r="S341">
        <f>G341+Q341*dt/2</f>
        <v>-29309.625828222484</v>
      </c>
      <c r="T341">
        <f>R341*dt</f>
        <v>110048296.18063091</v>
      </c>
      <c r="U341">
        <f>S341*dt</f>
        <v>-633087917.88960564</v>
      </c>
      <c r="V341">
        <f>N341/Me*dt</f>
        <v>-125.55934109649091</v>
      </c>
      <c r="W341">
        <f>O341/Me*dt</f>
        <v>-21.825998273765297</v>
      </c>
      <c r="Z341">
        <v>-49338952.336137265</v>
      </c>
      <c r="AA341">
        <v>381152329.05754524</v>
      </c>
      <c r="AB341">
        <f t="shared" si="360"/>
        <v>147788899494.41458</v>
      </c>
      <c r="AC341">
        <f t="shared" si="361"/>
        <v>25753785710.53281</v>
      </c>
    </row>
    <row r="342" spans="2:29" x14ac:dyDescent="0.3">
      <c r="B342">
        <f t="shared" si="364"/>
        <v>147838238446.75073</v>
      </c>
      <c r="C342">
        <f t="shared" si="365"/>
        <v>25372633381.475266</v>
      </c>
      <c r="D342">
        <f>B342+F342*dt/2</f>
        <v>147892584574.39914</v>
      </c>
      <c r="E342">
        <f>C342+G342*dt/2</f>
        <v>25055971562.139786</v>
      </c>
      <c r="F342">
        <f t="shared" si="366"/>
        <v>5032.0488563328145</v>
      </c>
      <c r="G342">
        <f t="shared" si="367"/>
        <v>-29320.538827359367</v>
      </c>
      <c r="H342">
        <f>SQRT((xs-B342)^2+(ys-C342)^2)</f>
        <v>149999717572.23105</v>
      </c>
      <c r="I342">
        <f>SQRT((xs-D342)^2+(ys-E342)^2)</f>
        <v>150000060943.38281</v>
      </c>
      <c r="J342">
        <f t="shared" ref="J342" si="374">G*Ms*Me/H342^2</f>
        <v>3.5235417612413548E+22</v>
      </c>
      <c r="K342">
        <f t="shared" si="363"/>
        <v>3.5235417612413548E+22</v>
      </c>
      <c r="L342">
        <f>(xs-D342)/I342*K342</f>
        <v>-3.4740365747084897E+22</v>
      </c>
      <c r="M342">
        <f>(ys-E342)/I342*K342</f>
        <v>-5.8857150865424368E+21</v>
      </c>
      <c r="N342">
        <f>(xs-D342)/I342*K342</f>
        <v>-3.4740365747084897E+22</v>
      </c>
      <c r="O342">
        <f>(xs-E342)/I342*K342</f>
        <v>-5.8857150865424368E+21</v>
      </c>
      <c r="P342">
        <f t="shared" si="369"/>
        <v>-5.8172079281789846E-3</v>
      </c>
      <c r="Q342">
        <f>M342/Me</f>
        <v>-9.8555175595151307E-4</v>
      </c>
      <c r="R342">
        <f>F342+P342*dt/2</f>
        <v>4969.2230107084815</v>
      </c>
      <c r="S342">
        <f>G342+Q342*dt/2</f>
        <v>-29331.182786323643</v>
      </c>
      <c r="T342">
        <f>R342*dt</f>
        <v>107335217.0313032</v>
      </c>
      <c r="U342">
        <f>S342*dt</f>
        <v>-633553548.1845907</v>
      </c>
      <c r="V342">
        <f>N342/Me*dt</f>
        <v>-125.65169124866607</v>
      </c>
      <c r="W342">
        <f>O342/Me*dt</f>
        <v>-21.287917928552684</v>
      </c>
      <c r="Z342">
        <v>-27459275.73782187</v>
      </c>
      <c r="AA342">
        <v>383351418.20819944</v>
      </c>
      <c r="AB342">
        <f t="shared" si="360"/>
        <v>147918114388.04422</v>
      </c>
      <c r="AC342">
        <f t="shared" si="361"/>
        <v>25122431251.498875</v>
      </c>
    </row>
    <row r="343" spans="2:29" x14ac:dyDescent="0.3">
      <c r="B343">
        <f t="shared" si="364"/>
        <v>147945573663.78204</v>
      </c>
      <c r="C343">
        <f t="shared" si="365"/>
        <v>24739079833.290676</v>
      </c>
      <c r="D343">
        <f>B343+F343*dt/2</f>
        <v>147998562753.16495</v>
      </c>
      <c r="E343">
        <f>C343+G343*dt/2</f>
        <v>24422188104.441566</v>
      </c>
      <c r="F343">
        <f t="shared" si="366"/>
        <v>4906.3971650841486</v>
      </c>
      <c r="G343">
        <f t="shared" si="367"/>
        <v>-29341.826745287919</v>
      </c>
      <c r="H343">
        <f>SQRT((xs-B343)^2+(ys-C343)^2)</f>
        <v>149999716125.40967</v>
      </c>
      <c r="I343">
        <f>SQRT((xs-D343)^2+(ys-E343)^2)</f>
        <v>150000059496.02563</v>
      </c>
      <c r="J343">
        <f t="shared" ref="J343" si="375">G*Ms*Me/H343^2</f>
        <v>3.5235418292139577E+22</v>
      </c>
      <c r="K343">
        <f t="shared" si="363"/>
        <v>3.5235418292139577E+22</v>
      </c>
      <c r="L343">
        <f>(xs-D343)/I343*K343</f>
        <v>-3.476526131232238E+22</v>
      </c>
      <c r="M343">
        <f>(ys-E343)/I343*K343</f>
        <v>-5.736837814335096E+21</v>
      </c>
      <c r="N343">
        <f>(xs-D343)/I343*K343</f>
        <v>-3.476526131232238E+22</v>
      </c>
      <c r="O343">
        <f>(xs-E343)/I343*K343</f>
        <v>-5.736837814335096E+21</v>
      </c>
      <c r="P343">
        <f t="shared" si="369"/>
        <v>-5.8213766430546517E-3</v>
      </c>
      <c r="Q343">
        <f>M343/Me</f>
        <v>-9.6062254091344539E-4</v>
      </c>
      <c r="R343">
        <f>F343+P343*dt/2</f>
        <v>4843.5262973391582</v>
      </c>
      <c r="S343">
        <f>G343+Q343*dt/2</f>
        <v>-29352.201468729785</v>
      </c>
      <c r="T343">
        <f>R343*dt</f>
        <v>104620168.02252582</v>
      </c>
      <c r="U343">
        <f>S343*dt</f>
        <v>-634007551.72456336</v>
      </c>
      <c r="V343">
        <f>N343/Me*dt</f>
        <v>-125.74173548998047</v>
      </c>
      <c r="W343">
        <f>O343/Me*dt</f>
        <v>-20.749446883730421</v>
      </c>
      <c r="Z343">
        <v>-5489686.3872659057</v>
      </c>
      <c r="AA343">
        <v>384295262.26621997</v>
      </c>
      <c r="AB343">
        <f t="shared" si="360"/>
        <v>148044704145.4173</v>
      </c>
      <c r="AC343">
        <f t="shared" si="361"/>
        <v>24489367543.832333</v>
      </c>
    </row>
    <row r="344" spans="2:29" x14ac:dyDescent="0.3">
      <c r="B344">
        <f t="shared" si="364"/>
        <v>148050193831.80457</v>
      </c>
      <c r="C344">
        <f t="shared" si="365"/>
        <v>24105072281.566113</v>
      </c>
      <c r="D344">
        <f>B344+F344*dt/2</f>
        <v>148101824910.44418</v>
      </c>
      <c r="E344">
        <f>C344+G344*dt/2</f>
        <v>23787956458.690659</v>
      </c>
      <c r="F344">
        <f t="shared" si="366"/>
        <v>4780.6554295941678</v>
      </c>
      <c r="G344">
        <f t="shared" si="367"/>
        <v>-29362.576192171651</v>
      </c>
      <c r="H344">
        <f>SQRT((xs-B344)^2+(ys-C344)^2)</f>
        <v>149999714677.51007</v>
      </c>
      <c r="I344">
        <f>SQRT((xs-D344)^2+(ys-E344)^2)</f>
        <v>150000058047.60355</v>
      </c>
      <c r="J344">
        <f t="shared" ref="J344" si="376">G*Ms*Me/H344^2</f>
        <v>3.5235418972372181E+22</v>
      </c>
      <c r="K344">
        <f t="shared" si="363"/>
        <v>3.5235418972372181E+22</v>
      </c>
      <c r="L344">
        <f>(xs-D344)/I344*K344</f>
        <v>-3.478951887896139E+22</v>
      </c>
      <c r="M344">
        <f>(ys-E344)/I344*K344</f>
        <v>-5.5878552530460386E+21</v>
      </c>
      <c r="N344">
        <f>(xs-D344)/I344*K344</f>
        <v>-3.478951887896139E+22</v>
      </c>
      <c r="O344">
        <f>(xs-E344)/I344*K344</f>
        <v>-5.5878552530460386E+21</v>
      </c>
      <c r="P344">
        <f t="shared" si="369"/>
        <v>-5.825438526282885E-3</v>
      </c>
      <c r="Q344">
        <f>M344/Me</f>
        <v>-9.3567569541963135E-4</v>
      </c>
      <c r="R344">
        <f>F344+P344*dt/2</f>
        <v>4717.7406935103127</v>
      </c>
      <c r="S344">
        <f>G344+Q344*dt/2</f>
        <v>-29372.681489682182</v>
      </c>
      <c r="T344">
        <f>R344*dt</f>
        <v>101903198.97982275</v>
      </c>
      <c r="U344">
        <f>S344*dt</f>
        <v>-634449920.17713511</v>
      </c>
      <c r="V344">
        <f>N344/Me*dt</f>
        <v>-125.82947216771032</v>
      </c>
      <c r="W344">
        <f>O344/Me*dt</f>
        <v>-20.210595021064037</v>
      </c>
      <c r="Z344">
        <v>16497878.360605419</v>
      </c>
      <c r="AA344">
        <v>383980780.14665937</v>
      </c>
      <c r="AB344">
        <f t="shared" si="360"/>
        <v>148168594909.14499</v>
      </c>
      <c r="AC344">
        <f t="shared" si="361"/>
        <v>23854603141.535637</v>
      </c>
    </row>
    <row r="345" spans="2:29" x14ac:dyDescent="0.3">
      <c r="B345">
        <f t="shared" si="364"/>
        <v>148152097030.78439</v>
      </c>
      <c r="C345">
        <f t="shared" si="365"/>
        <v>23470622361.388977</v>
      </c>
      <c r="D345">
        <f>B345+F345*dt/2</f>
        <v>148202369151.1246</v>
      </c>
      <c r="E345">
        <f>C345+G345*dt/2</f>
        <v>23153288264.087296</v>
      </c>
      <c r="F345">
        <f t="shared" si="366"/>
        <v>4654.8259574264575</v>
      </c>
      <c r="G345">
        <f t="shared" si="367"/>
        <v>-29382.786787192716</v>
      </c>
      <c r="H345">
        <f>SQRT((xs-B345)^2+(ys-C345)^2)</f>
        <v>149999713228.55884</v>
      </c>
      <c r="I345">
        <f>SQRT((xs-D345)^2+(ys-E345)^2)</f>
        <v>150000056598.1431</v>
      </c>
      <c r="J345">
        <f t="shared" ref="J345" si="377">G*Ms*Me/H345^2</f>
        <v>3.5235419653098866E+22</v>
      </c>
      <c r="K345">
        <f t="shared" si="363"/>
        <v>3.5235419653098866E+22</v>
      </c>
      <c r="L345">
        <f>(xs-D345)/I345*K345</f>
        <v>-3.481313800176255E+22</v>
      </c>
      <c r="M345">
        <f>(ys-E345)/I345*K345</f>
        <v>-5.4387701367332961E+21</v>
      </c>
      <c r="N345">
        <f>(xs-D345)/I345*K345</f>
        <v>-3.481313800176255E+22</v>
      </c>
      <c r="O345">
        <f>(xs-E345)/I345*K345</f>
        <v>-5.4387701367332961E+21</v>
      </c>
      <c r="P345">
        <f t="shared" si="369"/>
        <v>-5.8293935033092012E-3</v>
      </c>
      <c r="Q345">
        <f>M345/Me</f>
        <v>-9.1071167728286936E-4</v>
      </c>
      <c r="R345">
        <f>F345+P345*dt/2</f>
        <v>4591.8685075907179</v>
      </c>
      <c r="S345">
        <f>G345+Q345*dt/2</f>
        <v>-29392.622473307372</v>
      </c>
      <c r="T345">
        <f>R345*dt</f>
        <v>99184359.763959512</v>
      </c>
      <c r="U345">
        <f>S345*dt</f>
        <v>-634880645.42343926</v>
      </c>
      <c r="V345">
        <f>N345/Me*dt</f>
        <v>-125.91489967147875</v>
      </c>
      <c r="W345">
        <f>O345/Me*dt</f>
        <v>-19.671372229309977</v>
      </c>
      <c r="Z345">
        <v>38431423.246973217</v>
      </c>
      <c r="AA345">
        <v>382409008.09405714</v>
      </c>
      <c r="AB345">
        <f t="shared" si="360"/>
        <v>148289712813.79532</v>
      </c>
      <c r="AC345">
        <f t="shared" si="361"/>
        <v>23218150724.059597</v>
      </c>
    </row>
    <row r="346" spans="2:29" x14ac:dyDescent="0.3">
      <c r="B346">
        <f t="shared" si="364"/>
        <v>148251281390.54834</v>
      </c>
      <c r="C346">
        <f t="shared" si="365"/>
        <v>22835741715.965538</v>
      </c>
      <c r="D346">
        <f>B346+F346*dt/2</f>
        <v>148300193629.97211</v>
      </c>
      <c r="E346">
        <f>C346+G346*dt/2</f>
        <v>22518195167.843781</v>
      </c>
      <c r="F346">
        <f t="shared" si="366"/>
        <v>4528.9110577549791</v>
      </c>
      <c r="G346">
        <f t="shared" si="367"/>
        <v>-29402.458159422025</v>
      </c>
      <c r="H346">
        <f>SQRT((xs-B346)^2+(ys-C346)^2)</f>
        <v>149999711778.58255</v>
      </c>
      <c r="I346">
        <f>SQRT((xs-D346)^2+(ys-E346)^2)</f>
        <v>150000055147.67093</v>
      </c>
      <c r="J346">
        <f t="shared" ref="J346" si="378">G*Ms*Me/H346^2</f>
        <v>3.523542033430715E+22</v>
      </c>
      <c r="K346">
        <f t="shared" si="363"/>
        <v>3.523542033430715E+22</v>
      </c>
      <c r="L346">
        <f>(xs-D346)/I346*K346</f>
        <v>-3.4836118247202806E+22</v>
      </c>
      <c r="M346">
        <f>(ys-E346)/I346*K346</f>
        <v>-5.2895852013375717E+21</v>
      </c>
      <c r="N346">
        <f>(xs-D346)/I346*K346</f>
        <v>-3.4836118247202806E+22</v>
      </c>
      <c r="O346">
        <f>(xs-E346)/I346*K346</f>
        <v>-5.2895852013375717E+21</v>
      </c>
      <c r="P346">
        <f t="shared" si="369"/>
        <v>-5.8332415015409922E-3</v>
      </c>
      <c r="Q346">
        <f>M346/Me</f>
        <v>-8.857309446312075E-4</v>
      </c>
      <c r="R346">
        <f>F346+P346*dt/2</f>
        <v>4465.9120495383368</v>
      </c>
      <c r="S346">
        <f>G346+Q346*dt/2</f>
        <v>-29412.024053624042</v>
      </c>
      <c r="T346">
        <f>R346*dt</f>
        <v>96463700.27002807</v>
      </c>
      <c r="U346">
        <f>S346*dt</f>
        <v>-635299719.55827928</v>
      </c>
      <c r="V346">
        <f>N346/Me*dt</f>
        <v>-125.99801643328543</v>
      </c>
      <c r="W346">
        <f>O346/Me*dt</f>
        <v>-19.131788404034083</v>
      </c>
      <c r="Z346">
        <v>60239130.345181584</v>
      </c>
      <c r="AA346">
        <v>379585096.2209366</v>
      </c>
      <c r="AB346">
        <f t="shared" si="360"/>
        <v>148407984221.16354</v>
      </c>
      <c r="AC346">
        <f t="shared" si="361"/>
        <v>22580027092.628193</v>
      </c>
    </row>
    <row r="347" spans="2:29" x14ac:dyDescent="0.3">
      <c r="B347">
        <f t="shared" si="364"/>
        <v>148347745090.81836</v>
      </c>
      <c r="C347">
        <f t="shared" si="365"/>
        <v>22200441996.407257</v>
      </c>
      <c r="D347">
        <f>B347+F347*dt/2</f>
        <v>148395296551.66464</v>
      </c>
      <c r="E347">
        <f>C347+G347*dt/2</f>
        <v>21882688824.970737</v>
      </c>
      <c r="F347">
        <f t="shared" si="366"/>
        <v>4402.9130413216935</v>
      </c>
      <c r="G347">
        <f t="shared" si="367"/>
        <v>-29421.589947826058</v>
      </c>
      <c r="H347">
        <f>SQRT((xs-B347)^2+(ys-C347)^2)</f>
        <v>149999710327.60785</v>
      </c>
      <c r="I347">
        <f>SQRT((xs-D347)^2+(ys-E347)^2)</f>
        <v>150000053696.21368</v>
      </c>
      <c r="J347">
        <f t="shared" ref="J347" si="379">G*Ms*Me/H347^2</f>
        <v>3.5235421015984516E+22</v>
      </c>
      <c r="K347">
        <f t="shared" si="363"/>
        <v>3.5235421015984516E+22</v>
      </c>
      <c r="L347">
        <f>(xs-D347)/I347*K347</f>
        <v>-3.4858459193483368E+22</v>
      </c>
      <c r="M347">
        <f>(ys-E347)/I347*K347</f>
        <v>-5.1403031846320351E+21</v>
      </c>
      <c r="N347">
        <f>(xs-D347)/I347*K347</f>
        <v>-3.4858459193483368E+22</v>
      </c>
      <c r="O347">
        <f>(xs-E347)/I347*K347</f>
        <v>-5.1403031846320351E+21</v>
      </c>
      <c r="P347">
        <f t="shared" si="369"/>
        <v>-5.8369824503488555E-3</v>
      </c>
      <c r="Q347">
        <f>M347/Me</f>
        <v>-8.6073395589953696E-4</v>
      </c>
      <c r="R347">
        <f>F347+P347*dt/2</f>
        <v>4339.8736308579255</v>
      </c>
      <c r="S347">
        <f>G347+Q347*dt/2</f>
        <v>-29430.885874549775</v>
      </c>
      <c r="T347">
        <f>R347*dt</f>
        <v>93741270.426531196</v>
      </c>
      <c r="U347">
        <f>S347*dt</f>
        <v>-635707134.89027512</v>
      </c>
      <c r="V347">
        <f>N347/Me*dt</f>
        <v>-126.07882092753528</v>
      </c>
      <c r="W347">
        <f>O347/Me*dt</f>
        <v>-18.591853447429997</v>
      </c>
      <c r="Z347">
        <v>81849593.7136738</v>
      </c>
      <c r="AA347">
        <v>375518291.64326882</v>
      </c>
      <c r="AB347">
        <f t="shared" si="360"/>
        <v>148523335954.95859</v>
      </c>
      <c r="AC347">
        <f t="shared" si="361"/>
        <v>21940253153.160252</v>
      </c>
    </row>
    <row r="348" spans="2:29" x14ac:dyDescent="0.3">
      <c r="B348">
        <f t="shared" si="364"/>
        <v>148441486361.2449</v>
      </c>
      <c r="C348">
        <f t="shared" si="365"/>
        <v>21564734861.516983</v>
      </c>
      <c r="D348">
        <f>B348+F348*dt/2</f>
        <v>148487676170.82516</v>
      </c>
      <c r="E348">
        <f>C348+G348*dt/2</f>
        <v>21246780898.063229</v>
      </c>
      <c r="F348">
        <f t="shared" si="366"/>
        <v>4276.8342203941584</v>
      </c>
      <c r="G348">
        <f t="shared" si="367"/>
        <v>-29440.181801273488</v>
      </c>
      <c r="H348">
        <f>SQRT((xs-B348)^2+(ys-C348)^2)</f>
        <v>149999708875.66144</v>
      </c>
      <c r="I348">
        <f>SQRT((xs-D348)^2+(ys-E348)^2)</f>
        <v>150000052243.79807</v>
      </c>
      <c r="J348">
        <f t="shared" ref="J348" si="380">G*Ms*Me/H348^2</f>
        <v>3.5235421698118423E+22</v>
      </c>
      <c r="K348">
        <f t="shared" si="363"/>
        <v>3.5235421698118423E+22</v>
      </c>
      <c r="L348">
        <f>(xs-D348)/I348*K348</f>
        <v>-3.4880160430537449E+22</v>
      </c>
      <c r="M348">
        <f>(ys-E348)/I348*K348</f>
        <v>-4.9909268261720786E+21</v>
      </c>
      <c r="N348">
        <f>(xs-D348)/I348*K348</f>
        <v>-3.4880160430537449E+22</v>
      </c>
      <c r="O348">
        <f>(xs-E348)/I348*K348</f>
        <v>-4.9909268261720786E+21</v>
      </c>
      <c r="P348">
        <f t="shared" si="369"/>
        <v>-5.840616281067891E-3</v>
      </c>
      <c r="Q348">
        <f>M348/Me</f>
        <v>-8.3572116982117859E-4</v>
      </c>
      <c r="R348">
        <f>F348+P348*dt/2</f>
        <v>4213.7555645586253</v>
      </c>
      <c r="S348">
        <f>G348+Q348*dt/2</f>
        <v>-29449.207589907557</v>
      </c>
      <c r="T348">
        <f>R348*dt</f>
        <v>91017120.194466308</v>
      </c>
      <c r="U348">
        <f>S348*dt</f>
        <v>-636102883.94200325</v>
      </c>
      <c r="V348">
        <f>N348/Me*dt</f>
        <v>-126.15731167106645</v>
      </c>
      <c r="W348">
        <f>O348/Me*dt</f>
        <v>-18.051577268137457</v>
      </c>
      <c r="Z348">
        <v>103192052.7056886</v>
      </c>
      <c r="AA348">
        <v>370221908.26777136</v>
      </c>
      <c r="AB348">
        <f t="shared" si="360"/>
        <v>148635695534.14505</v>
      </c>
      <c r="AC348">
        <f t="shared" si="361"/>
        <v>21298853885.842754</v>
      </c>
    </row>
    <row r="349" spans="2:29" x14ac:dyDescent="0.3">
      <c r="B349">
        <f t="shared" si="364"/>
        <v>148532503481.43936</v>
      </c>
      <c r="C349">
        <f t="shared" si="365"/>
        <v>20928631977.574982</v>
      </c>
      <c r="D349">
        <f>B349+F349*dt/2</f>
        <v>148577330792.05356</v>
      </c>
      <c r="E349">
        <f>C349+G349*dt/2</f>
        <v>20610483057.086731</v>
      </c>
      <c r="F349">
        <f t="shared" si="366"/>
        <v>4150.6769087230923</v>
      </c>
      <c r="G349">
        <f t="shared" si="367"/>
        <v>-29458.233378541627</v>
      </c>
      <c r="H349">
        <f>SQRT((xs-B349)^2+(ys-C349)^2)</f>
        <v>149999707422.7699</v>
      </c>
      <c r="I349">
        <f>SQRT((xs-D349)^2+(ys-E349)^2)</f>
        <v>150000050790.45062</v>
      </c>
      <c r="J349">
        <f t="shared" ref="J349" si="381">G*Ms*Me/H349^2</f>
        <v>3.5235422380696369E+22</v>
      </c>
      <c r="K349">
        <f t="shared" si="363"/>
        <v>3.5235422380696369E+22</v>
      </c>
      <c r="L349">
        <f>(xs-D349)/I349*K349</f>
        <v>-3.4901221560037876E+22</v>
      </c>
      <c r="M349">
        <f>(ys-E349)/I349*K349</f>
        <v>-4.8414588672450641E+21</v>
      </c>
      <c r="N349">
        <f>(xs-D349)/I349*K349</f>
        <v>-3.4901221560037876E+22</v>
      </c>
      <c r="O349">
        <f>(xs-E349)/I349*K349</f>
        <v>-4.8414588672450641E+21</v>
      </c>
      <c r="P349">
        <f t="shared" si="369"/>
        <v>-5.8441429269989742E-3</v>
      </c>
      <c r="Q349">
        <f>M349/Me</f>
        <v>-8.1069304541946813E-4</v>
      </c>
      <c r="R349">
        <f>F349+P349*dt/2</f>
        <v>4087.5601651115035</v>
      </c>
      <c r="S349">
        <f>G349+Q349*dt/2</f>
        <v>-29466.988863432158</v>
      </c>
      <c r="T349">
        <f>R349*dt</f>
        <v>88291299.56640847</v>
      </c>
      <c r="U349">
        <f>S349*dt</f>
        <v>-636486959.45013463</v>
      </c>
      <c r="V349">
        <f>N349/Me*dt</f>
        <v>-126.23348722317785</v>
      </c>
      <c r="W349">
        <f>O349/Me*dt</f>
        <v>-17.51096978106051</v>
      </c>
      <c r="Z349">
        <v>124196623.17988229</v>
      </c>
      <c r="AA349">
        <v>363713283.32865202</v>
      </c>
      <c r="AB349">
        <f t="shared" si="360"/>
        <v>148744991404.18564</v>
      </c>
      <c r="AC349">
        <f t="shared" si="361"/>
        <v>20655858301.453499</v>
      </c>
    </row>
    <row r="350" spans="2:29" x14ac:dyDescent="0.3">
      <c r="B350">
        <f t="shared" si="364"/>
        <v>148620794781.00577</v>
      </c>
      <c r="C350">
        <f t="shared" si="365"/>
        <v>20292145018.124847</v>
      </c>
      <c r="D350">
        <f>B350+F350*dt/2</f>
        <v>148664258769.95798</v>
      </c>
      <c r="E350">
        <f>C350+G350*dt/2</f>
        <v>19973806979.162964</v>
      </c>
      <c r="F350">
        <f t="shared" si="366"/>
        <v>4024.4434214999146</v>
      </c>
      <c r="G350">
        <f t="shared" si="367"/>
        <v>-29475.744348322689</v>
      </c>
      <c r="H350">
        <f>SQRT((xs-B350)^2+(ys-C350)^2)</f>
        <v>149999705968.95993</v>
      </c>
      <c r="I350">
        <f>SQRT((xs-D350)^2+(ys-E350)^2)</f>
        <v>150000049336.19818</v>
      </c>
      <c r="J350">
        <f t="shared" ref="J350" si="382">G*Ms*Me/H350^2</f>
        <v>3.5235423063705821E+22</v>
      </c>
      <c r="K350">
        <f t="shared" si="363"/>
        <v>3.5235423063705821E+22</v>
      </c>
      <c r="L350">
        <f>(xs-D350)/I350*K350</f>
        <v>-3.4921642195404318E+22</v>
      </c>
      <c r="M350">
        <f>(ys-E350)/I350*K350</f>
        <v>-4.6919020508199833E+21</v>
      </c>
      <c r="N350">
        <f>(xs-D350)/I350*K350</f>
        <v>-3.4921642195404318E+22</v>
      </c>
      <c r="O350">
        <f>(xs-E350)/I350*K350</f>
        <v>-4.6919020508199833E+21</v>
      </c>
      <c r="P350">
        <f t="shared" si="369"/>
        <v>-5.8475623234099661E-3</v>
      </c>
      <c r="Q350">
        <f>M350/Me</f>
        <v>-7.8565004199932734E-4</v>
      </c>
      <c r="R350">
        <f>F350+P350*dt/2</f>
        <v>3961.2897484070868</v>
      </c>
      <c r="S350">
        <f>G350+Q350*dt/2</f>
        <v>-29484.229368776283</v>
      </c>
      <c r="T350">
        <f>R350*dt</f>
        <v>85563858.565593079</v>
      </c>
      <c r="U350">
        <f>S350*dt</f>
        <v>-636859354.36556768</v>
      </c>
      <c r="V350">
        <f>N350/Me*dt</f>
        <v>-126.30734618565526</v>
      </c>
      <c r="W350">
        <f>O350/Me*dt</f>
        <v>-16.970040907185471</v>
      </c>
      <c r="Z350">
        <v>144794525.86269248</v>
      </c>
      <c r="AA350">
        <v>356013720.81385392</v>
      </c>
      <c r="AB350">
        <f t="shared" si="360"/>
        <v>148851153165.43405</v>
      </c>
      <c r="AC350">
        <f t="shared" si="361"/>
        <v>20011299384.573135</v>
      </c>
    </row>
    <row r="351" spans="2:29" x14ac:dyDescent="0.3">
      <c r="B351">
        <f t="shared" si="364"/>
        <v>148706358639.57135</v>
      </c>
      <c r="C351">
        <f t="shared" si="365"/>
        <v>19655285663.759281</v>
      </c>
      <c r="D351">
        <f>B351+F351*dt/2</f>
        <v>148748458509.18475</v>
      </c>
      <c r="E351">
        <f>C351+G351*dt/2</f>
        <v>19336764348.355598</v>
      </c>
      <c r="F351">
        <f t="shared" si="366"/>
        <v>3898.1360753142594</v>
      </c>
      <c r="G351">
        <f t="shared" si="367"/>
        <v>-29492.714389229874</v>
      </c>
      <c r="H351">
        <f>SQRT((xs-B351)^2+(ys-C351)^2)</f>
        <v>149999704514.2583</v>
      </c>
      <c r="I351">
        <f>SQRT((xs-D351)^2+(ys-E351)^2)</f>
        <v>150000047881.06735</v>
      </c>
      <c r="J351">
        <f t="shared" ref="J351" si="383">G*Ms*Me/H351^2</f>
        <v>3.52354237471342E+22</v>
      </c>
      <c r="K351">
        <f t="shared" si="363"/>
        <v>3.52354237471342E+22</v>
      </c>
      <c r="L351">
        <f>(xs-D351)/I351*K351</f>
        <v>-3.4941421961810375E+22</v>
      </c>
      <c r="M351">
        <f>(ys-E351)/I351*K351</f>
        <v>-4.5422591214971456E+21</v>
      </c>
      <c r="N351">
        <f>(xs-D351)/I351*K351</f>
        <v>-3.4941421961810375E+22</v>
      </c>
      <c r="O351">
        <f>(xs-E351)/I351*K351</f>
        <v>-4.5422591214971456E+21</v>
      </c>
      <c r="P351">
        <f t="shared" si="369"/>
        <v>-5.8508744075369008E-3</v>
      </c>
      <c r="Q351">
        <f>M351/Me</f>
        <v>-7.6059261913883876E-4</v>
      </c>
      <c r="R351">
        <f>F351+P351*dt/2</f>
        <v>3834.9466317128608</v>
      </c>
      <c r="S351">
        <f>G351+Q351*dt/2</f>
        <v>-29500.928789516573</v>
      </c>
      <c r="T351">
        <f>R351*dt</f>
        <v>82834847.244997799</v>
      </c>
      <c r="U351">
        <f>S351*dt</f>
        <v>-637220061.85355794</v>
      </c>
      <c r="V351">
        <f>N351/Me*dt</f>
        <v>-126.37888720279706</v>
      </c>
      <c r="W351">
        <f>O351/Me*dt</f>
        <v>-16.428800573398917</v>
      </c>
      <c r="Z351">
        <v>164918311.12225446</v>
      </c>
      <c r="AA351">
        <v>347148421.9628762</v>
      </c>
      <c r="AB351">
        <f t="shared" si="360"/>
        <v>148954111797.9386</v>
      </c>
      <c r="AC351">
        <f t="shared" si="361"/>
        <v>19365214023.868599</v>
      </c>
    </row>
    <row r="352" spans="2:29" x14ac:dyDescent="0.3">
      <c r="B352">
        <f t="shared" si="364"/>
        <v>148789193486.81635</v>
      </c>
      <c r="C352">
        <f t="shared" si="365"/>
        <v>19018065601.905724</v>
      </c>
      <c r="D352">
        <f>B352+F352*dt/2</f>
        <v>148829928464.44794</v>
      </c>
      <c r="E352">
        <f>C352+G352*dt/2</f>
        <v>18699366855.455849</v>
      </c>
      <c r="F352">
        <f t="shared" si="366"/>
        <v>3771.7571881114623</v>
      </c>
      <c r="G352">
        <f t="shared" si="367"/>
        <v>-29509.143189803272</v>
      </c>
      <c r="H352">
        <f>SQRT((xs-B352)^2+(ys-C352)^2)</f>
        <v>149999703058.69162</v>
      </c>
      <c r="I352">
        <f>SQRT((xs-D352)^2+(ys-E352)^2)</f>
        <v>150000046425.08487</v>
      </c>
      <c r="J352">
        <f t="shared" ref="J352" si="384">G*Ms*Me/H352^2</f>
        <v>3.5235424430969015E+22</v>
      </c>
      <c r="K352">
        <f t="shared" si="363"/>
        <v>3.5235424430969015E+22</v>
      </c>
      <c r="L352">
        <f>(xs-D352)/I352*K352</f>
        <v>-3.496056049619061E+22</v>
      </c>
      <c r="M352">
        <f>(ys-E352)/I352*K352</f>
        <v>-4.3925328254578134E+21</v>
      </c>
      <c r="N352">
        <f>(xs-D352)/I352*K352</f>
        <v>-3.496056049619061E+22</v>
      </c>
      <c r="O352">
        <f>(xs-E352)/I352*K352</f>
        <v>-4.3925328254578134E+21</v>
      </c>
      <c r="P352">
        <f t="shared" si="369"/>
        <v>-5.854079118585165E-3</v>
      </c>
      <c r="Q352">
        <f>M352/Me</f>
        <v>-7.3552123668081269E-4</v>
      </c>
      <c r="R352">
        <f>F352+P352*dt/2</f>
        <v>3708.5331336307427</v>
      </c>
      <c r="S352">
        <f>G352+Q352*dt/2</f>
        <v>-29517.086819159424</v>
      </c>
      <c r="T352">
        <f>R352*dt</f>
        <v>80104315.686424047</v>
      </c>
      <c r="U352">
        <f>S352*dt</f>
        <v>-637569075.29384351</v>
      </c>
      <c r="V352">
        <f>N352/Me*dt</f>
        <v>-126.44810896143956</v>
      </c>
      <c r="W352">
        <f>O352/Me*dt</f>
        <v>-15.887258712305554</v>
      </c>
      <c r="Z352">
        <v>184502079.42499894</v>
      </c>
      <c r="AA352">
        <v>337146403.05971563</v>
      </c>
      <c r="AB352">
        <f t="shared" si="360"/>
        <v>149053799881.92776</v>
      </c>
      <c r="AC352">
        <f t="shared" si="361"/>
        <v>18717642929.671597</v>
      </c>
    </row>
    <row r="353" spans="2:29" x14ac:dyDescent="0.3">
      <c r="B353">
        <f t="shared" si="364"/>
        <v>148869297802.50278</v>
      </c>
      <c r="C353">
        <f t="shared" si="365"/>
        <v>18380496526.611881</v>
      </c>
      <c r="D353">
        <f>B353+F353*dt/2</f>
        <v>148908667140.55759</v>
      </c>
      <c r="E353">
        <f>C353+G353*dt/2</f>
        <v>18061626197.767914</v>
      </c>
      <c r="F353">
        <f t="shared" si="366"/>
        <v>3645.3090791500226</v>
      </c>
      <c r="G353">
        <f t="shared" si="367"/>
        <v>-29525.030448515576</v>
      </c>
      <c r="H353">
        <f>SQRT((xs-B353)^2+(ys-C353)^2)</f>
        <v>149999701602.28668</v>
      </c>
      <c r="I353">
        <f>SQRT((xs-D353)^2+(ys-E353)^2)</f>
        <v>150000044968.2775</v>
      </c>
      <c r="J353">
        <f t="shared" ref="J353" si="385">G*Ms*Me/H353^2</f>
        <v>3.5235425115197659E+22</v>
      </c>
      <c r="K353">
        <f t="shared" si="363"/>
        <v>3.5235425115197659E+22</v>
      </c>
      <c r="L353">
        <f>(xs-D353)/I353*K353</f>
        <v>-3.4979057447246997E+22</v>
      </c>
      <c r="M353">
        <f>(ys-E353)/I353*K353</f>
        <v>-4.2427259104137828E+21</v>
      </c>
      <c r="N353">
        <f>(xs-D353)/I353*K353</f>
        <v>-3.4979057447246997E+22</v>
      </c>
      <c r="O353">
        <f>(xs-E353)/I353*K353</f>
        <v>-4.2427259104137828E+21</v>
      </c>
      <c r="P353">
        <f t="shared" si="369"/>
        <v>-5.8571763977305754E-3</v>
      </c>
      <c r="Q353">
        <f>M353/Me</f>
        <v>-7.1043635472434403E-4</v>
      </c>
      <c r="R353">
        <f>F353+P353*dt/2</f>
        <v>3582.0515740545325</v>
      </c>
      <c r="S353">
        <f>G353+Q353*dt/2</f>
        <v>-29532.703161146597</v>
      </c>
      <c r="T353">
        <f>R353*dt</f>
        <v>77372313.999577895</v>
      </c>
      <c r="U353">
        <f>S353*dt</f>
        <v>-637906388.28076649</v>
      </c>
      <c r="V353">
        <f>N353/Me*dt</f>
        <v>-126.51501019098043</v>
      </c>
      <c r="W353">
        <f>O353/Me*dt</f>
        <v>-15.345425262045831</v>
      </c>
      <c r="Z353">
        <v>203481696.7596665</v>
      </c>
      <c r="AA353">
        <v>326040400.785267</v>
      </c>
      <c r="AB353">
        <f t="shared" si="360"/>
        <v>149150151813.26202</v>
      </c>
      <c r="AC353">
        <f t="shared" si="361"/>
        <v>18068630539.116383</v>
      </c>
    </row>
    <row r="354" spans="2:29" x14ac:dyDescent="0.3">
      <c r="B354">
        <f t="shared" si="364"/>
        <v>148946670116.50235</v>
      </c>
      <c r="C354">
        <f t="shared" si="365"/>
        <v>17742590138.331116</v>
      </c>
      <c r="D354">
        <f>B354+F354*dt/2</f>
        <v>148984673092.44711</v>
      </c>
      <c r="E354">
        <f>C354+G354*dt/2</f>
        <v>17423554078.894318</v>
      </c>
      <c r="F354">
        <f t="shared" si="366"/>
        <v>3518.7940689590423</v>
      </c>
      <c r="G354">
        <f t="shared" si="367"/>
        <v>-29540.375873777622</v>
      </c>
      <c r="H354">
        <f>SQRT((xs-B354)^2+(ys-C354)^2)</f>
        <v>149999700145.07022</v>
      </c>
      <c r="I354">
        <f>SQRT((xs-D354)^2+(ys-E354)^2)</f>
        <v>150000043510.672</v>
      </c>
      <c r="J354">
        <f t="shared" ref="J354" si="386">G*Ms*Me/H354^2</f>
        <v>3.5235425799807582E+22</v>
      </c>
      <c r="K354">
        <f t="shared" si="363"/>
        <v>3.5235425799807582E+22</v>
      </c>
      <c r="L354">
        <f>(xs-D354)/I354*K354</f>
        <v>-3.4996912475455531E+22</v>
      </c>
      <c r="M354">
        <f>(ys-E354)/I354*K354</f>
        <v>-4.0928411255569845E+21</v>
      </c>
      <c r="N354">
        <f>(xs-D354)/I354*K354</f>
        <v>-3.4996912475455531E+22</v>
      </c>
      <c r="O354">
        <f>(xs-E354)/I354*K354</f>
        <v>-4.0928411255569845E+21</v>
      </c>
      <c r="P354">
        <f t="shared" si="369"/>
        <v>-5.8601661881204836E-3</v>
      </c>
      <c r="Q354">
        <f>M354/Me</f>
        <v>-6.8533843361637378E-4</v>
      </c>
      <c r="R354">
        <f>F354+P354*dt/2</f>
        <v>3455.504274127341</v>
      </c>
      <c r="S354">
        <f>G354+Q354*dt/2</f>
        <v>-29547.777528860679</v>
      </c>
      <c r="T354">
        <f>R354*dt</f>
        <v>74638892.321150571</v>
      </c>
      <c r="U354">
        <f>S354*dt</f>
        <v>-638231994.62339067</v>
      </c>
      <c r="V354">
        <f>N354/Me*dt</f>
        <v>-126.57958966340244</v>
      </c>
      <c r="W354">
        <f>O354/Me*dt</f>
        <v>-14.803310166113674</v>
      </c>
      <c r="Z354">
        <v>221795004.32933491</v>
      </c>
      <c r="AA354">
        <v>313866765.43351692</v>
      </c>
      <c r="AB354">
        <f t="shared" si="360"/>
        <v>149243104013.15283</v>
      </c>
      <c r="AC354">
        <f t="shared" si="361"/>
        <v>17418224909.141243</v>
      </c>
    </row>
    <row r="355" spans="2:29" x14ac:dyDescent="0.3">
      <c r="B355">
        <f t="shared" si="364"/>
        <v>149021309008.82349</v>
      </c>
      <c r="C355">
        <f t="shared" si="365"/>
        <v>17104358143.707726</v>
      </c>
      <c r="D355">
        <f>B355+F355*dt/2</f>
        <v>149057944925.19989</v>
      </c>
      <c r="E355">
        <f>C355+G355*dt/2</f>
        <v>16785162208.521133</v>
      </c>
      <c r="F355">
        <f t="shared" si="366"/>
        <v>3392.2144792956396</v>
      </c>
      <c r="G355">
        <f t="shared" si="367"/>
        <v>-29555.179183943736</v>
      </c>
      <c r="H355">
        <f>SQRT((xs-B355)^2+(ys-C355)^2)</f>
        <v>149999698687.06897</v>
      </c>
      <c r="I355">
        <f>SQRT((xs-D355)^2+(ys-E355)^2)</f>
        <v>150000042052.29507</v>
      </c>
      <c r="J355">
        <f t="shared" ref="J355" si="387">G*Ms*Me/H355^2</f>
        <v>3.5235426484786225E+22</v>
      </c>
      <c r="K355">
        <f t="shared" si="363"/>
        <v>3.5235426484786225E+22</v>
      </c>
      <c r="L355">
        <f>(xs-D355)/I355*K355</f>
        <v>-3.5014125253072454E+22</v>
      </c>
      <c r="M355">
        <f>(ys-E355)/I355*K355</f>
        <v>-3.9428812215090256E+21</v>
      </c>
      <c r="N355">
        <f>(xs-D355)/I355*K355</f>
        <v>-3.5014125253072454E+22</v>
      </c>
      <c r="O355">
        <f>(xs-E355)/I355*K355</f>
        <v>-3.9428812215090256E+21</v>
      </c>
      <c r="P355">
        <f t="shared" si="369"/>
        <v>-5.8630484348748246E-3</v>
      </c>
      <c r="Q355">
        <f>M355/Me</f>
        <v>-6.6022793394323936E-4</v>
      </c>
      <c r="R355">
        <f>F355+P355*dt/2</f>
        <v>3328.8935561989915</v>
      </c>
      <c r="S355">
        <f>G355+Q355*dt/2</f>
        <v>-29562.309645630321</v>
      </c>
      <c r="T355">
        <f>R355*dt</f>
        <v>71904100.813898221</v>
      </c>
      <c r="U355">
        <f>S355*dt</f>
        <v>-638545888.34561491</v>
      </c>
      <c r="V355">
        <f>N355/Me*dt</f>
        <v>-126.64184619329622</v>
      </c>
      <c r="W355">
        <f>O355/Me*dt</f>
        <v>-14.26092337317397</v>
      </c>
      <c r="Z355">
        <v>239382021.83012474</v>
      </c>
      <c r="AA355">
        <v>300665342.33494186</v>
      </c>
      <c r="AB355">
        <f t="shared" si="360"/>
        <v>149332595131.46753</v>
      </c>
      <c r="AC355">
        <f t="shared" si="361"/>
        <v>16766477597.697052</v>
      </c>
    </row>
    <row r="356" spans="2:29" x14ac:dyDescent="0.3">
      <c r="B356">
        <f t="shared" si="364"/>
        <v>149093213109.63739</v>
      </c>
      <c r="C356">
        <f t="shared" si="365"/>
        <v>16465812255.36211</v>
      </c>
      <c r="D356">
        <f>B356+F356*dt/2</f>
        <v>149128481294.07489</v>
      </c>
      <c r="E356">
        <f>C356+G356*dt/2</f>
        <v>16146462302.203087</v>
      </c>
      <c r="F356">
        <f t="shared" si="366"/>
        <v>3265.5726331023434</v>
      </c>
      <c r="G356">
        <f t="shared" si="367"/>
        <v>-29569.44010731691</v>
      </c>
      <c r="H356">
        <f>SQRT((xs-B356)^2+(ys-C356)^2)</f>
        <v>149999697228.30972</v>
      </c>
      <c r="I356">
        <f>SQRT((xs-D356)^2+(ys-E356)^2)</f>
        <v>150000040593.17355</v>
      </c>
      <c r="J356">
        <f t="shared" ref="J356" si="388">G*Ms*Me/H356^2</f>
        <v>3.5235427170121004E+22</v>
      </c>
      <c r="K356">
        <f t="shared" si="363"/>
        <v>3.5235427170121004E+22</v>
      </c>
      <c r="L356">
        <f>(xs-D356)/I356*K356</f>
        <v>-3.5030695464140183E+22</v>
      </c>
      <c r="M356">
        <f>(ys-E356)/I356*K356</f>
        <v>-3.7928489502707034E+21</v>
      </c>
      <c r="N356">
        <f>(xs-D356)/I356*K356</f>
        <v>-3.5030695464140183E+22</v>
      </c>
      <c r="O356">
        <f>(xs-E356)/I356*K356</f>
        <v>-3.7928489502707034E+21</v>
      </c>
      <c r="P356">
        <f t="shared" si="369"/>
        <v>-5.8658230850871032E-3</v>
      </c>
      <c r="Q356">
        <f>M356/Me</f>
        <v>-6.3510531652222093E-4</v>
      </c>
      <c r="R356">
        <f>F356+P356*dt/2</f>
        <v>3202.2217437834029</v>
      </c>
      <c r="S356">
        <f>G356+Q356*dt/2</f>
        <v>-29576.29924473535</v>
      </c>
      <c r="T356">
        <f>R356*dt</f>
        <v>69167989.665721506</v>
      </c>
      <c r="U356">
        <f>S356*dt</f>
        <v>-638848063.68628359</v>
      </c>
      <c r="V356">
        <f>N356/Me*dt</f>
        <v>-126.70177863788143</v>
      </c>
      <c r="W356">
        <f>O356/Me*dt</f>
        <v>-13.718274836879973</v>
      </c>
      <c r="Z356">
        <v>256185143.65547866</v>
      </c>
      <c r="AA356">
        <v>286479341.86855942</v>
      </c>
      <c r="AB356">
        <f t="shared" si="360"/>
        <v>149418566242.95859</v>
      </c>
      <c r="AC356">
        <f t="shared" si="361"/>
        <v>16113443533.544386</v>
      </c>
    </row>
    <row r="357" spans="2:29" x14ac:dyDescent="0.3">
      <c r="B357">
        <f t="shared" si="364"/>
        <v>149162381099.3031</v>
      </c>
      <c r="C357">
        <f t="shared" si="365"/>
        <v>15826964191.675827</v>
      </c>
      <c r="D357">
        <f>B357+F357*dt/2</f>
        <v>149196280904.53131</v>
      </c>
      <c r="E357">
        <f>C357+G357*dt/2</f>
        <v>15507466081.148565</v>
      </c>
      <c r="F357">
        <f t="shared" si="366"/>
        <v>3138.8708544644619</v>
      </c>
      <c r="G357">
        <f t="shared" si="367"/>
        <v>-29583.15838215379</v>
      </c>
      <c r="H357">
        <f>SQRT((xs-B357)^2+(ys-C357)^2)</f>
        <v>149999695768.81921</v>
      </c>
      <c r="I357">
        <f>SQRT((xs-D357)^2+(ys-E357)^2)</f>
        <v>150000039133.3342</v>
      </c>
      <c r="J357">
        <f t="shared" ref="J357" si="389">G*Ms*Me/H357^2</f>
        <v>3.523542785579935E+22</v>
      </c>
      <c r="K357">
        <f t="shared" si="363"/>
        <v>3.523542785579935E+22</v>
      </c>
      <c r="L357">
        <f>(xs-D357)/I357*K357</f>
        <v>-3.5046622804493229E+22</v>
      </c>
      <c r="M357">
        <f>(ys-E357)/I357*K357</f>
        <v>-3.6427470651715166E+21</v>
      </c>
      <c r="N357">
        <f>(xs-D357)/I357*K357</f>
        <v>-3.5046622804493229E+22</v>
      </c>
      <c r="O357">
        <f>(xs-E357)/I357*K357</f>
        <v>-3.6427470651715166E+21</v>
      </c>
      <c r="P357">
        <f t="shared" si="369"/>
        <v>-5.8684900878253898E-3</v>
      </c>
      <c r="Q357">
        <f>M357/Me</f>
        <v>-6.0997104239308715E-4</v>
      </c>
      <c r="R357">
        <f>F357+P357*dt/2</f>
        <v>3075.4911615159476</v>
      </c>
      <c r="S357">
        <f>G357+Q357*dt/2</f>
        <v>-29589.746069411634</v>
      </c>
      <c r="T357">
        <f>R357*dt</f>
        <v>66430609.088744469</v>
      </c>
      <c r="U357">
        <f>S357*dt</f>
        <v>-639138515.09929132</v>
      </c>
      <c r="V357">
        <f>N357/Me*dt</f>
        <v>-126.75938589702842</v>
      </c>
      <c r="W357">
        <f>O357/Me*dt</f>
        <v>-13.175374515690683</v>
      </c>
      <c r="Z357">
        <v>272149327.38724262</v>
      </c>
      <c r="AA357">
        <v>271355198.48096341</v>
      </c>
      <c r="AB357">
        <f t="shared" si="360"/>
        <v>149500961035.77908</v>
      </c>
      <c r="AC357">
        <f t="shared" si="361"/>
        <v>15459180875.057499</v>
      </c>
    </row>
    <row r="358" spans="2:29" x14ac:dyDescent="0.3">
      <c r="B358">
        <f t="shared" si="364"/>
        <v>149228811708.39185</v>
      </c>
      <c r="C358">
        <f t="shared" si="365"/>
        <v>15187825676.576536</v>
      </c>
      <c r="D358">
        <f>B358+F358*dt/2</f>
        <v>149261342512.25238</v>
      </c>
      <c r="E358">
        <f>C358+G358*dt/2</f>
        <v>14868185272.004505</v>
      </c>
      <c r="F358">
        <f t="shared" si="366"/>
        <v>3012.1114685674333</v>
      </c>
      <c r="G358">
        <f t="shared" si="367"/>
        <v>-29596.333756669479</v>
      </c>
      <c r="H358">
        <f>SQRT((xs-B358)^2+(ys-C358)^2)</f>
        <v>149999694308.62433</v>
      </c>
      <c r="I358">
        <f>SQRT((xs-D358)^2+(ys-E358)^2)</f>
        <v>150000037672.80383</v>
      </c>
      <c r="J358">
        <f t="shared" ref="J358" si="390">G*Ms*Me/H358^2</f>
        <v>3.5235428541808643E+22</v>
      </c>
      <c r="K358">
        <f t="shared" si="363"/>
        <v>3.5235428541808643E+22</v>
      </c>
      <c r="L358">
        <f>(xs-D358)/I358*K358</f>
        <v>-3.5061906981763661E+22</v>
      </c>
      <c r="M358">
        <f>(ys-E358)/I358*K358</f>
        <v>-3.4925783208191234E+21</v>
      </c>
      <c r="N358">
        <f>(xs-D358)/I358*K358</f>
        <v>-3.5061906981763661E+22</v>
      </c>
      <c r="O358">
        <f>(xs-E358)/I358*K358</f>
        <v>-3.4925783208191234E+21</v>
      </c>
      <c r="P358">
        <f t="shared" si="369"/>
        <v>-5.8710493941332318E-3</v>
      </c>
      <c r="Q358">
        <f>M358/Me</f>
        <v>-5.8482557280963216E-4</v>
      </c>
      <c r="R358">
        <f>F358+P358*dt/2</f>
        <v>2948.7041351107946</v>
      </c>
      <c r="S358">
        <f>G358+Q358*dt/2</f>
        <v>-29602.649872855822</v>
      </c>
      <c r="T358">
        <f>R358*dt</f>
        <v>63692009.318393163</v>
      </c>
      <c r="U358">
        <f>S358*dt</f>
        <v>-639417237.25368571</v>
      </c>
      <c r="V358">
        <f>N358/Me*dt</f>
        <v>-126.8146669132778</v>
      </c>
      <c r="W358">
        <f>O358/Me*dt</f>
        <v>-12.632232372688055</v>
      </c>
      <c r="Z358">
        <v>287222273.95915282</v>
      </c>
      <c r="AA358">
        <v>255342419.16628632</v>
      </c>
      <c r="AB358">
        <f t="shared" si="360"/>
        <v>149579725991.6694</v>
      </c>
      <c r="AC358">
        <f t="shared" si="361"/>
        <v>14803750858.489138</v>
      </c>
    </row>
    <row r="359" spans="2:29" x14ac:dyDescent="0.3">
      <c r="B359">
        <f t="shared" si="364"/>
        <v>149292503717.71024</v>
      </c>
      <c r="C359">
        <f t="shared" si="365"/>
        <v>14548408439.322851</v>
      </c>
      <c r="D359">
        <f>B359+F359*dt/2</f>
        <v>149323664923.16809</v>
      </c>
      <c r="E359">
        <f>C359+G359*dt/2</f>
        <v>14228631606.641195</v>
      </c>
      <c r="F359">
        <f t="shared" si="366"/>
        <v>2885.2968016541554</v>
      </c>
      <c r="G359">
        <f t="shared" si="367"/>
        <v>-29608.965989042168</v>
      </c>
      <c r="H359">
        <f>SQRT((xs-B359)^2+(ys-C359)^2)</f>
        <v>149999692847.7518</v>
      </c>
      <c r="I359">
        <f>SQRT((xs-D359)^2+(ys-E359)^2)</f>
        <v>150000036211.60925</v>
      </c>
      <c r="J359">
        <f t="shared" ref="J359" si="391">G*Ms*Me/H359^2</f>
        <v>3.5235429228136309E+22</v>
      </c>
      <c r="K359">
        <f t="shared" si="363"/>
        <v>3.5235429228136309E+22</v>
      </c>
      <c r="L359">
        <f>(xs-D359)/I359*K359</f>
        <v>-3.5076547715386598E+22</v>
      </c>
      <c r="M359">
        <f>(ys-E359)/I359*K359</f>
        <v>-3.3423454730488067E+21</v>
      </c>
      <c r="N359">
        <f>(xs-D359)/I359*K359</f>
        <v>-3.5076547715386598E+22</v>
      </c>
      <c r="O359">
        <f>(xs-E359)/I359*K359</f>
        <v>-3.3423454730488067E+21</v>
      </c>
      <c r="P359">
        <f t="shared" si="369"/>
        <v>-5.8735009570305757E-3</v>
      </c>
      <c r="Q359">
        <f>M359/Me</f>
        <v>-5.5966936923121336E-4</v>
      </c>
      <c r="R359">
        <f>F359+P359*dt/2</f>
        <v>2821.8629913182253</v>
      </c>
      <c r="S359">
        <f>G359+Q359*dt/2</f>
        <v>-29615.010418229864</v>
      </c>
      <c r="T359">
        <f>R359*dt</f>
        <v>60952240.612473667</v>
      </c>
      <c r="U359">
        <f>S359*dt</f>
        <v>-639684225.03376508</v>
      </c>
      <c r="V359">
        <f>N359/Me*dt</f>
        <v>-126.86762067186044</v>
      </c>
      <c r="W359">
        <f>O359/Me*dt</f>
        <v>-12.088858375394208</v>
      </c>
      <c r="Z359">
        <v>301354598.90468144</v>
      </c>
      <c r="AA359">
        <v>238493421.89526135</v>
      </c>
      <c r="AB359">
        <f t="shared" si="360"/>
        <v>149654810557.22742</v>
      </c>
      <c r="AC359">
        <f t="shared" si="361"/>
        <v>14147217636.184347</v>
      </c>
    </row>
    <row r="360" spans="2:29" x14ac:dyDescent="0.3">
      <c r="B360">
        <f t="shared" si="364"/>
        <v>149353455958.32272</v>
      </c>
      <c r="C360">
        <f t="shared" si="365"/>
        <v>13908724214.289085</v>
      </c>
      <c r="D360">
        <f>B360+F360*dt/2</f>
        <v>149383246993.47733</v>
      </c>
      <c r="E360">
        <f>C360+G360*dt/2</f>
        <v>13588816821.936975</v>
      </c>
      <c r="F360">
        <f t="shared" si="366"/>
        <v>2758.4291809822948</v>
      </c>
      <c r="G360">
        <f t="shared" si="367"/>
        <v>-29621.054847417563</v>
      </c>
      <c r="H360">
        <f>SQRT((xs-B360)^2+(ys-C360)^2)</f>
        <v>149999691386.22852</v>
      </c>
      <c r="I360">
        <f>SQRT((xs-D360)^2+(ys-E360)^2)</f>
        <v>150000034749.77734</v>
      </c>
      <c r="J360">
        <f t="shared" ref="J360" si="392">G*Ms*Me/H360^2</f>
        <v>3.5235429914769732E+22</v>
      </c>
      <c r="K360">
        <f t="shared" si="363"/>
        <v>3.5235429914769732E+22</v>
      </c>
      <c r="L360">
        <f>(xs-D360)/I360*K360</f>
        <v>-3.5090544736605269E+22</v>
      </c>
      <c r="M360">
        <f>(ys-E360)/I360*K360</f>
        <v>-3.1920512788728869E+21</v>
      </c>
      <c r="N360">
        <f>(xs-D360)/I360*K360</f>
        <v>-3.5090544736605269E+22</v>
      </c>
      <c r="O360">
        <f>(xs-E360)/I360*K360</f>
        <v>-3.1920512788728869E+21</v>
      </c>
      <c r="P360">
        <f t="shared" si="369"/>
        <v>-5.8758447315146126E-3</v>
      </c>
      <c r="Q360">
        <f>M360/Me</f>
        <v>-5.3450289331428112E-4</v>
      </c>
      <c r="R360">
        <f>F360+P360*dt/2</f>
        <v>2694.970057881937</v>
      </c>
      <c r="S360">
        <f>G360+Q360*dt/2</f>
        <v>-29626.827478665356</v>
      </c>
      <c r="T360">
        <f>R360*dt</f>
        <v>58211353.25024984</v>
      </c>
      <c r="U360">
        <f>S360*dt</f>
        <v>-639939473.5391717</v>
      </c>
      <c r="V360">
        <f>N360/Me*dt</f>
        <v>-126.91824620071563</v>
      </c>
      <c r="W360">
        <f>O360/Me*dt</f>
        <v>-11.545262495588473</v>
      </c>
      <c r="Z360">
        <v>314499994.12944239</v>
      </c>
      <c r="AA360">
        <v>220863364.51429692</v>
      </c>
      <c r="AB360">
        <f t="shared" si="360"/>
        <v>149726167305.70242</v>
      </c>
      <c r="AC360">
        <f t="shared" si="361"/>
        <v>13489648105.264212</v>
      </c>
    </row>
    <row r="361" spans="2:29" x14ac:dyDescent="0.3">
      <c r="B361">
        <f t="shared" si="364"/>
        <v>149411667311.57297</v>
      </c>
      <c r="C361">
        <f t="shared" si="365"/>
        <v>13268784740.749914</v>
      </c>
      <c r="D361">
        <f>B361+F361*dt/2</f>
        <v>149440087629.66861</v>
      </c>
      <c r="E361">
        <f>C361+G361*dt/2</f>
        <v>12948752659.562853</v>
      </c>
      <c r="F361">
        <f t="shared" si="366"/>
        <v>2631.5109347815792</v>
      </c>
      <c r="G361">
        <f t="shared" si="367"/>
        <v>-29632.60010991315</v>
      </c>
      <c r="H361">
        <f>SQRT((xs-B361)^2+(ys-C361)^2)</f>
        <v>149999689924.08124</v>
      </c>
      <c r="I361">
        <f>SQRT((xs-D361)^2+(ys-E361)^2)</f>
        <v>150000033287.33487</v>
      </c>
      <c r="J361">
        <f t="shared" ref="J361" si="393">G*Ms*Me/H361^2</f>
        <v>3.5235430601696324E+22</v>
      </c>
      <c r="K361">
        <f t="shared" si="363"/>
        <v>3.5235430601696324E+22</v>
      </c>
      <c r="L361">
        <f>(xs-D361)/I361*K361</f>
        <v>-3.5103897788476029E+22</v>
      </c>
      <c r="M361">
        <f>(ys-E361)/I361*K361</f>
        <v>-3.0416984964301413E+21</v>
      </c>
      <c r="N361">
        <f>(xs-D361)/I361*K361</f>
        <v>-3.5103897788476029E+22</v>
      </c>
      <c r="O361">
        <f>(xs-E361)/I361*K361</f>
        <v>-3.0416984964301413E+21</v>
      </c>
      <c r="P361">
        <f t="shared" si="369"/>
        <v>-5.8780806745606208E-3</v>
      </c>
      <c r="Q361">
        <f>M361/Me</f>
        <v>-5.0932660690390847E-4</v>
      </c>
      <c r="R361">
        <f>F361+P361*dt/2</f>
        <v>2568.0276634963243</v>
      </c>
      <c r="S361">
        <f>G361+Q361*dt/2</f>
        <v>-29638.100837267713</v>
      </c>
      <c r="T361">
        <f>R361*dt</f>
        <v>55469397.531520605</v>
      </c>
      <c r="U361">
        <f>S361*dt</f>
        <v>-640182978.08498263</v>
      </c>
      <c r="V361">
        <f>N361/Me*dt</f>
        <v>-126.9665425705094</v>
      </c>
      <c r="W361">
        <f>O361/Me*dt</f>
        <v>-11.001454709124422</v>
      </c>
      <c r="Z361">
        <v>326615379.67842841</v>
      </c>
      <c r="AA361">
        <v>202509964.66661963</v>
      </c>
      <c r="AB361">
        <f t="shared" si="360"/>
        <v>149793752088.78293</v>
      </c>
      <c r="AC361">
        <f t="shared" si="361"/>
        <v>12831111727.331553</v>
      </c>
    </row>
    <row r="362" spans="2:29" x14ac:dyDescent="0.3">
      <c r="B362">
        <f t="shared" si="364"/>
        <v>149467136709.10449</v>
      </c>
      <c r="C362">
        <f t="shared" si="365"/>
        <v>12628601762.664932</v>
      </c>
      <c r="D362">
        <f>B362+F362*dt/2</f>
        <v>149494185788.54037</v>
      </c>
      <c r="E362">
        <f>C362+G362*dt/2</f>
        <v>12308450865.767012</v>
      </c>
      <c r="F362">
        <f t="shared" si="366"/>
        <v>2504.5443922110699</v>
      </c>
      <c r="G362">
        <f t="shared" si="367"/>
        <v>-29643.601564622273</v>
      </c>
      <c r="H362">
        <f>SQRT((xs-B362)^2+(ys-C362)^2)</f>
        <v>149999688461.33685</v>
      </c>
      <c r="I362">
        <f>SQRT((xs-D362)^2+(ys-E362)^2)</f>
        <v>150000031824.30872</v>
      </c>
      <c r="J362">
        <f t="shared" ref="J362" si="394">G*Ms*Me/H362^2</f>
        <v>3.5235431288903469E+22</v>
      </c>
      <c r="K362">
        <f t="shared" si="363"/>
        <v>3.5235431288903469E+22</v>
      </c>
      <c r="L362">
        <f>(xs-D362)/I362*K362</f>
        <v>-3.5116606625873022E+22</v>
      </c>
      <c r="M362">
        <f>(ys-E362)/I362*K362</f>
        <v>-2.8912898849351737E+21</v>
      </c>
      <c r="N362">
        <f>(xs-D362)/I362*K362</f>
        <v>-3.5116606625873022E+22</v>
      </c>
      <c r="O362">
        <f>(xs-E362)/I362*K362</f>
        <v>-2.8912898849351737E+21</v>
      </c>
      <c r="P362">
        <f t="shared" si="369"/>
        <v>-5.8802087451227426E-3</v>
      </c>
      <c r="Q362">
        <f>M362/Me</f>
        <v>-4.8414097202531374E-4</v>
      </c>
      <c r="R362">
        <f>F362+P362*dt/2</f>
        <v>2441.0381377637441</v>
      </c>
      <c r="S362">
        <f>G362+Q362*dt/2</f>
        <v>-29648.830287120145</v>
      </c>
      <c r="T362">
        <f>R362*dt</f>
        <v>52726423.775696874</v>
      </c>
      <c r="U362">
        <f>S362*dt</f>
        <v>-640414734.2017951</v>
      </c>
      <c r="V362">
        <f>N362/Me*dt</f>
        <v>-127.01250889465125</v>
      </c>
      <c r="W362">
        <f>O362/Me*dt</f>
        <v>-10.457444995746776</v>
      </c>
      <c r="Z362">
        <v>337661045.00015259</v>
      </c>
      <c r="AA362">
        <v>183493311.31698975</v>
      </c>
      <c r="AB362">
        <f t="shared" si="360"/>
        <v>149857524177.88034</v>
      </c>
      <c r="AC362">
        <f t="shared" si="361"/>
        <v>12171680339.780127</v>
      </c>
    </row>
    <row r="363" spans="2:29" x14ac:dyDescent="0.3">
      <c r="B363">
        <f t="shared" si="364"/>
        <v>149519863132.88019</v>
      </c>
      <c r="C363">
        <f t="shared" si="365"/>
        <v>11988187028.463137</v>
      </c>
      <c r="D363">
        <f>B363+F363*dt/2</f>
        <v>149545540477.22</v>
      </c>
      <c r="E363">
        <f>C363+G363*dt/2</f>
        <v>11667923191.159262</v>
      </c>
      <c r="F363">
        <f t="shared" si="366"/>
        <v>2377.5318833164188</v>
      </c>
      <c r="G363">
        <f t="shared" si="367"/>
        <v>-29654.05900961802</v>
      </c>
      <c r="H363">
        <f>SQRT((xs-B363)^2+(ys-C363)^2)</f>
        <v>149999686998.02222</v>
      </c>
      <c r="I363">
        <f>SQRT((xs-D363)^2+(ys-E363)^2)</f>
        <v>150000030360.72571</v>
      </c>
      <c r="J363">
        <f t="shared" ref="J363" si="395">G*Ms*Me/H363^2</f>
        <v>3.5235431976378537E+22</v>
      </c>
      <c r="K363">
        <f t="shared" si="363"/>
        <v>3.5235431976378537E+22</v>
      </c>
      <c r="L363">
        <f>(xs-D363)/I363*K363</f>
        <v>-3.5128671015492691E+22</v>
      </c>
      <c r="M363">
        <f>(ys-E363)/I363*K363</f>
        <v>-2.7408282046277899E+21</v>
      </c>
      <c r="N363">
        <f>(xs-D363)/I363*K363</f>
        <v>-3.5128671015492691E+22</v>
      </c>
      <c r="O363">
        <f>(xs-E363)/I363*K363</f>
        <v>-2.7408282046277899E+21</v>
      </c>
      <c r="P363">
        <f t="shared" si="369"/>
        <v>-5.8822289041347434E-3</v>
      </c>
      <c r="Q363">
        <f>M363/Me</f>
        <v>-4.5894645087538342E-4</v>
      </c>
      <c r="R363">
        <f>F363+P363*dt/2</f>
        <v>2314.0038111517633</v>
      </c>
      <c r="S363">
        <f>G363+Q363*dt/2</f>
        <v>-29659.015631287475</v>
      </c>
      <c r="T363">
        <f>R363*dt</f>
        <v>49982482.320878088</v>
      </c>
      <c r="U363">
        <f>S363*dt</f>
        <v>-640634737.63580942</v>
      </c>
      <c r="V363">
        <f>N363/Me*dt</f>
        <v>-127.05614432931046</v>
      </c>
      <c r="W363">
        <f>O363/Me*dt</f>
        <v>-9.9132433389082824</v>
      </c>
      <c r="Z363">
        <v>347600779.24321353</v>
      </c>
      <c r="AA363">
        <v>163875668.48914573</v>
      </c>
      <c r="AB363">
        <f t="shared" si="360"/>
        <v>149917446394.44431</v>
      </c>
      <c r="AC363">
        <f t="shared" si="361"/>
        <v>11511427959.316473</v>
      </c>
    </row>
    <row r="364" spans="2:29" x14ac:dyDescent="0.3">
      <c r="B364">
        <f t="shared" si="364"/>
        <v>149569845615.20108</v>
      </c>
      <c r="C364">
        <f t="shared" si="365"/>
        <v>11347552290.827328</v>
      </c>
      <c r="D364">
        <f>B364+F364*dt/2</f>
        <v>149594150753.18213</v>
      </c>
      <c r="E364">
        <f>C364+G364*dt/2</f>
        <v>11027181390.495394</v>
      </c>
      <c r="F364">
        <f t="shared" si="366"/>
        <v>2250.4757389871083</v>
      </c>
      <c r="G364">
        <f t="shared" si="367"/>
        <v>-29663.97225295693</v>
      </c>
      <c r="H364">
        <f>SQRT((xs-B364)^2+(ys-C364)^2)</f>
        <v>149999685534.16418</v>
      </c>
      <c r="I364">
        <f>SQRT((xs-D364)^2+(ys-E364)^2)</f>
        <v>150000028896.61279</v>
      </c>
      <c r="J364">
        <f t="shared" ref="J364" si="396">G*Ms*Me/H364^2</f>
        <v>3.5235432664108913E+22</v>
      </c>
      <c r="K364">
        <f t="shared" si="363"/>
        <v>3.5235432664108913E+22</v>
      </c>
      <c r="L364">
        <f>(xs-D364)/I364*K364</f>
        <v>-3.5140090735858075E+22</v>
      </c>
      <c r="M364">
        <f>(ys-E364)/I364*K364</f>
        <v>-2.590316216722337E+21</v>
      </c>
      <c r="N364">
        <f>(xs-D364)/I364*K364</f>
        <v>-3.5140090735858075E+22</v>
      </c>
      <c r="O364">
        <f>(xs-E364)/I364*K364</f>
        <v>-2.590316216722337E+21</v>
      </c>
      <c r="P364">
        <f t="shared" si="369"/>
        <v>-5.8841411145107289E-3</v>
      </c>
      <c r="Q364">
        <f>M364/Me</f>
        <v>-4.3374350581418903E-4</v>
      </c>
      <c r="R364">
        <f>F364+P364*dt/2</f>
        <v>2186.9270149503923</v>
      </c>
      <c r="S364">
        <f>G364+Q364*dt/2</f>
        <v>-29668.656682819725</v>
      </c>
      <c r="T364">
        <f>R364*dt</f>
        <v>47237623.522928476</v>
      </c>
      <c r="U364">
        <f>S364*dt</f>
        <v>-640842984.34890604</v>
      </c>
      <c r="V364">
        <f>N364/Me*dt</f>
        <v>-127.09744807343175</v>
      </c>
      <c r="W364">
        <f>O364/Me*dt</f>
        <v>-9.3688597255864838</v>
      </c>
      <c r="Z364">
        <v>356401990.15579486</v>
      </c>
      <c r="AA364">
        <v>143721271.85090131</v>
      </c>
      <c r="AB364">
        <f t="shared" si="360"/>
        <v>149973485228.87979</v>
      </c>
      <c r="AC364">
        <f t="shared" si="361"/>
        <v>10850430578.329323</v>
      </c>
    </row>
    <row r="365" spans="2:29" x14ac:dyDescent="0.3">
      <c r="B365">
        <f t="shared" si="364"/>
        <v>149617083238.724</v>
      </c>
      <c r="C365">
        <f t="shared" si="365"/>
        <v>10706709306.478422</v>
      </c>
      <c r="D365">
        <f>B365+F365*dt/2</f>
        <v>149640015724.26587</v>
      </c>
      <c r="E365">
        <f>C365+G365*dt/2</f>
        <v>10386237222.461451</v>
      </c>
      <c r="F365">
        <f t="shared" si="366"/>
        <v>2123.3782909136767</v>
      </c>
      <c r="G365">
        <f t="shared" si="367"/>
        <v>-29673.341112682516</v>
      </c>
      <c r="H365">
        <f>SQRT((xs-B365)^2+(ys-C365)^2)</f>
        <v>149999684069.78961</v>
      </c>
      <c r="I365">
        <f>SQRT((xs-D365)^2+(ys-E365)^2)</f>
        <v>150000027431.99677</v>
      </c>
      <c r="J365">
        <f t="shared" ref="J365" si="397">G*Ms*Me/H365^2</f>
        <v>3.5235433352081992E+22</v>
      </c>
      <c r="K365">
        <f t="shared" si="363"/>
        <v>3.5235433352081992E+22</v>
      </c>
      <c r="L365">
        <f>(xs-D365)/I365*K365</f>
        <v>-3.5150865577322937E+22</v>
      </c>
      <c r="M365">
        <f>(ys-E365)/I365*K365</f>
        <v>-2.4397566833570412E+21</v>
      </c>
      <c r="N365">
        <f>(xs-D365)/I365*K365</f>
        <v>-3.5150865577322937E+22</v>
      </c>
      <c r="O365">
        <f>(xs-E365)/I365*K365</f>
        <v>-2.4397566833570412E+21</v>
      </c>
      <c r="P365">
        <f t="shared" si="369"/>
        <v>-5.8859453411458365E-3</v>
      </c>
      <c r="Q365">
        <f>M365/Me</f>
        <v>-4.0853259935650385E-4</v>
      </c>
      <c r="R365">
        <f>F365+P365*dt/2</f>
        <v>2059.8100812293014</v>
      </c>
      <c r="S365">
        <f>G365+Q365*dt/2</f>
        <v>-29677.753264755567</v>
      </c>
      <c r="T365">
        <f>R365*dt</f>
        <v>44491897.754552908</v>
      </c>
      <c r="U365">
        <f>S365*dt</f>
        <v>-641039470.51872027</v>
      </c>
      <c r="V365">
        <f>N365/Me*dt</f>
        <v>-127.13641936875007</v>
      </c>
      <c r="W365">
        <f>O365/Me*dt</f>
        <v>-8.8243041461004825</v>
      </c>
      <c r="Z365">
        <v>364035811.1950438</v>
      </c>
      <c r="AA365">
        <v>123096118.80561051</v>
      </c>
      <c r="AB365">
        <f t="shared" si="360"/>
        <v>150025610947.67358</v>
      </c>
      <c r="AC365">
        <f t="shared" si="361"/>
        <v>10188765954.765312</v>
      </c>
    </row>
    <row r="366" spans="2:29" x14ac:dyDescent="0.3">
      <c r="B366">
        <f t="shared" si="364"/>
        <v>149661575136.47855</v>
      </c>
      <c r="C366">
        <f t="shared" si="365"/>
        <v>10065669835.959702</v>
      </c>
      <c r="D366">
        <f>B366+F366*dt/2</f>
        <v>149683134548.69122</v>
      </c>
      <c r="E366">
        <f>C366+G366*dt/2</f>
        <v>9745102449.4579525</v>
      </c>
      <c r="F366">
        <f t="shared" si="366"/>
        <v>1996.2418715449267</v>
      </c>
      <c r="G366">
        <f t="shared" si="367"/>
        <v>-29682.165416828615</v>
      </c>
      <c r="H366">
        <f>SQRT((xs-B366)^2+(ys-C366)^2)</f>
        <v>149999682604.92542</v>
      </c>
      <c r="I366">
        <f>SQRT((xs-D366)^2+(ys-E366)^2)</f>
        <v>150000025966.90451</v>
      </c>
      <c r="J366">
        <f t="shared" ref="J366" si="398">G*Ms*Me/H366^2</f>
        <v>3.5235434040285108E+22</v>
      </c>
      <c r="K366">
        <f t="shared" si="363"/>
        <v>3.5235434040285108E+22</v>
      </c>
      <c r="L366">
        <f>(xs-D366)/I366*K366</f>
        <v>-3.5160995342075482E+22</v>
      </c>
      <c r="M366">
        <f>(ys-E366)/I366*K366</f>
        <v>-2.2891523675433038E+21</v>
      </c>
      <c r="N366">
        <f>(xs-D366)/I366*K366</f>
        <v>-3.5160995342075482E+22</v>
      </c>
      <c r="O366">
        <f>(xs-E366)/I366*K366</f>
        <v>-2.2891523675433038E+21</v>
      </c>
      <c r="P366">
        <f t="shared" si="369"/>
        <v>-5.8876415509168589E-3</v>
      </c>
      <c r="Q366">
        <f>M366/Me</f>
        <v>-3.8331419416331276E-4</v>
      </c>
      <c r="R366">
        <f>F366+P366*dt/2</f>
        <v>1932.6553427950246</v>
      </c>
      <c r="S366">
        <f>G366+Q366*dt/2</f>
        <v>-29686.305210125578</v>
      </c>
      <c r="T366">
        <f>R366*dt</f>
        <v>41745355.404372528</v>
      </c>
      <c r="U366">
        <f>S366*dt</f>
        <v>-641224192.5387125</v>
      </c>
      <c r="V366">
        <f>N366/Me*dt</f>
        <v>-127.17305749980416</v>
      </c>
      <c r="W366">
        <f>O366/Me*dt</f>
        <v>-8.2795865939275561</v>
      </c>
      <c r="Z366">
        <v>370477196.49104494</v>
      </c>
      <c r="AA366">
        <v>102067752.77044955</v>
      </c>
      <c r="AB366">
        <f t="shared" si="360"/>
        <v>150073797688.37396</v>
      </c>
      <c r="AC366">
        <f t="shared" si="361"/>
        <v>9526513396.1914387</v>
      </c>
    </row>
    <row r="367" spans="2:29" x14ac:dyDescent="0.3">
      <c r="B367">
        <f t="shared" si="364"/>
        <v>149703320491.8829</v>
      </c>
      <c r="C367">
        <f t="shared" si="365"/>
        <v>9424445643.42099</v>
      </c>
      <c r="D367">
        <f>B367+F367*dt/2</f>
        <v>149723506435.07458</v>
      </c>
      <c r="E367">
        <f>C367+G367*dt/2</f>
        <v>9103788837.3840256</v>
      </c>
      <c r="F367">
        <f t="shared" si="366"/>
        <v>1869.0688140451225</v>
      </c>
      <c r="G367">
        <f t="shared" si="367"/>
        <v>-29690.445003422541</v>
      </c>
      <c r="H367">
        <f>SQRT((xs-B367)^2+(ys-C367)^2)</f>
        <v>149999681139.59845</v>
      </c>
      <c r="I367">
        <f>SQRT((xs-D367)^2+(ys-E367)^2)</f>
        <v>150000024501.36301</v>
      </c>
      <c r="J367">
        <f t="shared" ref="J367" si="399">G*Ms*Me/H367^2</f>
        <v>3.5235434728705665E+22</v>
      </c>
      <c r="K367">
        <f t="shared" si="363"/>
        <v>3.5235434728705665E+22</v>
      </c>
      <c r="L367">
        <f>(xs-D367)/I367*K367</f>
        <v>-3.517047984414213E+22</v>
      </c>
      <c r="M367">
        <f>(ys-E367)/I367*K367</f>
        <v>-2.1385060331150096E+21</v>
      </c>
      <c r="N367">
        <f>(xs-D367)/I367*K367</f>
        <v>-3.517047984414213E+22</v>
      </c>
      <c r="O367">
        <f>(xs-E367)/I367*K367</f>
        <v>-2.1385060331150096E+21</v>
      </c>
      <c r="P367">
        <f t="shared" si="369"/>
        <v>-5.8892297126828747E-3</v>
      </c>
      <c r="Q367">
        <f>M367/Me</f>
        <v>-3.5808875303332374E-4</v>
      </c>
      <c r="R367">
        <f>F367+P367*dt/2</f>
        <v>1805.4651331481475</v>
      </c>
      <c r="S367">
        <f>G367+Q367*dt/2</f>
        <v>-29694.312361955301</v>
      </c>
      <c r="T367">
        <f>R367*dt</f>
        <v>38998046.875999987</v>
      </c>
      <c r="U367">
        <f>S367*dt</f>
        <v>-641397147.01823449</v>
      </c>
      <c r="V367">
        <f>N367/Me*dt</f>
        <v>-127.2073617939501</v>
      </c>
      <c r="W367">
        <f>O367/Me*dt</f>
        <v>-7.734717065519793</v>
      </c>
      <c r="Z367">
        <v>375705003.34909648</v>
      </c>
      <c r="AA367">
        <v>80705042.34156476</v>
      </c>
      <c r="AB367">
        <f t="shared" si="360"/>
        <v>150118023542.108</v>
      </c>
      <c r="AC367">
        <f t="shared" si="361"/>
        <v>8863753538.7443199</v>
      </c>
    </row>
    <row r="368" spans="2:29" x14ac:dyDescent="0.3">
      <c r="B368">
        <f t="shared" si="364"/>
        <v>149742318538.75891</v>
      </c>
      <c r="C368">
        <f t="shared" si="365"/>
        <v>8783048496.4027557</v>
      </c>
      <c r="D368">
        <f>B368+F368*dt/2</f>
        <v>149761130642.44324</v>
      </c>
      <c r="E368">
        <f>C368+G368*dt/2</f>
        <v>8462308155.4214849</v>
      </c>
      <c r="F368">
        <f t="shared" si="366"/>
        <v>1741.8614522511725</v>
      </c>
      <c r="G368">
        <f t="shared" si="367"/>
        <v>-29698.17972048806</v>
      </c>
      <c r="H368">
        <f>SQRT((xs-B368)^2+(ys-C368)^2)</f>
        <v>149999679673.83566</v>
      </c>
      <c r="I368">
        <f>SQRT((xs-D368)^2+(ys-E368)^2)</f>
        <v>150000023035.39911</v>
      </c>
      <c r="J368">
        <f t="shared" ref="J368" si="400">G*Ms*Me/H368^2</f>
        <v>3.5235435417330996E+22</v>
      </c>
      <c r="K368">
        <f t="shared" si="363"/>
        <v>3.5235435417330996E+22</v>
      </c>
      <c r="L368">
        <f>(xs-D368)/I368*K368</f>
        <v>-3.5179318909390847E+22</v>
      </c>
      <c r="M368">
        <f>(ys-E368)/I368*K368</f>
        <v>-1.9878204446777986E+21</v>
      </c>
      <c r="N368">
        <f>(xs-D368)/I368*K368</f>
        <v>-3.5179318909390847E+22</v>
      </c>
      <c r="O368">
        <f>(xs-E368)/I368*K368</f>
        <v>-1.9878204446777986E+21</v>
      </c>
      <c r="P368">
        <f t="shared" si="369"/>
        <v>-5.8907097972858077E-3</v>
      </c>
      <c r="Q368">
        <f>M368/Me</f>
        <v>-3.3285673889447395E-4</v>
      </c>
      <c r="R368">
        <f>F368+P368*dt/2</f>
        <v>1678.2417864404858</v>
      </c>
      <c r="S368">
        <f>G368+Q368*dt/2</f>
        <v>-29701.774573268121</v>
      </c>
      <c r="T368">
        <f>R368*dt</f>
        <v>36250022.587114491</v>
      </c>
      <c r="U368">
        <f>S368*dt</f>
        <v>-641558330.78259146</v>
      </c>
      <c r="V368">
        <f>N368/Me*dt</f>
        <v>-127.23933162137345</v>
      </c>
      <c r="W368">
        <f>O368/Me*dt</f>
        <v>-7.189705560120637</v>
      </c>
      <c r="Z368">
        <v>379702062.01409763</v>
      </c>
      <c r="AA368">
        <v>59077956.063527249</v>
      </c>
      <c r="AB368">
        <f t="shared" si="360"/>
        <v>150158270623.36014</v>
      </c>
      <c r="AC368">
        <f t="shared" si="361"/>
        <v>8200568121.683691</v>
      </c>
    </row>
    <row r="369" spans="2:29" x14ac:dyDescent="0.3">
      <c r="B369">
        <f t="shared" si="364"/>
        <v>149778568561.34604</v>
      </c>
      <c r="C369">
        <f t="shared" si="365"/>
        <v>8141490165.6201639</v>
      </c>
      <c r="D369">
        <f>B369+F369*dt/2</f>
        <v>149796006480.24884</v>
      </c>
      <c r="E369">
        <f>C369+G369*dt/2</f>
        <v>7820672175.8188438</v>
      </c>
      <c r="F369">
        <f t="shared" si="366"/>
        <v>1614.6221206297992</v>
      </c>
      <c r="G369">
        <f t="shared" si="367"/>
        <v>-29705.369426048183</v>
      </c>
      <c r="H369">
        <f>SQRT((xs-B369)^2+(ys-C369)^2)</f>
        <v>149999678207.66394</v>
      </c>
      <c r="I369">
        <f>SQRT((xs-D369)^2+(ys-E369)^2)</f>
        <v>150000021569.03973</v>
      </c>
      <c r="J369">
        <f t="shared" ref="J369" si="401">G*Ms*Me/H369^2</f>
        <v>3.523543610614846E+22</v>
      </c>
      <c r="K369">
        <f t="shared" si="363"/>
        <v>3.523543610614846E+22</v>
      </c>
      <c r="L369">
        <f>(xs-D369)/I369*K369</f>
        <v>-3.5187512375534372E+22</v>
      </c>
      <c r="M369">
        <f>(ys-E369)/I369*K369</f>
        <v>-1.8370983675583351E+21</v>
      </c>
      <c r="N369">
        <f>(xs-D369)/I369*K369</f>
        <v>-3.5187512375534372E+22</v>
      </c>
      <c r="O369">
        <f>(xs-E369)/I369*K369</f>
        <v>-1.8370983675583351E+21</v>
      </c>
      <c r="P369">
        <f t="shared" si="369"/>
        <v>-5.8920817775509659E-3</v>
      </c>
      <c r="Q369">
        <f>M369/Me</f>
        <v>-3.0761861479543451E-4</v>
      </c>
      <c r="R369">
        <f>F369+P369*dt/2</f>
        <v>1550.9876374322487</v>
      </c>
      <c r="S369">
        <f>G369+Q369*dt/2</f>
        <v>-29708.691707087972</v>
      </c>
      <c r="T369">
        <f>R369*dt</f>
        <v>33501332.968536571</v>
      </c>
      <c r="U369">
        <f>S369*dt</f>
        <v>-641707740.87310016</v>
      </c>
      <c r="V369">
        <f>N369/Me*dt</f>
        <v>-127.26896639510086</v>
      </c>
      <c r="W369">
        <f>O369/Me*dt</f>
        <v>-6.6445620795813856</v>
      </c>
      <c r="Z369">
        <v>382455232.46193612</v>
      </c>
      <c r="AA369">
        <v>37257333.53565596</v>
      </c>
      <c r="AB369">
        <f t="shared" si="360"/>
        <v>150194525126.77652</v>
      </c>
      <c r="AC369">
        <f t="shared" si="361"/>
        <v>7537039758.2827196</v>
      </c>
    </row>
    <row r="370" spans="2:29" x14ac:dyDescent="0.3">
      <c r="B370">
        <f t="shared" si="364"/>
        <v>149812069894.31458</v>
      </c>
      <c r="C370">
        <f t="shared" si="365"/>
        <v>7499782424.7470636</v>
      </c>
      <c r="D370">
        <f>B370+F370*dt/2</f>
        <v>149828133308.38031</v>
      </c>
      <c r="E370">
        <f>C370+G370*dt/2</f>
        <v>7178892673.6752834</v>
      </c>
      <c r="F370">
        <f t="shared" si="366"/>
        <v>1487.3531542346982</v>
      </c>
      <c r="G370">
        <f t="shared" si="367"/>
        <v>-29712.013988127765</v>
      </c>
      <c r="H370">
        <f>SQRT((xs-B370)^2+(ys-C370)^2)</f>
        <v>149999676741.11014</v>
      </c>
      <c r="I370">
        <f>SQRT((xs-D370)^2+(ys-E370)^2)</f>
        <v>150000020102.31177</v>
      </c>
      <c r="J370">
        <f t="shared" ref="J370" si="402">G*Ms*Me/H370^2</f>
        <v>3.5235436795145457E+22</v>
      </c>
      <c r="K370">
        <f t="shared" si="363"/>
        <v>3.5235436795145457E+22</v>
      </c>
      <c r="L370">
        <f>(xs-D370)/I370*K370</f>
        <v>-3.5195060092133276E+22</v>
      </c>
      <c r="M370">
        <f>(ys-E370)/I370*K370</f>
        <v>-1.6863425677535611E+21</v>
      </c>
      <c r="N370">
        <f>(xs-D370)/I370*K370</f>
        <v>-3.5195060092133276E+22</v>
      </c>
      <c r="O370">
        <f>(xs-E370)/I370*K370</f>
        <v>-1.6863425677535611E+21</v>
      </c>
      <c r="P370">
        <f t="shared" si="369"/>
        <v>-5.8933456282875543E-3</v>
      </c>
      <c r="Q370">
        <f>M370/Me</f>
        <v>-2.8237484389711338E-4</v>
      </c>
      <c r="R370">
        <f>F370+P370*dt/2</f>
        <v>1423.7050214491926</v>
      </c>
      <c r="S370">
        <f>G370+Q370*dt/2</f>
        <v>-29715.063636441853</v>
      </c>
      <c r="T370">
        <f>R370*dt</f>
        <v>30752028.46330256</v>
      </c>
      <c r="U370">
        <f>S370*dt</f>
        <v>-641845374.54714406</v>
      </c>
      <c r="V370">
        <f>N370/Me*dt</f>
        <v>-127.29626557101118</v>
      </c>
      <c r="W370">
        <f>O370/Me*dt</f>
        <v>-6.0992966281776493</v>
      </c>
      <c r="Z370">
        <v>383955448.02470487</v>
      </c>
      <c r="AA370">
        <v>15314653.600559436</v>
      </c>
      <c r="AB370">
        <f t="shared" si="360"/>
        <v>150226777370.80258</v>
      </c>
      <c r="AC370">
        <f t="shared" si="361"/>
        <v>6873251703.8004789</v>
      </c>
    </row>
    <row r="371" spans="2:29" x14ac:dyDescent="0.3">
      <c r="B371">
        <f t="shared" si="364"/>
        <v>149842821922.77786</v>
      </c>
      <c r="C371">
        <f t="shared" si="365"/>
        <v>6857937050.1999197</v>
      </c>
      <c r="D371">
        <f>B371+F371*dt/2</f>
        <v>149857510537.17545</v>
      </c>
      <c r="E371">
        <f>C371+G371*dt/2</f>
        <v>6536981426.724556</v>
      </c>
      <c r="F371">
        <f t="shared" si="366"/>
        <v>1360.056888663687</v>
      </c>
      <c r="G371">
        <f t="shared" si="367"/>
        <v>-29718.113284755942</v>
      </c>
      <c r="H371">
        <f>SQRT((xs-B371)^2+(ys-C371)^2)</f>
        <v>149999675274.20126</v>
      </c>
      <c r="I371">
        <f>SQRT((xs-D371)^2+(ys-E371)^2)</f>
        <v>150000018635.24216</v>
      </c>
      <c r="J371">
        <f t="shared" ref="J371" si="403">G*Ms*Me/H371^2</f>
        <v>3.5235437484309282E+22</v>
      </c>
      <c r="K371">
        <f t="shared" si="363"/>
        <v>3.5235437484309282E+22</v>
      </c>
      <c r="L371">
        <f>(xs-D371)/I371*K371</f>
        <v>-3.5201961920598532E+22</v>
      </c>
      <c r="M371">
        <f>(ys-E371)/I371*K371</f>
        <v>-1.5355558118799306E+21</v>
      </c>
      <c r="N371">
        <f>(xs-D371)/I371*K371</f>
        <v>-3.5201961920598532E+22</v>
      </c>
      <c r="O371">
        <f>(xs-E371)/I371*K371</f>
        <v>-1.5355558118799306E+21</v>
      </c>
      <c r="P371">
        <f t="shared" si="369"/>
        <v>-5.8945013262891041E-3</v>
      </c>
      <c r="Q371">
        <f>M371/Me</f>
        <v>-2.5712588946415449E-4</v>
      </c>
      <c r="R371">
        <f>F371+P371*dt/2</f>
        <v>1296.3962743397647</v>
      </c>
      <c r="S371">
        <f>G371+Q371*dt/2</f>
        <v>-29720.890244362155</v>
      </c>
      <c r="T371">
        <f>R371*dt</f>
        <v>28002159.525738917</v>
      </c>
      <c r="U371">
        <f>S371*dt</f>
        <v>-641971229.27822256</v>
      </c>
      <c r="V371">
        <f>N371/Me*dt</f>
        <v>-127.32122864784465</v>
      </c>
      <c r="W371">
        <f>O371/Me*dt</f>
        <v>-5.5539192124257371</v>
      </c>
      <c r="Z371">
        <v>384197745.6992439</v>
      </c>
      <c r="AA371">
        <v>-6678199.6293478496</v>
      </c>
      <c r="AB371">
        <f t="shared" si="360"/>
        <v>150255021828.00284</v>
      </c>
      <c r="AC371">
        <f t="shared" si="361"/>
        <v>6209287621.2923498</v>
      </c>
    </row>
    <row r="372" spans="2:29" x14ac:dyDescent="0.3">
      <c r="B372">
        <f t="shared" si="364"/>
        <v>149870824082.30359</v>
      </c>
      <c r="C372">
        <f t="shared" si="365"/>
        <v>6215965820.9216976</v>
      </c>
      <c r="D372">
        <f>B372+F372*dt/2</f>
        <v>149884137627.43176</v>
      </c>
      <c r="E372">
        <f>C372+G372*dt/2</f>
        <v>5894950215.1188393</v>
      </c>
      <c r="F372">
        <f t="shared" si="366"/>
        <v>1232.7356600158423</v>
      </c>
      <c r="G372">
        <f t="shared" si="367"/>
        <v>-29723.667203968369</v>
      </c>
      <c r="H372">
        <f>SQRT((xs-B372)^2+(ys-C372)^2)</f>
        <v>149999673806.96417</v>
      </c>
      <c r="I372">
        <f>SQRT((xs-D372)^2+(ys-E372)^2)</f>
        <v>150000017167.85782</v>
      </c>
      <c r="J372">
        <f t="shared" ref="J372" si="404">G*Ms*Me/H372^2</f>
        <v>3.5235438173627328E+22</v>
      </c>
      <c r="K372">
        <f t="shared" si="363"/>
        <v>3.5235438173627328E+22</v>
      </c>
      <c r="L372">
        <f>(xs-D372)/I372*K372</f>
        <v>-3.5208217734194299E+22</v>
      </c>
      <c r="M372">
        <f>(ys-E372)/I372*K372</f>
        <v>-1.3847408671226444E+21</v>
      </c>
      <c r="N372">
        <f>(xs-D372)/I372*K372</f>
        <v>-3.5208217734194299E+22</v>
      </c>
      <c r="O372">
        <f>(xs-E372)/I372*K372</f>
        <v>-1.3847408671226444E+21</v>
      </c>
      <c r="P372">
        <f t="shared" si="369"/>
        <v>-5.8955488503339409E-3</v>
      </c>
      <c r="Q372">
        <f>M372/Me</f>
        <v>-2.3187221485643743E-4</v>
      </c>
      <c r="R372">
        <f>F372+P372*dt/2</f>
        <v>1169.0637324322358</v>
      </c>
      <c r="S372">
        <f>G372+Q372*dt/2</f>
        <v>-29726.17142388882</v>
      </c>
      <c r="T372">
        <f>R372*dt</f>
        <v>25251776.620536294</v>
      </c>
      <c r="U372">
        <f>S372*dt</f>
        <v>-642085302.75599849</v>
      </c>
      <c r="V372">
        <f>N372/Me*dt</f>
        <v>-127.34385516721312</v>
      </c>
      <c r="W372">
        <f>O372/Me*dt</f>
        <v>-5.0084398408990483</v>
      </c>
      <c r="Z372">
        <v>383181283.03176314</v>
      </c>
      <c r="AA372">
        <v>-28649172.143622488</v>
      </c>
      <c r="AB372">
        <f t="shared" si="360"/>
        <v>150279257141.9559</v>
      </c>
      <c r="AC372">
        <f t="shared" si="361"/>
        <v>5545231346.0220766</v>
      </c>
    </row>
    <row r="373" spans="2:29" x14ac:dyDescent="0.3">
      <c r="B373">
        <f t="shared" si="364"/>
        <v>149896075858.92413</v>
      </c>
      <c r="C373">
        <f t="shared" si="365"/>
        <v>5573880518.165699</v>
      </c>
      <c r="D373">
        <f>B373+F373*dt/2</f>
        <v>149908014090.4165</v>
      </c>
      <c r="E373">
        <f>C373+G373*dt/2</f>
        <v>5252810821.2125587</v>
      </c>
      <c r="F373">
        <f t="shared" si="366"/>
        <v>1105.3918048486291</v>
      </c>
      <c r="G373">
        <f t="shared" si="367"/>
        <v>-29728.675643809267</v>
      </c>
      <c r="H373">
        <f>SQRT((xs-B373)^2+(ys-C373)^2)</f>
        <v>149999672339.42587</v>
      </c>
      <c r="I373">
        <f>SQRT((xs-D373)^2+(ys-E373)^2)</f>
        <v>150000015700.18573</v>
      </c>
      <c r="J373">
        <f t="shared" ref="J373" si="405">G*Ms*Me/H373^2</f>
        <v>3.5235438863086906E+22</v>
      </c>
      <c r="K373">
        <f t="shared" si="363"/>
        <v>3.5235438863086906E+22</v>
      </c>
      <c r="L373">
        <f>(xs-D373)/I373*K373</f>
        <v>-3.5213827418040071E+22</v>
      </c>
      <c r="M373">
        <f>(ys-E373)/I373*K373</f>
        <v>-1.2339005011848627E+21</v>
      </c>
      <c r="N373">
        <f>(xs-D373)/I373*K373</f>
        <v>-3.5213827418040071E+22</v>
      </c>
      <c r="O373">
        <f>(xs-E373)/I373*K373</f>
        <v>-1.2339005011848627E+21</v>
      </c>
      <c r="P373">
        <f t="shared" si="369"/>
        <v>-5.8964881811855441E-3</v>
      </c>
      <c r="Q373">
        <f>M373/Me</f>
        <v>-2.0661428352057313E-4</v>
      </c>
      <c r="R373">
        <f>F373+P373*dt/2</f>
        <v>1041.7097324918252</v>
      </c>
      <c r="S373">
        <f>G373+Q373*dt/2</f>
        <v>-29730.90707807129</v>
      </c>
      <c r="T373">
        <f>R373*dt</f>
        <v>22500930.221823424</v>
      </c>
      <c r="U373">
        <f>S373*dt</f>
        <v>-642187592.8863399</v>
      </c>
      <c r="V373">
        <f>N373/Me*dt</f>
        <v>-127.36414471360776</v>
      </c>
      <c r="W373">
        <f>O373/Me*dt</f>
        <v>-4.4628685240443797</v>
      </c>
      <c r="Z373">
        <v>380909341.51501715</v>
      </c>
      <c r="AA373">
        <v>-50526276.034620583</v>
      </c>
      <c r="AB373">
        <f t="shared" si="360"/>
        <v>150299486130.66098</v>
      </c>
      <c r="AC373">
        <f t="shared" si="361"/>
        <v>4881166649.2447386</v>
      </c>
    </row>
    <row r="374" spans="2:29" x14ac:dyDescent="0.3">
      <c r="B374">
        <f t="shared" si="364"/>
        <v>149918576789.14597</v>
      </c>
      <c r="C374">
        <f t="shared" si="365"/>
        <v>4931692925.2793589</v>
      </c>
      <c r="D374">
        <f>B374+F374*dt/2</f>
        <v>149929139487.87543</v>
      </c>
      <c r="E374">
        <f>C374+G374*dt/2</f>
        <v>4610575029.346159</v>
      </c>
      <c r="F374">
        <f t="shared" si="366"/>
        <v>978.02766013502139</v>
      </c>
      <c r="G374">
        <f t="shared" si="367"/>
        <v>-29733.138512333313</v>
      </c>
      <c r="H374">
        <f>SQRT((xs-B374)^2+(ys-C374)^2)</f>
        <v>149999670871.61328</v>
      </c>
      <c r="I374">
        <f>SQRT((xs-D374)^2+(ys-E374)^2)</f>
        <v>150000014232.25278</v>
      </c>
      <c r="J374">
        <f t="shared" ref="J374" si="406">G*Ms*Me/H374^2</f>
        <v>3.5235439552675367E+22</v>
      </c>
      <c r="K374">
        <f t="shared" si="363"/>
        <v>3.5235439552675367E+22</v>
      </c>
      <c r="L374">
        <f>(xs-D374)/I374*K374</f>
        <v>-3.5218790869112891E+22</v>
      </c>
      <c r="M374">
        <f>(ys-E374)/I374*K374</f>
        <v>-1.0830374822369189E+21</v>
      </c>
      <c r="N374">
        <f>(xs-D374)/I374*K374</f>
        <v>-3.5218790869112891E+22</v>
      </c>
      <c r="O374">
        <f>(xs-E374)/I374*K374</f>
        <v>-1.0830374822369189E+21</v>
      </c>
      <c r="P374">
        <f t="shared" si="369"/>
        <v>-5.8973193015929154E-3</v>
      </c>
      <c r="Q374">
        <f>M374/Me</f>
        <v>-1.8135255898139968E-4</v>
      </c>
      <c r="R374">
        <f>F374+P374*dt/2</f>
        <v>914.33661167781793</v>
      </c>
      <c r="S374">
        <f>G374+Q374*dt/2</f>
        <v>-29735.097119970313</v>
      </c>
      <c r="T374">
        <f>R374*dt</f>
        <v>19749670.812240869</v>
      </c>
      <c r="U374">
        <f>S374*dt</f>
        <v>-642278097.79135871</v>
      </c>
      <c r="V374">
        <f>N374/Me*dt</f>
        <v>-127.38209691440697</v>
      </c>
      <c r="W374">
        <f>O374/Me*dt</f>
        <v>-3.9172152739982331</v>
      </c>
      <c r="Z374">
        <v>377389316.47853523</v>
      </c>
      <c r="AA374">
        <v>-72237825.355123341</v>
      </c>
      <c r="AB374">
        <f t="shared" si="360"/>
        <v>150315715776.43677</v>
      </c>
      <c r="AC374">
        <f t="shared" si="361"/>
        <v>4217177002.1328764</v>
      </c>
    </row>
    <row r="375" spans="2:29" x14ac:dyDescent="0.3">
      <c r="B375">
        <f t="shared" si="364"/>
        <v>149938326459.95822</v>
      </c>
      <c r="C375">
        <f t="shared" si="365"/>
        <v>4289414827.4879999</v>
      </c>
      <c r="D375">
        <f>B375+F375*dt/2</f>
        <v>149947513432.04102</v>
      </c>
      <c r="E375">
        <f>C375+G375*dt/2</f>
        <v>3968254625.6298409</v>
      </c>
      <c r="F375">
        <f t="shared" si="366"/>
        <v>850.64556322061446</v>
      </c>
      <c r="G375">
        <f t="shared" si="367"/>
        <v>-29737.055727607312</v>
      </c>
      <c r="H375">
        <f>SQRT((xs-B375)^2+(ys-C375)^2)</f>
        <v>149999669403.55328</v>
      </c>
      <c r="I375">
        <f>SQRT((xs-D375)^2+(ys-E375)^2)</f>
        <v>150000012764.08597</v>
      </c>
      <c r="J375">
        <f t="shared" ref="J375" si="407">G*Ms*Me/H375^2</f>
        <v>3.5235440242380081E+22</v>
      </c>
      <c r="K375">
        <f t="shared" si="363"/>
        <v>3.5235440242380081E+22</v>
      </c>
      <c r="L375">
        <f>(xs-D375)/I375*K375</f>
        <v>-3.5223107996249248E+22</v>
      </c>
      <c r="M375">
        <f>(ys-E375)/I375*K375</f>
        <v>-9.3215457886551605E+20</v>
      </c>
      <c r="N375">
        <f>(xs-D375)/I375*K375</f>
        <v>-3.5223107996249248E+22</v>
      </c>
      <c r="O375">
        <f>(xs-E375)/I375*K375</f>
        <v>-9.3215457886551605E+20</v>
      </c>
      <c r="P375">
        <f t="shared" si="369"/>
        <v>-5.8980421962908985E-3</v>
      </c>
      <c r="Q375">
        <f>M375/Me</f>
        <v>-1.5608750483347554E-4</v>
      </c>
      <c r="R375">
        <f>F375+P375*dt/2</f>
        <v>786.9467075006728</v>
      </c>
      <c r="S375">
        <f>G375+Q375*dt/2</f>
        <v>-29738.741472659513</v>
      </c>
      <c r="T375">
        <f>R375*dt</f>
        <v>16998048.882014532</v>
      </c>
      <c r="U375">
        <f>S375*dt</f>
        <v>-642356815.8094455</v>
      </c>
      <c r="V375">
        <f>N375/Me*dt</f>
        <v>-127.39771143988341</v>
      </c>
      <c r="W375">
        <f>O375/Me*dt</f>
        <v>-3.3714901044030716</v>
      </c>
      <c r="Z375">
        <v>372632693.49661607</v>
      </c>
      <c r="AA375">
        <v>-93712671.060012475</v>
      </c>
      <c r="AB375">
        <f t="shared" si="360"/>
        <v>150327957202.33685</v>
      </c>
      <c r="AC375">
        <f t="shared" si="361"/>
        <v>3553345340.6185422</v>
      </c>
    </row>
    <row r="376" spans="2:29" x14ac:dyDescent="0.3">
      <c r="B376">
        <f t="shared" si="364"/>
        <v>149955324508.84024</v>
      </c>
      <c r="C376">
        <f t="shared" si="365"/>
        <v>3647058011.6785545</v>
      </c>
      <c r="D376">
        <f>B376+F376*dt/2</f>
        <v>149963135585.63947</v>
      </c>
      <c r="E376">
        <f>C376+G376*dt/2</f>
        <v>3325861397.7272682</v>
      </c>
      <c r="F376">
        <f t="shared" si="366"/>
        <v>723.24785178073103</v>
      </c>
      <c r="G376">
        <f t="shared" si="367"/>
        <v>-29740.427217711716</v>
      </c>
      <c r="H376">
        <f>SQRT((xs-B376)^2+(ys-C376)^2)</f>
        <v>149999667935.27289</v>
      </c>
      <c r="I376">
        <f>SQRT((xs-D376)^2+(ys-E376)^2)</f>
        <v>150000011295.71216</v>
      </c>
      <c r="J376">
        <f t="shared" ref="J376" si="408">G*Ms*Me/H376^2</f>
        <v>3.5235440932188357E+22</v>
      </c>
      <c r="K376">
        <f t="shared" si="363"/>
        <v>3.5235440932188357E+22</v>
      </c>
      <c r="L376">
        <f>(xs-D376)/I376*K376</f>
        <v>-3.5226778720146668E+22</v>
      </c>
      <c r="M376">
        <f>(ys-E376)/I376*K376</f>
        <v>-7.8125456002291964E+20</v>
      </c>
      <c r="N376">
        <f>(xs-D376)/I376*K376</f>
        <v>-3.5226778720146668E+22</v>
      </c>
      <c r="O376">
        <f>(xs-E376)/I376*K376</f>
        <v>-7.8125456002291964E+20</v>
      </c>
      <c r="P376">
        <f t="shared" si="369"/>
        <v>-5.8986568520004463E-3</v>
      </c>
      <c r="Q376">
        <f>M376/Me</f>
        <v>-1.3081958473257194E-4</v>
      </c>
      <c r="R376">
        <f>F376+P376*dt/2</f>
        <v>659.54235777912618</v>
      </c>
      <c r="S376">
        <f>G376+Q376*dt/2</f>
        <v>-29741.84006922683</v>
      </c>
      <c r="T376">
        <f>R376*dt</f>
        <v>14246114.928029126</v>
      </c>
      <c r="U376">
        <f>S376*dt</f>
        <v>-642423745.49529958</v>
      </c>
      <c r="V376">
        <f>N376/Me*dt</f>
        <v>-127.41098800320964</v>
      </c>
      <c r="W376">
        <f>O376/Me*dt</f>
        <v>-2.8257030302235537</v>
      </c>
      <c r="Z376">
        <v>366655011.38303</v>
      </c>
      <c r="AA376">
        <v>-114880434.26128843</v>
      </c>
      <c r="AB376">
        <f t="shared" si="360"/>
        <v>150336225635.15131</v>
      </c>
      <c r="AC376">
        <f t="shared" si="361"/>
        <v>2889753831.9219666</v>
      </c>
    </row>
    <row r="377" spans="2:29" x14ac:dyDescent="0.3">
      <c r="B377">
        <f t="shared" si="364"/>
        <v>149969570623.76828</v>
      </c>
      <c r="C377">
        <f t="shared" si="365"/>
        <v>3004634266.1832552</v>
      </c>
      <c r="D377">
        <f>B377+F377*dt/2</f>
        <v>149976005661.89706</v>
      </c>
      <c r="E377">
        <f>C377+G377*dt/2</f>
        <v>2683407134.6392422</v>
      </c>
      <c r="F377">
        <f t="shared" si="366"/>
        <v>595.83686377752133</v>
      </c>
      <c r="G377">
        <f t="shared" si="367"/>
        <v>-29743.252920741939</v>
      </c>
      <c r="H377">
        <f>SQRT((xs-B377)^2+(ys-C377)^2)</f>
        <v>149999666466.79898</v>
      </c>
      <c r="I377">
        <f>SQRT((xs-D377)^2+(ys-E377)^2)</f>
        <v>150000009827.15839</v>
      </c>
      <c r="J377">
        <f t="shared" ref="J377" si="409">G*Ms*Me/H377^2</f>
        <v>3.523544162208757E+22</v>
      </c>
      <c r="K377">
        <f t="shared" si="363"/>
        <v>3.523544162208757E+22</v>
      </c>
      <c r="L377">
        <f>(xs-D377)/I377*K377</f>
        <v>-3.5229802973365302E+22</v>
      </c>
      <c r="M377">
        <f>(ys-E377)/I377*K377</f>
        <v>-6.3034019497614233E+20</v>
      </c>
      <c r="N377">
        <f>(xs-D377)/I377*K377</f>
        <v>-3.5229802973365302E+22</v>
      </c>
      <c r="O377">
        <f>(xs-E377)/I377*K377</f>
        <v>-6.3034019497614233E+20</v>
      </c>
      <c r="P377">
        <f t="shared" si="369"/>
        <v>-5.8991632574288844E-3</v>
      </c>
      <c r="Q377">
        <f>M377/Me</f>
        <v>-1.0554926238716381E-4</v>
      </c>
      <c r="R377">
        <f>F377+P377*dt/2</f>
        <v>532.12590059728939</v>
      </c>
      <c r="S377">
        <f>G377+Q377*dt/2</f>
        <v>-29744.39285277572</v>
      </c>
      <c r="T377">
        <f>R377*dt</f>
        <v>11493919.452901451</v>
      </c>
      <c r="U377">
        <f>S377*dt</f>
        <v>-642478885.61995554</v>
      </c>
      <c r="V377">
        <f>N377/Me*dt</f>
        <v>-127.4219263604639</v>
      </c>
      <c r="W377">
        <f>O377/Me*dt</f>
        <v>-2.2798640675627384</v>
      </c>
      <c r="Z377">
        <v>359475811.88549089</v>
      </c>
      <c r="AA377">
        <v>-135671737.03030491</v>
      </c>
      <c r="AB377">
        <f t="shared" si="360"/>
        <v>150340540355.10669</v>
      </c>
      <c r="AC377">
        <f t="shared" si="361"/>
        <v>2226483643.5329947</v>
      </c>
    </row>
    <row r="378" spans="2:29" x14ac:dyDescent="0.3">
      <c r="B378">
        <f t="shared" si="364"/>
        <v>149981064543.22119</v>
      </c>
      <c r="C378">
        <f t="shared" si="365"/>
        <v>2362155380.5632997</v>
      </c>
      <c r="D378">
        <f>B378+F378*dt/2</f>
        <v>149986123424.54529</v>
      </c>
      <c r="E378">
        <f>C378+G378*dt/2</f>
        <v>2040903626.4873571</v>
      </c>
      <c r="F378">
        <f t="shared" si="366"/>
        <v>468.41493741705744</v>
      </c>
      <c r="G378">
        <f t="shared" si="367"/>
        <v>-29745.5327848095</v>
      </c>
      <c r="H378">
        <f>SQRT((xs-B378)^2+(ys-C378)^2)</f>
        <v>149999664998.1586</v>
      </c>
      <c r="I378">
        <f>SQRT((xs-D378)^2+(ys-E378)^2)</f>
        <v>150000008358.4516</v>
      </c>
      <c r="J378">
        <f t="shared" ref="J378" si="410">G*Ms*Me/H378^2</f>
        <v>3.5235442312065015E+22</v>
      </c>
      <c r="K378">
        <f t="shared" si="363"/>
        <v>3.5235442312065015E+22</v>
      </c>
      <c r="L378">
        <f>(xs-D378)/I378*K378</f>
        <v>-3.5232180700329011E+22</v>
      </c>
      <c r="M378">
        <f>(ys-E378)/I378*K378</f>
        <v>-4.7941425325612486E+20</v>
      </c>
      <c r="N378">
        <f>(xs-D378)/I378*K378</f>
        <v>-3.5232180700329011E+22</v>
      </c>
      <c r="O378">
        <f>(xs-E378)/I378*K378</f>
        <v>-4.7941425325612486E+20</v>
      </c>
      <c r="P378">
        <f t="shared" si="369"/>
        <v>-5.8995614032700955E-3</v>
      </c>
      <c r="Q378">
        <f>M378/Me</f>
        <v>-8.0277001549920434E-5</v>
      </c>
      <c r="R378">
        <f>F378+P378*dt/2</f>
        <v>404.69967426174043</v>
      </c>
      <c r="S378">
        <f>G378+Q378*dt/2</f>
        <v>-29746.399776426239</v>
      </c>
      <c r="T378">
        <f>R378*dt</f>
        <v>8741512.9640535936</v>
      </c>
      <c r="U378">
        <f>S378*dt</f>
        <v>-642522235.17080677</v>
      </c>
      <c r="V378">
        <f>N378/Me*dt</f>
        <v>-127.43052631063406</v>
      </c>
      <c r="W378">
        <f>O378/Me*dt</f>
        <v>-1.7339832334782814</v>
      </c>
      <c r="Z378">
        <v>351118576.23681349</v>
      </c>
      <c r="AA378">
        <v>-156018429.98820975</v>
      </c>
      <c r="AB378">
        <f t="shared" si="360"/>
        <v>150340924632.42206</v>
      </c>
      <c r="AC378">
        <f t="shared" si="361"/>
        <v>1563614715.404283</v>
      </c>
    </row>
    <row r="379" spans="2:29" x14ac:dyDescent="0.3">
      <c r="B379">
        <f t="shared" si="364"/>
        <v>149989806056.18524</v>
      </c>
      <c r="C379">
        <f t="shared" si="365"/>
        <v>1719633145.3924928</v>
      </c>
      <c r="D379">
        <f>B379+F379*dt/2</f>
        <v>149993488687.8252</v>
      </c>
      <c r="E379">
        <f>C379+G379*dt/2</f>
        <v>1398362664.2976286</v>
      </c>
      <c r="F379">
        <f t="shared" si="366"/>
        <v>340.98441110642341</v>
      </c>
      <c r="G379">
        <f t="shared" si="367"/>
        <v>-29747.266768042977</v>
      </c>
      <c r="H379">
        <f>SQRT((xs-B379)^2+(ys-C379)^2)</f>
        <v>149999663529.3786</v>
      </c>
      <c r="I379">
        <f>SQRT((xs-D379)^2+(ys-E379)^2)</f>
        <v>150000006889.61865</v>
      </c>
      <c r="J379">
        <f t="shared" ref="J379" si="411">G*Ms*Me/H379^2</f>
        <v>3.5235443002108071E+22</v>
      </c>
      <c r="K379">
        <f t="shared" si="363"/>
        <v>3.5235443002108071E+22</v>
      </c>
      <c r="L379">
        <f>(xs-D379)/I379*K379</f>
        <v>-3.52339118573266E+22</v>
      </c>
      <c r="M379">
        <f>(ys-E379)/I379*K379</f>
        <v>-3.2847950460691035E+20</v>
      </c>
      <c r="N379">
        <f>(xs-D379)/I379*K379</f>
        <v>-3.52339118573266E+22</v>
      </c>
      <c r="O379">
        <f>(xs-E379)/I379*K379</f>
        <v>-3.2847950460691035E+20</v>
      </c>
      <c r="P379">
        <f t="shared" si="369"/>
        <v>-5.8998512822047216E-3</v>
      </c>
      <c r="Q379">
        <f>M379/Me</f>
        <v>-5.5003266009194633E-5</v>
      </c>
      <c r="R379">
        <f>F379+P379*dt/2</f>
        <v>277.26601725861241</v>
      </c>
      <c r="S379">
        <f>G379+Q379*dt/2</f>
        <v>-29747.860803315874</v>
      </c>
      <c r="T379">
        <f>R379*dt</f>
        <v>5988945.9727860279</v>
      </c>
      <c r="U379">
        <f>S379*dt</f>
        <v>-642553793.35162294</v>
      </c>
      <c r="V379">
        <f>N379/Me*dt</f>
        <v>-127.43678769562199</v>
      </c>
      <c r="W379">
        <f>O379/Me*dt</f>
        <v>-1.188070545798604</v>
      </c>
      <c r="Z379">
        <v>341610648.76311475</v>
      </c>
      <c r="AA379">
        <v>-175853815.93522513</v>
      </c>
      <c r="AB379">
        <f t="shared" si="360"/>
        <v>150337405650.92114</v>
      </c>
      <c r="AC379">
        <f t="shared" si="361"/>
        <v>901225536.10564458</v>
      </c>
    </row>
    <row r="380" spans="2:29" x14ac:dyDescent="0.3">
      <c r="B380">
        <f t="shared" si="364"/>
        <v>149995795002.15802</v>
      </c>
      <c r="C380">
        <f t="shared" si="365"/>
        <v>1077079352.0408697</v>
      </c>
      <c r="D380">
        <f>B380+F380*dt/2</f>
        <v>149998101316.49084</v>
      </c>
      <c r="E380">
        <f>C380+G380*dt/2</f>
        <v>755796039.78411102</v>
      </c>
      <c r="F380">
        <f t="shared" si="366"/>
        <v>213.54762341080141</v>
      </c>
      <c r="G380">
        <f t="shared" si="367"/>
        <v>-29748.454838588776</v>
      </c>
      <c r="H380">
        <f>SQRT((xs-B380)^2+(ys-C380)^2)</f>
        <v>149999662060.48602</v>
      </c>
      <c r="I380">
        <f>SQRT((xs-D380)^2+(ys-E380)^2)</f>
        <v>150000005420.68658</v>
      </c>
      <c r="J380">
        <f t="shared" ref="J380" si="412">G*Ms*Me/H380^2</f>
        <v>3.5235443692204039E+22</v>
      </c>
      <c r="K380">
        <f t="shared" si="363"/>
        <v>3.5235443692204039E+22</v>
      </c>
      <c r="L380">
        <f>(xs-D380)/I380*K380</f>
        <v>-3.5234996412512381E+22</v>
      </c>
      <c r="M380">
        <f>(ys-E380)/I380*K380</f>
        <v>-1.7753871893481397E+20</v>
      </c>
      <c r="N380">
        <f>(xs-D380)/I380*K380</f>
        <v>-3.5234996412512381E+22</v>
      </c>
      <c r="O380">
        <f>(xs-E380)/I380*K380</f>
        <v>-1.7753871893481397E+20</v>
      </c>
      <c r="P380">
        <f t="shared" si="369"/>
        <v>-5.9000328889002645E-3</v>
      </c>
      <c r="Q380">
        <f>M380/Me</f>
        <v>-2.9728519580511378E-5</v>
      </c>
      <c r="R380">
        <f>F380+P380*dt/2</f>
        <v>149.82726821067854</v>
      </c>
      <c r="S380">
        <f>G380+Q380*dt/2</f>
        <v>-29748.775906600244</v>
      </c>
      <c r="T380">
        <f>R380*dt</f>
        <v>3236268.9933506562</v>
      </c>
      <c r="U380">
        <f>S380*dt</f>
        <v>-642573559.58256531</v>
      </c>
      <c r="V380">
        <f>N380/Me*dt</f>
        <v>-127.44071040024572</v>
      </c>
      <c r="W380">
        <f>O380/Me*dt</f>
        <v>-0.64213602293904581</v>
      </c>
      <c r="Z380">
        <v>330983147.79230183</v>
      </c>
      <c r="AA380">
        <v>-195112868.78154719</v>
      </c>
      <c r="AB380">
        <f t="shared" si="360"/>
        <v>150330014418.94366</v>
      </c>
      <c r="AC380">
        <f t="shared" si="361"/>
        <v>239392923.67675722</v>
      </c>
    </row>
    <row r="381" spans="2:29" x14ac:dyDescent="0.3">
      <c r="B381">
        <f t="shared" si="364"/>
        <v>149999031271.15137</v>
      </c>
      <c r="C381">
        <f t="shared" si="365"/>
        <v>434505792.45830441</v>
      </c>
      <c r="D381">
        <f>B381+F381*dt/2</f>
        <v>149999961225.81189</v>
      </c>
      <c r="E381">
        <f>C381+G381*dt/2</f>
        <v>113215545.13249791</v>
      </c>
      <c r="F381">
        <f t="shared" si="366"/>
        <v>86.106913010555687</v>
      </c>
      <c r="G381">
        <f t="shared" si="367"/>
        <v>-29749.096974611715</v>
      </c>
      <c r="H381">
        <f>SQRT((xs-B381)^2+(ys-C381)^2)</f>
        <v>149999660591.50775</v>
      </c>
      <c r="I381">
        <f>SQRT((xs-D381)^2+(ys-E381)^2)</f>
        <v>150000003951.68237</v>
      </c>
      <c r="J381">
        <f t="shared" ref="J381" si="413">G*Ms*Me/H381^2</f>
        <v>3.5235444382340284E+22</v>
      </c>
      <c r="K381">
        <f t="shared" si="363"/>
        <v>3.5235444382340284E+22</v>
      </c>
      <c r="L381">
        <f>(xs-D381)/I381*K381</f>
        <v>-3.5235434345906995E+22</v>
      </c>
      <c r="M381">
        <f>(ys-E381)/I381*K381</f>
        <v>-2.6594666257591947E+19</v>
      </c>
      <c r="N381">
        <f>(xs-D381)/I381*K381</f>
        <v>-3.5235434345906995E+22</v>
      </c>
      <c r="O381">
        <f>(xs-E381)/I381*K381</f>
        <v>-2.6594666257591947E+19</v>
      </c>
      <c r="P381">
        <f t="shared" si="369"/>
        <v>-5.900106220011218E-3</v>
      </c>
      <c r="Q381">
        <f>M381/Me</f>
        <v>-4.4532260980562536E-6</v>
      </c>
      <c r="R381">
        <f>F381+P381*dt/2</f>
        <v>22.38576583443453</v>
      </c>
      <c r="S381">
        <f>G381+Q381*dt/2</f>
        <v>-29749.145069453574</v>
      </c>
      <c r="T381">
        <f>R381*dt</f>
        <v>483532.54202378582</v>
      </c>
      <c r="U381">
        <f>S381*dt</f>
        <v>-642581533.50019717</v>
      </c>
      <c r="V381">
        <f>N381/Me*dt</f>
        <v>-127.44229435224231</v>
      </c>
      <c r="W381">
        <f>O381/Me*dt</f>
        <v>-9.6189683718015076E-2</v>
      </c>
      <c r="Z381">
        <v>319270864.14826751</v>
      </c>
      <c r="AA381">
        <v>-213732447.05727038</v>
      </c>
      <c r="AB381">
        <f t="shared" si="360"/>
        <v>150318785667.84164</v>
      </c>
      <c r="AC381">
        <f t="shared" si="361"/>
        <v>-421808188.09916317</v>
      </c>
    </row>
    <row r="382" spans="2:29" x14ac:dyDescent="0.3">
      <c r="B382">
        <f t="shared" si="364"/>
        <v>149999514803.69339</v>
      </c>
      <c r="C382">
        <f t="shared" si="365"/>
        <v>-208075741.04189277</v>
      </c>
      <c r="D382">
        <f>B382+F382*dt/2</f>
        <v>149999068381.57489</v>
      </c>
      <c r="E382">
        <f>C382+G382*dt/2</f>
        <v>-529367027.21628344</v>
      </c>
      <c r="F382">
        <f t="shared" si="366"/>
        <v>-41.335381341686627</v>
      </c>
      <c r="G382">
        <f t="shared" si="367"/>
        <v>-29749.193164295433</v>
      </c>
      <c r="H382">
        <f>SQRT((xs-B382)^2+(ys-C382)^2)</f>
        <v>149999659122.47083</v>
      </c>
      <c r="I382">
        <f>SQRT((xs-D382)^2+(ys-E382)^2)</f>
        <v>150000002482.63293</v>
      </c>
      <c r="J382">
        <f t="shared" ref="J382" si="414">G*Ms*Me/H382^2</f>
        <v>3.5235445072504111E+22</v>
      </c>
      <c r="K382">
        <f t="shared" si="363"/>
        <v>3.5235445072504111E+22</v>
      </c>
      <c r="L382">
        <f>(xs-D382)/I382*K382</f>
        <v>-3.5235225649397589E+22</v>
      </c>
      <c r="M382">
        <f>(ys-E382)/I382*K382</f>
        <v>1.2434988334639351E+20</v>
      </c>
      <c r="N382">
        <f>(xs-D382)/I382*K382</f>
        <v>-3.5235225649397589E+22</v>
      </c>
      <c r="O382">
        <f>(xs-E382)/I382*K382</f>
        <v>1.2434988334639351E+20</v>
      </c>
      <c r="P382">
        <f t="shared" si="369"/>
        <v>-5.9000712741791002E-3</v>
      </c>
      <c r="Q382">
        <f>M382/Me</f>
        <v>2.0822150593836824E-5</v>
      </c>
      <c r="R382">
        <f>F382+P382*dt/2</f>
        <v>-105.05615110282091</v>
      </c>
      <c r="S382">
        <f>G382+Q382*dt/2</f>
        <v>-29748.968285069019</v>
      </c>
      <c r="T382">
        <f>R382*dt</f>
        <v>-2269212.8638209314</v>
      </c>
      <c r="U382">
        <f>S382*dt</f>
        <v>-642577714.9574908</v>
      </c>
      <c r="V382">
        <f>N382/Me*dt</f>
        <v>-127.44153952226857</v>
      </c>
      <c r="W382">
        <f>O382/Me*dt</f>
        <v>0.44975845282687538</v>
      </c>
      <c r="Z382">
        <v>306512147.55754006</v>
      </c>
      <c r="AA382">
        <v>-231651501.29580313</v>
      </c>
      <c r="AB382">
        <f t="shared" si="360"/>
        <v>150303757738.38708</v>
      </c>
      <c r="AC382">
        <f t="shared" si="361"/>
        <v>-1082304957.2951868</v>
      </c>
    </row>
    <row r="383" spans="2:29" x14ac:dyDescent="0.3">
      <c r="B383">
        <f t="shared" si="364"/>
        <v>149997245590.82956</v>
      </c>
      <c r="C383">
        <f t="shared" si="365"/>
        <v>-850653455.99938357</v>
      </c>
      <c r="D383">
        <f>B383+F383*dt/2</f>
        <v>149995422800.08423</v>
      </c>
      <c r="E383">
        <f>C383+G383*dt/2</f>
        <v>-1171939884.7824838</v>
      </c>
      <c r="F383">
        <f t="shared" si="366"/>
        <v>-168.77692086395518</v>
      </c>
      <c r="G383">
        <f t="shared" si="367"/>
        <v>-29748.743405842608</v>
      </c>
      <c r="H383">
        <f>SQRT((xs-B383)^2+(ys-C383)^2)</f>
        <v>149999657653.40213</v>
      </c>
      <c r="I383">
        <f>SQRT((xs-D383)^2+(ys-E383)^2)</f>
        <v>150000001013.56525</v>
      </c>
      <c r="J383">
        <f t="shared" ref="J383" si="415">G*Ms*Me/H383^2</f>
        <v>3.5235445762682878E+22</v>
      </c>
      <c r="K383">
        <f t="shared" si="363"/>
        <v>3.5235445762682878E+22</v>
      </c>
      <c r="L383">
        <f>(xs-D383)/I383*K383</f>
        <v>-3.5234370326738145E+22</v>
      </c>
      <c r="M383">
        <f>(ys-E383)/I383*K383</f>
        <v>2.752921597890098E+20</v>
      </c>
      <c r="N383">
        <f>(xs-D383)/I383*K383</f>
        <v>-3.5234370326738145E+22</v>
      </c>
      <c r="O383">
        <f>(xs-E383)/I383*K383</f>
        <v>2.752921597890098E+20</v>
      </c>
      <c r="P383">
        <f t="shared" si="369"/>
        <v>-5.899928052032509E-3</v>
      </c>
      <c r="Q383">
        <f>M383/Me</f>
        <v>4.6097146649197888E-5</v>
      </c>
      <c r="R383">
        <f>F383+P383*dt/2</f>
        <v>-232.49614382590627</v>
      </c>
      <c r="S383">
        <f>G383+Q383*dt/2</f>
        <v>-29748.245556658796</v>
      </c>
      <c r="T383">
        <f>R383*dt</f>
        <v>-5021916.7066395758</v>
      </c>
      <c r="U383">
        <f>S383*dt</f>
        <v>-642562104.02382994</v>
      </c>
      <c r="V383">
        <f>N383/Me*dt</f>
        <v>-127.43844592390219</v>
      </c>
      <c r="W383">
        <f>O383/Me*dt</f>
        <v>0.99569836762267439</v>
      </c>
      <c r="Z383">
        <v>292748781.33546567</v>
      </c>
      <c r="AA383">
        <v>-248811274.60469615</v>
      </c>
      <c r="AB383">
        <f t="shared" si="360"/>
        <v>150284972455.4584</v>
      </c>
      <c r="AC383">
        <f t="shared" si="361"/>
        <v>-1742026834.6279097</v>
      </c>
    </row>
    <row r="384" spans="2:29" x14ac:dyDescent="0.3">
      <c r="B384">
        <f t="shared" si="364"/>
        <v>149992223674.12292</v>
      </c>
      <c r="C384">
        <f t="shared" si="365"/>
        <v>-1493215560.0232134</v>
      </c>
      <c r="D384">
        <f>B384+F384*dt/2</f>
        <v>149989024548.16162</v>
      </c>
      <c r="E384">
        <f>C384+G384*dt/2</f>
        <v>-1814491235.2639432</v>
      </c>
      <c r="F384">
        <f t="shared" si="366"/>
        <v>-296.21536678785736</v>
      </c>
      <c r="G384">
        <f t="shared" si="367"/>
        <v>-29747.747707474984</v>
      </c>
      <c r="H384">
        <f>SQRT((xs-B384)^2+(ys-C384)^2)</f>
        <v>149999656184.32867</v>
      </c>
      <c r="I384">
        <f>SQRT((xs-D384)^2+(ys-E384)^2)</f>
        <v>149999999544.50626</v>
      </c>
      <c r="J384">
        <f t="shared" ref="J384" si="416">G*Ms*Me/H384^2</f>
        <v>3.523544645286391E+22</v>
      </c>
      <c r="K384">
        <f t="shared" si="363"/>
        <v>3.523544645286391E+22</v>
      </c>
      <c r="L384">
        <f>(xs-D384)/I384*K384</f>
        <v>-3.523286839354927E+22</v>
      </c>
      <c r="M384">
        <f>(ys-E384)/I384*K384</f>
        <v>4.2622939302318925E+20</v>
      </c>
      <c r="N384">
        <f>(xs-D384)/I384*K384</f>
        <v>-3.523286839354927E+22</v>
      </c>
      <c r="O384">
        <f>(xs-E384)/I384*K384</f>
        <v>4.2622939302318925E+20</v>
      </c>
      <c r="P384">
        <f t="shared" si="369"/>
        <v>-5.8996765561870846E-3</v>
      </c>
      <c r="Q384">
        <f>M384/Me</f>
        <v>7.1371298228933226E-5</v>
      </c>
      <c r="R384">
        <f>F384+P384*dt/2</f>
        <v>-359.93187359467788</v>
      </c>
      <c r="S384">
        <f>G384+Q384*dt/2</f>
        <v>-29746.976897454111</v>
      </c>
      <c r="T384">
        <f>R384*dt</f>
        <v>-7774528.469645042</v>
      </c>
      <c r="U384">
        <f>S384*dt</f>
        <v>-642534700.98500884</v>
      </c>
      <c r="V384">
        <f>N384/Me*dt</f>
        <v>-127.43301361364102</v>
      </c>
      <c r="W384">
        <f>O384/Me*dt</f>
        <v>1.5416200417449577</v>
      </c>
      <c r="Z384">
        <v>278025845.75819361</v>
      </c>
      <c r="AA384">
        <v>-265155495.75959381</v>
      </c>
      <c r="AB384">
        <f t="shared" si="360"/>
        <v>150262474991.41147</v>
      </c>
      <c r="AC384">
        <f t="shared" si="361"/>
        <v>-2400905756.7678161</v>
      </c>
    </row>
    <row r="385" spans="2:29" x14ac:dyDescent="0.3">
      <c r="B385">
        <f t="shared" si="364"/>
        <v>149984449145.65329</v>
      </c>
      <c r="C385">
        <f t="shared" si="365"/>
        <v>-2135750261.0082221</v>
      </c>
      <c r="D385">
        <f>B385+F385*dt/2</f>
        <v>149979873743.14496</v>
      </c>
      <c r="E385">
        <f>C385+G385*dt/2</f>
        <v>-2457009286.752501</v>
      </c>
      <c r="F385">
        <f t="shared" si="366"/>
        <v>-423.6483804014984</v>
      </c>
      <c r="G385">
        <f t="shared" si="367"/>
        <v>-29746.206087433238</v>
      </c>
      <c r="H385">
        <f>SQRT((xs-B385)^2+(ys-C385)^2)</f>
        <v>149999654715.27744</v>
      </c>
      <c r="I385">
        <f>SQRT((xs-D385)^2+(ys-E385)^2)</f>
        <v>149999998075.48294</v>
      </c>
      <c r="J385">
        <f t="shared" ref="J385" si="417">G*Ms*Me/H385^2</f>
        <v>3.5235447143034515E+22</v>
      </c>
      <c r="K385">
        <f t="shared" si="363"/>
        <v>3.5235447143034515E+22</v>
      </c>
      <c r="L385">
        <f>(xs-D385)/I385*K385</f>
        <v>-3.5230719877317971E+22</v>
      </c>
      <c r="M385">
        <f>(ys-E385)/I385*K385</f>
        <v>5.771588130937644E+20</v>
      </c>
      <c r="N385">
        <f>(xs-D385)/I385*K385</f>
        <v>-3.5230719877317971E+22</v>
      </c>
      <c r="O385">
        <f>(xs-E385)/I385*K385</f>
        <v>5.771588130937644E+20</v>
      </c>
      <c r="P385">
        <f t="shared" si="369"/>
        <v>-5.8993167912454736E-3</v>
      </c>
      <c r="Q385">
        <f>M385/Me</f>
        <v>9.6644141509337632E-5</v>
      </c>
      <c r="R385">
        <f>F385+P385*dt/2</f>
        <v>-487.36100174694951</v>
      </c>
      <c r="S385">
        <f>G385+Q385*dt/2</f>
        <v>-29745.162330704938</v>
      </c>
      <c r="T385">
        <f>R385*dt</f>
        <v>-10526997.63773411</v>
      </c>
      <c r="U385">
        <f>S385*dt</f>
        <v>-642495506.34322667</v>
      </c>
      <c r="V385">
        <f>N385/Me*dt</f>
        <v>-127.42524269090222</v>
      </c>
      <c r="W385">
        <f>O385/Me*dt</f>
        <v>2.0875134566016929</v>
      </c>
      <c r="Z385">
        <v>262391570.56465152</v>
      </c>
      <c r="AA385">
        <v>-280630564.18107945</v>
      </c>
      <c r="AB385">
        <f t="shared" si="360"/>
        <v>150236313718.58023</v>
      </c>
      <c r="AC385">
        <f t="shared" si="361"/>
        <v>-3058876331.5325284</v>
      </c>
    </row>
    <row r="386" spans="2:29" x14ac:dyDescent="0.3">
      <c r="B386">
        <f t="shared" si="364"/>
        <v>149973922148.01556</v>
      </c>
      <c r="C386">
        <f t="shared" si="365"/>
        <v>-2778245767.351449</v>
      </c>
      <c r="D386">
        <f>B386+F386*dt/2</f>
        <v>149967970552.88617</v>
      </c>
      <c r="E386">
        <f>C386+G386*dt/2</f>
        <v>-3099482247.9503965</v>
      </c>
      <c r="F386">
        <f t="shared" si="366"/>
        <v>-551.07362309240057</v>
      </c>
      <c r="G386">
        <f t="shared" si="367"/>
        <v>-29744.118573976637</v>
      </c>
      <c r="H386">
        <f>SQRT((xs-B386)^2+(ys-C386)^2)</f>
        <v>149999653246.27533</v>
      </c>
      <c r="I386">
        <f>SQRT((xs-D386)^2+(ys-E386)^2)</f>
        <v>149999996606.52228</v>
      </c>
      <c r="J386">
        <f t="shared" ref="J386" si="418">G*Ms*Me/H386^2</f>
        <v>3.523544783318206E+22</v>
      </c>
      <c r="K386">
        <f t="shared" si="363"/>
        <v>3.523544783318206E+22</v>
      </c>
      <c r="L386">
        <f>(xs-D386)/I386*K386</f>
        <v>-3.5227924817397213E+22</v>
      </c>
      <c r="M386">
        <f>(ys-E386)/I386*K386</f>
        <v>7.2807765018830229E+20</v>
      </c>
      <c r="N386">
        <f>(xs-D386)/I386*K386</f>
        <v>-3.5227924817397213E+22</v>
      </c>
      <c r="O386">
        <f>(xs-E386)/I386*K386</f>
        <v>7.2807765018830229E+20</v>
      </c>
      <c r="P386">
        <f t="shared" si="369"/>
        <v>-5.8988487637972554E-3</v>
      </c>
      <c r="Q386">
        <f>M386/Me</f>
        <v>1.2191521269060654E-4</v>
      </c>
      <c r="R386">
        <f>F386+P386*dt/2</f>
        <v>-614.78118974141091</v>
      </c>
      <c r="S386">
        <f>G386+Q386*dt/2</f>
        <v>-29742.80188967958</v>
      </c>
      <c r="T386">
        <f>R386*dt</f>
        <v>-13279273.698414477</v>
      </c>
      <c r="U386">
        <f>S386*dt</f>
        <v>-642444520.81707895</v>
      </c>
      <c r="V386">
        <f>N386/Me*dt</f>
        <v>-127.41513329802072</v>
      </c>
      <c r="W386">
        <f>O386/Me*dt</f>
        <v>2.6333685941171012</v>
      </c>
      <c r="Z386">
        <v>245897177.06920183</v>
      </c>
      <c r="AA386">
        <v>-295185726.18044376</v>
      </c>
      <c r="AB386">
        <f t="shared" si="360"/>
        <v>150206540051.38635</v>
      </c>
      <c r="AC386">
        <f t="shared" si="361"/>
        <v>-3715876014.3489718</v>
      </c>
    </row>
    <row r="387" spans="2:29" x14ac:dyDescent="0.3">
      <c r="B387">
        <f t="shared" si="364"/>
        <v>149960642874.31714</v>
      </c>
      <c r="C387">
        <f t="shared" si="365"/>
        <v>-3420690288.1685281</v>
      </c>
      <c r="D387">
        <f>B387+F387*dt/2</f>
        <v>149953315195.74811</v>
      </c>
      <c r="E387">
        <f>C387+G387*dt/2</f>
        <v>-3741898328.3866591</v>
      </c>
      <c r="F387">
        <f t="shared" si="366"/>
        <v>-678.48875639042126</v>
      </c>
      <c r="G387">
        <f t="shared" si="367"/>
        <v>-29741.48520538252</v>
      </c>
      <c r="H387">
        <f>SQRT((xs-B387)^2+(ys-C387)^2)</f>
        <v>149999651777.34933</v>
      </c>
      <c r="I387">
        <f>SQRT((xs-D387)^2+(ys-E387)^2)</f>
        <v>149999995137.65115</v>
      </c>
      <c r="J387">
        <f t="shared" ref="J387" si="419">G*Ms*Me/H387^2</f>
        <v>3.5235448523293869E+22</v>
      </c>
      <c r="K387">
        <f t="shared" si="363"/>
        <v>3.5235448523293869E+22</v>
      </c>
      <c r="L387">
        <f>(xs-D387)/I387*K387</f>
        <v>-3.5224483265005121E+22</v>
      </c>
      <c r="M387">
        <f>(ys-E387)/I387*K387</f>
        <v>8.7898313468793428E+20</v>
      </c>
      <c r="N387">
        <f>(xs-D387)/I387*K387</f>
        <v>-3.5224483265005121E+22</v>
      </c>
      <c r="O387">
        <f>(xs-E387)/I387*K387</f>
        <v>8.7898313468793428E+20</v>
      </c>
      <c r="P387">
        <f t="shared" si="369"/>
        <v>-5.8982724824188076E-3</v>
      </c>
      <c r="Q387">
        <f>M387/Me</f>
        <v>1.4718404800534733E-4</v>
      </c>
      <c r="R387">
        <f>F387+P387*dt/2</f>
        <v>-742.19009920054441</v>
      </c>
      <c r="S387">
        <f>G387+Q387*dt/2</f>
        <v>-29739.89561766406</v>
      </c>
      <c r="T387">
        <f>R387*dt</f>
        <v>-16031306.14273176</v>
      </c>
      <c r="U387">
        <f>S387*dt</f>
        <v>-642381745.34154367</v>
      </c>
      <c r="V387">
        <f>N387/Me*dt</f>
        <v>-127.40268562024625</v>
      </c>
      <c r="W387">
        <f>O387/Me*dt</f>
        <v>3.1791754369155023</v>
      </c>
      <c r="Z387">
        <v>228596710.40063202</v>
      </c>
      <c r="AA387">
        <v>-308773241.88877887</v>
      </c>
      <c r="AB387">
        <f t="shared" si="360"/>
        <v>150173208278.57504</v>
      </c>
      <c r="AC387">
        <f t="shared" si="361"/>
        <v>-4371845275.3988504</v>
      </c>
    </row>
    <row r="388" spans="2:29" x14ac:dyDescent="0.3">
      <c r="B388">
        <f t="shared" si="364"/>
        <v>149944611568.17441</v>
      </c>
      <c r="C388">
        <f t="shared" si="365"/>
        <v>-4063072033.5100718</v>
      </c>
      <c r="D388">
        <f>B388+F388*dt/2</f>
        <v>149935907940.60071</v>
      </c>
      <c r="E388">
        <f>C388+G388*dt/2</f>
        <v>-4384245738.6334839</v>
      </c>
      <c r="F388">
        <f t="shared" si="366"/>
        <v>-805.89144201066756</v>
      </c>
      <c r="G388">
        <f t="shared" si="367"/>
        <v>-29738.306029945605</v>
      </c>
      <c r="H388">
        <f>SQRT((xs-B388)^2+(ys-C388)^2)</f>
        <v>149999650308.52637</v>
      </c>
      <c r="I388">
        <f>SQRT((xs-D388)^2+(ys-E388)^2)</f>
        <v>149999993668.89658</v>
      </c>
      <c r="J388">
        <f t="shared" ref="J388" si="420">G*Ms*Me/H388^2</f>
        <v>3.5235449213357293E+22</v>
      </c>
      <c r="K388">
        <f t="shared" si="363"/>
        <v>3.5235449213357293E+22</v>
      </c>
      <c r="L388">
        <f>(xs-D388)/I388*K388</f>
        <v>-3.5220395283224109E+22</v>
      </c>
      <c r="M388">
        <f>(ys-E388)/I388*K388</f>
        <v>1.0298724972181838E+21</v>
      </c>
      <c r="N388">
        <f>(xs-D388)/I388*K388</f>
        <v>-3.5220395283224109E+22</v>
      </c>
      <c r="O388">
        <f>(xs-E388)/I388*K388</f>
        <v>1.0298724972181838E+21</v>
      </c>
      <c r="P388">
        <f t="shared" si="369"/>
        <v>-5.8975879576731597E-3</v>
      </c>
      <c r="Q388">
        <f>M388/Me</f>
        <v>1.7245018372709036E-4</v>
      </c>
      <c r="R388">
        <f>F388+P388*dt/2</f>
        <v>-869.58539195353774</v>
      </c>
      <c r="S388">
        <f>G388+Q388*dt/2</f>
        <v>-29736.443567961353</v>
      </c>
      <c r="T388">
        <f>R388*dt</f>
        <v>-18783044.466196414</v>
      </c>
      <c r="U388">
        <f>S388*dt</f>
        <v>-642307181.06796527</v>
      </c>
      <c r="V388">
        <f>N388/Me*dt</f>
        <v>-127.38789988574025</v>
      </c>
      <c r="W388">
        <f>O388/Me*dt</f>
        <v>3.7249239685051516</v>
      </c>
      <c r="Z388">
        <v>210546862.41642126</v>
      </c>
      <c r="AA388">
        <v>-321348542.31420046</v>
      </c>
      <c r="AB388">
        <f t="shared" si="360"/>
        <v>150136375386.12463</v>
      </c>
      <c r="AC388">
        <f t="shared" si="361"/>
        <v>-5026727756.8922377</v>
      </c>
    </row>
    <row r="389" spans="2:29" x14ac:dyDescent="0.3">
      <c r="B389">
        <f t="shared" si="364"/>
        <v>149925828523.70822</v>
      </c>
      <c r="C389">
        <f t="shared" si="365"/>
        <v>-4705379214.5780373</v>
      </c>
      <c r="D389">
        <f>B389+F389*dt/2</f>
        <v>149915749106.81573</v>
      </c>
      <c r="E389">
        <f>C389+G389*dt/2</f>
        <v>-5026512690.5225897</v>
      </c>
      <c r="F389">
        <f t="shared" si="366"/>
        <v>-933.2793418964078</v>
      </c>
      <c r="G389">
        <f t="shared" si="367"/>
        <v>-29734.5811059771</v>
      </c>
      <c r="H389">
        <f>SQRT((xs-B389)^2+(ys-C389)^2)</f>
        <v>149999648839.83344</v>
      </c>
      <c r="I389">
        <f>SQRT((xs-D389)^2+(ys-E389)^2)</f>
        <v>149999992200.28549</v>
      </c>
      <c r="J389">
        <f t="shared" ref="J389" si="421">G*Ms*Me/H389^2</f>
        <v>3.5235449903359648E+22</v>
      </c>
      <c r="K389">
        <f t="shared" si="363"/>
        <v>3.5235449903359648E+22</v>
      </c>
      <c r="L389">
        <f>(xs-D389)/I389*K389</f>
        <v>-3.521566094699961E+22</v>
      </c>
      <c r="M389">
        <f>(ys-E389)/I389*K389</f>
        <v>1.1807429686997887E+21</v>
      </c>
      <c r="N389">
        <f>(xs-D389)/I389*K389</f>
        <v>-3.521566094699961E+22</v>
      </c>
      <c r="O389">
        <f>(xs-E389)/I389*K389</f>
        <v>1.1807429686997887E+21</v>
      </c>
      <c r="P389">
        <f t="shared" si="369"/>
        <v>-5.8967952021097801E-3</v>
      </c>
      <c r="Q389">
        <f>M389/Me</f>
        <v>1.9771315617879916E-4</v>
      </c>
      <c r="R389">
        <f>F389+P389*dt/2</f>
        <v>-996.96473007919337</v>
      </c>
      <c r="S389">
        <f>G389+Q389*dt/2</f>
        <v>-29732.445803890369</v>
      </c>
      <c r="T389">
        <f>R389*dt</f>
        <v>-21534438.169710577</v>
      </c>
      <c r="U389">
        <f>S389*dt</f>
        <v>-642220829.36403191</v>
      </c>
      <c r="V389">
        <f>N389/Me*dt</f>
        <v>-127.37077636557125</v>
      </c>
      <c r="W389">
        <f>O389/Me*dt</f>
        <v>4.2706041734620621</v>
      </c>
      <c r="Z389">
        <v>191806785.87272632</v>
      </c>
      <c r="AA389">
        <v>-332870376.004327</v>
      </c>
      <c r="AB389">
        <f t="shared" si="360"/>
        <v>150096100871.41122</v>
      </c>
      <c r="AC389">
        <f t="shared" si="361"/>
        <v>-5680470419.9463959</v>
      </c>
    </row>
    <row r="390" spans="2:29" x14ac:dyDescent="0.3">
      <c r="B390">
        <f t="shared" si="364"/>
        <v>149904294085.53851</v>
      </c>
      <c r="C390">
        <f t="shared" si="365"/>
        <v>-5347600043.9420691</v>
      </c>
      <c r="D390">
        <f>B390+F390*dt/2</f>
        <v>149892839064.26129</v>
      </c>
      <c r="E390">
        <f>C390+G390*dt/2</f>
        <v>-5668687397.3615484</v>
      </c>
      <c r="F390">
        <f t="shared" si="366"/>
        <v>-1060.6501182619791</v>
      </c>
      <c r="G390">
        <f t="shared" si="367"/>
        <v>-29730.310501803637</v>
      </c>
      <c r="H390">
        <f>SQRT((xs-B390)^2+(ys-C390)^2)</f>
        <v>149999647371.29749</v>
      </c>
      <c r="I390">
        <f>SQRT((xs-D390)^2+(ys-E390)^2)</f>
        <v>149999990731.84485</v>
      </c>
      <c r="J390">
        <f t="shared" ref="J390" si="422">G*Ms*Me/H390^2</f>
        <v>3.5235450593288271E+22</v>
      </c>
      <c r="K390">
        <f t="shared" si="363"/>
        <v>3.5235450593288271E+22</v>
      </c>
      <c r="L390">
        <f>(xs-D390)/I390*K390</f>
        <v>-3.5210280343138866E+22</v>
      </c>
      <c r="M390">
        <f>(ys-E390)/I390*K390</f>
        <v>1.3315917803995196E+21</v>
      </c>
      <c r="N390">
        <f>(xs-D390)/I390*K390</f>
        <v>-3.5210280343138866E+22</v>
      </c>
      <c r="O390">
        <f>(xs-E390)/I390*K390</f>
        <v>1.3315917803995196E+21</v>
      </c>
      <c r="P390">
        <f t="shared" si="369"/>
        <v>-5.8958942302643775E-3</v>
      </c>
      <c r="Q390">
        <f>M390/Me</f>
        <v>2.2297250174137969E-4</v>
      </c>
      <c r="R390">
        <f>F390+P390*dt/2</f>
        <v>-1124.3257759488342</v>
      </c>
      <c r="S390">
        <f>G390+Q390*dt/2</f>
        <v>-29727.90239878483</v>
      </c>
      <c r="T390">
        <f>R390*dt</f>
        <v>-24285436.760494821</v>
      </c>
      <c r="U390">
        <f>S390*dt</f>
        <v>-642122691.81375229</v>
      </c>
      <c r="V390">
        <f>N390/Me*dt</f>
        <v>-127.35131537371055</v>
      </c>
      <c r="W390">
        <f>O390/Me*dt</f>
        <v>4.8162060376138012</v>
      </c>
      <c r="Z390">
        <v>172437900.46012098</v>
      </c>
      <c r="AA390">
        <v>-343300944.82529354</v>
      </c>
      <c r="AB390">
        <f t="shared" si="360"/>
        <v>150052446549.23813</v>
      </c>
      <c r="AC390">
        <f t="shared" si="361"/>
        <v>-6333023680.5811148</v>
      </c>
    </row>
    <row r="391" spans="2:29" x14ac:dyDescent="0.3">
      <c r="B391">
        <f t="shared" si="364"/>
        <v>149880008648.77802</v>
      </c>
      <c r="C391">
        <f t="shared" si="365"/>
        <v>-5989722735.7558212</v>
      </c>
      <c r="D391">
        <f>B391+F391*dt/2</f>
        <v>149867178233.29474</v>
      </c>
      <c r="E391">
        <f>C391+G391*dt/2</f>
        <v>-6310758074.150094</v>
      </c>
      <c r="F391">
        <f t="shared" si="366"/>
        <v>-1188.0014336356896</v>
      </c>
      <c r="G391">
        <f t="shared" si="367"/>
        <v>-29725.494295766024</v>
      </c>
      <c r="H391">
        <f>SQRT((xs-B391)^2+(ys-C391)^2)</f>
        <v>149999645902.9454</v>
      </c>
      <c r="I391">
        <f>SQRT((xs-D391)^2+(ys-E391)^2)</f>
        <v>149999989263.60156</v>
      </c>
      <c r="J391">
        <f t="shared" ref="J391" si="423">G*Ms*Me/H391^2</f>
        <v>3.5235451283130538E+22</v>
      </c>
      <c r="K391">
        <f t="shared" si="363"/>
        <v>3.5235451283130538E+22</v>
      </c>
      <c r="L391">
        <f>(xs-D391)/I391*K391</f>
        <v>-3.5204253570309275E+22</v>
      </c>
      <c r="M391">
        <f>(ys-E391)/I391*K391</f>
        <v>1.4824161639809926E+21</v>
      </c>
      <c r="N391">
        <f>(xs-D391)/I391*K391</f>
        <v>-3.5204253570309275E+22</v>
      </c>
      <c r="O391">
        <f>(xs-E391)/I391*K391</f>
        <v>1.4824161639809926E+21</v>
      </c>
      <c r="P391">
        <f t="shared" si="369"/>
        <v>-5.8948850586586195E-3</v>
      </c>
      <c r="Q391">
        <f>M391/Me</f>
        <v>2.4822775686218898E-4</v>
      </c>
      <c r="R391">
        <f>F391+P391*dt/2</f>
        <v>-1251.6661922692028</v>
      </c>
      <c r="S391">
        <f>G391+Q391*dt/2</f>
        <v>-29722.813435991913</v>
      </c>
      <c r="T391">
        <f>R391*dt</f>
        <v>-27035989.753014781</v>
      </c>
      <c r="U391">
        <f>S391*dt</f>
        <v>-642012770.21742535</v>
      </c>
      <c r="V391">
        <f>N391/Me*dt</f>
        <v>-127.32951726702618</v>
      </c>
      <c r="W391">
        <f>O391/Me*dt</f>
        <v>5.3617195482232818</v>
      </c>
      <c r="Z391">
        <v>152503691.34269938</v>
      </c>
      <c r="AA391">
        <v>-352606028.40443343</v>
      </c>
      <c r="AB391">
        <f t="shared" si="360"/>
        <v>150005476350.36771</v>
      </c>
      <c r="AC391">
        <f t="shared" si="361"/>
        <v>-6984341534.3776798</v>
      </c>
    </row>
    <row r="392" spans="2:29" x14ac:dyDescent="0.3">
      <c r="B392">
        <f t="shared" si="364"/>
        <v>149852972659.02499</v>
      </c>
      <c r="C392">
        <f t="shared" si="365"/>
        <v>-6631735505.9732466</v>
      </c>
      <c r="D392">
        <f>B392+F392*dt/2</f>
        <v>149838767084.75525</v>
      </c>
      <c r="E392">
        <f>C392+G392*dt/2</f>
        <v>-6952712937.7963991</v>
      </c>
      <c r="F392">
        <f t="shared" si="366"/>
        <v>-1315.3309509027158</v>
      </c>
      <c r="G392">
        <f t="shared" si="367"/>
        <v>-29720.132576217802</v>
      </c>
      <c r="H392">
        <f>SQRT((xs-B392)^2+(ys-C392)^2)</f>
        <v>149999644434.80417</v>
      </c>
      <c r="I392">
        <f>SQRT((xs-D392)^2+(ys-E392)^2)</f>
        <v>149999987795.58261</v>
      </c>
      <c r="J392">
        <f t="shared" ref="J392" si="424">G*Ms*Me/H392^2</f>
        <v>3.5235451972873764E+22</v>
      </c>
      <c r="K392">
        <f t="shared" si="363"/>
        <v>3.5235451972873764E+22</v>
      </c>
      <c r="L392">
        <f>(xs-D392)/I392*K392</f>
        <v>-3.5197580739036523E+22</v>
      </c>
      <c r="M392">
        <f>(ys-E392)/I392*K392</f>
        <v>1.6332133515554699E+21</v>
      </c>
      <c r="N392">
        <f>(xs-D392)/I392*K392</f>
        <v>-3.5197580739036523E+22</v>
      </c>
      <c r="O392">
        <f>(xs-E392)/I392*K392</f>
        <v>1.6332133515554699E+21</v>
      </c>
      <c r="P392">
        <f t="shared" si="369"/>
        <v>-5.893767705799819E-3</v>
      </c>
      <c r="Q392">
        <f>M392/Me</f>
        <v>2.7347845806354148E-4</v>
      </c>
      <c r="R392">
        <f>F392+P392*dt/2</f>
        <v>-1378.9836421253538</v>
      </c>
      <c r="S392">
        <f>G392+Q392*dt/2</f>
        <v>-29717.179008870717</v>
      </c>
      <c r="T392">
        <f>R392*dt</f>
        <v>-29786046.669907641</v>
      </c>
      <c r="U392">
        <f>S392*dt</f>
        <v>-641891066.59160745</v>
      </c>
      <c r="V392">
        <f>N392/Me*dt</f>
        <v>-127.30538244527609</v>
      </c>
      <c r="W392">
        <f>O392/Me*dt</f>
        <v>5.9071346941724965</v>
      </c>
      <c r="Z392">
        <v>132069500.86361021</v>
      </c>
      <c r="AA392">
        <v>-360755096.82120603</v>
      </c>
      <c r="AB392">
        <f t="shared" si="360"/>
        <v>149955256113.21869</v>
      </c>
      <c r="AC392">
        <f t="shared" si="361"/>
        <v>-7634381669.3860598</v>
      </c>
    </row>
    <row r="393" spans="2:29" x14ac:dyDescent="0.3">
      <c r="B393">
        <f t="shared" si="364"/>
        <v>149823186612.35507</v>
      </c>
      <c r="C393">
        <f t="shared" si="365"/>
        <v>-7273626572.5648537</v>
      </c>
      <c r="D393">
        <f>B393+F393*dt/2</f>
        <v>149807606139.95493</v>
      </c>
      <c r="E393">
        <f>C393+G393*dt/2</f>
        <v>-7594540207.3333092</v>
      </c>
      <c r="F393">
        <f t="shared" si="366"/>
        <v>-1442.6363333479919</v>
      </c>
      <c r="G393">
        <f t="shared" si="367"/>
        <v>-29714.225441523631</v>
      </c>
      <c r="H393">
        <f>SQRT((xs-B393)^2+(ys-C393)^2)</f>
        <v>149999642966.90076</v>
      </c>
      <c r="I393">
        <f>SQRT((xs-D393)^2+(ys-E393)^2)</f>
        <v>149999986327.81491</v>
      </c>
      <c r="J393">
        <f t="shared" ref="J393" si="425">G*Ms*Me/H393^2</f>
        <v>3.5235452662505275E+22</v>
      </c>
      <c r="K393">
        <f t="shared" si="363"/>
        <v>3.5235452662505275E+22</v>
      </c>
      <c r="L393">
        <f>(xs-D393)/I393*K393</f>
        <v>-3.5190261971702608E+22</v>
      </c>
      <c r="M393">
        <f>(ys-E393)/I393*K393</f>
        <v>1.7839805757326562E+21</v>
      </c>
      <c r="N393">
        <f>(xs-D393)/I393*K393</f>
        <v>-3.5190261971702608E+22</v>
      </c>
      <c r="O393">
        <f>(xs-E393)/I393*K393</f>
        <v>1.7839805757326562E+21</v>
      </c>
      <c r="P393">
        <f t="shared" si="369"/>
        <v>-5.8925421921806106E-3</v>
      </c>
      <c r="Q393">
        <f>M393/Me</f>
        <v>2.9872414195121505E-4</v>
      </c>
      <c r="R393">
        <f>F393+P393*dt/2</f>
        <v>-1506.2757890235425</v>
      </c>
      <c r="S393">
        <f>G393+Q393*dt/2</f>
        <v>-29710.99922079056</v>
      </c>
      <c r="T393">
        <f>R393*dt</f>
        <v>-32535557.04290852</v>
      </c>
      <c r="U393">
        <f>S393*dt</f>
        <v>-641757583.16907609</v>
      </c>
      <c r="V393">
        <f>N393/Me*dt</f>
        <v>-127.27891135110119</v>
      </c>
      <c r="W393">
        <f>O393/Me*dt</f>
        <v>6.4524414661462446</v>
      </c>
      <c r="Z393">
        <v>111202314.10333161</v>
      </c>
      <c r="AA393">
        <v>-367721411.16985303</v>
      </c>
      <c r="AB393">
        <f t="shared" si="360"/>
        <v>149901853369.4155</v>
      </c>
      <c r="AC393">
        <f t="shared" si="361"/>
        <v>-8283105566.9037828</v>
      </c>
    </row>
    <row r="394" spans="2:29" x14ac:dyDescent="0.3">
      <c r="B394">
        <f t="shared" si="364"/>
        <v>149790651055.31216</v>
      </c>
      <c r="C394">
        <f t="shared" si="365"/>
        <v>-7915384155.7339296</v>
      </c>
      <c r="D394">
        <f>B394+F394*dt/2</f>
        <v>149773695970.6694</v>
      </c>
      <c r="E394">
        <f>C394+G394*dt/2</f>
        <v>-8236228104.1345501</v>
      </c>
      <c r="F394">
        <f t="shared" si="366"/>
        <v>-1569.9152446990931</v>
      </c>
      <c r="G394">
        <f t="shared" si="367"/>
        <v>-29707.773000057485</v>
      </c>
      <c r="H394">
        <f>SQRT((xs-B394)^2+(ys-C394)^2)</f>
        <v>149999641499.26205</v>
      </c>
      <c r="I394">
        <f>SQRT((xs-D394)^2+(ys-E394)^2)</f>
        <v>149999984860.32541</v>
      </c>
      <c r="J394">
        <f t="shared" ref="J394" si="426">G*Ms*Me/H394^2</f>
        <v>3.5235453352012446E+22</v>
      </c>
      <c r="K394">
        <f t="shared" si="363"/>
        <v>3.5235453352012446E+22</v>
      </c>
      <c r="L394">
        <f>(xs-D394)/I394*K394</f>
        <v>-3.5182297402543671E+22</v>
      </c>
      <c r="M394">
        <f>(ys-E394)/I394*K394</f>
        <v>1.9347150696714897E+21</v>
      </c>
      <c r="N394">
        <f>(xs-D394)/I394*K394</f>
        <v>-3.5182297402543671E+22</v>
      </c>
      <c r="O394">
        <f>(xs-E394)/I394*K394</f>
        <v>1.9347150696714897E+21</v>
      </c>
      <c r="P394">
        <f t="shared" si="369"/>
        <v>-5.8912085402785782E-3</v>
      </c>
      <c r="Q394">
        <f>M394/Me</f>
        <v>3.2396434522295541E-4</v>
      </c>
      <c r="R394">
        <f>F394+P394*dt/2</f>
        <v>-1633.5402969341019</v>
      </c>
      <c r="S394">
        <f>G394+Q394*dt/2</f>
        <v>-29704.274185129078</v>
      </c>
      <c r="T394">
        <f>R394*dt</f>
        <v>-35284470.413776599</v>
      </c>
      <c r="U394">
        <f>S394*dt</f>
        <v>-641612322.39878809</v>
      </c>
      <c r="V394">
        <f>N394/Me*dt</f>
        <v>-127.25010447001729</v>
      </c>
      <c r="W394">
        <f>O394/Me*dt</f>
        <v>6.9976298568158368</v>
      </c>
      <c r="Z394">
        <v>89970538.997938454</v>
      </c>
      <c r="AA394">
        <v>-373482111.6574986</v>
      </c>
      <c r="AB394">
        <f t="shared" si="360"/>
        <v>149845337123.8963</v>
      </c>
      <c r="AC394">
        <f t="shared" si="361"/>
        <v>-8930478589.7902164</v>
      </c>
    </row>
    <row r="395" spans="2:29" x14ac:dyDescent="0.3">
      <c r="B395">
        <f t="shared" si="364"/>
        <v>149755366584.89838</v>
      </c>
      <c r="C395">
        <f t="shared" si="365"/>
        <v>-8556996478.1327181</v>
      </c>
      <c r="D395">
        <f>B395+F395*dt/2</f>
        <v>149737037199.12735</v>
      </c>
      <c r="E395">
        <f>C395+G395*dt/2</f>
        <v>-8877764852.1308861</v>
      </c>
      <c r="F395">
        <f t="shared" si="366"/>
        <v>-1697.1653491691104</v>
      </c>
      <c r="G395">
        <f t="shared" si="367"/>
        <v>-29700.77537020067</v>
      </c>
      <c r="H395">
        <f>SQRT((xs-B395)^2+(ys-C395)^2)</f>
        <v>149999640031.91498</v>
      </c>
      <c r="I395">
        <f>SQRT((xs-D395)^2+(ys-E395)^2)</f>
        <v>149999983393.14102</v>
      </c>
      <c r="J395">
        <f t="shared" ref="J395" si="427">G*Ms*Me/H395^2</f>
        <v>3.5235454041382632E+22</v>
      </c>
      <c r="K395">
        <f t="shared" si="363"/>
        <v>3.5235454041382632E+22</v>
      </c>
      <c r="L395">
        <f>(xs-D395)/I395*K395</f>
        <v>-3.5173687177647441E+22</v>
      </c>
      <c r="M395">
        <f>(ys-E395)/I395*K395</f>
        <v>2.0854140671309151E+21</v>
      </c>
      <c r="N395">
        <f>(xs-D395)/I395*K395</f>
        <v>-3.5173687177647441E+22</v>
      </c>
      <c r="O395">
        <f>(xs-E395)/I395*K395</f>
        <v>2.0854140671309151E+21</v>
      </c>
      <c r="P395">
        <f t="shared" si="369"/>
        <v>-5.8897667745558338E-3</v>
      </c>
      <c r="Q395">
        <f>M395/Me</f>
        <v>3.4919860467697841E-4</v>
      </c>
      <c r="R395">
        <f>F395+P395*dt/2</f>
        <v>-1760.7748303343135</v>
      </c>
      <c r="S395">
        <f>G395+Q395*dt/2</f>
        <v>-29697.004025270158</v>
      </c>
      <c r="T395">
        <f>R395*dt</f>
        <v>-38032736.335221171</v>
      </c>
      <c r="U395">
        <f>S395*dt</f>
        <v>-641455286.94583547</v>
      </c>
      <c r="V395">
        <f>N395/Me*dt</f>
        <v>-127.21896233040601</v>
      </c>
      <c r="W395">
        <f>O395/Me*dt</f>
        <v>7.5426898610227333</v>
      </c>
      <c r="Z395">
        <v>68443781.74317497</v>
      </c>
      <c r="AA395">
        <v>-378018292.94283134</v>
      </c>
      <c r="AB395">
        <f t="shared" si="360"/>
        <v>149785777630.3063</v>
      </c>
      <c r="AC395">
        <f t="shared" si="361"/>
        <v>-9576470058.0213852</v>
      </c>
    </row>
    <row r="396" spans="2:29" x14ac:dyDescent="0.3">
      <c r="B396">
        <f t="shared" si="364"/>
        <v>149717333848.56314</v>
      </c>
      <c r="C396">
        <f t="shared" si="365"/>
        <v>-9198451765.0785542</v>
      </c>
      <c r="D396">
        <f>B396+F396*dt/2</f>
        <v>149697630497.99893</v>
      </c>
      <c r="E396">
        <f>C396+G396*dt/2</f>
        <v>-9519138678.0262222</v>
      </c>
      <c r="F396">
        <f t="shared" si="366"/>
        <v>-1824.3843114995163</v>
      </c>
      <c r="G396">
        <f t="shared" si="367"/>
        <v>-29693.232680339646</v>
      </c>
      <c r="H396">
        <f>SQRT((xs-B396)^2+(ys-C396)^2)</f>
        <v>149999638564.88651</v>
      </c>
      <c r="I396">
        <f>SQRT((xs-D396)^2+(ys-E396)^2)</f>
        <v>149999981926.28864</v>
      </c>
      <c r="J396">
        <f t="shared" ref="J396" si="428">G*Ms*Me/H396^2</f>
        <v>3.5235454730603151E+22</v>
      </c>
      <c r="K396">
        <f t="shared" si="363"/>
        <v>3.5235454730603151E+22</v>
      </c>
      <c r="L396">
        <f>(xs-D396)/I396*K396</f>
        <v>-3.5164431454950557E+22</v>
      </c>
      <c r="M396">
        <f>(ys-E396)/I396*K396</f>
        <v>2.236074802520647E+21</v>
      </c>
      <c r="N396">
        <f>(xs-D396)/I396*K396</f>
        <v>-3.5164431454950557E+22</v>
      </c>
      <c r="O396">
        <f>(xs-E396)/I396*K396</f>
        <v>2.236074802520647E+21</v>
      </c>
      <c r="P396">
        <f t="shared" si="369"/>
        <v>-5.8882169214585656E-3</v>
      </c>
      <c r="Q396">
        <f>M396/Me</f>
        <v>3.7442645722047E-4</v>
      </c>
      <c r="R396">
        <f>F396+P396*dt/2</f>
        <v>-1887.9770542512688</v>
      </c>
      <c r="S396">
        <f>G396+Q396*dt/2</f>
        <v>-29689.188874601667</v>
      </c>
      <c r="T396">
        <f>R396*dt</f>
        <v>-40780304.371827409</v>
      </c>
      <c r="U396">
        <f>S396*dt</f>
        <v>-641286479.691396</v>
      </c>
      <c r="V396">
        <f>N396/Me*dt</f>
        <v>-127.18548550350502</v>
      </c>
      <c r="W396">
        <f>O396/Me*dt</f>
        <v>8.0876114759621522</v>
      </c>
      <c r="Z396">
        <v>46692618.226257011</v>
      </c>
      <c r="AA396">
        <v>-381315066.46297246</v>
      </c>
      <c r="AB396">
        <f t="shared" si="360"/>
        <v>149723246162.41757</v>
      </c>
      <c r="AC396">
        <f t="shared" si="361"/>
        <v>-10221053311.232924</v>
      </c>
    </row>
    <row r="397" spans="2:29" x14ac:dyDescent="0.3">
      <c r="B397">
        <f t="shared" si="364"/>
        <v>149676553544.19131</v>
      </c>
      <c r="C397">
        <f t="shared" si="365"/>
        <v>-9839738244.7699509</v>
      </c>
      <c r="D397">
        <f>B397+F397*dt/2</f>
        <v>149655476590.38367</v>
      </c>
      <c r="E397">
        <f>C397+G397*dt/2</f>
        <v>-10160337811.51368</v>
      </c>
      <c r="F397">
        <f t="shared" si="366"/>
        <v>-1951.5697970030214</v>
      </c>
      <c r="G397">
        <f t="shared" si="367"/>
        <v>-29685.145068863683</v>
      </c>
      <c r="H397">
        <f>SQRT((xs-B397)^2+(ys-C397)^2)</f>
        <v>149999637098.20352</v>
      </c>
      <c r="I397">
        <f>SQRT((xs-D397)^2+(ys-E397)^2)</f>
        <v>149999980459.79523</v>
      </c>
      <c r="J397">
        <f t="shared" ref="J397" si="429">G*Ms*Me/H397^2</f>
        <v>3.5235455419661377E+22</v>
      </c>
      <c r="K397">
        <f t="shared" si="363"/>
        <v>3.5235455419661377E+22</v>
      </c>
      <c r="L397">
        <f>(xs-D397)/I397*K397</f>
        <v>-3.5154530404235758E+22</v>
      </c>
      <c r="M397">
        <f>(ys-E397)/I397*K397</f>
        <v>2.38669451095193E+21</v>
      </c>
      <c r="N397">
        <f>(xs-D397)/I397*K397</f>
        <v>-3.5154530404235758E+22</v>
      </c>
      <c r="O397">
        <f>(xs-E397)/I397*K397</f>
        <v>2.38669451095193E+21</v>
      </c>
      <c r="P397">
        <f t="shared" si="369"/>
        <v>-5.8865590094165704E-3</v>
      </c>
      <c r="Q397">
        <f>M397/Me</f>
        <v>3.9964743987808604E-4</v>
      </c>
      <c r="R397">
        <f>F397+P397*dt/2</f>
        <v>-2015.1446343047205</v>
      </c>
      <c r="S397">
        <f>G397+Q397*dt/2</f>
        <v>-29680.828876512998</v>
      </c>
      <c r="T397">
        <f>R397*dt</f>
        <v>-43527124.100981966</v>
      </c>
      <c r="U397">
        <f>S397*dt</f>
        <v>-641105903.7326808</v>
      </c>
      <c r="V397">
        <f>N397/Me*dt</f>
        <v>-127.14967460339793</v>
      </c>
      <c r="W397">
        <f>O397/Me*dt</f>
        <v>8.632384701366659</v>
      </c>
      <c r="Z397">
        <v>24788362.240927238</v>
      </c>
      <c r="AA397">
        <v>-383361609.53950149</v>
      </c>
      <c r="AB397">
        <f t="shared" si="360"/>
        <v>149657814782.33127</v>
      </c>
      <c r="AC397">
        <f t="shared" si="361"/>
        <v>-10864205758.042133</v>
      </c>
    </row>
    <row r="398" spans="2:29" x14ac:dyDescent="0.3">
      <c r="B398">
        <f t="shared" si="364"/>
        <v>149633026420.09033</v>
      </c>
      <c r="C398">
        <f t="shared" si="365"/>
        <v>-10480844148.502632</v>
      </c>
      <c r="D398">
        <f>B398+F398*dt/2</f>
        <v>149610576249.797</v>
      </c>
      <c r="E398">
        <f>C398+G398*dt/2</f>
        <v>-10801350485.491585</v>
      </c>
      <c r="F398">
        <f t="shared" si="366"/>
        <v>-2078.7194716064196</v>
      </c>
      <c r="G398">
        <f t="shared" si="367"/>
        <v>-29676.512684162317</v>
      </c>
      <c r="H398">
        <f>SQRT((xs-B398)^2+(ys-C398)^2)</f>
        <v>149999635631.89297</v>
      </c>
      <c r="I398">
        <f>SQRT((xs-D398)^2+(ys-E398)^2)</f>
        <v>149999978993.68768</v>
      </c>
      <c r="J398">
        <f t="shared" ref="J398" si="430">G*Ms*Me/H398^2</f>
        <v>3.5235456108544653E+22</v>
      </c>
      <c r="K398">
        <f t="shared" si="363"/>
        <v>3.5235456108544653E+22</v>
      </c>
      <c r="L398">
        <f>(xs-D398)/I398*K398</f>
        <v>-3.5143984207128691E+22</v>
      </c>
      <c r="M398">
        <f>(ys-E398)/I398*K398</f>
        <v>2.5372704282882752E+21</v>
      </c>
      <c r="N398">
        <f>(xs-D398)/I398*K398</f>
        <v>-3.5143984207128691E+22</v>
      </c>
      <c r="O398">
        <f>(xs-E398)/I398*K398</f>
        <v>2.5372704282882752E+21</v>
      </c>
      <c r="P398">
        <f t="shared" si="369"/>
        <v>-5.8847930688427138E-3</v>
      </c>
      <c r="Q398">
        <f>M398/Me</f>
        <v>4.2486108980044796E-4</v>
      </c>
      <c r="R398">
        <f>F398+P398*dt/2</f>
        <v>-2142.2752367499211</v>
      </c>
      <c r="S398">
        <f>G398+Q398*dt/2</f>
        <v>-29671.924184392472</v>
      </c>
      <c r="T398">
        <f>R398*dt</f>
        <v>-46273145.113798298</v>
      </c>
      <c r="U398">
        <f>S398*dt</f>
        <v>-640913562.38287735</v>
      </c>
      <c r="V398">
        <f>N398/Me*dt</f>
        <v>-127.11153028700262</v>
      </c>
      <c r="W398">
        <f>O398/Me*dt</f>
        <v>9.1769995396896764</v>
      </c>
      <c r="Z398">
        <v>2802831.2523224577</v>
      </c>
      <c r="AA398">
        <v>-384151201.09872007</v>
      </c>
      <c r="AB398">
        <f t="shared" si="360"/>
        <v>149589556106.22885</v>
      </c>
      <c r="AC398">
        <f t="shared" si="361"/>
        <v>-11505908911.98423</v>
      </c>
    </row>
    <row r="399" spans="2:29" x14ac:dyDescent="0.3">
      <c r="B399">
        <f t="shared" si="364"/>
        <v>149586753274.97653</v>
      </c>
      <c r="C399">
        <f t="shared" si="365"/>
        <v>-11121757710.885509</v>
      </c>
      <c r="D399">
        <f>B399+F399*dt/2</f>
        <v>149562930300.1561</v>
      </c>
      <c r="E399">
        <f>C399+G399*dt/2</f>
        <v>-11442164936.279434</v>
      </c>
      <c r="F399">
        <f t="shared" si="366"/>
        <v>-2205.8310018934221</v>
      </c>
      <c r="G399">
        <f t="shared" si="367"/>
        <v>-29667.335684622627</v>
      </c>
      <c r="H399">
        <f>SQRT((xs-B399)^2+(ys-C399)^2)</f>
        <v>149999634165.98169</v>
      </c>
      <c r="I399">
        <f>SQRT((xs-D399)^2+(ys-E399)^2)</f>
        <v>149999977527.99289</v>
      </c>
      <c r="J399">
        <f t="shared" ref="J399" si="431">G*Ms*Me/H399^2</f>
        <v>3.5235456797240377E+22</v>
      </c>
      <c r="K399">
        <f t="shared" si="363"/>
        <v>3.5235456797240377E+22</v>
      </c>
      <c r="L399">
        <f>(xs-D399)/I399*K399</f>
        <v>-3.513279305709466E+22</v>
      </c>
      <c r="M399">
        <f>(ys-E399)/I399*K399</f>
        <v>2.6877997911961916E+21</v>
      </c>
      <c r="N399">
        <f>(xs-D399)/I399*K399</f>
        <v>-3.513279305709466E+22</v>
      </c>
      <c r="O399">
        <f>(xs-E399)/I399*K399</f>
        <v>2.6877997911961916E+21</v>
      </c>
      <c r="P399">
        <f t="shared" si="369"/>
        <v>-5.8829191321323939E-3</v>
      </c>
      <c r="Q399">
        <f>M399/Me</f>
        <v>4.5006694427263756E-4</v>
      </c>
      <c r="R399">
        <f>F399+P399*dt/2</f>
        <v>-2269.366528520452</v>
      </c>
      <c r="S399">
        <f>G399+Q399*dt/2</f>
        <v>-29662.474961624481</v>
      </c>
      <c r="T399">
        <f>R399*dt</f>
        <v>-49018317.016041763</v>
      </c>
      <c r="U399">
        <f>S399*dt</f>
        <v>-640709459.17108881</v>
      </c>
      <c r="V399">
        <f>N399/Me*dt</f>
        <v>-127.07105325405971</v>
      </c>
      <c r="W399">
        <f>O399/Me*dt</f>
        <v>9.7214459962889705</v>
      </c>
      <c r="Z399">
        <v>-19191889.513358597</v>
      </c>
      <c r="AA399">
        <v>-383681243.88593787</v>
      </c>
      <c r="AB399">
        <f t="shared" ref="AB399:AB462" si="432">Z399+B400</f>
        <v>149518543068.44711</v>
      </c>
      <c r="AC399">
        <f t="shared" ref="AC399:AC462" si="433">AA399+C400</f>
        <v>-12146148413.942537</v>
      </c>
    </row>
    <row r="400" spans="2:29" x14ac:dyDescent="0.3">
      <c r="B400">
        <f t="shared" si="364"/>
        <v>149537734957.96048</v>
      </c>
      <c r="C400">
        <f t="shared" si="365"/>
        <v>-11762467170.056599</v>
      </c>
      <c r="D400">
        <f>B400+F400*dt/2</f>
        <v>149512539615.76489</v>
      </c>
      <c r="E400">
        <f>C400+G400*dt/2</f>
        <v>-12082769403.833763</v>
      </c>
      <c r="F400">
        <f t="shared" si="366"/>
        <v>-2332.9020551474819</v>
      </c>
      <c r="G400">
        <f t="shared" si="367"/>
        <v>-29657.614238626338</v>
      </c>
      <c r="H400">
        <f>SQRT((xs-B400)^2+(ys-C400)^2)</f>
        <v>149999632700.49661</v>
      </c>
      <c r="I400">
        <f>SQRT((xs-D400)^2+(ys-E400)^2)</f>
        <v>149999976062.7377</v>
      </c>
      <c r="J400">
        <f t="shared" ref="J400" si="434">G*Ms*Me/H400^2</f>
        <v>3.5235457485735882E+22</v>
      </c>
      <c r="K400">
        <f t="shared" ref="K400:K463" si="435">J400</f>
        <v>3.5235457485735882E+22</v>
      </c>
      <c r="L400">
        <f>(xs-D400)/I400*K400</f>
        <v>-3.5120957159434994E+22</v>
      </c>
      <c r="M400">
        <f>(ys-E400)/I400*K400</f>
        <v>2.8382798371958916E+21</v>
      </c>
      <c r="N400">
        <f>(xs-D400)/I400*K400</f>
        <v>-3.5120957159434994E+22</v>
      </c>
      <c r="O400">
        <f>(xs-E400)/I400*K400</f>
        <v>2.8382798371958916E+21</v>
      </c>
      <c r="P400">
        <f t="shared" si="369"/>
        <v>-5.880937233662926E-3</v>
      </c>
      <c r="Q400">
        <f>M400/Me</f>
        <v>4.752645407226878E-4</v>
      </c>
      <c r="R400">
        <f>F400+P400*dt/2</f>
        <v>-2396.4161772710413</v>
      </c>
      <c r="S400">
        <f>G400+Q400*dt/2</f>
        <v>-29652.481381586535</v>
      </c>
      <c r="T400">
        <f>R400*dt</f>
        <v>-51762589.429054491</v>
      </c>
      <c r="U400">
        <f>S400*dt</f>
        <v>-640493597.84226918</v>
      </c>
      <c r="V400">
        <f>N400/Me*dt</f>
        <v>-127.0282442471192</v>
      </c>
      <c r="W400">
        <f>O400/Me*dt</f>
        <v>10.265714079610056</v>
      </c>
      <c r="Z400">
        <v>-41123683.873607993</v>
      </c>
      <c r="AA400">
        <v>-381953273.09869742</v>
      </c>
      <c r="AB400">
        <f t="shared" si="432"/>
        <v>149444848684.65784</v>
      </c>
      <c r="AC400">
        <f t="shared" si="433"/>
        <v>-12784914040.997566</v>
      </c>
    </row>
    <row r="401" spans="2:29" x14ac:dyDescent="0.3">
      <c r="B401">
        <f t="shared" ref="B401:B464" si="436">B400+T400</f>
        <v>149485972368.53143</v>
      </c>
      <c r="C401">
        <f t="shared" ref="C401:C464" si="437">C400+U400</f>
        <v>-12402960767.898869</v>
      </c>
      <c r="D401">
        <f>B401+F401*dt/2</f>
        <v>149459405121.29797</v>
      </c>
      <c r="E401">
        <f>C401+G401*dt/2</f>
        <v>-12723152131.963974</v>
      </c>
      <c r="F401">
        <f t="shared" ref="F401:F464" si="438">F400+V400</f>
        <v>-2459.9302993946012</v>
      </c>
      <c r="G401">
        <f t="shared" ref="G401:G464" si="439">G400+W400</f>
        <v>-29647.348524546727</v>
      </c>
      <c r="H401">
        <f>SQRT((xs-B401)^2+(ys-C401)^2)</f>
        <v>149999631235.46466</v>
      </c>
      <c r="I401">
        <f>SQRT((xs-D401)^2+(ys-E401)^2)</f>
        <v>149999974597.94907</v>
      </c>
      <c r="J401">
        <f t="shared" ref="J401" si="440">G*Ms*Me/H401^2</f>
        <v>3.5235458174018522E+22</v>
      </c>
      <c r="K401">
        <f t="shared" si="435"/>
        <v>3.5235458174018522E+22</v>
      </c>
      <c r="L401">
        <f>(xs-D401)/I401*K401</f>
        <v>-3.5108476731283326E+22</v>
      </c>
      <c r="M401">
        <f>(ys-E401)/I401*K401</f>
        <v>2.9887078047119935E+21</v>
      </c>
      <c r="N401">
        <f>(xs-D401)/I401*K401</f>
        <v>-3.5108476731283326E+22</v>
      </c>
      <c r="O401">
        <f>(xs-E401)/I401*K401</f>
        <v>2.9887078047119935E+21</v>
      </c>
      <c r="P401">
        <f t="shared" ref="P401:P464" si="441">L401/Me</f>
        <v>-5.8788474097929205E-3</v>
      </c>
      <c r="Q401">
        <f>M401/Me</f>
        <v>5.0045341673007253E-4</v>
      </c>
      <c r="R401">
        <f>F401+P401*dt/2</f>
        <v>-2523.4218514203649</v>
      </c>
      <c r="S401">
        <f>G401+Q401*dt/2</f>
        <v>-29641.943627646044</v>
      </c>
      <c r="T401">
        <f>R401*dt</f>
        <v>-54505911.990679882</v>
      </c>
      <c r="U401">
        <f>S401*dt</f>
        <v>-640265982.35715449</v>
      </c>
      <c r="V401">
        <f>N401/Me*dt</f>
        <v>-126.98310405152708</v>
      </c>
      <c r="W401">
        <f>O401/Me*dt</f>
        <v>10.809793801369567</v>
      </c>
      <c r="Z401">
        <v>-62920641.604873523</v>
      </c>
      <c r="AA401">
        <v>-378972951.40926355</v>
      </c>
      <c r="AB401">
        <f t="shared" si="432"/>
        <v>149368545814.93588</v>
      </c>
      <c r="AC401">
        <f t="shared" si="433"/>
        <v>-13422199701.665287</v>
      </c>
    </row>
    <row r="402" spans="2:29" x14ac:dyDescent="0.3">
      <c r="B402">
        <f t="shared" si="436"/>
        <v>149431466456.54074</v>
      </c>
      <c r="C402">
        <f t="shared" si="437"/>
        <v>-13043226750.256023</v>
      </c>
      <c r="D402">
        <f>B402+F402*dt/2</f>
        <v>149403527791.78351</v>
      </c>
      <c r="E402">
        <f>C402+G402*dt/2</f>
        <v>-13363301368.548073</v>
      </c>
      <c r="F402">
        <f t="shared" si="438"/>
        <v>-2586.9134034461281</v>
      </c>
      <c r="G402">
        <f t="shared" si="439"/>
        <v>-29636.538730745357</v>
      </c>
      <c r="H402">
        <f>SQRT((xs-B402)^2+(ys-C402)^2)</f>
        <v>149999629770.91263</v>
      </c>
      <c r="I402">
        <f>SQRT((xs-D402)^2+(ys-E402)^2)</f>
        <v>149999973133.65381</v>
      </c>
      <c r="J402">
        <f t="shared" ref="J402" si="442">G*Ms*Me/H402^2</f>
        <v>3.5235458862075718E+22</v>
      </c>
      <c r="K402">
        <f t="shared" si="435"/>
        <v>3.5235458862075718E+22</v>
      </c>
      <c r="L402">
        <f>(xs-D402)/I402*K402</f>
        <v>-3.5095352001601672E+22</v>
      </c>
      <c r="M402">
        <f>(ys-E402)/I402*K402</f>
        <v>3.1390809331242054E+21</v>
      </c>
      <c r="N402">
        <f>(xs-D402)/I402*K402</f>
        <v>-3.5095352001601672E+22</v>
      </c>
      <c r="O402">
        <f>(xs-E402)/I402*K402</f>
        <v>3.1390809331242054E+21</v>
      </c>
      <c r="P402">
        <f t="shared" si="441"/>
        <v>-5.8766496988616329E-3</v>
      </c>
      <c r="Q402">
        <f>M402/Me</f>
        <v>5.2563311003419374E-4</v>
      </c>
      <c r="R402">
        <f>F402+P402*dt/2</f>
        <v>-2650.3812201938335</v>
      </c>
      <c r="S402">
        <f>G402+Q402*dt/2</f>
        <v>-29630.861893156987</v>
      </c>
      <c r="T402">
        <f>R402*dt</f>
        <v>-57248234.356186807</v>
      </c>
      <c r="U402">
        <f>S402*dt</f>
        <v>-640026616.89219093</v>
      </c>
      <c r="V402">
        <f>N402/Me*dt</f>
        <v>-126.93563349541127</v>
      </c>
      <c r="W402">
        <f>O402/Me*dt</f>
        <v>11.353675176738586</v>
      </c>
      <c r="Z402">
        <v>-84511294.683972314</v>
      </c>
      <c r="AA402">
        <v>-374750050.39222342</v>
      </c>
      <c r="AB402">
        <f t="shared" si="432"/>
        <v>149289706927.50058</v>
      </c>
      <c r="AC402">
        <f t="shared" si="433"/>
        <v>-14058003417.540438</v>
      </c>
    </row>
    <row r="403" spans="2:29" x14ac:dyDescent="0.3">
      <c r="B403">
        <f t="shared" si="436"/>
        <v>149374218222.18454</v>
      </c>
      <c r="C403">
        <f t="shared" si="437"/>
        <v>-13683253367.148214</v>
      </c>
      <c r="D403">
        <f>B403+F403*dt/2</f>
        <v>149344908652.58557</v>
      </c>
      <c r="E403">
        <f>C403+G403*dt/2</f>
        <v>-14003205365.748356</v>
      </c>
      <c r="F403">
        <f t="shared" si="438"/>
        <v>-2713.8490369415395</v>
      </c>
      <c r="G403">
        <f t="shared" si="439"/>
        <v>-29625.185055568618</v>
      </c>
      <c r="H403">
        <f>SQRT((xs-B403)^2+(ys-C403)^2)</f>
        <v>149999628306.8674</v>
      </c>
      <c r="I403">
        <f>SQRT((xs-D403)^2+(ys-E403)^2)</f>
        <v>149999971669.87881</v>
      </c>
      <c r="J403">
        <f t="shared" ref="J403" si="443">G*Ms*Me/H403^2</f>
        <v>3.5235459549894833E+22</v>
      </c>
      <c r="K403">
        <f t="shared" si="435"/>
        <v>3.5235459549894833E+22</v>
      </c>
      <c r="L403">
        <f>(xs-D403)/I403*K403</f>
        <v>-3.5081583211176142E+22</v>
      </c>
      <c r="M403">
        <f>(ys-E403)/I403*K403</f>
        <v>3.2893964628179797E+21</v>
      </c>
      <c r="N403">
        <f>(xs-D403)/I403*K403</f>
        <v>-3.5081583211176142E+22</v>
      </c>
      <c r="O403">
        <f>(xs-E403)/I403*K403</f>
        <v>3.2893964628179797E+21</v>
      </c>
      <c r="P403">
        <f t="shared" si="441"/>
        <v>-5.8743441411882348E-3</v>
      </c>
      <c r="Q403">
        <f>M403/Me</f>
        <v>5.5080315854286329E-4</v>
      </c>
      <c r="R403">
        <f>F403+P403*dt/2</f>
        <v>-2777.2919536663726</v>
      </c>
      <c r="S403">
        <f>G403+Q403*dt/2</f>
        <v>-29619.236381456354</v>
      </c>
      <c r="T403">
        <f>R403*dt</f>
        <v>-59989506.199193649</v>
      </c>
      <c r="U403">
        <f>S403*dt</f>
        <v>-639775505.83945727</v>
      </c>
      <c r="V403">
        <f>N403/Me*dt</f>
        <v>-126.88583344966587</v>
      </c>
      <c r="W403">
        <f>O403/Me*dt</f>
        <v>11.897348224525848</v>
      </c>
      <c r="Z403">
        <v>-105824852.07351056</v>
      </c>
      <c r="AA403">
        <v>-369298418.41851407</v>
      </c>
      <c r="AB403">
        <f t="shared" si="432"/>
        <v>149208403863.91183</v>
      </c>
      <c r="AC403">
        <f t="shared" si="433"/>
        <v>-14692327291.406185</v>
      </c>
    </row>
    <row r="404" spans="2:29" x14ac:dyDescent="0.3">
      <c r="B404">
        <f t="shared" si="436"/>
        <v>149314228715.98535</v>
      </c>
      <c r="C404">
        <f t="shared" si="437"/>
        <v>-14323028872.987671</v>
      </c>
      <c r="D404">
        <f>B404+F404*dt/2</f>
        <v>149283548779.38513</v>
      </c>
      <c r="E404">
        <f>C404+G404*dt/2</f>
        <v>-14642852380.226988</v>
      </c>
      <c r="F404">
        <f t="shared" si="438"/>
        <v>-2840.7348703912053</v>
      </c>
      <c r="G404">
        <f t="shared" si="439"/>
        <v>-29613.28770734409</v>
      </c>
      <c r="H404">
        <f>SQRT((xs-B404)^2+(ys-C404)^2)</f>
        <v>149999626843.35593</v>
      </c>
      <c r="I404">
        <f>SQRT((xs-D404)^2+(ys-E404)^2)</f>
        <v>149999970206.65097</v>
      </c>
      <c r="J404">
        <f t="shared" ref="J404" si="444">G*Ms*Me/H404^2</f>
        <v>3.5235460237463204E+22</v>
      </c>
      <c r="K404">
        <f t="shared" si="435"/>
        <v>3.5235460237463204E+22</v>
      </c>
      <c r="L404">
        <f>(xs-D404)/I404*K404</f>
        <v>-3.5067170612612516E+22</v>
      </c>
      <c r="M404">
        <f>(ys-E404)/I404*K404</f>
        <v>3.4396516352351546E+21</v>
      </c>
      <c r="N404">
        <f>(xs-D404)/I404*K404</f>
        <v>-3.5067170612612516E+22</v>
      </c>
      <c r="O404">
        <f>(xs-E404)/I404*K404</f>
        <v>3.4396516352351546E+21</v>
      </c>
      <c r="P404">
        <f t="shared" si="441"/>
        <v>-5.8719307790710837E-3</v>
      </c>
      <c r="Q404">
        <f>M404/Me</f>
        <v>5.7596310034078275E-4</v>
      </c>
      <c r="R404">
        <f>F404+P404*dt/2</f>
        <v>-2904.151722805173</v>
      </c>
      <c r="S404">
        <f>G404+Q404*dt/2</f>
        <v>-29607.067305860412</v>
      </c>
      <c r="T404">
        <f>R404*dt</f>
        <v>-62729677.212591738</v>
      </c>
      <c r="U404">
        <f>S404*dt</f>
        <v>-639512653.80658484</v>
      </c>
      <c r="V404">
        <f>N404/Me*dt</f>
        <v>-126.83370482793541</v>
      </c>
      <c r="W404">
        <f>O404/Me*dt</f>
        <v>12.440802967360908</v>
      </c>
      <c r="Z404">
        <v>-126791432.27405635</v>
      </c>
      <c r="AA404">
        <v>-362635935.12245649</v>
      </c>
      <c r="AB404">
        <f t="shared" si="432"/>
        <v>149124707606.49872</v>
      </c>
      <c r="AC404">
        <f t="shared" si="433"/>
        <v>-15325177461.916712</v>
      </c>
    </row>
    <row r="405" spans="2:29" x14ac:dyDescent="0.3">
      <c r="B405">
        <f t="shared" si="436"/>
        <v>149251499038.77277</v>
      </c>
      <c r="C405">
        <f t="shared" si="437"/>
        <v>-14962541526.794256</v>
      </c>
      <c r="D405">
        <f>B405+F405*dt/2</f>
        <v>149219449298.1604</v>
      </c>
      <c r="E405">
        <f>C405+G405*dt/2</f>
        <v>-15282230673.361525</v>
      </c>
      <c r="F405">
        <f t="shared" si="438"/>
        <v>-2967.5685752191407</v>
      </c>
      <c r="G405">
        <f t="shared" si="439"/>
        <v>-29600.846904376729</v>
      </c>
      <c r="H405">
        <f>SQRT((xs-B405)^2+(ys-C405)^2)</f>
        <v>149999625380.40497</v>
      </c>
      <c r="I405">
        <f>SQRT((xs-D405)^2+(ys-E405)^2)</f>
        <v>149999968743.99704</v>
      </c>
      <c r="J405">
        <f t="shared" ref="J405" si="445">G*Ms*Me/H405^2</f>
        <v>3.5235460924768256E+22</v>
      </c>
      <c r="K405">
        <f t="shared" si="435"/>
        <v>3.5235460924768256E+22</v>
      </c>
      <c r="L405">
        <f>(xs-D405)/I405*K405</f>
        <v>-3.5052114470331751E+22</v>
      </c>
      <c r="M405">
        <f>(ys-E405)/I405*K405</f>
        <v>3.5898436929246001E+21</v>
      </c>
      <c r="N405">
        <f>(xs-D405)/I405*K405</f>
        <v>-3.5052114470331751E+22</v>
      </c>
      <c r="O405">
        <f>(xs-E405)/I405*K405</f>
        <v>3.5898436929246001E+21</v>
      </c>
      <c r="P405">
        <f t="shared" si="441"/>
        <v>-5.8694096567869641E-3</v>
      </c>
      <c r="Q405">
        <f>M405/Me</f>
        <v>6.0111247369802406E-4</v>
      </c>
      <c r="R405">
        <f>F405+P405*dt/2</f>
        <v>-3030.9581995124399</v>
      </c>
      <c r="S405">
        <f>G405+Q405*dt/2</f>
        <v>-29594.35488966079</v>
      </c>
      <c r="T405">
        <f>R405*dt</f>
        <v>-65468697.109468706</v>
      </c>
      <c r="U405">
        <f>S405*dt</f>
        <v>-639238065.61667311</v>
      </c>
      <c r="V405">
        <f>N405/Me*dt</f>
        <v>-126.77924858659843</v>
      </c>
      <c r="W405">
        <f>O405/Me*dt</f>
        <v>12.984029431877319</v>
      </c>
      <c r="Z405">
        <v>-147342292.8733528</v>
      </c>
      <c r="AA405">
        <v>-354784452.59326655</v>
      </c>
      <c r="AB405">
        <f t="shared" si="432"/>
        <v>149038688048.78995</v>
      </c>
      <c r="AC405">
        <f t="shared" si="433"/>
        <v>-15956564045.004196</v>
      </c>
    </row>
    <row r="406" spans="2:29" x14ac:dyDescent="0.3">
      <c r="B406">
        <f t="shared" si="436"/>
        <v>149186030341.6633</v>
      </c>
      <c r="C406">
        <f t="shared" si="437"/>
        <v>-15601779592.410929</v>
      </c>
      <c r="D406">
        <f>B406+F406*dt/2</f>
        <v>149152611385.1662</v>
      </c>
      <c r="E406">
        <f>C406+G406*dt/2</f>
        <v>-15921328511.460333</v>
      </c>
      <c r="F406">
        <f t="shared" si="438"/>
        <v>-3094.3478238057392</v>
      </c>
      <c r="G406">
        <f t="shared" si="439"/>
        <v>-29587.862874944851</v>
      </c>
      <c r="H406">
        <f>SQRT((xs-B406)^2+(ys-C406)^2)</f>
        <v>149999623918.04138</v>
      </c>
      <c r="I406">
        <f>SQRT((xs-D406)^2+(ys-E406)^2)</f>
        <v>149999967281.94391</v>
      </c>
      <c r="J406">
        <f t="shared" ref="J406" si="446">G*Ms*Me/H406^2</f>
        <v>3.5235461611797382E+22</v>
      </c>
      <c r="K406">
        <f t="shared" si="435"/>
        <v>3.5235461611797382E+22</v>
      </c>
      <c r="L406">
        <f>(xs-D406)/I406*K406</f>
        <v>-3.5036415060564999E+22</v>
      </c>
      <c r="M406">
        <f>(ys-E406)/I406*K406</f>
        <v>3.7399698795927998E+21</v>
      </c>
      <c r="N406">
        <f>(xs-D406)/I406*K406</f>
        <v>-3.5036415060564999E+22</v>
      </c>
      <c r="O406">
        <f>(xs-E406)/I406*K406</f>
        <v>3.7399698795927998E+21</v>
      </c>
      <c r="P406">
        <f t="shared" si="441"/>
        <v>-5.866780820590254E-3</v>
      </c>
      <c r="Q406">
        <f>M406/Me</f>
        <v>6.2625081707849955E-4</v>
      </c>
      <c r="R406">
        <f>F406+P406*dt/2</f>
        <v>-3157.709056668114</v>
      </c>
      <c r="S406">
        <f>G406+Q406*dt/2</f>
        <v>-29581.099366120405</v>
      </c>
      <c r="T406">
        <f>R406*dt</f>
        <v>-68206515.624031261</v>
      </c>
      <c r="U406">
        <f>S406*dt</f>
        <v>-638951746.30820072</v>
      </c>
      <c r="V406">
        <f>N406/Me*dt</f>
        <v>-126.72246572474948</v>
      </c>
      <c r="W406">
        <f>O406/Me*dt</f>
        <v>13.52701764889559</v>
      </c>
      <c r="Z406">
        <v>-167410056.3330214</v>
      </c>
      <c r="AA406">
        <v>-345769723.48687458</v>
      </c>
      <c r="AB406">
        <f t="shared" si="432"/>
        <v>148950413769.70627</v>
      </c>
      <c r="AC406">
        <f t="shared" si="433"/>
        <v>-16586501062.206005</v>
      </c>
    </row>
    <row r="407" spans="2:29" x14ac:dyDescent="0.3">
      <c r="B407">
        <f t="shared" si="436"/>
        <v>149117823826.03928</v>
      </c>
      <c r="C407">
        <f t="shared" si="437"/>
        <v>-16240731338.71913</v>
      </c>
      <c r="D407">
        <f>B407+F407*dt/2</f>
        <v>149083036266.91235</v>
      </c>
      <c r="E407">
        <f>C407+G407*dt/2</f>
        <v>-16560134165.977926</v>
      </c>
      <c r="F407">
        <f t="shared" si="438"/>
        <v>-3221.0702895304885</v>
      </c>
      <c r="G407">
        <f t="shared" si="439"/>
        <v>-29574.335857295955</v>
      </c>
      <c r="H407">
        <f>SQRT((xs-B407)^2+(ys-C407)^2)</f>
        <v>149999622456.29202</v>
      </c>
      <c r="I407">
        <f>SQRT((xs-D407)^2+(ys-E407)^2)</f>
        <v>149999965820.5184</v>
      </c>
      <c r="J407">
        <f t="shared" ref="J407" si="447">G*Ms*Me/H407^2</f>
        <v>3.5235462298537961E+22</v>
      </c>
      <c r="K407">
        <f t="shared" si="435"/>
        <v>3.5235462298537961E+22</v>
      </c>
      <c r="L407">
        <f>(xs-D407)/I407*K407</f>
        <v>-3.5020072671348578E+22</v>
      </c>
      <c r="M407">
        <f>(ys-E407)/I407*K407</f>
        <v>3.8900274401544461E+21</v>
      </c>
      <c r="N407">
        <f>(xs-D407)/I407*K407</f>
        <v>-3.5020072671348578E+22</v>
      </c>
      <c r="O407">
        <f>(xs-E407)/I407*K407</f>
        <v>3.8900274401544461E+21</v>
      </c>
      <c r="P407">
        <f t="shared" si="441"/>
        <v>-5.8640443187120859E-3</v>
      </c>
      <c r="Q407">
        <f>M407/Me</f>
        <v>6.5137766914843368E-4</v>
      </c>
      <c r="R407">
        <f>F407+P407*dt/2</f>
        <v>-3284.401968172579</v>
      </c>
      <c r="S407">
        <f>G407+Q407*dt/2</f>
        <v>-29567.300978469153</v>
      </c>
      <c r="T407">
        <f>R407*dt</f>
        <v>-70943082.512527704</v>
      </c>
      <c r="U407">
        <f>S407*dt</f>
        <v>-638653701.13493371</v>
      </c>
      <c r="V407">
        <f>N407/Me*dt</f>
        <v>-126.66335728418106</v>
      </c>
      <c r="W407">
        <f>O407/Me*dt</f>
        <v>14.069757653606167</v>
      </c>
      <c r="Z407">
        <v>-186928931.26595286</v>
      </c>
      <c r="AA407">
        <v>-335621316.29756248</v>
      </c>
      <c r="AB407">
        <f t="shared" si="432"/>
        <v>148859951812.26077</v>
      </c>
      <c r="AC407">
        <f t="shared" si="433"/>
        <v>-17215006356.151627</v>
      </c>
    </row>
    <row r="408" spans="2:29" x14ac:dyDescent="0.3">
      <c r="B408">
        <f t="shared" si="436"/>
        <v>149046880743.52673</v>
      </c>
      <c r="C408">
        <f t="shared" si="437"/>
        <v>-16879385039.854063</v>
      </c>
      <c r="D408">
        <f>B408+F408*dt/2</f>
        <v>149010725220.14114</v>
      </c>
      <c r="E408">
        <f>C408+G408*dt/2</f>
        <v>-17198635913.730202</v>
      </c>
      <c r="F408">
        <f t="shared" si="438"/>
        <v>-3347.7336468146696</v>
      </c>
      <c r="G408">
        <f t="shared" si="439"/>
        <v>-29560.266099642347</v>
      </c>
      <c r="H408">
        <f>SQRT((xs-B408)^2+(ys-C408)^2)</f>
        <v>149999620995.18362</v>
      </c>
      <c r="I408">
        <f>SQRT((xs-D408)^2+(ys-E408)^2)</f>
        <v>149999964359.74731</v>
      </c>
      <c r="J408">
        <f t="shared" ref="J408" si="448">G*Ms*Me/H408^2</f>
        <v>3.523546298497743E+22</v>
      </c>
      <c r="K408">
        <f t="shared" si="435"/>
        <v>3.523546298497743E+22</v>
      </c>
      <c r="L408">
        <f>(xs-D408)/I408*K408</f>
        <v>-3.5003087602518753E+22</v>
      </c>
      <c r="M408">
        <f>(ys-E408)/I408*K408</f>
        <v>4.0400136207830022E+21</v>
      </c>
      <c r="N408">
        <f>(xs-D408)/I408*K408</f>
        <v>-3.5003087602518753E+22</v>
      </c>
      <c r="O408">
        <f>(xs-E408)/I408*K408</f>
        <v>4.0400136207830022E+21</v>
      </c>
      <c r="P408">
        <f t="shared" si="441"/>
        <v>-5.8612002013594695E-3</v>
      </c>
      <c r="Q408">
        <f>M408/Me</f>
        <v>6.7649256878482957E-4</v>
      </c>
      <c r="R408">
        <f>F408+P408*dt/2</f>
        <v>-3411.0346089893519</v>
      </c>
      <c r="S408">
        <f>G408+Q408*dt/2</f>
        <v>-29552.959979899471</v>
      </c>
      <c r="T408">
        <f>R408*dt</f>
        <v>-73678347.554169998</v>
      </c>
      <c r="U408">
        <f>S408*dt</f>
        <v>-638343935.56582856</v>
      </c>
      <c r="V408">
        <f>N408/Me*dt</f>
        <v>-126.60192434936454</v>
      </c>
      <c r="W408">
        <f>O408/Me*dt</f>
        <v>14.612239485752319</v>
      </c>
      <c r="Z408">
        <v>-205834928.47286746</v>
      </c>
      <c r="AA408">
        <v>-324372518.07176375</v>
      </c>
      <c r="AB408">
        <f t="shared" si="432"/>
        <v>148767367467.49969</v>
      </c>
      <c r="AC408">
        <f t="shared" si="433"/>
        <v>-17842101493.491653</v>
      </c>
    </row>
    <row r="409" spans="2:29" x14ac:dyDescent="0.3">
      <c r="B409">
        <f t="shared" si="436"/>
        <v>148973202395.97256</v>
      </c>
      <c r="C409">
        <f t="shared" si="437"/>
        <v>-17517728975.419891</v>
      </c>
      <c r="D409">
        <f>B409+F409*dt/2</f>
        <v>148935679571.80399</v>
      </c>
      <c r="E409">
        <f>C409+G409*dt/2</f>
        <v>-17836822037.109581</v>
      </c>
      <c r="F409">
        <f t="shared" si="438"/>
        <v>-3474.3355711640343</v>
      </c>
      <c r="G409">
        <f t="shared" si="439"/>
        <v>-29545.653860156595</v>
      </c>
      <c r="H409">
        <f>SQRT((xs-B409)^2+(ys-C409)^2)</f>
        <v>149999619534.74307</v>
      </c>
      <c r="I409">
        <f>SQRT((xs-D409)^2+(ys-E409)^2)</f>
        <v>149999962899.65738</v>
      </c>
      <c r="J409">
        <f t="shared" ref="J409" si="449">G*Ms*Me/H409^2</f>
        <v>3.5235463671103162E+22</v>
      </c>
      <c r="K409">
        <f t="shared" si="435"/>
        <v>3.5235463671103162E+22</v>
      </c>
      <c r="L409">
        <f>(xs-D409)/I409*K409</f>
        <v>-3.4985460165706131E+22</v>
      </c>
      <c r="M409">
        <f>(ys-E409)/I409*K409</f>
        <v>4.1899256689612324E+21</v>
      </c>
      <c r="N409">
        <f>(xs-D409)/I409*K409</f>
        <v>-3.4985460165706131E+22</v>
      </c>
      <c r="O409">
        <f>(xs-E409)/I409*K409</f>
        <v>4.1899256689612324E+21</v>
      </c>
      <c r="P409">
        <f t="shared" si="441"/>
        <v>-5.8582485207143552E-3</v>
      </c>
      <c r="Q409">
        <f>M409/Me</f>
        <v>7.0159505508393032E-4</v>
      </c>
      <c r="R409">
        <f>F409+P409*dt/2</f>
        <v>-3537.6046551877494</v>
      </c>
      <c r="S409">
        <f>G409+Q409*dt/2</f>
        <v>-29538.07663356169</v>
      </c>
      <c r="T409">
        <f>R409*dt</f>
        <v>-76412260.552055389</v>
      </c>
      <c r="U409">
        <f>S409*dt</f>
        <v>-638022455.28493249</v>
      </c>
      <c r="V409">
        <f>N409/Me*dt</f>
        <v>-126.53816804743008</v>
      </c>
      <c r="W409">
        <f>O409/Me*dt</f>
        <v>15.154453189812894</v>
      </c>
      <c r="Z409">
        <v>-224066071.02429184</v>
      </c>
      <c r="AA409">
        <v>-312060224.88821954</v>
      </c>
      <c r="AB409">
        <f t="shared" si="432"/>
        <v>148672724064.39621</v>
      </c>
      <c r="AC409">
        <f t="shared" si="433"/>
        <v>-18467811655.59304</v>
      </c>
    </row>
    <row r="410" spans="2:29" x14ac:dyDescent="0.3">
      <c r="B410">
        <f t="shared" si="436"/>
        <v>148896790135.4205</v>
      </c>
      <c r="C410">
        <f t="shared" si="437"/>
        <v>-18155751430.704823</v>
      </c>
      <c r="D410">
        <f>B410+F410*dt/2</f>
        <v>148857900699.03702</v>
      </c>
      <c r="E410">
        <f>C410+G410*dt/2</f>
        <v>-18474680824.300064</v>
      </c>
      <c r="F410">
        <f t="shared" si="438"/>
        <v>-3600.8737392114645</v>
      </c>
      <c r="G410">
        <f t="shared" si="439"/>
        <v>-29530.499406966781</v>
      </c>
      <c r="H410">
        <f>SQRT((xs-B410)^2+(ys-C410)^2)</f>
        <v>149999618074.9971</v>
      </c>
      <c r="I410">
        <f>SQRT((xs-D410)^2+(ys-E410)^2)</f>
        <v>149999961440.27545</v>
      </c>
      <c r="J410">
        <f t="shared" ref="J410" si="450">G*Ms*Me/H410^2</f>
        <v>3.5235464356902593E+22</v>
      </c>
      <c r="K410">
        <f t="shared" si="435"/>
        <v>3.5235464356902593E+22</v>
      </c>
      <c r="L410">
        <f>(xs-D410)/I410*K410</f>
        <v>-3.4967190684330036E+22</v>
      </c>
      <c r="M410">
        <f>(ys-E410)/I410*K410</f>
        <v>4.3397608335317276E+21</v>
      </c>
      <c r="N410">
        <f>(xs-D410)/I410*K410</f>
        <v>-3.4967190684330036E+22</v>
      </c>
      <c r="O410">
        <f>(xs-E410)/I410*K410</f>
        <v>4.3397608335317276E+21</v>
      </c>
      <c r="P410">
        <f t="shared" si="441"/>
        <v>-5.8551893309326912E-3</v>
      </c>
      <c r="Q410">
        <f>M410/Me</f>
        <v>7.2668466736967971E-4</v>
      </c>
      <c r="R410">
        <f>F410+P410*dt/2</f>
        <v>-3664.1097839855374</v>
      </c>
      <c r="S410">
        <f>G410+Q410*dt/2</f>
        <v>-29522.651212559187</v>
      </c>
      <c r="T410">
        <f>R410*dt</f>
        <v>-79144771.33408761</v>
      </c>
      <c r="U410">
        <f>S410*dt</f>
        <v>-637689266.19127846</v>
      </c>
      <c r="V410">
        <f>N410/Me*dt</f>
        <v>-126.47208954814613</v>
      </c>
      <c r="W410">
        <f>O410/Me*dt</f>
        <v>15.696388815185081</v>
      </c>
      <c r="Z410">
        <v>-241562597.69437698</v>
      </c>
      <c r="AA410">
        <v>-298724820.46939474</v>
      </c>
      <c r="AB410">
        <f t="shared" si="432"/>
        <v>148576082766.39206</v>
      </c>
      <c r="AC410">
        <f t="shared" si="433"/>
        <v>-19092165517.365498</v>
      </c>
    </row>
    <row r="411" spans="2:29" x14ac:dyDescent="0.3">
      <c r="B411">
        <f t="shared" si="436"/>
        <v>148817645364.08643</v>
      </c>
      <c r="C411">
        <f t="shared" si="437"/>
        <v>-18793440696.896103</v>
      </c>
      <c r="D411">
        <f>B411+F411*dt/2</f>
        <v>148777390029.13583</v>
      </c>
      <c r="E411">
        <f>C411+G411*dt/2</f>
        <v>-19112200569.492142</v>
      </c>
      <c r="F411">
        <f t="shared" si="438"/>
        <v>-3727.3458287596104</v>
      </c>
      <c r="G411">
        <f t="shared" si="439"/>
        <v>-29514.803018151597</v>
      </c>
      <c r="H411">
        <f>SQRT((xs-B411)^2+(ys-C411)^2)</f>
        <v>149999616615.97253</v>
      </c>
      <c r="I411">
        <f>SQRT((xs-D411)^2+(ys-E411)^2)</f>
        <v>149999959981.62833</v>
      </c>
      <c r="J411">
        <f t="shared" ref="J411" si="451">G*Ms*Me/H411^2</f>
        <v>3.5235465042363125E+22</v>
      </c>
      <c r="K411">
        <f t="shared" si="435"/>
        <v>3.5235465042363125E+22</v>
      </c>
      <c r="L411">
        <f>(xs-D411)/I411*K411</f>
        <v>-3.4948279493592521E+22</v>
      </c>
      <c r="M411">
        <f>(ys-E411)/I411*K411</f>
        <v>4.4895163647473835E+21</v>
      </c>
      <c r="N411">
        <f>(xs-D411)/I411*K411</f>
        <v>-3.4948279493592521E+22</v>
      </c>
      <c r="O411">
        <f>(xs-E411)/I411*K411</f>
        <v>4.4895163647473835E+21</v>
      </c>
      <c r="P411">
        <f t="shared" si="441"/>
        <v>-5.8520226881434226E-3</v>
      </c>
      <c r="Q411">
        <f>M411/Me</f>
        <v>7.5176094520217399E-4</v>
      </c>
      <c r="R411">
        <f>F411+P411*dt/2</f>
        <v>-3790.5476737915592</v>
      </c>
      <c r="S411">
        <f>G411+Q411*dt/2</f>
        <v>-29506.683999943412</v>
      </c>
      <c r="T411">
        <f>R411*dt</f>
        <v>-81875829.753897682</v>
      </c>
      <c r="U411">
        <f>S411*dt</f>
        <v>-637344374.39877772</v>
      </c>
      <c r="V411">
        <f>N411/Me*dt</f>
        <v>-126.40369006389793</v>
      </c>
      <c r="W411">
        <f>O411/Me*dt</f>
        <v>16.23803641636696</v>
      </c>
      <c r="Z411">
        <v>-258267159.0754995</v>
      </c>
      <c r="AA411">
        <v>-284410043.32849324</v>
      </c>
      <c r="AB411">
        <f t="shared" si="432"/>
        <v>148477502375.25702</v>
      </c>
      <c r="AC411">
        <f t="shared" si="433"/>
        <v>-19715195114.623375</v>
      </c>
    </row>
    <row r="412" spans="2:29" x14ac:dyDescent="0.3">
      <c r="B412">
        <f t="shared" si="436"/>
        <v>148735769534.33252</v>
      </c>
      <c r="C412">
        <f t="shared" si="437"/>
        <v>-19430785071.29488</v>
      </c>
      <c r="D412">
        <f>B412+F412*dt/2</f>
        <v>148694149039.52924</v>
      </c>
      <c r="E412">
        <f>C412+G412*dt/2</f>
        <v>-19749369573.097622</v>
      </c>
      <c r="F412">
        <f t="shared" si="438"/>
        <v>-3853.7495188235084</v>
      </c>
      <c r="G412">
        <f t="shared" si="439"/>
        <v>-29498.564981735231</v>
      </c>
      <c r="H412">
        <f>SQRT((xs-B412)^2+(ys-C412)^2)</f>
        <v>149999615157.69608</v>
      </c>
      <c r="I412">
        <f>SQRT((xs-D412)^2+(ys-E412)^2)</f>
        <v>149999958523.74268</v>
      </c>
      <c r="J412">
        <f t="shared" ref="J412" si="452">G*Ms*Me/H412^2</f>
        <v>3.5235465727472208E+22</v>
      </c>
      <c r="K412">
        <f t="shared" si="435"/>
        <v>3.5235465727472208E+22</v>
      </c>
      <c r="L412">
        <f>(xs-D412)/I412*K412</f>
        <v>-3.4928726940472291E+22</v>
      </c>
      <c r="M412">
        <f>(ys-E412)/I412*K412</f>
        <v>4.6391895143218786E+21</v>
      </c>
      <c r="N412">
        <f>(xs-D412)/I412*K412</f>
        <v>-3.4928726940472291E+22</v>
      </c>
      <c r="O412">
        <f>(xs-E412)/I412*K412</f>
        <v>4.6391895143218786E+21</v>
      </c>
      <c r="P412">
        <f t="shared" si="441"/>
        <v>-5.8487486504474693E-3</v>
      </c>
      <c r="Q412">
        <f>M412/Me</f>
        <v>7.7682342838611494E-4</v>
      </c>
      <c r="R412">
        <f>F412+P412*dt/2</f>
        <v>-3916.9160042483409</v>
      </c>
      <c r="S412">
        <f>G412+Q412*dt/2</f>
        <v>-29490.175288708662</v>
      </c>
      <c r="T412">
        <f>R412*dt</f>
        <v>-84605385.691764161</v>
      </c>
      <c r="U412">
        <f>S412*dt</f>
        <v>-636987786.23610711</v>
      </c>
      <c r="V412">
        <f>N412/Me*dt</f>
        <v>-126.33297084966533</v>
      </c>
      <c r="W412">
        <f>O412/Me*dt</f>
        <v>16.779386053140083</v>
      </c>
      <c r="Z412">
        <v>-274125005.7273609</v>
      </c>
      <c r="AA412">
        <v>-269162842.89443225</v>
      </c>
      <c r="AB412">
        <f t="shared" si="432"/>
        <v>148377039142.91339</v>
      </c>
      <c r="AC412">
        <f t="shared" si="433"/>
        <v>-20336935700.425419</v>
      </c>
    </row>
    <row r="413" spans="2:29" x14ac:dyDescent="0.3">
      <c r="B413">
        <f t="shared" si="436"/>
        <v>148651164148.64075</v>
      </c>
      <c r="C413">
        <f t="shared" si="437"/>
        <v>-20067772857.530987</v>
      </c>
      <c r="D413">
        <f>B413+F413*dt/2</f>
        <v>148608179257.75229</v>
      </c>
      <c r="E413">
        <f>C413+G413*dt/2</f>
        <v>-20386176141.964352</v>
      </c>
      <c r="F413">
        <f t="shared" si="438"/>
        <v>-3980.0824896731738</v>
      </c>
      <c r="G413">
        <f t="shared" si="439"/>
        <v>-29481.785595682093</v>
      </c>
      <c r="H413">
        <f>SQRT((xs-B413)^2+(ys-C413)^2)</f>
        <v>149999613700.19455</v>
      </c>
      <c r="I413">
        <f>SQRT((xs-D413)^2+(ys-E413)^2)</f>
        <v>149999957066.64529</v>
      </c>
      <c r="J413">
        <f t="shared" ref="J413" si="453">G*Ms*Me/H413^2</f>
        <v>3.5235466412217241E+22</v>
      </c>
      <c r="K413">
        <f t="shared" si="435"/>
        <v>3.5235466412217241E+22</v>
      </c>
      <c r="L413">
        <f>(xs-D413)/I413*K413</f>
        <v>-3.4908533383718238E+22</v>
      </c>
      <c r="M413">
        <f>(ys-E413)/I413*K413</f>
        <v>4.7887775354800927E+21</v>
      </c>
      <c r="N413">
        <f>(xs-D413)/I413*K413</f>
        <v>-3.4908533383718238E+22</v>
      </c>
      <c r="O413">
        <f>(xs-E413)/I413*K413</f>
        <v>4.7887775354800927E+21</v>
      </c>
      <c r="P413">
        <f t="shared" si="441"/>
        <v>-5.8453672779166504E-3</v>
      </c>
      <c r="Q413">
        <f>M413/Me</f>
        <v>8.0187165697925193E-4</v>
      </c>
      <c r="R413">
        <f>F413+P413*dt/2</f>
        <v>-4043.2124562746735</v>
      </c>
      <c r="S413">
        <f>G413+Q413*dt/2</f>
        <v>-29473.125381786718</v>
      </c>
      <c r="T413">
        <f>R413*dt</f>
        <v>-87333389.055532947</v>
      </c>
      <c r="U413">
        <f>S413*dt</f>
        <v>-636619508.24659312</v>
      </c>
      <c r="V413">
        <f>N413/Me*dt</f>
        <v>-126.25993320299965</v>
      </c>
      <c r="W413">
        <f>O413/Me*dt</f>
        <v>17.320427790751843</v>
      </c>
      <c r="Z413">
        <v>-289084167.74123323</v>
      </c>
      <c r="AA413">
        <v>-253033225.09361359</v>
      </c>
      <c r="AB413">
        <f t="shared" si="432"/>
        <v>148274746591.84396</v>
      </c>
      <c r="AC413">
        <f t="shared" si="433"/>
        <v>-20957425590.871193</v>
      </c>
    </row>
    <row r="414" spans="2:29" x14ac:dyDescent="0.3">
      <c r="B414">
        <f t="shared" si="436"/>
        <v>148563830759.58521</v>
      </c>
      <c r="C414">
        <f t="shared" si="437"/>
        <v>-20704392365.77758</v>
      </c>
      <c r="D414">
        <f>B414+F414*dt/2</f>
        <v>148519482261.41815</v>
      </c>
      <c r="E414">
        <f>C414+G414*dt/2</f>
        <v>-21022608589.590805</v>
      </c>
      <c r="F414">
        <f t="shared" si="438"/>
        <v>-4106.3424228761733</v>
      </c>
      <c r="G414">
        <f t="shared" si="439"/>
        <v>-29464.46516789134</v>
      </c>
      <c r="H414">
        <f>SQRT((xs-B414)^2+(ys-C414)^2)</f>
        <v>149999612243.49463</v>
      </c>
      <c r="I414">
        <f>SQRT((xs-D414)^2+(ys-E414)^2)</f>
        <v>149999955610.36292</v>
      </c>
      <c r="J414">
        <f t="shared" ref="J414" si="454">G*Ms*Me/H414^2</f>
        <v>3.5235467096585698E+22</v>
      </c>
      <c r="K414">
        <f t="shared" si="435"/>
        <v>3.5235467096585698E+22</v>
      </c>
      <c r="L414">
        <f>(xs-D414)/I414*K414</f>
        <v>-3.4887699193842989E+22</v>
      </c>
      <c r="M414">
        <f>(ys-E414)/I414*K414</f>
        <v>4.9382776830085395E+21</v>
      </c>
      <c r="N414">
        <f>(xs-D414)/I414*K414</f>
        <v>-3.4887699193842989E+22</v>
      </c>
      <c r="O414">
        <f>(xs-E414)/I414*K414</f>
        <v>4.9382776830085395E+21</v>
      </c>
      <c r="P414">
        <f t="shared" si="441"/>
        <v>-5.8418786325925964E-3</v>
      </c>
      <c r="Q414">
        <f>M414/Me</f>
        <v>8.2690517130082711E-4</v>
      </c>
      <c r="R414">
        <f>F414+P414*dt/2</f>
        <v>-4169.4347121081737</v>
      </c>
      <c r="S414">
        <f>G414+Q414*dt/2</f>
        <v>-29455.534592041291</v>
      </c>
      <c r="T414">
        <f>R414*dt</f>
        <v>-90059789.781536549</v>
      </c>
      <c r="U414">
        <f>S414*dt</f>
        <v>-636239547.18809187</v>
      </c>
      <c r="V414">
        <f>N414/Me*dt</f>
        <v>-126.18457846400008</v>
      </c>
      <c r="W414">
        <f>O414/Me*dt</f>
        <v>17.861151700097867</v>
      </c>
      <c r="Z414">
        <v>-303095625.12900019</v>
      </c>
      <c r="AA414">
        <v>-236074087.90214002</v>
      </c>
      <c r="AB414">
        <f t="shared" si="432"/>
        <v>148170675344.67468</v>
      </c>
      <c r="AC414">
        <f t="shared" si="433"/>
        <v>-21576706000.867813</v>
      </c>
    </row>
    <row r="415" spans="2:29" x14ac:dyDescent="0.3">
      <c r="B415">
        <f t="shared" si="436"/>
        <v>148473770969.80368</v>
      </c>
      <c r="C415">
        <f t="shared" si="437"/>
        <v>-21340631912.965672</v>
      </c>
      <c r="D415">
        <f>B415+F415*dt/2</f>
        <v>148428059678.18921</v>
      </c>
      <c r="E415">
        <f>C415+G415*dt/2</f>
        <v>-21658655236.340538</v>
      </c>
      <c r="F415">
        <f t="shared" si="438"/>
        <v>-4232.5270013401732</v>
      </c>
      <c r="G415">
        <f t="shared" si="439"/>
        <v>-29446.604016191242</v>
      </c>
      <c r="H415">
        <f>SQRT((xs-B415)^2+(ys-C415)^2)</f>
        <v>149999610787.62308</v>
      </c>
      <c r="I415">
        <f>SQRT((xs-D415)^2+(ys-E415)^2)</f>
        <v>149999954154.92218</v>
      </c>
      <c r="J415">
        <f t="shared" ref="J415" si="455">G*Ms*Me/H415^2</f>
        <v>3.5235467780564994E+22</v>
      </c>
      <c r="K415">
        <f t="shared" si="435"/>
        <v>3.5235467780564994E+22</v>
      </c>
      <c r="L415">
        <f>(xs-D415)/I415*K415</f>
        <v>-3.4866224753116006E+22</v>
      </c>
      <c r="M415">
        <f>(ys-E415)/I415*K415</f>
        <v>5.0876872133057236E+21</v>
      </c>
      <c r="N415">
        <f>(xs-D415)/I415*K415</f>
        <v>-3.4866224753116006E+22</v>
      </c>
      <c r="O415">
        <f>(xs-E415)/I415*K415</f>
        <v>5.0876872133057236E+21</v>
      </c>
      <c r="P415">
        <f t="shared" si="441"/>
        <v>-5.8382827784856E-3</v>
      </c>
      <c r="Q415">
        <f>M415/Me</f>
        <v>8.5192351194000729E-4</v>
      </c>
      <c r="R415">
        <f>F415+P415*dt/2</f>
        <v>-4295.5804553478174</v>
      </c>
      <c r="S415">
        <f>G415+Q415*dt/2</f>
        <v>-29437.403242262291</v>
      </c>
      <c r="T415">
        <f>R415*dt</f>
        <v>-92784537.835512862</v>
      </c>
      <c r="U415">
        <f>S415*dt</f>
        <v>-635847910.03286552</v>
      </c>
      <c r="V415">
        <f>N415/Me*dt</f>
        <v>-126.10690801528897</v>
      </c>
      <c r="W415">
        <f>O415/Me*dt</f>
        <v>18.401547857904159</v>
      </c>
      <c r="Z415">
        <v>-316113468.47759795</v>
      </c>
      <c r="AA415">
        <v>-218341047.41515052</v>
      </c>
      <c r="AB415">
        <f t="shared" si="432"/>
        <v>148064872963.49057</v>
      </c>
      <c r="AC415">
        <f t="shared" si="433"/>
        <v>-22194820870.413685</v>
      </c>
    </row>
    <row r="416" spans="2:29" x14ac:dyDescent="0.3">
      <c r="B416">
        <f t="shared" si="436"/>
        <v>148380986431.96817</v>
      </c>
      <c r="C416">
        <f t="shared" si="437"/>
        <v>-21976479822.998535</v>
      </c>
      <c r="D416">
        <f>B416+F416*dt/2</f>
        <v>148333913185.74713</v>
      </c>
      <c r="E416">
        <f>C416+G416*dt/2</f>
        <v>-22294304409.656536</v>
      </c>
      <c r="F416">
        <f t="shared" si="438"/>
        <v>-4358.6339093554625</v>
      </c>
      <c r="G416">
        <f t="shared" si="439"/>
        <v>-29428.202468333337</v>
      </c>
      <c r="H416">
        <f>SQRT((xs-B416)^2+(ys-C416)^2)</f>
        <v>149999609332.60657</v>
      </c>
      <c r="I416">
        <f>SQRT((xs-D416)^2+(ys-E416)^2)</f>
        <v>149999952700.34985</v>
      </c>
      <c r="J416">
        <f t="shared" ref="J416" si="456">G*Ms*Me/H416^2</f>
        <v>3.5235468464142611E+22</v>
      </c>
      <c r="K416">
        <f t="shared" si="435"/>
        <v>3.5235468464142611E+22</v>
      </c>
      <c r="L416">
        <f>(xs-D416)/I416*K416</f>
        <v>-3.4844110455556637E+22</v>
      </c>
      <c r="M416">
        <f>(ys-E416)/I416*K416</f>
        <v>5.2370033844325093E+21</v>
      </c>
      <c r="N416">
        <f>(xs-D416)/I416*K416</f>
        <v>-3.4844110455556637E+22</v>
      </c>
      <c r="O416">
        <f>(xs-E416)/I416*K416</f>
        <v>5.2370033844325093E+21</v>
      </c>
      <c r="P416">
        <f t="shared" si="441"/>
        <v>-5.8345797815734486E-3</v>
      </c>
      <c r="Q416">
        <f>M416/Me</f>
        <v>8.7692621976431827E-4</v>
      </c>
      <c r="R416">
        <f>F416+P416*dt/2</f>
        <v>-4421.6473709964557</v>
      </c>
      <c r="S416">
        <f>G416+Q416*dt/2</f>
        <v>-29418.731665159881</v>
      </c>
      <c r="T416">
        <f>R416*dt</f>
        <v>-95507583.213523448</v>
      </c>
      <c r="U416">
        <f>S416*dt</f>
        <v>-635444603.96745348</v>
      </c>
      <c r="V416">
        <f>N416/Me*dt</f>
        <v>-126.02692328198648</v>
      </c>
      <c r="W416">
        <f>O416/Me*dt</f>
        <v>18.941606346909275</v>
      </c>
      <c r="Z416">
        <v>-328095049.34226102</v>
      </c>
      <c r="AA416">
        <v>-199892255.01108006</v>
      </c>
      <c r="AB416">
        <f t="shared" si="432"/>
        <v>147957383799.41238</v>
      </c>
      <c r="AC416">
        <f t="shared" si="433"/>
        <v>-22811816681.97707</v>
      </c>
    </row>
    <row r="417" spans="2:29" x14ac:dyDescent="0.3">
      <c r="B417">
        <f t="shared" si="436"/>
        <v>148285478848.75464</v>
      </c>
      <c r="C417">
        <f t="shared" si="437"/>
        <v>-22611924426.965988</v>
      </c>
      <c r="D417">
        <f>B417+F417*dt/2</f>
        <v>148237044511.76215</v>
      </c>
      <c r="E417">
        <f>C417+G417*dt/2</f>
        <v>-22929544444.27544</v>
      </c>
      <c r="F417">
        <f t="shared" si="438"/>
        <v>-4484.6608326374489</v>
      </c>
      <c r="G417">
        <f t="shared" si="439"/>
        <v>-29409.260861986426</v>
      </c>
      <c r="H417">
        <f>SQRT((xs-B417)^2+(ys-C417)^2)</f>
        <v>149999607878.47174</v>
      </c>
      <c r="I417">
        <f>SQRT((xs-D417)^2+(ys-E417)^2)</f>
        <v>149999951246.67261</v>
      </c>
      <c r="J417">
        <f t="shared" ref="J417" si="457">G*Ms*Me/H417^2</f>
        <v>3.5235469147306023E+22</v>
      </c>
      <c r="K417">
        <f t="shared" si="435"/>
        <v>3.5235469147306023E+22</v>
      </c>
      <c r="L417">
        <f>(xs-D417)/I417*K417</f>
        <v>-3.4821356706926858E+22</v>
      </c>
      <c r="M417">
        <f>(ys-E417)/I417*K417</f>
        <v>5.3862234561624335E+21</v>
      </c>
      <c r="N417">
        <f>(xs-D417)/I417*K417</f>
        <v>-3.4821356706926858E+22</v>
      </c>
      <c r="O417">
        <f>(xs-E417)/I417*K417</f>
        <v>5.3862234561624335E+21</v>
      </c>
      <c r="P417">
        <f t="shared" si="441"/>
        <v>-5.8307697098002103E-3</v>
      </c>
      <c r="Q417">
        <f>M417/Me</f>
        <v>9.0191283592806987E-4</v>
      </c>
      <c r="R417">
        <f>F417+P417*dt/2</f>
        <v>-4547.6331455032914</v>
      </c>
      <c r="S417">
        <f>G417+Q417*dt/2</f>
        <v>-29399.520203358403</v>
      </c>
      <c r="T417">
        <f>R417*dt</f>
        <v>-98228875.942871094</v>
      </c>
      <c r="U417">
        <f>S417*dt</f>
        <v>-635029636.39254153</v>
      </c>
      <c r="V417">
        <f>N417/Me*dt</f>
        <v>-125.94462573168454</v>
      </c>
      <c r="W417">
        <f>O417/Me*dt</f>
        <v>19.48131725604631</v>
      </c>
      <c r="Z417">
        <v>-339001119.88650209</v>
      </c>
      <c r="AA417">
        <v>-180788206.21778291</v>
      </c>
      <c r="AB417">
        <f t="shared" si="432"/>
        <v>147848248852.92526</v>
      </c>
      <c r="AC417">
        <f t="shared" si="433"/>
        <v>-23427742269.576309</v>
      </c>
    </row>
    <row r="418" spans="2:29" x14ac:dyDescent="0.3">
      <c r="B418">
        <f t="shared" si="436"/>
        <v>148187249972.81177</v>
      </c>
      <c r="C418">
        <f t="shared" si="437"/>
        <v>-23246954063.358528</v>
      </c>
      <c r="D418">
        <f>B418+F418*dt/2</f>
        <v>148137455433.86139</v>
      </c>
      <c r="E418">
        <f>C418+G418*dt/2</f>
        <v>-23564363682.441616</v>
      </c>
      <c r="F418">
        <f t="shared" si="438"/>
        <v>-4610.6054583691339</v>
      </c>
      <c r="G418">
        <f t="shared" si="439"/>
        <v>-29389.77954473038</v>
      </c>
      <c r="H418">
        <f>SQRT((xs-B418)^2+(ys-C418)^2)</f>
        <v>149999606425.24533</v>
      </c>
      <c r="I418">
        <f>SQRT((xs-D418)^2+(ys-E418)^2)</f>
        <v>149999949793.91708</v>
      </c>
      <c r="J418">
        <f t="shared" ref="J418" si="458">G*Ms*Me/H418^2</f>
        <v>3.5235469830042677E+22</v>
      </c>
      <c r="K418">
        <f t="shared" si="435"/>
        <v>3.5235469830042677E+22</v>
      </c>
      <c r="L418">
        <f>(xs-D418)/I418*K418</f>
        <v>-3.4797963924723848E+22</v>
      </c>
      <c r="M418">
        <f>(ys-E418)/I418*K418</f>
        <v>5.5353446900319964E+21</v>
      </c>
      <c r="N418">
        <f>(xs-D418)/I418*K418</f>
        <v>-3.4797963924723848E+22</v>
      </c>
      <c r="O418">
        <f>(xs-E418)/I418*K418</f>
        <v>5.5353446900319964E+21</v>
      </c>
      <c r="P418">
        <f t="shared" si="441"/>
        <v>-5.8268526330749913E-3</v>
      </c>
      <c r="Q418">
        <f>M418/Me</f>
        <v>9.268829018807763E-4</v>
      </c>
      <c r="R418">
        <f>F418+P418*dt/2</f>
        <v>-4673.5354668063437</v>
      </c>
      <c r="S418">
        <f>G418+Q418*dt/2</f>
        <v>-29379.769209390066</v>
      </c>
      <c r="T418">
        <f>R418*dt</f>
        <v>-100948366.08301702</v>
      </c>
      <c r="U418">
        <f>S418*dt</f>
        <v>-634603014.92282546</v>
      </c>
      <c r="V418">
        <f>N418/Me*dt</f>
        <v>-125.86001687441981</v>
      </c>
      <c r="W418">
        <f>O418/Me*dt</f>
        <v>20.020670680624768</v>
      </c>
      <c r="Z418">
        <v>-348795961.31288159</v>
      </c>
      <c r="AA418">
        <v>-161091541.91450223</v>
      </c>
      <c r="AB418">
        <f t="shared" si="432"/>
        <v>147737505645.41586</v>
      </c>
      <c r="AC418">
        <f t="shared" si="433"/>
        <v>-24042648620.195854</v>
      </c>
    </row>
    <row r="419" spans="2:29" x14ac:dyDescent="0.3">
      <c r="B419">
        <f t="shared" si="436"/>
        <v>148086301606.72876</v>
      </c>
      <c r="C419">
        <f t="shared" si="437"/>
        <v>-23881557078.281353</v>
      </c>
      <c r="D419">
        <f>B419+F419*dt/2</f>
        <v>148035147779.59613</v>
      </c>
      <c r="E419">
        <f>C419+G419*dt/2</f>
        <v>-24198750474.12109</v>
      </c>
      <c r="F419">
        <f t="shared" si="438"/>
        <v>-4736.4654752435536</v>
      </c>
      <c r="G419">
        <f t="shared" si="439"/>
        <v>-29369.758874049756</v>
      </c>
      <c r="H419">
        <f>SQRT((xs-B419)^2+(ys-C419)^2)</f>
        <v>149999604972.95401</v>
      </c>
      <c r="I419">
        <f>SQRT((xs-D419)^2+(ys-E419)^2)</f>
        <v>149999948342.10989</v>
      </c>
      <c r="J419">
        <f t="shared" ref="J419" si="459">G*Ms*Me/H419^2</f>
        <v>3.5235470512340037E+22</v>
      </c>
      <c r="K419">
        <f t="shared" si="435"/>
        <v>3.5235470512340037E+22</v>
      </c>
      <c r="L419">
        <f>(xs-D419)/I419*K419</f>
        <v>-3.4773932538172298E+22</v>
      </c>
      <c r="M419">
        <f>(ys-E419)/I419*K419</f>
        <v>5.6843643493909141E+21</v>
      </c>
      <c r="N419">
        <f>(xs-D419)/I419*K419</f>
        <v>-3.4773932538172298E+22</v>
      </c>
      <c r="O419">
        <f>(xs-E419)/I419*K419</f>
        <v>5.6843643493909141E+21</v>
      </c>
      <c r="P419">
        <f t="shared" si="441"/>
        <v>-5.8228286232706455E-3</v>
      </c>
      <c r="Q419">
        <f>M419/Me</f>
        <v>9.5183595937557166E-4</v>
      </c>
      <c r="R419">
        <f>F419+P419*dt/2</f>
        <v>-4799.3520243748762</v>
      </c>
      <c r="S419">
        <f>G419+Q419*dt/2</f>
        <v>-29359.479045688498</v>
      </c>
      <c r="T419">
        <f>R419*dt</f>
        <v>-103666003.72649732</v>
      </c>
      <c r="U419">
        <f>S419*dt</f>
        <v>-634164747.38687158</v>
      </c>
      <c r="V419">
        <f>N419/Me*dt</f>
        <v>-125.77309826264595</v>
      </c>
      <c r="W419">
        <f>O419/Me*dt</f>
        <v>20.559656722512347</v>
      </c>
      <c r="Z419">
        <v>-357447500.66621512</v>
      </c>
      <c r="AA419">
        <v>-140866842.52853316</v>
      </c>
      <c r="AB419">
        <f t="shared" si="432"/>
        <v>147625188102.33603</v>
      </c>
      <c r="AC419">
        <f t="shared" si="433"/>
        <v>-24656588668.196758</v>
      </c>
    </row>
    <row r="420" spans="2:29" x14ac:dyDescent="0.3">
      <c r="B420">
        <f t="shared" si="436"/>
        <v>147982635603.00226</v>
      </c>
      <c r="C420">
        <f t="shared" si="437"/>
        <v>-24515721825.668224</v>
      </c>
      <c r="D420">
        <f>B420+F420*dt/2</f>
        <v>147930123426.40839</v>
      </c>
      <c r="E420">
        <f>C420+G420*dt/2</f>
        <v>-24832693177.215359</v>
      </c>
      <c r="F420">
        <f t="shared" si="438"/>
        <v>-4862.2385735061998</v>
      </c>
      <c r="G420">
        <f t="shared" si="439"/>
        <v>-29349.199217327245</v>
      </c>
      <c r="H420">
        <f>SQRT((xs-B420)^2+(ys-C420)^2)</f>
        <v>149999603521.62436</v>
      </c>
      <c r="I420">
        <f>SQRT((xs-D420)^2+(ys-E420)^2)</f>
        <v>149999946891.27774</v>
      </c>
      <c r="J420">
        <f t="shared" ref="J420" si="460">G*Ms*Me/H420^2</f>
        <v>3.5235471194185619E+22</v>
      </c>
      <c r="K420">
        <f t="shared" si="435"/>
        <v>3.5235471194185619E+22</v>
      </c>
      <c r="L420">
        <f>(xs-D420)/I420*K420</f>
        <v>-3.4749262988216619E+22</v>
      </c>
      <c r="M420">
        <f>(ys-E420)/I420*K420</f>
        <v>5.8332796994523528E+21</v>
      </c>
      <c r="N420">
        <f>(xs-D420)/I420*K420</f>
        <v>-3.4749262988216619E+22</v>
      </c>
      <c r="O420">
        <f>(xs-E420)/I420*K420</f>
        <v>5.8332796994523528E+21</v>
      </c>
      <c r="P420">
        <f t="shared" si="441"/>
        <v>-5.8186977542224747E-3</v>
      </c>
      <c r="Q420">
        <f>M420/Me</f>
        <v>9.7677155047762093E-4</v>
      </c>
      <c r="R420">
        <f>F420+P420*dt/2</f>
        <v>-4925.0805092518021</v>
      </c>
      <c r="S420">
        <f>G420+Q420*dt/2</f>
        <v>-29338.650084582085</v>
      </c>
      <c r="T420">
        <f>R420*dt</f>
        <v>-106381738.99983893</v>
      </c>
      <c r="U420">
        <f>S420*dt</f>
        <v>-633714841.82697308</v>
      </c>
      <c r="V420">
        <f>N420/Me*dt</f>
        <v>-125.68387149120545</v>
      </c>
      <c r="W420">
        <f>O420/Me*dt</f>
        <v>21.098265490316614</v>
      </c>
      <c r="Z420">
        <v>-364927415.62979686</v>
      </c>
      <c r="AA420">
        <v>-120180415.90803686</v>
      </c>
      <c r="AB420">
        <f t="shared" si="432"/>
        <v>147511326448.37262</v>
      </c>
      <c r="AC420">
        <f t="shared" si="433"/>
        <v>-25269617083.403233</v>
      </c>
    </row>
    <row r="421" spans="2:29" x14ac:dyDescent="0.3">
      <c r="B421">
        <f t="shared" si="436"/>
        <v>147876253864.00241</v>
      </c>
      <c r="C421">
        <f t="shared" si="437"/>
        <v>-25149436667.495197</v>
      </c>
      <c r="D421">
        <f>B421+F421*dt/2</f>
        <v>147822384301.59644</v>
      </c>
      <c r="E421">
        <f>C421+G421*dt/2</f>
        <v>-25466180157.775036</v>
      </c>
      <c r="F421">
        <f t="shared" si="438"/>
        <v>-4987.9224449974054</v>
      </c>
      <c r="G421">
        <f t="shared" si="439"/>
        <v>-29328.100951836928</v>
      </c>
      <c r="H421">
        <f>SQRT((xs-B421)^2+(ys-C421)^2)</f>
        <v>149999602071.28296</v>
      </c>
      <c r="I421">
        <f>SQRT((xs-D421)^2+(ys-E421)^2)</f>
        <v>149999945441.44714</v>
      </c>
      <c r="J421">
        <f t="shared" ref="J421" si="461">G*Ms*Me/H421^2</f>
        <v>3.523547187556693E+22</v>
      </c>
      <c r="K421">
        <f t="shared" si="435"/>
        <v>3.523547187556693E+22</v>
      </c>
      <c r="L421">
        <f>(xs-D421)/I421*K421</f>
        <v>-3.472395572751281E+22</v>
      </c>
      <c r="M421">
        <f>(ys-E421)/I421*K421</f>
        <v>5.9820880073431166E+21</v>
      </c>
      <c r="N421">
        <f>(xs-D421)/I421*K421</f>
        <v>-3.472395572751281E+22</v>
      </c>
      <c r="O421">
        <f>(xs-E421)/I421*K421</f>
        <v>5.9820880073431166E+21</v>
      </c>
      <c r="P421">
        <f t="shared" si="441"/>
        <v>-5.81446010172686E-3</v>
      </c>
      <c r="Q421">
        <f>M421/Me</f>
        <v>1.0016892175725245E-3</v>
      </c>
      <c r="R421">
        <f>F421+P421*dt/2</f>
        <v>-5050.7186140960557</v>
      </c>
      <c r="S421">
        <f>G421+Q421*dt/2</f>
        <v>-29317.282708287144</v>
      </c>
      <c r="T421">
        <f>R421*dt</f>
        <v>-109095522.06447481</v>
      </c>
      <c r="U421">
        <f>S421*dt</f>
        <v>-633253306.49900234</v>
      </c>
      <c r="V421">
        <f>N421/Me*dt</f>
        <v>-125.59233819730018</v>
      </c>
      <c r="W421">
        <f>O421/Me*dt</f>
        <v>21.63648709956653</v>
      </c>
      <c r="Z421">
        <v>-371211226.97534448</v>
      </c>
      <c r="AA421">
        <v>-99100079.572747275</v>
      </c>
      <c r="AB421">
        <f t="shared" si="432"/>
        <v>147395947114.96259</v>
      </c>
      <c r="AC421">
        <f t="shared" si="433"/>
        <v>-25881790053.566944</v>
      </c>
    </row>
    <row r="422" spans="2:29" x14ac:dyDescent="0.3">
      <c r="B422">
        <f t="shared" si="436"/>
        <v>147767158341.93793</v>
      </c>
      <c r="C422">
        <f t="shared" si="437"/>
        <v>-25782689973.994198</v>
      </c>
      <c r="D422">
        <f>B422+F422*dt/2</f>
        <v>147711932382.27942</v>
      </c>
      <c r="E422">
        <f>C422+G422*dt/2</f>
        <v>-26099199790.21336</v>
      </c>
      <c r="F422">
        <f t="shared" si="438"/>
        <v>-5113.5147831947052</v>
      </c>
      <c r="G422">
        <f t="shared" si="439"/>
        <v>-29306.464464737361</v>
      </c>
      <c r="H422">
        <f>SQRT((xs-B422)^2+(ys-C422)^2)</f>
        <v>149999600621.95651</v>
      </c>
      <c r="I422">
        <f>SQRT((xs-D422)^2+(ys-E422)^2)</f>
        <v>149999943992.64474</v>
      </c>
      <c r="J422">
        <f t="shared" ref="J422" si="462">G*Ms*Me/H422^2</f>
        <v>3.5235472556471429E+22</v>
      </c>
      <c r="K422">
        <f t="shared" si="435"/>
        <v>3.5235472556471429E+22</v>
      </c>
      <c r="L422">
        <f>(xs-D422)/I422*K422</f>
        <v>-3.4698011220420076E+22</v>
      </c>
      <c r="M422">
        <f>(ys-E422)/I422*K422</f>
        <v>6.1307865421537838E+21</v>
      </c>
      <c r="N422">
        <f>(xs-D422)/I422*K422</f>
        <v>-3.4698011220420076E+22</v>
      </c>
      <c r="O422">
        <f>(xs-E422)/I422*K422</f>
        <v>6.1307865421537838E+21</v>
      </c>
      <c r="P422">
        <f t="shared" si="441"/>
        <v>-5.8101157435398653E-3</v>
      </c>
      <c r="Q422">
        <f>M422/Me</f>
        <v>1.0265885033747125E-3</v>
      </c>
      <c r="R422">
        <f>F422+P422*dt/2</f>
        <v>-5176.2640332249357</v>
      </c>
      <c r="S422">
        <f>G422+Q422*dt/2</f>
        <v>-29295.377308900916</v>
      </c>
      <c r="T422">
        <f>R422*dt</f>
        <v>-111807303.11765862</v>
      </c>
      <c r="U422">
        <f>S422*dt</f>
        <v>-632780149.87225974</v>
      </c>
      <c r="V422">
        <f>N422/Me*dt</f>
        <v>-125.4985000604611</v>
      </c>
      <c r="W422">
        <f>O422/Me*dt</f>
        <v>22.17431167289379</v>
      </c>
      <c r="Z422">
        <v>-376278378.36855173</v>
      </c>
      <c r="AA422">
        <v>-77694938.062212169</v>
      </c>
      <c r="AB422">
        <f t="shared" si="432"/>
        <v>147279072660.45172</v>
      </c>
      <c r="AC422">
        <f t="shared" si="433"/>
        <v>-26493165061.928673</v>
      </c>
    </row>
    <row r="423" spans="2:29" x14ac:dyDescent="0.3">
      <c r="B423">
        <f t="shared" si="436"/>
        <v>147655351038.82028</v>
      </c>
      <c r="C423">
        <f t="shared" si="437"/>
        <v>-26415470123.866459</v>
      </c>
      <c r="D423">
        <f>B423+F423*dt/2</f>
        <v>147598769695.36111</v>
      </c>
      <c r="E423">
        <f>C423+G423*dt/2</f>
        <v>-26731740457.519554</v>
      </c>
      <c r="F423">
        <f t="shared" si="438"/>
        <v>-5239.0132832551662</v>
      </c>
      <c r="G423">
        <f t="shared" si="439"/>
        <v>-29284.290153064467</v>
      </c>
      <c r="H423">
        <f>SQRT((xs-B423)^2+(ys-C423)^2)</f>
        <v>149999599173.67154</v>
      </c>
      <c r="I423">
        <f>SQRT((xs-D423)^2+(ys-E423)^2)</f>
        <v>149999942544.89713</v>
      </c>
      <c r="J423">
        <f t="shared" ref="J423" si="463">G*Ms*Me/H423^2</f>
        <v>3.5235473236886653E+22</v>
      </c>
      <c r="K423">
        <f t="shared" si="435"/>
        <v>3.5235473236886653E+22</v>
      </c>
      <c r="L423">
        <f>(xs-D423)/I423*K423</f>
        <v>-3.467142994299245E+22</v>
      </c>
      <c r="M423">
        <f>(ys-E423)/I423*K423</f>
        <v>6.2793725749888517E+21</v>
      </c>
      <c r="N423">
        <f>(xs-D423)/I423*K423</f>
        <v>-3.467142994299245E+22</v>
      </c>
      <c r="O423">
        <f>(xs-E423)/I423*K423</f>
        <v>6.2793725749888517E+21</v>
      </c>
      <c r="P423">
        <f t="shared" si="441"/>
        <v>-5.8056647593758282E-3</v>
      </c>
      <c r="Q423">
        <f>M423/Me</f>
        <v>1.0514689509358425E-3</v>
      </c>
      <c r="R423">
        <f>F423+P423*dt/2</f>
        <v>-5301.714462656425</v>
      </c>
      <c r="S423">
        <f>G423+Q423*dt/2</f>
        <v>-29272.934288394361</v>
      </c>
      <c r="T423">
        <f>R423*dt</f>
        <v>-114517032.39337878</v>
      </c>
      <c r="U423">
        <f>S423*dt</f>
        <v>-632295380.62931824</v>
      </c>
      <c r="V423">
        <f>N423/Me*dt</f>
        <v>-125.40235880251788</v>
      </c>
      <c r="W423">
        <f>O423/Me*dt</f>
        <v>22.711729340214198</v>
      </c>
      <c r="Z423">
        <v>-380112303.27422839</v>
      </c>
      <c r="AA423">
        <v>-56035156.116673268</v>
      </c>
      <c r="AB423">
        <f t="shared" si="432"/>
        <v>147160721703.15268</v>
      </c>
      <c r="AC423">
        <f t="shared" si="433"/>
        <v>-27103800660.61245</v>
      </c>
    </row>
    <row r="424" spans="2:29" x14ac:dyDescent="0.3">
      <c r="B424">
        <f t="shared" si="436"/>
        <v>147540834006.42691</v>
      </c>
      <c r="C424">
        <f t="shared" si="437"/>
        <v>-27047765504.495777</v>
      </c>
      <c r="D424">
        <f>B424+F424*dt/2</f>
        <v>147482898317.49268</v>
      </c>
      <c r="E424">
        <f>C424+G424*dt/2</f>
        <v>-27363790551.472</v>
      </c>
      <c r="F424">
        <f t="shared" si="438"/>
        <v>-5364.4156420576837</v>
      </c>
      <c r="G424">
        <f t="shared" si="439"/>
        <v>-29261.578423724251</v>
      </c>
      <c r="H424">
        <f>SQRT((xs-B424)^2+(ys-C424)^2)</f>
        <v>149999597726.45462</v>
      </c>
      <c r="I424">
        <f>SQRT((xs-D424)^2+(ys-E424)^2)</f>
        <v>149999941098.2308</v>
      </c>
      <c r="J424">
        <f t="shared" ref="J424" si="464">G*Ms*Me/H424^2</f>
        <v>3.5235473916800126E+22</v>
      </c>
      <c r="K424">
        <f t="shared" si="435"/>
        <v>3.5235473916800126E+22</v>
      </c>
      <c r="L424">
        <f>(xs-D424)/I424*K424</f>
        <v>-3.464421238297E+22</v>
      </c>
      <c r="M424">
        <f>(ys-E424)/I424*K424</f>
        <v>6.4278433790168033E+21</v>
      </c>
      <c r="N424">
        <f>(xs-D424)/I424*K424</f>
        <v>-3.464421238297E+22</v>
      </c>
      <c r="O424">
        <f>(xs-E424)/I424*K424</f>
        <v>6.4278433790168033E+21</v>
      </c>
      <c r="P424">
        <f t="shared" si="441"/>
        <v>-5.801107230905894E-3</v>
      </c>
      <c r="Q424">
        <f>M424/Me</f>
        <v>1.0763301036531821E-3</v>
      </c>
      <c r="R424">
        <f>F424+P424*dt/2</f>
        <v>-5427.0676001514676</v>
      </c>
      <c r="S424">
        <f>G424+Q424*dt/2</f>
        <v>-29249.954058604799</v>
      </c>
      <c r="T424">
        <f>R424*dt</f>
        <v>-117224660.1632717</v>
      </c>
      <c r="U424">
        <f>S424*dt</f>
        <v>-631799007.66586363</v>
      </c>
      <c r="V424">
        <f>N424/Me*dt</f>
        <v>-125.30391618756731</v>
      </c>
      <c r="W424">
        <f>O424/Me*dt</f>
        <v>23.248730238908735</v>
      </c>
      <c r="Z424">
        <v>-382700478.74786496</v>
      </c>
      <c r="AA424">
        <v>-34191728.438674092</v>
      </c>
      <c r="AB424">
        <f t="shared" si="432"/>
        <v>147040908867.51578</v>
      </c>
      <c r="AC424">
        <f t="shared" si="433"/>
        <v>-27713756240.600315</v>
      </c>
    </row>
    <row r="425" spans="2:29" x14ac:dyDescent="0.3">
      <c r="B425">
        <f t="shared" si="436"/>
        <v>147423609346.26364</v>
      </c>
      <c r="C425">
        <f t="shared" si="437"/>
        <v>-27679564512.16164</v>
      </c>
      <c r="D425">
        <f>B425+F425*dt/2</f>
        <v>147364320375.03461</v>
      </c>
      <c r="E425">
        <f>C425+G425*dt/2</f>
        <v>-27995338472.85128</v>
      </c>
      <c r="F425">
        <f t="shared" si="438"/>
        <v>-5489.7195582452514</v>
      </c>
      <c r="G425">
        <f t="shared" si="439"/>
        <v>-29238.329693485342</v>
      </c>
      <c r="H425">
        <f>SQRT((xs-B425)^2+(ys-C425)^2)</f>
        <v>149999596280.33228</v>
      </c>
      <c r="I425">
        <f>SQRT((xs-D425)^2+(ys-E425)^2)</f>
        <v>149999939652.67233</v>
      </c>
      <c r="J425">
        <f t="shared" ref="J425" si="465">G*Ms*Me/H425^2</f>
        <v>3.5235474596199368E+22</v>
      </c>
      <c r="K425">
        <f t="shared" si="435"/>
        <v>3.5235474596199368E+22</v>
      </c>
      <c r="L425">
        <f>(xs-D425)/I425*K425</f>
        <v>-3.4616359039769858E+22</v>
      </c>
      <c r="M425">
        <f>(ys-E425)/I425*K425</f>
        <v>6.5761962295201523E+21</v>
      </c>
      <c r="N425">
        <f>(xs-D425)/I425*K425</f>
        <v>-3.4616359039769858E+22</v>
      </c>
      <c r="O425">
        <f>(xs-E425)/I425*K425</f>
        <v>6.5761962295201523E+21</v>
      </c>
      <c r="P425">
        <f t="shared" si="441"/>
        <v>-5.7964432417565064E-3</v>
      </c>
      <c r="Q425">
        <f>M425/Me</f>
        <v>1.1011715052779893E-3</v>
      </c>
      <c r="R425">
        <f>F425+P425*dt/2</f>
        <v>-5552.3211452562218</v>
      </c>
      <c r="S425">
        <f>G425+Q425*dt/2</f>
        <v>-29226.437041228339</v>
      </c>
      <c r="T425">
        <f>R425*dt</f>
        <v>-119930136.73753439</v>
      </c>
      <c r="U425">
        <f>S425*dt</f>
        <v>-631291040.09053206</v>
      </c>
      <c r="V425">
        <f>N425/Me*dt</f>
        <v>-125.20317402194054</v>
      </c>
      <c r="W425">
        <f>O425/Me*dt</f>
        <v>23.785304514004569</v>
      </c>
      <c r="Z425">
        <v>-384034465.94393361</v>
      </c>
      <c r="AA425">
        <v>-12236246.793955404</v>
      </c>
      <c r="AB425">
        <f t="shared" si="432"/>
        <v>146919644743.58215</v>
      </c>
      <c r="AC425">
        <f t="shared" si="433"/>
        <v>-28323091799.046127</v>
      </c>
    </row>
    <row r="426" spans="2:29" x14ac:dyDescent="0.3">
      <c r="B426">
        <f t="shared" si="436"/>
        <v>147303679209.52609</v>
      </c>
      <c r="C426">
        <f t="shared" si="437"/>
        <v>-28310855552.252171</v>
      </c>
      <c r="D426">
        <f>B426+F426*dt/2</f>
        <v>147243038044.01761</v>
      </c>
      <c r="E426">
        <f>C426+G426*dt/2</f>
        <v>-28626372631.653061</v>
      </c>
      <c r="F426">
        <f t="shared" si="438"/>
        <v>-5614.9227322671923</v>
      </c>
      <c r="G426">
        <f t="shared" si="439"/>
        <v>-29214.544388971339</v>
      </c>
      <c r="H426">
        <f>SQRT((xs-B426)^2+(ys-C426)^2)</f>
        <v>149999594835.33099</v>
      </c>
      <c r="I426">
        <f>SQRT((xs-D426)^2+(ys-E426)^2)</f>
        <v>149999938208.24817</v>
      </c>
      <c r="J426">
        <f t="shared" ref="J426" si="466">G*Ms*Me/H426^2</f>
        <v>3.5235475275071953E+22</v>
      </c>
      <c r="K426">
        <f t="shared" si="435"/>
        <v>3.5235475275071953E+22</v>
      </c>
      <c r="L426">
        <f>(xs-D426)/I426*K426</f>
        <v>-3.4587870424477114E+22</v>
      </c>
      <c r="M426">
        <f>(ys-E426)/I426*K426</f>
        <v>6.7244284039454607E+21</v>
      </c>
      <c r="N426">
        <f>(xs-D426)/I426*K426</f>
        <v>-3.4587870424477114E+22</v>
      </c>
      <c r="O426">
        <f>(xs-E426)/I426*K426</f>
        <v>6.7244284039454607E+21</v>
      </c>
      <c r="P426">
        <f t="shared" si="441"/>
        <v>-5.7916728775078887E-3</v>
      </c>
      <c r="Q426">
        <f>M426/Me</f>
        <v>1.1259926999238883E-3</v>
      </c>
      <c r="R426">
        <f>F426+P426*dt/2</f>
        <v>-5677.4727993442775</v>
      </c>
      <c r="S426">
        <f>G426+Q426*dt/2</f>
        <v>-29202.383667812162</v>
      </c>
      <c r="T426">
        <f>R426*dt</f>
        <v>-122633412.46583639</v>
      </c>
      <c r="U426">
        <f>S426*dt</f>
        <v>-630771487.22474265</v>
      </c>
      <c r="V426">
        <f>N426/Me*dt</f>
        <v>-125.10013415417039</v>
      </c>
      <c r="W426">
        <f>O426/Me*dt</f>
        <v>24.321442318355988</v>
      </c>
      <c r="Z426">
        <v>-384109937.21518028</v>
      </c>
      <c r="AA426">
        <v>9759334.781867519</v>
      </c>
      <c r="AB426">
        <f t="shared" si="432"/>
        <v>146796935859.84506</v>
      </c>
      <c r="AC426">
        <f t="shared" si="433"/>
        <v>-28931867704.695045</v>
      </c>
    </row>
    <row r="427" spans="2:29" x14ac:dyDescent="0.3">
      <c r="B427">
        <f t="shared" si="436"/>
        <v>147181045797.06024</v>
      </c>
      <c r="C427">
        <f t="shared" si="437"/>
        <v>-28941627039.476913</v>
      </c>
      <c r="D427">
        <f>B427+F427*dt/2</f>
        <v>147119053550.10291</v>
      </c>
      <c r="E427">
        <f>C427+G427*dt/2</f>
        <v>-29256881447.300766</v>
      </c>
      <c r="F427">
        <f t="shared" si="438"/>
        <v>-5740.0228664213628</v>
      </c>
      <c r="G427">
        <f t="shared" si="439"/>
        <v>-29190.222946652983</v>
      </c>
      <c r="H427">
        <f>SQRT((xs-B427)^2+(ys-C427)^2)</f>
        <v>149999593391.47729</v>
      </c>
      <c r="I427">
        <f>SQRT((xs-D427)^2+(ys-E427)^2)</f>
        <v>149999936764.98486</v>
      </c>
      <c r="J427">
        <f t="shared" ref="J427" si="467">G*Ms*Me/H427^2</f>
        <v>3.5235475953405414E+22</v>
      </c>
      <c r="K427">
        <f t="shared" si="435"/>
        <v>3.5235475953405414E+22</v>
      </c>
      <c r="L427">
        <f>(xs-D427)/I427*K427</f>
        <v>-3.4558747059835384E+22</v>
      </c>
      <c r="M427">
        <f>(ys-E427)/I427*K427</f>
        <v>6.8725371819532789E+21</v>
      </c>
      <c r="N427">
        <f>(xs-D427)/I427*K427</f>
        <v>-3.4558747059835384E+22</v>
      </c>
      <c r="O427">
        <f>(xs-E427)/I427*K427</f>
        <v>6.8725371819532789E+21</v>
      </c>
      <c r="P427">
        <f t="shared" si="441"/>
        <v>-5.7867962256924615E-3</v>
      </c>
      <c r="Q427">
        <f>M427/Me</f>
        <v>1.1507932320752308E-3</v>
      </c>
      <c r="R427">
        <f>F427+P427*dt/2</f>
        <v>-5802.5202656588417</v>
      </c>
      <c r="S427">
        <f>G427+Q427*dt/2</f>
        <v>-29177.79437974657</v>
      </c>
      <c r="T427">
        <f>R427*dt</f>
        <v>-125334437.73823097</v>
      </c>
      <c r="U427">
        <f>S427*dt</f>
        <v>-630240358.60252595</v>
      </c>
      <c r="V427">
        <f>N427/Me*dt</f>
        <v>-124.99479847495716</v>
      </c>
      <c r="W427">
        <f>O427/Me*dt</f>
        <v>24.857133812824983</v>
      </c>
      <c r="Z427">
        <v>-382926689.72142422</v>
      </c>
      <c r="AA427">
        <v>31722935.898969803</v>
      </c>
      <c r="AB427">
        <f t="shared" si="432"/>
        <v>146672784669.60059</v>
      </c>
      <c r="AC427">
        <f t="shared" si="433"/>
        <v>-29540144462.18047</v>
      </c>
    </row>
    <row r="428" spans="2:29" x14ac:dyDescent="0.3">
      <c r="B428">
        <f t="shared" si="436"/>
        <v>147055711359.32202</v>
      </c>
      <c r="C428">
        <f t="shared" si="437"/>
        <v>-29571867398.079441</v>
      </c>
      <c r="D428">
        <f>B428+F428*dt/2</f>
        <v>146992369168.54114</v>
      </c>
      <c r="E428">
        <f>C428+G428*dt/2</f>
        <v>-29886853348.858116</v>
      </c>
      <c r="F428">
        <f t="shared" si="438"/>
        <v>-5865.0176648963197</v>
      </c>
      <c r="G428">
        <f t="shared" si="439"/>
        <v>-29165.365812840158</v>
      </c>
      <c r="H428">
        <f>SQRT((xs-B428)^2+(ys-C428)^2)</f>
        <v>149999591948.79773</v>
      </c>
      <c r="I428">
        <f>SQRT((xs-D428)^2+(ys-E428)^2)</f>
        <v>149999935322.90884</v>
      </c>
      <c r="J428">
        <f t="shared" ref="J428" si="468">G*Ms*Me/H428^2</f>
        <v>3.5235476631187274E+22</v>
      </c>
      <c r="K428">
        <f t="shared" si="435"/>
        <v>3.5235476631187274E+22</v>
      </c>
      <c r="L428">
        <f>(xs-D428)/I428*K428</f>
        <v>-3.4528989480237228E+22</v>
      </c>
      <c r="M428">
        <f>(ys-E428)/I428*K428</f>
        <v>7.0205198454680883E+21</v>
      </c>
      <c r="N428">
        <f>(xs-D428)/I428*K428</f>
        <v>-3.4528989480237228E+22</v>
      </c>
      <c r="O428">
        <f>(xs-E428)/I428*K428</f>
        <v>7.0205198454680883E+21</v>
      </c>
      <c r="P428">
        <f t="shared" si="441"/>
        <v>-5.7818133757932396E-3</v>
      </c>
      <c r="Q428">
        <f>M428/Me</f>
        <v>1.1755726465954601E-3</v>
      </c>
      <c r="R428">
        <f>F428+P428*dt/2</f>
        <v>-5927.4612493548866</v>
      </c>
      <c r="S428">
        <f>G428+Q428*dt/2</f>
        <v>-29152.669628256928</v>
      </c>
      <c r="T428">
        <f>R428*dt</f>
        <v>-128033162.98606555</v>
      </c>
      <c r="U428">
        <f>S428*dt</f>
        <v>-629697663.97034967</v>
      </c>
      <c r="V428">
        <f>N428/Me*dt</f>
        <v>-124.88716891713398</v>
      </c>
      <c r="W428">
        <f>O428/Me*dt</f>
        <v>25.392369166461936</v>
      </c>
      <c r="Z428">
        <v>-380488645.51081318</v>
      </c>
      <c r="AA428">
        <v>53582586.076625839</v>
      </c>
      <c r="AB428">
        <f t="shared" si="432"/>
        <v>146547189550.82516</v>
      </c>
      <c r="AC428">
        <f t="shared" si="433"/>
        <v>-30147982475.973164</v>
      </c>
    </row>
    <row r="429" spans="2:29" x14ac:dyDescent="0.3">
      <c r="B429">
        <f t="shared" si="436"/>
        <v>146927678196.33597</v>
      </c>
      <c r="C429">
        <f t="shared" si="437"/>
        <v>-30201565062.049789</v>
      </c>
      <c r="D429">
        <f>B429+F429*dt/2</f>
        <v>146862987224.13077</v>
      </c>
      <c r="E429">
        <f>C429+G429*dt/2</f>
        <v>-30516276775.241467</v>
      </c>
      <c r="F429">
        <f t="shared" si="438"/>
        <v>-5989.9048338134535</v>
      </c>
      <c r="G429">
        <f t="shared" si="439"/>
        <v>-29139.973443673698</v>
      </c>
      <c r="H429">
        <f>SQRT((xs-B429)^2+(ys-C429)^2)</f>
        <v>149999590507.31866</v>
      </c>
      <c r="I429">
        <f>SQRT((xs-D429)^2+(ys-E429)^2)</f>
        <v>149999933882.04654</v>
      </c>
      <c r="J429">
        <f t="shared" ref="J429" si="469">G*Ms*Me/H429^2</f>
        <v>3.5235477308405155E+22</v>
      </c>
      <c r="K429">
        <f t="shared" si="435"/>
        <v>3.5235477308405155E+22</v>
      </c>
      <c r="L429">
        <f>(xs-D429)/I429*K429</f>
        <v>-3.4498598231714455E+22</v>
      </c>
      <c r="M429">
        <f>(ys-E429)/I429*K429</f>
        <v>7.1683736787281951E+21</v>
      </c>
      <c r="N429">
        <f>(xs-D429)/I429*K429</f>
        <v>-3.4498598231714455E+22</v>
      </c>
      <c r="O429">
        <f>(xs-E429)/I429*K429</f>
        <v>7.1683736787281951E+21</v>
      </c>
      <c r="P429">
        <f t="shared" si="441"/>
        <v>-5.7767244192422056E-3</v>
      </c>
      <c r="Q429">
        <f>M429/Me</f>
        <v>1.2003304887354645E-3</v>
      </c>
      <c r="R429">
        <f>F429+P429*dt/2</f>
        <v>-6052.2934575412692</v>
      </c>
      <c r="S429">
        <f>G429+Q429*dt/2</f>
        <v>-29127.009874395357</v>
      </c>
      <c r="T429">
        <f>R429*dt</f>
        <v>-130729538.68289141</v>
      </c>
      <c r="U429">
        <f>S429*dt</f>
        <v>-629143413.28693974</v>
      </c>
      <c r="V429">
        <f>N429/Me*dt</f>
        <v>-124.77724745563164</v>
      </c>
      <c r="W429">
        <f>O429/Me*dt</f>
        <v>25.927138556686035</v>
      </c>
      <c r="Z429">
        <v>-376803838.08093649</v>
      </c>
      <c r="AA429">
        <v>75266660.579198658</v>
      </c>
      <c r="AB429">
        <f t="shared" si="432"/>
        <v>146420144819.57214</v>
      </c>
      <c r="AC429">
        <f t="shared" si="433"/>
        <v>-30755441814.757534</v>
      </c>
    </row>
    <row r="430" spans="2:29" x14ac:dyDescent="0.3">
      <c r="B430">
        <f t="shared" si="436"/>
        <v>146796948657.65308</v>
      </c>
      <c r="C430">
        <f t="shared" si="437"/>
        <v>-30830708475.336731</v>
      </c>
      <c r="D430">
        <f>B430+F430*dt/2</f>
        <v>146730910091.17538</v>
      </c>
      <c r="E430">
        <f>C430+G430*dt/2</f>
        <v>-31145140175.431995</v>
      </c>
      <c r="F430">
        <f t="shared" si="438"/>
        <v>-6114.6820812690848</v>
      </c>
      <c r="G430">
        <f t="shared" si="439"/>
        <v>-29114.046305117012</v>
      </c>
      <c r="H430">
        <f>SQRT((xs-B430)^2+(ys-C430)^2)</f>
        <v>149999589067.06656</v>
      </c>
      <c r="I430">
        <f>SQRT((xs-D430)^2+(ys-E430)^2)</f>
        <v>149999932442.42447</v>
      </c>
      <c r="J430">
        <f t="shared" ref="J430" si="470">G*Ms*Me/H430^2</f>
        <v>3.5235477985046613E+22</v>
      </c>
      <c r="K430">
        <f t="shared" si="435"/>
        <v>3.5235477985046613E+22</v>
      </c>
      <c r="L430">
        <f>(xs-D430)/I430*K430</f>
        <v>-3.446757387192793E+22</v>
      </c>
      <c r="M430">
        <f>(ys-E430)/I430*K430</f>
        <v>7.3160959683355392E+21</v>
      </c>
      <c r="N430">
        <f>(xs-D430)/I430*K430</f>
        <v>-3.446757387192793E+22</v>
      </c>
      <c r="O430">
        <f>(xs-E430)/I430*K430</f>
        <v>7.3160959683355392E+21</v>
      </c>
      <c r="P430">
        <f t="shared" si="441"/>
        <v>-5.7715294494186083E-3</v>
      </c>
      <c r="Q430">
        <f>M430/Me</f>
        <v>1.2250663041419188E-3</v>
      </c>
      <c r="R430">
        <f>F430+P430*dt/2</f>
        <v>-6177.0145993228061</v>
      </c>
      <c r="S430">
        <f>G430+Q430*dt/2</f>
        <v>-29100.815589032278</v>
      </c>
      <c r="T430">
        <f>R430*dt</f>
        <v>-133423515.34537262</v>
      </c>
      <c r="U430">
        <f>S430*dt</f>
        <v>-628577616.72309721</v>
      </c>
      <c r="V430">
        <f>N430/Me*dt</f>
        <v>-124.66503610744194</v>
      </c>
      <c r="W430">
        <f>O430/Me*dt</f>
        <v>26.461432169465446</v>
      </c>
      <c r="Z430">
        <v>-371884385.4715274</v>
      </c>
      <c r="AA430">
        <v>96704115.052127615</v>
      </c>
      <c r="AB430">
        <f t="shared" si="432"/>
        <v>146291640756.83618</v>
      </c>
      <c r="AC430">
        <f t="shared" si="433"/>
        <v>-31362581977.007702</v>
      </c>
    </row>
    <row r="431" spans="2:29" x14ac:dyDescent="0.3">
      <c r="B431">
        <f t="shared" si="436"/>
        <v>146663525142.30771</v>
      </c>
      <c r="C431">
        <f t="shared" si="437"/>
        <v>-31459286092.05983</v>
      </c>
      <c r="D431">
        <f>B431+F431*dt/2</f>
        <v>146596140193.44003</v>
      </c>
      <c r="E431">
        <f>C431+G431*dt/2</f>
        <v>-31773432008.687664</v>
      </c>
      <c r="F431">
        <f t="shared" si="438"/>
        <v>-6239.3471173765265</v>
      </c>
      <c r="G431">
        <f t="shared" si="439"/>
        <v>-29087.584872947547</v>
      </c>
      <c r="H431">
        <f>SQRT((xs-B431)^2+(ys-C431)^2)</f>
        <v>149999587628.06781</v>
      </c>
      <c r="I431">
        <f>SQRT((xs-D431)^2+(ys-E431)^2)</f>
        <v>149999931004.06888</v>
      </c>
      <c r="J431">
        <f t="shared" ref="J431" si="471">G*Ms*Me/H431^2</f>
        <v>3.5235478661099262E+22</v>
      </c>
      <c r="K431">
        <f t="shared" si="435"/>
        <v>3.5235478661099262E+22</v>
      </c>
      <c r="L431">
        <f>(xs-D431)/I431*K431</f>
        <v>-3.4435916970157519E+22</v>
      </c>
      <c r="M431">
        <f>(ys-E431)/I431*K431</f>
        <v>7.4636840033055324E+21</v>
      </c>
      <c r="N431">
        <f>(xs-D431)/I431*K431</f>
        <v>-3.4435916970157519E+22</v>
      </c>
      <c r="O431">
        <f>(xs-E431)/I431*K431</f>
        <v>7.4636840033055324E+21</v>
      </c>
      <c r="P431">
        <f t="shared" si="441"/>
        <v>-5.7662285616472738E-3</v>
      </c>
      <c r="Q431">
        <f>M431/Me</f>
        <v>1.2497796388656283E-3</v>
      </c>
      <c r="R431">
        <f>F431+P431*dt/2</f>
        <v>-6301.6223858423173</v>
      </c>
      <c r="S431">
        <f>G431+Q431*dt/2</f>
        <v>-29074.087252847799</v>
      </c>
      <c r="T431">
        <f>R431*dt</f>
        <v>-136115043.53419405</v>
      </c>
      <c r="U431">
        <f>S431*dt</f>
        <v>-628000284.66151249</v>
      </c>
      <c r="V431">
        <f>N431/Me*dt</f>
        <v>-124.55053693158112</v>
      </c>
      <c r="W431">
        <f>O431/Me*dt</f>
        <v>26.995240199497569</v>
      </c>
      <c r="Z431">
        <v>-365746449.98454392</v>
      </c>
      <c r="AA431">
        <v>117824718.19004148</v>
      </c>
      <c r="AB431">
        <f t="shared" si="432"/>
        <v>146161663648.78897</v>
      </c>
      <c r="AC431">
        <f t="shared" si="433"/>
        <v>-31969461658.531303</v>
      </c>
    </row>
    <row r="432" spans="2:29" x14ac:dyDescent="0.3">
      <c r="B432">
        <f t="shared" si="436"/>
        <v>146527410098.77353</v>
      </c>
      <c r="C432">
        <f t="shared" si="437"/>
        <v>-32087286376.721344</v>
      </c>
      <c r="D432">
        <f>B432+F432*dt/2</f>
        <v>146458680004.10699</v>
      </c>
      <c r="E432">
        <f>C432+G432*dt/2</f>
        <v>-32401140744.755024</v>
      </c>
      <c r="F432">
        <f t="shared" si="438"/>
        <v>-6363.897654308108</v>
      </c>
      <c r="G432">
        <f t="shared" si="439"/>
        <v>-29060.589632748051</v>
      </c>
      <c r="H432">
        <f>SQRT((xs-B432)^2+(ys-C432)^2)</f>
        <v>149999586190.34885</v>
      </c>
      <c r="I432">
        <f>SQRT((xs-D432)^2+(ys-E432)^2)</f>
        <v>149999929567.00626</v>
      </c>
      <c r="J432">
        <f t="shared" ref="J432" si="472">G*Ms*Me/H432^2</f>
        <v>3.5235479336550671E+22</v>
      </c>
      <c r="K432">
        <f t="shared" si="435"/>
        <v>3.5235479336550671E+22</v>
      </c>
      <c r="L432">
        <f>(xs-D432)/I432*K432</f>
        <v>-3.4403628107291477E+22</v>
      </c>
      <c r="M432">
        <f>(ys-E432)/I432*K432</f>
        <v>7.6111350751167649E+21</v>
      </c>
      <c r="N432">
        <f>(xs-D432)/I432*K432</f>
        <v>-3.4403628107291477E+22</v>
      </c>
      <c r="O432">
        <f>(xs-E432)/I432*K432</f>
        <v>7.6111350751167649E+21</v>
      </c>
      <c r="P432">
        <f t="shared" si="441"/>
        <v>-5.7608218531968311E-3</v>
      </c>
      <c r="Q432">
        <f>M432/Me</f>
        <v>1.2744700393698535E-3</v>
      </c>
      <c r="R432">
        <f>F432+P432*dt/2</f>
        <v>-6426.114530322634</v>
      </c>
      <c r="S432">
        <f>G432+Q432*dt/2</f>
        <v>-29046.825356322857</v>
      </c>
      <c r="T432">
        <f>R432*dt</f>
        <v>-138804073.85496891</v>
      </c>
      <c r="U432">
        <f>S432*dt</f>
        <v>-627411427.69657373</v>
      </c>
      <c r="V432">
        <f>N432/Me*dt</f>
        <v>-124.43375202905155</v>
      </c>
      <c r="W432">
        <f>O432/Me*dt</f>
        <v>27.528552850388834</v>
      </c>
      <c r="Z432">
        <v>-358410184.67106396</v>
      </c>
      <c r="AA432">
        <v>138559281.67643288</v>
      </c>
      <c r="AB432">
        <f t="shared" si="432"/>
        <v>146030195840.2475</v>
      </c>
      <c r="AC432">
        <f t="shared" si="433"/>
        <v>-32576138522.741486</v>
      </c>
    </row>
    <row r="433" spans="2:29" x14ac:dyDescent="0.3">
      <c r="B433">
        <f t="shared" si="436"/>
        <v>146388606024.91855</v>
      </c>
      <c r="C433">
        <f t="shared" si="437"/>
        <v>-32714697804.417919</v>
      </c>
      <c r="D433">
        <f>B433+F433*dt/2</f>
        <v>146318532045.7301</v>
      </c>
      <c r="E433">
        <f>C433+G433*dt/2</f>
        <v>-33028254864.080814</v>
      </c>
      <c r="F433">
        <f t="shared" si="438"/>
        <v>-6488.3314063371599</v>
      </c>
      <c r="G433">
        <f t="shared" si="439"/>
        <v>-29033.061079897663</v>
      </c>
      <c r="H433">
        <f>SQRT((xs-B433)^2+(ys-C433)^2)</f>
        <v>149999584753.93591</v>
      </c>
      <c r="I433">
        <f>SQRT((xs-D433)^2+(ys-E433)^2)</f>
        <v>149999928131.26288</v>
      </c>
      <c r="J433">
        <f t="shared" ref="J433" si="473">G*Ms*Me/H433^2</f>
        <v>3.5235480011388523E+22</v>
      </c>
      <c r="K433">
        <f t="shared" si="435"/>
        <v>3.5235480011388523E+22</v>
      </c>
      <c r="L433">
        <f>(xs-D433)/I433*K433</f>
        <v>-3.437070787581602E+22</v>
      </c>
      <c r="M433">
        <f>(ys-E433)/I433*K433</f>
        <v>7.7584464777607706E+21</v>
      </c>
      <c r="N433">
        <f>(xs-D433)/I433*K433</f>
        <v>-3.437070787581602E+22</v>
      </c>
      <c r="O433">
        <f>(xs-E433)/I433*K433</f>
        <v>7.7584464777607706E+21</v>
      </c>
      <c r="P433">
        <f t="shared" si="441"/>
        <v>-5.7553094232779666E-3</v>
      </c>
      <c r="Q433">
        <f>M433/Me</f>
        <v>1.299137052538642E-3</v>
      </c>
      <c r="R433">
        <f>F433+P433*dt/2</f>
        <v>-6550.4887481085616</v>
      </c>
      <c r="S433">
        <f>G433+Q433*dt/2</f>
        <v>-29019.030399730247</v>
      </c>
      <c r="T433">
        <f>R433*dt</f>
        <v>-141490556.95914492</v>
      </c>
      <c r="U433">
        <f>S433*dt</f>
        <v>-626811056.63417339</v>
      </c>
      <c r="V433">
        <f>N433/Me*dt</f>
        <v>-124.31468354280408</v>
      </c>
      <c r="W433">
        <f>O433/Me*dt</f>
        <v>28.061360334834667</v>
      </c>
      <c r="Z433">
        <v>-349899666.76752108</v>
      </c>
      <c r="AA433">
        <v>158839886.64410496</v>
      </c>
      <c r="AB433">
        <f t="shared" si="432"/>
        <v>145897215801.19189</v>
      </c>
      <c r="AC433">
        <f t="shared" si="433"/>
        <v>-33182668974.40799</v>
      </c>
    </row>
    <row r="434" spans="2:29" x14ac:dyDescent="0.3">
      <c r="B434">
        <f t="shared" si="436"/>
        <v>146247115467.95941</v>
      </c>
      <c r="C434">
        <f t="shared" si="437"/>
        <v>-33341508861.052094</v>
      </c>
      <c r="D434">
        <f>B434+F434*dt/2</f>
        <v>146175698890.18872</v>
      </c>
      <c r="E434">
        <f>C434+G434*dt/2</f>
        <v>-33654762858.023373</v>
      </c>
      <c r="F434">
        <f t="shared" si="438"/>
        <v>-6612.6460898799642</v>
      </c>
      <c r="G434">
        <f t="shared" si="439"/>
        <v>-29004.999719562828</v>
      </c>
      <c r="H434">
        <f>SQRT((xs-B434)^2+(ys-C434)^2)</f>
        <v>149999583318.85547</v>
      </c>
      <c r="I434">
        <f>SQRT((xs-D434)^2+(ys-E434)^2)</f>
        <v>149999926696.86511</v>
      </c>
      <c r="J434">
        <f t="shared" ref="J434" si="474">G*Ms*Me/H434^2</f>
        <v>3.5235480685600372E+22</v>
      </c>
      <c r="K434">
        <f t="shared" si="435"/>
        <v>3.5235480685600372E+22</v>
      </c>
      <c r="L434">
        <f>(xs-D434)/I434*K434</f>
        <v>-3.4337156879804151E+22</v>
      </c>
      <c r="M434">
        <f>(ys-E434)/I434*K434</f>
        <v>7.9056155077916209E+21</v>
      </c>
      <c r="N434">
        <f>(xs-D434)/I434*K434</f>
        <v>-3.4337156879804151E+22</v>
      </c>
      <c r="O434">
        <f>(xs-E434)/I434*K434</f>
        <v>7.9056155077916209E+21</v>
      </c>
      <c r="P434">
        <f t="shared" si="441"/>
        <v>-5.749691373041552E-3</v>
      </c>
      <c r="Q434">
        <f>M434/Me</f>
        <v>1.3237802256851341E-3</v>
      </c>
      <c r="R434">
        <f>F434+P434*dt/2</f>
        <v>-6674.7427567088125</v>
      </c>
      <c r="S434">
        <f>G434+Q434*dt/2</f>
        <v>-28990.702893125428</v>
      </c>
      <c r="T434">
        <f>R434*dt</f>
        <v>-144174443.54491034</v>
      </c>
      <c r="U434">
        <f>S434*dt</f>
        <v>-626199182.4915092</v>
      </c>
      <c r="V434">
        <f>N434/Me*dt</f>
        <v>-124.19333365769752</v>
      </c>
      <c r="W434">
        <f>O434/Me*dt</f>
        <v>28.593652874798895</v>
      </c>
      <c r="Z434">
        <v>-340242818.3062095</v>
      </c>
      <c r="AA434">
        <v>178600105.91779792</v>
      </c>
      <c r="AB434">
        <f t="shared" si="432"/>
        <v>145762698206.10828</v>
      </c>
      <c r="AC434">
        <f t="shared" si="433"/>
        <v>-33789107937.625805</v>
      </c>
    </row>
    <row r="435" spans="2:29" x14ac:dyDescent="0.3">
      <c r="B435">
        <f t="shared" si="436"/>
        <v>146102941024.41449</v>
      </c>
      <c r="C435">
        <f t="shared" si="437"/>
        <v>-33967708043.543602</v>
      </c>
      <c r="D435">
        <f>B435+F435*dt/2</f>
        <v>146030183158.64029</v>
      </c>
      <c r="E435">
        <f>C435+G435*dt/2</f>
        <v>-34280653229.063831</v>
      </c>
      <c r="F435">
        <f t="shared" si="438"/>
        <v>-6736.8394235376618</v>
      </c>
      <c r="G435">
        <f t="shared" si="439"/>
        <v>-28976.406066688029</v>
      </c>
      <c r="H435">
        <f>SQRT((xs-B435)^2+(ys-C435)^2)</f>
        <v>149999581885.13379</v>
      </c>
      <c r="I435">
        <f>SQRT((xs-D435)^2+(ys-E435)^2)</f>
        <v>149999925263.83923</v>
      </c>
      <c r="J435">
        <f t="shared" ref="J435" si="475">G*Ms*Me/H435^2</f>
        <v>3.5235481359173886E+22</v>
      </c>
      <c r="K435">
        <f t="shared" si="435"/>
        <v>3.5235481359173886E+22</v>
      </c>
      <c r="L435">
        <f>(xs-D435)/I435*K435</f>
        <v>-3.430297573490485E+22</v>
      </c>
      <c r="M435">
        <f>(ys-E435)/I435*K435</f>
        <v>8.0526394643756016E+21</v>
      </c>
      <c r="N435">
        <f>(xs-D435)/I435*K435</f>
        <v>-3.430297573490485E+22</v>
      </c>
      <c r="O435">
        <f>(xs-E435)/I435*K435</f>
        <v>8.0526394643756016E+21</v>
      </c>
      <c r="P435">
        <f t="shared" si="441"/>
        <v>-5.7439678055768335E-3</v>
      </c>
      <c r="Q435">
        <f>M435/Me</f>
        <v>1.3483991065598795E-3</v>
      </c>
      <c r="R435">
        <f>F435+P435*dt/2</f>
        <v>-6798.8742758378912</v>
      </c>
      <c r="S435">
        <f>G435+Q435*dt/2</f>
        <v>-28961.843356337184</v>
      </c>
      <c r="T435">
        <f>R435*dt</f>
        <v>-146855684.35809845</v>
      </c>
      <c r="U435">
        <f>S435*dt</f>
        <v>-625575816.49688315</v>
      </c>
      <c r="V435">
        <f>N435/Me*dt</f>
        <v>-124.0697046004596</v>
      </c>
      <c r="W435">
        <f>O435/Me*dt</f>
        <v>29.125420701693397</v>
      </c>
      <c r="Z435">
        <v>-329471314.1665616</v>
      </c>
      <c r="AA435">
        <v>197775221.31497189</v>
      </c>
      <c r="AB435">
        <f t="shared" si="432"/>
        <v>145626614025.88983</v>
      </c>
      <c r="AC435">
        <f t="shared" si="433"/>
        <v>-34395508638.72551</v>
      </c>
    </row>
    <row r="436" spans="2:29" x14ac:dyDescent="0.3">
      <c r="B436">
        <f t="shared" si="436"/>
        <v>145956085340.0564</v>
      </c>
      <c r="C436">
        <f t="shared" si="437"/>
        <v>-34593283860.040482</v>
      </c>
      <c r="D436">
        <f>B436+F436*dt/2</f>
        <v>145881987521.4725</v>
      </c>
      <c r="E436">
        <f>C436+G436*dt/2</f>
        <v>-34905914491.017136</v>
      </c>
      <c r="F436">
        <f t="shared" si="438"/>
        <v>-6860.9091281381216</v>
      </c>
      <c r="G436">
        <f t="shared" si="439"/>
        <v>-28947.280645986335</v>
      </c>
      <c r="H436">
        <f>SQRT((xs-B436)^2+(ys-C436)^2)</f>
        <v>149999580452.79715</v>
      </c>
      <c r="I436">
        <f>SQRT((xs-D436)^2+(ys-E436)^2)</f>
        <v>149999923832.21152</v>
      </c>
      <c r="J436">
        <f t="shared" ref="J436" si="476">G*Ms*Me/H436^2</f>
        <v>3.523548203209672E+22</v>
      </c>
      <c r="K436">
        <f t="shared" si="435"/>
        <v>3.523548203209672E+22</v>
      </c>
      <c r="L436">
        <f>(xs-D436)/I436*K436</f>
        <v>-3.4268165068331673E+22</v>
      </c>
      <c r="M436">
        <f>(ys-E436)/I436*K436</f>
        <v>8.1995156493407491E+21</v>
      </c>
      <c r="N436">
        <f>(xs-D436)/I436*K436</f>
        <v>-3.4268165068331673E+22</v>
      </c>
      <c r="O436">
        <f>(xs-E436)/I436*K436</f>
        <v>8.1995156493407491E+21</v>
      </c>
      <c r="P436">
        <f t="shared" si="441"/>
        <v>-5.7381388259095233E-3</v>
      </c>
      <c r="Q436">
        <f>M436/Me</f>
        <v>1.3729932433591341E-3</v>
      </c>
      <c r="R436">
        <f>F436+P436*dt/2</f>
        <v>-6922.8810274579446</v>
      </c>
      <c r="S436">
        <f>G436+Q436*dt/2</f>
        <v>-28932.452318958058</v>
      </c>
      <c r="T436">
        <f>R436*dt</f>
        <v>-149534230.1930916</v>
      </c>
      <c r="U436">
        <f>S436*dt</f>
        <v>-624940970.08949399</v>
      </c>
      <c r="V436">
        <f>N436/Me*dt</f>
        <v>-123.94379863964571</v>
      </c>
      <c r="W436">
        <f>O436/Me*dt</f>
        <v>29.656654056557297</v>
      </c>
      <c r="Z436">
        <v>-317620477.87432396</v>
      </c>
      <c r="AA436">
        <v>216302435.29760695</v>
      </c>
      <c r="AB436">
        <f t="shared" si="432"/>
        <v>145488930631.98898</v>
      </c>
      <c r="AC436">
        <f t="shared" si="433"/>
        <v>-35001922394.832367</v>
      </c>
    </row>
    <row r="437" spans="2:29" x14ac:dyDescent="0.3">
      <c r="B437">
        <f t="shared" si="436"/>
        <v>145806551109.86331</v>
      </c>
      <c r="C437">
        <f t="shared" si="437"/>
        <v>-35218224830.129974</v>
      </c>
      <c r="D437">
        <f>B437+F437*dt/2</f>
        <v>145731114698.25412</v>
      </c>
      <c r="E437">
        <f>C437+G437*dt/2</f>
        <v>-35530535169.242813</v>
      </c>
      <c r="F437">
        <f t="shared" si="438"/>
        <v>-6984.8529267777676</v>
      </c>
      <c r="G437">
        <f t="shared" si="439"/>
        <v>-28917.623991929777</v>
      </c>
      <c r="H437">
        <f>SQRT((xs-B437)^2+(ys-C437)^2)</f>
        <v>149999579021.8718</v>
      </c>
      <c r="I437">
        <f>SQRT((xs-D437)^2+(ys-E437)^2)</f>
        <v>149999922402.00827</v>
      </c>
      <c r="J437">
        <f t="shared" ref="J437" si="477">G*Ms*Me/H437^2</f>
        <v>3.5235482704356535E+22</v>
      </c>
      <c r="K437">
        <f t="shared" si="435"/>
        <v>3.5235482704356535E+22</v>
      </c>
      <c r="L437">
        <f>(xs-D437)/I437*K437</f>
        <v>-3.4232725518851221E+22</v>
      </c>
      <c r="M437">
        <f>(ys-E437)/I437*K437</f>
        <v>8.3462413672263692E+21</v>
      </c>
      <c r="N437">
        <f>(xs-D437)/I437*K437</f>
        <v>-3.4232725518851221E+22</v>
      </c>
      <c r="O437">
        <f>(xs-E437)/I437*K437</f>
        <v>8.3462413672263692E+21</v>
      </c>
      <c r="P437">
        <f t="shared" si="441"/>
        <v>-5.7322045409998693E-3</v>
      </c>
      <c r="Q437">
        <f>M437/Me</f>
        <v>1.3975621847331495E-3</v>
      </c>
      <c r="R437">
        <f>F437+P437*dt/2</f>
        <v>-7046.760735820566</v>
      </c>
      <c r="S437">
        <f>G437+Q437*dt/2</f>
        <v>-28902.530320334659</v>
      </c>
      <c r="T437">
        <f>R437*dt</f>
        <v>-152210031.89372423</v>
      </c>
      <c r="U437">
        <f>S437*dt</f>
        <v>-624294654.91922867</v>
      </c>
      <c r="V437">
        <f>N437/Me*dt</f>
        <v>-123.81561808559718</v>
      </c>
      <c r="W437">
        <f>O437/Me*dt</f>
        <v>30.187343190236032</v>
      </c>
      <c r="Z437">
        <v>-304729165.49529803</v>
      </c>
      <c r="AA437">
        <v>234121076.28701544</v>
      </c>
      <c r="AB437">
        <f t="shared" si="432"/>
        <v>145349611912.47427</v>
      </c>
      <c r="AC437">
        <f t="shared" si="433"/>
        <v>-35608398408.762184</v>
      </c>
    </row>
    <row r="438" spans="2:29" x14ac:dyDescent="0.3">
      <c r="B438">
        <f t="shared" si="436"/>
        <v>145654341077.96957</v>
      </c>
      <c r="C438">
        <f t="shared" si="437"/>
        <v>-35842519485.049202</v>
      </c>
      <c r="D438">
        <f>B438+F438*dt/2</f>
        <v>145577567457.68506</v>
      </c>
      <c r="E438">
        <f>C438+G438*dt/2</f>
        <v>-36154503800.855591</v>
      </c>
      <c r="F438">
        <f t="shared" si="438"/>
        <v>-7108.6685448633652</v>
      </c>
      <c r="G438">
        <f t="shared" si="439"/>
        <v>-28887.436648739542</v>
      </c>
      <c r="H438">
        <f>SQRT((xs-B438)^2+(ys-C438)^2)</f>
        <v>149999577592.384</v>
      </c>
      <c r="I438">
        <f>SQRT((xs-D438)^2+(ys-E438)^2)</f>
        <v>149999920973.25562</v>
      </c>
      <c r="J438">
        <f t="shared" ref="J438" si="478">G*Ms*Me/H438^2</f>
        <v>3.5235483375940992E+22</v>
      </c>
      <c r="K438">
        <f t="shared" si="435"/>
        <v>3.5235483375940992E+22</v>
      </c>
      <c r="L438">
        <f>(xs-D438)/I438*K438</f>
        <v>-3.419665773677147E+22</v>
      </c>
      <c r="M438">
        <f>(ys-E438)/I438*K438</f>
        <v>8.4928139253325182E+21</v>
      </c>
      <c r="N438">
        <f>(xs-D438)/I438*K438</f>
        <v>-3.419665773677147E+22</v>
      </c>
      <c r="O438">
        <f>(xs-E438)/I438*K438</f>
        <v>8.4928139253325182E+21</v>
      </c>
      <c r="P438">
        <f t="shared" si="441"/>
        <v>-5.7261650597407012E-3</v>
      </c>
      <c r="Q438">
        <f>M438/Me</f>
        <v>1.4221054797944604E-3</v>
      </c>
      <c r="R438">
        <f>F438+P438*dt/2</f>
        <v>-7170.5111275085646</v>
      </c>
      <c r="S438">
        <f>G438+Q438*dt/2</f>
        <v>-28872.07790955776</v>
      </c>
      <c r="T438">
        <f>R438*dt</f>
        <v>-154883040.35418499</v>
      </c>
      <c r="U438">
        <f>S438*dt</f>
        <v>-623636882.84644759</v>
      </c>
      <c r="V438">
        <f>N438/Me*dt</f>
        <v>-123.68516529039914</v>
      </c>
      <c r="W438">
        <f>O438/Me*dt</f>
        <v>30.717478363560343</v>
      </c>
      <c r="Z438">
        <v>-290839638.00865018</v>
      </c>
      <c r="AA438">
        <v>251172796.97497675</v>
      </c>
      <c r="AB438">
        <f t="shared" si="432"/>
        <v>145208618399.60675</v>
      </c>
      <c r="AC438">
        <f t="shared" si="433"/>
        <v>-36214983570.920677</v>
      </c>
    </row>
    <row r="439" spans="2:29" x14ac:dyDescent="0.3">
      <c r="B439">
        <f t="shared" si="436"/>
        <v>145499458037.61539</v>
      </c>
      <c r="C439">
        <f t="shared" si="437"/>
        <v>-36466156367.895653</v>
      </c>
      <c r="D439">
        <f>B439+F439*dt/2</f>
        <v>145421348617.54572</v>
      </c>
      <c r="E439">
        <f>C439+G439*dt/2</f>
        <v>-36777808934.935715</v>
      </c>
      <c r="F439">
        <f t="shared" si="438"/>
        <v>-7232.353710153764</v>
      </c>
      <c r="G439">
        <f t="shared" si="439"/>
        <v>-28856.719170375982</v>
      </c>
      <c r="H439">
        <f>SQRT((xs-B439)^2+(ys-C439)^2)</f>
        <v>149999576164.35992</v>
      </c>
      <c r="I439">
        <f>SQRT((xs-D439)^2+(ys-E439)^2)</f>
        <v>149999919545.97977</v>
      </c>
      <c r="J439">
        <f t="shared" ref="J439" si="479">G*Ms*Me/H439^2</f>
        <v>3.5235484046837814E+22</v>
      </c>
      <c r="K439">
        <f t="shared" si="435"/>
        <v>3.5235484046837814E+22</v>
      </c>
      <c r="L439">
        <f>(xs-D439)/I439*K439</f>
        <v>-3.4159962383929848E+22</v>
      </c>
      <c r="M439">
        <f>(ys-E439)/I439*K439</f>
        <v>8.6392306337694184E+21</v>
      </c>
      <c r="N439">
        <f>(xs-D439)/I439*K439</f>
        <v>-3.4159962383929848E+22</v>
      </c>
      <c r="O439">
        <f>(xs-E439)/I439*K439</f>
        <v>8.6392306337694184E+21</v>
      </c>
      <c r="P439">
        <f t="shared" si="441"/>
        <v>-5.7200204929554327E-3</v>
      </c>
      <c r="Q439">
        <f>M439/Me</f>
        <v>1.4466226781261584E-3</v>
      </c>
      <c r="R439">
        <f>F439+P439*dt/2</f>
        <v>-7294.1299314776825</v>
      </c>
      <c r="S439">
        <f>G439+Q439*dt/2</f>
        <v>-28841.09564545222</v>
      </c>
      <c r="T439">
        <f>R439*dt</f>
        <v>-157553206.51991794</v>
      </c>
      <c r="U439">
        <f>S439*dt</f>
        <v>-622967665.94176793</v>
      </c>
      <c r="V439">
        <f>N439/Me*dt</f>
        <v>-123.55244264783735</v>
      </c>
      <c r="W439">
        <f>O439/Me*dt</f>
        <v>31.24704984752502</v>
      </c>
      <c r="Z439">
        <v>-275997422.58181667</v>
      </c>
      <c r="AA439">
        <v>267401764.98792261</v>
      </c>
      <c r="AB439">
        <f t="shared" si="432"/>
        <v>145065907408.51364</v>
      </c>
      <c r="AC439">
        <f t="shared" si="433"/>
        <v>-36821722268.849495</v>
      </c>
    </row>
    <row r="440" spans="2:29" x14ac:dyDescent="0.3">
      <c r="B440">
        <f t="shared" si="436"/>
        <v>145341904831.09546</v>
      </c>
      <c r="C440">
        <f t="shared" si="437"/>
        <v>-37089124033.837418</v>
      </c>
      <c r="D440">
        <f>B440+F440*dt/2</f>
        <v>145262461044.6452</v>
      </c>
      <c r="E440">
        <f>C440+G440*dt/2</f>
        <v>-37400439132.739128</v>
      </c>
      <c r="F440">
        <f t="shared" si="438"/>
        <v>-7355.9061528016018</v>
      </c>
      <c r="G440">
        <f t="shared" si="439"/>
        <v>-28825.472120528455</v>
      </c>
      <c r="H440">
        <f>SQRT((xs-B440)^2+(ys-C440)^2)</f>
        <v>149999574737.82578</v>
      </c>
      <c r="I440">
        <f>SQRT((xs-D440)^2+(ys-E440)^2)</f>
        <v>149999918120.20694</v>
      </c>
      <c r="J440">
        <f t="shared" ref="J440" si="480">G*Ms*Me/H440^2</f>
        <v>3.523548471703467E+22</v>
      </c>
      <c r="K440">
        <f t="shared" si="435"/>
        <v>3.523548471703467E+22</v>
      </c>
      <c r="L440">
        <f>(xs-D440)/I440*K440</f>
        <v>-3.4122640133681022E+22</v>
      </c>
      <c r="M440">
        <f>(ys-E440)/I440*K440</f>
        <v>8.7854888055068017E+21</v>
      </c>
      <c r="N440">
        <f>(xs-D440)/I440*K440</f>
        <v>-3.4122640133681022E+22</v>
      </c>
      <c r="O440">
        <f>(xs-E440)/I440*K440</f>
        <v>8.7854888055068017E+21</v>
      </c>
      <c r="P440">
        <f t="shared" si="441"/>
        <v>-5.7137709533960183E-3</v>
      </c>
      <c r="Q440">
        <f>M440/Me</f>
        <v>1.4711133297901542E-3</v>
      </c>
      <c r="R440">
        <f>F440+P440*dt/2</f>
        <v>-7417.6148790982788</v>
      </c>
      <c r="S440">
        <f>G440+Q440*dt/2</f>
        <v>-28809.584096566723</v>
      </c>
      <c r="T440">
        <f>R440*dt</f>
        <v>-160220481.38852283</v>
      </c>
      <c r="U440">
        <f>S440*dt</f>
        <v>-622287016.48584127</v>
      </c>
      <c r="V440">
        <f>N440/Me*dt</f>
        <v>-123.417452593354</v>
      </c>
      <c r="W440">
        <f>O440/Me*dt</f>
        <v>31.776047923467331</v>
      </c>
      <c r="Z440">
        <v>-260251163.20461819</v>
      </c>
      <c r="AA440">
        <v>282754845.28634048</v>
      </c>
      <c r="AB440">
        <f t="shared" si="432"/>
        <v>144921433186.50232</v>
      </c>
      <c r="AC440">
        <f t="shared" si="433"/>
        <v>-37428656205.036919</v>
      </c>
    </row>
    <row r="441" spans="2:29" x14ac:dyDescent="0.3">
      <c r="B441">
        <f t="shared" si="436"/>
        <v>145181684349.70694</v>
      </c>
      <c r="C441">
        <f t="shared" si="437"/>
        <v>-37711411050.323257</v>
      </c>
      <c r="D441">
        <f>B441+F441*dt/2</f>
        <v>145100907654.76868</v>
      </c>
      <c r="E441">
        <f>C441+G441*dt/2</f>
        <v>-38022382967.907394</v>
      </c>
      <c r="F441">
        <f t="shared" si="438"/>
        <v>-7479.3236053949558</v>
      </c>
      <c r="G441">
        <f t="shared" si="439"/>
        <v>-28793.696072604987</v>
      </c>
      <c r="H441">
        <f>SQRT((xs-B441)^2+(ys-C441)^2)</f>
        <v>149999573312.80774</v>
      </c>
      <c r="I441">
        <f>SQRT((xs-D441)^2+(ys-E441)^2)</f>
        <v>149999916695.96329</v>
      </c>
      <c r="J441">
        <f t="shared" ref="J441" si="481">G*Ms*Me/H441^2</f>
        <v>3.5235485386519257E+22</v>
      </c>
      <c r="K441">
        <f t="shared" si="435"/>
        <v>3.5235485386519257E+22</v>
      </c>
      <c r="L441">
        <f>(xs-D441)/I441*K441</f>
        <v>-3.408469167088459E+22</v>
      </c>
      <c r="M441">
        <f>(ys-E441)/I441*K441</f>
        <v>8.9315857564232508E+21</v>
      </c>
      <c r="N441">
        <f>(xs-D441)/I441*K441</f>
        <v>-3.408469167088459E+22</v>
      </c>
      <c r="O441">
        <f>(xs-E441)/I441*K441</f>
        <v>8.9315857564232508E+21</v>
      </c>
      <c r="P441">
        <f t="shared" si="441"/>
        <v>-5.7074165557408889E-3</v>
      </c>
      <c r="Q441">
        <f>M441/Me</f>
        <v>1.4955769853354404E-3</v>
      </c>
      <c r="R441">
        <f>F441+P441*dt/2</f>
        <v>-7540.9637041969572</v>
      </c>
      <c r="S441">
        <f>G441+Q441*dt/2</f>
        <v>-28777.543841163366</v>
      </c>
      <c r="T441">
        <f>R441*dt</f>
        <v>-162884816.01065427</v>
      </c>
      <c r="U441">
        <f>S441*dt</f>
        <v>-621594946.96912873</v>
      </c>
      <c r="V441">
        <f>N441/Me*dt</f>
        <v>-123.28019760400321</v>
      </c>
      <c r="W441">
        <f>O441/Me*dt</f>
        <v>32.304462883245513</v>
      </c>
      <c r="Z441">
        <v>-243652461.1742529</v>
      </c>
      <c r="AA441">
        <v>297181773.70893401</v>
      </c>
      <c r="AB441">
        <f t="shared" si="432"/>
        <v>144775147072.52203</v>
      </c>
      <c r="AC441">
        <f t="shared" si="433"/>
        <v>-38035824223.583458</v>
      </c>
    </row>
    <row r="442" spans="2:29" x14ac:dyDescent="0.3">
      <c r="B442">
        <f t="shared" si="436"/>
        <v>145018799533.69629</v>
      </c>
      <c r="C442">
        <f t="shared" si="437"/>
        <v>-38333005997.292389</v>
      </c>
      <c r="D442">
        <f>B442+F442*dt/2</f>
        <v>144936691412.6239</v>
      </c>
      <c r="E442">
        <f>C442+G442*dt/2</f>
        <v>-38643629026.677383</v>
      </c>
      <c r="F442">
        <f t="shared" si="438"/>
        <v>-7602.6038029989595</v>
      </c>
      <c r="G442">
        <f t="shared" si="439"/>
        <v>-28761.391609721741</v>
      </c>
      <c r="H442">
        <f>SQRT((xs-B442)^2+(ys-C442)^2)</f>
        <v>149999571889.33191</v>
      </c>
      <c r="I442">
        <f>SQRT((xs-D442)^2+(ys-E442)^2)</f>
        <v>149999915273.27484</v>
      </c>
      <c r="J442">
        <f t="shared" ref="J442" si="482">G*Ms*Me/H442^2</f>
        <v>3.5235486055279324E+22</v>
      </c>
      <c r="K442">
        <f t="shared" si="435"/>
        <v>3.5235486055279324E+22</v>
      </c>
      <c r="L442">
        <f>(xs-D442)/I442*K442</f>
        <v>-3.404611769189259E+22</v>
      </c>
      <c r="M442">
        <f>(ys-E442)/I442*K442</f>
        <v>9.0775188053554606E+21</v>
      </c>
      <c r="N442">
        <f>(xs-D442)/I442*K442</f>
        <v>-3.404611769189259E+22</v>
      </c>
      <c r="O442">
        <f>(xs-E442)/I442*K442</f>
        <v>9.0775188053554606E+21</v>
      </c>
      <c r="P442">
        <f t="shared" si="441"/>
        <v>-5.7009574165928648E-3</v>
      </c>
      <c r="Q442">
        <f>M442/Me</f>
        <v>1.5200131958063396E-3</v>
      </c>
      <c r="R442">
        <f>F442+P442*dt/2</f>
        <v>-7664.1741430981629</v>
      </c>
      <c r="S442">
        <f>G442+Q442*dt/2</f>
        <v>-28744.975467207034</v>
      </c>
      <c r="T442">
        <f>R442*dt</f>
        <v>-165546161.49092031</v>
      </c>
      <c r="U442">
        <f>S442*dt</f>
        <v>-620891470.09167194</v>
      </c>
      <c r="V442">
        <f>N442/Me*dt</f>
        <v>-123.14068019840587</v>
      </c>
      <c r="W442">
        <f>O442/Me*dt</f>
        <v>32.832285029416937</v>
      </c>
      <c r="Z442">
        <v>-226255705.9552528</v>
      </c>
      <c r="AA442">
        <v>310635321.10029185</v>
      </c>
      <c r="AB442">
        <f t="shared" si="432"/>
        <v>144626997666.25012</v>
      </c>
      <c r="AC442">
        <f t="shared" si="433"/>
        <v>-38643262146.283775</v>
      </c>
    </row>
    <row r="443" spans="2:29" x14ac:dyDescent="0.3">
      <c r="B443">
        <f t="shared" si="436"/>
        <v>144853253372.20538</v>
      </c>
      <c r="C443">
        <f t="shared" si="437"/>
        <v>-38953897467.384064</v>
      </c>
      <c r="D443">
        <f>B443+F443*dt/2</f>
        <v>144769815331.78687</v>
      </c>
      <c r="E443">
        <f>C443+G443*dt/2</f>
        <v>-39264165908.090744</v>
      </c>
      <c r="F443">
        <f t="shared" si="438"/>
        <v>-7725.7444831973653</v>
      </c>
      <c r="G443">
        <f t="shared" si="439"/>
        <v>-28728.559324692324</v>
      </c>
      <c r="H443">
        <f>SQRT((xs-B443)^2+(ys-C443)^2)</f>
        <v>149999570467.42435</v>
      </c>
      <c r="I443">
        <f>SQRT((xs-D443)^2+(ys-E443)^2)</f>
        <v>149999913852.16776</v>
      </c>
      <c r="J443">
        <f t="shared" ref="J443" si="483">G*Ms*Me/H443^2</f>
        <v>3.5235486723302624E+22</v>
      </c>
      <c r="K443">
        <f t="shared" si="435"/>
        <v>3.5235486723302624E+22</v>
      </c>
      <c r="L443">
        <f>(xs-D443)/I443*K443</f>
        <v>-3.4006918904536627E+22</v>
      </c>
      <c r="M443">
        <f>(ys-E443)/I443*K443</f>
        <v>9.2232852741474369E+21</v>
      </c>
      <c r="N443">
        <f>(xs-D443)/I443*K443</f>
        <v>-3.4006918904536627E+22</v>
      </c>
      <c r="O443">
        <f>(xs-E443)/I443*K443</f>
        <v>9.2232852741474369E+21</v>
      </c>
      <c r="P443">
        <f t="shared" si="441"/>
        <v>-5.6943936544769968E-3</v>
      </c>
      <c r="Q443">
        <f>M443/Me</f>
        <v>1.5444215127507429E-3</v>
      </c>
      <c r="R443">
        <f>F443+P443*dt/2</f>
        <v>-7787.2439346657166</v>
      </c>
      <c r="S443">
        <f>G443+Q443*dt/2</f>
        <v>-28711.879572354617</v>
      </c>
      <c r="T443">
        <f>R443*dt</f>
        <v>-168204468.98877949</v>
      </c>
      <c r="U443">
        <f>S443*dt</f>
        <v>-620176598.7628597</v>
      </c>
      <c r="V443">
        <f>N443/Me*dt</f>
        <v>-122.99890293670313</v>
      </c>
      <c r="W443">
        <f>O443/Me*dt</f>
        <v>33.359504675416048</v>
      </c>
      <c r="Z443">
        <v>-208117896.9691714</v>
      </c>
      <c r="AA443">
        <v>323071447.49176908</v>
      </c>
      <c r="AB443">
        <f t="shared" si="432"/>
        <v>144476931006.24744</v>
      </c>
      <c r="AC443">
        <f t="shared" si="433"/>
        <v>-39251002618.655159</v>
      </c>
    </row>
    <row r="444" spans="2:29" x14ac:dyDescent="0.3">
      <c r="B444">
        <f t="shared" si="436"/>
        <v>144685048903.21661</v>
      </c>
      <c r="C444">
        <f t="shared" si="437"/>
        <v>-39574074066.146927</v>
      </c>
      <c r="D444">
        <f>B444+F444*dt/2</f>
        <v>144600282474.64636</v>
      </c>
      <c r="E444">
        <f>C444+G444*dt/2</f>
        <v>-39883982224.20311</v>
      </c>
      <c r="F444">
        <f t="shared" si="438"/>
        <v>-7848.7433861340687</v>
      </c>
      <c r="G444">
        <f t="shared" si="439"/>
        <v>-28695.199820016907</v>
      </c>
      <c r="H444">
        <f>SQRT((xs-B444)^2+(ys-C444)^2)</f>
        <v>149999569047.11115</v>
      </c>
      <c r="I444">
        <f>SQRT((xs-D444)^2+(ys-E444)^2)</f>
        <v>149999912432.668</v>
      </c>
      <c r="J444">
        <f t="shared" ref="J444" si="484">G*Ms*Me/H444^2</f>
        <v>3.523548739057691E+22</v>
      </c>
      <c r="K444">
        <f t="shared" si="435"/>
        <v>3.523548739057691E+22</v>
      </c>
      <c r="L444">
        <f>(xs-D444)/I444*K444</f>
        <v>-3.396709602811491E+22</v>
      </c>
      <c r="M444">
        <f>(ys-E444)/I444*K444</f>
        <v>9.3688824876996378E+21</v>
      </c>
      <c r="N444">
        <f>(xs-D444)/I444*K444</f>
        <v>-3.396709602811491E+22</v>
      </c>
      <c r="O444">
        <f>(xs-E444)/I444*K444</f>
        <v>9.3688824876996378E+21</v>
      </c>
      <c r="P444">
        <f t="shared" si="441"/>
        <v>-5.6877253898383971E-3</v>
      </c>
      <c r="Q444">
        <f>M444/Me</f>
        <v>1.5688014882283385E-3</v>
      </c>
      <c r="R444">
        <f>F444+P444*dt/2</f>
        <v>-7910.1708203443231</v>
      </c>
      <c r="S444">
        <f>G444+Q444*dt/2</f>
        <v>-28678.256763944042</v>
      </c>
      <c r="T444">
        <f>R444*dt</f>
        <v>-170859689.71943739</v>
      </c>
      <c r="U444">
        <f>S444*dt</f>
        <v>-619450346.10119128</v>
      </c>
      <c r="V444">
        <f>N444/Me*dt</f>
        <v>-122.85486842050938</v>
      </c>
      <c r="W444">
        <f>O444/Me*dt</f>
        <v>33.886112145732113</v>
      </c>
      <c r="Z444">
        <v>-189298456.89763302</v>
      </c>
      <c r="AA444">
        <v>334449445.83787841</v>
      </c>
      <c r="AB444">
        <f t="shared" si="432"/>
        <v>144324890756.59952</v>
      </c>
      <c r="AC444">
        <f t="shared" si="433"/>
        <v>-39859074966.41024</v>
      </c>
    </row>
    <row r="445" spans="2:29" x14ac:dyDescent="0.3">
      <c r="B445">
        <f t="shared" si="436"/>
        <v>144514189213.49716</v>
      </c>
      <c r="C445">
        <f t="shared" si="437"/>
        <v>-40193524412.248116</v>
      </c>
      <c r="D445">
        <f>B445+F445*dt/2</f>
        <v>144428095952.34796</v>
      </c>
      <c r="E445">
        <f>C445+G445*dt/2</f>
        <v>-40503066600.293121</v>
      </c>
      <c r="F445">
        <f t="shared" si="438"/>
        <v>-7971.5982545545785</v>
      </c>
      <c r="G445">
        <f t="shared" si="439"/>
        <v>-28661.313707871173</v>
      </c>
      <c r="H445">
        <f>SQRT((xs-B445)^2+(ys-C445)^2)</f>
        <v>149999567628.4183</v>
      </c>
      <c r="I445">
        <f>SQRT((xs-D445)^2+(ys-E445)^2)</f>
        <v>149999911014.80164</v>
      </c>
      <c r="J445">
        <f t="shared" ref="J445" si="485">G*Ms*Me/H445^2</f>
        <v>3.523548805708995E+22</v>
      </c>
      <c r="K445">
        <f t="shared" si="435"/>
        <v>3.523548805708995E+22</v>
      </c>
      <c r="L445">
        <f>(xs-D445)/I445*K445</f>
        <v>-3.3926649793379062E+22</v>
      </c>
      <c r="M445">
        <f>(ys-E445)/I445*K445</f>
        <v>9.5143077740180773E+21</v>
      </c>
      <c r="N445">
        <f>(xs-D445)/I445*K445</f>
        <v>-3.3926649793379062E+22</v>
      </c>
      <c r="O445">
        <f>(xs-E445)/I445*K445</f>
        <v>9.5143077740180773E+21</v>
      </c>
      <c r="P445">
        <f t="shared" si="441"/>
        <v>-5.6809527450400301E-3</v>
      </c>
      <c r="Q445">
        <f>M445/Me</f>
        <v>1.5931526748188341E-3</v>
      </c>
      <c r="R445">
        <f>F445+P445*dt/2</f>
        <v>-8032.9525442010108</v>
      </c>
      <c r="S445">
        <f>G445+Q445*dt/2</f>
        <v>-28644.107658983128</v>
      </c>
      <c r="T445">
        <f>R445*dt</f>
        <v>-173511774.95474184</v>
      </c>
      <c r="U445">
        <f>S445*dt</f>
        <v>-618712725.43403554</v>
      </c>
      <c r="V445">
        <f>N445/Me*dt</f>
        <v>-122.70857929286466</v>
      </c>
      <c r="W445">
        <f>O445/Me*dt</f>
        <v>34.412097776086817</v>
      </c>
      <c r="Z445">
        <v>-169859037.10932973</v>
      </c>
      <c r="AA445">
        <v>344732074.84461546</v>
      </c>
      <c r="AB445">
        <f t="shared" si="432"/>
        <v>144170818401.43307</v>
      </c>
      <c r="AC445">
        <f t="shared" si="433"/>
        <v>-40467505062.83754</v>
      </c>
    </row>
    <row r="446" spans="2:29" x14ac:dyDescent="0.3">
      <c r="B446">
        <f t="shared" si="436"/>
        <v>144340677438.54242</v>
      </c>
      <c r="C446">
        <f t="shared" si="437"/>
        <v>-40812237137.682152</v>
      </c>
      <c r="D446">
        <f>B446+F446*dt/2</f>
        <v>144253258924.73688</v>
      </c>
      <c r="E446">
        <f>C446+G446*dt/2</f>
        <v>-41121407675.071182</v>
      </c>
      <c r="F446">
        <f t="shared" si="438"/>
        <v>-8094.3068338474432</v>
      </c>
      <c r="G446">
        <f t="shared" si="439"/>
        <v>-28626.901610095087</v>
      </c>
      <c r="H446">
        <f>SQRT((xs-B446)^2+(ys-C446)^2)</f>
        <v>149999566211.37195</v>
      </c>
      <c r="I446">
        <f>SQRT((xs-D446)^2+(ys-E446)^2)</f>
        <v>149999909598.5947</v>
      </c>
      <c r="J446">
        <f t="shared" ref="J446" si="486">G*Ms*Me/H446^2</f>
        <v>3.5235488722829477E+22</v>
      </c>
      <c r="K446">
        <f t="shared" si="435"/>
        <v>3.5235488722829477E+22</v>
      </c>
      <c r="L446">
        <f>(xs-D446)/I446*K446</f>
        <v>-3.388558094252069E+22</v>
      </c>
      <c r="M446">
        <f>(ys-E446)/I446*K446</f>
        <v>9.6595584642633601E+21</v>
      </c>
      <c r="N446">
        <f>(xs-D446)/I446*K446</f>
        <v>-3.388558094252069E+22</v>
      </c>
      <c r="O446">
        <f>(xs-E446)/I446*K446</f>
        <v>9.6595584642633601E+21</v>
      </c>
      <c r="P446">
        <f t="shared" si="441"/>
        <v>-5.6740758443604633E-3</v>
      </c>
      <c r="Q446">
        <f>M446/Me</f>
        <v>1.6174746256301673E-3</v>
      </c>
      <c r="R446">
        <f>F446+P446*dt/2</f>
        <v>-8155.5868529665358</v>
      </c>
      <c r="S446">
        <f>G446+Q446*dt/2</f>
        <v>-28609.432884138281</v>
      </c>
      <c r="T446">
        <f>R446*dt</f>
        <v>-176160676.02407718</v>
      </c>
      <c r="U446">
        <f>S446*dt</f>
        <v>-617963750.29738688</v>
      </c>
      <c r="V446">
        <f>N446/Me*dt</f>
        <v>-122.56003823818601</v>
      </c>
      <c r="W446">
        <f>O446/Me*dt</f>
        <v>34.937451913611611</v>
      </c>
      <c r="Z446">
        <v>-149863315.84652683</v>
      </c>
      <c r="AA446">
        <v>353885680.46168959</v>
      </c>
      <c r="AB446">
        <f t="shared" si="432"/>
        <v>144014653446.67181</v>
      </c>
      <c r="AC446">
        <f t="shared" si="433"/>
        <v>-41076315207.517845</v>
      </c>
    </row>
    <row r="447" spans="2:29" x14ac:dyDescent="0.3">
      <c r="B447">
        <f t="shared" si="436"/>
        <v>144164516762.51834</v>
      </c>
      <c r="C447">
        <f t="shared" si="437"/>
        <v>-41430200887.979538</v>
      </c>
      <c r="D447">
        <f>B447+F447*dt/2</f>
        <v>144075774600.2998</v>
      </c>
      <c r="E447">
        <f>C447+G447*dt/2</f>
        <v>-41738994100.887901</v>
      </c>
      <c r="F447">
        <f t="shared" si="438"/>
        <v>-8216.8668720856294</v>
      </c>
      <c r="G447">
        <f t="shared" si="439"/>
        <v>-28591.964158181476</v>
      </c>
      <c r="H447">
        <f>SQRT((xs-B447)^2+(ys-C447)^2)</f>
        <v>149999564795.99789</v>
      </c>
      <c r="I447">
        <f>SQRT((xs-D447)^2+(ys-E447)^2)</f>
        <v>149999908184.07306</v>
      </c>
      <c r="J447">
        <f t="shared" ref="J447" si="487">G*Ms*Me/H447^2</f>
        <v>3.5235489387783364E+22</v>
      </c>
      <c r="K447">
        <f t="shared" si="435"/>
        <v>3.5235489387783364E+22</v>
      </c>
      <c r="L447">
        <f>(xs-D447)/I447*K447</f>
        <v>-3.3843890229157896E+22</v>
      </c>
      <c r="M447">
        <f>(ys-E447)/I447*K447</f>
        <v>9.8046318927996906E+21</v>
      </c>
      <c r="N447">
        <f>(xs-D447)/I447*K447</f>
        <v>-3.3843890229157896E+22</v>
      </c>
      <c r="O447">
        <f>(xs-E447)/I447*K447</f>
        <v>9.8046318927996906E+21</v>
      </c>
      <c r="P447">
        <f t="shared" si="441"/>
        <v>-5.6670948139916095E-3</v>
      </c>
      <c r="Q447">
        <f>M447/Me</f>
        <v>1.6417668943067131E-3</v>
      </c>
      <c r="R447">
        <f>F447+P447*dt/2</f>
        <v>-8278.0714960767382</v>
      </c>
      <c r="S447">
        <f>G447+Q447*dt/2</f>
        <v>-28574.233075722965</v>
      </c>
      <c r="T447">
        <f>R447*dt</f>
        <v>-178806344.31525755</v>
      </c>
      <c r="U447">
        <f>S447*dt</f>
        <v>-617203434.43561602</v>
      </c>
      <c r="V447">
        <f>N447/Me*dt</f>
        <v>-122.40924798221876</v>
      </c>
      <c r="W447">
        <f>O447/Me*dt</f>
        <v>35.462164917025007</v>
      </c>
      <c r="Z447">
        <v>-129376789.82955691</v>
      </c>
      <c r="AA447">
        <v>361880305.64749151</v>
      </c>
      <c r="AB447">
        <f t="shared" si="432"/>
        <v>143856333628.37354</v>
      </c>
      <c r="AC447">
        <f t="shared" si="433"/>
        <v>-41685524016.767662</v>
      </c>
    </row>
    <row r="448" spans="2:29" x14ac:dyDescent="0.3">
      <c r="B448">
        <f t="shared" si="436"/>
        <v>143985710418.20309</v>
      </c>
      <c r="C448">
        <f t="shared" si="437"/>
        <v>-42047404322.415154</v>
      </c>
      <c r="D448">
        <f>B448+F448*dt/2</f>
        <v>143895646236.10635</v>
      </c>
      <c r="E448">
        <f>C448+G448*dt/2</f>
        <v>-42355814543.942413</v>
      </c>
      <c r="F448">
        <f t="shared" si="438"/>
        <v>-8339.2761200678488</v>
      </c>
      <c r="G448">
        <f t="shared" si="439"/>
        <v>-28556.50199326445</v>
      </c>
      <c r="H448">
        <f>SQRT((xs-B448)^2+(ys-C448)^2)</f>
        <v>149999563382.3222</v>
      </c>
      <c r="I448">
        <f>SQRT((xs-D448)^2+(ys-E448)^2)</f>
        <v>149999906771.26276</v>
      </c>
      <c r="J448">
        <f t="shared" ref="J448" si="488">G*Ms*Me/H448^2</f>
        <v>3.5235490051939365E+22</v>
      </c>
      <c r="K448">
        <f t="shared" si="435"/>
        <v>3.5235490051939365E+22</v>
      </c>
      <c r="L448">
        <f>(xs-D448)/I448*K448</f>
        <v>-3.380157841832123E+22</v>
      </c>
      <c r="M448">
        <f>(ys-E448)/I448*K448</f>
        <v>9.9495253972437371E+21</v>
      </c>
      <c r="N448">
        <f>(xs-D448)/I448*K448</f>
        <v>-3.380157841832123E+22</v>
      </c>
      <c r="O448">
        <f>(xs-E448)/I448*K448</f>
        <v>9.9495253972437371E+21</v>
      </c>
      <c r="P448">
        <f t="shared" si="441"/>
        <v>-5.6600097820363746E-3</v>
      </c>
      <c r="Q448">
        <f>M448/Me</f>
        <v>1.6660290350374643E-3</v>
      </c>
      <c r="R448">
        <f>F448+P448*dt/2</f>
        <v>-8400.4042257138408</v>
      </c>
      <c r="S448">
        <f>G448+Q448*dt/2</f>
        <v>-28538.508879686044</v>
      </c>
      <c r="T448">
        <f>R448*dt</f>
        <v>-181448731.27541897</v>
      </c>
      <c r="U448">
        <f>S448*dt</f>
        <v>-616431791.80121851</v>
      </c>
      <c r="V448">
        <f>N448/Me*dt</f>
        <v>-122.25621129198569</v>
      </c>
      <c r="W448">
        <f>O448/Me*dt</f>
        <v>35.986227156809228</v>
      </c>
      <c r="Z448">
        <v>-108466559.95858544</v>
      </c>
      <c r="AA448">
        <v>368689788.05367887</v>
      </c>
      <c r="AB448">
        <f t="shared" si="432"/>
        <v>143695795126.96909</v>
      </c>
      <c r="AC448">
        <f t="shared" si="433"/>
        <v>-42295146326.162689</v>
      </c>
    </row>
    <row r="449" spans="2:29" x14ac:dyDescent="0.3">
      <c r="B449">
        <f t="shared" si="436"/>
        <v>143804261686.92767</v>
      </c>
      <c r="C449">
        <f t="shared" si="437"/>
        <v>-42663836114.21637</v>
      </c>
      <c r="D449">
        <f>B449+F449*dt/2</f>
        <v>143712877137.74899</v>
      </c>
      <c r="E449">
        <f>C449+G449*dt/2</f>
        <v>-42971857684.490334</v>
      </c>
      <c r="F449">
        <f t="shared" si="438"/>
        <v>-8461.5323313598346</v>
      </c>
      <c r="G449">
        <f t="shared" si="439"/>
        <v>-28520.515766107641</v>
      </c>
      <c r="H449">
        <f>SQRT((xs-B449)^2+(ys-C449)^2)</f>
        <v>149999561970.37073</v>
      </c>
      <c r="I449">
        <f>SQRT((xs-D449)^2+(ys-E449)^2)</f>
        <v>149999905360.18958</v>
      </c>
      <c r="J449">
        <f t="shared" ref="J449" si="489">G*Ms*Me/H449^2</f>
        <v>3.5235490715285332E+22</v>
      </c>
      <c r="K449">
        <f t="shared" si="435"/>
        <v>3.5235490715285332E+22</v>
      </c>
      <c r="L449">
        <f>(xs-D449)/I449*K449</f>
        <v>-3.3758646286439873E+22</v>
      </c>
      <c r="M449">
        <f>(ys-E449)/I449*K449</f>
        <v>1.0094236318513557E+22</v>
      </c>
      <c r="N449">
        <f>(xs-D449)/I449*K449</f>
        <v>-3.3758646286439873E+22</v>
      </c>
      <c r="O449">
        <f>(xs-E449)/I449*K449</f>
        <v>1.0094236318513557E+22</v>
      </c>
      <c r="P449">
        <f t="shared" si="441"/>
        <v>-5.6528208785063417E-3</v>
      </c>
      <c r="Q449">
        <f>M449/Me</f>
        <v>1.6902606025642258E-3</v>
      </c>
      <c r="R449">
        <f>F449+P449*dt/2</f>
        <v>-8522.5827968477024</v>
      </c>
      <c r="S449">
        <f>G449+Q449*dt/2</f>
        <v>-28502.260951599947</v>
      </c>
      <c r="T449">
        <f>R449*dt</f>
        <v>-184087788.41191038</v>
      </c>
      <c r="U449">
        <f>S449*dt</f>
        <v>-615648836.55455887</v>
      </c>
      <c r="V449">
        <f>N449/Me*dt</f>
        <v>-122.10093097573699</v>
      </c>
      <c r="W449">
        <f>O449/Me*dt</f>
        <v>36.509629015387276</v>
      </c>
      <c r="Z449">
        <v>-87201111.810555503</v>
      </c>
      <c r="AA449">
        <v>374291845.31538463</v>
      </c>
      <c r="AB449">
        <f t="shared" si="432"/>
        <v>143532972786.70523</v>
      </c>
      <c r="AC449">
        <f t="shared" si="433"/>
        <v>-42905193105.455544</v>
      </c>
    </row>
    <row r="450" spans="2:29" x14ac:dyDescent="0.3">
      <c r="B450">
        <f t="shared" si="436"/>
        <v>143620173898.51578</v>
      </c>
      <c r="C450">
        <f t="shared" si="437"/>
        <v>-43279484950.770927</v>
      </c>
      <c r="D450">
        <f>B450+F450*dt/2</f>
        <v>143527470659.28256</v>
      </c>
      <c r="E450">
        <f>C450+G450*dt/2</f>
        <v>-43587112217.051521</v>
      </c>
      <c r="F450">
        <f t="shared" si="438"/>
        <v>-8583.633262335572</v>
      </c>
      <c r="G450">
        <f t="shared" si="439"/>
        <v>-28484.006137092252</v>
      </c>
      <c r="H450">
        <f>SQRT((xs-B450)^2+(ys-C450)^2)</f>
        <v>149999560560.16937</v>
      </c>
      <c r="I450">
        <f>SQRT((xs-D450)^2+(ys-E450)^2)</f>
        <v>149999903950.87943</v>
      </c>
      <c r="J450">
        <f t="shared" ref="J450" si="490">G*Ms*Me/H450^2</f>
        <v>3.5235491377809099E+22</v>
      </c>
      <c r="K450">
        <f t="shared" si="435"/>
        <v>3.5235491377809099E+22</v>
      </c>
      <c r="L450">
        <f>(xs-D450)/I450*K450</f>
        <v>-3.3715094621327249E+22</v>
      </c>
      <c r="M450">
        <f>(ys-E450)/I450*K450</f>
        <v>1.0238762000877349E+22</v>
      </c>
      <c r="N450">
        <f>(xs-D450)/I450*K450</f>
        <v>-3.3715094621327249E+22</v>
      </c>
      <c r="O450">
        <f>(xs-E450)/I450*K450</f>
        <v>1.0238762000877349E+22</v>
      </c>
      <c r="P450">
        <f t="shared" si="441"/>
        <v>-5.645528235319365E-3</v>
      </c>
      <c r="Q450">
        <f>M450/Me</f>
        <v>1.7144611521897771E-3</v>
      </c>
      <c r="R450">
        <f>F450+P450*dt/2</f>
        <v>-8644.6049672770205</v>
      </c>
      <c r="S450">
        <f>G450+Q450*dt/2</f>
        <v>-28465.489956648602</v>
      </c>
      <c r="T450">
        <f>R450*dt</f>
        <v>-186723467.29318365</v>
      </c>
      <c r="U450">
        <f>S450*dt</f>
        <v>-614854583.06360984</v>
      </c>
      <c r="V450">
        <f>N450/Me*dt</f>
        <v>-121.94340988289828</v>
      </c>
      <c r="W450">
        <f>O450/Me*dt</f>
        <v>37.032360887299184</v>
      </c>
      <c r="Z450">
        <v>-65650091.645616531</v>
      </c>
      <c r="AA450">
        <v>378668147.67312902</v>
      </c>
      <c r="AB450">
        <f t="shared" si="432"/>
        <v>143367800339.57697</v>
      </c>
      <c r="AC450">
        <f t="shared" si="433"/>
        <v>-43515671386.161407</v>
      </c>
    </row>
    <row r="451" spans="2:29" x14ac:dyDescent="0.3">
      <c r="B451">
        <f t="shared" si="436"/>
        <v>143433450431.2226</v>
      </c>
      <c r="C451">
        <f t="shared" si="437"/>
        <v>-43894339533.834534</v>
      </c>
      <c r="D451">
        <f>B451+F451*dt/2</f>
        <v>143339430203.16263</v>
      </c>
      <c r="E451">
        <f>C451+G451*dt/2</f>
        <v>-44201566850.617546</v>
      </c>
      <c r="F451">
        <f t="shared" si="438"/>
        <v>-8705.5766722184708</v>
      </c>
      <c r="G451">
        <f t="shared" si="439"/>
        <v>-28446.973776204952</v>
      </c>
      <c r="H451">
        <f>SQRT((xs-B451)^2+(ys-C451)^2)</f>
        <v>149999559151.74399</v>
      </c>
      <c r="I451">
        <f>SQRT((xs-D451)^2+(ys-E451)^2)</f>
        <v>149999902543.35815</v>
      </c>
      <c r="J451">
        <f t="shared" ref="J451" si="491">G*Ms*Me/H451^2</f>
        <v>3.5235492039498521E+22</v>
      </c>
      <c r="K451">
        <f t="shared" si="435"/>
        <v>3.5235492039498521E+22</v>
      </c>
      <c r="L451">
        <f>(xs-D451)/I451*K451</f>
        <v>-3.367092422216662E+22</v>
      </c>
      <c r="M451">
        <f>(ys-E451)/I451*K451</f>
        <v>1.0383099792002227E+22</v>
      </c>
      <c r="N451">
        <f>(xs-D451)/I451*K451</f>
        <v>-3.367092422216662E+22</v>
      </c>
      <c r="O451">
        <f>(xs-E451)/I451*K451</f>
        <v>1.0383099792002227E+22</v>
      </c>
      <c r="P451">
        <f t="shared" si="441"/>
        <v>-5.6381319862971561E-3</v>
      </c>
      <c r="Q451">
        <f>M451/Me</f>
        <v>1.7386302397860392E-3</v>
      </c>
      <c r="R451">
        <f>F451+P451*dt/2</f>
        <v>-8766.4684976704793</v>
      </c>
      <c r="S451">
        <f>G451+Q451*dt/2</f>
        <v>-28428.196569615262</v>
      </c>
      <c r="T451">
        <f>R451*dt</f>
        <v>-189355719.54968235</v>
      </c>
      <c r="U451">
        <f>S451*dt</f>
        <v>-614049045.90368962</v>
      </c>
      <c r="V451">
        <f>N451/Me*dt</f>
        <v>-121.78365090401857</v>
      </c>
      <c r="W451">
        <f>O451/Me*dt</f>
        <v>37.55441317937845</v>
      </c>
      <c r="Z451">
        <v>-43884078.651464187</v>
      </c>
      <c r="AA451">
        <v>381804377.69341683</v>
      </c>
      <c r="AB451">
        <f t="shared" si="432"/>
        <v>143200210633.02145</v>
      </c>
      <c r="AC451">
        <f t="shared" si="433"/>
        <v>-44126584202.0448</v>
      </c>
    </row>
    <row r="452" spans="2:29" x14ac:dyDescent="0.3">
      <c r="B452">
        <f t="shared" si="436"/>
        <v>143244094711.67291</v>
      </c>
      <c r="C452">
        <f t="shared" si="437"/>
        <v>-44508388579.73822</v>
      </c>
      <c r="D452">
        <f>B452+F452*dt/2</f>
        <v>143148759220.1832</v>
      </c>
      <c r="E452">
        <f>C452+G452*dt/2</f>
        <v>-44815210308.858894</v>
      </c>
      <c r="F452">
        <f t="shared" si="438"/>
        <v>-8827.3603231224897</v>
      </c>
      <c r="G452">
        <f t="shared" si="439"/>
        <v>-28409.419363025572</v>
      </c>
      <c r="H452">
        <f>SQRT((xs-B452)^2+(ys-C452)^2)</f>
        <v>149999557745.12033</v>
      </c>
      <c r="I452">
        <f>SQRT((xs-D452)^2+(ys-E452)^2)</f>
        <v>149999901137.65152</v>
      </c>
      <c r="J452">
        <f t="shared" ref="J452" si="492">G*Ms*Me/H452^2</f>
        <v>3.5235492700341496E+22</v>
      </c>
      <c r="K452">
        <f t="shared" si="435"/>
        <v>3.5235492700341496E+22</v>
      </c>
      <c r="L452">
        <f>(xs-D452)/I452*K452</f>
        <v>-3.3626135899496484E+22</v>
      </c>
      <c r="M452">
        <f>(ys-E452)/I452*K452</f>
        <v>1.0527247043002882E+22</v>
      </c>
      <c r="N452">
        <f>(xs-D452)/I452*K452</f>
        <v>-3.3626135899496484E+22</v>
      </c>
      <c r="O452">
        <f>(xs-E452)/I452*K452</f>
        <v>1.0527247043002882E+22</v>
      </c>
      <c r="P452">
        <f t="shared" si="441"/>
        <v>-5.6306322671628405E-3</v>
      </c>
      <c r="Q452">
        <f>M452/Me</f>
        <v>1.7627674218022239E-3</v>
      </c>
      <c r="R452">
        <f>F452+P452*dt/2</f>
        <v>-8888.1711516078485</v>
      </c>
      <c r="S452">
        <f>G452+Q452*dt/2</f>
        <v>-28390.381474870108</v>
      </c>
      <c r="T452">
        <f>R452*dt</f>
        <v>-191984496.87472951</v>
      </c>
      <c r="U452">
        <f>S452*dt</f>
        <v>-613232239.8571943</v>
      </c>
      <c r="V452">
        <f>N452/Me*dt</f>
        <v>-121.62165697071735</v>
      </c>
      <c r="W452">
        <f>O452/Me*dt</f>
        <v>38.075776310928035</v>
      </c>
      <c r="Z452">
        <v>-21974354.165828735</v>
      </c>
      <c r="AA452">
        <v>383690276.89660579</v>
      </c>
      <c r="AB452">
        <f t="shared" si="432"/>
        <v>143030135860.63235</v>
      </c>
      <c r="AC452">
        <f t="shared" si="433"/>
        <v>-44737930542.698807</v>
      </c>
    </row>
    <row r="453" spans="2:29" x14ac:dyDescent="0.3">
      <c r="B453">
        <f t="shared" si="436"/>
        <v>143052110214.79819</v>
      </c>
      <c r="C453">
        <f t="shared" si="437"/>
        <v>-45121620819.595413</v>
      </c>
      <c r="D453">
        <f>B453+F453*dt/2</f>
        <v>142955461209.41318</v>
      </c>
      <c r="E453">
        <f>C453+G453*dt/2</f>
        <v>-45428031330.331932</v>
      </c>
      <c r="F453">
        <f t="shared" si="438"/>
        <v>-8948.9819800932073</v>
      </c>
      <c r="G453">
        <f t="shared" si="439"/>
        <v>-28371.343586714644</v>
      </c>
      <c r="H453">
        <f>SQRT((xs-B453)^2+(ys-C453)^2)</f>
        <v>149999556340.32425</v>
      </c>
      <c r="I453">
        <f>SQRT((xs-D453)^2+(ys-E453)^2)</f>
        <v>149999899733.78534</v>
      </c>
      <c r="J453">
        <f t="shared" ref="J453" si="493">G*Ms*Me/H453^2</f>
        <v>3.5235493360325875E+22</v>
      </c>
      <c r="K453">
        <f t="shared" si="435"/>
        <v>3.5235493360325875E+22</v>
      </c>
      <c r="L453">
        <f>(xs-D453)/I453*K453</f>
        <v>-3.3580730475195543E+22</v>
      </c>
      <c r="M453">
        <f>(ys-E453)/I453*K453</f>
        <v>1.0671201108490185E+22</v>
      </c>
      <c r="N453">
        <f>(xs-D453)/I453*K453</f>
        <v>-3.3580730475195543E+22</v>
      </c>
      <c r="O453">
        <f>(xs-E453)/I453*K453</f>
        <v>1.0671201108490185E+22</v>
      </c>
      <c r="P453">
        <f t="shared" si="441"/>
        <v>-5.6230292155384359E-3</v>
      </c>
      <c r="Q453">
        <f>M453/Me</f>
        <v>1.7868722552729713E-3</v>
      </c>
      <c r="R453">
        <f>F453+P453*dt/2</f>
        <v>-9009.7106956210228</v>
      </c>
      <c r="S453">
        <f>G453+Q453*dt/2</f>
        <v>-28352.045366357695</v>
      </c>
      <c r="T453">
        <f>R453*dt</f>
        <v>-194609751.02541408</v>
      </c>
      <c r="U453">
        <f>S453*dt</f>
        <v>-612404179.91332626</v>
      </c>
      <c r="V453">
        <f>N453/Me*dt</f>
        <v>-121.45743105563021</v>
      </c>
      <c r="W453">
        <f>O453/Me*dt</f>
        <v>38.596440713896179</v>
      </c>
      <c r="Z453">
        <v>7331.3731856867671</v>
      </c>
      <c r="AA453">
        <v>384319679.14280957</v>
      </c>
      <c r="AB453">
        <f t="shared" si="432"/>
        <v>142857507795.14597</v>
      </c>
      <c r="AC453">
        <f t="shared" si="433"/>
        <v>-45349705320.365936</v>
      </c>
    </row>
    <row r="454" spans="2:29" x14ac:dyDescent="0.3">
      <c r="B454">
        <f t="shared" si="436"/>
        <v>142857500463.77277</v>
      </c>
      <c r="C454">
        <f t="shared" si="437"/>
        <v>-45734024999.508743</v>
      </c>
      <c r="D454">
        <f>B454+F454*dt/2</f>
        <v>142759539718.13235</v>
      </c>
      <c r="E454">
        <f>C454+G454*dt/2</f>
        <v>-46040018668.685555</v>
      </c>
      <c r="F454">
        <f t="shared" si="438"/>
        <v>-9070.4394111488382</v>
      </c>
      <c r="G454">
        <f t="shared" si="439"/>
        <v>-28332.747146000747</v>
      </c>
      <c r="H454">
        <f>SQRT((xs-B454)^2+(ys-C454)^2)</f>
        <v>149999554937.38147</v>
      </c>
      <c r="I454">
        <f>SQRT((xs-D454)^2+(ys-E454)^2)</f>
        <v>149999898331.78528</v>
      </c>
      <c r="J454">
        <f t="shared" ref="J454" si="494">G*Ms*Me/H454^2</f>
        <v>3.5235494019439585E+22</v>
      </c>
      <c r="K454">
        <f t="shared" si="435"/>
        <v>3.5235494019439585E+22</v>
      </c>
      <c r="L454">
        <f>(xs-D454)/I454*K454</f>
        <v>-3.3534708782467822E+22</v>
      </c>
      <c r="M454">
        <f>(ys-E454)/I454*K454</f>
        <v>1.0814959346619771E+22</v>
      </c>
      <c r="N454">
        <f>(xs-D454)/I454*K454</f>
        <v>-3.3534708782467822E+22</v>
      </c>
      <c r="O454">
        <f>(xs-E454)/I454*K454</f>
        <v>1.0814959346619771E+22</v>
      </c>
      <c r="P454">
        <f t="shared" si="441"/>
        <v>-5.615322970942368E-3</v>
      </c>
      <c r="Q454">
        <f>M454/Me</f>
        <v>1.8109442978264854E-3</v>
      </c>
      <c r="R454">
        <f>F454+P454*dt/2</f>
        <v>-9131.0848992350166</v>
      </c>
      <c r="S454">
        <f>G454+Q454*dt/2</f>
        <v>-28313.188947584222</v>
      </c>
      <c r="T454">
        <f>R454*dt</f>
        <v>-197231433.82347634</v>
      </c>
      <c r="U454">
        <f>S454*dt</f>
        <v>-611564881.26781917</v>
      </c>
      <c r="V454">
        <f>N454/Me*dt</f>
        <v>-121.29097617235514</v>
      </c>
      <c r="W454">
        <f>O454/Me*dt</f>
        <v>39.116396833052086</v>
      </c>
      <c r="Z454">
        <v>21988992.992114406</v>
      </c>
      <c r="AA454">
        <v>383690530.66922009</v>
      </c>
      <c r="AB454">
        <f t="shared" si="432"/>
        <v>142682258022.94141</v>
      </c>
      <c r="AC454">
        <f t="shared" si="433"/>
        <v>-45961899350.107346</v>
      </c>
    </row>
    <row r="455" spans="2:29" x14ac:dyDescent="0.3">
      <c r="B455">
        <f t="shared" si="436"/>
        <v>142660269029.94928</v>
      </c>
      <c r="C455">
        <f t="shared" si="437"/>
        <v>-46345589880.776566</v>
      </c>
      <c r="D455">
        <f>B455+F455*dt/2</f>
        <v>142560998341.7662</v>
      </c>
      <c r="E455">
        <f>C455+G455*dt/2</f>
        <v>-46651161092.867577</v>
      </c>
      <c r="F455">
        <f t="shared" si="438"/>
        <v>-9191.7303873211931</v>
      </c>
      <c r="G455">
        <f t="shared" si="439"/>
        <v>-28293.630749167696</v>
      </c>
      <c r="H455">
        <f>SQRT((xs-B455)^2+(ys-C455)^2)</f>
        <v>149999553536.31772</v>
      </c>
      <c r="I455">
        <f>SQRT((xs-D455)^2+(ys-E455)^2)</f>
        <v>149999896931.67709</v>
      </c>
      <c r="J455">
        <f t="shared" ref="J455" si="495">G*Ms*Me/H455^2</f>
        <v>3.5235494677670527E+22</v>
      </c>
      <c r="K455">
        <f t="shared" si="435"/>
        <v>3.5235494677670527E+22</v>
      </c>
      <c r="L455">
        <f>(xs-D455)/I455*K455</f>
        <v>-3.3488071665827229E+22</v>
      </c>
      <c r="M455">
        <f>(ys-E455)/I455*K455</f>
        <v>1.0958519119140486E+22</v>
      </c>
      <c r="N455">
        <f>(xs-D455)/I455*K455</f>
        <v>-3.3488071665827229E+22</v>
      </c>
      <c r="O455">
        <f>(xs-E455)/I455*K455</f>
        <v>1.0958519119140486E+22</v>
      </c>
      <c r="P455">
        <f t="shared" si="441"/>
        <v>-5.6075136747868763E-3</v>
      </c>
      <c r="Q455">
        <f>M455/Me</f>
        <v>1.8349831076926466E-3</v>
      </c>
      <c r="R455">
        <f>F455+P455*dt/2</f>
        <v>-9252.2915350088915</v>
      </c>
      <c r="S455">
        <f>G455+Q455*dt/2</f>
        <v>-28273.812931604614</v>
      </c>
      <c r="T455">
        <f>R455*dt</f>
        <v>-199849497.15619206</v>
      </c>
      <c r="U455">
        <f>S455*dt</f>
        <v>-610714359.32265961</v>
      </c>
      <c r="V455">
        <f>N455/Me*dt</f>
        <v>-121.12229537539653</v>
      </c>
      <c r="W455">
        <f>O455/Me*dt</f>
        <v>39.635635126161169</v>
      </c>
      <c r="Z455">
        <v>43898646.500996724</v>
      </c>
      <c r="AA455">
        <v>381804896.71517378</v>
      </c>
      <c r="AB455">
        <f t="shared" si="432"/>
        <v>142504318179.2941</v>
      </c>
      <c r="AC455">
        <f t="shared" si="433"/>
        <v>-46574499343.384056</v>
      </c>
    </row>
    <row r="456" spans="2:29" x14ac:dyDescent="0.3">
      <c r="B456">
        <f t="shared" si="436"/>
        <v>142460419532.79309</v>
      </c>
      <c r="C456">
        <f t="shared" si="437"/>
        <v>-46956304240.099228</v>
      </c>
      <c r="D456">
        <f>B456+F456*dt/2</f>
        <v>142359840723.81998</v>
      </c>
      <c r="E456">
        <f>C456+G456*dt/2</f>
        <v>-47261447387.330879</v>
      </c>
      <c r="F456">
        <f t="shared" si="438"/>
        <v>-9312.8526826965899</v>
      </c>
      <c r="G456">
        <f t="shared" si="439"/>
        <v>-28253.995114041536</v>
      </c>
      <c r="H456">
        <f>SQRT((xs-B456)^2+(ys-C456)^2)</f>
        <v>149999552137.15863</v>
      </c>
      <c r="I456">
        <f>SQRT((xs-D456)^2+(ys-E456)^2)</f>
        <v>149999895533.48642</v>
      </c>
      <c r="J456">
        <f t="shared" ref="J456" si="496">G*Ms*Me/H456^2</f>
        <v>3.5235495335006657E+22</v>
      </c>
      <c r="K456">
        <f t="shared" si="435"/>
        <v>3.5235495335006657E+22</v>
      </c>
      <c r="L456">
        <f>(xs-D456)/I456*K456</f>
        <v>-3.3440819981082161E+22</v>
      </c>
      <c r="M456">
        <f>(ys-E456)/I456*K456</f>
        <v>1.1101877791442845E+22</v>
      </c>
      <c r="N456">
        <f>(xs-D456)/I456*K456</f>
        <v>-3.3440819981082161E+22</v>
      </c>
      <c r="O456">
        <f>(xs-E456)/I456*K456</f>
        <v>1.1101877791442845E+22</v>
      </c>
      <c r="P456">
        <f t="shared" si="441"/>
        <v>-5.5996014703754452E-3</v>
      </c>
      <c r="Q456">
        <f>M456/Me</f>
        <v>1.8589882437111259E-3</v>
      </c>
      <c r="R456">
        <f>F456+P456*dt/2</f>
        <v>-9373.3283785766453</v>
      </c>
      <c r="S456">
        <f>G456+Q456*dt/2</f>
        <v>-28233.918041009456</v>
      </c>
      <c r="T456">
        <f>R456*dt</f>
        <v>-202463892.97725552</v>
      </c>
      <c r="U456">
        <f>S456*dt</f>
        <v>-609852629.68580425</v>
      </c>
      <c r="V456">
        <f>N456/Me*dt</f>
        <v>-120.95139176010962</v>
      </c>
      <c r="W456">
        <f>O456/Me*dt</f>
        <v>40.154146064160322</v>
      </c>
      <c r="Z456">
        <v>65664543.802287564</v>
      </c>
      <c r="AA456">
        <v>378668954.71440905</v>
      </c>
      <c r="AB456">
        <f t="shared" si="432"/>
        <v>142323620183.6181</v>
      </c>
      <c r="AC456">
        <f t="shared" si="433"/>
        <v>-47187487915.070625</v>
      </c>
    </row>
    <row r="457" spans="2:29" x14ac:dyDescent="0.3">
      <c r="B457">
        <f t="shared" si="436"/>
        <v>142257955639.81583</v>
      </c>
      <c r="C457">
        <f t="shared" si="437"/>
        <v>-47566156869.785034</v>
      </c>
      <c r="D457">
        <f>B457+F457*dt/2</f>
        <v>142156070555.81171</v>
      </c>
      <c r="E457">
        <f>C457+G457*dt/2</f>
        <v>-47870866352.239189</v>
      </c>
      <c r="F457">
        <f t="shared" si="438"/>
        <v>-9433.8040744566988</v>
      </c>
      <c r="G457">
        <f t="shared" si="439"/>
        <v>-28213.840967977376</v>
      </c>
      <c r="H457">
        <f>SQRT((xs-B457)^2+(ys-C457)^2)</f>
        <v>149999550739.9299</v>
      </c>
      <c r="I457">
        <f>SQRT((xs-D457)^2+(ys-E457)^2)</f>
        <v>149999894137.23886</v>
      </c>
      <c r="J457">
        <f t="shared" ref="J457" si="497">G*Ms*Me/H457^2</f>
        <v>3.5235495991435915E+22</v>
      </c>
      <c r="K457">
        <f t="shared" si="435"/>
        <v>3.5235495991435915E+22</v>
      </c>
      <c r="L457">
        <f>(xs-D457)/I457*K457</f>
        <v>-3.3392954595319734E+22</v>
      </c>
      <c r="M457">
        <f>(ys-E457)/I457*K457</f>
        <v>1.124503273260735E+22</v>
      </c>
      <c r="N457">
        <f>(xs-D457)/I457*K457</f>
        <v>-3.3392954595319734E+22</v>
      </c>
      <c r="O457">
        <f>(xs-E457)/I457*K457</f>
        <v>1.124503273260735E+22</v>
      </c>
      <c r="P457">
        <f t="shared" si="441"/>
        <v>-5.5915865029001564E-3</v>
      </c>
      <c r="Q457">
        <f>M457/Me</f>
        <v>1.8829592653394759E-3</v>
      </c>
      <c r="R457">
        <f>F457+P457*dt/2</f>
        <v>-9494.1932086880206</v>
      </c>
      <c r="S457">
        <f>G457+Q457*dt/2</f>
        <v>-28193.50500791171</v>
      </c>
      <c r="T457">
        <f>R457*dt</f>
        <v>-205074573.30766124</v>
      </c>
      <c r="U457">
        <f>S457*dt</f>
        <v>-608979708.17089295</v>
      </c>
      <c r="V457">
        <f>N457/Me*dt</f>
        <v>-120.77826846264338</v>
      </c>
      <c r="W457">
        <f>O457/Me*dt</f>
        <v>40.671920131332676</v>
      </c>
      <c r="Z457">
        <v>87215407.426116943</v>
      </c>
      <c r="AA457">
        <v>374292974.0771414</v>
      </c>
      <c r="AB457">
        <f t="shared" si="432"/>
        <v>142140096473.9343</v>
      </c>
      <c r="AC457">
        <f t="shared" si="433"/>
        <v>-47800843603.878784</v>
      </c>
    </row>
    <row r="458" spans="2:29" x14ac:dyDescent="0.3">
      <c r="B458">
        <f t="shared" si="436"/>
        <v>142052881066.50818</v>
      </c>
      <c r="C458">
        <f t="shared" si="437"/>
        <v>-48175136577.955925</v>
      </c>
      <c r="D458">
        <f>B458+F458*dt/2</f>
        <v>141949691577.20465</v>
      </c>
      <c r="E458">
        <f>C458+G458*dt/2</f>
        <v>-48479406803.672661</v>
      </c>
      <c r="F458">
        <f t="shared" si="438"/>
        <v>-9554.5823429193424</v>
      </c>
      <c r="G458">
        <f t="shared" si="439"/>
        <v>-28173.169047846044</v>
      </c>
      <c r="H458">
        <f>SQRT((xs-B458)^2+(ys-C458)^2)</f>
        <v>149999549344.6571</v>
      </c>
      <c r="I458">
        <f>SQRT((xs-D458)^2+(ys-E458)^2)</f>
        <v>149999892742.96002</v>
      </c>
      <c r="J458">
        <f t="shared" ref="J458" si="498">G*Ms*Me/H458^2</f>
        <v>3.5235496646946276E+22</v>
      </c>
      <c r="K458">
        <f t="shared" si="435"/>
        <v>3.5235496646946276E+22</v>
      </c>
      <c r="L458">
        <f>(xs-D458)/I458*K458</f>
        <v>-3.3344476386889931E+22</v>
      </c>
      <c r="M458">
        <f>(ys-E458)/I458*K458</f>
        <v>1.1387981315452799E+22</v>
      </c>
      <c r="N458">
        <f>(xs-D458)/I458*K458</f>
        <v>-3.3344476386889931E+22</v>
      </c>
      <c r="O458">
        <f>(xs-E458)/I458*K458</f>
        <v>1.1387981315452799E+22</v>
      </c>
      <c r="P458">
        <f t="shared" si="441"/>
        <v>-5.5834689194390373E-3</v>
      </c>
      <c r="Q458">
        <f>M458/Me</f>
        <v>1.9068957326612188E-3</v>
      </c>
      <c r="R458">
        <f>F458+P458*dt/2</f>
        <v>-9614.8838072492836</v>
      </c>
      <c r="S458">
        <f>G458+Q458*dt/2</f>
        <v>-28152.574573933303</v>
      </c>
      <c r="T458">
        <f>R458*dt</f>
        <v>-207681490.23658451</v>
      </c>
      <c r="U458">
        <f>S458*dt</f>
        <v>-608095610.7969594</v>
      </c>
      <c r="V458">
        <f>N458/Me*dt</f>
        <v>-120.6029286598832</v>
      </c>
      <c r="W458">
        <f>O458/Me*dt</f>
        <v>41.18894782548233</v>
      </c>
      <c r="Z458">
        <v>108480663.53070967</v>
      </c>
      <c r="AA458">
        <v>368691282.62768632</v>
      </c>
      <c r="AB458">
        <f t="shared" si="432"/>
        <v>141953680239.80231</v>
      </c>
      <c r="AC458">
        <f t="shared" si="433"/>
        <v>-48414540906.125198</v>
      </c>
    </row>
    <row r="459" spans="2:29" x14ac:dyDescent="0.3">
      <c r="B459">
        <f t="shared" si="436"/>
        <v>141845199576.27161</v>
      </c>
      <c r="C459">
        <f t="shared" si="437"/>
        <v>-48783232188.752884</v>
      </c>
      <c r="D459">
        <f>B459+F459*dt/2</f>
        <v>141740707575.33856</v>
      </c>
      <c r="E459">
        <f>C459+G459*dt/2</f>
        <v>-49087057573.833107</v>
      </c>
      <c r="F459">
        <f t="shared" si="438"/>
        <v>-9675.1852715792247</v>
      </c>
      <c r="G459">
        <f t="shared" si="439"/>
        <v>-28131.980100020563</v>
      </c>
      <c r="H459">
        <f>SQRT((xs-B459)^2+(ys-C459)^2)</f>
        <v>149999547951.36584</v>
      </c>
      <c r="I459">
        <f>SQRT((xs-D459)^2+(ys-E459)^2)</f>
        <v>149999891350.67548</v>
      </c>
      <c r="J459">
        <f t="shared" ref="J459" si="499">G*Ms*Me/H459^2</f>
        <v>3.5235497301525704E+22</v>
      </c>
      <c r="K459">
        <f t="shared" si="435"/>
        <v>3.5235497301525704E+22</v>
      </c>
      <c r="L459">
        <f>(xs-D459)/I459*K459</f>
        <v>-3.329538624538941E+22</v>
      </c>
      <c r="M459">
        <f>(ys-E459)/I459*K459</f>
        <v>1.1530720916584482E+22</v>
      </c>
      <c r="N459">
        <f>(xs-D459)/I459*K459</f>
        <v>-3.329538624538941E+22</v>
      </c>
      <c r="O459">
        <f>(xs-E459)/I459*K459</f>
        <v>1.1530720916584482E+22</v>
      </c>
      <c r="P459">
        <f t="shared" si="441"/>
        <v>-5.5752488689533499E-3</v>
      </c>
      <c r="Q459">
        <f>M459/Me</f>
        <v>1.9307972063939184E-3</v>
      </c>
      <c r="R459">
        <f>F459+P459*dt/2</f>
        <v>-9735.3979593639215</v>
      </c>
      <c r="S459">
        <f>G459+Q459*dt/2</f>
        <v>-28111.127490191509</v>
      </c>
      <c r="T459">
        <f>R459*dt</f>
        <v>-210284595.9222607</v>
      </c>
      <c r="U459">
        <f>S459*dt</f>
        <v>-607200353.7881366</v>
      </c>
      <c r="V459">
        <f>N459/Me*dt</f>
        <v>-120.42537556939236</v>
      </c>
      <c r="W459">
        <f>O459/Me*dt</f>
        <v>41.705219658108639</v>
      </c>
      <c r="Z459">
        <v>129390672.61168815</v>
      </c>
      <c r="AA459">
        <v>361882219.80625743</v>
      </c>
      <c r="AB459">
        <f t="shared" si="432"/>
        <v>141764305652.96103</v>
      </c>
      <c r="AC459">
        <f t="shared" si="433"/>
        <v>-49028550322.734764</v>
      </c>
    </row>
    <row r="460" spans="2:29" x14ac:dyDescent="0.3">
      <c r="B460">
        <f t="shared" si="436"/>
        <v>141634914980.34933</v>
      </c>
      <c r="C460">
        <f t="shared" si="437"/>
        <v>-49390432542.541023</v>
      </c>
      <c r="D460">
        <f>B460+F460*dt/2</f>
        <v>141529122385.36014</v>
      </c>
      <c r="E460">
        <f>C460+G460*dt/2</f>
        <v>-49693807511.24894</v>
      </c>
      <c r="F460">
        <f t="shared" si="438"/>
        <v>-9795.6106471486164</v>
      </c>
      <c r="G460">
        <f t="shared" si="439"/>
        <v>-28090.274880362453</v>
      </c>
      <c r="H460">
        <f>SQRT((xs-B460)^2+(ys-C460)^2)</f>
        <v>149999546560.08157</v>
      </c>
      <c r="I460">
        <f>SQRT((xs-D460)^2+(ys-E460)^2)</f>
        <v>149999889960.41068</v>
      </c>
      <c r="J460">
        <f t="shared" ref="J460" si="500">G*Ms*Me/H460^2</f>
        <v>3.5235497955162264E+22</v>
      </c>
      <c r="K460">
        <f t="shared" si="435"/>
        <v>3.5235497955162264E+22</v>
      </c>
      <c r="L460">
        <f>(xs-D460)/I460*K460</f>
        <v>-3.3245685071645327E+22</v>
      </c>
      <c r="M460">
        <f>(ys-E460)/I460*K460</f>
        <v>1.1673248916442374E+22</v>
      </c>
      <c r="N460">
        <f>(xs-D460)/I460*K460</f>
        <v>-3.3245685071645327E+22</v>
      </c>
      <c r="O460">
        <f>(xs-E460)/I460*K460</f>
        <v>1.1673248916442374E+22</v>
      </c>
      <c r="P460">
        <f t="shared" si="441"/>
        <v>-5.5669265022848836E-3</v>
      </c>
      <c r="Q460">
        <f>M460/Me</f>
        <v>1.9546632478972493E-3</v>
      </c>
      <c r="R460">
        <f>F460+P460*dt/2</f>
        <v>-9855.7334533732937</v>
      </c>
      <c r="S460">
        <f>G460+Q460*dt/2</f>
        <v>-28069.164517285164</v>
      </c>
      <c r="T460">
        <f>R460*dt</f>
        <v>-212883842.59286314</v>
      </c>
      <c r="U460">
        <f>S460*dt</f>
        <v>-606293953.57335949</v>
      </c>
      <c r="V460">
        <f>N460/Me*dt</f>
        <v>-120.24561244935349</v>
      </c>
      <c r="W460">
        <f>O460/Me*dt</f>
        <v>42.220726154580582</v>
      </c>
      <c r="Z460">
        <v>149876957.17127669</v>
      </c>
      <c r="AA460">
        <v>353888076.78612852</v>
      </c>
      <c r="AB460">
        <f t="shared" si="432"/>
        <v>141571908094.92773</v>
      </c>
      <c r="AC460">
        <f t="shared" si="433"/>
        <v>-49642838419.328255</v>
      </c>
    </row>
    <row r="461" spans="2:29" x14ac:dyDescent="0.3">
      <c r="B461">
        <f t="shared" si="436"/>
        <v>141422031137.75647</v>
      </c>
      <c r="C461">
        <f t="shared" si="437"/>
        <v>-49996726496.11438</v>
      </c>
      <c r="D461">
        <f>B461+F461*dt/2</f>
        <v>141314939890.1528</v>
      </c>
      <c r="E461">
        <f>C461+G461*dt/2</f>
        <v>-50299645480.979828</v>
      </c>
      <c r="F461">
        <f t="shared" si="438"/>
        <v>-9915.8562595979693</v>
      </c>
      <c r="G461">
        <f t="shared" si="439"/>
        <v>-28048.054154207872</v>
      </c>
      <c r="H461">
        <f>SQRT((xs-B461)^2+(ys-C461)^2)</f>
        <v>149999545170.82983</v>
      </c>
      <c r="I461">
        <f>SQRT((xs-D461)^2+(ys-E461)^2)</f>
        <v>149999888572.19113</v>
      </c>
      <c r="J461">
        <f t="shared" ref="J461" si="501">G*Ms*Me/H461^2</f>
        <v>3.5235498607843937E+22</v>
      </c>
      <c r="K461">
        <f t="shared" si="435"/>
        <v>3.5235498607843937E+22</v>
      </c>
      <c r="L461">
        <f>(xs-D461)/I461*K461</f>
        <v>-3.319537377769862E+22</v>
      </c>
      <c r="M461">
        <f>(ys-E461)/I461*K461</f>
        <v>1.1815562699349137E+22</v>
      </c>
      <c r="N461">
        <f>(xs-D461)/I461*K461</f>
        <v>-3.319537377769862E+22</v>
      </c>
      <c r="O461">
        <f>(xs-E461)/I461*K461</f>
        <v>1.1815562699349137E+22</v>
      </c>
      <c r="P461">
        <f t="shared" si="441"/>
        <v>-5.5585019721531509E-3</v>
      </c>
      <c r="Q461">
        <f>M461/Me</f>
        <v>1.9784934191810341E-3</v>
      </c>
      <c r="R461">
        <f>F461+P461*dt/2</f>
        <v>-9975.8880808972226</v>
      </c>
      <c r="S461">
        <f>G461+Q461*dt/2</f>
        <v>-28026.686425280717</v>
      </c>
      <c r="T461">
        <f>R461*dt</f>
        <v>-215479182.54738</v>
      </c>
      <c r="U461">
        <f>S461*dt</f>
        <v>-605376426.78606343</v>
      </c>
      <c r="V461">
        <f>N461/Me*dt</f>
        <v>-120.06364259850805</v>
      </c>
      <c r="W461">
        <f>O461/Me*dt</f>
        <v>42.735457854310333</v>
      </c>
      <c r="Z461">
        <v>169872425.60808495</v>
      </c>
      <c r="AA461">
        <v>344735023.69944632</v>
      </c>
      <c r="AB461">
        <f t="shared" si="432"/>
        <v>141376424380.81717</v>
      </c>
      <c r="AC461">
        <f t="shared" si="433"/>
        <v>-50257367899.200996</v>
      </c>
    </row>
    <row r="462" spans="2:29" x14ac:dyDescent="0.3">
      <c r="B462">
        <f t="shared" si="436"/>
        <v>141206551955.20908</v>
      </c>
      <c r="C462">
        <f t="shared" si="437"/>
        <v>-50602102922.900444</v>
      </c>
      <c r="D462">
        <f>B462+F462*dt/2</f>
        <v>141098164020.26535</v>
      </c>
      <c r="E462">
        <f>C462+G462*dt/2</f>
        <v>-50904560364.82106</v>
      </c>
      <c r="F462">
        <f t="shared" si="438"/>
        <v>-10035.919902196478</v>
      </c>
      <c r="G462">
        <f t="shared" si="439"/>
        <v>-28005.318696353563</v>
      </c>
      <c r="H462">
        <f>SQRT((xs-B462)^2+(ys-C462)^2)</f>
        <v>149999543783.63614</v>
      </c>
      <c r="I462">
        <f>SQRT((xs-D462)^2+(ys-E462)^2)</f>
        <v>149999887186.0423</v>
      </c>
      <c r="J462">
        <f t="shared" ref="J462" si="502">G*Ms*Me/H462^2</f>
        <v>3.5235499259558739E+22</v>
      </c>
      <c r="K462">
        <f t="shared" si="435"/>
        <v>3.5235499259558739E+22</v>
      </c>
      <c r="L462">
        <f>(xs-D462)/I462*K462</f>
        <v>-3.3144453286787392E+22</v>
      </c>
      <c r="M462">
        <f>(ys-E462)/I462*K462</f>
        <v>1.1957659653558172E+22</v>
      </c>
      <c r="N462">
        <f>(xs-D462)/I462*K462</f>
        <v>-3.3144453286787392E+22</v>
      </c>
      <c r="O462">
        <f>(xs-E462)/I462*K462</f>
        <v>1.1957659653558172E+22</v>
      </c>
      <c r="P462">
        <f t="shared" si="441"/>
        <v>-5.5499754331526105E-3</v>
      </c>
      <c r="Q462">
        <f>M462/Me</f>
        <v>2.0022872829132906E-3</v>
      </c>
      <c r="R462">
        <f>F462+P462*dt/2</f>
        <v>-10095.859636874526</v>
      </c>
      <c r="S462">
        <f>G462+Q462*dt/2</f>
        <v>-27983.6939936981</v>
      </c>
      <c r="T462">
        <f>R462*dt</f>
        <v>-218070568.15648976</v>
      </c>
      <c r="U462">
        <f>S462*dt</f>
        <v>-604447790.26387894</v>
      </c>
      <c r="V462">
        <f>N462/Me*dt</f>
        <v>-119.87946935609639</v>
      </c>
      <c r="W462">
        <f>O462/Me*dt</f>
        <v>43.249405310927074</v>
      </c>
      <c r="Z462">
        <v>189311591.60014471</v>
      </c>
      <c r="AA462">
        <v>334453024.2064839</v>
      </c>
      <c r="AB462">
        <f t="shared" si="432"/>
        <v>141177792978.65274</v>
      </c>
      <c r="AC462">
        <f t="shared" si="433"/>
        <v>-50872097688.95784</v>
      </c>
    </row>
    <row r="463" spans="2:29" x14ac:dyDescent="0.3">
      <c r="B463">
        <f t="shared" si="436"/>
        <v>140988481387.05258</v>
      </c>
      <c r="C463">
        <f t="shared" si="437"/>
        <v>-51206550713.164322</v>
      </c>
      <c r="D463">
        <f>B463+F463*dt/2</f>
        <v>140878798753.83981</v>
      </c>
      <c r="E463">
        <f>C463+G463*dt/2</f>
        <v>-51508541061.507584</v>
      </c>
      <c r="F463">
        <f t="shared" si="438"/>
        <v>-10155.799371552574</v>
      </c>
      <c r="G463">
        <f t="shared" si="439"/>
        <v>-27962.069291042637</v>
      </c>
      <c r="H463">
        <f>SQRT((xs-B463)^2+(ys-C463)^2)</f>
        <v>149999542398.52582</v>
      </c>
      <c r="I463">
        <f>SQRT((xs-D463)^2+(ys-E463)^2)</f>
        <v>149999885801.98956</v>
      </c>
      <c r="J463">
        <f t="shared" ref="J463" si="503">G*Ms*Me/H463^2</f>
        <v>3.5235499910294778E+22</v>
      </c>
      <c r="K463">
        <f t="shared" si="435"/>
        <v>3.5235499910294778E+22</v>
      </c>
      <c r="L463">
        <f>(xs-D463)/I463*K463</f>
        <v>-3.309292453333E+22</v>
      </c>
      <c r="M463">
        <f>(ys-E463)/I463*K463</f>
        <v>1.2099537171301582E+22</v>
      </c>
      <c r="N463">
        <f>(xs-D463)/I463*K463</f>
        <v>-3.309292453333E+22</v>
      </c>
      <c r="O463">
        <f>(xs-E463)/I463*K463</f>
        <v>1.2099537171301582E+22</v>
      </c>
      <c r="P463">
        <f t="shared" si="441"/>
        <v>-5.5413470417498322E-3</v>
      </c>
      <c r="Q463">
        <f>M463/Me</f>
        <v>2.026044402428262E-3</v>
      </c>
      <c r="R463">
        <f>F463+P463*dt/2</f>
        <v>-10215.645919603472</v>
      </c>
      <c r="S463">
        <f>G463+Q463*dt/2</f>
        <v>-27940.188011496411</v>
      </c>
      <c r="T463">
        <f>R463*dt</f>
        <v>-220657951.863435</v>
      </c>
      <c r="U463">
        <f>S463*dt</f>
        <v>-603508061.04832244</v>
      </c>
      <c r="V463">
        <f>N463/Me*dt</f>
        <v>-119.69309610179637</v>
      </c>
      <c r="W463">
        <f>O463/Me*dt</f>
        <v>43.762559092450459</v>
      </c>
      <c r="Z463">
        <v>208130788.26817167</v>
      </c>
      <c r="AA463">
        <v>323075737.68391067</v>
      </c>
      <c r="AB463">
        <f t="shared" ref="AB463:AB526" si="504">Z463+B464</f>
        <v>140975954223.45731</v>
      </c>
      <c r="AC463">
        <f t="shared" ref="AC463:AC526" si="505">AA463+C464</f>
        <v>-51486983036.528732</v>
      </c>
    </row>
    <row r="464" spans="2:29" x14ac:dyDescent="0.3">
      <c r="B464">
        <f t="shared" si="436"/>
        <v>140767823435.18915</v>
      </c>
      <c r="C464">
        <f t="shared" si="437"/>
        <v>-51810058774.212646</v>
      </c>
      <c r="D464">
        <f>B464+F464*dt/2</f>
        <v>140656848116.53848</v>
      </c>
      <c r="E464">
        <f>C464+G464*dt/2</f>
        <v>-52111576486.917709</v>
      </c>
      <c r="F464">
        <f t="shared" si="438"/>
        <v>-10275.492467654371</v>
      </c>
      <c r="G464">
        <f t="shared" si="439"/>
        <v>-27918.306731950186</v>
      </c>
      <c r="H464">
        <f>SQRT((xs-B464)^2+(ys-C464)^2)</f>
        <v>149999541015.52429</v>
      </c>
      <c r="I464">
        <f>SQRT((xs-D464)^2+(ys-E464)^2)</f>
        <v>149999884420.05832</v>
      </c>
      <c r="J464">
        <f t="shared" ref="J464" si="506">G*Ms*Me/H464^2</f>
        <v>3.5235500560040103E+22</v>
      </c>
      <c r="K464">
        <f t="shared" ref="K464:K527" si="507">J464</f>
        <v>3.5235500560040103E+22</v>
      </c>
      <c r="L464">
        <f>(xs-D464)/I464*K464</f>
        <v>-3.3040788462907804E+22</v>
      </c>
      <c r="M464">
        <f>(ys-E464)/I464*K464</f>
        <v>1.224119264883796E+22</v>
      </c>
      <c r="N464">
        <f>(xs-D464)/I464*K464</f>
        <v>-3.3040788462907804E+22</v>
      </c>
      <c r="O464">
        <f>(xs-E464)/I464*K464</f>
        <v>1.224119264883796E+22</v>
      </c>
      <c r="P464">
        <f t="shared" si="441"/>
        <v>-5.53261695628061E-3</v>
      </c>
      <c r="Q464">
        <f>M464/Me</f>
        <v>2.0497643417344206E-3</v>
      </c>
      <c r="R464">
        <f>F464+P464*dt/2</f>
        <v>-10335.2447307822</v>
      </c>
      <c r="S464">
        <f>G464+Q464*dt/2</f>
        <v>-27896.169277059453</v>
      </c>
      <c r="T464">
        <f>R464*dt</f>
        <v>-223241286.18489552</v>
      </c>
      <c r="U464">
        <f>S464*dt</f>
        <v>-602557256.38448417</v>
      </c>
      <c r="V464">
        <f>N464/Me*dt</f>
        <v>-119.50452625566118</v>
      </c>
      <c r="W464">
        <f>O464/Me*dt</f>
        <v>44.274909781463485</v>
      </c>
      <c r="Z464">
        <v>226268376.42258555</v>
      </c>
      <c r="AA464">
        <v>310640409.34759575</v>
      </c>
      <c r="AB464">
        <f t="shared" si="504"/>
        <v>140770850525.42682</v>
      </c>
      <c r="AC464">
        <f t="shared" si="505"/>
        <v>-52101975621.249535</v>
      </c>
    </row>
    <row r="465" spans="2:29" x14ac:dyDescent="0.3">
      <c r="B465">
        <f t="shared" ref="B465:B528" si="508">B464+T464</f>
        <v>140544582149.00424</v>
      </c>
      <c r="C465">
        <f t="shared" ref="C465:C528" si="509">C464+U464</f>
        <v>-52412616030.59713</v>
      </c>
      <c r="D465">
        <f>B465+F465*dt/2</f>
        <v>140432316181.47</v>
      </c>
      <c r="E465">
        <f>C465+G465*dt/2</f>
        <v>-52713655574.27655</v>
      </c>
      <c r="F465">
        <f t="shared" ref="F465:F528" si="510">F464+V464</f>
        <v>-10394.996993910032</v>
      </c>
      <c r="G465">
        <f t="shared" ref="G465:G528" si="511">G464+W464</f>
        <v>-27874.031822168723</v>
      </c>
      <c r="H465">
        <f>SQRT((xs-B465)^2+(ys-C465)^2)</f>
        <v>149999539634.65692</v>
      </c>
      <c r="I465">
        <f>SQRT((xs-D465)^2+(ys-E465)^2)</f>
        <v>149999883040.27377</v>
      </c>
      <c r="J465">
        <f t="shared" ref="J465" si="512">G*Ms*Me/H465^2</f>
        <v>3.5235501208782808E+22</v>
      </c>
      <c r="K465">
        <f t="shared" si="507"/>
        <v>3.5235501208782808E+22</v>
      </c>
      <c r="L465">
        <f>(xs-D465)/I465*K465</f>
        <v>-3.2988046032247921E+22</v>
      </c>
      <c r="M465">
        <f>(ys-E465)/I465*K465</f>
        <v>1.2382623486500233E+22</v>
      </c>
      <c r="N465">
        <f>(xs-D465)/I465*K465</f>
        <v>-3.2988046032247921E+22</v>
      </c>
      <c r="O465">
        <f>(xs-E465)/I465*K465</f>
        <v>1.2382623486500233E+22</v>
      </c>
      <c r="P465">
        <f t="shared" ref="P465:P528" si="513">L465/Me</f>
        <v>-5.5237853369470733E-3</v>
      </c>
      <c r="Q465">
        <f>M465/Me</f>
        <v>2.073446665522477E-3</v>
      </c>
      <c r="R465">
        <f>F465+P465*dt/2</f>
        <v>-10454.65387554906</v>
      </c>
      <c r="S465">
        <f>G465+Q465*dt/2</f>
        <v>-27851.638598181082</v>
      </c>
      <c r="T465">
        <f>R465*dt</f>
        <v>-225820523.7118597</v>
      </c>
      <c r="U465">
        <f>S465*dt</f>
        <v>-601595393.72071135</v>
      </c>
      <c r="V465">
        <f>N465/Me*dt</f>
        <v>-119.31376327805678</v>
      </c>
      <c r="W465">
        <f>O465/Me*dt</f>
        <v>44.786447975285505</v>
      </c>
      <c r="Z465">
        <v>243664946.21659678</v>
      </c>
      <c r="AA465">
        <v>297187748.66443533</v>
      </c>
      <c r="AB465">
        <f t="shared" si="504"/>
        <v>140562426571.50897</v>
      </c>
      <c r="AC465">
        <f t="shared" si="505"/>
        <v>-52717023675.653404</v>
      </c>
    </row>
    <row r="466" spans="2:29" x14ac:dyDescent="0.3">
      <c r="B466">
        <f t="shared" si="508"/>
        <v>140318761625.29239</v>
      </c>
      <c r="C466">
        <f t="shared" si="509"/>
        <v>-53014211424.317841</v>
      </c>
      <c r="D466">
        <f>B466+F466*dt/2</f>
        <v>140205207069.11475</v>
      </c>
      <c r="E466">
        <f>C466+G466*dt/2</f>
        <v>-53314767274.359131</v>
      </c>
      <c r="F466">
        <f t="shared" si="510"/>
        <v>-10514.310757188088</v>
      </c>
      <c r="G466">
        <f t="shared" si="511"/>
        <v>-27829.245374193437</v>
      </c>
      <c r="H466">
        <f>SQRT((xs-B466)^2+(ys-C466)^2)</f>
        <v>149999538255.94897</v>
      </c>
      <c r="I466">
        <f>SQRT((xs-D466)^2+(ys-E466)^2)</f>
        <v>149999881662.66138</v>
      </c>
      <c r="J466">
        <f t="shared" ref="J466" si="514">G*Ms*Me/H466^2</f>
        <v>3.5235501856511008E+22</v>
      </c>
      <c r="K466">
        <f t="shared" si="507"/>
        <v>3.5235501856511008E+22</v>
      </c>
      <c r="L466">
        <f>(xs-D466)/I466*K466</f>
        <v>-3.2934698209205583E+22</v>
      </c>
      <c r="M466">
        <f>(ys-E466)/I466*K466</f>
        <v>1.2523827088743337E+22</v>
      </c>
      <c r="N466">
        <f>(xs-D466)/I466*K466</f>
        <v>-3.2934698209205583E+22</v>
      </c>
      <c r="O466">
        <f>(xs-E466)/I466*K466</f>
        <v>1.2523827088743337E+22</v>
      </c>
      <c r="P466">
        <f t="shared" si="513"/>
        <v>-5.5148523458147325E-3</v>
      </c>
      <c r="Q466">
        <f>M466/Me</f>
        <v>2.0970909391733652E-3</v>
      </c>
      <c r="R466">
        <f>F466+P466*dt/2</f>
        <v>-10573.871162522888</v>
      </c>
      <c r="S466">
        <f>G466+Q466*dt/2</f>
        <v>-27806.596792050364</v>
      </c>
      <c r="T466">
        <f>R466*dt</f>
        <v>-228395617.11049438</v>
      </c>
      <c r="U466">
        <f>S466*dt</f>
        <v>-600622490.70828784</v>
      </c>
      <c r="V466">
        <f>N466/Me*dt</f>
        <v>-119.12081066959823</v>
      </c>
      <c r="W466">
        <f>O466/Me*dt</f>
        <v>45.297164286144685</v>
      </c>
      <c r="Z466">
        <v>260263511.54860559</v>
      </c>
      <c r="AA466">
        <v>282761796.44558108</v>
      </c>
      <c r="AB466">
        <f t="shared" si="504"/>
        <v>140350629519.7305</v>
      </c>
      <c r="AC466">
        <f t="shared" si="505"/>
        <v>-53332072118.580551</v>
      </c>
    </row>
    <row r="467" spans="2:29" x14ac:dyDescent="0.3">
      <c r="B467">
        <f t="shared" si="508"/>
        <v>140090366008.18188</v>
      </c>
      <c r="C467">
        <f t="shared" si="509"/>
        <v>-53614833915.026131</v>
      </c>
      <c r="D467">
        <f>B467+F467*dt/2</f>
        <v>139975524947.24902</v>
      </c>
      <c r="E467">
        <f>C467+G467*dt/2</f>
        <v>-53914900555.69313</v>
      </c>
      <c r="F467">
        <f t="shared" si="510"/>
        <v>-10633.431567857686</v>
      </c>
      <c r="G467">
        <f t="shared" si="511"/>
        <v>-27783.948209907292</v>
      </c>
      <c r="H467">
        <f>SQRT((xs-B467)^2+(ys-C467)^2)</f>
        <v>149999536879.42572</v>
      </c>
      <c r="I467">
        <f>SQRT((xs-D467)^2+(ys-E467)^2)</f>
        <v>149999880287.24628</v>
      </c>
      <c r="J467">
        <f t="shared" ref="J467" si="515">G*Ms*Me/H467^2</f>
        <v>3.5235502503212844E+22</v>
      </c>
      <c r="K467">
        <f t="shared" si="507"/>
        <v>3.5235502503212844E+22</v>
      </c>
      <c r="L467">
        <f>(xs-D467)/I467*K467</f>
        <v>-3.2880745972746462E+22</v>
      </c>
      <c r="M467">
        <f>(ys-E467)/I467*K467</f>
        <v>1.2664800864191891E+22</v>
      </c>
      <c r="N467">
        <f>(xs-D467)/I467*K467</f>
        <v>-3.2880745972746462E+22</v>
      </c>
      <c r="O467">
        <f>(xs-E467)/I467*K467</f>
        <v>1.2664800864191891E+22</v>
      </c>
      <c r="P467">
        <f t="shared" si="513"/>
        <v>-5.5058181468095211E-3</v>
      </c>
      <c r="Q467">
        <f>M467/Me</f>
        <v>2.1206967287662241E-3</v>
      </c>
      <c r="R467">
        <f>F467+P467*dt/2</f>
        <v>-10692.894403843229</v>
      </c>
      <c r="S467">
        <f>G467+Q467*dt/2</f>
        <v>-27761.044685236619</v>
      </c>
      <c r="T467">
        <f>R467*dt</f>
        <v>-230966519.12301376</v>
      </c>
      <c r="U467">
        <f>S467*dt</f>
        <v>-599638565.20111096</v>
      </c>
      <c r="V467">
        <f>N467/Me*dt</f>
        <v>-118.92567197108566</v>
      </c>
      <c r="W467">
        <f>O467/Me*dt</f>
        <v>45.807049341350442</v>
      </c>
      <c r="Z467">
        <v>276009696.58019871</v>
      </c>
      <c r="AA467">
        <v>267409781.05012804</v>
      </c>
      <c r="AB467">
        <f t="shared" si="504"/>
        <v>140135409185.63907</v>
      </c>
      <c r="AC467">
        <f t="shared" si="505"/>
        <v>-53947062699.177116</v>
      </c>
    </row>
    <row r="468" spans="2:29" x14ac:dyDescent="0.3">
      <c r="B468">
        <f t="shared" si="508"/>
        <v>139859399489.05887</v>
      </c>
      <c r="C468">
        <f t="shared" si="509"/>
        <v>-54214472480.227242</v>
      </c>
      <c r="D468">
        <f>B468+F468*dt/2</f>
        <v>139743274030.86871</v>
      </c>
      <c r="E468">
        <f>C468+G468*dt/2</f>
        <v>-54514044404.761353</v>
      </c>
      <c r="F468">
        <f t="shared" si="510"/>
        <v>-10752.357239828772</v>
      </c>
      <c r="G468">
        <f t="shared" si="511"/>
        <v>-27738.141160565941</v>
      </c>
      <c r="H468">
        <f>SQRT((xs-B468)^2+(ys-C468)^2)</f>
        <v>149999535505.1124</v>
      </c>
      <c r="I468">
        <f>SQRT((xs-D468)^2+(ys-E468)^2)</f>
        <v>149999878914.05365</v>
      </c>
      <c r="J468">
        <f t="shared" ref="J468" si="516">G*Ms*Me/H468^2</f>
        <v>3.5235503148876452E+22</v>
      </c>
      <c r="K468">
        <f t="shared" si="507"/>
        <v>3.5235503148876452E+22</v>
      </c>
      <c r="L468">
        <f>(xs-D468)/I468*K468</f>
        <v>-3.2826190312928658E+22</v>
      </c>
      <c r="M468">
        <f>(ys-E468)/I468*K468</f>
        <v>1.2805542225687723E+22</v>
      </c>
      <c r="N468">
        <f>(xs-D468)/I468*K468</f>
        <v>-3.2826190312928658E+22</v>
      </c>
      <c r="O468">
        <f>(xs-E468)/I468*K468</f>
        <v>1.2805542225687723E+22</v>
      </c>
      <c r="P468">
        <f t="shared" si="513"/>
        <v>-5.4966829057147785E-3</v>
      </c>
      <c r="Q468">
        <f>M468/Me</f>
        <v>2.1442636010863565E-3</v>
      </c>
      <c r="R468">
        <f>F468+P468*dt/2</f>
        <v>-10811.721415210492</v>
      </c>
      <c r="S468">
        <f>G468+Q468*dt/2</f>
        <v>-27714.98311367421</v>
      </c>
      <c r="T468">
        <f>R468*dt</f>
        <v>-233533182.56854662</v>
      </c>
      <c r="U468">
        <f>S468*dt</f>
        <v>-598643635.25536299</v>
      </c>
      <c r="V468">
        <f>N468/Me*dt</f>
        <v>-118.72835076343921</v>
      </c>
      <c r="W468">
        <f>O468/Me*dt</f>
        <v>46.316093783465298</v>
      </c>
      <c r="Z468">
        <v>290851913.76110387</v>
      </c>
      <c r="AA468">
        <v>251181964.16367966</v>
      </c>
      <c r="AB468">
        <f t="shared" si="504"/>
        <v>139916718220.25143</v>
      </c>
      <c r="AC468">
        <f t="shared" si="505"/>
        <v>-54561934151.318924</v>
      </c>
    </row>
    <row r="469" spans="2:29" x14ac:dyDescent="0.3">
      <c r="B469">
        <f t="shared" si="508"/>
        <v>139625866306.49033</v>
      </c>
      <c r="C469">
        <f t="shared" si="509"/>
        <v>-54813116115.482605</v>
      </c>
      <c r="D469">
        <f>B469+F469*dt/2</f>
        <v>139508458582.11194</v>
      </c>
      <c r="E469">
        <f>C469+G469*dt/2</f>
        <v>-55112187826.203857</v>
      </c>
      <c r="F469">
        <f t="shared" si="510"/>
        <v>-10871.085590592211</v>
      </c>
      <c r="G469">
        <f t="shared" si="511"/>
        <v>-27691.825066782476</v>
      </c>
      <c r="H469">
        <f>SQRT((xs-B469)^2+(ys-C469)^2)</f>
        <v>149999534133.03418</v>
      </c>
      <c r="I469">
        <f>SQRT((xs-D469)^2+(ys-E469)^2)</f>
        <v>149999877543.10873</v>
      </c>
      <c r="J469">
        <f t="shared" ref="J469" si="517">G*Ms*Me/H469^2</f>
        <v>3.5235503793490012E+22</v>
      </c>
      <c r="K469">
        <f t="shared" si="507"/>
        <v>3.5235503793490012E+22</v>
      </c>
      <c r="L469">
        <f>(xs-D469)/I469*K469</f>
        <v>-3.2771032230884532E+22</v>
      </c>
      <c r="M469">
        <f>(ys-E469)/I469*K469</f>
        <v>1.2946048590337364E+22</v>
      </c>
      <c r="N469">
        <f>(xs-D469)/I469*K469</f>
        <v>-3.2771032230884532E+22</v>
      </c>
      <c r="O469">
        <f>(xs-E469)/I469*K469</f>
        <v>1.2946048590337364E+22</v>
      </c>
      <c r="P469">
        <f t="shared" si="513"/>
        <v>-5.4874467901682069E-3</v>
      </c>
      <c r="Q469">
        <f>M469/Me</f>
        <v>2.1677911236331819E-3</v>
      </c>
      <c r="R469">
        <f>F469+P469*dt/2</f>
        <v>-10930.350015926027</v>
      </c>
      <c r="S469">
        <f>G469+Q469*dt/2</f>
        <v>-27668.412922647236</v>
      </c>
      <c r="T469">
        <f>R469*dt</f>
        <v>-236095560.34400219</v>
      </c>
      <c r="U469">
        <f>S469*dt</f>
        <v>-597637719.12918031</v>
      </c>
      <c r="V469">
        <f>N469/Me*dt</f>
        <v>-118.52885066763326</v>
      </c>
      <c r="W469">
        <f>O469/Me*dt</f>
        <v>46.824288270476728</v>
      </c>
      <c r="Z469">
        <v>304741532.77950162</v>
      </c>
      <c r="AA469">
        <v>234131476.65013525</v>
      </c>
      <c r="AB469">
        <f t="shared" si="504"/>
        <v>139694512278.92584</v>
      </c>
      <c r="AC469">
        <f t="shared" si="505"/>
        <v>-55176622357.961647</v>
      </c>
    </row>
    <row r="470" spans="2:29" x14ac:dyDescent="0.3">
      <c r="B470">
        <f t="shared" si="508"/>
        <v>139389770746.14633</v>
      </c>
      <c r="C470">
        <f t="shared" si="509"/>
        <v>-55410753834.611786</v>
      </c>
      <c r="D470">
        <f>B470+F470*dt/2</f>
        <v>139271082910.18073</v>
      </c>
      <c r="E470">
        <f>C470+G470*dt/2</f>
        <v>-55709319843.019714</v>
      </c>
      <c r="F470">
        <f t="shared" si="510"/>
        <v>-10989.614441259844</v>
      </c>
      <c r="G470">
        <f t="shared" si="511"/>
        <v>-27645.000778512</v>
      </c>
      <c r="H470">
        <f>SQRT((xs-B470)^2+(ys-C470)^2)</f>
        <v>149999532763.21622</v>
      </c>
      <c r="I470">
        <f>SQRT((xs-D470)^2+(ys-E470)^2)</f>
        <v>149999876174.43658</v>
      </c>
      <c r="J470">
        <f t="shared" ref="J470" si="518">G*Ms*Me/H470^2</f>
        <v>3.52355044370417E+22</v>
      </c>
      <c r="K470">
        <f t="shared" si="507"/>
        <v>3.52355044370417E+22</v>
      </c>
      <c r="L470">
        <f>(xs-D470)/I470*K470</f>
        <v>-3.2715272738802365E+22</v>
      </c>
      <c r="M470">
        <f>(ys-E470)/I470*K470</f>
        <v>1.3086317379559459E+22</v>
      </c>
      <c r="N470">
        <f>(xs-D470)/I470*K470</f>
        <v>-3.2715272738802365E+22</v>
      </c>
      <c r="O470">
        <f>(xs-E470)/I470*K470</f>
        <v>1.3086317379559459E+22</v>
      </c>
      <c r="P470">
        <f t="shared" si="513"/>
        <v>-5.4781099696588013E-3</v>
      </c>
      <c r="Q470">
        <f>M470/Me</f>
        <v>2.1912788646281747E-3</v>
      </c>
      <c r="R470">
        <f>F470+P470*dt/2</f>
        <v>-11048.77802893216</v>
      </c>
      <c r="S470">
        <f>G470+Q470*dt/2</f>
        <v>-27621.334966774015</v>
      </c>
      <c r="T470">
        <f>R470*dt</f>
        <v>-238653605.42493466</v>
      </c>
      <c r="U470">
        <f>S470*dt</f>
        <v>-596620835.28231871</v>
      </c>
      <c r="V470">
        <f>N470/Me*dt</f>
        <v>-118.32717534463011</v>
      </c>
      <c r="W470">
        <f>O470/Me*dt</f>
        <v>47.33162347596857</v>
      </c>
      <c r="Z470">
        <v>317633039.88501847</v>
      </c>
      <c r="AA470">
        <v>216314145.00743145</v>
      </c>
      <c r="AB470">
        <f t="shared" si="504"/>
        <v>139468750180.60641</v>
      </c>
      <c r="AC470">
        <f t="shared" si="505"/>
        <v>-55791060524.886673</v>
      </c>
    </row>
    <row r="471" spans="2:29" x14ac:dyDescent="0.3">
      <c r="B471">
        <f t="shared" si="508"/>
        <v>139151117140.72141</v>
      </c>
      <c r="C471">
        <f t="shared" si="509"/>
        <v>-56007374669.894104</v>
      </c>
      <c r="D471">
        <f>B471+F471*dt/2</f>
        <v>139031151371.26208</v>
      </c>
      <c r="E471">
        <f>C471+G471*dt/2</f>
        <v>-56305429496.768494</v>
      </c>
      <c r="F471">
        <f t="shared" si="510"/>
        <v>-11107.941616604474</v>
      </c>
      <c r="G471">
        <f t="shared" si="511"/>
        <v>-27597.66915503603</v>
      </c>
      <c r="H471">
        <f>SQRT((xs-B471)^2+(ys-C471)^2)</f>
        <v>149999531395.68359</v>
      </c>
      <c r="I471">
        <f>SQRT((xs-D471)^2+(ys-E471)^2)</f>
        <v>149999874808.06229</v>
      </c>
      <c r="J471">
        <f t="shared" ref="J471" si="519">G*Ms*Me/H471^2</f>
        <v>3.5235505079519734E+22</v>
      </c>
      <c r="K471">
        <f t="shared" si="507"/>
        <v>3.5235505079519734E+22</v>
      </c>
      <c r="L471">
        <f>(xs-D471)/I471*K471</f>
        <v>-3.2658912859907777E+22</v>
      </c>
      <c r="M471">
        <f>(ys-E471)/I471*K471</f>
        <v>1.322634601913209E+22</v>
      </c>
      <c r="N471">
        <f>(xs-D471)/I471*K471</f>
        <v>-3.2658912859907777E+22</v>
      </c>
      <c r="O471">
        <f>(xs-E471)/I471*K471</f>
        <v>1.322634601913209E+22</v>
      </c>
      <c r="P471">
        <f t="shared" si="513"/>
        <v>-5.4686726155237396E-3</v>
      </c>
      <c r="Q471">
        <f>M471/Me</f>
        <v>2.2147263930227881E-3</v>
      </c>
      <c r="R471">
        <f>F471+P471*dt/2</f>
        <v>-11167.00328085213</v>
      </c>
      <c r="S471">
        <f>G471+Q471*dt/2</f>
        <v>-27573.750109991382</v>
      </c>
      <c r="T471">
        <f>R471*dt</f>
        <v>-241207270.86640602</v>
      </c>
      <c r="U471">
        <f>S471*dt</f>
        <v>-595593002.37581384</v>
      </c>
      <c r="V471">
        <f>N471/Me*dt</f>
        <v>-118.12332849531278</v>
      </c>
      <c r="W471">
        <f>O471/Me*dt</f>
        <v>47.838090089292223</v>
      </c>
      <c r="Z471">
        <v>329484187.06245136</v>
      </c>
      <c r="AA471">
        <v>197788308.9887096</v>
      </c>
      <c r="AB471">
        <f t="shared" si="504"/>
        <v>139239394056.91745</v>
      </c>
      <c r="AC471">
        <f t="shared" si="505"/>
        <v>-56405179363.281212</v>
      </c>
    </row>
    <row r="472" spans="2:29" x14ac:dyDescent="0.3">
      <c r="B472">
        <f t="shared" si="508"/>
        <v>138909909869.85501</v>
      </c>
      <c r="C472">
        <f t="shared" si="509"/>
        <v>-56602967672.26992</v>
      </c>
      <c r="D472">
        <f>B472+F472*dt/2</f>
        <v>138788668368.44794</v>
      </c>
      <c r="E472">
        <f>C472+G472*dt/2</f>
        <v>-56900505847.771347</v>
      </c>
      <c r="F472">
        <f t="shared" si="510"/>
        <v>-11226.064945099786</v>
      </c>
      <c r="G472">
        <f t="shared" si="511"/>
        <v>-27549.831064946738</v>
      </c>
      <c r="H472">
        <f>SQRT((xs-B472)^2+(ys-C472)^2)</f>
        <v>149999530030.46133</v>
      </c>
      <c r="I472">
        <f>SQRT((xs-D472)^2+(ys-E472)^2)</f>
        <v>149999873444.01089</v>
      </c>
      <c r="J472">
        <f t="shared" ref="J472" si="520">G*Ms*Me/H472^2</f>
        <v>3.5235505720912358E+22</v>
      </c>
      <c r="K472">
        <f t="shared" si="507"/>
        <v>3.5235505720912358E+22</v>
      </c>
      <c r="L472">
        <f>(xs-D472)/I472*K472</f>
        <v>-3.2601953628444955E+22</v>
      </c>
      <c r="M472">
        <f>(ys-E472)/I472*K472</f>
        <v>1.3366131939240017E+22</v>
      </c>
      <c r="N472">
        <f>(xs-D472)/I472*K472</f>
        <v>-3.2601953628444955E+22</v>
      </c>
      <c r="O472">
        <f>(xs-E472)/I472*K472</f>
        <v>1.3366131939240017E+22</v>
      </c>
      <c r="P472">
        <f t="shared" si="513"/>
        <v>-5.4591349009452369E-3</v>
      </c>
      <c r="Q472">
        <f>M472/Me</f>
        <v>2.2381332785063658E-3</v>
      </c>
      <c r="R472">
        <f>F472+P472*dt/2</f>
        <v>-11285.023602029994</v>
      </c>
      <c r="S472">
        <f>G472+Q472*dt/2</f>
        <v>-27525.659225538871</v>
      </c>
      <c r="T472">
        <f>R472*dt</f>
        <v>-243756509.80384788</v>
      </c>
      <c r="U472">
        <f>S472*dt</f>
        <v>-594554239.27163959</v>
      </c>
      <c r="V472">
        <f>N472/Me*dt</f>
        <v>-117.91731386041711</v>
      </c>
      <c r="W472">
        <f>O472/Me*dt</f>
        <v>48.343678815737498</v>
      </c>
      <c r="Z472">
        <v>340256130.56671143</v>
      </c>
      <c r="AA472">
        <v>178614630.97937512</v>
      </c>
      <c r="AB472">
        <f t="shared" si="504"/>
        <v>139006409490.61789</v>
      </c>
      <c r="AC472">
        <f t="shared" si="505"/>
        <v>-57018907280.56218</v>
      </c>
    </row>
    <row r="473" spans="2:29" x14ac:dyDescent="0.3">
      <c r="B473">
        <f t="shared" si="508"/>
        <v>138666153360.05118</v>
      </c>
      <c r="C473">
        <f t="shared" si="509"/>
        <v>-57197521911.541557</v>
      </c>
      <c r="D473">
        <f>B473+F473*dt/2</f>
        <v>138543638351.65442</v>
      </c>
      <c r="E473">
        <f>C473+G473*dt/2</f>
        <v>-57494537975.311775</v>
      </c>
      <c r="F473">
        <f t="shared" si="510"/>
        <v>-11343.982258960203</v>
      </c>
      <c r="G473">
        <f t="shared" si="511"/>
        <v>-27501.487386131001</v>
      </c>
      <c r="H473">
        <f>SQRT((xs-B473)^2+(ys-C473)^2)</f>
        <v>149999528667.57452</v>
      </c>
      <c r="I473">
        <f>SQRT((xs-D473)^2+(ys-E473)^2)</f>
        <v>149999872082.30737</v>
      </c>
      <c r="J473">
        <f t="shared" ref="J473" si="521">G*Ms*Me/H473^2</f>
        <v>3.5235506361207785E+22</v>
      </c>
      <c r="K473">
        <f t="shared" si="507"/>
        <v>3.5235506361207785E+22</v>
      </c>
      <c r="L473">
        <f>(xs-D473)/I473*K473</f>
        <v>-3.2544396089657639E+22</v>
      </c>
      <c r="M473">
        <f>(ys-E473)/I473*K473</f>
        <v>1.3505672574521825E+22</v>
      </c>
      <c r="N473">
        <f>(xs-D473)/I473*K473</f>
        <v>-3.2544396089657639E+22</v>
      </c>
      <c r="O473">
        <f>(xs-E473)/I473*K473</f>
        <v>1.3505672574521825E+22</v>
      </c>
      <c r="P473">
        <f t="shared" si="513"/>
        <v>-5.4494970009473604E-3</v>
      </c>
      <c r="Q473">
        <f>M473/Me</f>
        <v>2.2614990915140361E-3</v>
      </c>
      <c r="R473">
        <f>F473+P473*dt/2</f>
        <v>-11402.836826570434</v>
      </c>
      <c r="S473">
        <f>G473+Q473*dt/2</f>
        <v>-27477.06319594265</v>
      </c>
      <c r="T473">
        <f>R473*dt</f>
        <v>-246301275.45392138</v>
      </c>
      <c r="U473">
        <f>S473*dt</f>
        <v>-593504565.03236127</v>
      </c>
      <c r="V473">
        <f>N473/Me*dt</f>
        <v>-117.70913522046298</v>
      </c>
      <c r="W473">
        <f>O473/Me*dt</f>
        <v>48.848380376703176</v>
      </c>
      <c r="Z473">
        <v>349913558.36352736</v>
      </c>
      <c r="AA473">
        <v>158855897.74766809</v>
      </c>
      <c r="AB473">
        <f t="shared" si="504"/>
        <v>138769765642.96078</v>
      </c>
      <c r="AC473">
        <f t="shared" si="505"/>
        <v>-57632170578.826256</v>
      </c>
    </row>
    <row r="474" spans="2:29" x14ac:dyDescent="0.3">
      <c r="B474">
        <f t="shared" si="508"/>
        <v>138419852084.59726</v>
      </c>
      <c r="C474">
        <f t="shared" si="509"/>
        <v>-57791026476.573921</v>
      </c>
      <c r="D474">
        <f>B474+F474*dt/2</f>
        <v>138296065817.5401</v>
      </c>
      <c r="E474">
        <f>C474+G474*dt/2</f>
        <v>-58087514977.836067</v>
      </c>
      <c r="F474">
        <f t="shared" si="510"/>
        <v>-11461.691394180665</v>
      </c>
      <c r="G474">
        <f t="shared" si="511"/>
        <v>-27452.639005754296</v>
      </c>
      <c r="H474">
        <f>SQRT((xs-B474)^2+(ys-C474)^2)</f>
        <v>149999527307.04803</v>
      </c>
      <c r="I474">
        <f>SQRT((xs-D474)^2+(ys-E474)^2)</f>
        <v>149999870722.97665</v>
      </c>
      <c r="J474">
        <f t="shared" ref="J474" si="522">G*Ms*Me/H474^2</f>
        <v>3.5235507000394327E+22</v>
      </c>
      <c r="K474">
        <f t="shared" si="507"/>
        <v>3.5235507000394327E+22</v>
      </c>
      <c r="L474">
        <f>(xs-D474)/I474*K474</f>
        <v>-3.2486241299770024E+22</v>
      </c>
      <c r="M474">
        <f>(ys-E474)/I474*K474</f>
        <v>1.3644965364117061E+22</v>
      </c>
      <c r="N474">
        <f>(xs-D474)/I474*K474</f>
        <v>-3.2486241299770024E+22</v>
      </c>
      <c r="O474">
        <f>(xs-E474)/I474*K474</f>
        <v>1.3644965364117061E+22</v>
      </c>
      <c r="P474">
        <f t="shared" si="513"/>
        <v>-5.439759092392837E-3</v>
      </c>
      <c r="Q474">
        <f>M474/Me</f>
        <v>2.2848234032346046E-3</v>
      </c>
      <c r="R474">
        <f>F474+P474*dt/2</f>
        <v>-11520.440792378507</v>
      </c>
      <c r="S474">
        <f>G474+Q474*dt/2</f>
        <v>-27427.962912999363</v>
      </c>
      <c r="T474">
        <f>R474*dt</f>
        <v>-248841521.11537576</v>
      </c>
      <c r="U474">
        <f>S474*dt</f>
        <v>-592443998.92078626</v>
      </c>
      <c r="V474">
        <f>N474/Me*dt</f>
        <v>-117.49879639568528</v>
      </c>
      <c r="W474">
        <f>O474/Me*dt</f>
        <v>49.352185509867461</v>
      </c>
      <c r="Z474">
        <v>358424806.0560174</v>
      </c>
      <c r="AA474">
        <v>138576815.21158278</v>
      </c>
      <c r="AB474">
        <f t="shared" si="504"/>
        <v>138529435369.5379</v>
      </c>
      <c r="AC474">
        <f t="shared" si="505"/>
        <v>-58244893660.283119</v>
      </c>
    </row>
    <row r="475" spans="2:29" x14ac:dyDescent="0.3">
      <c r="B475">
        <f t="shared" si="508"/>
        <v>138171010563.48187</v>
      </c>
      <c r="C475">
        <f t="shared" si="509"/>
        <v>-58383470475.494705</v>
      </c>
      <c r="D475">
        <f>B475+F475*dt/2</f>
        <v>138045955309.42365</v>
      </c>
      <c r="E475">
        <f>C475+G475*dt/2</f>
        <v>-58679425973.153343</v>
      </c>
      <c r="F475">
        <f t="shared" si="510"/>
        <v>-11579.19019057635</v>
      </c>
      <c r="G475">
        <f t="shared" si="511"/>
        <v>-27403.28682024443</v>
      </c>
      <c r="H475">
        <f>SQRT((xs-B475)^2+(ys-C475)^2)</f>
        <v>149999525948.90686</v>
      </c>
      <c r="I475">
        <f>SQRT((xs-D475)^2+(ys-E475)^2)</f>
        <v>149999869366.0437</v>
      </c>
      <c r="J475">
        <f t="shared" ref="J475" si="523">G*Ms*Me/H475^2</f>
        <v>3.5235507638460259E+22</v>
      </c>
      <c r="K475">
        <f t="shared" si="507"/>
        <v>3.5235507638460259E+22</v>
      </c>
      <c r="L475">
        <f>(xs-D475)/I475*K475</f>
        <v>-3.2427490325967294E+22</v>
      </c>
      <c r="M475">
        <f>(ys-E475)/I475*K475</f>
        <v>1.3784007751713161E+22</v>
      </c>
      <c r="N475">
        <f>(xs-D475)/I475*K475</f>
        <v>-3.2427490325967294E+22</v>
      </c>
      <c r="O475">
        <f>(xs-E475)/I475*K475</f>
        <v>1.3784007751713161E+22</v>
      </c>
      <c r="P475">
        <f t="shared" si="513"/>
        <v>-5.4299213539797881E-3</v>
      </c>
      <c r="Q475">
        <f>M475/Me</f>
        <v>2.3081057856184127E-3</v>
      </c>
      <c r="R475">
        <f>F475+P475*dt/2</f>
        <v>-11637.833341199332</v>
      </c>
      <c r="S475">
        <f>G475+Q475*dt/2</f>
        <v>-27378.359277759751</v>
      </c>
      <c r="T475">
        <f>R475*dt</f>
        <v>-251377200.16990557</v>
      </c>
      <c r="U475">
        <f>S475*dt</f>
        <v>-591372560.39961064</v>
      </c>
      <c r="V475">
        <f>N475/Me*dt</f>
        <v>-117.28630124596343</v>
      </c>
      <c r="W475">
        <f>O475/Me*dt</f>
        <v>49.855084969357712</v>
      </c>
      <c r="Z475">
        <v>365761960.91421473</v>
      </c>
      <c r="AA475">
        <v>117843796.88817552</v>
      </c>
      <c r="AB475">
        <f t="shared" si="504"/>
        <v>138285395324.2262</v>
      </c>
      <c r="AC475">
        <f t="shared" si="505"/>
        <v>-58856999239.006142</v>
      </c>
    </row>
    <row r="476" spans="2:29" x14ac:dyDescent="0.3">
      <c r="B476">
        <f t="shared" si="508"/>
        <v>137919633363.31198</v>
      </c>
      <c r="C476">
        <f t="shared" si="509"/>
        <v>-58974843035.894318</v>
      </c>
      <c r="D476">
        <f>B476+F476*dt/2</f>
        <v>137793311417.20029</v>
      </c>
      <c r="E476">
        <f>C476+G476*dt/2</f>
        <v>-59270260098.635292</v>
      </c>
      <c r="F476">
        <f t="shared" si="510"/>
        <v>-11696.476491822314</v>
      </c>
      <c r="G476">
        <f t="shared" si="511"/>
        <v>-27353.431735275073</v>
      </c>
      <c r="H476">
        <f>SQRT((xs-B476)^2+(ys-C476)^2)</f>
        <v>149999524593.17587</v>
      </c>
      <c r="I476">
        <f>SQRT((xs-D476)^2+(ys-E476)^2)</f>
        <v>149999868011.53333</v>
      </c>
      <c r="J476">
        <f t="shared" ref="J476" si="524">G*Ms*Me/H476^2</f>
        <v>3.5235508275393868E+22</v>
      </c>
      <c r="K476">
        <f t="shared" si="507"/>
        <v>3.5235508275393868E+22</v>
      </c>
      <c r="L476">
        <f>(xs-D476)/I476*K476</f>
        <v>-3.2368144246376086E+22</v>
      </c>
      <c r="M476">
        <f>(ys-E476)/I476*K476</f>
        <v>1.3922797185592419E+22</v>
      </c>
      <c r="N476">
        <f>(xs-D476)/I476*K476</f>
        <v>-3.2368144246376086E+22</v>
      </c>
      <c r="O476">
        <f>(xs-E476)/I476*K476</f>
        <v>1.3922797185592419E+22</v>
      </c>
      <c r="P476">
        <f t="shared" si="513"/>
        <v>-5.4199839662384605E-3</v>
      </c>
      <c r="Q476">
        <f>M476/Me</f>
        <v>2.3313458113852006E-3</v>
      </c>
      <c r="R476">
        <f>F476+P476*dt/2</f>
        <v>-11755.012318657689</v>
      </c>
      <c r="S476">
        <f>G476+Q476*dt/2</f>
        <v>-27328.253200512114</v>
      </c>
      <c r="T476">
        <f>R476*dt</f>
        <v>-253908266.08300608</v>
      </c>
      <c r="U476">
        <f>S476*dt</f>
        <v>-590290269.13106167</v>
      </c>
      <c r="V476">
        <f>N476/Me*dt</f>
        <v>-117.07165367075075</v>
      </c>
      <c r="W476">
        <f>O476/Me*dt</f>
        <v>50.35706952592033</v>
      </c>
      <c r="Z476">
        <v>371900953.66290468</v>
      </c>
      <c r="AA476">
        <v>96724746.712400839</v>
      </c>
      <c r="AB476">
        <f t="shared" si="504"/>
        <v>138037626050.89188</v>
      </c>
      <c r="AC476">
        <f t="shared" si="505"/>
        <v>-59468408558.312981</v>
      </c>
    </row>
    <row r="477" spans="2:29" x14ac:dyDescent="0.3">
      <c r="B477">
        <f t="shared" si="508"/>
        <v>137665725097.22897</v>
      </c>
      <c r="C477">
        <f t="shared" si="509"/>
        <v>-59565133305.025383</v>
      </c>
      <c r="D477">
        <f>B477+F477*dt/2</f>
        <v>137538138777.25766</v>
      </c>
      <c r="E477">
        <f>C477+G477*dt/2</f>
        <v>-59860006511.415474</v>
      </c>
      <c r="F477">
        <f t="shared" si="510"/>
        <v>-11813.548145493065</v>
      </c>
      <c r="G477">
        <f t="shared" si="511"/>
        <v>-27303.074665749155</v>
      </c>
      <c r="H477">
        <f>SQRT((xs-B477)^2+(ys-C477)^2)</f>
        <v>149999523239.87988</v>
      </c>
      <c r="I477">
        <f>SQRT((xs-D477)^2+(ys-E477)^2)</f>
        <v>149999866659.47037</v>
      </c>
      <c r="J477">
        <f t="shared" ref="J477" si="525">G*Ms*Me/H477^2</f>
        <v>3.5235508911183522E+22</v>
      </c>
      <c r="K477">
        <f t="shared" si="507"/>
        <v>3.5235508911183522E+22</v>
      </c>
      <c r="L477">
        <f>(xs-D477)/I477*K477</f>
        <v>-3.2308204150044741E+22</v>
      </c>
      <c r="M477">
        <f>(ys-E477)/I477*K477</f>
        <v>1.4061331118678816E+22</v>
      </c>
      <c r="N477">
        <f>(xs-D477)/I477*K477</f>
        <v>-3.2308204150044741E+22</v>
      </c>
      <c r="O477">
        <f>(xs-E477)/I477*K477</f>
        <v>1.4061331118678816E+22</v>
      </c>
      <c r="P477">
        <f t="shared" si="513"/>
        <v>-5.4099471115279206E-3</v>
      </c>
      <c r="Q477">
        <f>M477/Me</f>
        <v>2.3545430540319514E-3</v>
      </c>
      <c r="R477">
        <f>F477+P477*dt/2</f>
        <v>-11871.975574297567</v>
      </c>
      <c r="S477">
        <f>G477+Q477*dt/2</f>
        <v>-27277.645600765609</v>
      </c>
      <c r="T477">
        <f>R477*dt</f>
        <v>-256434672.40482745</v>
      </c>
      <c r="U477">
        <f>S477*dt</f>
        <v>-589197144.97653711</v>
      </c>
      <c r="V477">
        <f>N477/Me*dt</f>
        <v>-116.85485760900309</v>
      </c>
      <c r="W477">
        <f>O477/Me*dt</f>
        <v>50.85812996709015</v>
      </c>
      <c r="Z477">
        <v>376821637.72258472</v>
      </c>
      <c r="AA477">
        <v>75288836.931543723</v>
      </c>
      <c r="AB477">
        <f t="shared" si="504"/>
        <v>137786112062.54672</v>
      </c>
      <c r="AC477">
        <f t="shared" si="505"/>
        <v>-60079041613.070381</v>
      </c>
    </row>
    <row r="478" spans="2:29" x14ac:dyDescent="0.3">
      <c r="B478">
        <f t="shared" si="508"/>
        <v>137409290424.82414</v>
      </c>
      <c r="C478">
        <f t="shared" si="509"/>
        <v>-60154330450.001923</v>
      </c>
      <c r="D478">
        <f>B478+F478*dt/2</f>
        <v>137280442072.39064</v>
      </c>
      <c r="E478">
        <f>C478+G478*dt/2</f>
        <v>-60448654388.588371</v>
      </c>
      <c r="F478">
        <f t="shared" si="510"/>
        <v>-11930.403003102068</v>
      </c>
      <c r="G478">
        <f t="shared" si="511"/>
        <v>-27252.216535782063</v>
      </c>
      <c r="H478">
        <f>SQRT((xs-B478)^2+(ys-C478)^2)</f>
        <v>149999521889.0437</v>
      </c>
      <c r="I478">
        <f>SQRT((xs-D478)^2+(ys-E478)^2)</f>
        <v>149999865309.87955</v>
      </c>
      <c r="J478">
        <f t="shared" ref="J478" si="526">G*Ms*Me/H478^2</f>
        <v>3.5235509545817554E+22</v>
      </c>
      <c r="K478">
        <f t="shared" si="507"/>
        <v>3.5235509545817554E+22</v>
      </c>
      <c r="L478">
        <f>(xs-D478)/I478*K478</f>
        <v>-3.2247671136923226E+22</v>
      </c>
      <c r="M478">
        <f>(ys-E478)/I478*K478</f>
        <v>1.4199607008584735E+22</v>
      </c>
      <c r="N478">
        <f>(xs-D478)/I478*K478</f>
        <v>-3.2247671136923226E+22</v>
      </c>
      <c r="O478">
        <f>(xs-E478)/I478*K478</f>
        <v>1.4199607008584735E+22</v>
      </c>
      <c r="P478">
        <f t="shared" si="513"/>
        <v>-5.3998109740326901E-3</v>
      </c>
      <c r="Q478">
        <f>M478/Me</f>
        <v>2.3776970878407124E-3</v>
      </c>
      <c r="R478">
        <f>F478+P478*dt/2</f>
        <v>-11988.720961621622</v>
      </c>
      <c r="S478">
        <f>G478+Q478*dt/2</f>
        <v>-27226.537407233383</v>
      </c>
      <c r="T478">
        <f>R478*dt</f>
        <v>-258956372.77102703</v>
      </c>
      <c r="U478">
        <f>S478*dt</f>
        <v>-588093207.99624109</v>
      </c>
      <c r="V478">
        <f>N478/Me*dt</f>
        <v>-116.6359170391061</v>
      </c>
      <c r="W478">
        <f>O478/Me*dt</f>
        <v>51.358257097359385</v>
      </c>
      <c r="Z478">
        <v>380507855.63887268</v>
      </c>
      <c r="AA478">
        <v>53606281.798000865</v>
      </c>
      <c r="AB478">
        <f t="shared" si="504"/>
        <v>137530841907.69199</v>
      </c>
      <c r="AC478">
        <f t="shared" si="505"/>
        <v>-60688817376.200157</v>
      </c>
    </row>
    <row r="479" spans="2:29" x14ac:dyDescent="0.3">
      <c r="B479">
        <f t="shared" si="508"/>
        <v>137150334052.05312</v>
      </c>
      <c r="C479">
        <f t="shared" si="509"/>
        <v>-60742423657.998161</v>
      </c>
      <c r="D479">
        <f>B479+F479*dt/2</f>
        <v>137020226031.71559</v>
      </c>
      <c r="E479">
        <f>C479+G479*dt/2</f>
        <v>-61036192927.407959</v>
      </c>
      <c r="F479">
        <f t="shared" si="510"/>
        <v>-12047.038920141174</v>
      </c>
      <c r="G479">
        <f t="shared" si="511"/>
        <v>-27200.858278684704</v>
      </c>
      <c r="H479">
        <f>SQRT((xs-B479)^2+(ys-C479)^2)</f>
        <v>149999520540.69205</v>
      </c>
      <c r="I479">
        <f>SQRT((xs-D479)^2+(ys-E479)^2)</f>
        <v>149999863962.78564</v>
      </c>
      <c r="J479">
        <f t="shared" ref="J479" si="527">G*Ms*Me/H479^2</f>
        <v>3.5235510179284352E+22</v>
      </c>
      <c r="K479">
        <f t="shared" si="507"/>
        <v>3.5235510179284352E+22</v>
      </c>
      <c r="L479">
        <f>(xs-D479)/I479*K479</f>
        <v>-3.2186546317843057E+22</v>
      </c>
      <c r="M479">
        <f>(ys-E479)/I479*K479</f>
        <v>1.4337622317657649E+22</v>
      </c>
      <c r="N479">
        <f>(xs-D479)/I479*K479</f>
        <v>-3.2186546317843057E+22</v>
      </c>
      <c r="O479">
        <f>(xs-E479)/I479*K479</f>
        <v>1.4337622317657649E+22</v>
      </c>
      <c r="P479">
        <f t="shared" si="513"/>
        <v>-5.3895757397593863E-3</v>
      </c>
      <c r="Q479">
        <f>M479/Me</f>
        <v>2.4008074878864114E-3</v>
      </c>
      <c r="R479">
        <f>F479+P479*dt/2</f>
        <v>-12105.246338130575</v>
      </c>
      <c r="S479">
        <f>G479+Q479*dt/2</f>
        <v>-27174.929557815529</v>
      </c>
      <c r="T479">
        <f>R479*dt</f>
        <v>-261473320.90362042</v>
      </c>
      <c r="U479">
        <f>S479*dt</f>
        <v>-586978478.44881546</v>
      </c>
      <c r="V479">
        <f>N479/Me*dt</f>
        <v>-116.41483597880274</v>
      </c>
      <c r="W479">
        <f>O479/Me*dt</f>
        <v>51.857441738346488</v>
      </c>
      <c r="Z479">
        <v>382947492.4771359</v>
      </c>
      <c r="AA479">
        <v>31748107.797544591</v>
      </c>
      <c r="AB479">
        <f t="shared" si="504"/>
        <v>137271808223.62663</v>
      </c>
      <c r="AC479">
        <f t="shared" si="505"/>
        <v>-61297654028.649429</v>
      </c>
    </row>
    <row r="480" spans="2:29" x14ac:dyDescent="0.3">
      <c r="B480">
        <f t="shared" si="508"/>
        <v>136888860731.14949</v>
      </c>
      <c r="C480">
        <f t="shared" si="509"/>
        <v>-61329402136.446976</v>
      </c>
      <c r="D480">
        <f>B480+F480*dt/2</f>
        <v>136757495430.58339</v>
      </c>
      <c r="E480">
        <f>C480+G480*dt/2</f>
        <v>-61622611345.486</v>
      </c>
      <c r="F480">
        <f t="shared" si="510"/>
        <v>-12163.453756119978</v>
      </c>
      <c r="G480">
        <f t="shared" si="511"/>
        <v>-27149.000836946358</v>
      </c>
      <c r="H480">
        <f>SQRT((xs-B480)^2+(ys-C480)^2)</f>
        <v>149999519194.84964</v>
      </c>
      <c r="I480">
        <f>SQRT((xs-D480)^2+(ys-E480)^2)</f>
        <v>149999862618.21329</v>
      </c>
      <c r="J480">
        <f t="shared" ref="J480" si="528">G*Ms*Me/H480^2</f>
        <v>3.5235510811572295E+22</v>
      </c>
      <c r="K480">
        <f t="shared" si="507"/>
        <v>3.5235510811572295E+22</v>
      </c>
      <c r="L480">
        <f>(xs-D480)/I480*K480</f>
        <v>-3.2124830814496834E+22</v>
      </c>
      <c r="M480">
        <f>(ys-E480)/I480*K480</f>
        <v>1.4475374513026689E+22</v>
      </c>
      <c r="N480">
        <f>(xs-D480)/I480*K480</f>
        <v>-3.2124830814496834E+22</v>
      </c>
      <c r="O480">
        <f>(xs-E480)/I480*K480</f>
        <v>1.4475374513026689E+22</v>
      </c>
      <c r="P480">
        <f t="shared" si="513"/>
        <v>-5.379241596533294E-3</v>
      </c>
      <c r="Q480">
        <f>M480/Me</f>
        <v>2.4238738300446567E-3</v>
      </c>
      <c r="R480">
        <f>F480+P480*dt/2</f>
        <v>-12221.549565362537</v>
      </c>
      <c r="S480">
        <f>G480+Q480*dt/2</f>
        <v>-27122.822999581877</v>
      </c>
      <c r="T480">
        <f>R480*dt</f>
        <v>-263985470.6118308</v>
      </c>
      <c r="U480">
        <f>S480*dt</f>
        <v>-585852976.79096854</v>
      </c>
      <c r="V480">
        <f>N480/Me*dt</f>
        <v>-116.19161848511915</v>
      </c>
      <c r="W480">
        <f>O480/Me*dt</f>
        <v>52.355674728964587</v>
      </c>
      <c r="Z480">
        <v>384132516.00136775</v>
      </c>
      <c r="AA480">
        <v>9785921.1622242443</v>
      </c>
      <c r="AB480">
        <f t="shared" si="504"/>
        <v>137009007776.53903</v>
      </c>
      <c r="AC480">
        <f t="shared" si="505"/>
        <v>-61905469192.075722</v>
      </c>
    </row>
    <row r="481" spans="2:29" x14ac:dyDescent="0.3">
      <c r="B481">
        <f t="shared" si="508"/>
        <v>136624875260.53766</v>
      </c>
      <c r="C481">
        <f t="shared" si="509"/>
        <v>-61915255113.237946</v>
      </c>
      <c r="D481">
        <f>B481+F481*dt/2</f>
        <v>136492255090.49193</v>
      </c>
      <c r="E481">
        <f>C481+G481*dt/2</f>
        <v>-62207898880.989891</v>
      </c>
      <c r="F481">
        <f t="shared" si="510"/>
        <v>-12279.645374605097</v>
      </c>
      <c r="G481">
        <f t="shared" si="511"/>
        <v>-27096.645162217392</v>
      </c>
      <c r="H481">
        <f>SQRT((xs-B481)^2+(ys-C481)^2)</f>
        <v>149999517851.54117</v>
      </c>
      <c r="I481">
        <f>SQRT((xs-D481)^2+(ys-E481)^2)</f>
        <v>149999861276.18713</v>
      </c>
      <c r="J481">
        <f t="shared" ref="J481" si="529">G*Ms*Me/H481^2</f>
        <v>3.5235511442669794E+22</v>
      </c>
      <c r="K481">
        <f t="shared" si="507"/>
        <v>3.5235511442669794E+22</v>
      </c>
      <c r="L481">
        <f>(xs-D481)/I481*K481</f>
        <v>-3.2062525759417708E+22</v>
      </c>
      <c r="M481">
        <f>(ys-E481)/I481*K481</f>
        <v>1.4612861066649126E+22</v>
      </c>
      <c r="N481">
        <f>(xs-D481)/I481*K481</f>
        <v>-3.2062525759417708E+22</v>
      </c>
      <c r="O481">
        <f>(xs-E481)/I481*K481</f>
        <v>1.4612861066649126E+22</v>
      </c>
      <c r="P481">
        <f t="shared" si="513"/>
        <v>-5.3688087339949274E-3</v>
      </c>
      <c r="Q481">
        <f>M481/Me</f>
        <v>2.4468956909995186E-3</v>
      </c>
      <c r="R481">
        <f>F481+P481*dt/2</f>
        <v>-12337.628508932243</v>
      </c>
      <c r="S481">
        <f>G481+Q481*dt/2</f>
        <v>-27070.218688754598</v>
      </c>
      <c r="T481">
        <f>R481*dt</f>
        <v>-266492775.79293644</v>
      </c>
      <c r="U481">
        <f>S481*dt</f>
        <v>-584716723.67709935</v>
      </c>
      <c r="V481">
        <f>N481/Me*dt</f>
        <v>-115.96626865429043</v>
      </c>
      <c r="W481">
        <f>O481/Me*dt</f>
        <v>52.852946925589599</v>
      </c>
      <c r="Z481">
        <v>384059003.49926424</v>
      </c>
      <c r="AA481">
        <v>-12208326.57332693</v>
      </c>
      <c r="AB481">
        <f t="shared" si="504"/>
        <v>136742441488.24399</v>
      </c>
      <c r="AC481">
        <f t="shared" si="505"/>
        <v>-62512180163.488373</v>
      </c>
    </row>
    <row r="482" spans="2:29" x14ac:dyDescent="0.3">
      <c r="B482">
        <f t="shared" si="508"/>
        <v>136358382484.74472</v>
      </c>
      <c r="C482">
        <f t="shared" si="509"/>
        <v>-62499971836.915047</v>
      </c>
      <c r="D482">
        <f>B482+F482*dt/2</f>
        <v>136224509878.99751</v>
      </c>
      <c r="E482">
        <f>C482+G482*dt/2</f>
        <v>-62792044792.840195</v>
      </c>
      <c r="F482">
        <f t="shared" si="510"/>
        <v>-12395.611643259388</v>
      </c>
      <c r="G482">
        <f t="shared" si="511"/>
        <v>-27043.792215291804</v>
      </c>
      <c r="H482">
        <f>SQRT((xs-B482)^2+(ys-C482)^2)</f>
        <v>149999516510.79114</v>
      </c>
      <c r="I482">
        <f>SQRT((xs-D482)^2+(ys-E482)^2)</f>
        <v>149999859936.73175</v>
      </c>
      <c r="J482">
        <f t="shared" ref="J482" si="530">G*Ms*Me/H482^2</f>
        <v>3.5235512072565336E+22</v>
      </c>
      <c r="K482">
        <f t="shared" si="507"/>
        <v>3.5235512072565336E+22</v>
      </c>
      <c r="L482">
        <f>(xs-D482)/I482*K482</f>
        <v>-3.1999632295958636E+22</v>
      </c>
      <c r="M482">
        <f>(ys-E482)/I482*K482</f>
        <v>1.4750079455356797E+22</v>
      </c>
      <c r="N482">
        <f>(xs-D482)/I482*K482</f>
        <v>-3.1999632295958636E+22</v>
      </c>
      <c r="O482">
        <f>(xs-E482)/I482*K482</f>
        <v>1.4750079455356797E+22</v>
      </c>
      <c r="P482">
        <f t="shared" si="513"/>
        <v>-5.3582773435965564E-3</v>
      </c>
      <c r="Q482">
        <f>M482/Me</f>
        <v>2.4698726482513056E-3</v>
      </c>
      <c r="R482">
        <f>F482+P482*dt/2</f>
        <v>-12453.481038570231</v>
      </c>
      <c r="S482">
        <f>G482+Q482*dt/2</f>
        <v>-27017.11759069069</v>
      </c>
      <c r="T482">
        <f>R482*dt</f>
        <v>-268995190.43311697</v>
      </c>
      <c r="U482">
        <f>S482*dt</f>
        <v>-583569739.95891893</v>
      </c>
      <c r="V482">
        <f>N482/Me*dt</f>
        <v>-115.73879062168562</v>
      </c>
      <c r="W482">
        <f>O482/Me*dt</f>
        <v>53.349249202228201</v>
      </c>
      <c r="Z482">
        <v>382727155.15891707</v>
      </c>
      <c r="AA482">
        <v>-34162574.206247099</v>
      </c>
      <c r="AB482">
        <f t="shared" si="504"/>
        <v>136472114449.47052</v>
      </c>
      <c r="AC482">
        <f t="shared" si="505"/>
        <v>-63117704151.080208</v>
      </c>
    </row>
    <row r="483" spans="2:29" x14ac:dyDescent="0.3">
      <c r="B483">
        <f t="shared" si="508"/>
        <v>136089387294.3116</v>
      </c>
      <c r="C483">
        <f t="shared" si="509"/>
        <v>-63083541576.873962</v>
      </c>
      <c r="D483">
        <f>B483+F483*dt/2</f>
        <v>135954264709.62569</v>
      </c>
      <c r="E483">
        <f>C483+G483*dt/2</f>
        <v>-63375038360.90773</v>
      </c>
      <c r="F483">
        <f t="shared" si="510"/>
        <v>-12511.350433881074</v>
      </c>
      <c r="G483">
        <f t="shared" si="511"/>
        <v>-26990.442966089577</v>
      </c>
      <c r="H483">
        <f>SQRT((xs-B483)^2+(ys-C483)^2)</f>
        <v>149999515172.62424</v>
      </c>
      <c r="I483">
        <f>SQRT((xs-D483)^2+(ys-E483)^2)</f>
        <v>149999858599.87167</v>
      </c>
      <c r="J483">
        <f t="shared" ref="J483" si="531">G*Ms*Me/H483^2</f>
        <v>3.5235512701247314E+22</v>
      </c>
      <c r="K483">
        <f t="shared" si="507"/>
        <v>3.5235512701247314E+22</v>
      </c>
      <c r="L483">
        <f>(xs-D483)/I483*K483</f>
        <v>-3.1936151578271245E+22</v>
      </c>
      <c r="M483">
        <f>(ys-E483)/I483*K483</f>
        <v>1.488702716090234E+22</v>
      </c>
      <c r="N483">
        <f>(xs-D483)/I483*K483</f>
        <v>-3.1936151578271245E+22</v>
      </c>
      <c r="O483">
        <f>(xs-E483)/I483*K483</f>
        <v>1.488702716090234E+22</v>
      </c>
      <c r="P483">
        <f t="shared" si="513"/>
        <v>-5.3476476185986676E-3</v>
      </c>
      <c r="Q483">
        <f>M483/Me</f>
        <v>2.4928042801243035E-3</v>
      </c>
      <c r="R483">
        <f>F483+P483*dt/2</f>
        <v>-12569.105028161941</v>
      </c>
      <c r="S483">
        <f>G483+Q483*dt/2</f>
        <v>-26963.520679864236</v>
      </c>
      <c r="T483">
        <f>R483*dt</f>
        <v>-271492668.60829794</v>
      </c>
      <c r="U483">
        <f>S483*dt</f>
        <v>-582412046.68506753</v>
      </c>
      <c r="V483">
        <f>N483/Me*dt</f>
        <v>-115.50918856173122</v>
      </c>
      <c r="W483">
        <f>O483/Me*dt</f>
        <v>53.844572450684957</v>
      </c>
      <c r="Z483">
        <v>380141293.94640046</v>
      </c>
      <c r="AA483">
        <v>-56004886.919848979</v>
      </c>
      <c r="AB483">
        <f t="shared" si="504"/>
        <v>136198035919.6497</v>
      </c>
      <c r="AC483">
        <f t="shared" si="505"/>
        <v>-63721958510.478874</v>
      </c>
    </row>
    <row r="484" spans="2:29" x14ac:dyDescent="0.3">
      <c r="B484">
        <f t="shared" si="508"/>
        <v>135817894625.70331</v>
      </c>
      <c r="C484">
        <f t="shared" si="509"/>
        <v>-63665953623.559029</v>
      </c>
      <c r="D484">
        <f>B484+F484*dt/2</f>
        <v>135681524541.78093</v>
      </c>
      <c r="E484">
        <f>C484+G484*dt/2</f>
        <v>-63956868886.210327</v>
      </c>
      <c r="F484">
        <f t="shared" si="510"/>
        <v>-12626.859622442806</v>
      </c>
      <c r="G484">
        <f t="shared" si="511"/>
        <v>-26936.598393638891</v>
      </c>
      <c r="H484">
        <f>SQRT((xs-B484)^2+(ys-C484)^2)</f>
        <v>149999513837.06488</v>
      </c>
      <c r="I484">
        <f>SQRT((xs-D484)^2+(ys-E484)^2)</f>
        <v>149999857265.63141</v>
      </c>
      <c r="J484">
        <f t="shared" ref="J484" si="532">G*Ms*Me/H484^2</f>
        <v>3.5235513328704267E+22</v>
      </c>
      <c r="K484">
        <f t="shared" si="507"/>
        <v>3.5235513328704267E+22</v>
      </c>
      <c r="L484">
        <f>(xs-D484)/I484*K484</f>
        <v>-3.1872084771284881E+22</v>
      </c>
      <c r="M484">
        <f>(ys-E484)/I484*K484</f>
        <v>1.5023701670005515E+22</v>
      </c>
      <c r="N484">
        <f>(xs-D484)/I484*K484</f>
        <v>-3.1872084771284881E+22</v>
      </c>
      <c r="O484">
        <f>(xs-E484)/I484*K484</f>
        <v>1.5023701670005515E+22</v>
      </c>
      <c r="P484">
        <f t="shared" si="513"/>
        <v>-5.3369197540664567E-3</v>
      </c>
      <c r="Q484">
        <f>M484/Me</f>
        <v>2.5156901657745335E-3</v>
      </c>
      <c r="R484">
        <f>F484+P484*dt/2</f>
        <v>-12684.498355786724</v>
      </c>
      <c r="S484">
        <f>G484+Q484*dt/2</f>
        <v>-26909.428939848527</v>
      </c>
      <c r="T484">
        <f>R484*dt</f>
        <v>-273985164.48499322</v>
      </c>
      <c r="U484">
        <f>S484*dt</f>
        <v>-581243665.10072815</v>
      </c>
      <c r="V484">
        <f>N484/Me*dt</f>
        <v>-115.27746668783547</v>
      </c>
      <c r="W484">
        <f>O484/Me*dt</f>
        <v>54.338907580729924</v>
      </c>
      <c r="Z484">
        <v>376309851.97764784</v>
      </c>
      <c r="AA484">
        <v>-77663691.985282481</v>
      </c>
      <c r="AB484">
        <f t="shared" si="504"/>
        <v>135920219313.19595</v>
      </c>
      <c r="AC484">
        <f t="shared" si="505"/>
        <v>-64324860980.645042</v>
      </c>
    </row>
    <row r="485" spans="2:29" x14ac:dyDescent="0.3">
      <c r="B485">
        <f t="shared" si="508"/>
        <v>135543909461.21831</v>
      </c>
      <c r="C485">
        <f t="shared" si="509"/>
        <v>-64247197288.65976</v>
      </c>
      <c r="D485">
        <f>B485+F485*dt/2</f>
        <v>135406294380.6557</v>
      </c>
      <c r="E485">
        <f>C485+G485*dt/2</f>
        <v>-64537525691.109184</v>
      </c>
      <c r="F485">
        <f t="shared" si="510"/>
        <v>-12742.137089130641</v>
      </c>
      <c r="G485">
        <f t="shared" si="511"/>
        <v>-26882.259486058163</v>
      </c>
      <c r="H485">
        <f>SQRT((xs-B485)^2+(ys-C485)^2)</f>
        <v>149999512504.13754</v>
      </c>
      <c r="I485">
        <f>SQRT((xs-D485)^2+(ys-E485)^2)</f>
        <v>149999855934.03537</v>
      </c>
      <c r="J485">
        <f t="shared" ref="J485" si="533">G*Ms*Me/H485^2</f>
        <v>3.5235513954924696E+22</v>
      </c>
      <c r="K485">
        <f t="shared" si="507"/>
        <v>3.5235513954924696E+22</v>
      </c>
      <c r="L485">
        <f>(xs-D485)/I485*K485</f>
        <v>-3.1807433050685067E+22</v>
      </c>
      <c r="M485">
        <f>(ys-E485)/I485*K485</f>
        <v>1.5160100474399249E+22</v>
      </c>
      <c r="N485">
        <f>(xs-D485)/I485*K485</f>
        <v>-3.1807433050685067E+22</v>
      </c>
      <c r="O485">
        <f>(xs-E485)/I485*K485</f>
        <v>1.5160100474399249E+22</v>
      </c>
      <c r="P485">
        <f t="shared" si="513"/>
        <v>-5.3260939468662196E-3</v>
      </c>
      <c r="Q485">
        <f>M485/Me</f>
        <v>2.5385298851974629E-3</v>
      </c>
      <c r="R485">
        <f>F485+P485*dt/2</f>
        <v>-12799.658903756797</v>
      </c>
      <c r="S485">
        <f>G485+Q485*dt/2</f>
        <v>-26854.84336329803</v>
      </c>
      <c r="T485">
        <f>R485*dt</f>
        <v>-276472632.32114685</v>
      </c>
      <c r="U485">
        <f>S485*dt</f>
        <v>-580064616.64723742</v>
      </c>
      <c r="V485">
        <f>N485/Me*dt</f>
        <v>-115.04362925231034</v>
      </c>
      <c r="W485">
        <f>O485/Me*dt</f>
        <v>54.832245520265197</v>
      </c>
      <c r="Z485">
        <v>371245343.42224592</v>
      </c>
      <c r="AA485">
        <v>-99068013.338019818</v>
      </c>
      <c r="AB485">
        <f t="shared" si="504"/>
        <v>135638682172.3194</v>
      </c>
      <c r="AC485">
        <f t="shared" si="505"/>
        <v>-64926329918.64502</v>
      </c>
    </row>
    <row r="486" spans="2:29" x14ac:dyDescent="0.3">
      <c r="B486">
        <f t="shared" si="508"/>
        <v>135267436828.89716</v>
      </c>
      <c r="C486">
        <f t="shared" si="509"/>
        <v>-64827261905.306999</v>
      </c>
      <c r="D486">
        <f>B486+F486*dt/2</f>
        <v>135128579277.13863</v>
      </c>
      <c r="E486">
        <f>C486+G486*dt/2</f>
        <v>-65116998119.504807</v>
      </c>
      <c r="F486">
        <f t="shared" si="510"/>
        <v>-12857.180718382951</v>
      </c>
      <c r="G486">
        <f t="shared" si="511"/>
        <v>-26827.427240537898</v>
      </c>
      <c r="H486">
        <f>SQRT((xs-B486)^2+(ys-C486)^2)</f>
        <v>149999511173.86667</v>
      </c>
      <c r="I486">
        <f>SQRT((xs-D486)^2+(ys-E486)^2)</f>
        <v>149999854605.10797</v>
      </c>
      <c r="J486">
        <f t="shared" ref="J486" si="534">G*Ms*Me/H486^2</f>
        <v>3.5235514579897102E+22</v>
      </c>
      <c r="K486">
        <f t="shared" si="507"/>
        <v>3.5235514579897102E+22</v>
      </c>
      <c r="L486">
        <f>(xs-D486)/I486*K486</f>
        <v>-3.1742197602891954E+22</v>
      </c>
      <c r="M486">
        <f>(ys-E486)/I486*K486</f>
        <v>1.5296221070875699E+22</v>
      </c>
      <c r="N486">
        <f>(xs-D486)/I486*K486</f>
        <v>-3.1742197602891954E+22</v>
      </c>
      <c r="O486">
        <f>(xs-E486)/I486*K486</f>
        <v>1.5296221070875699E+22</v>
      </c>
      <c r="P486">
        <f t="shared" si="513"/>
        <v>-5.3151703956617466E-3</v>
      </c>
      <c r="Q486">
        <f>M486/Me</f>
        <v>2.5613230192357167E-3</v>
      </c>
      <c r="R486">
        <f>F486+P486*dt/2</f>
        <v>-12914.584558656099</v>
      </c>
      <c r="S486">
        <f>G486+Q486*dt/2</f>
        <v>-26799.764951930152</v>
      </c>
      <c r="T486">
        <f>R486*dt</f>
        <v>-278955026.46697176</v>
      </c>
      <c r="U486">
        <f>S486*dt</f>
        <v>-578874922.96169126</v>
      </c>
      <c r="V486">
        <f>N486/Me*dt</f>
        <v>-114.80768054629372</v>
      </c>
      <c r="W486">
        <f>O486/Me*dt</f>
        <v>55.32457721549148</v>
      </c>
      <c r="Z486">
        <v>364964324.02097404</v>
      </c>
      <c r="AA486">
        <v>-120147704.2596124</v>
      </c>
      <c r="AB486">
        <f t="shared" si="504"/>
        <v>135353446126.45117</v>
      </c>
      <c r="AC486">
        <f t="shared" si="505"/>
        <v>-65526284532.528305</v>
      </c>
    </row>
    <row r="487" spans="2:29" x14ac:dyDescent="0.3">
      <c r="B487">
        <f t="shared" si="508"/>
        <v>134988481802.43019</v>
      </c>
      <c r="C487">
        <f t="shared" si="509"/>
        <v>-65406136828.268692</v>
      </c>
      <c r="D487">
        <f>B487+F487*dt/2</f>
        <v>134848384327.72176</v>
      </c>
      <c r="E487">
        <f>C487+G487*dt/2</f>
        <v>-65695275537.032578</v>
      </c>
      <c r="F487">
        <f t="shared" si="510"/>
        <v>-12971.988398929245</v>
      </c>
      <c r="G487">
        <f t="shared" si="511"/>
        <v>-26772.102663322406</v>
      </c>
      <c r="H487">
        <f>SQRT((xs-B487)^2+(ys-C487)^2)</f>
        <v>149999509846.27661</v>
      </c>
      <c r="I487">
        <f>SQRT((xs-D487)^2+(ys-E487)^2)</f>
        <v>149999853278.87354</v>
      </c>
      <c r="J487">
        <f t="shared" ref="J487" si="535">G*Ms*Me/H487^2</f>
        <v>3.5235515203610063E+22</v>
      </c>
      <c r="K487">
        <f t="shared" si="507"/>
        <v>3.5235515203610063E+22</v>
      </c>
      <c r="L487">
        <f>(xs-D487)/I487*K487</f>
        <v>-3.1676379625038625E+22</v>
      </c>
      <c r="M487">
        <f>(ys-E487)/I487*K487</f>
        <v>1.5432060961332211E+22</v>
      </c>
      <c r="N487">
        <f>(xs-D487)/I487*K487</f>
        <v>-3.1676379625038625E+22</v>
      </c>
      <c r="O487">
        <f>(xs-E487)/I487*K487</f>
        <v>1.5432060961332211E+22</v>
      </c>
      <c r="P487">
        <f t="shared" si="513"/>
        <v>-5.3041493009106872E-3</v>
      </c>
      <c r="Q487">
        <f>M487/Me</f>
        <v>2.5840691495867736E-3</v>
      </c>
      <c r="R487">
        <f>F487+P487*dt/2</f>
        <v>-13029.273211379081</v>
      </c>
      <c r="S487">
        <f>G487+Q487*dt/2</f>
        <v>-26744.19471650687</v>
      </c>
      <c r="T487">
        <f>R487*dt</f>
        <v>-281432301.36578816</v>
      </c>
      <c r="U487">
        <f>S487*dt</f>
        <v>-577674605.87654841</v>
      </c>
      <c r="V487">
        <f>N487/Me*dt</f>
        <v>-114.56962489967084</v>
      </c>
      <c r="W487">
        <f>O487/Me*dt</f>
        <v>55.81589363107431</v>
      </c>
      <c r="Z487">
        <v>357487337.34294009</v>
      </c>
      <c r="AA487">
        <v>-140833677.40059114</v>
      </c>
      <c r="AB487">
        <f t="shared" si="504"/>
        <v>135064536838.40735</v>
      </c>
      <c r="AC487">
        <f t="shared" si="505"/>
        <v>-66124645111.54583</v>
      </c>
    </row>
    <row r="488" spans="2:29" x14ac:dyDescent="0.3">
      <c r="B488">
        <f t="shared" si="508"/>
        <v>134707049501.06441</v>
      </c>
      <c r="C488">
        <f t="shared" si="509"/>
        <v>-65983811434.145241</v>
      </c>
      <c r="D488">
        <f>B488+F488*dt/2</f>
        <v>134565714674.40706</v>
      </c>
      <c r="E488">
        <f>C488+G488*dt/2</f>
        <v>-66272347331.257904</v>
      </c>
      <c r="F488">
        <f t="shared" si="510"/>
        <v>-13086.558023828915</v>
      </c>
      <c r="G488">
        <f t="shared" si="511"/>
        <v>-26716.286769691331</v>
      </c>
      <c r="H488">
        <f>SQRT((xs-B488)^2+(ys-C488)^2)</f>
        <v>149999508521.39166</v>
      </c>
      <c r="I488">
        <f>SQRT((xs-D488)^2+(ys-E488)^2)</f>
        <v>149999851955.35632</v>
      </c>
      <c r="J488">
        <f t="shared" ref="J488" si="536">G*Ms*Me/H488^2</f>
        <v>3.5235515826052155E+22</v>
      </c>
      <c r="K488">
        <f t="shared" si="507"/>
        <v>3.5235515826052155E+22</v>
      </c>
      <c r="L488">
        <f>(xs-D488)/I488*K488</f>
        <v>-3.1609980324949082E+22</v>
      </c>
      <c r="M488">
        <f>(ys-E488)/I488*K488</f>
        <v>1.5567617652817142E+22</v>
      </c>
      <c r="N488">
        <f>(xs-D488)/I488*K488</f>
        <v>-3.1609980324949082E+22</v>
      </c>
      <c r="O488">
        <f>(xs-E488)/I488*K488</f>
        <v>1.5567617652817142E+22</v>
      </c>
      <c r="P488">
        <f t="shared" si="513"/>
        <v>-5.2930308648608641E-3</v>
      </c>
      <c r="Q488">
        <f>M488/Me</f>
        <v>2.6067678588106396E-3</v>
      </c>
      <c r="R488">
        <f>F488+P488*dt/2</f>
        <v>-13143.722757169413</v>
      </c>
      <c r="S488">
        <f>G488+Q488*dt/2</f>
        <v>-26688.133676816175</v>
      </c>
      <c r="T488">
        <f>R488*dt</f>
        <v>-283904411.55485934</v>
      </c>
      <c r="U488">
        <f>S488*dt</f>
        <v>-576463687.41922939</v>
      </c>
      <c r="V488">
        <f>N488/Me*dt</f>
        <v>-114.32946668099467</v>
      </c>
      <c r="W488">
        <f>O488/Me*dt</f>
        <v>56.306185750309815</v>
      </c>
      <c r="Z488">
        <v>348838847.95186335</v>
      </c>
      <c r="AA488">
        <v>-161058131.38833219</v>
      </c>
      <c r="AB488">
        <f t="shared" si="504"/>
        <v>134771983937.46141</v>
      </c>
      <c r="AC488">
        <f t="shared" si="505"/>
        <v>-66721333252.952797</v>
      </c>
    </row>
    <row r="489" spans="2:29" x14ac:dyDescent="0.3">
      <c r="B489">
        <f t="shared" si="508"/>
        <v>134423145089.50955</v>
      </c>
      <c r="C489">
        <f t="shared" si="509"/>
        <v>-66560275121.564468</v>
      </c>
      <c r="D489">
        <f>B489+F489*dt/2</f>
        <v>134280575504.61205</v>
      </c>
      <c r="E489">
        <f>C489+G489*dt/2</f>
        <v>-66848202911.871033</v>
      </c>
      <c r="F489">
        <f t="shared" si="510"/>
        <v>-13200.887490509909</v>
      </c>
      <c r="G489">
        <f t="shared" si="511"/>
        <v>-26659.980583941022</v>
      </c>
      <c r="H489">
        <f>SQRT((xs-B489)^2+(ys-C489)^2)</f>
        <v>149999507199.23611</v>
      </c>
      <c r="I489">
        <f>SQRT((xs-D489)^2+(ys-E489)^2)</f>
        <v>149999850634.58063</v>
      </c>
      <c r="J489">
        <f t="shared" ref="J489" si="537">G*Ms*Me/H489^2</f>
        <v>3.5235516447211972E+22</v>
      </c>
      <c r="K489">
        <f t="shared" si="507"/>
        <v>3.5235516447211972E+22</v>
      </c>
      <c r="L489">
        <f>(xs-D489)/I489*K489</f>
        <v>-3.1543000921116051E+22</v>
      </c>
      <c r="M489">
        <f>(ys-E489)/I489*K489</f>
        <v>1.570288865757563E+22</v>
      </c>
      <c r="N489">
        <f>(xs-D489)/I489*K489</f>
        <v>-3.1543000921116051E+22</v>
      </c>
      <c r="O489">
        <f>(xs-E489)/I489*K489</f>
        <v>1.570288865757563E+22</v>
      </c>
      <c r="P489">
        <f t="shared" si="513"/>
        <v>-5.2818152915465591E-3</v>
      </c>
      <c r="Q489">
        <f>M489/Me</f>
        <v>2.6294187303375132E-3</v>
      </c>
      <c r="R489">
        <f>F489+P489*dt/2</f>
        <v>-13257.931095658612</v>
      </c>
      <c r="S489">
        <f>G489+Q489*dt/2</f>
        <v>-26631.582861653376</v>
      </c>
      <c r="T489">
        <f>R489*dt</f>
        <v>-286371311.66622603</v>
      </c>
      <c r="U489">
        <f>S489*dt</f>
        <v>-575242189.81171298</v>
      </c>
      <c r="V489">
        <f>N489/Me*dt</f>
        <v>-114.08721029740568</v>
      </c>
      <c r="W489">
        <f>O489/Me*dt</f>
        <v>56.795444575290283</v>
      </c>
      <c r="Z489">
        <v>339047161.69428211</v>
      </c>
      <c r="AA489">
        <v>-180754773.27417308</v>
      </c>
      <c r="AB489">
        <f t="shared" si="504"/>
        <v>134475820939.5376</v>
      </c>
      <c r="AC489">
        <f t="shared" si="505"/>
        <v>-67316272084.650352</v>
      </c>
    </row>
    <row r="490" spans="2:29" x14ac:dyDescent="0.3">
      <c r="B490">
        <f t="shared" si="508"/>
        <v>134136773777.84332</v>
      </c>
      <c r="C490">
        <f t="shared" si="509"/>
        <v>-67135517311.376183</v>
      </c>
      <c r="D490">
        <f>B490+F490*dt/2</f>
        <v>133992972051.0746</v>
      </c>
      <c r="E490">
        <f>C490+G490*dt/2</f>
        <v>-67422831710.881332</v>
      </c>
      <c r="F490">
        <f t="shared" si="510"/>
        <v>-13314.974700807315</v>
      </c>
      <c r="G490">
        <f t="shared" si="511"/>
        <v>-26603.185139365731</v>
      </c>
      <c r="H490">
        <f>SQRT((xs-B490)^2+(ys-C490)^2)</f>
        <v>149999505879.83417</v>
      </c>
      <c r="I490">
        <f>SQRT((xs-D490)^2+(ys-E490)^2)</f>
        <v>149999849316.57059</v>
      </c>
      <c r="J490">
        <f t="shared" ref="J490" si="538">G*Ms*Me/H490^2</f>
        <v>3.5235517067078136E+22</v>
      </c>
      <c r="K490">
        <f t="shared" si="507"/>
        <v>3.5235517067078136E+22</v>
      </c>
      <c r="L490">
        <f>(xs-D490)/I490*K490</f>
        <v>-3.1475442642678683E+22</v>
      </c>
      <c r="M490">
        <f>(ys-E490)/I490*K490</f>
        <v>1.5837871493095249E+22</v>
      </c>
      <c r="N490">
        <f>(xs-D490)/I490*K490</f>
        <v>-3.1475442642678683E+22</v>
      </c>
      <c r="O490">
        <f>(xs-E490)/I490*K490</f>
        <v>1.5837871493095249E+22</v>
      </c>
      <c r="P490">
        <f t="shared" si="513"/>
        <v>-5.270502786784776E-3</v>
      </c>
      <c r="Q490">
        <f>M490/Me</f>
        <v>2.652021348475427E-3</v>
      </c>
      <c r="R490">
        <f>F490+P490*dt/2</f>
        <v>-13371.896130904592</v>
      </c>
      <c r="S490">
        <f>G490+Q490*dt/2</f>
        <v>-26574.543308802196</v>
      </c>
      <c r="T490">
        <f>R490*dt</f>
        <v>-288832956.42753917</v>
      </c>
      <c r="U490">
        <f>S490*dt</f>
        <v>-574010135.47012746</v>
      </c>
      <c r="V490">
        <f>N490/Me*dt</f>
        <v>-113.84286019455116</v>
      </c>
      <c r="W490">
        <f>O490/Me*dt</f>
        <v>57.283661127069223</v>
      </c>
      <c r="Z490">
        <v>328144333.36507738</v>
      </c>
      <c r="AA490">
        <v>-199859036.08701402</v>
      </c>
      <c r="AB490">
        <f t="shared" si="504"/>
        <v>134176085154.78087</v>
      </c>
      <c r="AC490">
        <f t="shared" si="505"/>
        <v>-67909386482.933327</v>
      </c>
    </row>
    <row r="491" spans="2:29" x14ac:dyDescent="0.3">
      <c r="B491">
        <f t="shared" si="508"/>
        <v>133847940821.41579</v>
      </c>
      <c r="C491">
        <f t="shared" si="509"/>
        <v>-67709527446.846313</v>
      </c>
      <c r="D491">
        <f>B491+F491*dt/2</f>
        <v>133702909591.75697</v>
      </c>
      <c r="E491">
        <f>C491+G491*dt/2</f>
        <v>-67996223182.811295</v>
      </c>
      <c r="F491">
        <f t="shared" si="510"/>
        <v>-13428.817561001866</v>
      </c>
      <c r="G491">
        <f t="shared" si="511"/>
        <v>-26545.901478238662</v>
      </c>
      <c r="H491">
        <f>SQRT((xs-B491)^2+(ys-C491)^2)</f>
        <v>149999504563.20999</v>
      </c>
      <c r="I491">
        <f>SQRT((xs-D491)^2+(ys-E491)^2)</f>
        <v>149999848001.3504</v>
      </c>
      <c r="J491">
        <f t="shared" ref="J491" si="539">G*Ms*Me/H491^2</f>
        <v>3.5235517685639296E+22</v>
      </c>
      <c r="K491">
        <f t="shared" si="507"/>
        <v>3.5235517685639296E+22</v>
      </c>
      <c r="L491">
        <f>(xs-D491)/I491*K491</f>
        <v>-3.140730672939997E+22</v>
      </c>
      <c r="M491">
        <f>(ys-E491)/I491*K491</f>
        <v>1.5972563682151564E+22</v>
      </c>
      <c r="N491">
        <f>(xs-D491)/I491*K491</f>
        <v>-3.140730672939997E+22</v>
      </c>
      <c r="O491">
        <f>(xs-E491)/I491*K491</f>
        <v>1.5972563682151564E+22</v>
      </c>
      <c r="P491">
        <f t="shared" si="513"/>
        <v>-5.2590935581714616E-3</v>
      </c>
      <c r="Q491">
        <f>M491/Me</f>
        <v>2.6745752984178774E-3</v>
      </c>
      <c r="R491">
        <f>F491+P491*dt/2</f>
        <v>-13485.615771430117</v>
      </c>
      <c r="S491">
        <f>G491+Q491*dt/2</f>
        <v>-26517.016065015749</v>
      </c>
      <c r="T491">
        <f>R491*dt</f>
        <v>-291289300.66289055</v>
      </c>
      <c r="U491">
        <f>S491*dt</f>
        <v>-572767547.00434017</v>
      </c>
      <c r="V491">
        <f>N491/Me*dt</f>
        <v>-113.59642085650357</v>
      </c>
      <c r="W491">
        <f>O491/Me*dt</f>
        <v>57.770826445826152</v>
      </c>
      <c r="Z491">
        <v>316166062.04755127</v>
      </c>
      <c r="AA491">
        <v>-218308290.77604359</v>
      </c>
      <c r="AB491">
        <f t="shared" si="504"/>
        <v>133872817582.80045</v>
      </c>
      <c r="AC491">
        <f t="shared" si="505"/>
        <v>-68500603284.626701</v>
      </c>
    </row>
    <row r="492" spans="2:29" x14ac:dyDescent="0.3">
      <c r="B492">
        <f t="shared" si="508"/>
        <v>133556651520.7529</v>
      </c>
      <c r="C492">
        <f t="shared" si="509"/>
        <v>-68282294993.850655</v>
      </c>
      <c r="D492">
        <f>B492+F492*dt/2</f>
        <v>133410393449.74883</v>
      </c>
      <c r="E492">
        <f>C492+G492*dt/2</f>
        <v>-68568366804.890015</v>
      </c>
      <c r="F492">
        <f t="shared" si="510"/>
        <v>-13542.41398185837</v>
      </c>
      <c r="G492">
        <f t="shared" si="511"/>
        <v>-26488.130651792835</v>
      </c>
      <c r="H492">
        <f>SQRT((xs-B492)^2+(ys-C492)^2)</f>
        <v>149999503249.3877</v>
      </c>
      <c r="I492">
        <f>SQRT((xs-D492)^2+(ys-E492)^2)</f>
        <v>149999846688.94409</v>
      </c>
      <c r="J492">
        <f t="shared" ref="J492" si="540">G*Ms*Me/H492^2</f>
        <v>3.5235518302884125E+22</v>
      </c>
      <c r="K492">
        <f t="shared" si="507"/>
        <v>3.5235518302884125E+22</v>
      </c>
      <c r="L492">
        <f>(xs-D492)/I492*K492</f>
        <v>-3.1338594431644E+22</v>
      </c>
      <c r="M492">
        <f>(ys-E492)/I492*K492</f>
        <v>1.6106962752853611E+22</v>
      </c>
      <c r="N492">
        <f>(xs-D492)/I492*K492</f>
        <v>-3.1338594431644E+22</v>
      </c>
      <c r="O492">
        <f>(xs-E492)/I492*K492</f>
        <v>1.6106962752853611E+22</v>
      </c>
      <c r="P492">
        <f t="shared" si="513"/>
        <v>-5.2475878150776952E-3</v>
      </c>
      <c r="Q492">
        <f>M492/Me</f>
        <v>2.6970801662514416E-3</v>
      </c>
      <c r="R492">
        <f>F492+P492*dt/2</f>
        <v>-13599.087930261208</v>
      </c>
      <c r="S492">
        <f>G492+Q492*dt/2</f>
        <v>-26459.00218599732</v>
      </c>
      <c r="T492">
        <f>R492*dt</f>
        <v>-293740299.2936421</v>
      </c>
      <c r="U492">
        <f>S492*dt</f>
        <v>-571514447.21754217</v>
      </c>
      <c r="V492">
        <f>N492/Me*dt</f>
        <v>-113.34789680567822</v>
      </c>
      <c r="W492">
        <f>O492/Me*dt</f>
        <v>58.25693159103114</v>
      </c>
      <c r="Z492">
        <v>303151574.46624374</v>
      </c>
      <c r="AA492">
        <v>-236042051.84304264</v>
      </c>
      <c r="AB492">
        <f t="shared" si="504"/>
        <v>133566062795.92551</v>
      </c>
      <c r="AC492">
        <f t="shared" si="505"/>
        <v>-69089851492.91124</v>
      </c>
    </row>
    <row r="493" spans="2:29" x14ac:dyDescent="0.3">
      <c r="B493">
        <f t="shared" si="508"/>
        <v>133262911221.45926</v>
      </c>
      <c r="C493">
        <f t="shared" si="509"/>
        <v>-68853809441.068192</v>
      </c>
      <c r="D493">
        <f>B493+F493*dt/2</f>
        <v>133115428993.16969</v>
      </c>
      <c r="E493">
        <f>C493+G493*dt/2</f>
        <v>-69139252077.246368</v>
      </c>
      <c r="F493">
        <f t="shared" si="510"/>
        <v>-13655.761878664049</v>
      </c>
      <c r="G493">
        <f t="shared" si="511"/>
        <v>-26429.873720201806</v>
      </c>
      <c r="H493">
        <f>SQRT((xs-B493)^2+(ys-C493)^2)</f>
        <v>149999501938.39133</v>
      </c>
      <c r="I493">
        <f>SQRT((xs-D493)^2+(ys-E493)^2)</f>
        <v>149999845379.3757</v>
      </c>
      <c r="J493">
        <f t="shared" ref="J493" si="541">G*Ms*Me/H493^2</f>
        <v>3.5235518918801331E+22</v>
      </c>
      <c r="K493">
        <f t="shared" si="507"/>
        <v>3.5235518918801331E+22</v>
      </c>
      <c r="L493">
        <f>(xs-D493)/I493*K493</f>
        <v>-3.1269307010353048E+22</v>
      </c>
      <c r="M493">
        <f>(ys-E493)/I493*K493</f>
        <v>1.6241066238689264E+22</v>
      </c>
      <c r="N493">
        <f>(xs-D493)/I493*K493</f>
        <v>-3.1269307010353048E+22</v>
      </c>
      <c r="O493">
        <f>(xs-E493)/I493*K493</f>
        <v>1.6241066238689264E+22</v>
      </c>
      <c r="P493">
        <f t="shared" si="513"/>
        <v>-5.2359857686458547E-3</v>
      </c>
      <c r="Q493">
        <f>M493/Me</f>
        <v>2.719535538963373E-3</v>
      </c>
      <c r="R493">
        <f>F493+P493*dt/2</f>
        <v>-13712.310524965424</v>
      </c>
      <c r="S493">
        <f>G493+Q493*dt/2</f>
        <v>-26400.502736381</v>
      </c>
      <c r="T493">
        <f>R493*dt</f>
        <v>-296185907.33925313</v>
      </c>
      <c r="U493">
        <f>S493*dt</f>
        <v>-570250859.1058296</v>
      </c>
      <c r="V493">
        <f>N493/Me*dt</f>
        <v>-113.09729260275046</v>
      </c>
      <c r="W493">
        <f>O493/Me*dt</f>
        <v>58.741967641608859</v>
      </c>
      <c r="Z493">
        <v>289143496.7305671</v>
      </c>
      <c r="AA493">
        <v>-253002175.984896</v>
      </c>
      <c r="AB493">
        <f t="shared" si="504"/>
        <v>133255868810.85057</v>
      </c>
      <c r="AC493">
        <f t="shared" si="505"/>
        <v>-69677062476.15892</v>
      </c>
    </row>
    <row r="494" spans="2:29" x14ac:dyDescent="0.3">
      <c r="B494">
        <f t="shared" si="508"/>
        <v>132966725314.12001</v>
      </c>
      <c r="C494">
        <f t="shared" si="509"/>
        <v>-69424060300.174026</v>
      </c>
      <c r="D494">
        <f>B494+F494*dt/2</f>
        <v>132818021635.07033</v>
      </c>
      <c r="E494">
        <f>C494+G494*dt/2</f>
        <v>-69708868523.101669</v>
      </c>
      <c r="F494">
        <f t="shared" si="510"/>
        <v>-13768.859171266799</v>
      </c>
      <c r="G494">
        <f t="shared" si="511"/>
        <v>-26371.131752560195</v>
      </c>
      <c r="H494">
        <f>SQRT((xs-B494)^2+(ys-C494)^2)</f>
        <v>149999500630.2449</v>
      </c>
      <c r="I494">
        <f>SQRT((xs-D494)^2+(ys-E494)^2)</f>
        <v>149999844072.66925</v>
      </c>
      <c r="J494">
        <f t="shared" ref="J494" si="542">G*Ms*Me/H494^2</f>
        <v>3.5235519533379614E+22</v>
      </c>
      <c r="K494">
        <f t="shared" si="507"/>
        <v>3.5235519533379614E+22</v>
      </c>
      <c r="L494">
        <f>(xs-D494)/I494*K494</f>
        <v>-3.1199445737024342E+22</v>
      </c>
      <c r="M494">
        <f>(ys-E494)/I494*K494</f>
        <v>1.6374871678570482E+22</v>
      </c>
      <c r="N494">
        <f>(xs-D494)/I494*K494</f>
        <v>-3.1199445737024342E+22</v>
      </c>
      <c r="O494">
        <f>(xs-E494)/I494*K494</f>
        <v>1.6374871678570482E+22</v>
      </c>
      <c r="P494">
        <f t="shared" si="513"/>
        <v>-5.2242876317857238E-3</v>
      </c>
      <c r="Q494">
        <f>M494/Me</f>
        <v>2.7419410044491762E-3</v>
      </c>
      <c r="R494">
        <f>F494+P494*dt/2</f>
        <v>-13825.281477690085</v>
      </c>
      <c r="S494">
        <f>G494+Q494*dt/2</f>
        <v>-26341.518789712143</v>
      </c>
      <c r="T494">
        <f>R494*dt</f>
        <v>-298626079.91810584</v>
      </c>
      <c r="U494">
        <f>S494*dt</f>
        <v>-568976805.85778224</v>
      </c>
      <c r="V494">
        <f>N494/Me*dt</f>
        <v>-112.84461284657164</v>
      </c>
      <c r="W494">
        <f>O494/Me*dt</f>
        <v>59.225925696102209</v>
      </c>
      <c r="Z494">
        <v>274187714.88604641</v>
      </c>
      <c r="AA494">
        <v>-269133053.08941811</v>
      </c>
      <c r="AB494">
        <f t="shared" si="504"/>
        <v>132942286949.08795</v>
      </c>
      <c r="AC494">
        <f t="shared" si="505"/>
        <v>-70262170159.121231</v>
      </c>
    </row>
    <row r="495" spans="2:29" x14ac:dyDescent="0.3">
      <c r="B495">
        <f t="shared" si="508"/>
        <v>132668099234.2019</v>
      </c>
      <c r="C495">
        <f t="shared" si="509"/>
        <v>-69993037106.031815</v>
      </c>
      <c r="D495">
        <f>B495+F495*dt/2</f>
        <v>132518176833.33348</v>
      </c>
      <c r="E495">
        <f>C495+G495*dt/2</f>
        <v>-70277205688.961945</v>
      </c>
      <c r="F495">
        <f t="shared" si="510"/>
        <v>-13881.70378411337</v>
      </c>
      <c r="G495">
        <f t="shared" si="511"/>
        <v>-26311.905826864095</v>
      </c>
      <c r="H495">
        <f>SQRT((xs-B495)^2+(ys-C495)^2)</f>
        <v>149999499324.97238</v>
      </c>
      <c r="I495">
        <f>SQRT((xs-D495)^2+(ys-E495)^2)</f>
        <v>149999842768.84863</v>
      </c>
      <c r="J495">
        <f t="shared" ref="J495" si="543">G*Ms*Me/H495^2</f>
        <v>3.5235520146607738E+22</v>
      </c>
      <c r="K495">
        <f t="shared" si="507"/>
        <v>3.5235520146607738E+22</v>
      </c>
      <c r="L495">
        <f>(xs-D495)/I495*K495</f>
        <v>-3.1129011893686862E+22</v>
      </c>
      <c r="M495">
        <f>(ys-E495)/I495*K495</f>
        <v>1.6508376616878515E+22</v>
      </c>
      <c r="N495">
        <f>(xs-D495)/I495*K495</f>
        <v>-3.1129011893686862E+22</v>
      </c>
      <c r="O495">
        <f>(xs-E495)/I495*K495</f>
        <v>1.6508376616878515E+22</v>
      </c>
      <c r="P495">
        <f t="shared" si="513"/>
        <v>-5.2124936191706066E-3</v>
      </c>
      <c r="Q495">
        <f>M495/Me</f>
        <v>2.7642961515201799E-3</v>
      </c>
      <c r="R495">
        <f>F495+P495*dt/2</f>
        <v>-13937.998715200412</v>
      </c>
      <c r="S495">
        <f>G495+Q495*dt/2</f>
        <v>-26282.051428427676</v>
      </c>
      <c r="T495">
        <f>R495*dt</f>
        <v>-301060772.24832892</v>
      </c>
      <c r="U495">
        <f>S495*dt</f>
        <v>-567692310.85403776</v>
      </c>
      <c r="V495">
        <f>N495/Me*dt</f>
        <v>-112.5898621740851</v>
      </c>
      <c r="W495">
        <f>O495/Me*dt</f>
        <v>59.708796872835883</v>
      </c>
      <c r="Z495">
        <v>258333224.72734252</v>
      </c>
      <c r="AA495">
        <v>-284381788.95230633</v>
      </c>
      <c r="AB495">
        <f t="shared" si="504"/>
        <v>132625371686.68092</v>
      </c>
      <c r="AC495">
        <f t="shared" si="505"/>
        <v>-70845111205.83815</v>
      </c>
    </row>
    <row r="496" spans="2:29" x14ac:dyDescent="0.3">
      <c r="B496">
        <f t="shared" si="508"/>
        <v>132367038461.95358</v>
      </c>
      <c r="C496">
        <f t="shared" si="509"/>
        <v>-70560729416.885849</v>
      </c>
      <c r="D496">
        <f>B496+F496*dt/2</f>
        <v>132215900090.57368</v>
      </c>
      <c r="E496">
        <f>C496+G496*dt/2</f>
        <v>-70844253144.809753</v>
      </c>
      <c r="F496">
        <f t="shared" si="510"/>
        <v>-13994.293646287455</v>
      </c>
      <c r="G496">
        <f t="shared" si="511"/>
        <v>-26252.197029991257</v>
      </c>
      <c r="H496">
        <f>SQRT((xs-B496)^2+(ys-C496)^2)</f>
        <v>149999498022.59766</v>
      </c>
      <c r="I496">
        <f>SQRT((xs-D496)^2+(ys-E496)^2)</f>
        <v>149999841467.93771</v>
      </c>
      <c r="J496">
        <f t="shared" ref="J496" si="544">G*Ms*Me/H496^2</f>
        <v>3.5235520758474466E+22</v>
      </c>
      <c r="K496">
        <f t="shared" si="507"/>
        <v>3.5235520758474466E+22</v>
      </c>
      <c r="L496">
        <f>(xs-D496)/I496*K496</f>
        <v>-3.1058006772877726E+22</v>
      </c>
      <c r="M496">
        <f>(ys-E496)/I496*K496</f>
        <v>1.6641578603508933E+22</v>
      </c>
      <c r="N496">
        <f>(xs-D496)/I496*K496</f>
        <v>-3.1058006772877726E+22</v>
      </c>
      <c r="O496">
        <f>(xs-E496)/I496*K496</f>
        <v>1.6641578603508933E+22</v>
      </c>
      <c r="P496">
        <f t="shared" si="513"/>
        <v>-5.2006039472333766E-3</v>
      </c>
      <c r="Q496">
        <f>M496/Me</f>
        <v>2.7866005699110738E-3</v>
      </c>
      <c r="R496">
        <f>F496+P496*dt/2</f>
        <v>-14050.460168917576</v>
      </c>
      <c r="S496">
        <f>G496+Q496*dt/2</f>
        <v>-26222.101743836218</v>
      </c>
      <c r="T496">
        <f>R496*dt</f>
        <v>-303489939.64861965</v>
      </c>
      <c r="U496">
        <f>S496*dt</f>
        <v>-566397397.66686225</v>
      </c>
      <c r="V496">
        <f>N496/Me*dt</f>
        <v>-112.33304526024094</v>
      </c>
      <c r="W496">
        <f>O496/Me*dt</f>
        <v>60.190572310079197</v>
      </c>
      <c r="Z496">
        <v>241631971.36316633</v>
      </c>
      <c r="AA496">
        <v>-298698379.10990101</v>
      </c>
      <c r="AB496">
        <f t="shared" si="504"/>
        <v>132305180493.66812</v>
      </c>
      <c r="AC496">
        <f t="shared" si="505"/>
        <v>-71425825193.662598</v>
      </c>
    </row>
    <row r="497" spans="2:29" x14ac:dyDescent="0.3">
      <c r="B497">
        <f t="shared" si="508"/>
        <v>132063548522.30496</v>
      </c>
      <c r="C497">
        <f t="shared" si="509"/>
        <v>-71127126814.552704</v>
      </c>
      <c r="D497">
        <f>B497+F497*dt/2</f>
        <v>131911196954.03624</v>
      </c>
      <c r="E497">
        <f>C497+G497*dt/2</f>
        <v>-71410000484.295654</v>
      </c>
      <c r="F497">
        <f t="shared" si="510"/>
        <v>-14106.626691547695</v>
      </c>
      <c r="G497">
        <f t="shared" si="511"/>
        <v>-26192.006457681178</v>
      </c>
      <c r="H497">
        <f>SQRT((xs-B497)^2+(ys-C497)^2)</f>
        <v>149999496723.14456</v>
      </c>
      <c r="I497">
        <f>SQRT((xs-D497)^2+(ys-E497)^2)</f>
        <v>149999840169.96033</v>
      </c>
      <c r="J497">
        <f t="shared" ref="J497" si="545">G*Ms*Me/H497^2</f>
        <v>3.5235521368968604E+22</v>
      </c>
      <c r="K497">
        <f t="shared" si="507"/>
        <v>3.5235521368968604E+22</v>
      </c>
      <c r="L497">
        <f>(xs-D497)/I497*K497</f>
        <v>-3.0986431677618494E+22</v>
      </c>
      <c r="M497">
        <f>(ys-E497)/I497*K497</f>
        <v>1.6774475193916624E+22</v>
      </c>
      <c r="N497">
        <f>(xs-D497)/I497*K497</f>
        <v>-3.0986431677618494E+22</v>
      </c>
      <c r="O497">
        <f>(xs-E497)/I497*K497</f>
        <v>1.6774475193916624E+22</v>
      </c>
      <c r="P497">
        <f t="shared" si="513"/>
        <v>-5.1886188341625072E-3</v>
      </c>
      <c r="Q497">
        <f>M497/Me</f>
        <v>2.8088538502874451E-3</v>
      </c>
      <c r="R497">
        <f>F497+P497*dt/2</f>
        <v>-14162.663774956651</v>
      </c>
      <c r="S497">
        <f>G497+Q497*dt/2</f>
        <v>-26161.670836098074</v>
      </c>
      <c r="T497">
        <f>R497*dt</f>
        <v>-305913537.53906363</v>
      </c>
      <c r="U497">
        <f>S497*dt</f>
        <v>-565092090.05971837</v>
      </c>
      <c r="V497">
        <f>N497/Me*dt</f>
        <v>-112.07416681791015</v>
      </c>
      <c r="W497">
        <f>O497/Me*dt</f>
        <v>60.671243166208811</v>
      </c>
      <c r="Z497">
        <v>224138679.05754516</v>
      </c>
      <c r="AA497">
        <v>-312035873.21136492</v>
      </c>
      <c r="AB497">
        <f t="shared" si="504"/>
        <v>131981773663.82344</v>
      </c>
      <c r="AC497">
        <f t="shared" si="505"/>
        <v>-72004254777.823792</v>
      </c>
    </row>
    <row r="498" spans="2:29" x14ac:dyDescent="0.3">
      <c r="B498">
        <f t="shared" si="508"/>
        <v>131757634984.7659</v>
      </c>
      <c r="C498">
        <f t="shared" si="509"/>
        <v>-71692218904.612427</v>
      </c>
      <c r="D498">
        <f>B498+F498*dt/2</f>
        <v>131604073015.49554</v>
      </c>
      <c r="E498">
        <f>C498+G498*dt/2</f>
        <v>-71974437324.929184</v>
      </c>
      <c r="F498">
        <f t="shared" si="510"/>
        <v>-14218.700858365606</v>
      </c>
      <c r="G498">
        <f t="shared" si="511"/>
        <v>-26131.335214514969</v>
      </c>
      <c r="H498">
        <f>SQRT((xs-B498)^2+(ys-C498)^2)</f>
        <v>149999495426.63693</v>
      </c>
      <c r="I498">
        <f>SQRT((xs-D498)^2+(ys-E498)^2)</f>
        <v>149999838874.94028</v>
      </c>
      <c r="J498">
        <f t="shared" ref="J498" si="546">G*Ms*Me/H498^2</f>
        <v>3.5235521978078954E+22</v>
      </c>
      <c r="K498">
        <f t="shared" si="507"/>
        <v>3.5235521978078954E+22</v>
      </c>
      <c r="L498">
        <f>(xs-D498)/I498*K498</f>
        <v>-3.0914287921391255E+22</v>
      </c>
      <c r="M498">
        <f>(ys-E498)/I498*K498</f>
        <v>1.6907063949160647E+22</v>
      </c>
      <c r="N498">
        <f>(xs-D498)/I498*K498</f>
        <v>-3.0914287921391255E+22</v>
      </c>
      <c r="O498">
        <f>(xs-E498)/I498*K498</f>
        <v>1.6907063949160647E+22</v>
      </c>
      <c r="P498">
        <f t="shared" si="513"/>
        <v>-5.1765384998980661E-3</v>
      </c>
      <c r="Q498">
        <f>M498/Me</f>
        <v>2.8310555842532897E-3</v>
      </c>
      <c r="R498">
        <f>F498+P498*dt/2</f>
        <v>-14274.607474164506</v>
      </c>
      <c r="S498">
        <f>G498+Q498*dt/2</f>
        <v>-26100.759814205034</v>
      </c>
      <c r="T498">
        <f>R498*dt</f>
        <v>-308331521.44195336</v>
      </c>
      <c r="U498">
        <f>S498*dt</f>
        <v>-563776411.98682868</v>
      </c>
      <c r="V498">
        <f>N498/Me*dt</f>
        <v>-111.81323159779822</v>
      </c>
      <c r="W498">
        <f>O498/Me*dt</f>
        <v>61.150800619871056</v>
      </c>
      <c r="Z498">
        <v>205910671.90454754</v>
      </c>
      <c r="AA498">
        <v>-324350529.38480949</v>
      </c>
      <c r="AB498">
        <f t="shared" si="504"/>
        <v>131655214135.22849</v>
      </c>
      <c r="AC498">
        <f t="shared" si="505"/>
        <v>-72580345845.98407</v>
      </c>
    </row>
    <row r="499" spans="2:29" x14ac:dyDescent="0.3">
      <c r="B499">
        <f t="shared" si="508"/>
        <v>131449303463.32394</v>
      </c>
      <c r="C499">
        <f t="shared" si="509"/>
        <v>-72255995316.599258</v>
      </c>
      <c r="D499">
        <f>B499+F499*dt/2</f>
        <v>131294533911.15234</v>
      </c>
      <c r="E499">
        <f>C499+G499*dt/2</f>
        <v>-72537553308.269333</v>
      </c>
      <c r="F499">
        <f t="shared" si="510"/>
        <v>-14330.514089963404</v>
      </c>
      <c r="G499">
        <f t="shared" si="511"/>
        <v>-26070.184413895098</v>
      </c>
      <c r="H499">
        <f>SQRT((xs-B499)^2+(ys-C499)^2)</f>
        <v>149999494133.09845</v>
      </c>
      <c r="I499">
        <f>SQRT((xs-D499)^2+(ys-E499)^2)</f>
        <v>149999837582.90121</v>
      </c>
      <c r="J499">
        <f t="shared" ref="J499" si="547">G*Ms*Me/H499^2</f>
        <v>3.5235522585794391E+22</v>
      </c>
      <c r="K499">
        <f t="shared" si="507"/>
        <v>3.5235522585794391E+22</v>
      </c>
      <c r="L499">
        <f>(xs-D499)/I499*K499</f>
        <v>-3.0841576828114576E+22</v>
      </c>
      <c r="M499">
        <f>(ys-E499)/I499*K499</f>
        <v>1.7039342435949018E+22</v>
      </c>
      <c r="N499">
        <f>(xs-D499)/I499*K499</f>
        <v>-3.0841576828114576E+22</v>
      </c>
      <c r="O499">
        <f>(xs-E499)/I499*K499</f>
        <v>1.7039342435949018E+22</v>
      </c>
      <c r="P499">
        <f t="shared" si="513"/>
        <v>-5.1643631661276914E-3</v>
      </c>
      <c r="Q499">
        <f>M499/Me</f>
        <v>2.8532053643585092E-3</v>
      </c>
      <c r="R499">
        <f>F499+P499*dt/2</f>
        <v>-14386.289212157584</v>
      </c>
      <c r="S499">
        <f>G499+Q499*dt/2</f>
        <v>-26039.369795960025</v>
      </c>
      <c r="T499">
        <f>R499*dt</f>
        <v>-310743846.98260385</v>
      </c>
      <c r="U499">
        <f>S499*dt</f>
        <v>-562450387.59273648</v>
      </c>
      <c r="V499">
        <f>N499/Me*dt</f>
        <v>-111.55024438835814</v>
      </c>
      <c r="W499">
        <f>O499/Me*dt</f>
        <v>61.629235870143802</v>
      </c>
      <c r="Z499">
        <v>187007685.92439866</v>
      </c>
      <c r="AA499">
        <v>-335601958.08468485</v>
      </c>
      <c r="AB499">
        <f t="shared" si="504"/>
        <v>131325567302.26573</v>
      </c>
      <c r="AC499">
        <f t="shared" si="505"/>
        <v>-73154047662.276688</v>
      </c>
    </row>
    <row r="500" spans="2:29" x14ac:dyDescent="0.3">
      <c r="B500">
        <f t="shared" si="508"/>
        <v>131138559616.34134</v>
      </c>
      <c r="C500">
        <f t="shared" si="509"/>
        <v>-72818445704.192001</v>
      </c>
      <c r="D500">
        <f>B500+F500*dt/2</f>
        <v>130982585321.53033</v>
      </c>
      <c r="E500">
        <f>C500+G500*dt/2</f>
        <v>-73099338100.11467</v>
      </c>
      <c r="F500">
        <f t="shared" si="510"/>
        <v>-14442.064334351762</v>
      </c>
      <c r="G500">
        <f t="shared" si="511"/>
        <v>-26008.555178024955</v>
      </c>
      <c r="H500">
        <f>SQRT((xs-B500)^2+(ys-C500)^2)</f>
        <v>149999492842.55286</v>
      </c>
      <c r="I500">
        <f>SQRT((xs-D500)^2+(ys-E500)^2)</f>
        <v>149999836293.86682</v>
      </c>
      <c r="J500">
        <f t="shared" ref="J500" si="548">G*Ms*Me/H500^2</f>
        <v>3.523552319210375E+22</v>
      </c>
      <c r="K500">
        <f t="shared" si="507"/>
        <v>3.523552319210375E+22</v>
      </c>
      <c r="L500">
        <f>(xs-D500)/I500*K500</f>
        <v>-3.0768299732119092E+22</v>
      </c>
      <c r="M500">
        <f>(ys-E500)/I500*K500</f>
        <v>1.7171308226683301E+22</v>
      </c>
      <c r="N500">
        <f>(xs-D500)/I500*K500</f>
        <v>-3.0768299732119092E+22</v>
      </c>
      <c r="O500">
        <f>(xs-E500)/I500*K500</f>
        <v>1.7171308226683301E+22</v>
      </c>
      <c r="P500">
        <f t="shared" si="513"/>
        <v>-5.1520930562825003E-3</v>
      </c>
      <c r="Q500">
        <f>M500/Me</f>
        <v>2.8753027841063798E-3</v>
      </c>
      <c r="R500">
        <f>F500+P500*dt/2</f>
        <v>-14497.706939359614</v>
      </c>
      <c r="S500">
        <f>G500+Q500*dt/2</f>
        <v>-25977.501907956605</v>
      </c>
      <c r="T500">
        <f>R500*dt</f>
        <v>-313150469.89016765</v>
      </c>
      <c r="U500">
        <f>S500*dt</f>
        <v>-561114041.21186268</v>
      </c>
      <c r="V500">
        <f>N500/Me*dt</f>
        <v>-111.28521001570201</v>
      </c>
      <c r="W500">
        <f>O500/Me*dt</f>
        <v>62.106540136697802</v>
      </c>
      <c r="Z500">
        <v>167491673.19780904</v>
      </c>
      <c r="AA500">
        <v>-345753254.9423126</v>
      </c>
      <c r="AB500">
        <f t="shared" si="504"/>
        <v>130992900819.64899</v>
      </c>
      <c r="AC500">
        <f t="shared" si="505"/>
        <v>-73725313000.346176</v>
      </c>
    </row>
    <row r="501" spans="2:29" x14ac:dyDescent="0.3">
      <c r="B501">
        <f t="shared" si="508"/>
        <v>130825409146.45117</v>
      </c>
      <c r="C501">
        <f t="shared" si="509"/>
        <v>-73379559745.40387</v>
      </c>
      <c r="D501">
        <f>B501+F501*dt/2</f>
        <v>130668232971.37201</v>
      </c>
      <c r="E501">
        <f>C501+G501*dt/2</f>
        <v>-73659781390.693069</v>
      </c>
      <c r="F501">
        <f t="shared" si="510"/>
        <v>-14553.349544367464</v>
      </c>
      <c r="G501">
        <f t="shared" si="511"/>
        <v>-25946.448637888258</v>
      </c>
      <c r="H501">
        <f>SQRT((xs-B501)^2+(ys-C501)^2)</f>
        <v>149999491555.02377</v>
      </c>
      <c r="I501">
        <f>SQRT((xs-D501)^2+(ys-E501)^2)</f>
        <v>149999835007.86075</v>
      </c>
      <c r="J501">
        <f t="shared" ref="J501" si="549">G*Ms*Me/H501^2</f>
        <v>3.5235523796995951E+22</v>
      </c>
      <c r="K501">
        <f t="shared" si="507"/>
        <v>3.5235523796995951E+22</v>
      </c>
      <c r="L501">
        <f>(xs-D501)/I501*K501</f>
        <v>-3.0694457978123161E+22</v>
      </c>
      <c r="M501">
        <f>(ys-E501)/I501*K501</f>
        <v>1.7302958899503261E+22</v>
      </c>
      <c r="N501">
        <f>(xs-D501)/I501*K501</f>
        <v>-3.0694457978123161E+22</v>
      </c>
      <c r="O501">
        <f>(xs-E501)/I501*K501</f>
        <v>1.7302958899503261E+22</v>
      </c>
      <c r="P501">
        <f t="shared" si="513"/>
        <v>-5.139728395533014E-3</v>
      </c>
      <c r="Q501">
        <f>M501/Me</f>
        <v>2.8973474379610279E-3</v>
      </c>
      <c r="R501">
        <f>F501+P501*dt/2</f>
        <v>-14608.858611039221</v>
      </c>
      <c r="S501">
        <f>G501+Q501*dt/2</f>
        <v>-25915.157285558278</v>
      </c>
      <c r="T501">
        <f>R501*dt</f>
        <v>-315551345.99844718</v>
      </c>
      <c r="U501">
        <f>S501*dt</f>
        <v>-559767397.3680588</v>
      </c>
      <c r="V501">
        <f>N501/Me*dt</f>
        <v>-111.0181333435131</v>
      </c>
      <c r="W501">
        <f>O501/Me*dt</f>
        <v>62.582704659958203</v>
      </c>
      <c r="Z501">
        <v>147426598.6821928</v>
      </c>
      <c r="AA501">
        <v>-354771122.17765564</v>
      </c>
      <c r="AB501">
        <f t="shared" si="504"/>
        <v>130657284399.13492</v>
      </c>
      <c r="AC501">
        <f t="shared" si="505"/>
        <v>-74294098264.949585</v>
      </c>
    </row>
    <row r="502" spans="2:29" x14ac:dyDescent="0.3">
      <c r="B502">
        <f t="shared" si="508"/>
        <v>130509857800.45273</v>
      </c>
      <c r="C502">
        <f t="shared" si="509"/>
        <v>-73939327142.771927</v>
      </c>
      <c r="D502">
        <f>B502+F502*dt/2</f>
        <v>130351482629.53345</v>
      </c>
      <c r="E502">
        <f>C502+G502*dt/2</f>
        <v>-74218872894.8508</v>
      </c>
      <c r="F502">
        <f t="shared" si="510"/>
        <v>-14664.367677710978</v>
      </c>
      <c r="G502">
        <f t="shared" si="511"/>
        <v>-25883.865933228299</v>
      </c>
      <c r="H502">
        <f>SQRT((xs-B502)^2+(ys-C502)^2)</f>
        <v>149999490270.53473</v>
      </c>
      <c r="I502">
        <f>SQRT((xs-D502)^2+(ys-E502)^2)</f>
        <v>149999833724.90643</v>
      </c>
      <c r="J502">
        <f t="shared" ref="J502" si="550">G*Ms*Me/H502^2</f>
        <v>3.5235524400459928E+22</v>
      </c>
      <c r="K502">
        <f t="shared" si="507"/>
        <v>3.5235524400459928E+22</v>
      </c>
      <c r="L502">
        <f>(xs-D502)/I502*K502</f>
        <v>-3.0620052921208124E+22</v>
      </c>
      <c r="M502">
        <f>(ys-E502)/I502*K502</f>
        <v>1.7434292038331261E+22</v>
      </c>
      <c r="N502">
        <f>(xs-D502)/I502*K502</f>
        <v>-3.0620052921208124E+22</v>
      </c>
      <c r="O502">
        <f>(xs-E502)/I502*K502</f>
        <v>1.7434292038331261E+22</v>
      </c>
      <c r="P502">
        <f t="shared" si="513"/>
        <v>-5.1272694107850174E-3</v>
      </c>
      <c r="Q502">
        <f>M502/Me</f>
        <v>2.9193389213548662E-3</v>
      </c>
      <c r="R502">
        <f>F502+P502*dt/2</f>
        <v>-14719.742187347456</v>
      </c>
      <c r="S502">
        <f>G502+Q502*dt/2</f>
        <v>-25852.337072877664</v>
      </c>
      <c r="T502">
        <f>R502*dt</f>
        <v>-317946431.24670506</v>
      </c>
      <c r="U502">
        <f>S502*dt</f>
        <v>-558410480.77415752</v>
      </c>
      <c r="V502">
        <f>N502/Me*dt</f>
        <v>-110.74901927295637</v>
      </c>
      <c r="W502">
        <f>O502/Me*dt</f>
        <v>63.057720701265112</v>
      </c>
      <c r="Z502">
        <v>126878230.37816891</v>
      </c>
      <c r="AA502">
        <v>-362625978.16816944</v>
      </c>
      <c r="AB502">
        <f t="shared" si="504"/>
        <v>130318789599.5842</v>
      </c>
      <c r="AC502">
        <f t="shared" si="505"/>
        <v>-74860363601.714249</v>
      </c>
    </row>
    <row r="503" spans="2:29" x14ac:dyDescent="0.3">
      <c r="B503">
        <f t="shared" si="508"/>
        <v>130191911369.20602</v>
      </c>
      <c r="C503">
        <f t="shared" si="509"/>
        <v>-74497737623.546082</v>
      </c>
      <c r="D503">
        <f>B503+F503*dt/2</f>
        <v>130032340108.8786</v>
      </c>
      <c r="E503">
        <f>C503+G503*dt/2</f>
        <v>-74776602352.241379</v>
      </c>
      <c r="F503">
        <f t="shared" si="510"/>
        <v>-14775.116696983934</v>
      </c>
      <c r="G503">
        <f t="shared" si="511"/>
        <v>-25820.808212527034</v>
      </c>
      <c r="H503">
        <f>SQRT((xs-B503)^2+(ys-C503)^2)</f>
        <v>149999488989.10925</v>
      </c>
      <c r="I503">
        <f>SQRT((xs-D503)^2+(ys-E503)^2)</f>
        <v>149999832445.02747</v>
      </c>
      <c r="J503">
        <f t="shared" ref="J503" si="551">G*Ms*Me/H503^2</f>
        <v>3.5235525002484626E+22</v>
      </c>
      <c r="K503">
        <f t="shared" si="507"/>
        <v>3.5235525002484626E+22</v>
      </c>
      <c r="L503">
        <f>(xs-D503)/I503*K503</f>
        <v>-3.0545085926793401E+22</v>
      </c>
      <c r="M503">
        <f>(ys-E503)/I503*K503</f>
        <v>1.7565305232916585E+22</v>
      </c>
      <c r="N503">
        <f>(xs-D503)/I503*K503</f>
        <v>-3.0545085926793401E+22</v>
      </c>
      <c r="O503">
        <f>(xs-E503)/I503*K503</f>
        <v>1.7565305232916585E+22</v>
      </c>
      <c r="P503">
        <f t="shared" si="513"/>
        <v>-5.1147163306753847E-3</v>
      </c>
      <c r="Q503">
        <f>M503/Me</f>
        <v>2.941276830696012E-3</v>
      </c>
      <c r="R503">
        <f>F503+P503*dt/2</f>
        <v>-14830.355633355228</v>
      </c>
      <c r="S503">
        <f>G503+Q503*dt/2</f>
        <v>-25789.042422755516</v>
      </c>
      <c r="T503">
        <f>R503*dt</f>
        <v>-320335681.68047291</v>
      </c>
      <c r="U503">
        <f>S503*dt</f>
        <v>-557043316.33151913</v>
      </c>
      <c r="V503">
        <f>N503/Me*dt</f>
        <v>-110.4778727425883</v>
      </c>
      <c r="W503">
        <f>O503/Me*dt</f>
        <v>63.531579543033857</v>
      </c>
      <c r="Z503">
        <v>105913923.53722887</v>
      </c>
      <c r="AA503">
        <v>-369292054.80973631</v>
      </c>
      <c r="AB503">
        <f t="shared" si="504"/>
        <v>129977489611.06279</v>
      </c>
      <c r="AC503">
        <f t="shared" si="505"/>
        <v>-75424072994.687332</v>
      </c>
    </row>
    <row r="504" spans="2:29" x14ac:dyDescent="0.3">
      <c r="B504">
        <f t="shared" si="508"/>
        <v>129871575687.52556</v>
      </c>
      <c r="C504">
        <f t="shared" si="509"/>
        <v>-75054780939.877594</v>
      </c>
      <c r="D504">
        <f>B504+F504*dt/2</f>
        <v>129710811266.17252</v>
      </c>
      <c r="E504">
        <f>C504+G504*dt/2</f>
        <v>-75332959527.513824</v>
      </c>
      <c r="F504">
        <f t="shared" si="510"/>
        <v>-14885.594569726523</v>
      </c>
      <c r="G504">
        <f t="shared" si="511"/>
        <v>-25757.276632984001</v>
      </c>
      <c r="H504">
        <f>SQRT((xs-B504)^2+(ys-C504)^2)</f>
        <v>149999487710.77084</v>
      </c>
      <c r="I504">
        <f>SQRT((xs-D504)^2+(ys-E504)^2)</f>
        <v>149999831168.24719</v>
      </c>
      <c r="J504">
        <f t="shared" ref="J504" si="552">G*Ms*Me/H504^2</f>
        <v>3.5235525603059013E+22</v>
      </c>
      <c r="K504">
        <f t="shared" si="507"/>
        <v>3.5235525603059013E+22</v>
      </c>
      <c r="L504">
        <f>(xs-D504)/I504*K504</f>
        <v>-3.0469558370611493E+22</v>
      </c>
      <c r="M504">
        <f>(ys-E504)/I504*K504</f>
        <v>1.7695996078879716E+22</v>
      </c>
      <c r="N504">
        <f>(xs-D504)/I504*K504</f>
        <v>-3.0469558370611493E+22</v>
      </c>
      <c r="O504">
        <f>(xs-E504)/I504*K504</f>
        <v>1.7695996078879716E+22</v>
      </c>
      <c r="P504">
        <f t="shared" si="513"/>
        <v>-5.1020693855678987E-3</v>
      </c>
      <c r="Q504">
        <f>M504/Me</f>
        <v>2.9631607633757058E-3</v>
      </c>
      <c r="R504">
        <f>F504+P504*dt/2</f>
        <v>-14940.696919090657</v>
      </c>
      <c r="S504">
        <f>G504+Q504*dt/2</f>
        <v>-25725.274496739545</v>
      </c>
      <c r="T504">
        <f>R504*dt</f>
        <v>-322719053.45235819</v>
      </c>
      <c r="U504">
        <f>S504*dt</f>
        <v>-555665929.12957418</v>
      </c>
      <c r="V504">
        <f>N504/Me*dt</f>
        <v>-110.20469872826661</v>
      </c>
      <c r="W504">
        <f>O504/Me*dt</f>
        <v>64.004272488915248</v>
      </c>
      <c r="Z504">
        <v>84602399.621634945</v>
      </c>
      <c r="AA504">
        <v>-374747482.34511316</v>
      </c>
      <c r="AB504">
        <f t="shared" si="504"/>
        <v>129633459033.69482</v>
      </c>
      <c r="AC504">
        <f t="shared" si="505"/>
        <v>-75985194351.35228</v>
      </c>
    </row>
    <row r="505" spans="2:29" x14ac:dyDescent="0.3">
      <c r="B505">
        <f t="shared" si="508"/>
        <v>129548856634.0732</v>
      </c>
      <c r="C505">
        <f t="shared" si="509"/>
        <v>-75610446869.007172</v>
      </c>
      <c r="D505">
        <f>B505+F505*dt/2</f>
        <v>129386902001.97389</v>
      </c>
      <c r="E505">
        <f>C505+G505*dt/2</f>
        <v>-75887934210.500519</v>
      </c>
      <c r="F505">
        <f t="shared" si="510"/>
        <v>-14995.79926845479</v>
      </c>
      <c r="G505">
        <f t="shared" si="511"/>
        <v>-25693.272360495088</v>
      </c>
      <c r="H505">
        <f>SQRT((xs-B505)^2+(ys-C505)^2)</f>
        <v>149999486435.54285</v>
      </c>
      <c r="I505">
        <f>SQRT((xs-D505)^2+(ys-E505)^2)</f>
        <v>149999829894.58905</v>
      </c>
      <c r="J505">
        <f t="shared" ref="J505" si="553">G*Ms*Me/H505^2</f>
        <v>3.5235526202172121E+22</v>
      </c>
      <c r="K505">
        <f t="shared" si="507"/>
        <v>3.5235526202172121E+22</v>
      </c>
      <c r="L505">
        <f>(xs-D505)/I505*K505</f>
        <v>-3.0393471638682739E+22</v>
      </c>
      <c r="M505">
        <f>(ys-E505)/I505*K505</f>
        <v>1.7826362177756462E+22</v>
      </c>
      <c r="N505">
        <f>(xs-D505)/I505*K505</f>
        <v>-3.0393471638682739E+22</v>
      </c>
      <c r="O505">
        <f>(xs-E505)/I505*K505</f>
        <v>1.7826362177756462E+22</v>
      </c>
      <c r="P505">
        <f t="shared" si="513"/>
        <v>-5.0893288075490187E-3</v>
      </c>
      <c r="Q505">
        <f>M505/Me</f>
        <v>2.9849903177756967E-3</v>
      </c>
      <c r="R505">
        <f>F505+P505*dt/2</f>
        <v>-15050.76401957632</v>
      </c>
      <c r="S505">
        <f>G505+Q505*dt/2</f>
        <v>-25661.034465063109</v>
      </c>
      <c r="T505">
        <f>R505*dt</f>
        <v>-325096502.8228485</v>
      </c>
      <c r="U505">
        <f>S505*dt</f>
        <v>-554278344.44536316</v>
      </c>
      <c r="V505">
        <f>N505/Me*dt</f>
        <v>-109.92950224305881</v>
      </c>
      <c r="W505">
        <f>O505/Me*dt</f>
        <v>64.475790863955055</v>
      </c>
      <c r="Z505">
        <v>63013520.745409995</v>
      </c>
      <c r="AA505">
        <v>-378974361.37688798</v>
      </c>
      <c r="AB505">
        <f t="shared" si="504"/>
        <v>129286773651.99576</v>
      </c>
      <c r="AC505">
        <f t="shared" si="505"/>
        <v>-76543699574.829422</v>
      </c>
    </row>
    <row r="506" spans="2:29" x14ac:dyDescent="0.3">
      <c r="B506">
        <f t="shared" si="508"/>
        <v>129223760131.25035</v>
      </c>
      <c r="C506">
        <f t="shared" si="509"/>
        <v>-76164725213.45253</v>
      </c>
      <c r="D506">
        <f>B506+F506*dt/2</f>
        <v>129060618260.52681</v>
      </c>
      <c r="E506">
        <f>C506+G506*dt/2</f>
        <v>-76441516216.404541</v>
      </c>
      <c r="F506">
        <f t="shared" si="510"/>
        <v>-15105.72877069785</v>
      </c>
      <c r="G506">
        <f t="shared" si="511"/>
        <v>-25628.796569631133</v>
      </c>
      <c r="H506">
        <f>SQRT((xs-B506)^2+(ys-C506)^2)</f>
        <v>149999485163.44867</v>
      </c>
      <c r="I506">
        <f>SQRT((xs-D506)^2+(ys-E506)^2)</f>
        <v>149999828624.07632</v>
      </c>
      <c r="J506">
        <f t="shared" ref="J506" si="554">G*Ms*Me/H506^2</f>
        <v>3.5235526799812945E+22</v>
      </c>
      <c r="K506">
        <f t="shared" si="507"/>
        <v>3.5235526799812945E+22</v>
      </c>
      <c r="L506">
        <f>(xs-D506)/I506*K506</f>
        <v>-3.0316827127289813E+22</v>
      </c>
      <c r="M506">
        <f>(ys-E506)/I506*K506</f>
        <v>1.7956401137041925E+22</v>
      </c>
      <c r="N506">
        <f>(xs-D506)/I506*K506</f>
        <v>-3.0316827127289813E+22</v>
      </c>
      <c r="O506">
        <f>(xs-E506)/I506*K506</f>
        <v>1.7956401137041925E+22</v>
      </c>
      <c r="P506">
        <f t="shared" si="513"/>
        <v>-5.0764948304236118E-3</v>
      </c>
      <c r="Q506">
        <f>M506/Me</f>
        <v>3.0067650932756066E-3</v>
      </c>
      <c r="R506">
        <f>F506+P506*dt/2</f>
        <v>-15160.554914866425</v>
      </c>
      <c r="S506">
        <f>G506+Q506*dt/2</f>
        <v>-25596.323506623758</v>
      </c>
      <c r="T506">
        <f>R506*dt</f>
        <v>-327467986.16111475</v>
      </c>
      <c r="U506">
        <f>S506*dt</f>
        <v>-552880587.74307311</v>
      </c>
      <c r="V506">
        <f>N506/Me*dt</f>
        <v>-109.65228833715001</v>
      </c>
      <c r="W506">
        <f>O506/Me*dt</f>
        <v>64.946126014753105</v>
      </c>
      <c r="Z506">
        <v>41218060.340625823</v>
      </c>
      <c r="AA506">
        <v>-381958821.82449764</v>
      </c>
      <c r="AB506">
        <f t="shared" si="504"/>
        <v>128937510205.42986</v>
      </c>
      <c r="AC506">
        <f t="shared" si="505"/>
        <v>-77099564623.020096</v>
      </c>
    </row>
    <row r="507" spans="2:29" x14ac:dyDescent="0.3">
      <c r="B507">
        <f t="shared" si="508"/>
        <v>128896292145.08923</v>
      </c>
      <c r="C507">
        <f t="shared" si="509"/>
        <v>-76717605801.195602</v>
      </c>
      <c r="D507">
        <f>B507+F507*dt/2</f>
        <v>128731966029.65166</v>
      </c>
      <c r="E507">
        <f>C507+G507*dt/2</f>
        <v>-76993695385.986664</v>
      </c>
      <c r="F507">
        <f t="shared" si="510"/>
        <v>-15215.381059035</v>
      </c>
      <c r="G507">
        <f t="shared" si="511"/>
        <v>-25563.850443616378</v>
      </c>
      <c r="H507">
        <f>SQRT((xs-B507)^2+(ys-C507)^2)</f>
        <v>149999483894.51157</v>
      </c>
      <c r="I507">
        <f>SQRT((xs-D507)^2+(ys-E507)^2)</f>
        <v>149999827356.73227</v>
      </c>
      <c r="J507">
        <f t="shared" ref="J507" si="555">G*Ms*Me/H507^2</f>
        <v>3.5235527395970558E+22</v>
      </c>
      <c r="K507">
        <f t="shared" si="507"/>
        <v>3.5235527395970558E+22</v>
      </c>
      <c r="L507">
        <f>(xs-D507)/I507*K507</f>
        <v>-3.0239626242952211E+22</v>
      </c>
      <c r="M507">
        <f>(ys-E507)/I507*K507</f>
        <v>1.8086110570234497E+22</v>
      </c>
      <c r="N507">
        <f>(xs-D507)/I507*K507</f>
        <v>-3.0239626242952211E+22</v>
      </c>
      <c r="O507">
        <f>(xs-E507)/I507*K507</f>
        <v>1.8086110570234497E+22</v>
      </c>
      <c r="P507">
        <f t="shared" si="513"/>
        <v>-5.063567689710685E-3</v>
      </c>
      <c r="Q507">
        <f>M507/Me</f>
        <v>3.0284846902602974E-3</v>
      </c>
      <c r="R507">
        <f>F507+P507*dt/2</f>
        <v>-15270.067590083876</v>
      </c>
      <c r="S507">
        <f>G507+Q507*dt/2</f>
        <v>-25531.142808961566</v>
      </c>
      <c r="T507">
        <f>R507*dt</f>
        <v>-329833459.94581175</v>
      </c>
      <c r="U507">
        <f>S507*dt</f>
        <v>-551472684.6735698</v>
      </c>
      <c r="V507">
        <f>N507/Me*dt</f>
        <v>-109.37306209775079</v>
      </c>
      <c r="W507">
        <f>O507/Me*dt</f>
        <v>65.415269309622417</v>
      </c>
      <c r="Z507">
        <v>19287470.806036219</v>
      </c>
      <c r="AA507">
        <v>-383691068.62826014</v>
      </c>
      <c r="AB507">
        <f t="shared" si="504"/>
        <v>128585746155.94945</v>
      </c>
      <c r="AC507">
        <f t="shared" si="505"/>
        <v>-77652769554.497437</v>
      </c>
    </row>
    <row r="508" spans="2:29" x14ac:dyDescent="0.3">
      <c r="B508">
        <f t="shared" si="508"/>
        <v>128566458685.14342</v>
      </c>
      <c r="C508">
        <f t="shared" si="509"/>
        <v>-77269078485.869171</v>
      </c>
      <c r="D508">
        <f>B508+F508*dt/2</f>
        <v>128400951340.63518</v>
      </c>
      <c r="E508">
        <f>C508+G508*dt/2</f>
        <v>-77544461585.751678</v>
      </c>
      <c r="F508">
        <f t="shared" si="510"/>
        <v>-15324.754121132752</v>
      </c>
      <c r="G508">
        <f t="shared" si="511"/>
        <v>-25498.435174306756</v>
      </c>
      <c r="H508">
        <f>SQRT((xs-B508)^2+(ys-C508)^2)</f>
        <v>149999482628.75476</v>
      </c>
      <c r="I508">
        <f>SQRT((xs-D508)^2+(ys-E508)^2)</f>
        <v>149999826092.58011</v>
      </c>
      <c r="J508">
        <f t="shared" ref="J508" si="556">G*Ms*Me/H508^2</f>
        <v>3.5235527990634063E+22</v>
      </c>
      <c r="K508">
        <f t="shared" si="507"/>
        <v>3.5235527990634063E+22</v>
      </c>
      <c r="L508">
        <f>(xs-D508)/I508*K508</f>
        <v>-3.016187040240036E+22</v>
      </c>
      <c r="M508">
        <f>(ys-E508)/I508*K508</f>
        <v>1.8215488096879589E+22</v>
      </c>
      <c r="N508">
        <f>(xs-D508)/I508*K508</f>
        <v>-3.016187040240036E+22</v>
      </c>
      <c r="O508">
        <f>(xs-E508)/I508*K508</f>
        <v>1.8215488096879589E+22</v>
      </c>
      <c r="P508">
        <f t="shared" si="513"/>
        <v>-5.0505476226390417E-3</v>
      </c>
      <c r="Q508">
        <f>M508/Me</f>
        <v>3.0501487101271918E-3</v>
      </c>
      <c r="R508">
        <f>F508+P508*dt/2</f>
        <v>-15379.300035457254</v>
      </c>
      <c r="S508">
        <f>G508+Q508*dt/2</f>
        <v>-25465.493568237383</v>
      </c>
      <c r="T508">
        <f>R508*dt</f>
        <v>-332192880.76587671</v>
      </c>
      <c r="U508">
        <f>S508*dt</f>
        <v>-550054661.07392752</v>
      </c>
      <c r="V508">
        <f>N508/Me*dt</f>
        <v>-109.0918286490033</v>
      </c>
      <c r="W508">
        <f>O508/Me*dt</f>
        <v>65.883212138747339</v>
      </c>
      <c r="Z508">
        <v>-2706351.0946156643</v>
      </c>
      <c r="AA508">
        <v>-384165414.04747152</v>
      </c>
      <c r="AB508">
        <f t="shared" si="504"/>
        <v>128231559453.28293</v>
      </c>
      <c r="AC508">
        <f t="shared" si="505"/>
        <v>-78203298560.99057</v>
      </c>
    </row>
    <row r="509" spans="2:29" x14ac:dyDescent="0.3">
      <c r="B509">
        <f t="shared" si="508"/>
        <v>128234265804.37755</v>
      </c>
      <c r="C509">
        <f t="shared" si="509"/>
        <v>-77819133146.9431</v>
      </c>
      <c r="D509">
        <f>B509+F509*dt/2</f>
        <v>128067580268.1199</v>
      </c>
      <c r="E509">
        <f>C509+G509*dt/2</f>
        <v>-78093804708.134521</v>
      </c>
      <c r="F509">
        <f t="shared" si="510"/>
        <v>-15433.845949781755</v>
      </c>
      <c r="G509">
        <f t="shared" si="511"/>
        <v>-25432.551962168011</v>
      </c>
      <c r="H509">
        <f>SQRT((xs-B509)^2+(ys-C509)^2)</f>
        <v>149999481366.20145</v>
      </c>
      <c r="I509">
        <f>SQRT((xs-D509)^2+(ys-E509)^2)</f>
        <v>149999824831.64301</v>
      </c>
      <c r="J509">
        <f t="shared" ref="J509" si="557">G*Ms*Me/H509^2</f>
        <v>3.5235528583792548E+22</v>
      </c>
      <c r="K509">
        <f t="shared" si="507"/>
        <v>3.5235528583792548E+22</v>
      </c>
      <c r="L509">
        <f>(xs-D509)/I509*K509</f>
        <v>-3.0083561032549625E+22</v>
      </c>
      <c r="M509">
        <f>(ys-E509)/I509*K509</f>
        <v>1.8344531342613348E+22</v>
      </c>
      <c r="N509">
        <f>(xs-D509)/I509*K509</f>
        <v>-3.0083561032549625E+22</v>
      </c>
      <c r="O509">
        <f>(xs-E509)/I509*K509</f>
        <v>1.8344531342613348E+22</v>
      </c>
      <c r="P509">
        <f t="shared" si="513"/>
        <v>-5.0374348681429372E-3</v>
      </c>
      <c r="Q509">
        <f>M509/Me</f>
        <v>3.0717567552935947E-3</v>
      </c>
      <c r="R509">
        <f>F509+P509*dt/2</f>
        <v>-15488.250246357698</v>
      </c>
      <c r="S509">
        <f>G509+Q509*dt/2</f>
        <v>-25399.376989210839</v>
      </c>
      <c r="T509">
        <f>R509*dt</f>
        <v>-334546205.32132632</v>
      </c>
      <c r="U509">
        <f>S509*dt</f>
        <v>-548626542.96695411</v>
      </c>
      <c r="V509">
        <f>N509/Me*dt</f>
        <v>-108.80859315188745</v>
      </c>
      <c r="W509">
        <f>O509/Me*dt</f>
        <v>66.349945914341646</v>
      </c>
      <c r="Z509">
        <v>-24691300.309596695</v>
      </c>
      <c r="AA509">
        <v>-383380296.44425315</v>
      </c>
      <c r="AB509">
        <f t="shared" si="504"/>
        <v>127875028298.74663</v>
      </c>
      <c r="AC509">
        <f t="shared" si="505"/>
        <v>-78751139986.354309</v>
      </c>
    </row>
    <row r="510" spans="2:29" x14ac:dyDescent="0.3">
      <c r="B510">
        <f t="shared" si="508"/>
        <v>127899719599.05623</v>
      </c>
      <c r="C510">
        <f t="shared" si="509"/>
        <v>-78367759689.910049</v>
      </c>
      <c r="D510">
        <f>B510+F510*dt/2</f>
        <v>127731858929.99254</v>
      </c>
      <c r="E510">
        <f>C510+G510*dt/2</f>
        <v>-78641714671.685593</v>
      </c>
      <c r="F510">
        <f t="shared" si="510"/>
        <v>-15542.654542933642</v>
      </c>
      <c r="G510">
        <f t="shared" si="511"/>
        <v>-25366.202016253668</v>
      </c>
      <c r="H510">
        <f>SQRT((xs-B510)^2+(ys-C510)^2)</f>
        <v>149999480106.87469</v>
      </c>
      <c r="I510">
        <f>SQRT((xs-D510)^2+(ys-E510)^2)</f>
        <v>149999823573.944</v>
      </c>
      <c r="J510">
        <f t="shared" ref="J510" si="558">G*Ms*Me/H510^2</f>
        <v>3.5235529175435189E+22</v>
      </c>
      <c r="K510">
        <f t="shared" si="507"/>
        <v>3.5235529175435189E+22</v>
      </c>
      <c r="L510">
        <f>(xs-D510)/I510*K510</f>
        <v>-3.0004699570474207E+22</v>
      </c>
      <c r="M510">
        <f>(ys-E510)/I510*K510</f>
        <v>1.8473237939206255E+22</v>
      </c>
      <c r="N510">
        <f>(xs-D510)/I510*K510</f>
        <v>-3.0004699570474207E+22</v>
      </c>
      <c r="O510">
        <f>(xs-E510)/I510*K510</f>
        <v>1.8473237939206255E+22</v>
      </c>
      <c r="P510">
        <f t="shared" si="513"/>
        <v>-5.0242296668577035E-3</v>
      </c>
      <c r="Q510">
        <f>M510/Me</f>
        <v>3.0933084292039943E-3</v>
      </c>
      <c r="R510">
        <f>F510+P510*dt/2</f>
        <v>-15596.916223335706</v>
      </c>
      <c r="S510">
        <f>G510+Q510*dt/2</f>
        <v>-25332.794285218264</v>
      </c>
      <c r="T510">
        <f>R510*dt</f>
        <v>-336893390.42405123</v>
      </c>
      <c r="U510">
        <f>S510*dt</f>
        <v>-547188356.56071448</v>
      </c>
      <c r="V510">
        <f>N510/Me*dt</f>
        <v>-108.5233608041264</v>
      </c>
      <c r="W510">
        <f>O510/Me*dt</f>
        <v>66.815462070806277</v>
      </c>
      <c r="Z510">
        <v>-46595300.271404557</v>
      </c>
      <c r="AA510">
        <v>-381338285.48985893</v>
      </c>
      <c r="AB510">
        <f t="shared" si="504"/>
        <v>127516230908.36076</v>
      </c>
      <c r="AC510">
        <f t="shared" si="505"/>
        <v>-79296286331.960617</v>
      </c>
    </row>
    <row r="511" spans="2:29" x14ac:dyDescent="0.3">
      <c r="B511">
        <f t="shared" si="508"/>
        <v>127562826208.63217</v>
      </c>
      <c r="C511">
        <f t="shared" si="509"/>
        <v>-78914948046.470764</v>
      </c>
      <c r="D511">
        <f>B511+F511*dt/2</f>
        <v>127393793487.2718</v>
      </c>
      <c r="E511">
        <f>C511+G511*dt/2</f>
        <v>-79188181421.255936</v>
      </c>
      <c r="F511">
        <f t="shared" si="510"/>
        <v>-15651.177903737769</v>
      </c>
      <c r="G511">
        <f t="shared" si="511"/>
        <v>-25299.386554182864</v>
      </c>
      <c r="H511">
        <f>SQRT((xs-B511)^2+(ys-C511)^2)</f>
        <v>149999478850.79758</v>
      </c>
      <c r="I511">
        <f>SQRT((xs-D511)^2+(ys-E511)^2)</f>
        <v>149999822319.5061</v>
      </c>
      <c r="J511">
        <f t="shared" ref="J511" si="559">G*Ms*Me/H511^2</f>
        <v>3.5235529765551134E+22</v>
      </c>
      <c r="K511">
        <f t="shared" si="507"/>
        <v>3.5235529765551134E+22</v>
      </c>
      <c r="L511">
        <f>(xs-D511)/I511*K511</f>
        <v>-2.9925287463380641E+22</v>
      </c>
      <c r="M511">
        <f>(ys-E511)/I511*K511</f>
        <v>1.8601605524606557E+22</v>
      </c>
      <c r="N511">
        <f>(xs-D511)/I511*K511</f>
        <v>-2.9925287463380641E+22</v>
      </c>
      <c r="O511">
        <f>(xs-E511)/I511*K511</f>
        <v>1.8601605524606557E+22</v>
      </c>
      <c r="P511">
        <f t="shared" si="513"/>
        <v>-5.0109322611153117E-3</v>
      </c>
      <c r="Q511">
        <f>M511/Me</f>
        <v>3.1148033363373336E-3</v>
      </c>
      <c r="R511">
        <f>F511+P511*dt/2</f>
        <v>-15705.295972157815</v>
      </c>
      <c r="S511">
        <f>G511+Q511*dt/2</f>
        <v>-25265.746678150419</v>
      </c>
      <c r="T511">
        <f>R511*dt</f>
        <v>-339234392.99860883</v>
      </c>
      <c r="U511">
        <f>S511*dt</f>
        <v>-545740128.24804902</v>
      </c>
      <c r="V511">
        <f>N511/Me*dt</f>
        <v>-108.23613684009074</v>
      </c>
      <c r="W511">
        <f>O511/Me*dt</f>
        <v>67.279752064886409</v>
      </c>
      <c r="Z511">
        <v>-68346539.58170104</v>
      </c>
      <c r="AA511">
        <v>-378046073.77540016</v>
      </c>
      <c r="AB511">
        <f t="shared" si="504"/>
        <v>127155245276.05186</v>
      </c>
      <c r="AC511">
        <f t="shared" si="505"/>
        <v>-79838734248.494217</v>
      </c>
    </row>
    <row r="512" spans="2:29" x14ac:dyDescent="0.3">
      <c r="B512">
        <f t="shared" si="508"/>
        <v>127223591815.63356</v>
      </c>
      <c r="C512">
        <f t="shared" si="509"/>
        <v>-79460688174.718811</v>
      </c>
      <c r="D512">
        <f>B512+F512*dt/2</f>
        <v>127053390143.99532</v>
      </c>
      <c r="E512">
        <f>C512+G512*dt/2</f>
        <v>-79733194928.181686</v>
      </c>
      <c r="F512">
        <f t="shared" si="510"/>
        <v>-15759.41404057786</v>
      </c>
      <c r="G512">
        <f t="shared" si="511"/>
        <v>-25232.106802117978</v>
      </c>
      <c r="H512">
        <f>SQRT((xs-B512)^2+(ys-C512)^2)</f>
        <v>149999477597.99313</v>
      </c>
      <c r="I512">
        <f>SQRT((xs-D512)^2+(ys-E512)^2)</f>
        <v>149999821068.35229</v>
      </c>
      <c r="J512">
        <f t="shared" ref="J512" si="560">G*Ms*Me/H512^2</f>
        <v>3.523553035412956E+22</v>
      </c>
      <c r="K512">
        <f t="shared" si="507"/>
        <v>3.523553035412956E+22</v>
      </c>
      <c r="L512">
        <f>(xs-D512)/I512*K512</f>
        <v>-2.9845326168581334E+22</v>
      </c>
      <c r="M512">
        <f>(ys-E512)/I512*K512</f>
        <v>1.8729631742983622E+22</v>
      </c>
      <c r="N512">
        <f>(xs-D512)/I512*K512</f>
        <v>-2.9845326168581334E+22</v>
      </c>
      <c r="O512">
        <f>(xs-E512)/I512*K512</f>
        <v>1.8729631742983622E+22</v>
      </c>
      <c r="P512">
        <f t="shared" si="513"/>
        <v>-4.9975428949399414E-3</v>
      </c>
      <c r="Q512">
        <f>M512/Me</f>
        <v>3.1362410822142702E-3</v>
      </c>
      <c r="R512">
        <f>F512+P512*dt/2</f>
        <v>-15813.387503843211</v>
      </c>
      <c r="S512">
        <f>G512+Q512*dt/2</f>
        <v>-25198.235398430064</v>
      </c>
      <c r="T512">
        <f>R512*dt</f>
        <v>-341569170.08301336</v>
      </c>
      <c r="U512">
        <f>S512*dt</f>
        <v>-544281884.60608935</v>
      </c>
      <c r="V512">
        <f>N512/Me*dt</f>
        <v>-107.94692653070274</v>
      </c>
      <c r="W512">
        <f>O512/Me*dt</f>
        <v>67.742807375828235</v>
      </c>
      <c r="Z512">
        <v>-89873707.826677442</v>
      </c>
      <c r="AA512">
        <v>-373514454.85426682</v>
      </c>
      <c r="AB512">
        <f t="shared" si="504"/>
        <v>126792148937.72388</v>
      </c>
      <c r="AC512">
        <f t="shared" si="505"/>
        <v>-80378484514.179169</v>
      </c>
    </row>
    <row r="513" spans="2:29" x14ac:dyDescent="0.3">
      <c r="B513">
        <f t="shared" si="508"/>
        <v>126882022645.55055</v>
      </c>
      <c r="C513">
        <f t="shared" si="509"/>
        <v>-80004970059.324905</v>
      </c>
      <c r="D513">
        <f>B513+F513*dt/2</f>
        <v>126710655147.10577</v>
      </c>
      <c r="E513">
        <f>C513+G513*dt/2</f>
        <v>-80276745190.468124</v>
      </c>
      <c r="F513">
        <f t="shared" si="510"/>
        <v>-15867.360967108563</v>
      </c>
      <c r="G513">
        <f t="shared" si="511"/>
        <v>-25164.363994742151</v>
      </c>
      <c r="H513">
        <f>SQRT((xs-B513)^2+(ys-C513)^2)</f>
        <v>149999476348.48422</v>
      </c>
      <c r="I513">
        <f>SQRT((xs-D513)^2+(ys-E513)^2)</f>
        <v>149999819820.50549</v>
      </c>
      <c r="J513">
        <f t="shared" ref="J513" si="561">G*Ms*Me/H513^2</f>
        <v>3.5235530941159738E+22</v>
      </c>
      <c r="K513">
        <f t="shared" si="507"/>
        <v>3.5235530941159738E+22</v>
      </c>
      <c r="L513">
        <f>(xs-D513)/I513*K513</f>
        <v>-2.9764817153467838E+22</v>
      </c>
      <c r="M513">
        <f>(ys-E513)/I513*K513</f>
        <v>1.8857314244771227E+22</v>
      </c>
      <c r="N513">
        <f>(xs-D513)/I513*K513</f>
        <v>-2.9764817153467838E+22</v>
      </c>
      <c r="O513">
        <f>(xs-E513)/I513*K513</f>
        <v>1.8857314244771227E+22</v>
      </c>
      <c r="P513">
        <f t="shared" si="513"/>
        <v>-4.9840618140435094E-3</v>
      </c>
      <c r="Q513">
        <f>M513/Me</f>
        <v>3.1576212734044247E-3</v>
      </c>
      <c r="R513">
        <f>F513+P513*dt/2</f>
        <v>-15921.188834700233</v>
      </c>
      <c r="S513">
        <f>G513+Q513*dt/2</f>
        <v>-25130.261684989382</v>
      </c>
      <c r="T513">
        <f>R513*dt</f>
        <v>-343897678.82952505</v>
      </c>
      <c r="U513">
        <f>S513*dt</f>
        <v>-542813652.39577067</v>
      </c>
      <c r="V513">
        <f>N513/Me*dt</f>
        <v>-107.6557351833398</v>
      </c>
      <c r="W513">
        <f>O513/Me*dt</f>
        <v>68.204619505535575</v>
      </c>
      <c r="Z513">
        <v>-111106229.74345192</v>
      </c>
      <c r="AA513">
        <v>-367758287.78875351</v>
      </c>
      <c r="AB513">
        <f t="shared" si="504"/>
        <v>126427018736.97757</v>
      </c>
      <c r="AC513">
        <f t="shared" si="505"/>
        <v>-80915541999.50943</v>
      </c>
    </row>
    <row r="514" spans="2:29" x14ac:dyDescent="0.3">
      <c r="B514">
        <f t="shared" si="508"/>
        <v>126538124966.72102</v>
      </c>
      <c r="C514">
        <f t="shared" si="509"/>
        <v>-80547783711.720673</v>
      </c>
      <c r="D514">
        <f>B514+F514*dt/2</f>
        <v>126365594786.33627</v>
      </c>
      <c r="E514">
        <f>C514+G514*dt/2</f>
        <v>-80818822232.973221</v>
      </c>
      <c r="F514">
        <f t="shared" si="510"/>
        <v>-15975.016702291903</v>
      </c>
      <c r="G514">
        <f t="shared" si="511"/>
        <v>-25096.159375236613</v>
      </c>
      <c r="H514">
        <f>SQRT((xs-B514)^2+(ys-C514)^2)</f>
        <v>149999475102.29373</v>
      </c>
      <c r="I514">
        <f>SQRT((xs-D514)^2+(ys-E514)^2)</f>
        <v>149999818575.98849</v>
      </c>
      <c r="J514">
        <f t="shared" ref="J514" si="562">G*Ms*Me/H514^2</f>
        <v>3.5235531526630902E+22</v>
      </c>
      <c r="K514">
        <f t="shared" si="507"/>
        <v>3.5235531526630902E+22</v>
      </c>
      <c r="L514">
        <f>(xs-D514)/I514*K514</f>
        <v>-2.9683761895483845E+22</v>
      </c>
      <c r="M514">
        <f>(ys-E514)/I514*K514</f>
        <v>1.8984650686710608E+22</v>
      </c>
      <c r="N514">
        <f>(xs-D514)/I514*K514</f>
        <v>-2.9683761895483845E+22</v>
      </c>
      <c r="O514">
        <f>(xs-E514)/I514*K514</f>
        <v>1.8984650686710608E+22</v>
      </c>
      <c r="P514">
        <f t="shared" si="513"/>
        <v>-4.9704892658211392E-3</v>
      </c>
      <c r="Q514">
        <f>M514/Me</f>
        <v>3.1789435175335911E-3</v>
      </c>
      <c r="R514">
        <f>F514+P514*dt/2</f>
        <v>-16028.697986362771</v>
      </c>
      <c r="S514">
        <f>G514+Q514*dt/2</f>
        <v>-25061.826785247249</v>
      </c>
      <c r="T514">
        <f>R514*dt</f>
        <v>-346219876.50543588</v>
      </c>
      <c r="U514">
        <f>S514*dt</f>
        <v>-541335458.56134057</v>
      </c>
      <c r="V514">
        <f>N514/Me*dt</f>
        <v>-107.3625681417366</v>
      </c>
      <c r="W514">
        <f>O514/Me*dt</f>
        <v>68.665179978725561</v>
      </c>
      <c r="Z514">
        <v>-131974496.96362104</v>
      </c>
      <c r="AA514">
        <v>-360796448.31838119</v>
      </c>
      <c r="AB514">
        <f t="shared" si="504"/>
        <v>126059930593.25197</v>
      </c>
      <c r="AC514">
        <f t="shared" si="505"/>
        <v>-81449915618.600388</v>
      </c>
    </row>
    <row r="515" spans="2:29" x14ac:dyDescent="0.3">
      <c r="B515">
        <f t="shared" si="508"/>
        <v>126191905090.21559</v>
      </c>
      <c r="C515">
        <f t="shared" si="509"/>
        <v>-81089119170.282013</v>
      </c>
      <c r="D515">
        <f>B515+F515*dt/2</f>
        <v>126018215394.09491</v>
      </c>
      <c r="E515">
        <f>C515+G515*dt/2</f>
        <v>-81359416107.590805</v>
      </c>
      <c r="F515">
        <f t="shared" si="510"/>
        <v>-16082.379270433639</v>
      </c>
      <c r="G515">
        <f t="shared" si="511"/>
        <v>-25027.494195257888</v>
      </c>
      <c r="H515">
        <f>SQRT((xs-B515)^2+(ys-C515)^2)</f>
        <v>149999473859.44452</v>
      </c>
      <c r="I515">
        <f>SQRT((xs-D515)^2+(ys-E515)^2)</f>
        <v>149999817334.82413</v>
      </c>
      <c r="J515">
        <f t="shared" ref="J515" si="563">G*Ms*Me/H515^2</f>
        <v>3.5235532110532318E+22</v>
      </c>
      <c r="K515">
        <f t="shared" si="507"/>
        <v>3.5235532110532318E+22</v>
      </c>
      <c r="L515">
        <f>(xs-D515)/I515*K515</f>
        <v>-2.9602161882098104E+22</v>
      </c>
      <c r="M515">
        <f>(ys-E515)/I515*K515</f>
        <v>1.9111638731893512E+22</v>
      </c>
      <c r="N515">
        <f>(xs-D515)/I515*K515</f>
        <v>-2.9602161882098104E+22</v>
      </c>
      <c r="O515">
        <f>(xs-E515)/I515*K515</f>
        <v>1.9111638731893512E+22</v>
      </c>
      <c r="P515">
        <f t="shared" si="513"/>
        <v>-4.956825499346635E-3</v>
      </c>
      <c r="Q515">
        <f>M515/Me</f>
        <v>3.2002074232909431E-3</v>
      </c>
      <c r="R515">
        <f>F515+P515*dt/2</f>
        <v>-16135.912985826582</v>
      </c>
      <c r="S515">
        <f>G515+Q515*dt/2</f>
        <v>-24992.931955086347</v>
      </c>
      <c r="T515">
        <f>R515*dt</f>
        <v>-348535720.49385417</v>
      </c>
      <c r="U515">
        <f>S515*dt</f>
        <v>-539847330.22986507</v>
      </c>
      <c r="V515">
        <f>N515/Me*dt</f>
        <v>-107.06743078588731</v>
      </c>
      <c r="W515">
        <f>O515/Me*dt</f>
        <v>69.124480343084372</v>
      </c>
      <c r="Z515">
        <v>-152410096.5682312</v>
      </c>
      <c r="AA515">
        <v>-352651766.81198514</v>
      </c>
      <c r="AB515">
        <f t="shared" si="504"/>
        <v>125690959273.1535</v>
      </c>
      <c r="AC515">
        <f t="shared" si="505"/>
        <v>-81981618267.323853</v>
      </c>
    </row>
    <row r="516" spans="2:29" x14ac:dyDescent="0.3">
      <c r="B516">
        <f t="shared" si="508"/>
        <v>125843369369.72174</v>
      </c>
      <c r="C516">
        <f t="shared" si="509"/>
        <v>-81628966500.511871</v>
      </c>
      <c r="D516">
        <f>B516+F516*dt/2</f>
        <v>125668523345.34857</v>
      </c>
      <c r="E516">
        <f>C516+G516*dt/2</f>
        <v>-81898516893.432953</v>
      </c>
      <c r="F516">
        <f t="shared" si="510"/>
        <v>-16189.446701219527</v>
      </c>
      <c r="G516">
        <f t="shared" si="511"/>
        <v>-24958.369714914803</v>
      </c>
      <c r="H516">
        <f>SQRT((xs-B516)^2+(ys-C516)^2)</f>
        <v>149999472619.95926</v>
      </c>
      <c r="I516">
        <f>SQRT((xs-D516)^2+(ys-E516)^2)</f>
        <v>149999816097.03506</v>
      </c>
      <c r="J516">
        <f t="shared" ref="J516" si="564">G*Ms*Me/H516^2</f>
        <v>3.5235532692853338E+22</v>
      </c>
      <c r="K516">
        <f t="shared" si="507"/>
        <v>3.5235532692853338E+22</v>
      </c>
      <c r="L516">
        <f>(xs-D516)/I516*K516</f>
        <v>-2.95200186107772E+22</v>
      </c>
      <c r="M516">
        <f>(ys-E516)/I516*K516</f>
        <v>1.9238276049805093E+22</v>
      </c>
      <c r="N516">
        <f>(xs-D516)/I516*K516</f>
        <v>-2.95200186107772E+22</v>
      </c>
      <c r="O516">
        <f>(xs-E516)/I516*K516</f>
        <v>1.9238276049805093E+22</v>
      </c>
      <c r="P516">
        <f t="shared" si="513"/>
        <v>-4.9430707653679165E-3</v>
      </c>
      <c r="Q516">
        <f>M516/Me</f>
        <v>3.2214126004362176E-3</v>
      </c>
      <c r="R516">
        <f>F516+P516*dt/2</f>
        <v>-16242.831865485501</v>
      </c>
      <c r="S516">
        <f>G516+Q516*dt/2</f>
        <v>-24923.578458830092</v>
      </c>
      <c r="T516">
        <f>R516*dt</f>
        <v>-350845168.29448682</v>
      </c>
      <c r="U516">
        <f>S516*dt</f>
        <v>-538349294.71072996</v>
      </c>
      <c r="V516">
        <f>N516/Me*dt</f>
        <v>-106.770328531947</v>
      </c>
      <c r="W516">
        <f>O516/Me*dt</f>
        <v>69.582512169422301</v>
      </c>
      <c r="Z516">
        <v>-172346035.69917232</v>
      </c>
      <c r="AA516">
        <v>-343350953.20965546</v>
      </c>
      <c r="AB516">
        <f t="shared" si="504"/>
        <v>125320178165.72809</v>
      </c>
      <c r="AC516">
        <f t="shared" si="505"/>
        <v>-82510666748.432251</v>
      </c>
    </row>
    <row r="517" spans="2:29" x14ac:dyDescent="0.3">
      <c r="B517">
        <f t="shared" si="508"/>
        <v>125492524201.42726</v>
      </c>
      <c r="C517">
        <f t="shared" si="509"/>
        <v>-82167315795.222595</v>
      </c>
      <c r="D517">
        <f>B517+F517*dt/2</f>
        <v>125316525057.50595</v>
      </c>
      <c r="E517">
        <f>C517+G517*dt/2</f>
        <v>-82436114697.012253</v>
      </c>
      <c r="F517">
        <f t="shared" si="510"/>
        <v>-16296.217029751475</v>
      </c>
      <c r="G517">
        <f t="shared" si="511"/>
        <v>-24888.787202745381</v>
      </c>
      <c r="H517">
        <f>SQRT((xs-B517)^2+(ys-C517)^2)</f>
        <v>149999471383.86069</v>
      </c>
      <c r="I517">
        <f>SQRT((xs-D517)^2+(ys-E517)^2)</f>
        <v>149999814862.64398</v>
      </c>
      <c r="J517">
        <f t="shared" ref="J517" si="565">G*Ms*Me/H517^2</f>
        <v>3.5235533273583277E+22</v>
      </c>
      <c r="K517">
        <f t="shared" si="507"/>
        <v>3.5235533273583277E+22</v>
      </c>
      <c r="L517">
        <f>(xs-D517)/I517*K517</f>
        <v>-2.9437333588957947E+22</v>
      </c>
      <c r="M517">
        <f>(ys-E517)/I517*K517</f>
        <v>1.936456031636667E+22</v>
      </c>
      <c r="N517">
        <f>(xs-D517)/I517*K517</f>
        <v>-2.9437333588957947E+22</v>
      </c>
      <c r="O517">
        <f>(xs-E517)/I517*K517</f>
        <v>1.936456031636667E+22</v>
      </c>
      <c r="P517">
        <f t="shared" si="513"/>
        <v>-4.9292253163024024E-3</v>
      </c>
      <c r="Q517">
        <f>M517/Me</f>
        <v>3.2425586598068771E-3</v>
      </c>
      <c r="R517">
        <f>F517+P517*dt/2</f>
        <v>-16349.452663167542</v>
      </c>
      <c r="S517">
        <f>G517+Q517*dt/2</f>
        <v>-24853.767569219468</v>
      </c>
      <c r="T517">
        <f>R517*dt</f>
        <v>-353148177.52441889</v>
      </c>
      <c r="U517">
        <f>S517*dt</f>
        <v>-536841379.49514049</v>
      </c>
      <c r="V517">
        <f>N517/Me*dt</f>
        <v>-106.47126683213189</v>
      </c>
      <c r="W517">
        <f>O517/Me*dt</f>
        <v>70.039267051828546</v>
      </c>
      <c r="Z517">
        <v>-191716961.48528457</v>
      </c>
      <c r="AA517">
        <v>-332924509.2039212</v>
      </c>
      <c r="AB517">
        <f t="shared" si="504"/>
        <v>124947659062.41756</v>
      </c>
      <c r="AC517">
        <f t="shared" si="505"/>
        <v>-83037081683.921661</v>
      </c>
    </row>
    <row r="518" spans="2:29" x14ac:dyDescent="0.3">
      <c r="B518">
        <f t="shared" si="508"/>
        <v>125139376023.90285</v>
      </c>
      <c r="C518">
        <f t="shared" si="509"/>
        <v>-82704157174.717743</v>
      </c>
      <c r="D518">
        <f>B518+F518*dt/2</f>
        <v>124962226990.29974</v>
      </c>
      <c r="E518">
        <f>C518+G518*dt/2</f>
        <v>-82972199652.423233</v>
      </c>
      <c r="F518">
        <f t="shared" si="510"/>
        <v>-16402.688296583608</v>
      </c>
      <c r="G518">
        <f t="shared" si="511"/>
        <v>-24818.747935693555</v>
      </c>
      <c r="H518">
        <f>SQRT((xs-B518)^2+(ys-C518)^2)</f>
        <v>149999470151.17142</v>
      </c>
      <c r="I518">
        <f>SQRT((xs-D518)^2+(ys-E518)^2)</f>
        <v>149999813631.67349</v>
      </c>
      <c r="J518">
        <f t="shared" ref="J518" si="566">G*Ms*Me/H518^2</f>
        <v>3.5235533852711508E+22</v>
      </c>
      <c r="K518">
        <f t="shared" si="507"/>
        <v>3.5235533852711508E+22</v>
      </c>
      <c r="L518">
        <f>(xs-D518)/I518*K518</f>
        <v>-2.9354108334019818E+22</v>
      </c>
      <c r="M518">
        <f>(ys-E518)/I518*K518</f>
        <v>1.9490489213978363E+22</v>
      </c>
      <c r="N518">
        <f>(xs-D518)/I518*K518</f>
        <v>-2.9354108334019818E+22</v>
      </c>
      <c r="O518">
        <f>(xs-E518)/I518*K518</f>
        <v>1.9490489213978363E+22</v>
      </c>
      <c r="P518">
        <f t="shared" si="513"/>
        <v>-4.9152894062323869E-3</v>
      </c>
      <c r="Q518">
        <f>M518/Me</f>
        <v>3.263645213325245E-3</v>
      </c>
      <c r="R518">
        <f>F518+P518*dt/2</f>
        <v>-16455.773422170918</v>
      </c>
      <c r="S518">
        <f>G518+Q518*dt/2</f>
        <v>-24783.500567389641</v>
      </c>
      <c r="T518">
        <f>R518*dt</f>
        <v>-355444705.91889185</v>
      </c>
      <c r="U518">
        <f>S518*dt</f>
        <v>-535323612.25561625</v>
      </c>
      <c r="V518">
        <f>N518/Me*dt</f>
        <v>-106.17025117461955</v>
      </c>
      <c r="W518">
        <f>O518/Me*dt</f>
        <v>70.494736607825288</v>
      </c>
      <c r="Z518">
        <v>-210459375.55726215</v>
      </c>
      <c r="AA518">
        <v>-321406627.95200717</v>
      </c>
      <c r="AB518">
        <f t="shared" si="504"/>
        <v>124573471942.4267</v>
      </c>
      <c r="AC518">
        <f t="shared" si="505"/>
        <v>-83560887414.925369</v>
      </c>
    </row>
    <row r="519" spans="2:29" x14ac:dyDescent="0.3">
      <c r="B519">
        <f t="shared" si="508"/>
        <v>124783931317.98396</v>
      </c>
      <c r="C519">
        <f t="shared" si="509"/>
        <v>-83239480786.973358</v>
      </c>
      <c r="D519">
        <f>B519+F519*dt/2</f>
        <v>124605635645.66817</v>
      </c>
      <c r="E519">
        <f>C519+G519*dt/2</f>
        <v>-83506761921.523483</v>
      </c>
      <c r="F519">
        <f t="shared" si="510"/>
        <v>-16508.858547758227</v>
      </c>
      <c r="G519">
        <f t="shared" si="511"/>
        <v>-24748.253199085728</v>
      </c>
      <c r="H519">
        <f>SQRT((xs-B519)^2+(ys-C519)^2)</f>
        <v>149999468921.914</v>
      </c>
      <c r="I519">
        <f>SQRT((xs-D519)^2+(ys-E519)^2)</f>
        <v>149999812404.14606</v>
      </c>
      <c r="J519">
        <f t="shared" ref="J519" si="567">G*Ms*Me/H519^2</f>
        <v>3.5235534430227441E+22</v>
      </c>
      <c r="K519">
        <f t="shared" si="507"/>
        <v>3.5235534430227441E+22</v>
      </c>
      <c r="L519">
        <f>(xs-D519)/I519*K519</f>
        <v>-2.9270344373257097E+22</v>
      </c>
      <c r="M519">
        <f>(ys-E519)/I519*K519</f>
        <v>1.9616060431561694E+22</v>
      </c>
      <c r="N519">
        <f>(xs-D519)/I519*K519</f>
        <v>-2.9270344373257097E+22</v>
      </c>
      <c r="O519">
        <f>(xs-E519)/I519*K519</f>
        <v>1.9616060431561694E+22</v>
      </c>
      <c r="P519">
        <f t="shared" si="513"/>
        <v>-4.901263290900384E-3</v>
      </c>
      <c r="Q519">
        <f>M519/Me</f>
        <v>3.284671874005642E-3</v>
      </c>
      <c r="R519">
        <f>F519+P519*dt/2</f>
        <v>-16561.792191299952</v>
      </c>
      <c r="S519">
        <f>G519+Q519*dt/2</f>
        <v>-24712.778742846465</v>
      </c>
      <c r="T519">
        <f>R519*dt</f>
        <v>-357734711.33207893</v>
      </c>
      <c r="U519">
        <f>S519*dt</f>
        <v>-533796020.84548366</v>
      </c>
      <c r="V519">
        <f>N519/Me*dt</f>
        <v>-105.86728708344829</v>
      </c>
      <c r="W519">
        <f>O519/Me*dt</f>
        <v>70.948912478521862</v>
      </c>
      <c r="Z519">
        <v>-228511842.44367844</v>
      </c>
      <c r="AA519">
        <v>-308835081.6524204</v>
      </c>
      <c r="AB519">
        <f t="shared" si="504"/>
        <v>124197684764.20821</v>
      </c>
      <c r="AC519">
        <f t="shared" si="505"/>
        <v>-84082111889.471268</v>
      </c>
    </row>
    <row r="520" spans="2:29" x14ac:dyDescent="0.3">
      <c r="B520">
        <f t="shared" si="508"/>
        <v>124426196606.65189</v>
      </c>
      <c r="C520">
        <f t="shared" si="509"/>
        <v>-83773276807.818848</v>
      </c>
      <c r="D520">
        <f>B520+F520*dt/2</f>
        <v>124246757567.63559</v>
      </c>
      <c r="E520">
        <f>C520+G520*dt/2</f>
        <v>-84039791694.114212</v>
      </c>
      <c r="F520">
        <f t="shared" si="510"/>
        <v>-16614.725834841676</v>
      </c>
      <c r="G520">
        <f t="shared" si="511"/>
        <v>-24677.304286607206</v>
      </c>
      <c r="H520">
        <f>SQRT((xs-B520)^2+(ys-C520)^2)</f>
        <v>149999467696.11093</v>
      </c>
      <c r="I520">
        <f>SQRT((xs-D520)^2+(ys-E520)^2)</f>
        <v>149999811180.08423</v>
      </c>
      <c r="J520">
        <f t="shared" ref="J520" si="568">G*Ms*Me/H520^2</f>
        <v>3.52355350061205E+22</v>
      </c>
      <c r="K520">
        <f t="shared" si="507"/>
        <v>3.52355350061205E+22</v>
      </c>
      <c r="L520">
        <f>(xs-D520)/I520*K520</f>
        <v>-2.9186043243850789E+22</v>
      </c>
      <c r="M520">
        <f>(ys-E520)/I520*K520</f>
        <v>1.9741271664601927E+22</v>
      </c>
      <c r="N520">
        <f>(xs-D520)/I520*K520</f>
        <v>-2.9186043243850789E+22</v>
      </c>
      <c r="O520">
        <f>(xs-E520)/I520*K520</f>
        <v>1.9741271664601927E+22</v>
      </c>
      <c r="P520">
        <f t="shared" si="513"/>
        <v>-4.8871472277044184E-3</v>
      </c>
      <c r="Q520">
        <f>M520/Me</f>
        <v>3.3056382559614747E-3</v>
      </c>
      <c r="R520">
        <f>F520+P520*dt/2</f>
        <v>-16667.507024900882</v>
      </c>
      <c r="S520">
        <f>G520+Q520*dt/2</f>
        <v>-24641.603393442823</v>
      </c>
      <c r="T520">
        <f>R520*dt</f>
        <v>-360018151.73785907</v>
      </c>
      <c r="U520">
        <f>S520*dt</f>
        <v>-532258633.298365</v>
      </c>
      <c r="V520">
        <f>N520/Me*dt</f>
        <v>-105.56238011841543</v>
      </c>
      <c r="W520">
        <f>O520/Me*dt</f>
        <v>71.401786328767855</v>
      </c>
      <c r="Z520">
        <v>-245815191.1610755</v>
      </c>
      <c r="AA520">
        <v>-295251097.35939413</v>
      </c>
      <c r="AB520">
        <f t="shared" si="504"/>
        <v>123820363263.75296</v>
      </c>
      <c r="AC520">
        <f t="shared" si="505"/>
        <v>-84600786538.476608</v>
      </c>
    </row>
    <row r="521" spans="2:29" x14ac:dyDescent="0.3">
      <c r="B521">
        <f t="shared" si="508"/>
        <v>124066178454.91403</v>
      </c>
      <c r="C521">
        <f t="shared" si="509"/>
        <v>-84305535441.117218</v>
      </c>
      <c r="D521">
        <f>B521+F521*dt/2</f>
        <v>123885599342.19246</v>
      </c>
      <c r="E521">
        <f>C521+G521*dt/2</f>
        <v>-84571279188.120224</v>
      </c>
      <c r="F521">
        <f t="shared" si="510"/>
        <v>-16720.288214960092</v>
      </c>
      <c r="G521">
        <f t="shared" si="511"/>
        <v>-24605.90250027844</v>
      </c>
      <c r="H521">
        <f>SQRT((xs-B521)^2+(ys-C521)^2)</f>
        <v>149999466473.78464</v>
      </c>
      <c r="I521">
        <f>SQRT((xs-D521)^2+(ys-E521)^2)</f>
        <v>149999809959.51031</v>
      </c>
      <c r="J521">
        <f t="shared" ref="J521" si="569">G*Ms*Me/H521^2</f>
        <v>3.523553558038016E+22</v>
      </c>
      <c r="K521">
        <f t="shared" si="507"/>
        <v>3.523553558038016E+22</v>
      </c>
      <c r="L521">
        <f>(xs-D521)/I521*K521</f>
        <v>-2.9101206492840504E+22</v>
      </c>
      <c r="M521">
        <f>(ys-E521)/I521*K521</f>
        <v>1.986612061519043E+22</v>
      </c>
      <c r="N521">
        <f>(xs-D521)/I521*K521</f>
        <v>-2.9101206492840504E+22</v>
      </c>
      <c r="O521">
        <f>(xs-E521)/I521*K521</f>
        <v>1.986612061519043E+22</v>
      </c>
      <c r="P521">
        <f t="shared" si="513"/>
        <v>-4.8729414756933194E-3</v>
      </c>
      <c r="Q521">
        <f>M521/Me</f>
        <v>3.326543974412329E-3</v>
      </c>
      <c r="R521">
        <f>F521+P521*dt/2</f>
        <v>-16772.915982897579</v>
      </c>
      <c r="S521">
        <f>G521+Q521*dt/2</f>
        <v>-24569.975825354788</v>
      </c>
      <c r="T521">
        <f>R521*dt</f>
        <v>-362294985.23058772</v>
      </c>
      <c r="U521">
        <f>S521*dt</f>
        <v>-530711477.82766342</v>
      </c>
      <c r="V521">
        <f>N521/Me*dt</f>
        <v>-105.25553587497569</v>
      </c>
      <c r="W521">
        <f>O521/Me*dt</f>
        <v>71.853349847306305</v>
      </c>
      <c r="Z521">
        <v>-262312709.33398515</v>
      </c>
      <c r="AA521">
        <v>-280699221.44769734</v>
      </c>
      <c r="AB521">
        <f t="shared" si="504"/>
        <v>123441570760.34946</v>
      </c>
      <c r="AC521">
        <f t="shared" si="505"/>
        <v>-85116946140.392578</v>
      </c>
    </row>
    <row r="522" spans="2:29" x14ac:dyDescent="0.3">
      <c r="B522">
        <f t="shared" si="508"/>
        <v>123703883469.68344</v>
      </c>
      <c r="C522">
        <f t="shared" si="509"/>
        <v>-84836246918.944885</v>
      </c>
      <c r="D522">
        <f>B522+F522*dt/2</f>
        <v>123522167597.17442</v>
      </c>
      <c r="E522">
        <f>C522+G522*dt/2</f>
        <v>-85101214649.769547</v>
      </c>
      <c r="F522">
        <f t="shared" si="510"/>
        <v>-16825.543750835066</v>
      </c>
      <c r="G522">
        <f t="shared" si="511"/>
        <v>-24534.049150431132</v>
      </c>
      <c r="H522">
        <f>SQRT((xs-B522)^2+(ys-C522)^2)</f>
        <v>149999465254.95752</v>
      </c>
      <c r="I522">
        <f>SQRT((xs-D522)^2+(ys-E522)^2)</f>
        <v>149999808742.44675</v>
      </c>
      <c r="J522">
        <f t="shared" ref="J522" si="570">G*Ms*Me/H522^2</f>
        <v>3.5235536152995882E+22</v>
      </c>
      <c r="K522">
        <f t="shared" si="507"/>
        <v>3.5235536152995882E+22</v>
      </c>
      <c r="L522">
        <f>(xs-D522)/I522*K522</f>
        <v>-2.9015835677095954E+22</v>
      </c>
      <c r="M522">
        <f>(ys-E522)/I522*K522</f>
        <v>1.9990604992066777E+22</v>
      </c>
      <c r="N522">
        <f>(xs-D522)/I522*K522</f>
        <v>-2.9015835677095954E+22</v>
      </c>
      <c r="O522">
        <f>(xs-E522)/I522*K522</f>
        <v>1.9990604992066777E+22</v>
      </c>
      <c r="P522">
        <f t="shared" si="513"/>
        <v>-4.8586462955619476E-3</v>
      </c>
      <c r="Q522">
        <f>M522/Me</f>
        <v>3.3473886456910208E-3</v>
      </c>
      <c r="R522">
        <f>F522+P522*dt/2</f>
        <v>-16878.017130827135</v>
      </c>
      <c r="S522">
        <f>G522+Q522*dt/2</f>
        <v>-24497.89735305767</v>
      </c>
      <c r="T522">
        <f>R522*dt</f>
        <v>-364565170.02586609</v>
      </c>
      <c r="U522">
        <f>S522*dt</f>
        <v>-529154582.82604563</v>
      </c>
      <c r="V522">
        <f>N522/Me*dt</f>
        <v>-104.94675998413807</v>
      </c>
      <c r="W522">
        <f>O522/Me*dt</f>
        <v>72.303594746926052</v>
      </c>
      <c r="Z522">
        <v>-277950329.20589423</v>
      </c>
      <c r="AA522">
        <v>-265227173.17786995</v>
      </c>
      <c r="AB522">
        <f t="shared" si="504"/>
        <v>123061367970.45169</v>
      </c>
      <c r="AC522">
        <f t="shared" si="505"/>
        <v>-85630628674.948807</v>
      </c>
    </row>
    <row r="523" spans="2:29" x14ac:dyDescent="0.3">
      <c r="B523">
        <f t="shared" si="508"/>
        <v>123339318299.65758</v>
      </c>
      <c r="C523">
        <f t="shared" si="509"/>
        <v>-85365401501.770935</v>
      </c>
      <c r="D523">
        <f>B523+F523*dt/2</f>
        <v>123156469002.14073</v>
      </c>
      <c r="E523">
        <f>C523+G523*dt/2</f>
        <v>-85629588353.772324</v>
      </c>
      <c r="F523">
        <f t="shared" si="510"/>
        <v>-16930.490510819203</v>
      </c>
      <c r="G523">
        <f t="shared" si="511"/>
        <v>-24461.745555684207</v>
      </c>
      <c r="H523">
        <f>SQRT((xs-B523)^2+(ys-C523)^2)</f>
        <v>149999464039.65182</v>
      </c>
      <c r="I523">
        <f>SQRT((xs-D523)^2+(ys-E523)^2)</f>
        <v>149999807528.91568</v>
      </c>
      <c r="J523">
        <f t="shared" ref="J523" si="571">G*Ms*Me/H523^2</f>
        <v>3.5235536723957229E+22</v>
      </c>
      <c r="K523">
        <f t="shared" si="507"/>
        <v>3.5235536723957229E+22</v>
      </c>
      <c r="L523">
        <f>(xs-D523)/I523*K523</f>
        <v>-2.8929932363288541E+22</v>
      </c>
      <c r="M523">
        <f>(ys-E523)/I523*K523</f>
        <v>2.0114722510660914E+22</v>
      </c>
      <c r="N523">
        <f>(xs-D523)/I523*K523</f>
        <v>-2.8929932363288541E+22</v>
      </c>
      <c r="O523">
        <f>(xs-E523)/I523*K523</f>
        <v>2.0114722510660914E+22</v>
      </c>
      <c r="P523">
        <f t="shared" si="513"/>
        <v>-4.8442619496464404E-3</v>
      </c>
      <c r="Q523">
        <f>M523/Me</f>
        <v>3.3681718872506554E-3</v>
      </c>
      <c r="R523">
        <f>F523+P523*dt/2</f>
        <v>-16982.808539875386</v>
      </c>
      <c r="S523">
        <f>G523+Q523*dt/2</f>
        <v>-24425.369299301899</v>
      </c>
      <c r="T523">
        <f>R523*dt</f>
        <v>-366828664.46130836</v>
      </c>
      <c r="U523">
        <f>S523*dt</f>
        <v>-527587976.86492103</v>
      </c>
      <c r="V523">
        <f>N523/Me*dt</f>
        <v>-104.63605811236312</v>
      </c>
      <c r="W523">
        <f>O523/Me*dt</f>
        <v>72.752512764614153</v>
      </c>
      <c r="Z523">
        <v>-292676804.92944103</v>
      </c>
      <c r="AA523">
        <v>-248885687.84794143</v>
      </c>
      <c r="AB523">
        <f t="shared" si="504"/>
        <v>122679812830.26683</v>
      </c>
      <c r="AC523">
        <f t="shared" si="505"/>
        <v>-86141875166.483795</v>
      </c>
    </row>
    <row r="524" spans="2:29" x14ac:dyDescent="0.3">
      <c r="B524">
        <f t="shared" si="508"/>
        <v>122972489635.19627</v>
      </c>
      <c r="C524">
        <f t="shared" si="509"/>
        <v>-85892989478.635849</v>
      </c>
      <c r="D524">
        <f>B524+F524*dt/2</f>
        <v>122788510268.25182</v>
      </c>
      <c r="E524">
        <f>C524+G524*dt/2</f>
        <v>-86156390603.499374</v>
      </c>
      <c r="F524">
        <f t="shared" si="510"/>
        <v>-17035.126568931566</v>
      </c>
      <c r="G524">
        <f t="shared" si="511"/>
        <v>-24388.993042919592</v>
      </c>
      <c r="H524">
        <f>SQRT((xs-B524)^2+(ys-C524)^2)</f>
        <v>149999462827.88983</v>
      </c>
      <c r="I524">
        <f>SQRT((xs-D524)^2+(ys-E524)^2)</f>
        <v>149999806318.93942</v>
      </c>
      <c r="J524">
        <f t="shared" ref="J524" si="572">G*Ms*Me/H524^2</f>
        <v>3.5235537293253731E+22</v>
      </c>
      <c r="K524">
        <f t="shared" si="507"/>
        <v>3.5235537293253731E+22</v>
      </c>
      <c r="L524">
        <f>(xs-D524)/I524*K524</f>
        <v>-2.8843498127862427E+22</v>
      </c>
      <c r="M524">
        <f>(ys-E524)/I524*K524</f>
        <v>2.0238470893134961E+22</v>
      </c>
      <c r="N524">
        <f>(xs-D524)/I524*K524</f>
        <v>-2.8843498127862427E+22</v>
      </c>
      <c r="O524">
        <f>(xs-E524)/I524*K524</f>
        <v>2.0238470893134961E+22</v>
      </c>
      <c r="P524">
        <f t="shared" si="513"/>
        <v>-4.829788701919361E-3</v>
      </c>
      <c r="Q524">
        <f>M524/Me</f>
        <v>3.3888933176716277E-3</v>
      </c>
      <c r="R524">
        <f>F524+P524*dt/2</f>
        <v>-17087.288286912295</v>
      </c>
      <c r="S524">
        <f>G524+Q524*dt/2</f>
        <v>-24352.39299508874</v>
      </c>
      <c r="T524">
        <f>R524*dt</f>
        <v>-369085426.99730557</v>
      </c>
      <c r="U524">
        <f>S524*dt</f>
        <v>-526011688.6939168</v>
      </c>
      <c r="V524">
        <f>N524/Me*dt</f>
        <v>-104.3234359614582</v>
      </c>
      <c r="W524">
        <f>O524/Me*dt</f>
        <v>73.200095661707152</v>
      </c>
      <c r="Z524">
        <v>-306443880.55343521</v>
      </c>
      <c r="AA524">
        <v>-231728350.05201504</v>
      </c>
      <c r="AB524">
        <f t="shared" si="504"/>
        <v>122296960327.64554</v>
      </c>
      <c r="AC524">
        <f t="shared" si="505"/>
        <v>-86650729517.38179</v>
      </c>
    </row>
    <row r="525" spans="2:29" x14ac:dyDescent="0.3">
      <c r="B525">
        <f t="shared" si="508"/>
        <v>122603404208.19897</v>
      </c>
      <c r="C525">
        <f t="shared" si="509"/>
        <v>-86419001167.329773</v>
      </c>
      <c r="D525">
        <f>B525+F525*dt/2</f>
        <v>122418298148.14613</v>
      </c>
      <c r="E525">
        <f>C525+G525*dt/2</f>
        <v>-86681611731.160156</v>
      </c>
      <c r="F525">
        <f t="shared" si="510"/>
        <v>-17139.450004893024</v>
      </c>
      <c r="G525">
        <f t="shared" si="511"/>
        <v>-24315.792947257883</v>
      </c>
      <c r="H525">
        <f>SQRT((xs-B525)^2+(ys-C525)^2)</f>
        <v>149999461619.6937</v>
      </c>
      <c r="I525">
        <f>SQRT((xs-D525)^2+(ys-E525)^2)</f>
        <v>149999805112.54007</v>
      </c>
      <c r="J525">
        <f t="shared" ref="J525" si="573">G*Ms*Me/H525^2</f>
        <v>3.5235537860874968E+22</v>
      </c>
      <c r="K525">
        <f t="shared" si="507"/>
        <v>3.5235537860874968E+22</v>
      </c>
      <c r="L525">
        <f>(xs-D525)/I525*K525</f>
        <v>-2.8756534557005729E+22</v>
      </c>
      <c r="M525">
        <f>(ys-E525)/I525*K525</f>
        <v>2.0361847868425123E+22</v>
      </c>
      <c r="N525">
        <f>(xs-D525)/I525*K525</f>
        <v>-2.8756534557005729E+22</v>
      </c>
      <c r="O525">
        <f>(xs-E525)/I525*K525</f>
        <v>2.0361847868425123E+22</v>
      </c>
      <c r="P525">
        <f t="shared" si="513"/>
        <v>-4.8152268179848844E-3</v>
      </c>
      <c r="Q525">
        <f>M525/Me</f>
        <v>3.4095525566686406E-3</v>
      </c>
      <c r="R525">
        <f>F525+P525*dt/2</f>
        <v>-17191.454454527262</v>
      </c>
      <c r="S525">
        <f>G525+Q525*dt/2</f>
        <v>-24278.96977964586</v>
      </c>
      <c r="T525">
        <f>R525*dt</f>
        <v>-371335416.21778888</v>
      </c>
      <c r="U525">
        <f>S525*dt</f>
        <v>-524425747.2403506</v>
      </c>
      <c r="V525">
        <f>N525/Me*dt</f>
        <v>-104.0088992684735</v>
      </c>
      <c r="W525">
        <f>O525/Me*dt</f>
        <v>73.64633522404263</v>
      </c>
      <c r="Z525">
        <v>-319206448.15552574</v>
      </c>
      <c r="AA525">
        <v>-213811417.59863135</v>
      </c>
      <c r="AB525">
        <f t="shared" si="504"/>
        <v>121912862343.82565</v>
      </c>
      <c r="AC525">
        <f t="shared" si="505"/>
        <v>-87157238332.168762</v>
      </c>
    </row>
    <row r="526" spans="2:29" x14ac:dyDescent="0.3">
      <c r="B526">
        <f t="shared" si="508"/>
        <v>122232068791.98119</v>
      </c>
      <c r="C526">
        <f t="shared" si="509"/>
        <v>-86943426914.570129</v>
      </c>
      <c r="D526">
        <f>B526+F526*dt/2</f>
        <v>122045839435.81624</v>
      </c>
      <c r="E526">
        <f>C526+G526*dt/2</f>
        <v>-87205242097.980087</v>
      </c>
      <c r="F526">
        <f t="shared" si="510"/>
        <v>-17243.458904161496</v>
      </c>
      <c r="G526">
        <f t="shared" si="511"/>
        <v>-24242.146612033841</v>
      </c>
      <c r="H526">
        <f>SQRT((xs-B526)^2+(ys-C526)^2)</f>
        <v>149999460415.08554</v>
      </c>
      <c r="I526">
        <f>SQRT((xs-D526)^2+(ys-E526)^2)</f>
        <v>149999803909.73969</v>
      </c>
      <c r="J526">
        <f t="shared" ref="J526" si="574">G*Ms*Me/H526^2</f>
        <v>3.5235538426810558E+22</v>
      </c>
      <c r="K526">
        <f t="shared" si="507"/>
        <v>3.5235538426810558E+22</v>
      </c>
      <c r="L526">
        <f>(xs-D526)/I526*K526</f>
        <v>-2.8669043246621386E+22</v>
      </c>
      <c r="M526">
        <f>(ys-E526)/I526*K526</f>
        <v>2.0484851172283295E+22</v>
      </c>
      <c r="N526">
        <f>(xs-D526)/I526*K526</f>
        <v>-2.8669043246621386E+22</v>
      </c>
      <c r="O526">
        <f>(xs-E526)/I526*K526</f>
        <v>2.0484851172283295E+22</v>
      </c>
      <c r="P526">
        <f t="shared" si="513"/>
        <v>-4.8005765650739086E-3</v>
      </c>
      <c r="Q526">
        <f>M526/Me</f>
        <v>3.4301492250976714E-3</v>
      </c>
      <c r="R526">
        <f>F526+P526*dt/2</f>
        <v>-17295.305131064295</v>
      </c>
      <c r="S526">
        <f>G526+Q526*dt/2</f>
        <v>-24205.101000402785</v>
      </c>
      <c r="T526">
        <f>R526*dt</f>
        <v>-373578590.83098876</v>
      </c>
      <c r="U526">
        <f>S526*dt</f>
        <v>-522830181.60870016</v>
      </c>
      <c r="V526">
        <f>N526/Me*dt</f>
        <v>-103.69245380559643</v>
      </c>
      <c r="W526">
        <f>O526/Me*dt</f>
        <v>74.091223262109708</v>
      </c>
      <c r="Z526">
        <v>-330922695.60238385</v>
      </c>
      <c r="AA526">
        <v>-195193636.67246029</v>
      </c>
      <c r="AB526">
        <f t="shared" si="504"/>
        <v>121527567505.54781</v>
      </c>
      <c r="AC526">
        <f t="shared" si="505"/>
        <v>-87661450732.851288</v>
      </c>
    </row>
    <row r="527" spans="2:29" x14ac:dyDescent="0.3">
      <c r="B527">
        <f t="shared" si="508"/>
        <v>121858490201.15019</v>
      </c>
      <c r="C527">
        <f t="shared" si="509"/>
        <v>-87466257096.178833</v>
      </c>
      <c r="D527">
        <f>B527+F527*dt/2</f>
        <v>121671140966.48415</v>
      </c>
      <c r="E527">
        <f>C527+G527*dt/2</f>
        <v>-87727272094.377563</v>
      </c>
      <c r="F527">
        <f t="shared" si="510"/>
        <v>-17347.151357967094</v>
      </c>
      <c r="G527">
        <f t="shared" si="511"/>
        <v>-24168.055388771732</v>
      </c>
      <c r="H527">
        <f>SQRT((xs-B527)^2+(ys-C527)^2)</f>
        <v>149999459214.0874</v>
      </c>
      <c r="I527">
        <f>SQRT((xs-D527)^2+(ys-E527)^2)</f>
        <v>149999802710.5603</v>
      </c>
      <c r="J527">
        <f t="shared" ref="J527" si="575">G*Ms*Me/H527^2</f>
        <v>3.5235538991050138E+22</v>
      </c>
      <c r="K527">
        <f t="shared" si="507"/>
        <v>3.5235538991050138E+22</v>
      </c>
      <c r="L527">
        <f>(xs-D527)/I527*K527</f>
        <v>-2.8581025802297843E+22</v>
      </c>
      <c r="M527">
        <f>(ys-E527)/I527*K527</f>
        <v>2.0607478547318676E+22</v>
      </c>
      <c r="N527">
        <f>(xs-D527)/I527*K527</f>
        <v>-2.8581025802297843E+22</v>
      </c>
      <c r="O527">
        <f>(xs-E527)/I527*K527</f>
        <v>2.0607478547318676E+22</v>
      </c>
      <c r="P527">
        <f t="shared" si="513"/>
        <v>-4.7858382120391559E-3</v>
      </c>
      <c r="Q527">
        <f>M527/Me</f>
        <v>3.4506829449629395E-3</v>
      </c>
      <c r="R527">
        <f>F527+P527*dt/2</f>
        <v>-17398.838410657117</v>
      </c>
      <c r="S527">
        <f>G527+Q527*dt/2</f>
        <v>-24130.788012966132</v>
      </c>
      <c r="T527">
        <f>R527*dt</f>
        <v>-375814909.67019373</v>
      </c>
      <c r="U527">
        <f>S527*dt</f>
        <v>-521225021.08006847</v>
      </c>
      <c r="V527">
        <f>N527/Me*dt</f>
        <v>-103.37410538004576</v>
      </c>
      <c r="W527">
        <f>O527/Me*dt</f>
        <v>74.534751611199496</v>
      </c>
      <c r="Z527">
        <v>-341554243.45400822</v>
      </c>
      <c r="AA527">
        <v>-175936048.85150653</v>
      </c>
      <c r="AB527">
        <f t="shared" ref="AB527:AB590" si="576">Z527+B528</f>
        <v>121141121048.02599</v>
      </c>
      <c r="AC527">
        <f t="shared" ref="AC527:AC590" si="577">AA527+C528</f>
        <v>-88163418166.110397</v>
      </c>
    </row>
    <row r="528" spans="2:29" x14ac:dyDescent="0.3">
      <c r="B528">
        <f t="shared" si="508"/>
        <v>121482675291.48</v>
      </c>
      <c r="C528">
        <f t="shared" si="509"/>
        <v>-87987482117.258896</v>
      </c>
      <c r="D528">
        <f>B528+F528*dt/2</f>
        <v>121294209616.47585</v>
      </c>
      <c r="E528">
        <f>C528+G528*dt/2</f>
        <v>-88247692140.140228</v>
      </c>
      <c r="F528">
        <f t="shared" si="510"/>
        <v>-17450.525463347138</v>
      </c>
      <c r="G528">
        <f t="shared" si="511"/>
        <v>-24093.520637160535</v>
      </c>
      <c r="H528">
        <f>SQRT((xs-B528)^2+(ys-C528)^2)</f>
        <v>149999458016.72125</v>
      </c>
      <c r="I528">
        <f>SQRT((xs-D528)^2+(ys-E528)^2)</f>
        <v>149999801515.02383</v>
      </c>
      <c r="J528">
        <f t="shared" ref="J528" si="578">G*Ms*Me/H528^2</f>
        <v>3.52355395535834E+22</v>
      </c>
      <c r="K528">
        <f t="shared" ref="K528:K591" si="579">J528</f>
        <v>3.52355395535834E+22</v>
      </c>
      <c r="L528">
        <f>(xs-D528)/I528*K528</f>
        <v>-2.849248383927964E+22</v>
      </c>
      <c r="M528">
        <f>(ys-E528)/I528*K528</f>
        <v>2.0729727743039191E+22</v>
      </c>
      <c r="N528">
        <f>(xs-D528)/I528*K528</f>
        <v>-2.849248383927964E+22</v>
      </c>
      <c r="O528">
        <f>(xs-E528)/I528*K528</f>
        <v>2.0729727743039191E+22</v>
      </c>
      <c r="P528">
        <f t="shared" si="513"/>
        <v>-4.7710120293502408E-3</v>
      </c>
      <c r="Q528">
        <f>M528/Me</f>
        <v>3.471153339423843E-3</v>
      </c>
      <c r="R528">
        <f>F528+P528*dt/2</f>
        <v>-17502.052393264119</v>
      </c>
      <c r="S528">
        <f>G528+Q528*dt/2</f>
        <v>-24056.032181094757</v>
      </c>
      <c r="T528">
        <f>R528*dt</f>
        <v>-378044331.69450498</v>
      </c>
      <c r="U528">
        <f>S528*dt</f>
        <v>-519610295.11164677</v>
      </c>
      <c r="V528">
        <f>N528/Me*dt</f>
        <v>-103.05385983396521</v>
      </c>
      <c r="W528">
        <f>O528/Me*dt</f>
        <v>74.976912131555011</v>
      </c>
      <c r="Z528">
        <v>-351066270.56506884</v>
      </c>
      <c r="AA528">
        <v>-156101790.61855856</v>
      </c>
      <c r="AB528">
        <f t="shared" si="576"/>
        <v>120753564689.22043</v>
      </c>
      <c r="AC528">
        <f t="shared" si="577"/>
        <v>-88663194202.989105</v>
      </c>
    </row>
    <row r="529" spans="2:29" x14ac:dyDescent="0.3">
      <c r="B529">
        <f t="shared" ref="B529:B592" si="580">B528+T528</f>
        <v>121104630959.78549</v>
      </c>
      <c r="C529">
        <f t="shared" ref="C529:C592" si="581">C528+U528</f>
        <v>-88507092412.370544</v>
      </c>
      <c r="D529">
        <f>B529+F529*dt/2</f>
        <v>120915052303.09514</v>
      </c>
      <c r="E529">
        <f>C529+G529*dt/2</f>
        <v>-88766492684.600861</v>
      </c>
      <c r="F529">
        <f t="shared" ref="F529:F592" si="582">F528+V528</f>
        <v>-17553.579323181104</v>
      </c>
      <c r="G529">
        <f t="shared" ref="G529:G592" si="583">G528+W528</f>
        <v>-24018.54372502898</v>
      </c>
      <c r="H529">
        <f>SQRT((xs-B529)^2+(ys-C529)^2)</f>
        <v>149999456823.00897</v>
      </c>
      <c r="I529">
        <f>SQRT((xs-D529)^2+(ys-E529)^2)</f>
        <v>149999800323.15219</v>
      </c>
      <c r="J529">
        <f t="shared" ref="J529" si="584">G*Ms*Me/H529^2</f>
        <v>3.523554011440005E+22</v>
      </c>
      <c r="K529">
        <f t="shared" si="579"/>
        <v>3.523554011440005E+22</v>
      </c>
      <c r="L529">
        <f>(xs-D529)/I529*K529</f>
        <v>-2.8403418982437723E+22</v>
      </c>
      <c r="M529">
        <f>(ys-E529)/I529*K529</f>
        <v>2.0851596515892777E+22</v>
      </c>
      <c r="N529">
        <f>(xs-D529)/I529*K529</f>
        <v>-2.8403418982437723E+22</v>
      </c>
      <c r="O529">
        <f>(xs-E529)/I529*K529</f>
        <v>2.0851596515892777E+22</v>
      </c>
      <c r="P529">
        <f t="shared" ref="P529:P592" si="585">L529/Me</f>
        <v>-4.7560982890887012E-3</v>
      </c>
      <c r="Q529">
        <f>M529/Me</f>
        <v>3.4915600328018714E-3</v>
      </c>
      <c r="R529">
        <f>F529+P529*dt/2</f>
        <v>-17604.945184703261</v>
      </c>
      <c r="S529">
        <f>G529+Q529*dt/2</f>
        <v>-23980.834876674719</v>
      </c>
      <c r="T529">
        <f>R529*dt</f>
        <v>-380266815.98959047</v>
      </c>
      <c r="U529">
        <f>S529*dt</f>
        <v>-517986033.33617389</v>
      </c>
      <c r="V529">
        <f>N529/Me*dt</f>
        <v>-102.73172304431594</v>
      </c>
      <c r="W529">
        <f>O529/Me*dt</f>
        <v>75.417696708520424</v>
      </c>
      <c r="Z529">
        <v>-359427627.97395939</v>
      </c>
      <c r="AA529">
        <v>-135755886.02998003</v>
      </c>
      <c r="AB529">
        <f t="shared" si="576"/>
        <v>120364936515.82195</v>
      </c>
      <c r="AC529">
        <f t="shared" si="577"/>
        <v>-89160834331.736694</v>
      </c>
    </row>
    <row r="530" spans="2:29" x14ac:dyDescent="0.3">
      <c r="B530">
        <f t="shared" si="580"/>
        <v>120724364143.7959</v>
      </c>
      <c r="C530">
        <f t="shared" si="581"/>
        <v>-89025078445.706711</v>
      </c>
      <c r="D530">
        <f>B530+F530*dt/2</f>
        <v>120533675984.49666</v>
      </c>
      <c r="E530">
        <f>C530+G530*dt/2</f>
        <v>-89283664206.812576</v>
      </c>
      <c r="F530">
        <f t="shared" si="582"/>
        <v>-17656.311046225419</v>
      </c>
      <c r="G530">
        <f t="shared" si="583"/>
        <v>-23943.126028320461</v>
      </c>
      <c r="H530">
        <f>SQRT((xs-B530)^2+(ys-C530)^2)</f>
        <v>149999455632.97244</v>
      </c>
      <c r="I530">
        <f>SQRT((xs-D530)^2+(ys-E530)^2)</f>
        <v>149999799134.96716</v>
      </c>
      <c r="J530">
        <f t="shared" ref="J530" si="586">G*Ms*Me/H530^2</f>
        <v>3.523554067348981E+22</v>
      </c>
      <c r="K530">
        <f t="shared" si="579"/>
        <v>3.523554067348981E+22</v>
      </c>
      <c r="L530">
        <f>(xs-D530)/I530*K530</f>
        <v>-2.8313832866239616E+22</v>
      </c>
      <c r="M530">
        <f>(ys-E530)/I530*K530</f>
        <v>2.0973082629308546E+22</v>
      </c>
      <c r="N530">
        <f>(xs-D530)/I530*K530</f>
        <v>-2.8313832866239616E+22</v>
      </c>
      <c r="O530">
        <f>(xs-E530)/I530*K530</f>
        <v>2.0973082629308546E+22</v>
      </c>
      <c r="P530">
        <f t="shared" si="585"/>
        <v>-4.741097264943003E-3</v>
      </c>
      <c r="Q530">
        <f>M530/Me</f>
        <v>3.5119026505874991E-3</v>
      </c>
      <c r="R530">
        <f>F530+P530*dt/2</f>
        <v>-17707.514896686804</v>
      </c>
      <c r="S530">
        <f>G530+Q530*dt/2</f>
        <v>-23905.197479694118</v>
      </c>
      <c r="T530">
        <f>R530*dt</f>
        <v>-382482321.76843494</v>
      </c>
      <c r="U530">
        <f>S530*dt</f>
        <v>-516352265.56139296</v>
      </c>
      <c r="V530">
        <f>N530/Me*dt</f>
        <v>-102.40770092276887</v>
      </c>
      <c r="W530">
        <f>O530/Me*dt</f>
        <v>75.857097252689982</v>
      </c>
      <c r="Z530">
        <v>-366610940.70928907</v>
      </c>
      <c r="AA530">
        <v>-114965033.22705851</v>
      </c>
      <c r="AB530">
        <f t="shared" si="576"/>
        <v>119975270881.31818</v>
      </c>
      <c r="AC530">
        <f t="shared" si="577"/>
        <v>-89656395744.495163</v>
      </c>
    </row>
    <row r="531" spans="2:29" x14ac:dyDescent="0.3">
      <c r="B531">
        <f t="shared" si="580"/>
        <v>120341881822.02747</v>
      </c>
      <c r="C531">
        <f t="shared" si="581"/>
        <v>-89541430711.268097</v>
      </c>
      <c r="D531">
        <f>B531+F531*dt/2</f>
        <v>120150087659.55826</v>
      </c>
      <c r="E531">
        <f>C531+G531*dt/2</f>
        <v>-89799197215.723633</v>
      </c>
      <c r="F531">
        <f t="shared" si="582"/>
        <v>-17758.718747148188</v>
      </c>
      <c r="G531">
        <f t="shared" si="583"/>
        <v>-23867.268931067771</v>
      </c>
      <c r="H531">
        <f>SQRT((xs-B531)^2+(ys-C531)^2)</f>
        <v>149999454446.63339</v>
      </c>
      <c r="I531">
        <f>SQRT((xs-D531)^2+(ys-E531)^2)</f>
        <v>149999797950.49045</v>
      </c>
      <c r="J531">
        <f t="shared" ref="J531" si="587">G*Ms*Me/H531^2</f>
        <v>3.5235541230842481E+22</v>
      </c>
      <c r="K531">
        <f t="shared" si="579"/>
        <v>3.5235541230842481E+22</v>
      </c>
      <c r="L531">
        <f>(xs-D531)/I531*K531</f>
        <v>-2.8223727134719525E+22</v>
      </c>
      <c r="M531">
        <f>(ys-E531)/I531*K531</f>
        <v>2.1094183853737917E+22</v>
      </c>
      <c r="N531">
        <f>(xs-D531)/I531*K531</f>
        <v>-2.8223727134719525E+22</v>
      </c>
      <c r="O531">
        <f>(xs-E531)/I531*K531</f>
        <v>2.1094183853737917E+22</v>
      </c>
      <c r="P531">
        <f t="shared" si="585"/>
        <v>-4.7260092322035374E-3</v>
      </c>
      <c r="Q531">
        <f>M531/Me</f>
        <v>3.5321808194470725E-3</v>
      </c>
      <c r="R531">
        <f>F531+P531*dt/2</f>
        <v>-17809.759646855986</v>
      </c>
      <c r="S531">
        <f>G531+Q531*dt/2</f>
        <v>-23829.121378217744</v>
      </c>
      <c r="T531">
        <f>R531*dt</f>
        <v>-384690808.37208927</v>
      </c>
      <c r="U531">
        <f>S531*dt</f>
        <v>-514709021.76950324</v>
      </c>
      <c r="V531">
        <f>N531/Me*dt</f>
        <v>-102.08179941559641</v>
      </c>
      <c r="W531">
        <f>O531/Me*dt</f>
        <v>76.295105700056766</v>
      </c>
      <c r="Z531">
        <v>-372592697.18378133</v>
      </c>
      <c r="AA531">
        <v>-93797385.494921952</v>
      </c>
      <c r="AB531">
        <f t="shared" si="576"/>
        <v>119584598316.4716</v>
      </c>
      <c r="AC531">
        <f t="shared" si="577"/>
        <v>-90149937118.532516</v>
      </c>
    </row>
    <row r="532" spans="2:29" x14ac:dyDescent="0.3">
      <c r="B532">
        <f t="shared" si="580"/>
        <v>119957191013.65538</v>
      </c>
      <c r="C532">
        <f t="shared" si="581"/>
        <v>-90056139733.037598</v>
      </c>
      <c r="D532">
        <f>B532+F532*dt/2</f>
        <v>119764294367.75249</v>
      </c>
      <c r="E532">
        <f>C532+G532*dt/2</f>
        <v>-90313082250.351563</v>
      </c>
      <c r="F532">
        <f t="shared" si="582"/>
        <v>-17860.800546563783</v>
      </c>
      <c r="G532">
        <f t="shared" si="583"/>
        <v>-23790.973825367713</v>
      </c>
      <c r="H532">
        <f>SQRT((xs-B532)^2+(ys-C532)^2)</f>
        <v>149999453264.01358</v>
      </c>
      <c r="I532">
        <f>SQRT((xs-D532)^2+(ys-E532)^2)</f>
        <v>149999796769.74377</v>
      </c>
      <c r="J532">
        <f t="shared" ref="J532" si="588">G*Ms*Me/H532^2</f>
        <v>3.5235541786447827E+22</v>
      </c>
      <c r="K532">
        <f t="shared" si="579"/>
        <v>3.5235541786447827E+22</v>
      </c>
      <c r="L532">
        <f>(xs-D532)/I532*K532</f>
        <v>-2.8133103441448012E+22</v>
      </c>
      <c r="M532">
        <f>(ys-E532)/I532*K532</f>
        <v>2.121489796669541E+22</v>
      </c>
      <c r="N532">
        <f>(xs-D532)/I532*K532</f>
        <v>-2.8133103441448012E+22</v>
      </c>
      <c r="O532">
        <f>(xs-E532)/I532*K532</f>
        <v>2.121489796669541E+22</v>
      </c>
      <c r="P532">
        <f t="shared" si="585"/>
        <v>-4.7108344677575372E-3</v>
      </c>
      <c r="Q532">
        <f>M532/Me</f>
        <v>3.5523941672296398E-3</v>
      </c>
      <c r="R532">
        <f>F532+P532*dt/2</f>
        <v>-17911.677558815565</v>
      </c>
      <c r="S532">
        <f>G532+Q532*dt/2</f>
        <v>-23752.607968361634</v>
      </c>
      <c r="T532">
        <f>R532*dt</f>
        <v>-386892235.2704162</v>
      </c>
      <c r="U532">
        <f>S532*dt</f>
        <v>-513056332.1166113</v>
      </c>
      <c r="V532">
        <f>N532/Me*dt</f>
        <v>-101.7540245035628</v>
      </c>
      <c r="W532">
        <f>O532/Me*dt</f>
        <v>76.731714012160225</v>
      </c>
      <c r="Z532">
        <v>-377353325.88681269</v>
      </c>
      <c r="AA532">
        <v>-72322327.591447949</v>
      </c>
      <c r="AB532">
        <f t="shared" si="576"/>
        <v>119192945452.49815</v>
      </c>
      <c r="AC532">
        <f t="shared" si="577"/>
        <v>-90641518392.745651</v>
      </c>
    </row>
    <row r="533" spans="2:29" x14ac:dyDescent="0.3">
      <c r="B533">
        <f t="shared" si="580"/>
        <v>119570298778.38496</v>
      </c>
      <c r="C533">
        <f t="shared" si="581"/>
        <v>-90569196065.154205</v>
      </c>
      <c r="D533">
        <f>B533+F533*dt/2</f>
        <v>119376303189.01744</v>
      </c>
      <c r="E533">
        <f>C533+G533*dt/2</f>
        <v>-90825309879.956848</v>
      </c>
      <c r="F533">
        <f t="shared" si="582"/>
        <v>-17962.554571067347</v>
      </c>
      <c r="G533">
        <f t="shared" si="583"/>
        <v>-23714.242111355554</v>
      </c>
      <c r="H533">
        <f>SQRT((xs-B533)^2+(ys-C533)^2)</f>
        <v>149999452085.13461</v>
      </c>
      <c r="I533">
        <f>SQRT((xs-D533)^2+(ys-E533)^2)</f>
        <v>149999795592.74872</v>
      </c>
      <c r="J533">
        <f t="shared" ref="J533" si="589">G*Ms*Me/H533^2</f>
        <v>3.5235542340295708E+22</v>
      </c>
      <c r="K533">
        <f t="shared" si="579"/>
        <v>3.5235542340295708E+22</v>
      </c>
      <c r="L533">
        <f>(xs-D533)/I533*K533</f>
        <v>-2.8041963449501807E+22</v>
      </c>
      <c r="M533">
        <f>(ys-E533)/I533*K533</f>
        <v>2.1335222752799573E+22</v>
      </c>
      <c r="N533">
        <f>(xs-D533)/I533*K533</f>
        <v>-2.8041963449501807E+22</v>
      </c>
      <c r="O533">
        <f>(xs-E533)/I533*K533</f>
        <v>2.1335222752799573E+22</v>
      </c>
      <c r="P533">
        <f t="shared" si="585"/>
        <v>-4.6955732500840262E-3</v>
      </c>
      <c r="Q533">
        <f>M533/Me</f>
        <v>3.5725423229738063E-3</v>
      </c>
      <c r="R533">
        <f>F533+P533*dt/2</f>
        <v>-18013.266762168256</v>
      </c>
      <c r="S533">
        <f>G533+Q533*dt/2</f>
        <v>-23675.658654267438</v>
      </c>
      <c r="T533">
        <f>R533*dt</f>
        <v>-389086562.06283432</v>
      </c>
      <c r="U533">
        <f>S533*dt</f>
        <v>-511394226.93217665</v>
      </c>
      <c r="V533">
        <f>N533/Me*dt</f>
        <v>-101.42438220181496</v>
      </c>
      <c r="W533">
        <f>O533/Me*dt</f>
        <v>77.166914176234215</v>
      </c>
      <c r="Z533">
        <v>-380877259.12898338</v>
      </c>
      <c r="AA533">
        <v>-50610248.083574712</v>
      </c>
      <c r="AB533">
        <f t="shared" si="576"/>
        <v>118800334957.19315</v>
      </c>
      <c r="AC533">
        <f t="shared" si="577"/>
        <v>-91131200540.169952</v>
      </c>
    </row>
    <row r="534" spans="2:29" x14ac:dyDescent="0.3">
      <c r="B534">
        <f t="shared" si="580"/>
        <v>119181212216.32213</v>
      </c>
      <c r="C534">
        <f t="shared" si="581"/>
        <v>-91080590292.08638</v>
      </c>
      <c r="D534">
        <f>B534+F534*dt/2</f>
        <v>118986121243.62682</v>
      </c>
      <c r="E534">
        <f>C534+G534*dt/2</f>
        <v>-91335870704.215912</v>
      </c>
      <c r="F534">
        <f t="shared" si="582"/>
        <v>-18063.978953269161</v>
      </c>
      <c r="G534">
        <f t="shared" si="583"/>
        <v>-23637.075197179318</v>
      </c>
      <c r="H534">
        <f>SQRT((xs-B534)^2+(ys-C534)^2)</f>
        <v>149999450910.01804</v>
      </c>
      <c r="I534">
        <f>SQRT((xs-D534)^2+(ys-E534)^2)</f>
        <v>149999794419.52682</v>
      </c>
      <c r="J534">
        <f t="shared" ref="J534" si="590">G*Ms*Me/H534^2</f>
        <v>3.5235542892375993E+22</v>
      </c>
      <c r="K534">
        <f t="shared" si="579"/>
        <v>3.5235542892375993E+22</v>
      </c>
      <c r="L534">
        <f>(xs-D534)/I534*K534</f>
        <v>-2.7950308831433186E+22</v>
      </c>
      <c r="M534">
        <f>(ys-E534)/I534*K534</f>
        <v>2.145515600381354E+22</v>
      </c>
      <c r="N534">
        <f>(xs-D534)/I534*K534</f>
        <v>-2.7950308831433186E+22</v>
      </c>
      <c r="O534">
        <f>(xs-E534)/I534*K534</f>
        <v>2.145515600381354E+22</v>
      </c>
      <c r="P534">
        <f t="shared" si="585"/>
        <v>-4.680225859248691E-3</v>
      </c>
      <c r="Q534">
        <f>M534/Me</f>
        <v>3.5926249169145243E-3</v>
      </c>
      <c r="R534">
        <f>F534+P534*dt/2</f>
        <v>-18114.525392549047</v>
      </c>
      <c r="S534">
        <f>G534+Q534*dt/2</f>
        <v>-23598.274848076642</v>
      </c>
      <c r="T534">
        <f>R534*dt</f>
        <v>-391273748.4790594</v>
      </c>
      <c r="U534">
        <f>S534*dt</f>
        <v>-509722736.71845549</v>
      </c>
      <c r="V534">
        <f>N534/Me*dt</f>
        <v>-101.09287855977172</v>
      </c>
      <c r="W534">
        <f>O534/Me*dt</f>
        <v>77.600698205353723</v>
      </c>
      <c r="Z534">
        <v>-383152983.63501263</v>
      </c>
      <c r="AA534">
        <v>-28732308.440932333</v>
      </c>
      <c r="AB534">
        <f t="shared" si="576"/>
        <v>118406785484.20805</v>
      </c>
      <c r="AC534">
        <f t="shared" si="577"/>
        <v>-91619045337.245773</v>
      </c>
    </row>
    <row r="535" spans="2:29" x14ac:dyDescent="0.3">
      <c r="B535">
        <f t="shared" si="580"/>
        <v>118789938467.84306</v>
      </c>
      <c r="C535">
        <f t="shared" si="581"/>
        <v>-91590313028.80484</v>
      </c>
      <c r="D535">
        <f>B535+F535*dt/2</f>
        <v>118593755692.05931</v>
      </c>
      <c r="E535">
        <f>C535+G535*dt/2</f>
        <v>-91844755353.393753</v>
      </c>
      <c r="F535">
        <f t="shared" si="582"/>
        <v>-18165.071831828933</v>
      </c>
      <c r="G535">
        <f t="shared" si="583"/>
        <v>-23559.474498973963</v>
      </c>
      <c r="H535">
        <f>SQRT((xs-B535)^2+(ys-C535)^2)</f>
        <v>149999449738.68536</v>
      </c>
      <c r="I535">
        <f>SQRT((xs-D535)^2+(ys-E535)^2)</f>
        <v>149999793250.09952</v>
      </c>
      <c r="J535">
        <f t="shared" ref="J535" si="591">G*Ms*Me/H535^2</f>
        <v>3.5235543442678589E+22</v>
      </c>
      <c r="K535">
        <f t="shared" si="579"/>
        <v>3.5235543442678589E+22</v>
      </c>
      <c r="L535">
        <f>(xs-D535)/I535*K535</f>
        <v>-2.7858141269239347E+22</v>
      </c>
      <c r="M535">
        <f>(ys-E535)/I535*K535</f>
        <v>2.1574695518685626E+22</v>
      </c>
      <c r="N535">
        <f>(xs-D535)/I535*K535</f>
        <v>-2.7858141269239347E+22</v>
      </c>
      <c r="O535">
        <f>(xs-E535)/I535*K535</f>
        <v>2.1574695518685626E+22</v>
      </c>
      <c r="P535">
        <f t="shared" si="585"/>
        <v>-4.6647925768987519E-3</v>
      </c>
      <c r="Q535">
        <f>M535/Me</f>
        <v>3.6126415804898903E-3</v>
      </c>
      <c r="R535">
        <f>F535+P535*dt/2</f>
        <v>-18215.451591659439</v>
      </c>
      <c r="S535">
        <f>G535+Q535*dt/2</f>
        <v>-23520.457969904674</v>
      </c>
      <c r="T535">
        <f>R535*dt</f>
        <v>-393453754.37984389</v>
      </c>
      <c r="U535">
        <f>S535*dt</f>
        <v>-508041892.14994097</v>
      </c>
      <c r="V535">
        <f>N535/Me*dt</f>
        <v>-100.75951966101304</v>
      </c>
      <c r="W535">
        <f>O535/Me*dt</f>
        <v>78.033058138581637</v>
      </c>
      <c r="Z535">
        <v>-384173077.82475215</v>
      </c>
      <c r="AA535">
        <v>-6760209.6467167623</v>
      </c>
      <c r="AB535">
        <f t="shared" si="576"/>
        <v>118012311635.63847</v>
      </c>
      <c r="AC535">
        <f t="shared" si="577"/>
        <v>-92105115130.601501</v>
      </c>
    </row>
    <row r="536" spans="2:29" x14ac:dyDescent="0.3">
      <c r="B536">
        <f t="shared" si="580"/>
        <v>118396484713.46323</v>
      </c>
      <c r="C536">
        <f t="shared" si="581"/>
        <v>-92098354920.954788</v>
      </c>
      <c r="D536">
        <f>B536+F536*dt/2</f>
        <v>118199213734.86714</v>
      </c>
      <c r="E536">
        <f>C536+G536*dt/2</f>
        <v>-92351954488.515808</v>
      </c>
      <c r="F536">
        <f t="shared" si="582"/>
        <v>-18265.831351489946</v>
      </c>
      <c r="G536">
        <f t="shared" si="583"/>
        <v>-23481.44144083538</v>
      </c>
      <c r="H536">
        <f>SQRT((xs-B536)^2+(ys-C536)^2)</f>
        <v>149999448571.15805</v>
      </c>
      <c r="I536">
        <f>SQRT((xs-D536)^2+(ys-E536)^2)</f>
        <v>149999792084.48822</v>
      </c>
      <c r="J536">
        <f t="shared" ref="J536" si="592">G*Ms*Me/H536^2</f>
        <v>3.5235543991193396E+22</v>
      </c>
      <c r="K536">
        <f t="shared" si="579"/>
        <v>3.5235543991193396E+22</v>
      </c>
      <c r="L536">
        <f>(xs-D536)/I536*K536</f>
        <v>-2.7765462454331452E+22</v>
      </c>
      <c r="M536">
        <f>(ys-E536)/I536*K536</f>
        <v>2.169383910358966E+22</v>
      </c>
      <c r="N536">
        <f>(xs-D536)/I536*K536</f>
        <v>-2.7765462454331452E+22</v>
      </c>
      <c r="O536">
        <f>(xs-E536)/I536*K536</f>
        <v>2.169383910358966E+22</v>
      </c>
      <c r="P536">
        <f t="shared" si="585"/>
        <v>-4.6492736862577778E-3</v>
      </c>
      <c r="Q536">
        <f>M536/Me</f>
        <v>3.6325919463478999E-3</v>
      </c>
      <c r="R536">
        <f>F536+P536*dt/2</f>
        <v>-18316.043507301529</v>
      </c>
      <c r="S536">
        <f>G536+Q536*dt/2</f>
        <v>-23442.209447814825</v>
      </c>
      <c r="T536">
        <f>R536*dt</f>
        <v>-395626539.75771302</v>
      </c>
      <c r="U536">
        <f>S536*dt</f>
        <v>-506351724.07280022</v>
      </c>
      <c r="V536">
        <f>N536/Me*dt</f>
        <v>-100.42431162316799</v>
      </c>
      <c r="W536">
        <f>O536/Me*dt</f>
        <v>78.463986041114637</v>
      </c>
      <c r="Z536">
        <v>-383934235.66606182</v>
      </c>
      <c r="AA536">
        <v>15234042.906799138</v>
      </c>
      <c r="AB536">
        <f t="shared" si="576"/>
        <v>117616923938.03946</v>
      </c>
      <c r="AC536">
        <f t="shared" si="577"/>
        <v>-92589472602.120789</v>
      </c>
    </row>
    <row r="537" spans="2:29" x14ac:dyDescent="0.3">
      <c r="B537">
        <f t="shared" si="580"/>
        <v>118000858173.70552</v>
      </c>
      <c r="C537">
        <f t="shared" si="581"/>
        <v>-92604706645.027588</v>
      </c>
      <c r="D537">
        <f>B537+F537*dt/2</f>
        <v>117802502612.5439</v>
      </c>
      <c r="E537">
        <f>C537+G537*dt/2</f>
        <v>-92857458801.539368</v>
      </c>
      <c r="F537">
        <f t="shared" si="582"/>
        <v>-18366.255663113112</v>
      </c>
      <c r="G537">
        <f t="shared" si="583"/>
        <v>-23402.977454794265</v>
      </c>
      <c r="H537">
        <f>SQRT((xs-B537)^2+(ys-C537)^2)</f>
        <v>149999447407.4574</v>
      </c>
      <c r="I537">
        <f>SQRT((xs-D537)^2+(ys-E537)^2)</f>
        <v>149999790922.71426</v>
      </c>
      <c r="J537">
        <f t="shared" ref="J537" si="593">G*Ms*Me/H537^2</f>
        <v>3.5235544537910416E+22</v>
      </c>
      <c r="K537">
        <f t="shared" si="579"/>
        <v>3.5235544537910416E+22</v>
      </c>
      <c r="L537">
        <f>(xs-D537)/I537*K537</f>
        <v>-2.7672274087503699E+22</v>
      </c>
      <c r="M537">
        <f>(ys-E537)/I537*K537</f>
        <v>2.1812584571965331E+22</v>
      </c>
      <c r="N537">
        <f>(xs-D537)/I537*K537</f>
        <v>-2.7672274087503699E+22</v>
      </c>
      <c r="O537">
        <f>(xs-E537)/I537*K537</f>
        <v>2.1812584571965331E+22</v>
      </c>
      <c r="P537">
        <f t="shared" si="585"/>
        <v>-4.6336694721205119E-3</v>
      </c>
      <c r="Q537">
        <f>M537/Me</f>
        <v>3.6524756483532032E-3</v>
      </c>
      <c r="R537">
        <f>F537+P537*dt/2</f>
        <v>-18416.299293412012</v>
      </c>
      <c r="S537">
        <f>G537+Q537*dt/2</f>
        <v>-23363.530717792051</v>
      </c>
      <c r="T537">
        <f>R537*dt</f>
        <v>-397792064.73769945</v>
      </c>
      <c r="U537">
        <f>S537*dt</f>
        <v>-504652263.50430828</v>
      </c>
      <c r="V537">
        <f>N537/Me*dt</f>
        <v>-100.08726059780305</v>
      </c>
      <c r="W537">
        <f>O537/Me*dt</f>
        <v>78.893474004429194</v>
      </c>
      <c r="Z537">
        <v>-382437277.0275445</v>
      </c>
      <c r="AA537">
        <v>37178375.465797529</v>
      </c>
      <c r="AB537">
        <f t="shared" si="576"/>
        <v>117220628831.94028</v>
      </c>
      <c r="AC537">
        <f t="shared" si="577"/>
        <v>-93072180533.066086</v>
      </c>
    </row>
    <row r="538" spans="2:29" x14ac:dyDescent="0.3">
      <c r="B538">
        <f t="shared" si="580"/>
        <v>117603066108.96782</v>
      </c>
      <c r="C538">
        <f t="shared" si="581"/>
        <v>-93109358908.531891</v>
      </c>
      <c r="D538">
        <f>B538+F538*dt/2</f>
        <v>117403629605.39174</v>
      </c>
      <c r="E538">
        <f>C538+G538*dt/2</f>
        <v>-93361259015.524414</v>
      </c>
      <c r="F538">
        <f t="shared" si="582"/>
        <v>-18466.342923710916</v>
      </c>
      <c r="G538">
        <f t="shared" si="583"/>
        <v>-23324.083980789837</v>
      </c>
      <c r="H538">
        <f>SQRT((xs-B538)^2+(ys-C538)^2)</f>
        <v>149999446247.60474</v>
      </c>
      <c r="I538">
        <f>SQRT((xs-D538)^2+(ys-E538)^2)</f>
        <v>149999789764.79886</v>
      </c>
      <c r="J538">
        <f t="shared" ref="J538" si="594">G*Ms*Me/H538^2</f>
        <v>3.5235545082819636E+22</v>
      </c>
      <c r="K538">
        <f t="shared" si="579"/>
        <v>3.5235545082819636E+22</v>
      </c>
      <c r="L538">
        <f>(xs-D538)/I538*K538</f>
        <v>-2.7578577878902045E+22</v>
      </c>
      <c r="M538">
        <f>(ys-E538)/I538*K538</f>
        <v>2.193092974455825E+22</v>
      </c>
      <c r="N538">
        <f>(xs-D538)/I538*K538</f>
        <v>-2.7578577878902045E+22</v>
      </c>
      <c r="O538">
        <f>(xs-E538)/I538*K538</f>
        <v>2.193092974455825E+22</v>
      </c>
      <c r="P538">
        <f t="shared" si="585"/>
        <v>-4.6179802208476299E-3</v>
      </c>
      <c r="Q538">
        <f>M538/Me</f>
        <v>3.6722923215938125E-3</v>
      </c>
      <c r="R538">
        <f>F538+P538*dt/2</f>
        <v>-18516.21711009607</v>
      </c>
      <c r="S538">
        <f>G538+Q538*dt/2</f>
        <v>-23284.423223716625</v>
      </c>
      <c r="T538">
        <f>R538*dt</f>
        <v>-399950289.57807511</v>
      </c>
      <c r="U538">
        <f>S538*dt</f>
        <v>-502943541.6322791</v>
      </c>
      <c r="V538">
        <f>N538/Me*dt</f>
        <v>-99.748372770308805</v>
      </c>
      <c r="W538">
        <f>O538/Me*dt</f>
        <v>79.321514146426352</v>
      </c>
      <c r="Z538">
        <v>-379687144.50354522</v>
      </c>
      <c r="AA538">
        <v>59000882.130798936</v>
      </c>
      <c r="AB538">
        <f t="shared" si="576"/>
        <v>116823428674.8862</v>
      </c>
      <c r="AC538">
        <f t="shared" si="577"/>
        <v>-93553301568.033371</v>
      </c>
    </row>
    <row r="539" spans="2:29" x14ac:dyDescent="0.3">
      <c r="B539">
        <f t="shared" si="580"/>
        <v>117203115819.38974</v>
      </c>
      <c r="C539">
        <f t="shared" si="581"/>
        <v>-93612302450.164169</v>
      </c>
      <c r="D539">
        <f>B539+F539*dt/2</f>
        <v>117002602033.38774</v>
      </c>
      <c r="E539">
        <f>C539+G539*dt/2</f>
        <v>-93863345884.803925</v>
      </c>
      <c r="F539">
        <f t="shared" si="582"/>
        <v>-18566.091296481223</v>
      </c>
      <c r="G539">
        <f t="shared" si="583"/>
        <v>-23244.762466643409</v>
      </c>
      <c r="H539">
        <f>SQRT((xs-B539)^2+(ys-C539)^2)</f>
        <v>149999445091.62125</v>
      </c>
      <c r="I539">
        <f>SQRT((xs-D539)^2+(ys-E539)^2)</f>
        <v>149999788610.76321</v>
      </c>
      <c r="J539">
        <f t="shared" ref="J539" si="595">G*Ms*Me/H539^2</f>
        <v>3.5235545625911087E+22</v>
      </c>
      <c r="K539">
        <f t="shared" si="579"/>
        <v>3.5235545625911087E+22</v>
      </c>
      <c r="L539">
        <f>(xs-D539)/I539*K539</f>
        <v>-2.748437554799281E+22</v>
      </c>
      <c r="M539">
        <f>(ys-E539)/I539*K539</f>
        <v>2.2048872449460012E+22</v>
      </c>
      <c r="N539">
        <f>(xs-D539)/I539*K539</f>
        <v>-2.748437554799281E+22</v>
      </c>
      <c r="O539">
        <f>(xs-E539)/I539*K539</f>
        <v>2.2048872449460012E+22</v>
      </c>
      <c r="P539">
        <f t="shared" si="585"/>
        <v>-4.6022062203604835E-3</v>
      </c>
      <c r="Q539">
        <f>M539/Me</f>
        <v>3.6920416023878116E-3</v>
      </c>
      <c r="R539">
        <f>F539+P539*dt/2</f>
        <v>-18615.795123661115</v>
      </c>
      <c r="S539">
        <f>G539+Q539*dt/2</f>
        <v>-23204.888417337621</v>
      </c>
      <c r="T539">
        <f>R539*dt</f>
        <v>-402101174.67108011</v>
      </c>
      <c r="U539">
        <f>S539*dt</f>
        <v>-501225589.81449258</v>
      </c>
      <c r="V539">
        <f>N539/Me*dt</f>
        <v>-99.407654359786449</v>
      </c>
      <c r="W539">
        <f>O539/Me*dt</f>
        <v>79.748098611576737</v>
      </c>
      <c r="Z539">
        <v>-375692886.72823465</v>
      </c>
      <c r="AA539">
        <v>80630060.466385722</v>
      </c>
      <c r="AB539">
        <f t="shared" si="576"/>
        <v>116425321757.99042</v>
      </c>
      <c r="AC539">
        <f t="shared" si="577"/>
        <v>-94032897979.512283</v>
      </c>
    </row>
    <row r="540" spans="2:29" x14ac:dyDescent="0.3">
      <c r="B540">
        <f t="shared" si="580"/>
        <v>116801014644.71866</v>
      </c>
      <c r="C540">
        <f t="shared" si="581"/>
        <v>-94113528039.978668</v>
      </c>
      <c r="D540">
        <f>B540+F540*dt/2</f>
        <v>116599427256.04958</v>
      </c>
      <c r="E540">
        <f>C540+G540*dt/2</f>
        <v>-94363710195.153412</v>
      </c>
      <c r="F540">
        <f t="shared" si="582"/>
        <v>-18665.498950841011</v>
      </c>
      <c r="G540">
        <f t="shared" si="583"/>
        <v>-23165.014368031832</v>
      </c>
      <c r="H540">
        <f>SQRT((xs-B540)^2+(ys-C540)^2)</f>
        <v>149999443939.52811</v>
      </c>
      <c r="I540">
        <f>SQRT((xs-D540)^2+(ys-E540)^2)</f>
        <v>149999787460.62842</v>
      </c>
      <c r="J540">
        <f t="shared" ref="J540" si="596">G*Ms*Me/H540^2</f>
        <v>3.5235546167174836E+22</v>
      </c>
      <c r="K540">
        <f t="shared" si="579"/>
        <v>3.5235546167174836E+22</v>
      </c>
      <c r="L540">
        <f>(xs-D540)/I540*K540</f>
        <v>-2.7389668823531189E+22</v>
      </c>
      <c r="M540">
        <f>(ys-E540)/I540*K540</f>
        <v>2.2166410522147986E+22</v>
      </c>
      <c r="N540">
        <f>(xs-D540)/I540*K540</f>
        <v>-2.7389668823531189E+22</v>
      </c>
      <c r="O540">
        <f>(xs-E540)/I540*K540</f>
        <v>2.2166410522147986E+22</v>
      </c>
      <c r="P540">
        <f t="shared" si="585"/>
        <v>-4.586347760135832E-3</v>
      </c>
      <c r="Q540">
        <f>M540/Me</f>
        <v>3.7117231282900176E-3</v>
      </c>
      <c r="R540">
        <f>F540+P540*dt/2</f>
        <v>-18715.031506650477</v>
      </c>
      <c r="S540">
        <f>G540+Q540*dt/2</f>
        <v>-23124.9277582463</v>
      </c>
      <c r="T540">
        <f>R540*dt</f>
        <v>-404244680.54365033</v>
      </c>
      <c r="U540">
        <f>S540*dt</f>
        <v>-499498439.57812005</v>
      </c>
      <c r="V540">
        <f>N540/Me*dt</f>
        <v>-99.065111618933969</v>
      </c>
      <c r="W540">
        <f>O540/Me*dt</f>
        <v>80.173219571064379</v>
      </c>
      <c r="Z540">
        <v>-370467628.23987192</v>
      </c>
      <c r="AA540">
        <v>101995045.7329765</v>
      </c>
      <c r="AB540">
        <f t="shared" si="576"/>
        <v>116026302335.93513</v>
      </c>
      <c r="AC540">
        <f t="shared" si="577"/>
        <v>-94511031433.823822</v>
      </c>
    </row>
    <row r="541" spans="2:29" x14ac:dyDescent="0.3">
      <c r="B541">
        <f t="shared" si="580"/>
        <v>116396769964.175</v>
      </c>
      <c r="C541">
        <f t="shared" si="581"/>
        <v>-94613026479.556793</v>
      </c>
      <c r="D541">
        <f>B541+F541*dt/2</f>
        <v>116194112672.30043</v>
      </c>
      <c r="E541">
        <f>C541+G541*dt/2</f>
        <v>-94862342763.960175</v>
      </c>
      <c r="F541">
        <f t="shared" si="582"/>
        <v>-18764.564062459944</v>
      </c>
      <c r="G541">
        <f t="shared" si="583"/>
        <v>-23084.841148460768</v>
      </c>
      <c r="H541">
        <f>SQRT((xs-B541)^2+(ys-C541)^2)</f>
        <v>149999442791.34634</v>
      </c>
      <c r="I541">
        <f>SQRT((xs-D541)^2+(ys-E541)^2)</f>
        <v>149999786314.4155</v>
      </c>
      <c r="J541">
        <f t="shared" ref="J541" si="597">G*Ms*Me/H541^2</f>
        <v>3.5235546706600998E+22</v>
      </c>
      <c r="K541">
        <f t="shared" si="579"/>
        <v>3.5235546706600998E+22</v>
      </c>
      <c r="L541">
        <f>(xs-D541)/I541*K541</f>
        <v>-2.7294459443529472E+22</v>
      </c>
      <c r="M541">
        <f>(ys-E541)/I541*K541</f>
        <v>2.2283541805525117E+22</v>
      </c>
      <c r="N541">
        <f>(xs-D541)/I541*K541</f>
        <v>-2.7294459443529472E+22</v>
      </c>
      <c r="O541">
        <f>(xs-E541)/I541*K541</f>
        <v>2.2283541805525117E+22</v>
      </c>
      <c r="P541">
        <f t="shared" si="585"/>
        <v>-4.5704051312005145E-3</v>
      </c>
      <c r="Q541">
        <f>M541/Me</f>
        <v>3.7313365380986464E-3</v>
      </c>
      <c r="R541">
        <f>F541+P541*dt/2</f>
        <v>-18813.924437876911</v>
      </c>
      <c r="S541">
        <f>G541+Q541*dt/2</f>
        <v>-23044.542713849303</v>
      </c>
      <c r="T541">
        <f>R541*dt</f>
        <v>-406380767.8581413</v>
      </c>
      <c r="U541">
        <f>S541*dt</f>
        <v>-497762122.61914498</v>
      </c>
      <c r="V541">
        <f>N541/Me*dt</f>
        <v>-98.720750833931106</v>
      </c>
      <c r="W541">
        <f>O541/Me*dt</f>
        <v>80.596869222930763</v>
      </c>
      <c r="Z541">
        <v>-364028526.00033307</v>
      </c>
      <c r="AA541">
        <v>123025842.97410767</v>
      </c>
      <c r="AB541">
        <f t="shared" si="576"/>
        <v>115626360670.31653</v>
      </c>
      <c r="AC541">
        <f t="shared" si="577"/>
        <v>-94987762759.201828</v>
      </c>
    </row>
    <row r="542" spans="2:29" x14ac:dyDescent="0.3">
      <c r="B542">
        <f t="shared" si="580"/>
        <v>115990389196.31686</v>
      </c>
      <c r="C542">
        <f t="shared" si="581"/>
        <v>-95110788602.175934</v>
      </c>
      <c r="D542">
        <f>B542+F542*dt/2</f>
        <v>115786665720.3333</v>
      </c>
      <c r="E542">
        <f>C542+G542*dt/2</f>
        <v>-95359234440.391708</v>
      </c>
      <c r="F542">
        <f t="shared" si="582"/>
        <v>-18863.284813293874</v>
      </c>
      <c r="G542">
        <f t="shared" si="583"/>
        <v>-23004.244279237835</v>
      </c>
      <c r="H542">
        <f>SQRT((xs-B542)^2+(ys-C542)^2)</f>
        <v>149999441647.09698</v>
      </c>
      <c r="I542">
        <f>SQRT((xs-D542)^2+(ys-E542)^2)</f>
        <v>149999785172.14548</v>
      </c>
      <c r="J542">
        <f t="shared" ref="J542" si="598">G*Ms*Me/H542^2</f>
        <v>3.523554724417969E+22</v>
      </c>
      <c r="K542">
        <f t="shared" si="579"/>
        <v>3.523554724417969E+22</v>
      </c>
      <c r="L542">
        <f>(xs-D542)/I542*K542</f>
        <v>-2.7198749155225143E+22</v>
      </c>
      <c r="M542">
        <f>(ys-E542)/I542*K542</f>
        <v>2.2400264149959447E+22</v>
      </c>
      <c r="N542">
        <f>(xs-D542)/I542*K542</f>
        <v>-2.7198749155225143E+22</v>
      </c>
      <c r="O542">
        <f>(xs-E542)/I542*K542</f>
        <v>2.2400264149959447E+22</v>
      </c>
      <c r="P542">
        <f t="shared" si="585"/>
        <v>-4.5543786261261123E-3</v>
      </c>
      <c r="Q542">
        <f>M542/Me</f>
        <v>3.7508814718619299E-3</v>
      </c>
      <c r="R542">
        <f>F542+P542*dt/2</f>
        <v>-18912.472102456035</v>
      </c>
      <c r="S542">
        <f>G542+Q542*dt/2</f>
        <v>-22963.734759341725</v>
      </c>
      <c r="T542">
        <f>R542*dt</f>
        <v>-408509397.41305035</v>
      </c>
      <c r="U542">
        <f>S542*dt</f>
        <v>-496016670.80178124</v>
      </c>
      <c r="V542">
        <f>N542/Me*dt</f>
        <v>-98.37457832432402</v>
      </c>
      <c r="W542">
        <f>O542/Me*dt</f>
        <v>81.019039792217683</v>
      </c>
      <c r="Z542">
        <v>-356396712.71855646</v>
      </c>
      <c r="AA542">
        <v>143653556.2004202</v>
      </c>
      <c r="AB542">
        <f t="shared" si="576"/>
        <v>115225483086.18526</v>
      </c>
      <c r="AC542">
        <f t="shared" si="577"/>
        <v>-95463151716.777298</v>
      </c>
    </row>
    <row r="543" spans="2:29" x14ac:dyDescent="0.3">
      <c r="B543">
        <f t="shared" si="580"/>
        <v>115581879798.90381</v>
      </c>
      <c r="C543">
        <f t="shared" si="581"/>
        <v>-95606805272.977722</v>
      </c>
      <c r="D543">
        <f>B543+F543*dt/2</f>
        <v>115377093877.47433</v>
      </c>
      <c r="E543">
        <f>C543+G543*dt/2</f>
        <v>-95854376105.563736</v>
      </c>
      <c r="F543">
        <f t="shared" si="582"/>
        <v>-18961.659391618199</v>
      </c>
      <c r="G543">
        <f t="shared" si="583"/>
        <v>-22923.225239445619</v>
      </c>
      <c r="H543">
        <f>SQRT((xs-B543)^2+(ys-C543)^2)</f>
        <v>149999440506.80099</v>
      </c>
      <c r="I543">
        <f>SQRT((xs-D543)^2+(ys-E543)^2)</f>
        <v>149999784033.83917</v>
      </c>
      <c r="J543">
        <f t="shared" ref="J543" si="599">G*Ms*Me/H543^2</f>
        <v>3.5235547779901065E+22</v>
      </c>
      <c r="K543">
        <f t="shared" si="579"/>
        <v>3.5235547779901065E+22</v>
      </c>
      <c r="L543">
        <f>(xs-D543)/I543*K543</f>
        <v>-2.7102539715048857E+22</v>
      </c>
      <c r="M543">
        <f>(ys-E543)/I543*K543</f>
        <v>2.2516575413323633E+22</v>
      </c>
      <c r="N543">
        <f>(xs-D543)/I543*K543</f>
        <v>-2.7102539715048857E+22</v>
      </c>
      <c r="O543">
        <f>(xs-E543)/I543*K543</f>
        <v>2.2516575413323633E+22</v>
      </c>
      <c r="P543">
        <f t="shared" si="585"/>
        <v>-4.538268539023586E-3</v>
      </c>
      <c r="Q543">
        <f>M543/Me</f>
        <v>3.7703575708847342E-3</v>
      </c>
      <c r="R543">
        <f>F543+P543*dt/2</f>
        <v>-19010.672691839653</v>
      </c>
      <c r="S543">
        <f>G543+Q543*dt/2</f>
        <v>-22882.505377680063</v>
      </c>
      <c r="T543">
        <f>R543*dt</f>
        <v>-410630530.14373648</v>
      </c>
      <c r="U543">
        <f>S543*dt</f>
        <v>-494262116.15788937</v>
      </c>
      <c r="V543">
        <f>N543/Me*dt</f>
        <v>-98.026600442909455</v>
      </c>
      <c r="W543">
        <f>O543/Me*dt</f>
        <v>81.439723531110261</v>
      </c>
      <c r="Z543">
        <v>-347597227.16955316</v>
      </c>
      <c r="AA543">
        <v>163810613.92175335</v>
      </c>
      <c r="AB543">
        <f t="shared" si="576"/>
        <v>114823652041.59052</v>
      </c>
      <c r="AC543">
        <f t="shared" si="577"/>
        <v>-95937256775.213852</v>
      </c>
    </row>
    <row r="544" spans="2:29" x14ac:dyDescent="0.3">
      <c r="B544">
        <f t="shared" si="580"/>
        <v>115171249268.76007</v>
      </c>
      <c r="C544">
        <f t="shared" si="581"/>
        <v>-96101067389.135605</v>
      </c>
      <c r="D544">
        <f>B544+F544*dt/2</f>
        <v>114965404660.04581</v>
      </c>
      <c r="E544">
        <f>C544+G544*dt/2</f>
        <v>-96347758672.707489</v>
      </c>
      <c r="F544">
        <f t="shared" si="582"/>
        <v>-19059.68599206111</v>
      </c>
      <c r="G544">
        <f t="shared" si="583"/>
        <v>-22841.785515914507</v>
      </c>
      <c r="H544">
        <f>SQRT((xs-B544)^2+(ys-C544)^2)</f>
        <v>149999439370.47916</v>
      </c>
      <c r="I544">
        <f>SQRT((xs-D544)^2+(ys-E544)^2)</f>
        <v>149999782899.51743</v>
      </c>
      <c r="J544">
        <f t="shared" ref="J544" si="600">G*Ms*Me/H544^2</f>
        <v>3.5235548313755362E+22</v>
      </c>
      <c r="K544">
        <f t="shared" si="579"/>
        <v>3.5235548313755362E+22</v>
      </c>
      <c r="L544">
        <f>(xs-D544)/I544*K544</f>
        <v>-2.7005832888592219E+22</v>
      </c>
      <c r="M544">
        <f>(ys-E544)/I544*K544</f>
        <v>2.2632473461034249E+22</v>
      </c>
      <c r="N544">
        <f>(xs-D544)/I544*K544</f>
        <v>-2.7005832888592219E+22</v>
      </c>
      <c r="O544">
        <f>(xs-E544)/I544*K544</f>
        <v>2.2632473461034249E+22</v>
      </c>
      <c r="P544">
        <f t="shared" si="585"/>
        <v>-4.5220751655378798E-3</v>
      </c>
      <c r="Q544">
        <f>M544/Me</f>
        <v>3.7897644777351385E-3</v>
      </c>
      <c r="R544">
        <f>F544+P544*dt/2</f>
        <v>-19108.524403848918</v>
      </c>
      <c r="S544">
        <f>G544+Q544*dt/2</f>
        <v>-22800.856059554968</v>
      </c>
      <c r="T544">
        <f>R544*dt</f>
        <v>-412744127.12313664</v>
      </c>
      <c r="U544">
        <f>S544*dt</f>
        <v>-492498490.88638729</v>
      </c>
      <c r="V544">
        <f>N544/Me*dt</f>
        <v>-97.676823575618201</v>
      </c>
      <c r="W544">
        <f>O544/Me*dt</f>
        <v>81.858912719078987</v>
      </c>
      <c r="Z544">
        <v>-337658931.74292248</v>
      </c>
      <c r="AA544">
        <v>183430990.2913706</v>
      </c>
      <c r="AB544">
        <f t="shared" si="576"/>
        <v>114420846209.89401</v>
      </c>
      <c r="AC544">
        <f t="shared" si="577"/>
        <v>-96410134889.730621</v>
      </c>
    </row>
    <row r="545" spans="2:29" x14ac:dyDescent="0.3">
      <c r="B545">
        <f t="shared" si="580"/>
        <v>114758505141.63693</v>
      </c>
      <c r="C545">
        <f t="shared" si="581"/>
        <v>-96593565880.021988</v>
      </c>
      <c r="D545">
        <f>B545+F545*dt/2</f>
        <v>114551605623.22806</v>
      </c>
      <c r="E545">
        <f>C545+G545*dt/2</f>
        <v>-96839373087.336502</v>
      </c>
      <c r="F545">
        <f t="shared" si="582"/>
        <v>-19157.362815636727</v>
      </c>
      <c r="G545">
        <f t="shared" si="583"/>
        <v>-22759.926603195428</v>
      </c>
      <c r="H545">
        <f>SQRT((xs-B545)^2+(ys-C545)^2)</f>
        <v>149999438238.15228</v>
      </c>
      <c r="I545">
        <f>SQRT((xs-D545)^2+(ys-E545)^2)</f>
        <v>149999781769.20102</v>
      </c>
      <c r="J545">
        <f t="shared" ref="J545" si="601">G*Ms*Me/H545^2</f>
        <v>3.5235548845732797E+22</v>
      </c>
      <c r="K545">
        <f t="shared" si="579"/>
        <v>3.5235548845732797E+22</v>
      </c>
      <c r="L545">
        <f>(xs-D545)/I545*K545</f>
        <v>-2.6908630450575298E+22</v>
      </c>
      <c r="M545">
        <f>(ys-E545)/I545*K545</f>
        <v>2.274795616609091E+22</v>
      </c>
      <c r="N545">
        <f>(xs-D545)/I545*K545</f>
        <v>-2.6908630450575298E+22</v>
      </c>
      <c r="O545">
        <f>(xs-E545)/I545*K545</f>
        <v>2.274795616609091E+22</v>
      </c>
      <c r="P545">
        <f t="shared" si="585"/>
        <v>-4.505798802842481E-3</v>
      </c>
      <c r="Q545">
        <f>M545/Me</f>
        <v>3.8091018362509895E-3</v>
      </c>
      <c r="R545">
        <f>F545+P545*dt/2</f>
        <v>-19206.025442707425</v>
      </c>
      <c r="S545">
        <f>G545+Q545*dt/2</f>
        <v>-22718.788303363919</v>
      </c>
      <c r="T545">
        <f>R545*dt</f>
        <v>-414850149.56248039</v>
      </c>
      <c r="U545">
        <f>S545*dt</f>
        <v>-490725827.35266066</v>
      </c>
      <c r="V545">
        <f>N545/Me*dt</f>
        <v>-97.325254141397593</v>
      </c>
      <c r="W545">
        <f>O545/Me*dt</f>
        <v>82.276599663021372</v>
      </c>
      <c r="Z545">
        <v>-326614417.49626744</v>
      </c>
      <c r="AA545">
        <v>202450421.14133579</v>
      </c>
      <c r="AB545">
        <f t="shared" si="576"/>
        <v>114017040574.57819</v>
      </c>
      <c r="AC545">
        <f t="shared" si="577"/>
        <v>-96881841286.233307</v>
      </c>
    </row>
    <row r="546" spans="2:29" x14ac:dyDescent="0.3">
      <c r="B546">
        <f t="shared" si="580"/>
        <v>114343654992.07445</v>
      </c>
      <c r="C546">
        <f t="shared" si="581"/>
        <v>-97084291707.374649</v>
      </c>
      <c r="D546">
        <f>B546+F546*dt/2</f>
        <v>114135704360.92084</v>
      </c>
      <c r="E546">
        <f>C546+G546*dt/2</f>
        <v>-97329210327.412796</v>
      </c>
      <c r="F546">
        <f t="shared" si="582"/>
        <v>-19254.688069778123</v>
      </c>
      <c r="G546">
        <f t="shared" si="583"/>
        <v>-22677.650003532406</v>
      </c>
      <c r="H546">
        <f>SQRT((xs-B546)^2+(ys-C546)^2)</f>
        <v>149999437109.84106</v>
      </c>
      <c r="I546">
        <f>SQRT((xs-D546)^2+(ys-E546)^2)</f>
        <v>149999780642.91055</v>
      </c>
      <c r="J546">
        <f t="shared" ref="J546" si="602">G*Ms*Me/H546^2</f>
        <v>3.5235549375823658E+22</v>
      </c>
      <c r="K546">
        <f t="shared" si="579"/>
        <v>3.5235549375823658E+22</v>
      </c>
      <c r="L546">
        <f>(xs-D546)/I546*K546</f>
        <v>-2.6810934184814173E+22</v>
      </c>
      <c r="M546">
        <f>(ys-E546)/I546*K546</f>
        <v>2.2863021409115413E+22</v>
      </c>
      <c r="N546">
        <f>(xs-D546)/I546*K546</f>
        <v>-2.6810934184814173E+22</v>
      </c>
      <c r="O546">
        <f>(xs-E546)/I546*K546</f>
        <v>2.2863021409115413E+22</v>
      </c>
      <c r="P546">
        <f t="shared" si="585"/>
        <v>-4.4894397496339873E-3</v>
      </c>
      <c r="Q546">
        <f>M546/Me</f>
        <v>3.8283692915464522E-3</v>
      </c>
      <c r="R546">
        <f>F546+P546*dt/2</f>
        <v>-19303.174019074169</v>
      </c>
      <c r="S546">
        <f>G546+Q546*dt/2</f>
        <v>-22636.303615183704</v>
      </c>
      <c r="T546">
        <f>R546*dt</f>
        <v>-416948558.81200206</v>
      </c>
      <c r="U546">
        <f>S546*dt</f>
        <v>-488944158.08796799</v>
      </c>
      <c r="V546">
        <f>N546/Me*dt</f>
        <v>-96.971898592094121</v>
      </c>
      <c r="W546">
        <f>O546/Me*dt</f>
        <v>82.692776697403374</v>
      </c>
      <c r="Z546">
        <v>-314499897.02938831</v>
      </c>
      <c r="AA546">
        <v>220806614.20536315</v>
      </c>
      <c r="AB546">
        <f t="shared" si="576"/>
        <v>113612206536.23306</v>
      </c>
      <c r="AC546">
        <f t="shared" si="577"/>
        <v>-97352429251.257248</v>
      </c>
    </row>
    <row r="547" spans="2:29" x14ac:dyDescent="0.3">
      <c r="B547">
        <f t="shared" si="580"/>
        <v>113926706433.26245</v>
      </c>
      <c r="C547">
        <f t="shared" si="581"/>
        <v>-97573235865.462616</v>
      </c>
      <c r="D547">
        <f>B547+F547*dt/2</f>
        <v>113717708505.60405</v>
      </c>
      <c r="E547">
        <f>C547+G547*dt/2</f>
        <v>-97817261403.512436</v>
      </c>
      <c r="F547">
        <f t="shared" si="582"/>
        <v>-19351.659968370219</v>
      </c>
      <c r="G547">
        <f t="shared" si="583"/>
        <v>-22594.957226835002</v>
      </c>
      <c r="H547">
        <f>SQRT((xs-B547)^2+(ys-C547)^2)</f>
        <v>149999435985.56616</v>
      </c>
      <c r="I547">
        <f>SQRT((xs-D547)^2+(ys-E547)^2)</f>
        <v>149999779520.66666</v>
      </c>
      <c r="J547">
        <f t="shared" ref="J547" si="603">G*Ms*Me/H547^2</f>
        <v>3.5235549904018229E+22</v>
      </c>
      <c r="K547">
        <f t="shared" si="579"/>
        <v>3.5235549904018229E+22</v>
      </c>
      <c r="L547">
        <f>(xs-D547)/I547*K547</f>
        <v>-2.6712745884188093E+22</v>
      </c>
      <c r="M547">
        <f>(ys-E547)/I547*K547</f>
        <v>2.2977667078390517E+22</v>
      </c>
      <c r="N547">
        <f>(xs-D547)/I547*K547</f>
        <v>-2.6712745884188093E+22</v>
      </c>
      <c r="O547">
        <f>(xs-E547)/I547*K547</f>
        <v>2.2977667078390517E+22</v>
      </c>
      <c r="P547">
        <f t="shared" si="585"/>
        <v>-4.4729983061266064E-3</v>
      </c>
      <c r="Q547">
        <f>M547/Me</f>
        <v>3.8475664900185056E-3</v>
      </c>
      <c r="R547">
        <f>F547+P547*dt/2</f>
        <v>-19399.968350076386</v>
      </c>
      <c r="S547">
        <f>G547+Q547*dt/2</f>
        <v>-22553.403508742802</v>
      </c>
      <c r="T547">
        <f>R547*dt</f>
        <v>-419039316.36164993</v>
      </c>
      <c r="U547">
        <f>S547*dt</f>
        <v>-487153515.78884453</v>
      </c>
      <c r="V547">
        <f>N547/Me*dt</f>
        <v>-96.616763412334706</v>
      </c>
      <c r="W547">
        <f>O547/Me*dt</f>
        <v>83.107436184399717</v>
      </c>
      <c r="Z547">
        <v>-301355085.53452247</v>
      </c>
      <c r="AA547">
        <v>238439452.8450197</v>
      </c>
      <c r="AB547">
        <f t="shared" si="576"/>
        <v>113206312031.36629</v>
      </c>
      <c r="AC547">
        <f t="shared" si="577"/>
        <v>-97821949928.406448</v>
      </c>
    </row>
    <row r="548" spans="2:29" x14ac:dyDescent="0.3">
      <c r="B548">
        <f t="shared" si="580"/>
        <v>113507667116.9008</v>
      </c>
      <c r="C548">
        <f t="shared" si="581"/>
        <v>-98060389381.251465</v>
      </c>
      <c r="D548">
        <f>B548+F548*dt/2</f>
        <v>113297625728.19756</v>
      </c>
      <c r="E548">
        <f>C548+G548*dt/2</f>
        <v>-98303517358.990494</v>
      </c>
      <c r="F548">
        <f t="shared" si="582"/>
        <v>-19448.276731782553</v>
      </c>
      <c r="G548">
        <f t="shared" si="583"/>
        <v>-22511.849790650602</v>
      </c>
      <c r="H548">
        <f>SQRT((xs-B548)^2+(ys-C548)^2)</f>
        <v>149999434865.34814</v>
      </c>
      <c r="I548">
        <f>SQRT((xs-D548)^2+(ys-E548)^2)</f>
        <v>149999778402.4899</v>
      </c>
      <c r="J548">
        <f t="shared" ref="J548" si="604">G*Ms*Me/H548^2</f>
        <v>3.5235550430306853E+22</v>
      </c>
      <c r="K548">
        <f t="shared" si="579"/>
        <v>3.5235550430306853E+22</v>
      </c>
      <c r="L548">
        <f>(xs-D548)/I548*K548</f>
        <v>-2.6614067350606631E+22</v>
      </c>
      <c r="M548">
        <f>(ys-E548)/I548*K548</f>
        <v>2.3091891069898797E+22</v>
      </c>
      <c r="N548">
        <f>(xs-D548)/I548*K548</f>
        <v>-2.6614067350606631E+22</v>
      </c>
      <c r="O548">
        <f>(xs-E548)/I548*K548</f>
        <v>2.3091891069898797E+22</v>
      </c>
      <c r="P548">
        <f t="shared" si="585"/>
        <v>-4.456474774046656E-3</v>
      </c>
      <c r="Q548">
        <f>M548/Me</f>
        <v>3.8666930793534488E-3</v>
      </c>
      <c r="R548">
        <f>F548+P548*dt/2</f>
        <v>-19496.406659342258</v>
      </c>
      <c r="S548">
        <f>G548+Q548*dt/2</f>
        <v>-22470.089505393586</v>
      </c>
      <c r="T548">
        <f>R548*dt</f>
        <v>-421122383.84179276</v>
      </c>
      <c r="U548">
        <f>S548*dt</f>
        <v>-485353933.31650144</v>
      </c>
      <c r="V548">
        <f>N548/Me*dt</f>
        <v>-96.259855119407774</v>
      </c>
      <c r="W548">
        <f>O548/Me*dt</f>
        <v>83.520570514034489</v>
      </c>
      <c r="Z548">
        <v>-287223070.41606855</v>
      </c>
      <c r="AA548">
        <v>255291192.61689067</v>
      </c>
      <c r="AB548">
        <f t="shared" si="576"/>
        <v>112799321662.64294</v>
      </c>
      <c r="AC548">
        <f t="shared" si="577"/>
        <v>-98290452121.951065</v>
      </c>
    </row>
    <row r="549" spans="2:29" x14ac:dyDescent="0.3">
      <c r="B549">
        <f t="shared" si="580"/>
        <v>113086544733.05901</v>
      </c>
      <c r="C549">
        <f t="shared" si="581"/>
        <v>-98545743314.567963</v>
      </c>
      <c r="D549">
        <f>B549+F549*dt/2</f>
        <v>112875463737.92047</v>
      </c>
      <c r="E549">
        <f>C549+G549*dt/2</f>
        <v>-98787969270.145432</v>
      </c>
      <c r="F549">
        <f t="shared" si="582"/>
        <v>-19544.536586901959</v>
      </c>
      <c r="G549">
        <f t="shared" si="583"/>
        <v>-22428.329220136566</v>
      </c>
      <c r="H549">
        <f>SQRT((xs-B549)^2+(ys-C549)^2)</f>
        <v>149999433749.20746</v>
      </c>
      <c r="I549">
        <f>SQRT((xs-D549)^2+(ys-E549)^2)</f>
        <v>149999777288.40067</v>
      </c>
      <c r="J549">
        <f t="shared" ref="J549" si="605">G*Ms*Me/H549^2</f>
        <v>3.5235550954679922E+22</v>
      </c>
      <c r="K549">
        <f t="shared" si="579"/>
        <v>3.5235550954679922E+22</v>
      </c>
      <c r="L549">
        <f>(xs-D549)/I549*K549</f>
        <v>-2.6514900394976637E+22</v>
      </c>
      <c r="M549">
        <f>(ys-E549)/I549*K549</f>
        <v>2.3205691287361225E+22</v>
      </c>
      <c r="N549">
        <f>(xs-D549)/I549*K549</f>
        <v>-2.6514900394976637E+22</v>
      </c>
      <c r="O549">
        <f>(xs-E549)/I549*K549</f>
        <v>2.3205691287361225E+22</v>
      </c>
      <c r="P549">
        <f t="shared" si="585"/>
        <v>-4.4398694566270321E-3</v>
      </c>
      <c r="Q549">
        <f>M549/Me</f>
        <v>3.8857487085333597E-3</v>
      </c>
      <c r="R549">
        <f>F549+P549*dt/2</f>
        <v>-19592.48717703353</v>
      </c>
      <c r="S549">
        <f>G549+Q549*dt/2</f>
        <v>-22386.363134084404</v>
      </c>
      <c r="T549">
        <f>R549*dt</f>
        <v>-423197723.02392423</v>
      </c>
      <c r="U549">
        <f>S549*dt</f>
        <v>-483545443.69622314</v>
      </c>
      <c r="V549">
        <f>N549/Me*dt</f>
        <v>-95.9011802631439</v>
      </c>
      <c r="W549">
        <f>O549/Me*dt</f>
        <v>83.932172104320571</v>
      </c>
      <c r="Z549">
        <v>-272150169.91007024</v>
      </c>
      <c r="AA549">
        <v>271306650.0421536</v>
      </c>
      <c r="AB549">
        <f t="shared" si="576"/>
        <v>112391196840.12502</v>
      </c>
      <c r="AC549">
        <f t="shared" si="577"/>
        <v>-98757982108.222031</v>
      </c>
    </row>
    <row r="550" spans="2:29" x14ac:dyDescent="0.3">
      <c r="B550">
        <f t="shared" si="580"/>
        <v>112663347010.03508</v>
      </c>
      <c r="C550">
        <f t="shared" si="581"/>
        <v>-99029288758.264191</v>
      </c>
      <c r="D550">
        <f>B550+F550*dt/2</f>
        <v>112451230282.1497</v>
      </c>
      <c r="E550">
        <f>C550+G550*dt/2</f>
        <v>-99270608246.382935</v>
      </c>
      <c r="F550">
        <f t="shared" si="582"/>
        <v>-19640.437767165102</v>
      </c>
      <c r="G550">
        <f t="shared" si="583"/>
        <v>-22344.397048032246</v>
      </c>
      <c r="H550">
        <f>SQRT((xs-B550)^2+(ys-C550)^2)</f>
        <v>149999432637.16449</v>
      </c>
      <c r="I550">
        <f>SQRT((xs-D550)^2+(ys-E550)^2)</f>
        <v>149999776178.41934</v>
      </c>
      <c r="J550">
        <f t="shared" ref="J550" si="606">G*Ms*Me/H550^2</f>
        <v>3.5235551477127855E+22</v>
      </c>
      <c r="K550">
        <f t="shared" si="579"/>
        <v>3.5235551477127855E+22</v>
      </c>
      <c r="L550">
        <f>(xs-D550)/I550*K550</f>
        <v>-2.6415246837168971E+22</v>
      </c>
      <c r="M550">
        <f>(ys-E550)/I550*K550</f>
        <v>2.3319065642275669E+22</v>
      </c>
      <c r="N550">
        <f>(xs-D550)/I550*K550</f>
        <v>-2.6415246837168971E+22</v>
      </c>
      <c r="O550">
        <f>(xs-E550)/I550*K550</f>
        <v>2.3319065642275669E+22</v>
      </c>
      <c r="P550">
        <f t="shared" si="585"/>
        <v>-4.4231826586016362E-3</v>
      </c>
      <c r="Q550">
        <f>M550/Me</f>
        <v>3.904733027842543E-3</v>
      </c>
      <c r="R550">
        <f>F550+P550*dt/2</f>
        <v>-19688.208139877999</v>
      </c>
      <c r="S550">
        <f>G550+Q550*dt/2</f>
        <v>-22302.225931331548</v>
      </c>
      <c r="T550">
        <f>R550*dt</f>
        <v>-425265295.82136476</v>
      </c>
      <c r="U550">
        <f>S550*dt</f>
        <v>-481728080.11676145</v>
      </c>
      <c r="V550">
        <f>N550/Me*dt</f>
        <v>-95.540745425795336</v>
      </c>
      <c r="W550">
        <f>O550/Me*dt</f>
        <v>84.342233401398929</v>
      </c>
      <c r="Z550">
        <v>-256185781.16912201</v>
      </c>
      <c r="AA550">
        <v>286433382.96585941</v>
      </c>
      <c r="AB550">
        <f t="shared" si="576"/>
        <v>111981895933.04459</v>
      </c>
      <c r="AC550">
        <f t="shared" si="577"/>
        <v>-99224583455.415085</v>
      </c>
    </row>
    <row r="551" spans="2:29" x14ac:dyDescent="0.3">
      <c r="B551">
        <f t="shared" si="580"/>
        <v>112238081714.21371</v>
      </c>
      <c r="C551">
        <f t="shared" si="581"/>
        <v>-99511016838.380951</v>
      </c>
      <c r="D551">
        <f>B551+F551*dt/2</f>
        <v>112024933146.27774</v>
      </c>
      <c r="E551">
        <f>C551+G551*dt/2</f>
        <v>-99751425430.378967</v>
      </c>
      <c r="F551">
        <f t="shared" si="582"/>
        <v>-19735.978512590897</v>
      </c>
      <c r="G551">
        <f t="shared" si="583"/>
        <v>-22260.054814630847</v>
      </c>
      <c r="H551">
        <f>SQRT((xs-B551)^2+(ys-C551)^2)</f>
        <v>149999431529.23965</v>
      </c>
      <c r="I551">
        <f>SQRT((xs-D551)^2+(ys-E551)^2)</f>
        <v>149999775072.56619</v>
      </c>
      <c r="J551">
        <f t="shared" ref="J551" si="607">G*Ms*Me/H551^2</f>
        <v>3.5235551997641062E+22</v>
      </c>
      <c r="K551">
        <f t="shared" si="579"/>
        <v>3.5235551997641062E+22</v>
      </c>
      <c r="L551">
        <f>(xs-D551)/I551*K551</f>
        <v>-2.6315108505985063E+22</v>
      </c>
      <c r="M551">
        <f>(ys-E551)/I551*K551</f>
        <v>2.3432012053955155E+22</v>
      </c>
      <c r="N551">
        <f>(xs-D551)/I551*K551</f>
        <v>-2.6315108505985063E+22</v>
      </c>
      <c r="O551">
        <f>(xs-E551)/I551*K551</f>
        <v>2.3432012053955155E+22</v>
      </c>
      <c r="P551">
        <f t="shared" si="585"/>
        <v>-4.4064146861997758E-3</v>
      </c>
      <c r="Q551">
        <f>M551/Me</f>
        <v>3.923645688873937E-3</v>
      </c>
      <c r="R551">
        <f>F551+P551*dt/2</f>
        <v>-19783.567791201855</v>
      </c>
      <c r="S551">
        <f>G551+Q551*dt/2</f>
        <v>-22217.679441191009</v>
      </c>
      <c r="T551">
        <f>R551*dt</f>
        <v>-427325064.28996009</v>
      </c>
      <c r="U551">
        <f>S551*dt</f>
        <v>-479901875.92972577</v>
      </c>
      <c r="V551">
        <f>N551/Me*dt</f>
        <v>-95.178557221915156</v>
      </c>
      <c r="W551">
        <f>O551/Me*dt</f>
        <v>84.750746879677038</v>
      </c>
      <c r="Z551">
        <v>-239382218.31219411</v>
      </c>
      <c r="AA551">
        <v>300621861.92100197</v>
      </c>
      <c r="AB551">
        <f t="shared" si="576"/>
        <v>111571374431.61156</v>
      </c>
      <c r="AC551">
        <f t="shared" si="577"/>
        <v>-99690296852.389679</v>
      </c>
    </row>
    <row r="552" spans="2:29" x14ac:dyDescent="0.3">
      <c r="B552">
        <f t="shared" si="580"/>
        <v>111810756649.92375</v>
      </c>
      <c r="C552">
        <f t="shared" si="581"/>
        <v>-99990918714.310684</v>
      </c>
      <c r="D552">
        <f>B552+F552*dt/2</f>
        <v>111596580153.56978</v>
      </c>
      <c r="E552">
        <f>C552+G552*dt/2</f>
        <v>-100230411998.2424</v>
      </c>
      <c r="F552">
        <f t="shared" si="582"/>
        <v>-19831.157069812813</v>
      </c>
      <c r="G552">
        <f t="shared" si="583"/>
        <v>-22175.304067751171</v>
      </c>
      <c r="H552">
        <f>SQRT((xs-B552)^2+(ys-C552)^2)</f>
        <v>149999430425.45313</v>
      </c>
      <c r="I552">
        <f>SQRT((xs-D552)^2+(ys-E552)^2)</f>
        <v>149999773970.86151</v>
      </c>
      <c r="J552">
        <f t="shared" ref="J552" si="608">G*Ms*Me/H552^2</f>
        <v>3.5235552516210074E+22</v>
      </c>
      <c r="K552">
        <f t="shared" si="579"/>
        <v>3.5235552516210074E+22</v>
      </c>
      <c r="L552">
        <f>(xs-D552)/I552*K552</f>
        <v>-2.6214487239123475E+22</v>
      </c>
      <c r="M552">
        <f>(ys-E552)/I552*K552</f>
        <v>2.3544528449566159E+22</v>
      </c>
      <c r="N552">
        <f>(xs-D552)/I552*K552</f>
        <v>-2.6214487239123475E+22</v>
      </c>
      <c r="O552">
        <f>(xs-E552)/I552*K552</f>
        <v>2.3544528449566159E+22</v>
      </c>
      <c r="P552">
        <f t="shared" si="585"/>
        <v>-4.3895658471405684E-3</v>
      </c>
      <c r="Q552">
        <f>M552/Me</f>
        <v>3.9424863445355254E-3</v>
      </c>
      <c r="R552">
        <f>F552+P552*dt/2</f>
        <v>-19878.564380961932</v>
      </c>
      <c r="S552">
        <f>G552+Q552*dt/2</f>
        <v>-22132.725215230188</v>
      </c>
      <c r="T552">
        <f>R552*dt</f>
        <v>-429376990.62877774</v>
      </c>
      <c r="U552">
        <f>S552*dt</f>
        <v>-478066864.64897203</v>
      </c>
      <c r="V552">
        <f>N552/Me*dt</f>
        <v>-94.814622298236273</v>
      </c>
      <c r="W552">
        <f>O552/Me*dt</f>
        <v>85.157705041967347</v>
      </c>
      <c r="Z552">
        <v>-221794540.97104985</v>
      </c>
      <c r="AA552">
        <v>313825631.94207871</v>
      </c>
      <c r="AB552">
        <f t="shared" si="576"/>
        <v>111159585118.32391</v>
      </c>
      <c r="AC552">
        <f t="shared" si="577"/>
        <v>-100155159947.01758</v>
      </c>
    </row>
    <row r="553" spans="2:29" x14ac:dyDescent="0.3">
      <c r="B553">
        <f t="shared" si="580"/>
        <v>111381379659.29497</v>
      </c>
      <c r="C553">
        <f t="shared" si="581"/>
        <v>-100468985578.95966</v>
      </c>
      <c r="D553">
        <f>B553+F553*dt/2</f>
        <v>111166179165.02017</v>
      </c>
      <c r="E553">
        <f>C553+G553*dt/2</f>
        <v>-100707559159.67691</v>
      </c>
      <c r="F553">
        <f t="shared" si="582"/>
        <v>-19925.971692111048</v>
      </c>
      <c r="G553">
        <f t="shared" si="583"/>
        <v>-22090.146362709202</v>
      </c>
      <c r="H553">
        <f>SQRT((xs-B553)^2+(ys-C553)^2)</f>
        <v>149999429325.82513</v>
      </c>
      <c r="I553">
        <f>SQRT((xs-D553)^2+(ys-E553)^2)</f>
        <v>149999772873.32535</v>
      </c>
      <c r="J553">
        <f t="shared" ref="J553" si="609">G*Ms*Me/H553^2</f>
        <v>3.523555303282537E+22</v>
      </c>
      <c r="K553">
        <f t="shared" si="579"/>
        <v>3.523555303282537E+22</v>
      </c>
      <c r="L553">
        <f>(xs-D553)/I553*K553</f>
        <v>-2.611338488314605E+22</v>
      </c>
      <c r="M553">
        <f>(ys-E553)/I553*K553</f>
        <v>2.3656612764166564E+22</v>
      </c>
      <c r="N553">
        <f>(xs-D553)/I553*K553</f>
        <v>-2.611338488314605E+22</v>
      </c>
      <c r="O553">
        <f>(xs-E553)/I553*K553</f>
        <v>2.3656612764166564E+22</v>
      </c>
      <c r="P553">
        <f t="shared" si="585"/>
        <v>-4.3726364506272691E-3</v>
      </c>
      <c r="Q553">
        <f>M553/Me</f>
        <v>3.9612546490566921E-3</v>
      </c>
      <c r="R553">
        <f>F553+P553*dt/2</f>
        <v>-19973.196165777823</v>
      </c>
      <c r="S553">
        <f>G553+Q553*dt/2</f>
        <v>-22047.364812499389</v>
      </c>
      <c r="T553">
        <f>R553*dt</f>
        <v>-431421037.18080097</v>
      </c>
      <c r="U553">
        <f>S553*dt</f>
        <v>-476223079.94998682</v>
      </c>
      <c r="V553">
        <f>N553/Me*dt</f>
        <v>-94.448947333549015</v>
      </c>
      <c r="W553">
        <f>O553/Me*dt</f>
        <v>85.563100419624547</v>
      </c>
      <c r="Z553">
        <v>-203480373.89535287</v>
      </c>
      <c r="AA553">
        <v>326001464.30420208</v>
      </c>
      <c r="AB553">
        <f t="shared" si="576"/>
        <v>110746478248.21881</v>
      </c>
      <c r="AC553">
        <f t="shared" si="577"/>
        <v>-100619207194.60544</v>
      </c>
    </row>
    <row r="554" spans="2:29" x14ac:dyDescent="0.3">
      <c r="B554">
        <f t="shared" si="580"/>
        <v>110949958622.11417</v>
      </c>
      <c r="C554">
        <f t="shared" si="581"/>
        <v>-100945208658.90964</v>
      </c>
      <c r="D554">
        <f>B554+F554*dt/2</f>
        <v>110733738079.20816</v>
      </c>
      <c r="E554">
        <f>C554+G554*dt/2</f>
        <v>-101182858158.14236</v>
      </c>
      <c r="F554">
        <f t="shared" si="582"/>
        <v>-20020.420639444597</v>
      </c>
      <c r="G554">
        <f t="shared" si="583"/>
        <v>-22004.583262289576</v>
      </c>
      <c r="H554">
        <f>SQRT((xs-B554)^2+(ys-C554)^2)</f>
        <v>149999428230.37576</v>
      </c>
      <c r="I554">
        <f>SQRT((xs-D554)^2+(ys-E554)^2)</f>
        <v>149999771779.97784</v>
      </c>
      <c r="J554">
        <f t="shared" ref="J554" si="610">G*Ms*Me/H554^2</f>
        <v>3.5235553547477523E+22</v>
      </c>
      <c r="K554">
        <f t="shared" si="579"/>
        <v>3.5235553547477523E+22</v>
      </c>
      <c r="L554">
        <f>(xs-D554)/I554*K554</f>
        <v>-2.6011803293444091E+22</v>
      </c>
      <c r="M554">
        <f>(ys-E554)/I554*K554</f>
        <v>2.3768262940743623E+22</v>
      </c>
      <c r="N554">
        <f>(xs-D554)/I554*K554</f>
        <v>-2.6011803293444091E+22</v>
      </c>
      <c r="O554">
        <f>(xs-E554)/I554*K554</f>
        <v>2.3768262940743623E+22</v>
      </c>
      <c r="P554">
        <f t="shared" si="585"/>
        <v>-4.355626807341609E-3</v>
      </c>
      <c r="Q554">
        <f>M554/Me</f>
        <v>3.9799502579945783E-3</v>
      </c>
      <c r="R554">
        <f>F554+P554*dt/2</f>
        <v>-20067.461408963885</v>
      </c>
      <c r="S554">
        <f>G554+Q554*dt/2</f>
        <v>-21961.599799503234</v>
      </c>
      <c r="T554">
        <f>R554*dt</f>
        <v>-433457166.43361992</v>
      </c>
      <c r="U554">
        <f>S554*dt</f>
        <v>-474370555.66926986</v>
      </c>
      <c r="V554">
        <f>N554/Me*dt</f>
        <v>-94.081539038578754</v>
      </c>
      <c r="W554">
        <f>O554/Me*dt</f>
        <v>85.966925572682896</v>
      </c>
      <c r="Z554">
        <v>-184499718.20714271</v>
      </c>
      <c r="AA554">
        <v>337109497.69681537</v>
      </c>
      <c r="AB554">
        <f t="shared" si="576"/>
        <v>110332001737.4734</v>
      </c>
      <c r="AC554">
        <f t="shared" si="577"/>
        <v>-101082469716.8821</v>
      </c>
    </row>
    <row r="555" spans="2:29" x14ac:dyDescent="0.3">
      <c r="B555">
        <f t="shared" si="580"/>
        <v>110516501455.68054</v>
      </c>
      <c r="C555">
        <f t="shared" si="581"/>
        <v>-101419579214.5789</v>
      </c>
      <c r="D555">
        <f>B555+F555*dt/2</f>
        <v>110299264832.15292</v>
      </c>
      <c r="E555">
        <f>C555+G555*dt/2</f>
        <v>-101656300271.01544</v>
      </c>
      <c r="F555">
        <f t="shared" si="582"/>
        <v>-20114.502178483177</v>
      </c>
      <c r="G555">
        <f t="shared" si="583"/>
        <v>-21918.616336716892</v>
      </c>
      <c r="H555">
        <f>SQRT((xs-B555)^2+(ys-C555)^2)</f>
        <v>149999427139.12506</v>
      </c>
      <c r="I555">
        <f>SQRT((xs-D555)^2+(ys-E555)^2)</f>
        <v>149999770690.83893</v>
      </c>
      <c r="J555">
        <f t="shared" ref="J555" si="611">G*Ms*Me/H555^2</f>
        <v>3.523555406015712E+22</v>
      </c>
      <c r="K555">
        <f t="shared" si="579"/>
        <v>3.523555406015712E+22</v>
      </c>
      <c r="L555">
        <f>(xs-D555)/I555*K555</f>
        <v>-2.5909744334204322E+22</v>
      </c>
      <c r="M555">
        <f>(ys-E555)/I555*K555</f>
        <v>2.3879476930251676E+22</v>
      </c>
      <c r="N555">
        <f>(xs-D555)/I555*K555</f>
        <v>-2.5909744334204322E+22</v>
      </c>
      <c r="O555">
        <f>(xs-E555)/I555*K555</f>
        <v>2.3879476930251676E+22</v>
      </c>
      <c r="P555">
        <f t="shared" si="585"/>
        <v>-4.3385372294380978E-3</v>
      </c>
      <c r="Q555">
        <f>M555/Me</f>
        <v>3.9985728282404013E-3</v>
      </c>
      <c r="R555">
        <f>F555+P555*dt/2</f>
        <v>-20161.358380561109</v>
      </c>
      <c r="S555">
        <f>G555+Q555*dt/2</f>
        <v>-21875.431750171894</v>
      </c>
      <c r="T555">
        <f>R555*dt</f>
        <v>-435485341.02011997</v>
      </c>
      <c r="U555">
        <f>S555*dt</f>
        <v>-472509325.8037129</v>
      </c>
      <c r="V555">
        <f>N555/Me*dt</f>
        <v>-93.712404155862913</v>
      </c>
      <c r="W555">
        <f>O555/Me*dt</f>
        <v>86.369173089992671</v>
      </c>
      <c r="Z555">
        <v>-164914754.92201018</v>
      </c>
      <c r="AA555">
        <v>347113368.37558579</v>
      </c>
      <c r="AB555">
        <f t="shared" si="576"/>
        <v>109916101359.7384</v>
      </c>
      <c r="AC555">
        <f t="shared" si="577"/>
        <v>-101544975172.00703</v>
      </c>
    </row>
    <row r="556" spans="2:29" x14ac:dyDescent="0.3">
      <c r="B556">
        <f t="shared" si="580"/>
        <v>110081016114.66042</v>
      </c>
      <c r="C556">
        <f t="shared" si="581"/>
        <v>-101892088540.38261</v>
      </c>
      <c r="D556">
        <f>B556+F556*dt/2</f>
        <v>109862767397.16791</v>
      </c>
      <c r="E556">
        <f>C556+G556*dt/2</f>
        <v>-102127876809.74979</v>
      </c>
      <c r="F556">
        <f t="shared" si="582"/>
        <v>-20208.214582639041</v>
      </c>
      <c r="G556">
        <f t="shared" si="583"/>
        <v>-21832.2471636269</v>
      </c>
      <c r="H556">
        <f>SQRT((xs-B556)^2+(ys-C556)^2)</f>
        <v>149999426052.09293</v>
      </c>
      <c r="I556">
        <f>SQRT((xs-D556)^2+(ys-E556)^2)</f>
        <v>149999769605.92856</v>
      </c>
      <c r="J556">
        <f t="shared" ref="J556" si="612">G*Ms*Me/H556^2</f>
        <v>3.5235554570854803E+22</v>
      </c>
      <c r="K556">
        <f t="shared" si="579"/>
        <v>3.5235554570854803E+22</v>
      </c>
      <c r="L556">
        <f>(xs-D556)/I556*K556</f>
        <v>-2.5807209878374631E+22</v>
      </c>
      <c r="M556">
        <f>(ys-E556)/I556*K556</f>
        <v>2.3990252691649789E+22</v>
      </c>
      <c r="N556">
        <f>(xs-D556)/I556*K556</f>
        <v>-2.5807209878374631E+22</v>
      </c>
      <c r="O556">
        <f>(xs-E556)/I556*K556</f>
        <v>2.3990252691649789E+22</v>
      </c>
      <c r="P556">
        <f t="shared" si="585"/>
        <v>-4.3213680305382836E-3</v>
      </c>
      <c r="Q556">
        <f>M556/Me</f>
        <v>4.0171220180257516E-3</v>
      </c>
      <c r="R556">
        <f>F556+P556*dt/2</f>
        <v>-20254.885357368854</v>
      </c>
      <c r="S556">
        <f>G556+Q556*dt/2</f>
        <v>-21788.862245832221</v>
      </c>
      <c r="T556">
        <f>R556*dt</f>
        <v>-437505523.71916723</v>
      </c>
      <c r="U556">
        <f>S556*dt</f>
        <v>-470639424.50997597</v>
      </c>
      <c r="V556">
        <f>N556/Me*dt</f>
        <v>-93.341549459626933</v>
      </c>
      <c r="W556">
        <f>O556/Me*dt</f>
        <v>86.769835589356234</v>
      </c>
      <c r="Z556">
        <v>-144789641.3789525</v>
      </c>
      <c r="AA556">
        <v>355980328.87198436</v>
      </c>
      <c r="AB556">
        <f t="shared" si="576"/>
        <v>109498720949.5623</v>
      </c>
      <c r="AC556">
        <f t="shared" si="577"/>
        <v>-102006747636.02061</v>
      </c>
    </row>
    <row r="557" spans="2:29" x14ac:dyDescent="0.3">
      <c r="B557">
        <f t="shared" si="580"/>
        <v>109643510590.94125</v>
      </c>
      <c r="C557">
        <f t="shared" si="581"/>
        <v>-102362727964.89259</v>
      </c>
      <c r="D557">
        <f>B557+F557*dt/2</f>
        <v>109424253784.71458</v>
      </c>
      <c r="E557">
        <f>C557+G557*dt/2</f>
        <v>-102597579120.0354</v>
      </c>
      <c r="F557">
        <f t="shared" si="582"/>
        <v>-20301.556132098667</v>
      </c>
      <c r="G557">
        <f t="shared" si="583"/>
        <v>-21745.477328037545</v>
      </c>
      <c r="H557">
        <f>SQRT((xs-B557)^2+(ys-C557)^2)</f>
        <v>149999424969.29932</v>
      </c>
      <c r="I557">
        <f>SQRT((xs-D557)^2+(ys-E557)^2)</f>
        <v>149999768525.26654</v>
      </c>
      <c r="J557">
        <f t="shared" ref="J557" si="613">G*Ms*Me/H557^2</f>
        <v>3.5235555079561195E+22</v>
      </c>
      <c r="K557">
        <f t="shared" si="579"/>
        <v>3.5235555079561195E+22</v>
      </c>
      <c r="L557">
        <f>(xs-D557)/I557*K557</f>
        <v>-2.5704201807629702E+22</v>
      </c>
      <c r="M557">
        <f>(ys-E557)/I557*K557</f>
        <v>2.4100588191939153E+22</v>
      </c>
      <c r="N557">
        <f>(xs-D557)/I557*K557</f>
        <v>-2.5704201807629702E+22</v>
      </c>
      <c r="O557">
        <f>(xs-E557)/I557*K557</f>
        <v>2.4100588191939153E+22</v>
      </c>
      <c r="P557">
        <f t="shared" si="585"/>
        <v>-4.3041195257250003E-3</v>
      </c>
      <c r="Q557">
        <f>M557/Me</f>
        <v>4.0355974869288602E-3</v>
      </c>
      <c r="R557">
        <f>F557+P557*dt/2</f>
        <v>-20348.040622976496</v>
      </c>
      <c r="S557">
        <f>G557+Q557*dt/2</f>
        <v>-21701.892875178713</v>
      </c>
      <c r="T557">
        <f>R557*dt</f>
        <v>-439517677.45629233</v>
      </c>
      <c r="U557">
        <f>S557*dt</f>
        <v>-468760886.1038602</v>
      </c>
      <c r="V557">
        <f>N557/Me*dt</f>
        <v>-92.96898175566001</v>
      </c>
      <c r="W557">
        <f>O557/Me*dt</f>
        <v>87.168905717663378</v>
      </c>
      <c r="Z557">
        <v>-124190301.24345757</v>
      </c>
      <c r="AA557">
        <v>363681354.87729788</v>
      </c>
      <c r="AB557">
        <f t="shared" si="576"/>
        <v>109079802612.2415</v>
      </c>
      <c r="AC557">
        <f t="shared" si="577"/>
        <v>-102467807496.11916</v>
      </c>
    </row>
    <row r="558" spans="2:29" x14ac:dyDescent="0.3">
      <c r="B558">
        <f t="shared" si="580"/>
        <v>109203992913.48495</v>
      </c>
      <c r="C558">
        <f t="shared" si="581"/>
        <v>-102831488850.99646</v>
      </c>
      <c r="D558">
        <f>B558+F558*dt/2</f>
        <v>108983732042.25533</v>
      </c>
      <c r="E558">
        <f>C558+G558*dt/2</f>
        <v>-103065398581.95752</v>
      </c>
      <c r="F558">
        <f t="shared" si="582"/>
        <v>-20394.525113854328</v>
      </c>
      <c r="G558">
        <f t="shared" si="583"/>
        <v>-21658.308422319882</v>
      </c>
      <c r="H558">
        <f>SQRT((xs-B558)^2+(ys-C558)^2)</f>
        <v>149999423890.76392</v>
      </c>
      <c r="I558">
        <f>SQRT((xs-D558)^2+(ys-E558)^2)</f>
        <v>149999767448.87268</v>
      </c>
      <c r="J558">
        <f t="shared" ref="J558" si="614">G*Ms*Me/H558^2</f>
        <v>3.5235555586267062E+22</v>
      </c>
      <c r="K558">
        <f t="shared" si="579"/>
        <v>3.5235555586267062E+22</v>
      </c>
      <c r="L558">
        <f>(xs-D558)/I558*K558</f>
        <v>-2.5600722012336575E+22</v>
      </c>
      <c r="M558">
        <f>(ys-E558)/I558*K558</f>
        <v>2.4210481406200525E+22</v>
      </c>
      <c r="N558">
        <f>(xs-D558)/I558*K558</f>
        <v>-2.5600722012336575E+22</v>
      </c>
      <c r="O558">
        <f>(xs-E558)/I558*K558</f>
        <v>2.4210481406200525E+22</v>
      </c>
      <c r="P558">
        <f t="shared" si="585"/>
        <v>-4.2867920315365999E-3</v>
      </c>
      <c r="Q558">
        <f>M558/Me</f>
        <v>4.0539988958808648E-3</v>
      </c>
      <c r="R558">
        <f>F558+P558*dt/2</f>
        <v>-20440.822467794922</v>
      </c>
      <c r="S558">
        <f>G558+Q558*dt/2</f>
        <v>-21614.525234244367</v>
      </c>
      <c r="T558">
        <f>R558*dt</f>
        <v>-441521765.30437034</v>
      </c>
      <c r="U558">
        <f>S558*dt</f>
        <v>-466873745.05967832</v>
      </c>
      <c r="V558">
        <f>N558/Me*dt</f>
        <v>-92.594707881190558</v>
      </c>
      <c r="W558">
        <f>O558/Me*dt</f>
        <v>87.566376151026674</v>
      </c>
      <c r="Z558">
        <v>-103184208.76879491</v>
      </c>
      <c r="AA558">
        <v>370191239.95623708</v>
      </c>
      <c r="AB558">
        <f t="shared" si="576"/>
        <v>108659286939.41179</v>
      </c>
      <c r="AC558">
        <f t="shared" si="577"/>
        <v>-102928171356.0999</v>
      </c>
    </row>
    <row r="559" spans="2:29" x14ac:dyDescent="0.3">
      <c r="B559">
        <f t="shared" si="580"/>
        <v>108762471148.18059</v>
      </c>
      <c r="C559">
        <f t="shared" si="581"/>
        <v>-103298362596.05614</v>
      </c>
      <c r="D559">
        <f>B559+F559*dt/2</f>
        <v>108541210254.10585</v>
      </c>
      <c r="E559">
        <f>C559+G559*dt/2</f>
        <v>-103531326610.15475</v>
      </c>
      <c r="F559">
        <f t="shared" si="582"/>
        <v>-20487.11982173552</v>
      </c>
      <c r="G559">
        <f t="shared" si="583"/>
        <v>-21570.742046168856</v>
      </c>
      <c r="H559">
        <f>SQRT((xs-B559)^2+(ys-C559)^2)</f>
        <v>149999422816.50653</v>
      </c>
      <c r="I559">
        <f>SQRT((xs-D559)^2+(ys-E559)^2)</f>
        <v>149999766376.76657</v>
      </c>
      <c r="J559">
        <f t="shared" ref="J559" si="615">G*Ms*Me/H559^2</f>
        <v>3.5235556090963082E+22</v>
      </c>
      <c r="K559">
        <f t="shared" si="579"/>
        <v>3.5235556090963082E+22</v>
      </c>
      <c r="L559">
        <f>(xs-D559)/I559*K559</f>
        <v>-2.5496772391519815E+22</v>
      </c>
      <c r="M559">
        <f>(ys-E559)/I559*K559</f>
        <v>2.4319930317631228E+22</v>
      </c>
      <c r="N559">
        <f>(xs-D559)/I559*K559</f>
        <v>-2.5496772391519815E+22</v>
      </c>
      <c r="O559">
        <f>(xs-E559)/I559*K559</f>
        <v>2.4319930317631228E+22</v>
      </c>
      <c r="P559">
        <f t="shared" si="585"/>
        <v>-4.2693858659611211E-3</v>
      </c>
      <c r="Q559">
        <f>M559/Me</f>
        <v>4.0723259071720076E-3</v>
      </c>
      <c r="R559">
        <f>F559+P559*dt/2</f>
        <v>-20533.229189087899</v>
      </c>
      <c r="S559">
        <f>G559+Q559*dt/2</f>
        <v>-21526.7609263714</v>
      </c>
      <c r="T559">
        <f>R559*dt</f>
        <v>-443517750.48429859</v>
      </c>
      <c r="U559">
        <f>S559*dt</f>
        <v>-464978036.00962222</v>
      </c>
      <c r="V559">
        <f>N559/Me*dt</f>
        <v>-92.218734704760209</v>
      </c>
      <c r="W559">
        <f>O559/Me*dt</f>
        <v>87.96223959491536</v>
      </c>
      <c r="Z559">
        <v>-81840168.018716589</v>
      </c>
      <c r="AA559">
        <v>375488677.78478402</v>
      </c>
      <c r="AB559">
        <f t="shared" si="576"/>
        <v>108237113229.67757</v>
      </c>
      <c r="AC559">
        <f t="shared" si="577"/>
        <v>-103387851954.28098</v>
      </c>
    </row>
    <row r="560" spans="2:29" x14ac:dyDescent="0.3">
      <c r="B560">
        <f t="shared" si="580"/>
        <v>108318953397.69629</v>
      </c>
      <c r="C560">
        <f t="shared" si="581"/>
        <v>-103763340632.06577</v>
      </c>
      <c r="D560">
        <f>B560+F560*dt/2</f>
        <v>108096696541.28673</v>
      </c>
      <c r="E560">
        <f>C560+G560*dt/2</f>
        <v>-103995354653.97676</v>
      </c>
      <c r="F560">
        <f t="shared" si="582"/>
        <v>-20579.338556440278</v>
      </c>
      <c r="G560">
        <f t="shared" si="583"/>
        <v>-21482.779806573941</v>
      </c>
      <c r="H560">
        <f>SQRT((xs-B560)^2+(ys-C560)^2)</f>
        <v>149999421746.54678</v>
      </c>
      <c r="I560">
        <f>SQRT((xs-D560)^2+(ys-E560)^2)</f>
        <v>149999765308.96783</v>
      </c>
      <c r="J560">
        <f t="shared" ref="J560" si="616">G*Ms*Me/H560^2</f>
        <v>3.5235556593640044E+22</v>
      </c>
      <c r="K560">
        <f t="shared" si="579"/>
        <v>3.5235556593640044E+22</v>
      </c>
      <c r="L560">
        <f>(xs-D560)/I560*K560</f>
        <v>-2.5392354852826746E+22</v>
      </c>
      <c r="M560">
        <f>(ys-E560)/I560*K560</f>
        <v>2.442893291758231E+22</v>
      </c>
      <c r="N560">
        <f>(xs-D560)/I560*K560</f>
        <v>-2.5392354852826746E+22</v>
      </c>
      <c r="O560">
        <f>(xs-E560)/I560*K560</f>
        <v>2.442893291758231E+22</v>
      </c>
      <c r="P560">
        <f t="shared" si="585"/>
        <v>-4.2519013484304665E-3</v>
      </c>
      <c r="Q560">
        <f>M560/Me</f>
        <v>4.0905781844578545E-3</v>
      </c>
      <c r="R560">
        <f>F560+P560*dt/2</f>
        <v>-20625.259091003329</v>
      </c>
      <c r="S560">
        <f>G560+Q560*dt/2</f>
        <v>-21438.601562181797</v>
      </c>
      <c r="T560">
        <f>R560*dt</f>
        <v>-445505596.36567187</v>
      </c>
      <c r="U560">
        <f>S560*dt</f>
        <v>-463073793.74312681</v>
      </c>
      <c r="V560">
        <f>N560/Me*dt</f>
        <v>-91.841069126098077</v>
      </c>
      <c r="W560">
        <f>O560/Me*dt</f>
        <v>88.356488784289652</v>
      </c>
      <c r="Z560">
        <v>-60228087.770743281</v>
      </c>
      <c r="AA560">
        <v>379556331.64733863</v>
      </c>
      <c r="AB560">
        <f t="shared" si="576"/>
        <v>107813219713.55988</v>
      </c>
      <c r="AC560">
        <f t="shared" si="577"/>
        <v>-103846858094.16156</v>
      </c>
    </row>
    <row r="561" spans="2:29" x14ac:dyDescent="0.3">
      <c r="B561">
        <f t="shared" si="580"/>
        <v>107873447801.33061</v>
      </c>
      <c r="C561">
        <f t="shared" si="581"/>
        <v>-104226414425.8089</v>
      </c>
      <c r="D561">
        <f>B561+F561*dt/2</f>
        <v>107650199061.3745</v>
      </c>
      <c r="E561">
        <f>C561+G561*dt/2</f>
        <v>-104457474197.64102</v>
      </c>
      <c r="F561">
        <f t="shared" si="582"/>
        <v>-20671.179625566376</v>
      </c>
      <c r="G561">
        <f t="shared" si="583"/>
        <v>-21394.423317789649</v>
      </c>
      <c r="H561">
        <f>SQRT((xs-B561)^2+(ys-C561)^2)</f>
        <v>149999420680.90417</v>
      </c>
      <c r="I561">
        <f>SQRT((xs-D561)^2+(ys-E561)^2)</f>
        <v>149999764245.49606</v>
      </c>
      <c r="J561">
        <f t="shared" ref="J561" si="617">G*Ms*Me/H561^2</f>
        <v>3.5235557094288783E+22</v>
      </c>
      <c r="K561">
        <f t="shared" si="579"/>
        <v>3.5235557094288783E+22</v>
      </c>
      <c r="L561">
        <f>(xs-D561)/I561*K561</f>
        <v>-2.528747131249246E+22</v>
      </c>
      <c r="M561">
        <f>(ys-E561)/I561*K561</f>
        <v>2.4537487205595343E+22</v>
      </c>
      <c r="N561">
        <f>(xs-D561)/I561*K561</f>
        <v>-2.528747131249246E+22</v>
      </c>
      <c r="O561">
        <f>(xs-E561)/I561*K561</f>
        <v>2.4537487205595343E+22</v>
      </c>
      <c r="P561">
        <f t="shared" si="585"/>
        <v>-4.2343387998145443E-3</v>
      </c>
      <c r="Q561">
        <f>M561/Me</f>
        <v>4.108755392765462E-3</v>
      </c>
      <c r="R561">
        <f>F561+P561*dt/2</f>
        <v>-20716.910484604374</v>
      </c>
      <c r="S561">
        <f>G561+Q561*dt/2</f>
        <v>-21350.048759547783</v>
      </c>
      <c r="T561">
        <f>R561*dt</f>
        <v>-447485266.46745449</v>
      </c>
      <c r="U561">
        <f>S561*dt</f>
        <v>-461161053.20623213</v>
      </c>
      <c r="V561">
        <f>N561/Me*dt</f>
        <v>-91.461718075994156</v>
      </c>
      <c r="W561">
        <f>O561/Me*dt</f>
        <v>88.749116483733985</v>
      </c>
      <c r="Z561">
        <v>-38418752.83288338</v>
      </c>
      <c r="AA561">
        <v>382380890.96945006</v>
      </c>
      <c r="AB561">
        <f t="shared" si="576"/>
        <v>107387543782.03027</v>
      </c>
      <c r="AC561">
        <f t="shared" si="577"/>
        <v>-104305194588.04568</v>
      </c>
    </row>
    <row r="562" spans="2:29" x14ac:dyDescent="0.3">
      <c r="B562">
        <f t="shared" si="580"/>
        <v>107425962534.86316</v>
      </c>
      <c r="C562">
        <f t="shared" si="581"/>
        <v>-104687575479.01514</v>
      </c>
      <c r="D562">
        <f>B562+F562*dt/2</f>
        <v>107201726008.35182</v>
      </c>
      <c r="E562">
        <f>C562+G562*dt/2</f>
        <v>-104917676760.38924</v>
      </c>
      <c r="F562">
        <f t="shared" si="582"/>
        <v>-20762.641343642368</v>
      </c>
      <c r="G562">
        <f t="shared" si="583"/>
        <v>-21305.674201305916</v>
      </c>
      <c r="H562">
        <f>SQRT((xs-B562)^2+(ys-C562)^2)</f>
        <v>149999419619.59824</v>
      </c>
      <c r="I562">
        <f>SQRT((xs-D562)^2+(ys-E562)^2)</f>
        <v>149999763186.37057</v>
      </c>
      <c r="J562">
        <f t="shared" ref="J562" si="618">G*Ms*Me/H562^2</f>
        <v>3.5235557592900131E+22</v>
      </c>
      <c r="K562">
        <f t="shared" si="579"/>
        <v>3.5235557592900131E+22</v>
      </c>
      <c r="L562">
        <f>(xs-D562)/I562*K562</f>
        <v>-2.5182123695304595E+22</v>
      </c>
      <c r="M562">
        <f>(ys-E562)/I562*K562</f>
        <v>2.4645591189439159E+22</v>
      </c>
      <c r="N562">
        <f>(xs-D562)/I562*K562</f>
        <v>-2.5182123695304595E+22</v>
      </c>
      <c r="O562">
        <f>(xs-E562)/I562*K562</f>
        <v>2.4645591189439159E+22</v>
      </c>
      <c r="P562">
        <f t="shared" si="585"/>
        <v>-4.2166985424153709E-3</v>
      </c>
      <c r="Q562">
        <f>M562/Me</f>
        <v>4.1268571984995244E-3</v>
      </c>
      <c r="R562">
        <f>F562+P562*dt/2</f>
        <v>-20808.181687900455</v>
      </c>
      <c r="S562">
        <f>G562+Q562*dt/2</f>
        <v>-21261.104143562119</v>
      </c>
      <c r="T562">
        <f>R562*dt</f>
        <v>-449456724.45864981</v>
      </c>
      <c r="U562">
        <f>S562*dt</f>
        <v>-459239849.50094175</v>
      </c>
      <c r="V562">
        <f>N562/Me*dt</f>
        <v>-91.080688516172017</v>
      </c>
      <c r="W562">
        <f>O562/Me*dt</f>
        <v>89.140115487589725</v>
      </c>
      <c r="Z562">
        <v>-16483592.517967638</v>
      </c>
      <c r="AA562">
        <v>383953114.70432991</v>
      </c>
      <c r="AB562">
        <f t="shared" si="576"/>
        <v>106960022217.88654</v>
      </c>
      <c r="AC562">
        <f t="shared" si="577"/>
        <v>-104762862213.81175</v>
      </c>
    </row>
    <row r="563" spans="2:29" x14ac:dyDescent="0.3">
      <c r="B563">
        <f t="shared" si="580"/>
        <v>106976505810.40451</v>
      </c>
      <c r="C563">
        <f t="shared" si="581"/>
        <v>-105146815328.51608</v>
      </c>
      <c r="D563">
        <f>B563+F563*dt/2</f>
        <v>106751285612.4572</v>
      </c>
      <c r="E563">
        <f>C563+G563*dt/2</f>
        <v>-105375953896.64291</v>
      </c>
      <c r="F563">
        <f t="shared" si="582"/>
        <v>-20853.722032158541</v>
      </c>
      <c r="G563">
        <f t="shared" si="583"/>
        <v>-21216.534085818326</v>
      </c>
      <c r="H563">
        <f>SQRT((xs-B563)^2+(ys-C563)^2)</f>
        <v>149999418562.64835</v>
      </c>
      <c r="I563">
        <f>SQRT((xs-D563)^2+(ys-E563)^2)</f>
        <v>149999762131.61081</v>
      </c>
      <c r="J563">
        <f t="shared" ref="J563" si="619">G*Ms*Me/H563^2</f>
        <v>3.5235558089464973E+22</v>
      </c>
      <c r="K563">
        <f t="shared" si="579"/>
        <v>3.5235558089464973E+22</v>
      </c>
      <c r="L563">
        <f>(xs-D563)/I563*K563</f>
        <v>-2.5076313934568027E+22</v>
      </c>
      <c r="M563">
        <f>(ys-E563)/I563*K563</f>
        <v>2.4753242885146379E+22</v>
      </c>
      <c r="N563">
        <f>(xs-D563)/I563*K563</f>
        <v>-2.5076313934568027E+22</v>
      </c>
      <c r="O563">
        <f>(xs-E563)/I563*K563</f>
        <v>2.4753242885146379E+22</v>
      </c>
      <c r="P563">
        <f t="shared" si="585"/>
        <v>-4.1989808999611565E-3</v>
      </c>
      <c r="Q563">
        <f>M563/Me</f>
        <v>4.1448832694484889E-3</v>
      </c>
      <c r="R563">
        <f>F563+P563*dt/2</f>
        <v>-20899.071025878122</v>
      </c>
      <c r="S563">
        <f>G563+Q563*dt/2</f>
        <v>-21171.769346508281</v>
      </c>
      <c r="T563">
        <f>R563*dt</f>
        <v>-451419934.15896744</v>
      </c>
      <c r="U563">
        <f>S563*dt</f>
        <v>-457310217.88457888</v>
      </c>
      <c r="V563">
        <f>N563/Me*dt</f>
        <v>-90.697987439160983</v>
      </c>
      <c r="W563">
        <f>O563/Me*dt</f>
        <v>89.52947862008736</v>
      </c>
      <c r="Z563">
        <v>5505552.9712539352</v>
      </c>
      <c r="AA563">
        <v>384267861.43380457</v>
      </c>
      <c r="AB563">
        <f t="shared" si="576"/>
        <v>106530591429.2168</v>
      </c>
      <c r="AC563">
        <f t="shared" si="577"/>
        <v>-105219857684.96686</v>
      </c>
    </row>
    <row r="564" spans="2:29" x14ac:dyDescent="0.3">
      <c r="B564">
        <f t="shared" si="580"/>
        <v>106525085876.24554</v>
      </c>
      <c r="C564">
        <f t="shared" si="581"/>
        <v>-105604125546.40067</v>
      </c>
      <c r="D564">
        <f>B564+F564*dt/2</f>
        <v>106298886140.03389</v>
      </c>
      <c r="E564">
        <f>C564+G564*dt/2</f>
        <v>-105832297196.1584</v>
      </c>
      <c r="F564">
        <f t="shared" si="582"/>
        <v>-20944.420019597703</v>
      </c>
      <c r="G564">
        <f t="shared" si="583"/>
        <v>-21127.00460719824</v>
      </c>
      <c r="H564">
        <f>SQRT((xs-B564)^2+(ys-C564)^2)</f>
        <v>149999417510.07382</v>
      </c>
      <c r="I564">
        <f>SQRT((xs-D564)^2+(ys-E564)^2)</f>
        <v>149999761081.23599</v>
      </c>
      <c r="J564">
        <f t="shared" ref="J564" si="620">G*Ms*Me/H564^2</f>
        <v>3.523555858397424E+22</v>
      </c>
      <c r="K564">
        <f t="shared" si="579"/>
        <v>3.523555858397424E+22</v>
      </c>
      <c r="L564">
        <f>(xs-D564)/I564*K564</f>
        <v>-2.4970043972069429E+22</v>
      </c>
      <c r="M564">
        <f>(ys-E564)/I564*K564</f>
        <v>2.4860440317049904E+22</v>
      </c>
      <c r="N564">
        <f>(xs-D564)/I564*K564</f>
        <v>-2.4970043972069429E+22</v>
      </c>
      <c r="O564">
        <f>(xs-E564)/I564*K564</f>
        <v>2.4860440317049904E+22</v>
      </c>
      <c r="P564">
        <f t="shared" si="585"/>
        <v>-4.1811861976003726E-3</v>
      </c>
      <c r="Q564">
        <f>M564/Me</f>
        <v>4.1628332747906732E-3</v>
      </c>
      <c r="R564">
        <f>F564+P564*dt/2</f>
        <v>-20989.576830531787</v>
      </c>
      <c r="S564">
        <f>G564+Q564*dt/2</f>
        <v>-21082.0460078305</v>
      </c>
      <c r="T564">
        <f>R564*dt</f>
        <v>-453374859.53948659</v>
      </c>
      <c r="U564">
        <f>S564*dt</f>
        <v>-455372193.76913881</v>
      </c>
      <c r="V564">
        <f>N564/Me*dt</f>
        <v>-90.313621868168042</v>
      </c>
      <c r="W564">
        <f>O564/Me*dt</f>
        <v>89.917198735478536</v>
      </c>
      <c r="Z564">
        <v>27476667.486536596</v>
      </c>
      <c r="AA564">
        <v>383324106.08725035</v>
      </c>
      <c r="AB564">
        <f t="shared" si="576"/>
        <v>106099187684.1926</v>
      </c>
      <c r="AC564">
        <f t="shared" si="577"/>
        <v>-105676173634.08255</v>
      </c>
    </row>
    <row r="565" spans="2:29" x14ac:dyDescent="0.3">
      <c r="B565">
        <f t="shared" si="580"/>
        <v>106071711016.70605</v>
      </c>
      <c r="C565">
        <f t="shared" si="581"/>
        <v>-106059497740.1698</v>
      </c>
      <c r="D565">
        <f>B565+F565*dt/2</f>
        <v>105844535893.37822</v>
      </c>
      <c r="E565">
        <f>C565+G565*dt/2</f>
        <v>-106286698284.1812</v>
      </c>
      <c r="F565">
        <f t="shared" si="582"/>
        <v>-21034.733641465871</v>
      </c>
      <c r="G565">
        <f t="shared" si="583"/>
        <v>-21037.087408462761</v>
      </c>
      <c r="H565">
        <f>SQRT((xs-B565)^2+(ys-C565)^2)</f>
        <v>149999416461.89389</v>
      </c>
      <c r="I565">
        <f>SQRT((xs-D565)^2+(ys-E565)^2)</f>
        <v>149999760035.26538</v>
      </c>
      <c r="J565">
        <f t="shared" ref="J565" si="621">G*Ms*Me/H565^2</f>
        <v>3.5235559076418892E+22</v>
      </c>
      <c r="K565">
        <f t="shared" si="579"/>
        <v>3.5235559076418892E+22</v>
      </c>
      <c r="L565">
        <f>(xs-D565)/I565*K565</f>
        <v>-2.4863315758041568E+22</v>
      </c>
      <c r="M565">
        <f>(ys-E565)/I565*K565</f>
        <v>2.4967181517819094E+22</v>
      </c>
      <c r="N565">
        <f>(xs-D565)/I565*K565</f>
        <v>-2.4863315758041568E+22</v>
      </c>
      <c r="O565">
        <f>(xs-E565)/I565*K565</f>
        <v>2.4967181517819094E+22</v>
      </c>
      <c r="P565">
        <f t="shared" si="585"/>
        <v>-4.1633147618957743E-3</v>
      </c>
      <c r="Q565">
        <f>M565/Me</f>
        <v>4.180706885100317E-3</v>
      </c>
      <c r="R565">
        <f>F565+P565*dt/2</f>
        <v>-21079.697440894346</v>
      </c>
      <c r="S565">
        <f>G565+Q565*dt/2</f>
        <v>-20991.935774103677</v>
      </c>
      <c r="T565">
        <f>R565*dt</f>
        <v>-455321464.72331786</v>
      </c>
      <c r="U565">
        <f>S565*dt</f>
        <v>-453425812.72063941</v>
      </c>
      <c r="V565">
        <f>N565/Me*dt</f>
        <v>-89.92759885694872</v>
      </c>
      <c r="W565">
        <f>O565/Me*dt</f>
        <v>90.303268718166848</v>
      </c>
      <c r="Z565">
        <v>49357794.444214657</v>
      </c>
      <c r="AA565">
        <v>381124943.22522748</v>
      </c>
      <c r="AB565">
        <f t="shared" si="576"/>
        <v>105665747346.42696</v>
      </c>
      <c r="AC565">
        <f t="shared" si="577"/>
        <v>-106131798609.66521</v>
      </c>
    </row>
    <row r="566" spans="2:29" x14ac:dyDescent="0.3">
      <c r="B566">
        <f t="shared" si="580"/>
        <v>105616389551.98274</v>
      </c>
      <c r="C566">
        <f t="shared" si="581"/>
        <v>-106512923552.89044</v>
      </c>
      <c r="D566">
        <f>B566+F566*dt/2</f>
        <v>105388243210.58725</v>
      </c>
      <c r="E566">
        <f>C566+G566*dt/2</f>
        <v>-106739148821.59969</v>
      </c>
      <c r="F566">
        <f t="shared" si="582"/>
        <v>-21124.661240322821</v>
      </c>
      <c r="G566">
        <f t="shared" si="583"/>
        <v>-20946.784139744595</v>
      </c>
      <c r="H566">
        <f>SQRT((xs-B566)^2+(ys-C566)^2)</f>
        <v>149999415418.12772</v>
      </c>
      <c r="I566">
        <f>SQRT((xs-D566)^2+(ys-E566)^2)</f>
        <v>149999758993.71802</v>
      </c>
      <c r="J566">
        <f t="shared" ref="J566" si="622">G*Ms*Me/H566^2</f>
        <v>3.5235559566789933E+22</v>
      </c>
      <c r="K566">
        <f t="shared" si="579"/>
        <v>3.5235559566789933E+22</v>
      </c>
      <c r="L566">
        <f>(xs-D566)/I566*K566</f>
        <v>-2.4756131251127608E+22</v>
      </c>
      <c r="M566">
        <f>(ys-E566)/I566*K566</f>
        <v>2.5073464528495958E+22</v>
      </c>
      <c r="N566">
        <f>(xs-D566)/I566*K566</f>
        <v>-2.4756131251127608E+22</v>
      </c>
      <c r="O566">
        <f>(xs-E566)/I566*K566</f>
        <v>2.5073464528495958E+22</v>
      </c>
      <c r="P566">
        <f t="shared" si="585"/>
        <v>-4.1453669208184208E-3</v>
      </c>
      <c r="Q566">
        <f>M566/Me</f>
        <v>4.198503772353643E-3</v>
      </c>
      <c r="R566">
        <f>F566+P566*dt/2</f>
        <v>-21169.431203067659</v>
      </c>
      <c r="S566">
        <f>G566+Q566*dt/2</f>
        <v>-20901.440299003178</v>
      </c>
      <c r="T566">
        <f>R566*dt</f>
        <v>-457259713.98626143</v>
      </c>
      <c r="U566">
        <f>S566*dt</f>
        <v>-451471110.45846862</v>
      </c>
      <c r="V566">
        <f>N566/Me*dt</f>
        <v>-89.539925489677884</v>
      </c>
      <c r="W566">
        <f>O566/Me*dt</f>
        <v>90.687681482838684</v>
      </c>
      <c r="Z566">
        <v>71077272.135320827</v>
      </c>
      <c r="AA566">
        <v>377677576.87786186</v>
      </c>
      <c r="AB566">
        <f t="shared" si="576"/>
        <v>105230207110.13179</v>
      </c>
      <c r="AC566">
        <f t="shared" si="577"/>
        <v>-106586717086.47104</v>
      </c>
    </row>
    <row r="567" spans="2:29" x14ac:dyDescent="0.3">
      <c r="B567">
        <f t="shared" si="580"/>
        <v>105159129837.99648</v>
      </c>
      <c r="C567">
        <f t="shared" si="581"/>
        <v>-106964394663.34891</v>
      </c>
      <c r="D567">
        <f>B567+F567*dt/2</f>
        <v>104930016465.4057</v>
      </c>
      <c r="E567">
        <f>C567+G567*dt/2</f>
        <v>-107189640505.09813</v>
      </c>
      <c r="F567">
        <f t="shared" si="582"/>
        <v>-21214.201165812497</v>
      </c>
      <c r="G567">
        <f t="shared" si="583"/>
        <v>-20856.096458261756</v>
      </c>
      <c r="H567">
        <f>SQRT((xs-B567)^2+(ys-C567)^2)</f>
        <v>149999414378.79437</v>
      </c>
      <c r="I567">
        <f>SQRT((xs-D567)^2+(ys-E567)^2)</f>
        <v>149999757956.61301</v>
      </c>
      <c r="J567">
        <f t="shared" ref="J567" si="623">G*Ms*Me/H567^2</f>
        <v>3.5235560055078402E+22</v>
      </c>
      <c r="K567">
        <f t="shared" si="579"/>
        <v>3.5235560055078402E+22</v>
      </c>
      <c r="L567">
        <f>(xs-D567)/I567*K567</f>
        <v>-2.4648492418345051E+22</v>
      </c>
      <c r="M567">
        <f>(ys-E567)/I567*K567</f>
        <v>2.5179287398531025E+22</v>
      </c>
      <c r="N567">
        <f>(xs-D567)/I567*K567</f>
        <v>-2.4648492418345051E+22</v>
      </c>
      <c r="O567">
        <f>(xs-E567)/I567*K567</f>
        <v>2.5179287398531025E+22</v>
      </c>
      <c r="P567">
        <f t="shared" si="585"/>
        <v>-4.1273430037416358E-3</v>
      </c>
      <c r="Q567">
        <f>M567/Me</f>
        <v>4.2162236099348663E-3</v>
      </c>
      <c r="R567">
        <f>F567+P567*dt/2</f>
        <v>-21258.776470252906</v>
      </c>
      <c r="S567">
        <f>G567+Q567*dt/2</f>
        <v>-20810.56124327446</v>
      </c>
      <c r="T567">
        <f>R567*dt</f>
        <v>-459189571.75746274</v>
      </c>
      <c r="U567">
        <f>S567*dt</f>
        <v>-449508122.85472834</v>
      </c>
      <c r="V567">
        <f>N567/Me*dt</f>
        <v>-89.150608880819334</v>
      </c>
      <c r="W567">
        <f>O567/Me*dt</f>
        <v>91.070429974593111</v>
      </c>
      <c r="Z567">
        <v>92563968.070844769</v>
      </c>
      <c r="AA567">
        <v>372993296.97137898</v>
      </c>
      <c r="AB567">
        <f t="shared" si="576"/>
        <v>104792504234.30986</v>
      </c>
      <c r="AC567">
        <f t="shared" si="577"/>
        <v>-107040909489.23225</v>
      </c>
    </row>
    <row r="568" spans="2:29" x14ac:dyDescent="0.3">
      <c r="B568">
        <f t="shared" si="580"/>
        <v>104699940266.23901</v>
      </c>
      <c r="C568">
        <f t="shared" si="581"/>
        <v>-107413902786.20363</v>
      </c>
      <c r="D568">
        <f>B568+F568*dt/2</f>
        <v>104469864067.07233</v>
      </c>
      <c r="E568">
        <f>C568+G568*dt/2</f>
        <v>-107638165067.30913</v>
      </c>
      <c r="F568">
        <f t="shared" si="582"/>
        <v>-21303.351774693318</v>
      </c>
      <c r="G568">
        <f t="shared" si="583"/>
        <v>-20765.026028287164</v>
      </c>
      <c r="H568">
        <f>SQRT((xs-B568)^2+(ys-C568)^2)</f>
        <v>149999413343.91284</v>
      </c>
      <c r="I568">
        <f>SQRT((xs-D568)^2+(ys-E568)^2)</f>
        <v>149999756923.96924</v>
      </c>
      <c r="J568">
        <f t="shared" ref="J568" si="624">G*Ms*Me/H568^2</f>
        <v>3.5235560541275378E+22</v>
      </c>
      <c r="K568">
        <f t="shared" si="579"/>
        <v>3.5235560541275378E+22</v>
      </c>
      <c r="L568">
        <f>(xs-D568)/I568*K568</f>
        <v>-2.4540401235049746E+22</v>
      </c>
      <c r="M568">
        <f>(ys-E568)/I568*K568</f>
        <v>2.5284648185819222E+22</v>
      </c>
      <c r="N568">
        <f>(xs-D568)/I568*K568</f>
        <v>-2.4540401235049746E+22</v>
      </c>
      <c r="O568">
        <f>(xs-E568)/I568*K568</f>
        <v>2.5284648185819222E+22</v>
      </c>
      <c r="P568">
        <f t="shared" si="585"/>
        <v>-4.1092433414349873E-3</v>
      </c>
      <c r="Q568">
        <f>M568/Me</f>
        <v>4.2338660726422006E-3</v>
      </c>
      <c r="R568">
        <f>F568+P568*dt/2</f>
        <v>-21347.731602780816</v>
      </c>
      <c r="S568">
        <f>G568+Q568*dt/2</f>
        <v>-20719.300274702629</v>
      </c>
      <c r="T568">
        <f>R568*dt</f>
        <v>-461111002.62006563</v>
      </c>
      <c r="U568">
        <f>S568*dt</f>
        <v>-447536885.93357682</v>
      </c>
      <c r="V568">
        <f>N568/Me*dt</f>
        <v>-88.759656174995726</v>
      </c>
      <c r="W568">
        <f>O568/Me*dt</f>
        <v>91.451507169071533</v>
      </c>
      <c r="Z568">
        <v>113747511.6003485</v>
      </c>
      <c r="AA568">
        <v>367087442.41944128</v>
      </c>
      <c r="AB568">
        <f t="shared" si="576"/>
        <v>104352576775.21928</v>
      </c>
      <c r="AC568">
        <f t="shared" si="577"/>
        <v>-107494352229.71776</v>
      </c>
    </row>
    <row r="569" spans="2:29" x14ac:dyDescent="0.3">
      <c r="B569">
        <f t="shared" si="580"/>
        <v>104238829263.61894</v>
      </c>
      <c r="C569">
        <f t="shared" si="581"/>
        <v>-107861439672.13721</v>
      </c>
      <c r="D569">
        <f>B569+F569*dt/2</f>
        <v>104007794460.16556</v>
      </c>
      <c r="E569">
        <f>C569+G569*dt/2</f>
        <v>-108084714276.96529</v>
      </c>
      <c r="F569">
        <f t="shared" si="582"/>
        <v>-21392.111430868314</v>
      </c>
      <c r="G569">
        <f t="shared" si="583"/>
        <v>-20673.574521118091</v>
      </c>
      <c r="H569">
        <f>SQRT((xs-B569)^2+(ys-C569)^2)</f>
        <v>149999412313.50208</v>
      </c>
      <c r="I569">
        <f>SQRT((xs-D569)^2+(ys-E569)^2)</f>
        <v>149999755895.8056</v>
      </c>
      <c r="J569">
        <f t="shared" ref="J569" si="625">G*Ms*Me/H569^2</f>
        <v>3.5235561025371959E+22</v>
      </c>
      <c r="K569">
        <f t="shared" si="579"/>
        <v>3.5235561025371959E+22</v>
      </c>
      <c r="L569">
        <f>(xs-D569)/I569*K569</f>
        <v>-2.4431859684899553E+22</v>
      </c>
      <c r="M569">
        <f>(ys-E569)/I569*K569</f>
        <v>2.5389544956735466E+22</v>
      </c>
      <c r="N569">
        <f>(xs-D569)/I569*K569</f>
        <v>-2.4431859684899553E+22</v>
      </c>
      <c r="O569">
        <f>(xs-E569)/I569*K569</f>
        <v>2.5389544956735466E+22</v>
      </c>
      <c r="P569">
        <f t="shared" si="585"/>
        <v>-4.091068266058197E-3</v>
      </c>
      <c r="Q569">
        <f>M569/Me</f>
        <v>4.2514308366938154E-3</v>
      </c>
      <c r="R569">
        <f>F569+P569*dt/2</f>
        <v>-21436.294968141741</v>
      </c>
      <c r="S569">
        <f>G569+Q569*dt/2</f>
        <v>-20627.659068081797</v>
      </c>
      <c r="T569">
        <f>R569*dt</f>
        <v>-463023971.31186163</v>
      </c>
      <c r="U569">
        <f>S569*dt</f>
        <v>-445557435.87056684</v>
      </c>
      <c r="V569">
        <f>N569/Me*dt</f>
        <v>-88.367074546857054</v>
      </c>
      <c r="W569">
        <f>O569/Me*dt</f>
        <v>91.830906072586416</v>
      </c>
      <c r="Z569">
        <v>134558524.0476968</v>
      </c>
      <c r="AA569">
        <v>359979350.99894708</v>
      </c>
      <c r="AB569">
        <f t="shared" si="576"/>
        <v>103910363816.35478</v>
      </c>
      <c r="AC569">
        <f t="shared" si="577"/>
        <v>-107947017757.00882</v>
      </c>
    </row>
    <row r="570" spans="2:29" x14ac:dyDescent="0.3">
      <c r="B570">
        <f t="shared" si="580"/>
        <v>103775805292.30708</v>
      </c>
      <c r="C570">
        <f t="shared" si="581"/>
        <v>-108306997108.00777</v>
      </c>
      <c r="D570">
        <f>B570+F570*dt/2</f>
        <v>103543816124.44859</v>
      </c>
      <c r="E570">
        <f>C570+G570*dt/2</f>
        <v>-108529279939.05026</v>
      </c>
      <c r="F570">
        <f t="shared" si="582"/>
        <v>-21480.478505415169</v>
      </c>
      <c r="G570">
        <f t="shared" si="583"/>
        <v>-20581.743615045503</v>
      </c>
      <c r="H570">
        <f>SQRT((xs-B570)^2+(ys-C570)^2)</f>
        <v>149999411287.58084</v>
      </c>
      <c r="I570">
        <f>SQRT((xs-D570)^2+(ys-E570)^2)</f>
        <v>149999754872.1409</v>
      </c>
      <c r="J570">
        <f t="shared" ref="J570" si="626">G*Ms*Me/H570^2</f>
        <v>3.5235561507359321E+22</v>
      </c>
      <c r="K570">
        <f t="shared" si="579"/>
        <v>3.5235561507359321E+22</v>
      </c>
      <c r="L570">
        <f>(xs-D570)/I570*K570</f>
        <v>-2.4322869759818024E+22</v>
      </c>
      <c r="M570">
        <f>(ys-E570)/I570*K570</f>
        <v>2.5493975786170188E+22</v>
      </c>
      <c r="N570">
        <f>(xs-D570)/I570*K570</f>
        <v>-2.4322869759818024E+22</v>
      </c>
      <c r="O570">
        <f>(xs-E570)/I570*K570</f>
        <v>2.5493975786170188E+22</v>
      </c>
      <c r="P570">
        <f t="shared" si="585"/>
        <v>-4.0728181111550606E-3</v>
      </c>
      <c r="Q570">
        <f>M570/Me</f>
        <v>4.2689175797337884E-3</v>
      </c>
      <c r="R570">
        <f>F570+P570*dt/2</f>
        <v>-21524.464941015645</v>
      </c>
      <c r="S570">
        <f>G570+Q570*dt/2</f>
        <v>-20535.639305184377</v>
      </c>
      <c r="T570">
        <f>R570*dt</f>
        <v>-464928442.72593796</v>
      </c>
      <c r="U570">
        <f>S570*dt</f>
        <v>-443569808.99198252</v>
      </c>
      <c r="V570">
        <f>N570/Me*dt</f>
        <v>-87.972871200949314</v>
      </c>
      <c r="W570">
        <f>O570/Me*dt</f>
        <v>92.208619722249836</v>
      </c>
      <c r="Z570">
        <v>154928845.61560181</v>
      </c>
      <c r="AA570">
        <v>351692296.17258185</v>
      </c>
      <c r="AB570">
        <f t="shared" si="576"/>
        <v>103465805695.19675</v>
      </c>
      <c r="AC570">
        <f t="shared" si="577"/>
        <v>-108398874620.82718</v>
      </c>
    </row>
    <row r="571" spans="2:29" x14ac:dyDescent="0.3">
      <c r="B571">
        <f t="shared" si="580"/>
        <v>103310876849.58115</v>
      </c>
      <c r="C571">
        <f t="shared" si="581"/>
        <v>-108750566916.99976</v>
      </c>
      <c r="D571">
        <f>B571+F571*dt/2</f>
        <v>103077937574.7137</v>
      </c>
      <c r="E571">
        <f>C571+G571*dt/2</f>
        <v>-108971853894.94925</v>
      </c>
      <c r="F571">
        <f t="shared" si="582"/>
        <v>-21568.451376616118</v>
      </c>
      <c r="G571">
        <f t="shared" si="583"/>
        <v>-20489.534995323254</v>
      </c>
      <c r="H571">
        <f>SQRT((xs-B571)^2+(ys-C571)^2)</f>
        <v>149999410266.16794</v>
      </c>
      <c r="I571">
        <f>SQRT((xs-D571)^2+(ys-E571)^2)</f>
        <v>149999753852.99384</v>
      </c>
      <c r="J571">
        <f t="shared" ref="J571" si="627">G*Ms*Me/H571^2</f>
        <v>3.5235561987228639E+22</v>
      </c>
      <c r="K571">
        <f t="shared" si="579"/>
        <v>3.5235561987228639E+22</v>
      </c>
      <c r="L571">
        <f>(xs-D571)/I571*K571</f>
        <v>-2.4213433459957758E+22</v>
      </c>
      <c r="M571">
        <f>(ys-E571)/I571*K571</f>
        <v>2.5597938757564642E+22</v>
      </c>
      <c r="N571">
        <f>(xs-D571)/I571*K571</f>
        <v>-2.4213433459957758E+22</v>
      </c>
      <c r="O571">
        <f>(xs-E571)/I571*K571</f>
        <v>2.5597938757564642E+22</v>
      </c>
      <c r="P571">
        <f t="shared" si="585"/>
        <v>-4.0544932116473135E-3</v>
      </c>
      <c r="Q571">
        <f>M571/Me</f>
        <v>4.2863259808380173E-3</v>
      </c>
      <c r="R571">
        <f>F571+P571*dt/2</f>
        <v>-21612.23990330191</v>
      </c>
      <c r="S571">
        <f>G571+Q571*dt/2</f>
        <v>-20443.242674730205</v>
      </c>
      <c r="T571">
        <f>R571*dt</f>
        <v>-466824381.91132128</v>
      </c>
      <c r="U571">
        <f>S571*dt</f>
        <v>-441574041.77417243</v>
      </c>
      <c r="V571">
        <f>N571/Me*dt</f>
        <v>-87.577053371581968</v>
      </c>
      <c r="W571">
        <f>O571/Me*dt</f>
        <v>92.584641186101166</v>
      </c>
      <c r="Z571">
        <v>174791758.32099977</v>
      </c>
      <c r="AA571">
        <v>342253411.06254178</v>
      </c>
      <c r="AB571">
        <f t="shared" si="576"/>
        <v>103018844225.99083</v>
      </c>
      <c r="AC571">
        <f t="shared" si="577"/>
        <v>-108849887547.71138</v>
      </c>
    </row>
    <row r="572" spans="2:29" x14ac:dyDescent="0.3">
      <c r="B572">
        <f t="shared" si="580"/>
        <v>102844052467.66983</v>
      </c>
      <c r="C572">
        <f t="shared" si="581"/>
        <v>-109192140958.77393</v>
      </c>
      <c r="D572">
        <f>B572+F572*dt/2</f>
        <v>102610167360.62596</v>
      </c>
      <c r="E572">
        <f>C572+G572*dt/2</f>
        <v>-109412428022.5986</v>
      </c>
      <c r="F572">
        <f t="shared" si="582"/>
        <v>-21656.028429987698</v>
      </c>
      <c r="G572">
        <f t="shared" si="583"/>
        <v>-20396.950354137152</v>
      </c>
      <c r="H572">
        <f>SQRT((xs-B572)^2+(ys-C572)^2)</f>
        <v>149999409249.28198</v>
      </c>
      <c r="I572">
        <f>SQRT((xs-D572)^2+(ys-E572)^2)</f>
        <v>149999752838.383</v>
      </c>
      <c r="J572">
        <f t="shared" ref="J572" si="628">G*Ms*Me/H572^2</f>
        <v>3.523556246497116E+22</v>
      </c>
      <c r="K572">
        <f t="shared" si="579"/>
        <v>3.523556246497116E+22</v>
      </c>
      <c r="L572">
        <f>(xs-D572)/I572*K572</f>
        <v>-2.4103552793663764E+22</v>
      </c>
      <c r="M572">
        <f>(ys-E572)/I572*K572</f>
        <v>2.5701431962946115E+22</v>
      </c>
      <c r="N572">
        <f>(xs-D572)/I572*K572</f>
        <v>-2.4103552793663764E+22</v>
      </c>
      <c r="O572">
        <f>(xs-E572)/I572*K572</f>
        <v>2.5701431962946115E+22</v>
      </c>
      <c r="P572">
        <f t="shared" si="585"/>
        <v>-4.0360939038284931E-3</v>
      </c>
      <c r="Q572">
        <f>M572/Me</f>
        <v>4.3036557205201132E-3</v>
      </c>
      <c r="R572">
        <f>F572+P572*dt/2</f>
        <v>-21699.618244149045</v>
      </c>
      <c r="S572">
        <f>G572+Q572*dt/2</f>
        <v>-20350.470872355534</v>
      </c>
      <c r="T572">
        <f>R572*dt</f>
        <v>-468711754.07361937</v>
      </c>
      <c r="U572">
        <f>S572*dt</f>
        <v>-439570170.84287953</v>
      </c>
      <c r="V572">
        <f>N572/Me*dt</f>
        <v>-87.17962832269545</v>
      </c>
      <c r="W572">
        <f>O572/Me*dt</f>
        <v>92.958963563234448</v>
      </c>
      <c r="Z572">
        <v>194082204.23594308</v>
      </c>
      <c r="AA572">
        <v>331693599.82134402</v>
      </c>
      <c r="AB572">
        <f t="shared" si="576"/>
        <v>102569422917.83215</v>
      </c>
      <c r="AC572">
        <f t="shared" si="577"/>
        <v>-109300017529.79546</v>
      </c>
    </row>
    <row r="573" spans="2:29" x14ac:dyDescent="0.3">
      <c r="B573">
        <f t="shared" si="580"/>
        <v>102375340713.59621</v>
      </c>
      <c r="C573">
        <f t="shared" si="581"/>
        <v>-109631711129.61681</v>
      </c>
      <c r="D573">
        <f>B573+F573*dt/2</f>
        <v>102140514066.56645</v>
      </c>
      <c r="E573">
        <f>C573+G573*dt/2</f>
        <v>-109850994236.63501</v>
      </c>
      <c r="F573">
        <f t="shared" si="582"/>
        <v>-21743.208058310393</v>
      </c>
      <c r="G573">
        <f t="shared" si="583"/>
        <v>-20303.991390573919</v>
      </c>
      <c r="H573">
        <f>SQRT((xs-B573)^2+(ys-C573)^2)</f>
        <v>149999408236.94156</v>
      </c>
      <c r="I573">
        <f>SQRT((xs-D573)^2+(ys-E573)^2)</f>
        <v>149999751828.32697</v>
      </c>
      <c r="J573">
        <f t="shared" ref="J573" si="629">G*Ms*Me/H573^2</f>
        <v>3.5235562940578159E+22</v>
      </c>
      <c r="K573">
        <f t="shared" si="579"/>
        <v>3.5235562940578159E+22</v>
      </c>
      <c r="L573">
        <f>(xs-D573)/I573*K573</f>
        <v>-2.3993229777436576E+22</v>
      </c>
      <c r="M573">
        <f>(ys-E573)/I573*K573</f>
        <v>2.5804453502962926E+22</v>
      </c>
      <c r="N573">
        <f>(xs-D573)/I573*K573</f>
        <v>-2.3993229777436576E+22</v>
      </c>
      <c r="O573">
        <f>(xs-E573)/I573*K573</f>
        <v>2.5804453502962926E+22</v>
      </c>
      <c r="P573">
        <f t="shared" si="585"/>
        <v>-4.0176205253577655E-3</v>
      </c>
      <c r="Q573">
        <f>M573/Me</f>
        <v>4.320906480737261E-3</v>
      </c>
      <c r="R573">
        <f>F573+P573*dt/2</f>
        <v>-21786.598359984255</v>
      </c>
      <c r="S573">
        <f>G573+Q573*dt/2</f>
        <v>-20257.325600581957</v>
      </c>
      <c r="T573">
        <f>R573*dt</f>
        <v>-470590524.57565993</v>
      </c>
      <c r="U573">
        <f>S573*dt</f>
        <v>-437558232.97257024</v>
      </c>
      <c r="V573">
        <f>N573/Me*dt</f>
        <v>-86.780603347727734</v>
      </c>
      <c r="W573">
        <f>O573/Me*dt</f>
        <v>93.33157998392484</v>
      </c>
      <c r="Z573">
        <v>212736998.32366693</v>
      </c>
      <c r="AA573">
        <v>320047436.68637085</v>
      </c>
      <c r="AB573">
        <f t="shared" si="576"/>
        <v>102117487187.34422</v>
      </c>
      <c r="AC573">
        <f t="shared" si="577"/>
        <v>-109749221925.903</v>
      </c>
    </row>
    <row r="574" spans="2:29" x14ac:dyDescent="0.3">
      <c r="B574">
        <f t="shared" si="580"/>
        <v>101904750189.02055</v>
      </c>
      <c r="C574">
        <f t="shared" si="581"/>
        <v>-110069269362.58937</v>
      </c>
      <c r="D574">
        <f>B574+F574*dt/2</f>
        <v>101668986311.47464</v>
      </c>
      <c r="E574">
        <f>C574+G574*dt/2</f>
        <v>-110287544488.54375</v>
      </c>
      <c r="F574">
        <f t="shared" si="582"/>
        <v>-21829.988661658121</v>
      </c>
      <c r="G574">
        <f t="shared" si="583"/>
        <v>-20210.659810589994</v>
      </c>
      <c r="H574">
        <f>SQRT((xs-B574)^2+(ys-C574)^2)</f>
        <v>149999407229.16522</v>
      </c>
      <c r="I574">
        <f>SQRT((xs-D574)^2+(ys-E574)^2)</f>
        <v>149999750822.84415</v>
      </c>
      <c r="J574">
        <f t="shared" ref="J574" si="630">G*Ms*Me/H574^2</f>
        <v>3.5235563414040921E+22</v>
      </c>
      <c r="K574">
        <f t="shared" si="579"/>
        <v>3.5235563414040921E+22</v>
      </c>
      <c r="L574">
        <f>(xs-D574)/I574*K574</f>
        <v>-2.3882466435895229E+22</v>
      </c>
      <c r="M574">
        <f>(ys-E574)/I574*K574</f>
        <v>2.5907001486919265E+22</v>
      </c>
      <c r="N574">
        <f>(xs-D574)/I574*K574</f>
        <v>-2.3882466435895229E+22</v>
      </c>
      <c r="O574">
        <f>(xs-E574)/I574*K574</f>
        <v>2.5907001486919265E+22</v>
      </c>
      <c r="P574">
        <f t="shared" si="585"/>
        <v>-3.9990734152537217E-3</v>
      </c>
      <c r="Q574">
        <f>M574/Me</f>
        <v>4.338077944896059E-3</v>
      </c>
      <c r="R574">
        <f>F574+P574*dt/2</f>
        <v>-21873.178654542862</v>
      </c>
      <c r="S574">
        <f>G574+Q574*dt/2</f>
        <v>-20163.808568785116</v>
      </c>
      <c r="T574">
        <f>R574*dt</f>
        <v>-472460658.93812585</v>
      </c>
      <c r="U574">
        <f>S574*dt</f>
        <v>-435538265.08575851</v>
      </c>
      <c r="V574">
        <f>N574/Me*dt</f>
        <v>-86.379985769480385</v>
      </c>
      <c r="W574">
        <f>O574/Me*dt</f>
        <v>93.702483609754879</v>
      </c>
      <c r="Z574">
        <v>230695035.17673251</v>
      </c>
      <c r="AA574">
        <v>307353053.04463995</v>
      </c>
      <c r="AB574">
        <f t="shared" si="576"/>
        <v>101662984565.25916</v>
      </c>
      <c r="AC574">
        <f t="shared" si="577"/>
        <v>-110197454574.63048</v>
      </c>
    </row>
    <row r="575" spans="2:29" x14ac:dyDescent="0.3">
      <c r="B575">
        <f t="shared" si="580"/>
        <v>101432289530.08243</v>
      </c>
      <c r="C575">
        <f t="shared" si="581"/>
        <v>-110504807627.67513</v>
      </c>
      <c r="D575">
        <f>B575+F575*dt/2</f>
        <v>101195592748.69022</v>
      </c>
      <c r="E575">
        <f>C575+G575*dt/2</f>
        <v>-110722070766.80652</v>
      </c>
      <c r="F575">
        <f t="shared" si="582"/>
        <v>-21916.3686474276</v>
      </c>
      <c r="G575">
        <f t="shared" si="583"/>
        <v>-20116.957326980239</v>
      </c>
      <c r="H575">
        <f>SQRT((xs-B575)^2+(ys-C575)^2)</f>
        <v>149999406225.97131</v>
      </c>
      <c r="I575">
        <f>SQRT((xs-D575)^2+(ys-E575)^2)</f>
        <v>149999749821.95294</v>
      </c>
      <c r="J575">
        <f t="shared" ref="J575" si="631">G*Ms*Me/H575^2</f>
        <v>3.5235563885350823E+22</v>
      </c>
      <c r="K575">
        <f t="shared" si="579"/>
        <v>3.5235563885350823E+22</v>
      </c>
      <c r="L575">
        <f>(xs-D575)/I575*K575</f>
        <v>-2.3771264801740153E+22</v>
      </c>
      <c r="M575">
        <f>(ys-E575)/I575*K575</f>
        <v>2.6009074032809953E+22</v>
      </c>
      <c r="N575">
        <f>(xs-D575)/I575*K575</f>
        <v>-2.3771264801740153E+22</v>
      </c>
      <c r="O575">
        <f>(xs-E575)/I575*K575</f>
        <v>2.6009074032809953E+22</v>
      </c>
      <c r="P575">
        <f t="shared" si="585"/>
        <v>-3.9804529138881698E-3</v>
      </c>
      <c r="Q575">
        <f>M575/Me</f>
        <v>4.3551697978583305E-3</v>
      </c>
      <c r="R575">
        <f>F575+P575*dt/2</f>
        <v>-21959.357538897591</v>
      </c>
      <c r="S575">
        <f>G575+Q575*dt/2</f>
        <v>-20069.921493163369</v>
      </c>
      <c r="T575">
        <f>R575*dt</f>
        <v>-474322122.84018797</v>
      </c>
      <c r="U575">
        <f>S575*dt</f>
        <v>-433510304.25232875</v>
      </c>
      <c r="V575">
        <f>N575/Me*dt</f>
        <v>-85.977782939984465</v>
      </c>
      <c r="W575">
        <f>O575/Me*dt</f>
        <v>94.071667633739935</v>
      </c>
      <c r="Z575">
        <v>247897488.98360768</v>
      </c>
      <c r="AA575">
        <v>293652012.87312353</v>
      </c>
      <c r="AB575">
        <f t="shared" si="576"/>
        <v>101205864896.22585</v>
      </c>
      <c r="AC575">
        <f t="shared" si="577"/>
        <v>-110644665919.05434</v>
      </c>
    </row>
    <row r="576" spans="2:29" x14ac:dyDescent="0.3">
      <c r="B576">
        <f t="shared" si="580"/>
        <v>100957967407.24223</v>
      </c>
      <c r="C576">
        <f t="shared" si="581"/>
        <v>-110938317931.92746</v>
      </c>
      <c r="D576">
        <f>B576+F576*dt/2</f>
        <v>100720342065.79427</v>
      </c>
      <c r="E576">
        <f>C576+G576*dt/2</f>
        <v>-111154565097.0484</v>
      </c>
      <c r="F576">
        <f t="shared" si="582"/>
        <v>-22002.346430367583</v>
      </c>
      <c r="G576">
        <f t="shared" si="583"/>
        <v>-20022.885659346499</v>
      </c>
      <c r="H576">
        <f>SQRT((xs-B576)^2+(ys-C576)^2)</f>
        <v>149999405227.37817</v>
      </c>
      <c r="I576">
        <f>SQRT((xs-D576)^2+(ys-E576)^2)</f>
        <v>149999748825.67163</v>
      </c>
      <c r="J576">
        <f t="shared" ref="J576" si="632">G*Ms*Me/H576^2</f>
        <v>3.5235564354499248E+22</v>
      </c>
      <c r="K576">
        <f t="shared" si="579"/>
        <v>3.5235564354499248E+22</v>
      </c>
      <c r="L576">
        <f>(xs-D576)/I576*K576</f>
        <v>-2.365962691571581E+22</v>
      </c>
      <c r="M576">
        <f>(ys-E576)/I576*K576</f>
        <v>2.6110669267354941E+22</v>
      </c>
      <c r="N576">
        <f>(xs-D576)/I576*K576</f>
        <v>-2.365962691571581E+22</v>
      </c>
      <c r="O576">
        <f>(xs-E576)/I576*K576</f>
        <v>2.6110669267354941E+22</v>
      </c>
      <c r="P576">
        <f t="shared" si="585"/>
        <v>-3.961759362979874E-3</v>
      </c>
      <c r="Q576">
        <f>M576/Me</f>
        <v>4.3721817259469086E-3</v>
      </c>
      <c r="R576">
        <f>F576+P576*dt/2</f>
        <v>-22045.133431487764</v>
      </c>
      <c r="S576">
        <f>G576+Q576*dt/2</f>
        <v>-19975.666096706271</v>
      </c>
      <c r="T576">
        <f>R576*dt</f>
        <v>-476174882.12013572</v>
      </c>
      <c r="U576">
        <f>S576*dt</f>
        <v>-431474387.68885547</v>
      </c>
      <c r="V576">
        <f>N576/Me*dt</f>
        <v>-85.574002240365274</v>
      </c>
      <c r="W576">
        <f>O576/Me*dt</f>
        <v>94.439125280453226</v>
      </c>
      <c r="Z576">
        <v>264288006.07166561</v>
      </c>
      <c r="AA576">
        <v>278989176.95763803</v>
      </c>
      <c r="AB576">
        <f t="shared" si="576"/>
        <v>100746080531.19377</v>
      </c>
      <c r="AC576">
        <f t="shared" si="577"/>
        <v>-111090803142.65868</v>
      </c>
    </row>
    <row r="577" spans="2:29" x14ac:dyDescent="0.3">
      <c r="B577">
        <f t="shared" si="580"/>
        <v>100481792525.1221</v>
      </c>
      <c r="C577">
        <f t="shared" si="581"/>
        <v>-111369792319.61632</v>
      </c>
      <c r="D577">
        <f>B577+F577*dt/2</f>
        <v>100243242984.44994</v>
      </c>
      <c r="E577">
        <f>C577+G577*dt/2</f>
        <v>-111585019542.18423</v>
      </c>
      <c r="F577">
        <f t="shared" si="582"/>
        <v>-22087.920432607949</v>
      </c>
      <c r="G577">
        <f t="shared" si="583"/>
        <v>-19928.446534066046</v>
      </c>
      <c r="H577">
        <f>SQRT((xs-B577)^2+(ys-C577)^2)</f>
        <v>149999404233.40405</v>
      </c>
      <c r="I577">
        <f>SQRT((xs-D577)^2+(ys-E577)^2)</f>
        <v>149999747834.0184</v>
      </c>
      <c r="J577">
        <f t="shared" ref="J577" si="633">G*Ms*Me/H577^2</f>
        <v>3.5235564821477629E+22</v>
      </c>
      <c r="K577">
        <f t="shared" si="579"/>
        <v>3.5235564821477629E+22</v>
      </c>
      <c r="L577">
        <f>(xs-D577)/I577*K577</f>
        <v>-2.3547554826573299E+22</v>
      </c>
      <c r="M577">
        <f>(ys-E577)/I577*K577</f>
        <v>2.6211785326033713E+22</v>
      </c>
      <c r="N577">
        <f>(xs-D577)/I577*K577</f>
        <v>-2.3547554826573299E+22</v>
      </c>
      <c r="O577">
        <f>(xs-E577)/I577*K577</f>
        <v>2.6211785326033713E+22</v>
      </c>
      <c r="P577">
        <f t="shared" si="585"/>
        <v>-3.9429931055882947E-3</v>
      </c>
      <c r="Q577">
        <f>M577/Me</f>
        <v>4.3891134169513919E-3</v>
      </c>
      <c r="R577">
        <f>F577+P577*dt/2</f>
        <v>-22130.504758148301</v>
      </c>
      <c r="S577">
        <f>G577+Q577*dt/2</f>
        <v>-19881.044109162973</v>
      </c>
      <c r="T577">
        <f>R577*dt</f>
        <v>-478018902.7760033</v>
      </c>
      <c r="U577">
        <f>S577*dt</f>
        <v>-429430552.75792021</v>
      </c>
      <c r="V577">
        <f>N577/Me*dt</f>
        <v>-85.168651080707164</v>
      </c>
      <c r="W577">
        <f>O577/Me*dt</f>
        <v>94.80484980615006</v>
      </c>
      <c r="Z577">
        <v>279812889.39829636</v>
      </c>
      <c r="AA577">
        <v>263412556.32977098</v>
      </c>
      <c r="AB577">
        <f t="shared" si="576"/>
        <v>100283586511.7444</v>
      </c>
      <c r="AC577">
        <f t="shared" si="577"/>
        <v>-111535810316.04446</v>
      </c>
    </row>
    <row r="578" spans="2:29" x14ac:dyDescent="0.3">
      <c r="B578">
        <f t="shared" si="580"/>
        <v>100003773622.3461</v>
      </c>
      <c r="C578">
        <f t="shared" si="581"/>
        <v>-111799222872.37424</v>
      </c>
      <c r="D578">
        <f>B578+F578*dt/2</f>
        <v>99764304260.242264</v>
      </c>
      <c r="E578">
        <f>C578+G578*dt/2</f>
        <v>-112013426202.56424</v>
      </c>
      <c r="F578">
        <f t="shared" si="582"/>
        <v>-22173.089083688657</v>
      </c>
      <c r="G578">
        <f t="shared" si="583"/>
        <v>-19833.641684259896</v>
      </c>
      <c r="H578">
        <f>SQRT((xs-B578)^2+(ys-C578)^2)</f>
        <v>149999403244.06711</v>
      </c>
      <c r="I578">
        <f>SQRT((xs-D578)^2+(ys-E578)^2)</f>
        <v>149999746847.01135</v>
      </c>
      <c r="J578">
        <f t="shared" ref="J578" si="634">G*Ms*Me/H578^2</f>
        <v>3.5235565286277425E+22</v>
      </c>
      <c r="K578">
        <f t="shared" si="579"/>
        <v>3.5235565286277425E+22</v>
      </c>
      <c r="L578">
        <f>(xs-D578)/I578*K578</f>
        <v>-2.3435050591032718E+22</v>
      </c>
      <c r="M578">
        <f>(ys-E578)/I578*K578</f>
        <v>2.6312420353119477E+22</v>
      </c>
      <c r="N578">
        <f>(xs-D578)/I578*K578</f>
        <v>-2.3435050591032718E+22</v>
      </c>
      <c r="O578">
        <f>(xs-E578)/I578*K578</f>
        <v>2.6312420353119477E+22</v>
      </c>
      <c r="P578">
        <f t="shared" si="585"/>
        <v>-3.9241544861072864E-3</v>
      </c>
      <c r="Q578">
        <f>M578/Me</f>
        <v>4.4059645601338708E-3</v>
      </c>
      <c r="R578">
        <f>F578+P578*dt/2</f>
        <v>-22215.469952138617</v>
      </c>
      <c r="S578">
        <f>G578+Q578*dt/2</f>
        <v>-19786.057267010448</v>
      </c>
      <c r="T578">
        <f>R578*dt</f>
        <v>-479854150.96619415</v>
      </c>
      <c r="U578">
        <f>S578*dt</f>
        <v>-427378836.9674257</v>
      </c>
      <c r="V578">
        <f>N578/Me*dt</f>
        <v>-84.761736899917381</v>
      </c>
      <c r="W578">
        <f>O578/Me*dt</f>
        <v>95.168834498891613</v>
      </c>
      <c r="Z578">
        <v>294421274.38756955</v>
      </c>
      <c r="AA578">
        <v>246973155.3963885</v>
      </c>
      <c r="AB578">
        <f t="shared" si="576"/>
        <v>99818340745.767487</v>
      </c>
      <c r="AC578">
        <f t="shared" si="577"/>
        <v>-111979628553.94527</v>
      </c>
    </row>
    <row r="579" spans="2:29" x14ac:dyDescent="0.3">
      <c r="B579">
        <f t="shared" si="580"/>
        <v>99523919471.379913</v>
      </c>
      <c r="C579">
        <f t="shared" si="581"/>
        <v>-112226601709.34166</v>
      </c>
      <c r="D579">
        <f>B579+F579*dt/2</f>
        <v>99283534682.517563</v>
      </c>
      <c r="E579">
        <f>C579+G579*dt/2</f>
        <v>-112439777216.11908</v>
      </c>
      <c r="F579">
        <f t="shared" si="582"/>
        <v>-22257.850820588574</v>
      </c>
      <c r="G579">
        <f t="shared" si="583"/>
        <v>-19738.472849761005</v>
      </c>
      <c r="H579">
        <f>SQRT((xs-B579)^2+(ys-C579)^2)</f>
        <v>149999402259.38541</v>
      </c>
      <c r="I579">
        <f>SQRT((xs-D579)^2+(ys-E579)^2)</f>
        <v>149999745864.66858</v>
      </c>
      <c r="J579">
        <f t="shared" ref="J579" si="635">G*Ms*Me/H579^2</f>
        <v>3.5235565748890156E+22</v>
      </c>
      <c r="K579">
        <f t="shared" si="579"/>
        <v>3.5235565748890156E+22</v>
      </c>
      <c r="L579">
        <f>(xs-D579)/I579*K579</f>
        <v>-2.3322116273745414E+22</v>
      </c>
      <c r="M579">
        <f>(ys-E579)/I579*K579</f>
        <v>2.6412572501713279E+22</v>
      </c>
      <c r="N579">
        <f>(xs-D579)/I579*K579</f>
        <v>-2.3322116273745414E+22</v>
      </c>
      <c r="O579">
        <f>(xs-E579)/I579*K579</f>
        <v>2.6412572501713279E+22</v>
      </c>
      <c r="P579">
        <f t="shared" si="585"/>
        <v>-3.9052438502587762E-3</v>
      </c>
      <c r="Q579">
        <f>M579/Me</f>
        <v>4.4227348462346416E-3</v>
      </c>
      <c r="R579">
        <f>F579+P579*dt/2</f>
        <v>-22300.02745417137</v>
      </c>
      <c r="S579">
        <f>G579+Q579*dt/2</f>
        <v>-19690.70731342167</v>
      </c>
      <c r="T579">
        <f>R579*dt</f>
        <v>-481680593.01010162</v>
      </c>
      <c r="U579">
        <f>S579*dt</f>
        <v>-425319277.96990806</v>
      </c>
      <c r="V579">
        <f>N579/Me*dt</f>
        <v>-84.353267165589571</v>
      </c>
      <c r="W579">
        <f>O579/Me*dt</f>
        <v>95.531072678668252</v>
      </c>
      <c r="Z579">
        <v>308065295.53757823</v>
      </c>
      <c r="AA579">
        <v>229724805.26986483</v>
      </c>
      <c r="AB579">
        <f t="shared" si="576"/>
        <v>99350304173.907394</v>
      </c>
      <c r="AC579">
        <f t="shared" si="577"/>
        <v>-112422196182.0417</v>
      </c>
    </row>
    <row r="580" spans="2:29" x14ac:dyDescent="0.3">
      <c r="B580">
        <f t="shared" si="580"/>
        <v>99042238878.369812</v>
      </c>
      <c r="C580">
        <f t="shared" si="581"/>
        <v>-112651920987.31157</v>
      </c>
      <c r="D580">
        <f>B580+F580*dt/2</f>
        <v>98800943074.222061</v>
      </c>
      <c r="E580">
        <f>C580+G580*dt/2</f>
        <v>-112864064758.50406</v>
      </c>
      <c r="F580">
        <f t="shared" si="582"/>
        <v>-22342.204087754162</v>
      </c>
      <c r="G580">
        <f t="shared" si="583"/>
        <v>-19642.941777082338</v>
      </c>
      <c r="H580">
        <f>SQRT((xs-B580)^2+(ys-C580)^2)</f>
        <v>149999401279.37695</v>
      </c>
      <c r="I580">
        <f>SQRT((xs-D580)^2+(ys-E580)^2)</f>
        <v>149999744887.00793</v>
      </c>
      <c r="J580">
        <f t="shared" ref="J580" si="636">G*Ms*Me/H580^2</f>
        <v>3.5235566209307354E+22</v>
      </c>
      <c r="K580">
        <f t="shared" si="579"/>
        <v>3.5235566209307354E+22</v>
      </c>
      <c r="L580">
        <f>(xs-D580)/I580*K580</f>
        <v>-2.3208753947256132E+22</v>
      </c>
      <c r="M580">
        <f>(ys-E580)/I580*K580</f>
        <v>2.6512239933777856E+22</v>
      </c>
      <c r="N580">
        <f>(xs-D580)/I580*K580</f>
        <v>-2.3208753947256132E+22</v>
      </c>
      <c r="O580">
        <f>(xs-E580)/I580*K580</f>
        <v>2.6512239933777856E+22</v>
      </c>
      <c r="P580">
        <f t="shared" si="585"/>
        <v>-3.886261545086425E-3</v>
      </c>
      <c r="Q580">
        <f>M580/Me</f>
        <v>4.4394239674778726E-3</v>
      </c>
      <c r="R580">
        <f>F580+P580*dt/2</f>
        <v>-22384.175712441094</v>
      </c>
      <c r="S580">
        <f>G580+Q580*dt/2</f>
        <v>-19594.995998233579</v>
      </c>
      <c r="T580">
        <f>R580*dt</f>
        <v>-483498195.38872766</v>
      </c>
      <c r="U580">
        <f>S580*dt</f>
        <v>-423251913.5618453</v>
      </c>
      <c r="V580">
        <f>N580/Me*dt</f>
        <v>-83.943249373866777</v>
      </c>
      <c r="W580">
        <f>O580/Me*dt</f>
        <v>95.891557697522046</v>
      </c>
      <c r="Z580">
        <v>320700243.25315756</v>
      </c>
      <c r="AA580">
        <v>211723987.83918431</v>
      </c>
      <c r="AB580">
        <f t="shared" si="576"/>
        <v>98879440926.234238</v>
      </c>
      <c r="AC580">
        <f t="shared" si="577"/>
        <v>-112863448913.03423</v>
      </c>
    </row>
    <row r="581" spans="2:29" x14ac:dyDescent="0.3">
      <c r="B581">
        <f t="shared" si="580"/>
        <v>98558740682.981079</v>
      </c>
      <c r="C581">
        <f t="shared" si="581"/>
        <v>-113075172900.87341</v>
      </c>
      <c r="D581">
        <f>B581+F581*dt/2</f>
        <v>98316538291.740097</v>
      </c>
      <c r="E581">
        <f>C581+G581*dt/2</f>
        <v>-113286281043.24277</v>
      </c>
      <c r="F581">
        <f t="shared" si="582"/>
        <v>-22426.14733712803</v>
      </c>
      <c r="G581">
        <f t="shared" si="583"/>
        <v>-19547.050219384815</v>
      </c>
      <c r="H581">
        <f>SQRT((xs-B581)^2+(ys-C581)^2)</f>
        <v>149999400304.05963</v>
      </c>
      <c r="I581">
        <f>SQRT((xs-D581)^2+(ys-E581)^2)</f>
        <v>149999743914.04736</v>
      </c>
      <c r="J581">
        <f t="shared" ref="J581" si="637">G*Ms*Me/H581^2</f>
        <v>3.5235566667520633E+22</v>
      </c>
      <c r="K581">
        <f t="shared" si="579"/>
        <v>3.5235566667520633E+22</v>
      </c>
      <c r="L581">
        <f>(xs-D581)/I581*K581</f>
        <v>-2.3094965691964956E+22</v>
      </c>
      <c r="M581">
        <f>(ys-E581)/I581*K581</f>
        <v>2.6611420820171408E+22</v>
      </c>
      <c r="N581">
        <f>(xs-D581)/I581*K581</f>
        <v>-2.3094965691964956E+22</v>
      </c>
      <c r="O581">
        <f>(xs-E581)/I581*K581</f>
        <v>2.6611420820171408E+22</v>
      </c>
      <c r="P581">
        <f t="shared" si="585"/>
        <v>-3.8672079189492558E-3</v>
      </c>
      <c r="Q581">
        <f>M581/Me</f>
        <v>4.456031617577262E-3</v>
      </c>
      <c r="R581">
        <f>F581+P581*dt/2</f>
        <v>-22467.913182652683</v>
      </c>
      <c r="S581">
        <f>G581+Q581*dt/2</f>
        <v>-19498.925077914981</v>
      </c>
      <c r="T581">
        <f>R581*dt</f>
        <v>-485306924.74529797</v>
      </c>
      <c r="U581">
        <f>S581*dt</f>
        <v>-421176781.68296361</v>
      </c>
      <c r="V581">
        <f>N581/Me*dt</f>
        <v>-83.53169104930393</v>
      </c>
      <c r="W581">
        <f>O581/Me*dt</f>
        <v>96.250282939668864</v>
      </c>
      <c r="Z581">
        <v>332284710.39001256</v>
      </c>
      <c r="AA581">
        <v>193029651.15238449</v>
      </c>
      <c r="AB581">
        <f t="shared" si="576"/>
        <v>98405718468.625793</v>
      </c>
      <c r="AC581">
        <f t="shared" si="577"/>
        <v>-113303320031.40399</v>
      </c>
    </row>
    <row r="582" spans="2:29" x14ac:dyDescent="0.3">
      <c r="B582">
        <f t="shared" si="580"/>
        <v>98073433758.235779</v>
      </c>
      <c r="C582">
        <f t="shared" si="581"/>
        <v>-113496349682.55638</v>
      </c>
      <c r="D582">
        <f>B582+F582*dt/2</f>
        <v>97830329224.731461</v>
      </c>
      <c r="E582">
        <f>C582+G582*dt/2</f>
        <v>-113706418321.87</v>
      </c>
      <c r="F582">
        <f t="shared" si="582"/>
        <v>-22509.679028177336</v>
      </c>
      <c r="G582">
        <f t="shared" si="583"/>
        <v>-19450.799936445146</v>
      </c>
      <c r="H582">
        <f>SQRT((xs-B582)^2+(ys-C582)^2)</f>
        <v>149999399333.45126</v>
      </c>
      <c r="I582">
        <f>SQRT((xs-D582)^2+(ys-E582)^2)</f>
        <v>149999742945.80453</v>
      </c>
      <c r="J582">
        <f t="shared" ref="J582" si="638">G*Ms*Me/H582^2</f>
        <v>3.5235567123521602E+22</v>
      </c>
      <c r="K582">
        <f t="shared" si="579"/>
        <v>3.5235567123521602E+22</v>
      </c>
      <c r="L582">
        <f>(xs-D582)/I582*K582</f>
        <v>-2.2980753596089125E+22</v>
      </c>
      <c r="M582">
        <f>(ys-E582)/I582*K582</f>
        <v>2.6710113340681148E+22</v>
      </c>
      <c r="N582">
        <f>(xs-D582)/I582*K582</f>
        <v>-2.2980753596089125E+22</v>
      </c>
      <c r="O582">
        <f>(xs-E582)/I582*K582</f>
        <v>2.6710113340681148E+22</v>
      </c>
      <c r="P582">
        <f t="shared" si="585"/>
        <v>-3.8480833215152584E-3</v>
      </c>
      <c r="Q582">
        <f>M582/Me</f>
        <v>4.472557491741652E-3</v>
      </c>
      <c r="R582">
        <f>F582+P582*dt/2</f>
        <v>-22551.238328049702</v>
      </c>
      <c r="S582">
        <f>G582+Q582*dt/2</f>
        <v>-19402.496315534336</v>
      </c>
      <c r="T582">
        <f>R582*dt</f>
        <v>-487106747.88587356</v>
      </c>
      <c r="U582">
        <f>S582*dt</f>
        <v>-419093920.41554165</v>
      </c>
      <c r="V582">
        <f>N582/Me*dt</f>
        <v>-83.118599744729579</v>
      </c>
      <c r="W582">
        <f>O582/Me*dt</f>
        <v>96.607241821619681</v>
      </c>
      <c r="Z582">
        <v>342780728.02932191</v>
      </c>
      <c r="AA582">
        <v>173703016.70933503</v>
      </c>
      <c r="AB582">
        <f t="shared" si="576"/>
        <v>97929107738.379227</v>
      </c>
      <c r="AC582">
        <f t="shared" si="577"/>
        <v>-113741740586.26259</v>
      </c>
    </row>
    <row r="583" spans="2:29" x14ac:dyDescent="0.3">
      <c r="B583">
        <f t="shared" si="580"/>
        <v>97586327010.349899</v>
      </c>
      <c r="C583">
        <f t="shared" si="581"/>
        <v>-113915443602.97192</v>
      </c>
      <c r="D583">
        <f>B583+F583*dt/2</f>
        <v>97342324795.968338</v>
      </c>
      <c r="E583">
        <f>C583+G583*dt/2</f>
        <v>-114124468884.07385</v>
      </c>
      <c r="F583">
        <f t="shared" si="582"/>
        <v>-22592.797627922064</v>
      </c>
      <c r="G583">
        <f t="shared" si="583"/>
        <v>-19354.192694623525</v>
      </c>
      <c r="H583">
        <f>SQRT((xs-B583)^2+(ys-C583)^2)</f>
        <v>149999398367.56955</v>
      </c>
      <c r="I583">
        <f>SQRT((xs-D583)^2+(ys-E583)^2)</f>
        <v>149999741982.29721</v>
      </c>
      <c r="J583">
        <f t="shared" ref="J583" si="639">G*Ms*Me/H583^2</f>
        <v>3.5235567577301959E+22</v>
      </c>
      <c r="K583">
        <f t="shared" si="579"/>
        <v>3.5235567577301959E+22</v>
      </c>
      <c r="L583">
        <f>(xs-D583)/I583*K583</f>
        <v>-2.2866119755624731E+22</v>
      </c>
      <c r="M583">
        <f>(ys-E583)/I583*K583</f>
        <v>2.6808315684056717E+22</v>
      </c>
      <c r="N583">
        <f>(xs-D583)/I583*K583</f>
        <v>-2.2866119755624731E+22</v>
      </c>
      <c r="O583">
        <f>(xs-E583)/I583*K583</f>
        <v>2.6808315684056717E+22</v>
      </c>
      <c r="P583">
        <f t="shared" si="585"/>
        <v>-3.828888103754978E-3</v>
      </c>
      <c r="Q583">
        <f>M583/Me</f>
        <v>4.4890012866806292E-3</v>
      </c>
      <c r="R583">
        <f>F583+P583*dt/2</f>
        <v>-22634.149619442618</v>
      </c>
      <c r="S583">
        <f>G583+Q583*dt/2</f>
        <v>-19305.711480727376</v>
      </c>
      <c r="T583">
        <f>R583*dt</f>
        <v>-488897631.77996057</v>
      </c>
      <c r="U583">
        <f>S583*dt</f>
        <v>-417003367.9837113</v>
      </c>
      <c r="V583">
        <f>N583/Me*dt</f>
        <v>-82.70398304110752</v>
      </c>
      <c r="W583">
        <f>O583/Me*dt</f>
        <v>96.962427792301597</v>
      </c>
      <c r="Z583">
        <v>352153890.03649992</v>
      </c>
      <c r="AA583">
        <v>153807379.29048926</v>
      </c>
      <c r="AB583">
        <f t="shared" si="576"/>
        <v>97449583268.606445</v>
      </c>
      <c r="AC583">
        <f t="shared" si="577"/>
        <v>-114178639591.66515</v>
      </c>
    </row>
    <row r="584" spans="2:29" x14ac:dyDescent="0.3">
      <c r="B584">
        <f t="shared" si="580"/>
        <v>97097429378.569946</v>
      </c>
      <c r="C584">
        <f t="shared" si="581"/>
        <v>-114332446970.95564</v>
      </c>
      <c r="D584">
        <f>B584+F584*dt/2</f>
        <v>96852533961.171539</v>
      </c>
      <c r="E584">
        <f>C584+G584*dt/2</f>
        <v>-114540425057.83742</v>
      </c>
      <c r="F584">
        <f t="shared" si="582"/>
        <v>-22675.501610963172</v>
      </c>
      <c r="G584">
        <f t="shared" si="583"/>
        <v>-19257.230266831222</v>
      </c>
      <c r="H584">
        <f>SQRT((xs-B584)^2+(ys-C584)^2)</f>
        <v>149999397406.43216</v>
      </c>
      <c r="I584">
        <f>SQRT((xs-D584)^2+(ys-E584)^2)</f>
        <v>149999741023.54297</v>
      </c>
      <c r="J584">
        <f t="shared" ref="J584" si="640">G*Ms*Me/H584^2</f>
        <v>3.5235568028853396E+22</v>
      </c>
      <c r="K584">
        <f t="shared" si="579"/>
        <v>3.5235568028853396E+22</v>
      </c>
      <c r="L584">
        <f>(xs-D584)/I584*K584</f>
        <v>-2.2751066274308207E+22</v>
      </c>
      <c r="M584">
        <f>(ys-E584)/I584*K584</f>
        <v>2.6906026048043419E+22</v>
      </c>
      <c r="N584">
        <f>(xs-D584)/I584*K584</f>
        <v>-2.2751066274308207E+22</v>
      </c>
      <c r="O584">
        <f>(xs-E584)/I584*K584</f>
        <v>2.6906026048043419E+22</v>
      </c>
      <c r="P584">
        <f t="shared" si="585"/>
        <v>-3.8096226179350646E-3</v>
      </c>
      <c r="Q584">
        <f>M584/Me</f>
        <v>4.5053627006100836E-3</v>
      </c>
      <c r="R584">
        <f>F584+P584*dt/2</f>
        <v>-22716.645535236872</v>
      </c>
      <c r="S584">
        <f>G584+Q584*dt/2</f>
        <v>-19208.572349664635</v>
      </c>
      <c r="T584">
        <f>R584*dt</f>
        <v>-490679543.56111646</v>
      </c>
      <c r="U584">
        <f>S584*dt</f>
        <v>-414905162.75275612</v>
      </c>
      <c r="V584">
        <f>N584/Me*dt</f>
        <v>-82.287848547397388</v>
      </c>
      <c r="W584">
        <f>O584/Me*dt</f>
        <v>97.315834333177804</v>
      </c>
      <c r="Z584">
        <v>360373465.99390185</v>
      </c>
      <c r="AA584">
        <v>133407899.97191116</v>
      </c>
      <c r="AB584">
        <f t="shared" si="576"/>
        <v>96967123301.002731</v>
      </c>
      <c r="AC584">
        <f t="shared" si="577"/>
        <v>-114613944233.7365</v>
      </c>
    </row>
    <row r="585" spans="2:29" x14ac:dyDescent="0.3">
      <c r="B585">
        <f t="shared" si="580"/>
        <v>96606749835.008835</v>
      </c>
      <c r="C585">
        <f t="shared" si="581"/>
        <v>-114747352133.7084</v>
      </c>
      <c r="D585">
        <f>B585+F585*dt/2</f>
        <v>96360965708.846115</v>
      </c>
      <c r="E585">
        <f>C585+G585*dt/2</f>
        <v>-114954279209.57938</v>
      </c>
      <c r="F585">
        <f t="shared" si="582"/>
        <v>-22757.789459510568</v>
      </c>
      <c r="G585">
        <f t="shared" si="583"/>
        <v>-19159.914432498044</v>
      </c>
      <c r="H585">
        <f>SQRT((xs-B585)^2+(ys-C585)^2)</f>
        <v>149999396450.05661</v>
      </c>
      <c r="I585">
        <f>SQRT((xs-D585)^2+(ys-E585)^2)</f>
        <v>149999740069.5593</v>
      </c>
      <c r="J585">
        <f t="shared" ref="J585" si="641">G*Ms*Me/H585^2</f>
        <v>3.5235568478167675E+22</v>
      </c>
      <c r="K585">
        <f t="shared" si="579"/>
        <v>3.5235568478167675E+22</v>
      </c>
      <c r="L585">
        <f>(xs-D585)/I585*K585</f>
        <v>-2.2635595263577778E+22</v>
      </c>
      <c r="M585">
        <f>(ys-E585)/I585*K585</f>
        <v>2.7003242639415338E+22</v>
      </c>
      <c r="N585">
        <f>(xs-D585)/I585*K585</f>
        <v>-2.2635595263577778E+22</v>
      </c>
      <c r="O585">
        <f>(xs-E585)/I585*K585</f>
        <v>2.7003242639415338E+22</v>
      </c>
      <c r="P585">
        <f t="shared" si="585"/>
        <v>-3.7902872176118181E-3</v>
      </c>
      <c r="Q585">
        <f>M585/Me</f>
        <v>4.5216414332577585E-3</v>
      </c>
      <c r="R585">
        <f>F585+P585*dt/2</f>
        <v>-22798.724561460775</v>
      </c>
      <c r="S585">
        <f>G585+Q585*dt/2</f>
        <v>-19111.08070501886</v>
      </c>
      <c r="T585">
        <f>R585*dt</f>
        <v>-492452450.52755272</v>
      </c>
      <c r="U585">
        <f>S585*dt</f>
        <v>-412799343.22840738</v>
      </c>
      <c r="V585">
        <f>N585/Me*dt</f>
        <v>-81.870203900415277</v>
      </c>
      <c r="W585">
        <f>O585/Me*dt</f>
        <v>97.667454958367586</v>
      </c>
      <c r="Z585">
        <v>367412502.1347304</v>
      </c>
      <c r="AA585">
        <v>112571392.99948923</v>
      </c>
      <c r="AB585">
        <f t="shared" si="576"/>
        <v>96481709886.616013</v>
      </c>
      <c r="AC585">
        <f t="shared" si="577"/>
        <v>-115047580083.93732</v>
      </c>
    </row>
    <row r="586" spans="2:29" x14ac:dyDescent="0.3">
      <c r="B586">
        <f t="shared" si="580"/>
        <v>96114297384.481277</v>
      </c>
      <c r="C586">
        <f t="shared" si="581"/>
        <v>-115160151476.93681</v>
      </c>
      <c r="D586">
        <f>B586+F586*dt/2</f>
        <v>95867629060.11644</v>
      </c>
      <c r="E586">
        <f>C586+G586*dt/2</f>
        <v>-115366023744.29424</v>
      </c>
      <c r="F586">
        <f t="shared" si="582"/>
        <v>-22839.659663410985</v>
      </c>
      <c r="G586">
        <f t="shared" si="583"/>
        <v>-19062.246977539678</v>
      </c>
      <c r="H586">
        <f>SQRT((xs-B586)^2+(ys-C586)^2)</f>
        <v>149999395498.46039</v>
      </c>
      <c r="I586">
        <f>SQRT((xs-D586)^2+(ys-E586)^2)</f>
        <v>149999739120.36362</v>
      </c>
      <c r="J586">
        <f t="shared" ref="J586" si="642">G*Ms*Me/H586^2</f>
        <v>3.5235568925236601E+22</v>
      </c>
      <c r="K586">
        <f t="shared" si="579"/>
        <v>3.5235568925236601E+22</v>
      </c>
      <c r="L586">
        <f>(xs-D586)/I586*K586</f>
        <v>-2.2519708842534684E+22</v>
      </c>
      <c r="M586">
        <f>(ys-E586)/I586*K586</f>
        <v>2.7099963674008207E+22</v>
      </c>
      <c r="N586">
        <f>(xs-D586)/I586*K586</f>
        <v>-2.2519708842534684E+22</v>
      </c>
      <c r="O586">
        <f>(xs-E586)/I586*K586</f>
        <v>2.7099963674008207E+22</v>
      </c>
      <c r="P586">
        <f t="shared" si="585"/>
        <v>-3.7708822576246956E-3</v>
      </c>
      <c r="Q586">
        <f>M586/Me</f>
        <v>4.5378371858687547E-3</v>
      </c>
      <c r="R586">
        <f>F586+P586*dt/2</f>
        <v>-22880.385191793332</v>
      </c>
      <c r="S586">
        <f>G586+Q586*dt/2</f>
        <v>-19013.238335932296</v>
      </c>
      <c r="T586">
        <f>R586*dt</f>
        <v>-494216320.14273596</v>
      </c>
      <c r="U586">
        <f>S586*dt</f>
        <v>-410685948.05613756</v>
      </c>
      <c r="V586">
        <f>N586/Me*dt</f>
        <v>-81.451056764693419</v>
      </c>
      <c r="W586">
        <f>O586/Me*dt</f>
        <v>98.017283214765101</v>
      </c>
      <c r="Z586">
        <v>373247909.94413447</v>
      </c>
      <c r="AA586">
        <v>91366107.21571973</v>
      </c>
      <c r="AB586">
        <f t="shared" si="576"/>
        <v>95993328974.282684</v>
      </c>
      <c r="AC586">
        <f t="shared" si="577"/>
        <v>-115479471317.77724</v>
      </c>
    </row>
    <row r="587" spans="2:29" x14ac:dyDescent="0.3">
      <c r="B587">
        <f t="shared" si="580"/>
        <v>95620081064.338547</v>
      </c>
      <c r="C587">
        <f t="shared" si="581"/>
        <v>-115570837424.99295</v>
      </c>
      <c r="D587">
        <f>B587+F587*dt/2</f>
        <v>95372533068.560654</v>
      </c>
      <c r="E587">
        <f>C587+G587*dt/2</f>
        <v>-115775651105.69167</v>
      </c>
      <c r="F587">
        <f t="shared" si="582"/>
        <v>-22921.110720175679</v>
      </c>
      <c r="G587">
        <f t="shared" si="583"/>
        <v>-18964.229694324913</v>
      </c>
      <c r="H587">
        <f>SQRT((xs-B587)^2+(ys-C587)^2)</f>
        <v>149999394551.66086</v>
      </c>
      <c r="I587">
        <f>SQRT((xs-D587)^2+(ys-E587)^2)</f>
        <v>149999738175.9733</v>
      </c>
      <c r="J587">
        <f t="shared" ref="J587" si="643">G*Ms*Me/H587^2</f>
        <v>3.5235569370051994E+22</v>
      </c>
      <c r="K587">
        <f t="shared" si="579"/>
        <v>3.5235569370051994E+22</v>
      </c>
      <c r="L587">
        <f>(xs-D587)/I587*K587</f>
        <v>-2.240340913790426E+22</v>
      </c>
      <c r="M587">
        <f>(ys-E587)/I587*K587</f>
        <v>2.7196187376752171E+22</v>
      </c>
      <c r="N587">
        <f>(xs-D587)/I587*K587</f>
        <v>-2.240340913790426E+22</v>
      </c>
      <c r="O587">
        <f>(xs-E587)/I587*K587</f>
        <v>2.7196187376752171E+22</v>
      </c>
      <c r="P587">
        <f t="shared" si="585"/>
        <v>-3.7514080940897953E-3</v>
      </c>
      <c r="Q587">
        <f>M587/Me</f>
        <v>4.5539496612110129E-3</v>
      </c>
      <c r="R587">
        <f>F587+P587*dt/2</f>
        <v>-22961.625927591849</v>
      </c>
      <c r="S587">
        <f>G587+Q587*dt/2</f>
        <v>-18915.047037983833</v>
      </c>
      <c r="T587">
        <f>R587*dt</f>
        <v>-495971120.03598392</v>
      </c>
      <c r="U587">
        <f>S587*dt</f>
        <v>-408565016.02045083</v>
      </c>
      <c r="V587">
        <f>N587/Me*dt</f>
        <v>-81.030414832339574</v>
      </c>
      <c r="W587">
        <f>O587/Me*dt</f>
        <v>98.365312682157878</v>
      </c>
      <c r="Z587">
        <v>377860542.13336265</v>
      </c>
      <c r="AA587">
        <v>69861502.750706002</v>
      </c>
      <c r="AB587">
        <f t="shared" si="576"/>
        <v>95501970486.435928</v>
      </c>
      <c r="AC587">
        <f t="shared" si="577"/>
        <v>-115909540938.2627</v>
      </c>
    </row>
    <row r="588" spans="2:29" x14ac:dyDescent="0.3">
      <c r="B588">
        <f t="shared" si="580"/>
        <v>95124109944.302567</v>
      </c>
      <c r="C588">
        <f t="shared" si="581"/>
        <v>-115979402441.0134</v>
      </c>
      <c r="D588">
        <f>B588+F588*dt/2</f>
        <v>94875686820.044479</v>
      </c>
      <c r="E588">
        <f>C588+G588*dt/2</f>
        <v>-116183153776.33514</v>
      </c>
      <c r="F588">
        <f t="shared" si="582"/>
        <v>-23002.14113500802</v>
      </c>
      <c r="G588">
        <f t="shared" si="583"/>
        <v>-18865.864381642754</v>
      </c>
      <c r="H588">
        <f>SQRT((xs-B588)^2+(ys-C588)^2)</f>
        <v>149999393609.67532</v>
      </c>
      <c r="I588">
        <f>SQRT((xs-D588)^2+(ys-E588)^2)</f>
        <v>149999737236.40552</v>
      </c>
      <c r="J588">
        <f t="shared" ref="J588" si="644">G*Ms*Me/H588^2</f>
        <v>3.5235569812605743E+22</v>
      </c>
      <c r="K588">
        <f t="shared" si="579"/>
        <v>3.5235569812605743E+22</v>
      </c>
      <c r="L588">
        <f>(xs-D588)/I588*K588</f>
        <v>-2.2286698283996971E+22</v>
      </c>
      <c r="M588">
        <f>(ys-E588)/I588*K588</f>
        <v>2.7291911981704388E+22</v>
      </c>
      <c r="N588">
        <f>(xs-D588)/I588*K588</f>
        <v>-2.2286698283996971E+22</v>
      </c>
      <c r="O588">
        <f>(xs-E588)/I588*K588</f>
        <v>2.7291911981704388E+22</v>
      </c>
      <c r="P588">
        <f t="shared" si="585"/>
        <v>-3.7318650843933304E-3</v>
      </c>
      <c r="Q588">
        <f>M588/Me</f>
        <v>4.5699785635807746E-3</v>
      </c>
      <c r="R588">
        <f>F588+P588*dt/2</f>
        <v>-23042.445277919469</v>
      </c>
      <c r="S588">
        <f>G588+Q588*dt/2</f>
        <v>-18816.508613156082</v>
      </c>
      <c r="T588">
        <f>R588*dt</f>
        <v>-497716818.00306052</v>
      </c>
      <c r="U588">
        <f>S588*dt</f>
        <v>-406436586.04417139</v>
      </c>
      <c r="V588">
        <f>N588/Me*dt</f>
        <v>-80.608285822895937</v>
      </c>
      <c r="W588">
        <f>O588/Me*dt</f>
        <v>98.711536973344735</v>
      </c>
      <c r="Z588">
        <v>381235255.73372042</v>
      </c>
      <c r="AA588">
        <v>48128023.705009617</v>
      </c>
      <c r="AB588">
        <f t="shared" si="576"/>
        <v>95007628382.033218</v>
      </c>
      <c r="AC588">
        <f t="shared" si="577"/>
        <v>-116337711003.35255</v>
      </c>
    </row>
    <row r="589" spans="2:29" x14ac:dyDescent="0.3">
      <c r="B589">
        <f t="shared" si="580"/>
        <v>94626393126.2995</v>
      </c>
      <c r="C589">
        <f t="shared" si="581"/>
        <v>-116385839027.05757</v>
      </c>
      <c r="D589">
        <f>B589+F589*dt/2</f>
        <v>94377099432.55452</v>
      </c>
      <c r="E589">
        <f>C589+G589*dt/2</f>
        <v>-116588524277.78</v>
      </c>
      <c r="F589">
        <f t="shared" si="582"/>
        <v>-23082.749420830914</v>
      </c>
      <c r="G589">
        <f t="shared" si="583"/>
        <v>-18767.15284466941</v>
      </c>
      <c r="H589">
        <f>SQRT((xs-B589)^2+(ys-C589)^2)</f>
        <v>149999392672.52097</v>
      </c>
      <c r="I589">
        <f>SQRT((xs-D589)^2+(ys-E589)^2)</f>
        <v>149999736301.67746</v>
      </c>
      <c r="J589">
        <f t="shared" ref="J589" si="645">G*Ms*Me/H589^2</f>
        <v>3.5235570252889765E+22</v>
      </c>
      <c r="K589">
        <f t="shared" si="579"/>
        <v>3.5235570252889765E+22</v>
      </c>
      <c r="L589">
        <f>(xs-D589)/I589*K589</f>
        <v>-2.2169578422669192E+22</v>
      </c>
      <c r="M589">
        <f>(ys-E589)/I589*K589</f>
        <v>2.7387135732081421E+22</v>
      </c>
      <c r="N589">
        <f>(xs-D589)/I589*K589</f>
        <v>-2.2169578422669192E+22</v>
      </c>
      <c r="O589">
        <f>(xs-E589)/I589*K589</f>
        <v>2.7387135732081421E+22</v>
      </c>
      <c r="P589">
        <f t="shared" si="585"/>
        <v>-3.7122535871850623E-3</v>
      </c>
      <c r="Q589">
        <f>M589/Me</f>
        <v>4.5859235988080071E-3</v>
      </c>
      <c r="R589">
        <f>F589+P589*dt/2</f>
        <v>-23122.841759572511</v>
      </c>
      <c r="S589">
        <f>G589+Q589*dt/2</f>
        <v>-18717.624869802283</v>
      </c>
      <c r="T589">
        <f>R589*dt</f>
        <v>-499453382.00676626</v>
      </c>
      <c r="U589">
        <f>S589*dt</f>
        <v>-404300697.1877293</v>
      </c>
      <c r="V589">
        <f>N589/Me*dt</f>
        <v>-80.184677483197348</v>
      </c>
      <c r="W589">
        <f>O589/Me*dt</f>
        <v>99.055949734252948</v>
      </c>
      <c r="Z589">
        <v>383360962.0988549</v>
      </c>
      <c r="AA589">
        <v>26236867.565646652</v>
      </c>
      <c r="AB589">
        <f t="shared" si="576"/>
        <v>94510300706.391602</v>
      </c>
      <c r="AC589">
        <f t="shared" si="577"/>
        <v>-116763902856.67966</v>
      </c>
    </row>
    <row r="590" spans="2:29" x14ac:dyDescent="0.3">
      <c r="B590">
        <f t="shared" si="580"/>
        <v>94126939744.29274</v>
      </c>
      <c r="C590">
        <f t="shared" si="581"/>
        <v>-116790139724.2453</v>
      </c>
      <c r="D590">
        <f>B590+F590*dt/2</f>
        <v>93876780056.030945</v>
      </c>
      <c r="E590">
        <f>C590+G590*dt/2</f>
        <v>-116991755170.7106</v>
      </c>
      <c r="F590">
        <f t="shared" si="582"/>
        <v>-23162.934098314112</v>
      </c>
      <c r="G590">
        <f t="shared" si="583"/>
        <v>-18668.096894935155</v>
      </c>
      <c r="H590">
        <f>SQRT((xs-B590)^2+(ys-C590)^2)</f>
        <v>149999391740.21494</v>
      </c>
      <c r="I590">
        <f>SQRT((xs-D590)^2+(ys-E590)^2)</f>
        <v>149999735371.80624</v>
      </c>
      <c r="J590">
        <f t="shared" ref="J590" si="646">G*Ms*Me/H590^2</f>
        <v>3.5235570690896008E+22</v>
      </c>
      <c r="K590">
        <f t="shared" si="579"/>
        <v>3.5235570690896008E+22</v>
      </c>
      <c r="L590">
        <f>(xs-D590)/I590*K590</f>
        <v>-2.2052051703283902E+22</v>
      </c>
      <c r="M590">
        <f>(ys-E590)/I590*K590</f>
        <v>2.748185688029146E+22</v>
      </c>
      <c r="N590">
        <f>(xs-D590)/I590*K590</f>
        <v>-2.2052051703283902E+22</v>
      </c>
      <c r="O590">
        <f>(xs-E590)/I590*K590</f>
        <v>2.748185688029146E+22</v>
      </c>
      <c r="P590">
        <f t="shared" si="585"/>
        <v>-3.6925739623717181E-3</v>
      </c>
      <c r="Q590">
        <f>M590/Me</f>
        <v>4.6017844742617985E-3</v>
      </c>
      <c r="R590">
        <f>F590+P590*dt/2</f>
        <v>-23202.813897107728</v>
      </c>
      <c r="S590">
        <f>G590+Q590*dt/2</f>
        <v>-18618.397622613127</v>
      </c>
      <c r="T590">
        <f>R590*dt</f>
        <v>-501180780.17752695</v>
      </c>
      <c r="U590">
        <f>S590*dt</f>
        <v>-402157388.64844352</v>
      </c>
      <c r="V590">
        <f>N590/Me*dt</f>
        <v>-79.759597587229109</v>
      </c>
      <c r="W590">
        <f>O590/Me*dt</f>
        <v>99.398544644054851</v>
      </c>
      <c r="Z590">
        <v>384230663.64642066</v>
      </c>
      <c r="AA590">
        <v>4259752.1077956073</v>
      </c>
      <c r="AB590">
        <f t="shared" si="576"/>
        <v>94009989627.761642</v>
      </c>
      <c r="AC590">
        <f t="shared" si="577"/>
        <v>-117188037360.78595</v>
      </c>
    </row>
    <row r="591" spans="2:29" x14ac:dyDescent="0.3">
      <c r="B591">
        <f t="shared" si="580"/>
        <v>93625758964.115219</v>
      </c>
      <c r="C591">
        <f t="shared" si="581"/>
        <v>-117192297112.89374</v>
      </c>
      <c r="D591">
        <f>B591+F591*dt/2</f>
        <v>93374737872.199478</v>
      </c>
      <c r="E591">
        <f>C591+G591*dt/2</f>
        <v>-117392839055.07689</v>
      </c>
      <c r="F591">
        <f t="shared" si="582"/>
        <v>-23242.69369590134</v>
      </c>
      <c r="G591">
        <f t="shared" si="583"/>
        <v>-18568.698350291099</v>
      </c>
      <c r="H591">
        <f>SQRT((xs-B591)^2+(ys-C591)^2)</f>
        <v>149999390812.77417</v>
      </c>
      <c r="I591">
        <f>SQRT((xs-D591)^2+(ys-E591)^2)</f>
        <v>149999734446.80878</v>
      </c>
      <c r="J591">
        <f t="shared" ref="J591" si="647">G*Ms*Me/H591^2</f>
        <v>3.5235571126616501E+22</v>
      </c>
      <c r="K591">
        <f t="shared" si="579"/>
        <v>3.5235571126616501E+22</v>
      </c>
      <c r="L591">
        <f>(xs-D591)/I591*K591</f>
        <v>-2.1934120282671293E+22</v>
      </c>
      <c r="M591">
        <f>(ys-E591)/I591*K591</f>
        <v>2.7576073687966499E+22</v>
      </c>
      <c r="N591">
        <f>(xs-D591)/I591*K591</f>
        <v>-2.1934120282671293E+22</v>
      </c>
      <c r="O591">
        <f>(xs-E591)/I591*K591</f>
        <v>2.7576073687966499E+22</v>
      </c>
      <c r="P591">
        <f t="shared" si="585"/>
        <v>-3.672826571110397E-3</v>
      </c>
      <c r="Q591">
        <f>M591/Me</f>
        <v>4.617560898855743E-3</v>
      </c>
      <c r="R591">
        <f>F591+P591*dt/2</f>
        <v>-23282.360222869331</v>
      </c>
      <c r="S591">
        <f>G591+Q591*dt/2</f>
        <v>-18518.828692583458</v>
      </c>
      <c r="T591">
        <f>R591*dt</f>
        <v>-502898980.81397754</v>
      </c>
      <c r="U591">
        <f>S591*dt</f>
        <v>-400006699.7598027</v>
      </c>
      <c r="V591">
        <f>N591/Me*dt</f>
        <v>-79.33305393598458</v>
      </c>
      <c r="W591">
        <f>O591/Me*dt</f>
        <v>99.739315415284054</v>
      </c>
      <c r="Z591">
        <v>383841477.21333247</v>
      </c>
      <c r="AA591">
        <v>-17731319.456372172</v>
      </c>
      <c r="AB591">
        <f t="shared" ref="AB591:AB654" si="648">Z591+B592</f>
        <v>93506701460.514572</v>
      </c>
      <c r="AC591">
        <f t="shared" ref="AC591:AC654" si="649">AA591+C592</f>
        <v>-117610035132.10991</v>
      </c>
    </row>
    <row r="592" spans="2:29" x14ac:dyDescent="0.3">
      <c r="B592">
        <f t="shared" si="580"/>
        <v>93122859983.301239</v>
      </c>
      <c r="C592">
        <f t="shared" si="581"/>
        <v>-117592303812.65353</v>
      </c>
      <c r="D592">
        <f>B592+F592*dt/2</f>
        <v>92870982094.403</v>
      </c>
      <c r="E592">
        <f>C592+G592*dt/2</f>
        <v>-117791768570.23019</v>
      </c>
      <c r="F592">
        <f t="shared" si="582"/>
        <v>-23322.026749837325</v>
      </c>
      <c r="G592">
        <f t="shared" si="583"/>
        <v>-18468.959034875814</v>
      </c>
      <c r="H592">
        <f>SQRT((xs-B592)^2+(ys-C592)^2)</f>
        <v>149999389890.2157</v>
      </c>
      <c r="I592">
        <f>SQRT((xs-D592)^2+(ys-E592)^2)</f>
        <v>149999733526.70193</v>
      </c>
      <c r="J592">
        <f t="shared" ref="J592" si="650">G*Ms*Me/H592^2</f>
        <v>3.5235571560043264E+22</v>
      </c>
      <c r="K592">
        <f t="shared" ref="K592:K655" si="651">J592</f>
        <v>3.5235571560043264E+22</v>
      </c>
      <c r="L592">
        <f>(xs-D592)/I592*K592</f>
        <v>-2.1815786325089104E+22</v>
      </c>
      <c r="M592">
        <f>(ys-E592)/I592*K592</f>
        <v>2.766978442599409E+22</v>
      </c>
      <c r="N592">
        <f>(xs-D592)/I592*K592</f>
        <v>-2.1815786325089104E+22</v>
      </c>
      <c r="O592">
        <f>(xs-E592)/I592*K592</f>
        <v>2.766978442599409E+22</v>
      </c>
      <c r="P592">
        <f t="shared" si="585"/>
        <v>-3.653011775801926E-3</v>
      </c>
      <c r="Q592">
        <f>M592/Me</f>
        <v>4.6332525830532637E-3</v>
      </c>
      <c r="R592">
        <f>F592+P592*dt/2</f>
        <v>-23361.479277015987</v>
      </c>
      <c r="S592">
        <f>G592+Q592*dt/2</f>
        <v>-18418.919906978837</v>
      </c>
      <c r="T592">
        <f>R592*dt</f>
        <v>-504607952.38354534</v>
      </c>
      <c r="U592">
        <f>S592*dt</f>
        <v>-397848669.99074286</v>
      </c>
      <c r="V592">
        <f>N592/Me*dt</f>
        <v>-78.905054357321603</v>
      </c>
      <c r="W592">
        <f>O592/Me*dt</f>
        <v>100.07825579395049</v>
      </c>
      <c r="Z592">
        <v>382194643.94244605</v>
      </c>
      <c r="AA592">
        <v>-39664294.313949779</v>
      </c>
      <c r="AB592">
        <f t="shared" si="648"/>
        <v>93000446674.860138</v>
      </c>
      <c r="AC592">
        <f t="shared" si="649"/>
        <v>-118029816776.95822</v>
      </c>
    </row>
    <row r="593" spans="2:29" x14ac:dyDescent="0.3">
      <c r="B593">
        <f t="shared" ref="B593:B656" si="652">B592+T592</f>
        <v>92618252030.917694</v>
      </c>
      <c r="C593">
        <f t="shared" ref="C593:C656" si="653">C592+U592</f>
        <v>-117990152482.64427</v>
      </c>
      <c r="D593">
        <f>B593+F593*dt/2</f>
        <v>92365521967.432388</v>
      </c>
      <c r="E593">
        <f>C593+G593*dt/2</f>
        <v>-118188536395.05835</v>
      </c>
      <c r="F593">
        <f t="shared" ref="F593:F656" si="654">F592+V592</f>
        <v>-23400.931804194646</v>
      </c>
      <c r="G593">
        <f t="shared" ref="G593:G656" si="655">G592+W592</f>
        <v>-18368.880779081865</v>
      </c>
      <c r="H593">
        <f>SQRT((xs-B593)^2+(ys-C593)^2)</f>
        <v>149999388972.55627</v>
      </c>
      <c r="I593">
        <f>SQRT((xs-D593)^2+(ys-E593)^2)</f>
        <v>149999732611.50256</v>
      </c>
      <c r="J593">
        <f t="shared" ref="J593" si="656">G*Ms*Me/H593^2</f>
        <v>3.5235571991168416E+22</v>
      </c>
      <c r="K593">
        <f t="shared" si="651"/>
        <v>3.5235571991168416E+22</v>
      </c>
      <c r="L593">
        <f>(xs-D593)/I593*K593</f>
        <v>-2.1697052002182968E+22</v>
      </c>
      <c r="M593">
        <f>(ys-E593)/I593*K593</f>
        <v>2.7762987374549236E+22</v>
      </c>
      <c r="N593">
        <f>(xs-D593)/I593*K593</f>
        <v>-2.1697052002182968E+22</v>
      </c>
      <c r="O593">
        <f>(xs-E593)/I593*K593</f>
        <v>2.7762987374549236E+22</v>
      </c>
      <c r="P593">
        <f t="shared" ref="P593:P656" si="657">L593/Me</f>
        <v>-3.6331299400842207E-3</v>
      </c>
      <c r="Q593">
        <f>M593/Me</f>
        <v>4.6488592388729466E-3</v>
      </c>
      <c r="R593">
        <f>F593+P593*dt/2</f>
        <v>-23440.169607547556</v>
      </c>
      <c r="S593">
        <f>G593+Q593*dt/2</f>
        <v>-18318.673099302036</v>
      </c>
      <c r="T593">
        <f>R593*dt</f>
        <v>-506307663.52302718</v>
      </c>
      <c r="U593">
        <f>S593*dt</f>
        <v>-395683338.944924</v>
      </c>
      <c r="V593">
        <f>N593/Me*dt</f>
        <v>-78.47560670581916</v>
      </c>
      <c r="W593">
        <f>O593/Me*dt</f>
        <v>100.41535955965564</v>
      </c>
      <c r="Z593">
        <v>379295525.66248643</v>
      </c>
      <c r="AA593">
        <v>-61467306.100966021</v>
      </c>
      <c r="AB593">
        <f t="shared" si="648"/>
        <v>92491239893.057159</v>
      </c>
      <c r="AC593">
        <f t="shared" si="649"/>
        <v>-118447303127.69017</v>
      </c>
    </row>
    <row r="594" spans="2:29" x14ac:dyDescent="0.3">
      <c r="B594">
        <f t="shared" si="652"/>
        <v>92111944367.394669</v>
      </c>
      <c r="C594">
        <f t="shared" si="653"/>
        <v>-118385835821.5892</v>
      </c>
      <c r="D594">
        <f>B594+F594*dt/2</f>
        <v>91858366767.356949</v>
      </c>
      <c r="E594">
        <f>C594+G594*dt/2</f>
        <v>-118583135248.12004</v>
      </c>
      <c r="F594">
        <f t="shared" si="654"/>
        <v>-23479.407410900465</v>
      </c>
      <c r="G594">
        <f t="shared" si="655"/>
        <v>-18268.46541952221</v>
      </c>
      <c r="H594">
        <f>SQRT((xs-B594)^2+(ys-C594)^2)</f>
        <v>149999388059.81271</v>
      </c>
      <c r="I594">
        <f>SQRT((xs-D594)^2+(ys-E594)^2)</f>
        <v>149999731701.22739</v>
      </c>
      <c r="J594">
        <f t="shared" ref="J594" si="658">G*Ms*Me/H594^2</f>
        <v>3.5235572419984045E+22</v>
      </c>
      <c r="K594">
        <f t="shared" si="651"/>
        <v>3.5235572419984045E+22</v>
      </c>
      <c r="L594">
        <f>(xs-D594)/I594*K594</f>
        <v>-2.1577919492946515E+22</v>
      </c>
      <c r="M594">
        <f>(ys-E594)/I594*K594</f>
        <v>2.7855680823125812E+22</v>
      </c>
      <c r="N594">
        <f>(xs-D594)/I594*K594</f>
        <v>-2.1577919492946515E+22</v>
      </c>
      <c r="O594">
        <f>(xs-E594)/I594*K594</f>
        <v>2.7855680823125812E+22</v>
      </c>
      <c r="P594">
        <f t="shared" si="657"/>
        <v>-3.6131814288256053E-3</v>
      </c>
      <c r="Q594">
        <f>M594/Me</f>
        <v>4.6643805798938058E-3</v>
      </c>
      <c r="R594">
        <f>F594+P594*dt/2</f>
        <v>-23518.429770331782</v>
      </c>
      <c r="S594">
        <f>G594+Q594*dt/2</f>
        <v>-18218.090109259356</v>
      </c>
      <c r="T594">
        <f>R594*dt</f>
        <v>-507998083.03916651</v>
      </c>
      <c r="U594">
        <f>S594*dt</f>
        <v>-393510746.3600021</v>
      </c>
      <c r="V594">
        <f>N594/Me*dt</f>
        <v>-78.044718862633076</v>
      </c>
      <c r="W594">
        <f>O594/Me*dt</f>
        <v>100.75062052570621</v>
      </c>
      <c r="Z594">
        <v>375153587.76722389</v>
      </c>
      <c r="AA594">
        <v>-83068910.392429233</v>
      </c>
      <c r="AB594">
        <f t="shared" si="648"/>
        <v>91979099872.122726</v>
      </c>
      <c r="AC594">
        <f t="shared" si="649"/>
        <v>-118862415478.34163</v>
      </c>
    </row>
    <row r="595" spans="2:29" x14ac:dyDescent="0.3">
      <c r="B595">
        <f t="shared" si="652"/>
        <v>91603946284.355499</v>
      </c>
      <c r="C595">
        <f t="shared" si="653"/>
        <v>-118779346567.9492</v>
      </c>
      <c r="D595">
        <f>B595+F595*dt/2</f>
        <v>91349525801.354065</v>
      </c>
      <c r="E595">
        <f>C595+G595*dt/2</f>
        <v>-118975557887.77837</v>
      </c>
      <c r="F595">
        <f t="shared" si="654"/>
        <v>-23557.452129763096</v>
      </c>
      <c r="G595">
        <f t="shared" si="655"/>
        <v>-18167.714798996505</v>
      </c>
      <c r="H595">
        <f>SQRT((xs-B595)^2+(ys-C595)^2)</f>
        <v>149999387152.00165</v>
      </c>
      <c r="I595">
        <f>SQRT((xs-D595)^2+(ys-E595)^2)</f>
        <v>149999730795.89294</v>
      </c>
      <c r="J595">
        <f t="shared" ref="J595" si="659">G*Ms*Me/H595^2</f>
        <v>3.5235572846482363E+22</v>
      </c>
      <c r="K595">
        <f t="shared" si="651"/>
        <v>3.5235572846482363E+22</v>
      </c>
      <c r="L595">
        <f>(xs-D595)/I595*K595</f>
        <v>-2.1458390983681432E+22</v>
      </c>
      <c r="M595">
        <f>(ys-E595)/I595*K595</f>
        <v>2.7947863070568104E+22</v>
      </c>
      <c r="N595">
        <f>(xs-D595)/I595*K595</f>
        <v>-2.1458390983681432E+22</v>
      </c>
      <c r="O595">
        <f>(xs-E595)/I595*K595</f>
        <v>2.7947863070568104E+22</v>
      </c>
      <c r="P595">
        <f t="shared" si="657"/>
        <v>-3.5931666081181232E-3</v>
      </c>
      <c r="Q595">
        <f>M595/Me</f>
        <v>4.6798163212605666E-3</v>
      </c>
      <c r="R595">
        <f>F595+P595*dt/2</f>
        <v>-23596.258329130771</v>
      </c>
      <c r="S595">
        <f>G595+Q595*dt/2</f>
        <v>-18117.172782726891</v>
      </c>
      <c r="T595">
        <f>R595*dt</f>
        <v>-509679179.90922463</v>
      </c>
      <c r="U595">
        <f>S595*dt</f>
        <v>-391330932.10690087</v>
      </c>
      <c r="V595">
        <f>N595/Me*dt</f>
        <v>-77.612398735351462</v>
      </c>
      <c r="W595">
        <f>O595/Me*dt</f>
        <v>101.08403253922823</v>
      </c>
      <c r="Z595">
        <v>369782368.64413446</v>
      </c>
      <c r="AA595">
        <v>-104398318.86086413</v>
      </c>
      <c r="AB595">
        <f t="shared" si="648"/>
        <v>91464049473.090408</v>
      </c>
      <c r="AC595">
        <f t="shared" si="649"/>
        <v>-119275075818.91698</v>
      </c>
    </row>
    <row r="596" spans="2:29" x14ac:dyDescent="0.3">
      <c r="B596">
        <f t="shared" si="652"/>
        <v>91094267104.446274</v>
      </c>
      <c r="C596">
        <f t="shared" si="653"/>
        <v>-119170677500.05611</v>
      </c>
      <c r="D596">
        <f>B596+F596*dt/2</f>
        <v>90839008407.538498</v>
      </c>
      <c r="E596">
        <f>C596+G596*dt/2</f>
        <v>-119365797112.33385</v>
      </c>
      <c r="F596">
        <f t="shared" si="654"/>
        <v>-23635.064528498449</v>
      </c>
      <c r="G596">
        <f t="shared" si="655"/>
        <v>-18066.630766457278</v>
      </c>
      <c r="H596">
        <f>SQRT((xs-B596)^2+(ys-C596)^2)</f>
        <v>149999386249.13965</v>
      </c>
      <c r="I596">
        <f>SQRT((xs-D596)^2+(ys-E596)^2)</f>
        <v>149999729895.51581</v>
      </c>
      <c r="J596">
        <f t="shared" ref="J596" si="660">G*Ms*Me/H596^2</f>
        <v>3.523557327065556E+22</v>
      </c>
      <c r="K596">
        <f t="shared" si="651"/>
        <v>3.523557327065556E+22</v>
      </c>
      <c r="L596">
        <f>(xs-D596)/I596*K596</f>
        <v>-2.1338468667957281E+22</v>
      </c>
      <c r="M596">
        <f>(ys-E596)/I596*K596</f>
        <v>2.8039532425101921E+22</v>
      </c>
      <c r="N596">
        <f>(xs-D596)/I596*K596</f>
        <v>-2.1338468667957281E+22</v>
      </c>
      <c r="O596">
        <f>(xs-E596)/I596*K596</f>
        <v>2.8039532425101921E+22</v>
      </c>
      <c r="P596">
        <f t="shared" si="657"/>
        <v>-3.5730858452708105E-3</v>
      </c>
      <c r="Q596">
        <f>M596/Me</f>
        <v>4.6951661796888677E-3</v>
      </c>
      <c r="R596">
        <f>F596+P596*dt/2</f>
        <v>-23673.653855627374</v>
      </c>
      <c r="S596">
        <f>G596+Q596*dt/2</f>
        <v>-18015.922971716638</v>
      </c>
      <c r="T596">
        <f>R596*dt</f>
        <v>-511350923.28155124</v>
      </c>
      <c r="U596">
        <f>S596*dt</f>
        <v>-389143936.1890794</v>
      </c>
      <c r="V596">
        <f>N596/Me*dt</f>
        <v>-77.178654257849502</v>
      </c>
      <c r="W596">
        <f>O596/Me*dt</f>
        <v>101.41558948127954</v>
      </c>
      <c r="Z596">
        <v>363199435.7469312</v>
      </c>
      <c r="AA596">
        <v>-125385631.33515847</v>
      </c>
      <c r="AB596">
        <f t="shared" si="648"/>
        <v>90946115616.911652</v>
      </c>
      <c r="AC596">
        <f t="shared" si="649"/>
        <v>-119685207067.58035</v>
      </c>
    </row>
    <row r="597" spans="2:29" x14ac:dyDescent="0.3">
      <c r="B597">
        <f t="shared" si="652"/>
        <v>90582916181.164719</v>
      </c>
      <c r="C597">
        <f t="shared" si="653"/>
        <v>-119559821436.24519</v>
      </c>
      <c r="D597">
        <f>B597+F597*dt/2</f>
        <v>90326823954.790955</v>
      </c>
      <c r="E597">
        <f>C597+G597*dt/2</f>
        <v>-119753845760.15654</v>
      </c>
      <c r="F597">
        <f t="shared" si="654"/>
        <v>-23712.243182756298</v>
      </c>
      <c r="G597">
        <f t="shared" si="655"/>
        <v>-17965.215176975998</v>
      </c>
      <c r="H597">
        <f>SQRT((xs-B597)^2+(ys-C597)^2)</f>
        <v>149999385351.24319</v>
      </c>
      <c r="I597">
        <f>SQRT((xs-D597)^2+(ys-E597)^2)</f>
        <v>149999729000.1124</v>
      </c>
      <c r="J597">
        <f t="shared" ref="J597" si="661">G*Ms*Me/H597^2</f>
        <v>3.5235573692495907E+22</v>
      </c>
      <c r="K597">
        <f t="shared" si="651"/>
        <v>3.5235573692495907E+22</v>
      </c>
      <c r="L597">
        <f>(xs-D597)/I597*K597</f>
        <v>-2.1218154746571282E+22</v>
      </c>
      <c r="M597">
        <f>(ys-E597)/I597*K597</f>
        <v>2.8130687204365697E+22</v>
      </c>
      <c r="N597">
        <f>(xs-D597)/I597*K597</f>
        <v>-2.1218154746571282E+22</v>
      </c>
      <c r="O597">
        <f>(xs-E597)/I597*K597</f>
        <v>2.8130687204365697E+22</v>
      </c>
      <c r="P597">
        <f t="shared" si="657"/>
        <v>-3.5529395088029605E-3</v>
      </c>
      <c r="Q597">
        <f>M597/Me</f>
        <v>4.7104298734704777E-3</v>
      </c>
      <c r="R597">
        <f>F597+P597*dt/2</f>
        <v>-23750.614929451371</v>
      </c>
      <c r="S597">
        <f>G597+Q597*dt/2</f>
        <v>-17914.342534342519</v>
      </c>
      <c r="T597">
        <f>R597*dt</f>
        <v>-513013282.47614962</v>
      </c>
      <c r="U597">
        <f>S597*dt</f>
        <v>-386949798.7417984</v>
      </c>
      <c r="V597">
        <f>N597/Me*dt</f>
        <v>-76.743493390143939</v>
      </c>
      <c r="W597">
        <f>O597/Me*dt</f>
        <v>101.74528526696231</v>
      </c>
      <c r="Z597">
        <v>355426328.45026743</v>
      </c>
      <c r="AA597">
        <v>-145962064.99776369</v>
      </c>
      <c r="AB597">
        <f t="shared" si="648"/>
        <v>90425329227.13884</v>
      </c>
      <c r="AC597">
        <f t="shared" si="649"/>
        <v>-120092733299.98476</v>
      </c>
    </row>
    <row r="598" spans="2:29" x14ac:dyDescent="0.3">
      <c r="B598">
        <f t="shared" si="652"/>
        <v>90069902898.688568</v>
      </c>
      <c r="C598">
        <f t="shared" si="653"/>
        <v>-119946771234.987</v>
      </c>
      <c r="D598">
        <f>B598+F598*dt/2</f>
        <v>89812981842.586182</v>
      </c>
      <c r="E598">
        <f>C598+G598*dt/2</f>
        <v>-120139696709.81746</v>
      </c>
      <c r="F598">
        <f t="shared" si="654"/>
        <v>-23788.98667614644</v>
      </c>
      <c r="G598">
        <f t="shared" si="655"/>
        <v>-17863.469891709035</v>
      </c>
      <c r="H598">
        <f>SQRT((xs-B598)^2+(ys-C598)^2)</f>
        <v>149999384458.32867</v>
      </c>
      <c r="I598">
        <f>SQRT((xs-D598)^2+(ys-E598)^2)</f>
        <v>149999728109.69904</v>
      </c>
      <c r="J598">
        <f t="shared" ref="J598" si="662">G*Ms*Me/H598^2</f>
        <v>3.5235574111995706E+22</v>
      </c>
      <c r="K598">
        <f t="shared" si="651"/>
        <v>3.5235574111995706E+22</v>
      </c>
      <c r="L598">
        <f>(xs-D598)/I598*K598</f>
        <v>-2.1097451427507921E+22</v>
      </c>
      <c r="M598">
        <f>(ys-E598)/I598*K598</f>
        <v>2.8221325735441384E+22</v>
      </c>
      <c r="N598">
        <f>(xs-D598)/I598*K598</f>
        <v>-2.1097451427507921E+22</v>
      </c>
      <c r="O598">
        <f>(xs-E598)/I598*K598</f>
        <v>2.8221325735441384E+22</v>
      </c>
      <c r="P598">
        <f t="shared" si="657"/>
        <v>-3.5327279684373609E-3</v>
      </c>
      <c r="Q598">
        <f>M598/Me</f>
        <v>4.7256071224784629E-3</v>
      </c>
      <c r="R598">
        <f>F598+P598*dt/2</f>
        <v>-23827.140138205563</v>
      </c>
      <c r="S598">
        <f>G598+Q598*dt/2</f>
        <v>-17812.433334786267</v>
      </c>
      <c r="T598">
        <f>R598*dt</f>
        <v>-514666226.98524016</v>
      </c>
      <c r="U598">
        <f>S598*dt</f>
        <v>-384748560.03138334</v>
      </c>
      <c r="V598">
        <f>N598/Me*dt</f>
        <v>-76.306924118246997</v>
      </c>
      <c r="W598">
        <f>O598/Me*dt</f>
        <v>102.07311384553479</v>
      </c>
      <c r="Z598">
        <v>346488487.86844933</v>
      </c>
      <c r="AA598">
        <v>-166060179.96704045</v>
      </c>
      <c r="AB598">
        <f t="shared" si="648"/>
        <v>89901725159.571777</v>
      </c>
      <c r="AC598">
        <f t="shared" si="649"/>
        <v>-120497579974.98543</v>
      </c>
    </row>
    <row r="599" spans="2:29" x14ac:dyDescent="0.3">
      <c r="B599">
        <f t="shared" si="652"/>
        <v>89555236671.703323</v>
      </c>
      <c r="C599">
        <f t="shared" si="653"/>
        <v>-120331519795.01839</v>
      </c>
      <c r="D599">
        <f>B599+F599*dt/2</f>
        <v>89297491500.820465</v>
      </c>
      <c r="E599">
        <f>C599+G599*dt/2</f>
        <v>-120523342880.21931</v>
      </c>
      <c r="F599">
        <f t="shared" si="654"/>
        <v>-23865.293600264686</v>
      </c>
      <c r="G599">
        <f t="shared" si="655"/>
        <v>-17761.396777863501</v>
      </c>
      <c r="H599">
        <f>SQRT((xs-B599)^2+(ys-C599)^2)</f>
        <v>149999383570.41238</v>
      </c>
      <c r="I599">
        <f>SQRT((xs-D599)^2+(ys-E599)^2)</f>
        <v>149999727224.29202</v>
      </c>
      <c r="J599">
        <f t="shared" ref="J599" si="663">G*Ms*Me/H599^2</f>
        <v>3.523557452914729E+22</v>
      </c>
      <c r="K599">
        <f t="shared" si="651"/>
        <v>3.523557452914729E+22</v>
      </c>
      <c r="L599">
        <f>(xs-D599)/I599*K599</f>
        <v>-2.097636092589839E+22</v>
      </c>
      <c r="M599">
        <f>(ys-E599)/I599*K599</f>
        <v>2.8311446354885098E+22</v>
      </c>
      <c r="N599">
        <f>(xs-D599)/I599*K599</f>
        <v>-2.097636092589839E+22</v>
      </c>
      <c r="O599">
        <f>(xs-E599)/I599*K599</f>
        <v>2.8311446354885098E+22</v>
      </c>
      <c r="P599">
        <f t="shared" si="657"/>
        <v>-3.5124515950935012E-3</v>
      </c>
      <c r="Q599">
        <f>M599/Me</f>
        <v>4.74069764817232E-3</v>
      </c>
      <c r="R599">
        <f>F599+P599*dt/2</f>
        <v>-23903.228077491694</v>
      </c>
      <c r="S599">
        <f>G599+Q599*dt/2</f>
        <v>-17710.197243263239</v>
      </c>
      <c r="T599">
        <f>R599*dt</f>
        <v>-516309726.47382063</v>
      </c>
      <c r="U599">
        <f>S599*dt</f>
        <v>-382540260.45448595</v>
      </c>
      <c r="V599">
        <f>N599/Me*dt</f>
        <v>-75.868954454019629</v>
      </c>
      <c r="W599">
        <f>O599/Me*dt</f>
        <v>102.39906920052211</v>
      </c>
      <c r="Z599">
        <v>336415173.86300409</v>
      </c>
      <c r="AA599">
        <v>-185614100.52278528</v>
      </c>
      <c r="AB599">
        <f t="shared" si="648"/>
        <v>89375342119.092514</v>
      </c>
      <c r="AC599">
        <f t="shared" si="649"/>
        <v>-120899674155.99565</v>
      </c>
    </row>
    <row r="600" spans="2:29" x14ac:dyDescent="0.3">
      <c r="B600">
        <f t="shared" si="652"/>
        <v>89038926945.229507</v>
      </c>
      <c r="C600">
        <f t="shared" si="653"/>
        <v>-120714060055.47287</v>
      </c>
      <c r="D600">
        <f>B600+F600*dt/2</f>
        <v>88780362389.63855</v>
      </c>
      <c r="E600">
        <f>C600+G600*dt/2</f>
        <v>-120904777230.72643</v>
      </c>
      <c r="F600">
        <f t="shared" si="654"/>
        <v>-23941.162554718707</v>
      </c>
      <c r="G600">
        <f t="shared" si="655"/>
        <v>-17658.997708662981</v>
      </c>
      <c r="H600">
        <f>SQRT((xs-B600)^2+(ys-C600)^2)</f>
        <v>149999382687.5105</v>
      </c>
      <c r="I600">
        <f>SQRT((xs-D600)^2+(ys-E600)^2)</f>
        <v>149999726343.90747</v>
      </c>
      <c r="J600">
        <f t="shared" ref="J600" si="664">G*Ms*Me/H600^2</f>
        <v>3.5235574943943064E+22</v>
      </c>
      <c r="K600">
        <f t="shared" si="651"/>
        <v>3.5235574943943064E+22</v>
      </c>
      <c r="L600">
        <f>(xs-D600)/I600*K600</f>
        <v>-2.0854885463979998E+22</v>
      </c>
      <c r="M600">
        <f>(ys-E600)/I600*K600</f>
        <v>2.8401047408757728E+22</v>
      </c>
      <c r="N600">
        <f>(xs-D600)/I600*K600</f>
        <v>-2.0854885463979998E+22</v>
      </c>
      <c r="O600">
        <f>(xs-E600)/I600*K600</f>
        <v>2.8401047408757728E+22</v>
      </c>
      <c r="P600">
        <f t="shared" si="657"/>
        <v>-3.4921107608807764E-3</v>
      </c>
      <c r="Q600">
        <f>M600/Me</f>
        <v>4.7557011736031026E-3</v>
      </c>
      <c r="R600">
        <f>F600+P600*dt/2</f>
        <v>-23978.877350936218</v>
      </c>
      <c r="S600">
        <f>G600+Q600*dt/2</f>
        <v>-17607.636135988068</v>
      </c>
      <c r="T600">
        <f>R600*dt</f>
        <v>-517943750.7802223</v>
      </c>
      <c r="U600">
        <f>S600*dt</f>
        <v>-380324940.53734225</v>
      </c>
      <c r="V600">
        <f>N600/Me*dt</f>
        <v>-75.429592435024773</v>
      </c>
      <c r="W600">
        <f>O600/Me*dt</f>
        <v>102.72314534982702</v>
      </c>
      <c r="Z600">
        <v>325239369.50628906</v>
      </c>
      <c r="AA600">
        <v>-204559731.24668932</v>
      </c>
      <c r="AB600">
        <f t="shared" si="648"/>
        <v>88846222563.955566</v>
      </c>
      <c r="AC600">
        <f t="shared" si="649"/>
        <v>-121298944727.2569</v>
      </c>
    </row>
    <row r="601" spans="2:29" x14ac:dyDescent="0.3">
      <c r="B601">
        <f t="shared" si="652"/>
        <v>88520983194.44928</v>
      </c>
      <c r="C601">
        <f t="shared" si="653"/>
        <v>-121094384996.01021</v>
      </c>
      <c r="D601">
        <f>B601+F601*dt/2</f>
        <v>88261603999.260025</v>
      </c>
      <c r="E601">
        <f>C601+G601*dt/2</f>
        <v>-121283992761.29399</v>
      </c>
      <c r="F601">
        <f t="shared" si="654"/>
        <v>-24016.592147153733</v>
      </c>
      <c r="G601">
        <f t="shared" si="655"/>
        <v>-17556.274563313153</v>
      </c>
      <c r="H601">
        <f>SQRT((xs-B601)^2+(ys-C601)^2)</f>
        <v>149999381809.63919</v>
      </c>
      <c r="I601">
        <f>SQRT((xs-D601)^2+(ys-E601)^2)</f>
        <v>149999725468.56146</v>
      </c>
      <c r="J601">
        <f t="shared" ref="J601" si="665">G*Ms*Me/H601^2</f>
        <v>3.5235575356375431E+22</v>
      </c>
      <c r="K601">
        <f t="shared" si="651"/>
        <v>3.5235575356375431E+22</v>
      </c>
      <c r="L601">
        <f>(xs-D601)/I601*K601</f>
        <v>-2.0733027271055302E+22</v>
      </c>
      <c r="M601">
        <f>(ys-E601)/I601*K601</f>
        <v>2.8490127252655236E+22</v>
      </c>
      <c r="N601">
        <f>(xs-D601)/I601*K601</f>
        <v>-2.0733027271055302E+22</v>
      </c>
      <c r="O601">
        <f>(xs-E601)/I601*K601</f>
        <v>2.8490127252655236E+22</v>
      </c>
      <c r="P601">
        <f t="shared" si="657"/>
        <v>-3.4717058390916445E-3</v>
      </c>
      <c r="Q601">
        <f>M601/Me</f>
        <v>4.7706174234184925E-3</v>
      </c>
      <c r="R601">
        <f>F601+P601*dt/2</f>
        <v>-24054.086570215924</v>
      </c>
      <c r="S601">
        <f>G601+Q601*dt/2</f>
        <v>-17504.751895140234</v>
      </c>
      <c r="T601">
        <f>R601*dt</f>
        <v>-519568269.91666394</v>
      </c>
      <c r="U601">
        <f>S601*dt</f>
        <v>-378102640.93502909</v>
      </c>
      <c r="V601">
        <f>N601/Me*dt</f>
        <v>-74.988846124379521</v>
      </c>
      <c r="W601">
        <f>O601/Me*dt</f>
        <v>103.04533634583944</v>
      </c>
      <c r="Z601">
        <v>312997673.30985248</v>
      </c>
      <c r="AA601">
        <v>-222834967.36562717</v>
      </c>
      <c r="AB601">
        <f t="shared" si="648"/>
        <v>88314412597.842468</v>
      </c>
      <c r="AC601">
        <f t="shared" si="649"/>
        <v>-121695322604.31087</v>
      </c>
    </row>
    <row r="602" spans="2:29" x14ac:dyDescent="0.3">
      <c r="B602">
        <f t="shared" si="652"/>
        <v>88001414924.532623</v>
      </c>
      <c r="C602">
        <f t="shared" si="653"/>
        <v>-121472487636.94524</v>
      </c>
      <c r="D602">
        <f>B602+F602*dt/2</f>
        <v>87741225849.805222</v>
      </c>
      <c r="E602">
        <f>C602+G602*dt/2</f>
        <v>-121660982512.59648</v>
      </c>
      <c r="F602">
        <f t="shared" si="654"/>
        <v>-24091.580993278112</v>
      </c>
      <c r="G602">
        <f t="shared" si="655"/>
        <v>-17453.229226967313</v>
      </c>
      <c r="H602">
        <f>SQRT((xs-B602)^2+(ys-C602)^2)</f>
        <v>149999380936.81442</v>
      </c>
      <c r="I602">
        <f>SQRT((xs-D602)^2+(ys-E602)^2)</f>
        <v>149999724598.26996</v>
      </c>
      <c r="J602">
        <f t="shared" ref="J602" si="666">G*Ms*Me/H602^2</f>
        <v>3.5235575766436901E+22</v>
      </c>
      <c r="K602">
        <f t="shared" si="651"/>
        <v>3.5235575766436901E+22</v>
      </c>
      <c r="L602">
        <f>(xs-D602)/I602*K602</f>
        <v>-2.0610788583451316E+22</v>
      </c>
      <c r="M602">
        <f>(ys-E602)/I602*K602</f>
        <v>2.857868425173889E+22</v>
      </c>
      <c r="N602">
        <f>(xs-D602)/I602*K602</f>
        <v>-2.0610788583451316E+22</v>
      </c>
      <c r="O602">
        <f>(xs-E602)/I602*K602</f>
        <v>2.857868425173889E+22</v>
      </c>
      <c r="P602">
        <f t="shared" si="657"/>
        <v>-3.451237204194795E-3</v>
      </c>
      <c r="Q602">
        <f>M602/Me</f>
        <v>4.7854461238678644E-3</v>
      </c>
      <c r="R602">
        <f>F602+P602*dt/2</f>
        <v>-24128.854355083415</v>
      </c>
      <c r="S602">
        <f>G602+Q602*dt/2</f>
        <v>-17401.546408829541</v>
      </c>
      <c r="T602">
        <f>R602*dt</f>
        <v>-521183254.06980175</v>
      </c>
      <c r="U602">
        <f>S602*dt</f>
        <v>-375873402.43071806</v>
      </c>
      <c r="V602">
        <f>N602/Me*dt</f>
        <v>-74.546723610607572</v>
      </c>
      <c r="W602">
        <f>O602/Me*dt</f>
        <v>103.36563627554587</v>
      </c>
      <c r="Z602">
        <v>299730179.56682378</v>
      </c>
      <c r="AA602">
        <v>-240379898.60420632</v>
      </c>
      <c r="AB602">
        <f t="shared" si="648"/>
        <v>87779961850.029633</v>
      </c>
      <c r="AC602">
        <f t="shared" si="649"/>
        <v>-122088740937.98016</v>
      </c>
    </row>
    <row r="603" spans="2:29" x14ac:dyDescent="0.3">
      <c r="B603">
        <f t="shared" si="652"/>
        <v>87480231670.462814</v>
      </c>
      <c r="C603">
        <f t="shared" si="653"/>
        <v>-121848361039.37596</v>
      </c>
      <c r="D603">
        <f>B603+F603*dt/2</f>
        <v>87219237491.120422</v>
      </c>
      <c r="E603">
        <f>C603+G603*dt/2</f>
        <v>-122035739566.15543</v>
      </c>
      <c r="F603">
        <f t="shared" si="654"/>
        <v>-24166.127716888721</v>
      </c>
      <c r="G603">
        <f t="shared" si="655"/>
        <v>-17349.863590691766</v>
      </c>
      <c r="H603">
        <f>SQRT((xs-B603)^2+(ys-C603)^2)</f>
        <v>149999380069.05215</v>
      </c>
      <c r="I603">
        <f>SQRT((xs-D603)^2+(ys-E603)^2)</f>
        <v>149999723733.04886</v>
      </c>
      <c r="J603">
        <f t="shared" ref="J603" si="667">G*Ms*Me/H603^2</f>
        <v>3.5235576174119961E+22</v>
      </c>
      <c r="K603">
        <f t="shared" si="651"/>
        <v>3.5235576174119961E+22</v>
      </c>
      <c r="L603">
        <f>(xs-D603)/I603*K603</f>
        <v>-2.0488171644478319E+22</v>
      </c>
      <c r="M603">
        <f>(ys-E603)/I603*K603</f>
        <v>2.8666716780765192E+22</v>
      </c>
      <c r="N603">
        <f>(xs-D603)/I603*K603</f>
        <v>-2.0488171644478319E+22</v>
      </c>
      <c r="O603">
        <f>(xs-E603)/I603*K603</f>
        <v>2.8666716780765192E+22</v>
      </c>
      <c r="P603">
        <f t="shared" si="657"/>
        <v>-3.4307052318282515E-3</v>
      </c>
      <c r="Q603">
        <f>M603/Me</f>
        <v>4.8001870028072987E-3</v>
      </c>
      <c r="R603">
        <f>F603+P603*dt/2</f>
        <v>-24203.179333392465</v>
      </c>
      <c r="S603">
        <f>G603+Q603*dt/2</f>
        <v>-17298.021571061447</v>
      </c>
      <c r="T603">
        <f>R603*dt</f>
        <v>-522788673.60127723</v>
      </c>
      <c r="U603">
        <f>S603*dt</f>
        <v>-373637265.93492723</v>
      </c>
      <c r="V603">
        <f>N603/Me*dt</f>
        <v>-74.103233007490232</v>
      </c>
      <c r="W603">
        <f>O603/Me*dt</f>
        <v>103.68403926063765</v>
      </c>
      <c r="Z603">
        <v>285480347.19708562</v>
      </c>
      <c r="AA603">
        <v>-257137005.87387058</v>
      </c>
      <c r="AB603">
        <f t="shared" si="648"/>
        <v>87242923344.058624</v>
      </c>
      <c r="AC603">
        <f t="shared" si="649"/>
        <v>-122479135311.18475</v>
      </c>
    </row>
    <row r="604" spans="2:29" x14ac:dyDescent="0.3">
      <c r="B604">
        <f t="shared" si="652"/>
        <v>86957442996.861542</v>
      </c>
      <c r="C604">
        <f t="shared" si="653"/>
        <v>-122221998305.31088</v>
      </c>
      <c r="D604">
        <f>B604+F604*dt/2</f>
        <v>86695648502.602661</v>
      </c>
      <c r="E604">
        <f>C604+G604*dt/2</f>
        <v>-122408257044.46634</v>
      </c>
      <c r="F604">
        <f t="shared" si="654"/>
        <v>-24240.230949896209</v>
      </c>
      <c r="G604">
        <f t="shared" si="655"/>
        <v>-17246.179551431127</v>
      </c>
      <c r="H604">
        <f>SQRT((xs-B604)^2+(ys-C604)^2)</f>
        <v>149999379206.36819</v>
      </c>
      <c r="I604">
        <f>SQRT((xs-D604)^2+(ys-E604)^2)</f>
        <v>149999722872.91391</v>
      </c>
      <c r="J604">
        <f t="shared" ref="J604" si="668">G*Ms*Me/H604^2</f>
        <v>3.5235576579417193E+22</v>
      </c>
      <c r="K604">
        <f t="shared" si="651"/>
        <v>3.5235576579417193E+22</v>
      </c>
      <c r="L604">
        <f>(xs-D604)/I604*K604</f>
        <v>-2.0365178704388824E+22</v>
      </c>
      <c r="M604">
        <f>(ys-E604)/I604*K604</f>
        <v>2.8754223224115819E+22</v>
      </c>
      <c r="N604">
        <f>(xs-D604)/I604*K604</f>
        <v>-2.0365178704388824E+22</v>
      </c>
      <c r="O604">
        <f>(xs-E604)/I604*K604</f>
        <v>2.8754223224115819E+22</v>
      </c>
      <c r="P604">
        <f t="shared" si="657"/>
        <v>-3.4101102987925021E-3</v>
      </c>
      <c r="Q604">
        <f>M604/Me</f>
        <v>4.8148397897045912E-3</v>
      </c>
      <c r="R604">
        <f>F604+P604*dt/2</f>
        <v>-24277.060141123169</v>
      </c>
      <c r="S604">
        <f>G604+Q604*dt/2</f>
        <v>-17194.179281702316</v>
      </c>
      <c r="T604">
        <f>R604*dt</f>
        <v>-524384499.04826045</v>
      </c>
      <c r="U604">
        <f>S604*dt</f>
        <v>-371394272.48477</v>
      </c>
      <c r="V604">
        <f>N604/Me*dt</f>
        <v>-73.658382453918051</v>
      </c>
      <c r="W604">
        <f>O604/Me*dt</f>
        <v>104.00053945761917</v>
      </c>
      <c r="Z604">
        <v>270294857.52222019</v>
      </c>
      <c r="AA604">
        <v>-273051350.14898241</v>
      </c>
      <c r="AB604">
        <f t="shared" si="648"/>
        <v>86703353355.335495</v>
      </c>
      <c r="AC604">
        <f t="shared" si="649"/>
        <v>-122866443927.94464</v>
      </c>
    </row>
    <row r="605" spans="2:29" x14ac:dyDescent="0.3">
      <c r="B605">
        <f t="shared" si="652"/>
        <v>86433058497.813278</v>
      </c>
      <c r="C605">
        <f t="shared" si="653"/>
        <v>-122593392577.79565</v>
      </c>
      <c r="D605">
        <f>B605+F605*dt/2</f>
        <v>86170468493.023895</v>
      </c>
      <c r="E605">
        <f>C605+G605*dt/2</f>
        <v>-122778528111.12497</v>
      </c>
      <c r="F605">
        <f t="shared" si="654"/>
        <v>-24313.889332350129</v>
      </c>
      <c r="G605">
        <f t="shared" si="655"/>
        <v>-17142.179011973509</v>
      </c>
      <c r="H605">
        <f>SQRT((xs-B605)^2+(ys-C605)^2)</f>
        <v>149999378348.77829</v>
      </c>
      <c r="I605">
        <f>SQRT((xs-D605)^2+(ys-E605)^2)</f>
        <v>149999722017.88083</v>
      </c>
      <c r="J605">
        <f t="shared" ref="J605" si="669">G*Ms*Me/H605^2</f>
        <v>3.5235576982321196E+22</v>
      </c>
      <c r="K605">
        <f t="shared" si="651"/>
        <v>3.5235576982321196E+22</v>
      </c>
      <c r="L605">
        <f>(xs-D605)/I605*K605</f>
        <v>-2.0241812020336188E+22</v>
      </c>
      <c r="M605">
        <f>(ys-E605)/I605*K605</f>
        <v>2.8841201975827171E+22</v>
      </c>
      <c r="N605">
        <f>(xs-D605)/I605*K605</f>
        <v>-2.0241812020336188E+22</v>
      </c>
      <c r="O605">
        <f>(xs-E605)/I605*K605</f>
        <v>2.8841201975827171E+22</v>
      </c>
      <c r="P605">
        <f t="shared" si="657"/>
        <v>-3.3894527830435678E-3</v>
      </c>
      <c r="Q605">
        <f>M605/Me</f>
        <v>4.8294042156442011E-3</v>
      </c>
      <c r="R605">
        <f>F605+P605*dt/2</f>
        <v>-24350.495422406999</v>
      </c>
      <c r="S605">
        <f>G605+Q605*dt/2</f>
        <v>-17090.021446444553</v>
      </c>
      <c r="T605">
        <f>R605*dt</f>
        <v>-525970701.12399119</v>
      </c>
      <c r="U605">
        <f>S605*dt</f>
        <v>-369144463.24320233</v>
      </c>
      <c r="V605">
        <f>N605/Me*dt</f>
        <v>-73.21218011374107</v>
      </c>
      <c r="W605">
        <f>O605/Me*dt</f>
        <v>104.31513105791474</v>
      </c>
      <c r="Z605">
        <v>254223461.43409929</v>
      </c>
      <c r="AA605">
        <v>-288070752.90563518</v>
      </c>
      <c r="AB605">
        <f t="shared" si="648"/>
        <v>86161311258.123383</v>
      </c>
      <c r="AC605">
        <f t="shared" si="649"/>
        <v>-123250607793.9445</v>
      </c>
    </row>
    <row r="606" spans="2:29" x14ac:dyDescent="0.3">
      <c r="B606">
        <f t="shared" si="652"/>
        <v>85907087796.689285</v>
      </c>
      <c r="C606">
        <f t="shared" si="653"/>
        <v>-122962537041.03886</v>
      </c>
      <c r="D606">
        <f>B606+F606*dt/2</f>
        <v>85643707100.354675</v>
      </c>
      <c r="E606">
        <f>C606+G606*dt/2</f>
        <v>-123146545970.95276</v>
      </c>
      <c r="F606">
        <f t="shared" si="654"/>
        <v>-24387.101512463869</v>
      </c>
      <c r="G606">
        <f t="shared" si="655"/>
        <v>-17037.863880915593</v>
      </c>
      <c r="H606">
        <f>SQRT((xs-B606)^2+(ys-C606)^2)</f>
        <v>149999377496.2981</v>
      </c>
      <c r="I606">
        <f>SQRT((xs-D606)^2+(ys-E606)^2)</f>
        <v>149999721167.96524</v>
      </c>
      <c r="J606">
        <f t="shared" ref="J606" si="670">G*Ms*Me/H606^2</f>
        <v>3.5235577382824611E+22</v>
      </c>
      <c r="K606">
        <f t="shared" si="651"/>
        <v>3.5235577382824611E+22</v>
      </c>
      <c r="L606">
        <f>(xs-D606)/I606*K606</f>
        <v>-2.011807385633321E+22</v>
      </c>
      <c r="M606">
        <f>(ys-E606)/I606*K606</f>
        <v>2.8927651439619906E+22</v>
      </c>
      <c r="N606">
        <f>(xs-D606)/I606*K606</f>
        <v>-2.011807385633321E+22</v>
      </c>
      <c r="O606">
        <f>(xs-E606)/I606*K606</f>
        <v>2.8927651439619906E+22</v>
      </c>
      <c r="P606">
        <f t="shared" si="657"/>
        <v>-3.3687330636860699E-3</v>
      </c>
      <c r="Q606">
        <f>M606/Me</f>
        <v>4.8438800133322009E-3</v>
      </c>
      <c r="R606">
        <f>F606+P606*dt/2</f>
        <v>-24423.483829551678</v>
      </c>
      <c r="S606">
        <f>G606+Q606*dt/2</f>
        <v>-16985.549976771606</v>
      </c>
      <c r="T606">
        <f>R606*dt</f>
        <v>-527547250.71831626</v>
      </c>
      <c r="U606">
        <f>S606*dt</f>
        <v>-366887879.4982667</v>
      </c>
      <c r="V606">
        <f>N606/Me*dt</f>
        <v>-72.764634175619108</v>
      </c>
      <c r="W606">
        <f>O606/Me*dt</f>
        <v>104.62780828797554</v>
      </c>
      <c r="Z606">
        <v>237318816.45637062</v>
      </c>
      <c r="AA606">
        <v>-302145967.52639037</v>
      </c>
      <c r="AB606">
        <f t="shared" si="648"/>
        <v>85616859362.427338</v>
      </c>
      <c r="AC606">
        <f t="shared" si="649"/>
        <v>-123631570888.06352</v>
      </c>
    </row>
    <row r="607" spans="2:29" x14ac:dyDescent="0.3">
      <c r="B607">
        <f t="shared" si="652"/>
        <v>85379540545.970963</v>
      </c>
      <c r="C607">
        <f t="shared" si="653"/>
        <v>-123329424920.53712</v>
      </c>
      <c r="D607">
        <f>B607+F607*dt/2</f>
        <v>85115373991.58725</v>
      </c>
      <c r="E607">
        <f>C607+G607*dt/2</f>
        <v>-123512303870.12151</v>
      </c>
      <c r="F607">
        <f t="shared" si="654"/>
        <v>-24459.866146639488</v>
      </c>
      <c r="G607">
        <f t="shared" si="655"/>
        <v>-16933.236072627617</v>
      </c>
      <c r="H607">
        <f>SQRT((xs-B607)^2+(ys-C607)^2)</f>
        <v>149999376648.94312</v>
      </c>
      <c r="I607">
        <f>SQRT((xs-D607)^2+(ys-E607)^2)</f>
        <v>149999720323.18262</v>
      </c>
      <c r="J607">
        <f t="shared" ref="J607" si="671">G*Ms*Me/H607^2</f>
        <v>3.5235577780920155E+22</v>
      </c>
      <c r="K607">
        <f t="shared" si="651"/>
        <v>3.5235577780920155E+22</v>
      </c>
      <c r="L607">
        <f>(xs-D607)/I607*K607</f>
        <v>-1.9993966483210626E+22</v>
      </c>
      <c r="M607">
        <f>(ys-E607)/I607*K607</f>
        <v>2.9013570028928254E+22</v>
      </c>
      <c r="N607">
        <f>(xs-D607)/I607*K607</f>
        <v>-1.9993966483210626E+22</v>
      </c>
      <c r="O607">
        <f>(xs-E607)/I607*K607</f>
        <v>2.9013570028928254E+22</v>
      </c>
      <c r="P607">
        <f t="shared" si="657"/>
        <v>-3.3479515209662801E-3</v>
      </c>
      <c r="Q607">
        <f>M607/Me</f>
        <v>4.8582669171011806E-3</v>
      </c>
      <c r="R607">
        <f>F607+P607*dt/2</f>
        <v>-24496.024023065922</v>
      </c>
      <c r="S607">
        <f>G607+Q607*dt/2</f>
        <v>-16880.766789922924</v>
      </c>
      <c r="T607">
        <f>R607*dt</f>
        <v>-529114118.89822394</v>
      </c>
      <c r="U607">
        <f>S607*dt</f>
        <v>-364624562.66233516</v>
      </c>
      <c r="V607">
        <f>N607/Me*dt</f>
        <v>-72.315752852871654</v>
      </c>
      <c r="W607">
        <f>O607/Me*dt</f>
        <v>104.9385654093855</v>
      </c>
      <c r="Z607">
        <v>219636314.23185787</v>
      </c>
      <c r="AA607">
        <v>-315230841.10360712</v>
      </c>
      <c r="AB607">
        <f t="shared" si="648"/>
        <v>85070062741.304596</v>
      </c>
      <c r="AC607">
        <f t="shared" si="649"/>
        <v>-124009280324.30307</v>
      </c>
    </row>
    <row r="608" spans="2:29" x14ac:dyDescent="0.3">
      <c r="B608">
        <f t="shared" si="652"/>
        <v>84850426427.072739</v>
      </c>
      <c r="C608">
        <f t="shared" si="653"/>
        <v>-123694049483.19946</v>
      </c>
      <c r="D608">
        <f>B608+F608*dt/2</f>
        <v>84585478862.558228</v>
      </c>
      <c r="E608">
        <f>C608+G608*dt/2</f>
        <v>-123875795096.27742</v>
      </c>
      <c r="F608">
        <f t="shared" si="654"/>
        <v>-24532.18189949236</v>
      </c>
      <c r="G608">
        <f t="shared" si="655"/>
        <v>-16828.297507218231</v>
      </c>
      <c r="H608">
        <f>SQRT((xs-B608)^2+(ys-C608)^2)</f>
        <v>149999375806.72888</v>
      </c>
      <c r="I608">
        <f>SQRT((xs-D608)^2+(ys-E608)^2)</f>
        <v>149999719483.54834</v>
      </c>
      <c r="J608">
        <f t="shared" ref="J608" si="672">G*Ms*Me/H608^2</f>
        <v>3.5235578176600539E+22</v>
      </c>
      <c r="K608">
        <f t="shared" si="651"/>
        <v>3.5235578176600539E+22</v>
      </c>
      <c r="L608">
        <f>(xs-D608)/I608*K608</f>
        <v>-1.9869492178575365E+22</v>
      </c>
      <c r="M608">
        <f>(ys-E608)/I608*K608</f>
        <v>2.9098956166929089E+22</v>
      </c>
      <c r="N608">
        <f>(xs-D608)/I608*K608</f>
        <v>-1.9869492178575365E+22</v>
      </c>
      <c r="O608">
        <f>(xs-E608)/I608*K608</f>
        <v>2.9098956166929089E+22</v>
      </c>
      <c r="P608">
        <f t="shared" si="657"/>
        <v>-3.3271085362651313E-3</v>
      </c>
      <c r="Q608">
        <f>M608/Me</f>
        <v>4.8725646629151189E-3</v>
      </c>
      <c r="R608">
        <f>F608+P608*dt/2</f>
        <v>-24568.114671684023</v>
      </c>
      <c r="S608">
        <f>G608+Q608*dt/2</f>
        <v>-16775.673808858748</v>
      </c>
      <c r="T608">
        <f>R608*dt</f>
        <v>-530671276.90837491</v>
      </c>
      <c r="U608">
        <f>S608*dt</f>
        <v>-362354554.27134895</v>
      </c>
      <c r="V608">
        <f>N608/Me*dt</f>
        <v>-71.865544383326835</v>
      </c>
      <c r="W608">
        <f>O608/Me*dt</f>
        <v>105.24739671896657</v>
      </c>
      <c r="Z608">
        <v>201233899.00092044</v>
      </c>
      <c r="AA608">
        <v>-327282466.10543752</v>
      </c>
      <c r="AB608">
        <f t="shared" si="648"/>
        <v>84520989049.165283</v>
      </c>
      <c r="AC608">
        <f t="shared" si="649"/>
        <v>-124383686503.57625</v>
      </c>
    </row>
    <row r="609" spans="2:29" x14ac:dyDescent="0.3">
      <c r="B609">
        <f t="shared" si="652"/>
        <v>84319755150.164368</v>
      </c>
      <c r="C609">
        <f t="shared" si="653"/>
        <v>-124056404037.47081</v>
      </c>
      <c r="D609">
        <f>B609+F609*dt/2</f>
        <v>84054031437.770508</v>
      </c>
      <c r="E609">
        <f>C609+G609*dt/2</f>
        <v>-124237012978.6642</v>
      </c>
      <c r="F609">
        <f t="shared" si="654"/>
        <v>-24604.047443875686</v>
      </c>
      <c r="G609">
        <f t="shared" si="655"/>
        <v>-16723.050110499265</v>
      </c>
      <c r="H609">
        <f>SQRT((xs-B609)^2+(ys-C609)^2)</f>
        <v>149999374969.67072</v>
      </c>
      <c r="I609">
        <f>SQRT((xs-D609)^2+(ys-E609)^2)</f>
        <v>149999718649.07776</v>
      </c>
      <c r="J609">
        <f t="shared" ref="J609" si="673">G*Ms*Me/H609^2</f>
        <v>3.5235578569858558E+22</v>
      </c>
      <c r="K609">
        <f t="shared" si="651"/>
        <v>3.5235578569858558E+22</v>
      </c>
      <c r="L609">
        <f>(xs-D609)/I609*K609</f>
        <v>-1.974465322676879E+22</v>
      </c>
      <c r="M609">
        <f>(ys-E609)/I609*K609</f>
        <v>2.9183808286570903E+22</v>
      </c>
      <c r="N609">
        <f>(xs-D609)/I609*K609</f>
        <v>-1.974465322676879E+22</v>
      </c>
      <c r="O609">
        <f>(xs-E609)/I609*K609</f>
        <v>2.9183808286570903E+22</v>
      </c>
      <c r="P609">
        <f t="shared" si="657"/>
        <v>-3.3062044920912238E-3</v>
      </c>
      <c r="Q609">
        <f>M609/Me</f>
        <v>4.8867729883742298E-3</v>
      </c>
      <c r="R609">
        <f>F609+P609*dt/2</f>
        <v>-24639.754452390272</v>
      </c>
      <c r="S609">
        <f>G609+Q609*dt/2</f>
        <v>-16670.272962224823</v>
      </c>
      <c r="T609">
        <f>R609*dt</f>
        <v>-532218696.17162991</v>
      </c>
      <c r="U609">
        <f>S609*dt</f>
        <v>-360077895.98405617</v>
      </c>
      <c r="V609">
        <f>N609/Me*dt</f>
        <v>-71.414017029170438</v>
      </c>
      <c r="W609">
        <f>O609/Me*dt</f>
        <v>105.55429654888337</v>
      </c>
      <c r="Z609">
        <v>182171877.66599643</v>
      </c>
      <c r="AA609">
        <v>-338261321.40179932</v>
      </c>
      <c r="AB609">
        <f t="shared" si="648"/>
        <v>83969708331.658737</v>
      </c>
      <c r="AC609">
        <f t="shared" si="649"/>
        <v>-124754743254.85666</v>
      </c>
    </row>
    <row r="610" spans="2:29" x14ac:dyDescent="0.3">
      <c r="B610">
        <f t="shared" si="652"/>
        <v>83787536453.992737</v>
      </c>
      <c r="C610">
        <f t="shared" si="653"/>
        <v>-124416481933.45486</v>
      </c>
      <c r="D610">
        <f>B610+F610*dt/2</f>
        <v>83521041470.214966</v>
      </c>
      <c r="E610">
        <f>C610+G610*dt/2</f>
        <v>-124595950888.24553</v>
      </c>
      <c r="F610">
        <f t="shared" si="654"/>
        <v>-24675.461460904859</v>
      </c>
      <c r="G610">
        <f t="shared" si="655"/>
        <v>-16617.495813950383</v>
      </c>
      <c r="H610">
        <f>SQRT((xs-B610)^2+(ys-C610)^2)</f>
        <v>149999374137.78387</v>
      </c>
      <c r="I610">
        <f>SQRT((xs-D610)^2+(ys-E610)^2)</f>
        <v>149999717819.7861</v>
      </c>
      <c r="J610">
        <f t="shared" ref="J610" si="674">G*Ms*Me/H610^2</f>
        <v>3.5235578960687047E+22</v>
      </c>
      <c r="K610">
        <f t="shared" si="651"/>
        <v>3.5235578960687047E+22</v>
      </c>
      <c r="L610">
        <f>(xs-D610)/I610*K610</f>
        <v>-1.9619451918824772E+22</v>
      </c>
      <c r="M610">
        <f>(ys-E610)/I610*K610</f>
        <v>2.9268124830602573E+22</v>
      </c>
      <c r="N610">
        <f>(xs-D610)/I610*K610</f>
        <v>-1.9619451918824772E+22</v>
      </c>
      <c r="O610">
        <f>(xs-E610)/I610*K610</f>
        <v>2.9268124830602573E+22</v>
      </c>
      <c r="P610">
        <f t="shared" si="657"/>
        <v>-3.2852397720738061E-3</v>
      </c>
      <c r="Q610">
        <f>M610/Me</f>
        <v>4.9008916327197873E-3</v>
      </c>
      <c r="R610">
        <f>F610+P610*dt/2</f>
        <v>-24710.942050443256</v>
      </c>
      <c r="S610">
        <f>G610+Q610*dt/2</f>
        <v>-16564.566184317009</v>
      </c>
      <c r="T610">
        <f>R610*dt</f>
        <v>-533756348.28957433</v>
      </c>
      <c r="U610">
        <f>S610*dt</f>
        <v>-357794629.58124739</v>
      </c>
      <c r="V610">
        <f>N610/Me*dt</f>
        <v>-70.96117907679421</v>
      </c>
      <c r="W610">
        <f>O610/Me*dt</f>
        <v>105.8592592667474</v>
      </c>
      <c r="Z610">
        <v>162512722.06577206</v>
      </c>
      <c r="AA610">
        <v>-348131402.18259764</v>
      </c>
      <c r="AB610">
        <f t="shared" si="648"/>
        <v>83416292827.768921</v>
      </c>
      <c r="AC610">
        <f t="shared" si="649"/>
        <v>-125122407965.21872</v>
      </c>
    </row>
    <row r="611" spans="2:29" x14ac:dyDescent="0.3">
      <c r="B611">
        <f t="shared" si="652"/>
        <v>83253780105.703156</v>
      </c>
      <c r="C611">
        <f t="shared" si="653"/>
        <v>-124774276563.03612</v>
      </c>
      <c r="D611">
        <f>B611+F611*dt/2</f>
        <v>82986518741.19136</v>
      </c>
      <c r="E611">
        <f>C611+G611*dt/2</f>
        <v>-124952602237.82671</v>
      </c>
      <c r="F611">
        <f t="shared" si="654"/>
        <v>-24746.422639981654</v>
      </c>
      <c r="G611">
        <f t="shared" si="655"/>
        <v>-16511.636554683635</v>
      </c>
      <c r="H611">
        <f>SQRT((xs-B611)^2+(ys-C611)^2)</f>
        <v>149999373311.08353</v>
      </c>
      <c r="I611">
        <f>SQRT((xs-D611)^2+(ys-E611)^2)</f>
        <v>149999716995.68851</v>
      </c>
      <c r="J611">
        <f t="shared" ref="J611" si="675">G*Ms*Me/H611^2</f>
        <v>3.523557934907888E+22</v>
      </c>
      <c r="K611">
        <f t="shared" si="651"/>
        <v>3.523557934907888E+22</v>
      </c>
      <c r="L611">
        <f>(xs-D611)/I611*K611</f>
        <v>-1.9493890552427627E+22</v>
      </c>
      <c r="M611">
        <f>(ys-E611)/I611*K611</f>
        <v>2.935190425160192E+22</v>
      </c>
      <c r="N611">
        <f>(xs-D611)/I611*K611</f>
        <v>-1.9493890552427627E+22</v>
      </c>
      <c r="O611">
        <f>(xs-E611)/I611*K611</f>
        <v>2.935190425160192E+22</v>
      </c>
      <c r="P611">
        <f t="shared" si="657"/>
        <v>-3.2642147609557308E-3</v>
      </c>
      <c r="Q611">
        <f>M611/Me</f>
        <v>4.9149203368389011E-3</v>
      </c>
      <c r="R611">
        <f>F611+P611*dt/2</f>
        <v>-24781.676159399976</v>
      </c>
      <c r="S611">
        <f>G611+Q611*dt/2</f>
        <v>-16458.555415045776</v>
      </c>
      <c r="T611">
        <f>R611*dt</f>
        <v>-535284205.0430395</v>
      </c>
      <c r="U611">
        <f>S611*dt</f>
        <v>-355504796.96498877</v>
      </c>
      <c r="V611">
        <f>N611/Me*dt</f>
        <v>-70.507038836643787</v>
      </c>
      <c r="W611">
        <f>O611/Me*dt</f>
        <v>106.16227927572027</v>
      </c>
      <c r="Z611">
        <v>142320864.10858157</v>
      </c>
      <c r="AA611">
        <v>-356860338.33703345</v>
      </c>
      <c r="AB611">
        <f t="shared" si="648"/>
        <v>82860816764.768692</v>
      </c>
      <c r="AC611">
        <f t="shared" si="649"/>
        <v>-125486641698.33815</v>
      </c>
    </row>
    <row r="612" spans="2:29" x14ac:dyDescent="0.3">
      <c r="B612">
        <f t="shared" si="652"/>
        <v>82718495900.66011</v>
      </c>
      <c r="C612">
        <f t="shared" si="653"/>
        <v>-125129781360.00111</v>
      </c>
      <c r="D612">
        <f>B612+F612*dt/2</f>
        <v>82450473060.128876</v>
      </c>
      <c r="E612">
        <f>C612+G612*dt/2</f>
        <v>-125306960482.17552</v>
      </c>
      <c r="F612">
        <f t="shared" si="654"/>
        <v>-24816.929678818298</v>
      </c>
      <c r="G612">
        <f t="shared" si="655"/>
        <v>-16405.474275407916</v>
      </c>
      <c r="H612">
        <f>SQRT((xs-B612)^2+(ys-C612)^2)</f>
        <v>149999372489.58478</v>
      </c>
      <c r="I612">
        <f>SQRT((xs-D612)^2+(ys-E612)^2)</f>
        <v>149999716176.79993</v>
      </c>
      <c r="J612">
        <f t="shared" ref="J612" si="676">G*Ms*Me/H612^2</f>
        <v>3.5235579735026948E+22</v>
      </c>
      <c r="K612">
        <f t="shared" si="651"/>
        <v>3.5235579735026948E+22</v>
      </c>
      <c r="L612">
        <f>(xs-D612)/I612*K612</f>
        <v>-1.9367971431869953E+22</v>
      </c>
      <c r="M612">
        <f>(ys-E612)/I612*K612</f>
        <v>2.9435145012004124E+22</v>
      </c>
      <c r="N612">
        <f>(xs-D612)/I612*K612</f>
        <v>-1.9367971431869953E+22</v>
      </c>
      <c r="O612">
        <f>(xs-E612)/I612*K612</f>
        <v>2.9435145012004124E+22</v>
      </c>
      <c r="P612">
        <f t="shared" si="657"/>
        <v>-3.2431298445863952E-3</v>
      </c>
      <c r="Q612">
        <f>M612/Me</f>
        <v>4.9288588432692768E-3</v>
      </c>
      <c r="R612">
        <f>F612+P612*dt/2</f>
        <v>-24851.95548113983</v>
      </c>
      <c r="S612">
        <f>G612+Q612*dt/2</f>
        <v>-16352.242599900608</v>
      </c>
      <c r="T612">
        <f>R612*dt</f>
        <v>-536802238.39262033</v>
      </c>
      <c r="U612">
        <f>S612*dt</f>
        <v>-353208440.15785313</v>
      </c>
      <c r="V612">
        <f>N612/Me*dt</f>
        <v>-70.051604643066142</v>
      </c>
      <c r="W612">
        <f>O612/Me*dt</f>
        <v>106.46335101461638</v>
      </c>
      <c r="Z612">
        <v>121662484.43864891</v>
      </c>
      <c r="AA612">
        <v>-364419500.90088606</v>
      </c>
      <c r="AB612">
        <f t="shared" si="648"/>
        <v>82303356146.706131</v>
      </c>
      <c r="AC612">
        <f t="shared" si="649"/>
        <v>-125847409301.05984</v>
      </c>
    </row>
    <row r="613" spans="2:29" x14ac:dyDescent="0.3">
      <c r="B613">
        <f t="shared" si="652"/>
        <v>82181693662.267487</v>
      </c>
      <c r="C613">
        <f t="shared" si="653"/>
        <v>-125482989800.15897</v>
      </c>
      <c r="D613">
        <f>B613+F613*dt/2</f>
        <v>81912914264.406097</v>
      </c>
      <c r="E613">
        <f>C613+G613*dt/2</f>
        <v>-125659019118.14241</v>
      </c>
      <c r="F613">
        <f t="shared" si="654"/>
        <v>-24886.981283461366</v>
      </c>
      <c r="G613">
        <f t="shared" si="655"/>
        <v>-16299.0109243933</v>
      </c>
      <c r="H613">
        <f>SQRT((xs-B613)^2+(ys-C613)^2)</f>
        <v>149999371673.30261</v>
      </c>
      <c r="I613">
        <f>SQRT((xs-D613)^2+(ys-E613)^2)</f>
        <v>149999715363.13535</v>
      </c>
      <c r="J613">
        <f t="shared" ref="J613" si="677">G*Ms*Me/H613^2</f>
        <v>3.5235580118524225E+22</v>
      </c>
      <c r="K613">
        <f t="shared" si="651"/>
        <v>3.5235580118524225E+22</v>
      </c>
      <c r="L613">
        <f>(xs-D613)/I613*K613</f>
        <v>-1.9241696868010362E+22</v>
      </c>
      <c r="M613">
        <f>(ys-E613)/I613*K613</f>
        <v>2.9517845584129951E+22</v>
      </c>
      <c r="N613">
        <f>(xs-D613)/I613*K613</f>
        <v>-1.9241696868010362E+22</v>
      </c>
      <c r="O613">
        <f>(xs-E613)/I613*K613</f>
        <v>2.9517845584129951E+22</v>
      </c>
      <c r="P613">
        <f t="shared" si="657"/>
        <v>-3.2219854099146618E-3</v>
      </c>
      <c r="Q613">
        <f>M613/Me</f>
        <v>4.9427068962039434E-3</v>
      </c>
      <c r="R613">
        <f>F613+P613*dt/2</f>
        <v>-24921.778725888445</v>
      </c>
      <c r="S613">
        <f>G613+Q613*dt/2</f>
        <v>-16245.629689914298</v>
      </c>
      <c r="T613">
        <f>R613*dt</f>
        <v>-538310420.47919047</v>
      </c>
      <c r="U613">
        <f>S613*dt</f>
        <v>-350905601.30214882</v>
      </c>
      <c r="V613">
        <f>N613/Me*dt</f>
        <v>-69.594884854156689</v>
      </c>
      <c r="W613">
        <f>O613/Me*dt</f>
        <v>106.76246895800517</v>
      </c>
      <c r="Z613">
        <v>100605295.33055058</v>
      </c>
      <c r="AA613">
        <v>-370784096.21806318</v>
      </c>
      <c r="AB613">
        <f t="shared" si="648"/>
        <v>81743988537.118851</v>
      </c>
      <c r="AC613">
        <f t="shared" si="649"/>
        <v>-126204679497.67918</v>
      </c>
    </row>
    <row r="614" spans="2:29" x14ac:dyDescent="0.3">
      <c r="B614">
        <f t="shared" si="652"/>
        <v>81643383241.7883</v>
      </c>
      <c r="C614">
        <f t="shared" si="653"/>
        <v>-125833895401.46112</v>
      </c>
      <c r="D614">
        <f>B614+F614*dt/2</f>
        <v>81373852219.170486</v>
      </c>
      <c r="E614">
        <f>C614+G614*dt/2</f>
        <v>-126008771684.77982</v>
      </c>
      <c r="F614">
        <f t="shared" si="654"/>
        <v>-24956.576168315521</v>
      </c>
      <c r="G614">
        <f t="shared" si="655"/>
        <v>-16192.248455435296</v>
      </c>
      <c r="H614">
        <f>SQRT((xs-B614)^2+(ys-C614)^2)</f>
        <v>149999370862.25189</v>
      </c>
      <c r="I614">
        <f>SQRT((xs-D614)^2+(ys-E614)^2)</f>
        <v>149999714554.70963</v>
      </c>
      <c r="J614">
        <f t="shared" ref="J614" si="678">G*Ms*Me/H614^2</f>
        <v>3.5235580499563729E+22</v>
      </c>
      <c r="K614">
        <f t="shared" si="651"/>
        <v>3.5235580499563729E+22</v>
      </c>
      <c r="L614">
        <f>(xs-D614)/I614*K614</f>
        <v>-1.9115069178231042E+22</v>
      </c>
      <c r="M614">
        <f>(ys-E614)/I614*K614</f>
        <v>2.9600004450213809E+22</v>
      </c>
      <c r="N614">
        <f>(xs-D614)/I614*K614</f>
        <v>-1.9115069178231042E+22</v>
      </c>
      <c r="O614">
        <f>(xs-E614)/I614*K614</f>
        <v>2.9600004450213809E+22</v>
      </c>
      <c r="P614">
        <f t="shared" si="657"/>
        <v>-3.2007818449817549E-3</v>
      </c>
      <c r="Q614">
        <f>M614/Me</f>
        <v>4.9564642414959489E-3</v>
      </c>
      <c r="R614">
        <f>F614+P614*dt/2</f>
        <v>-24991.144612241325</v>
      </c>
      <c r="S614">
        <f>G614+Q614*dt/2</f>
        <v>-16138.71864162714</v>
      </c>
      <c r="T614">
        <f>R614*dt</f>
        <v>-539808723.62441266</v>
      </c>
      <c r="U614">
        <f>S614*dt</f>
        <v>-348596322.65914619</v>
      </c>
      <c r="V614">
        <f>N614/Me*dt</f>
        <v>-69.136887851605906</v>
      </c>
      <c r="W614">
        <f>O614/Me*dt</f>
        <v>107.0596276163125</v>
      </c>
      <c r="Z614">
        <v>79218318.526728764</v>
      </c>
      <c r="AA614">
        <v>-375933247.50333983</v>
      </c>
      <c r="AB614">
        <f t="shared" si="648"/>
        <v>81182792836.690613</v>
      </c>
      <c r="AC614">
        <f t="shared" si="649"/>
        <v>-126558424971.62361</v>
      </c>
    </row>
    <row r="615" spans="2:29" x14ac:dyDescent="0.3">
      <c r="B615">
        <f t="shared" si="652"/>
        <v>81103574518.163879</v>
      </c>
      <c r="C615">
        <f t="shared" si="653"/>
        <v>-126182491724.12027</v>
      </c>
      <c r="D615">
        <f>B615+F615*dt/2</f>
        <v>80833296817.157272</v>
      </c>
      <c r="E615">
        <f>C615+G615*dt/2</f>
        <v>-126356211763.46071</v>
      </c>
      <c r="F615">
        <f t="shared" si="654"/>
        <v>-25025.713056167126</v>
      </c>
      <c r="G615">
        <f t="shared" si="655"/>
        <v>-16085.188827818984</v>
      </c>
      <c r="H615">
        <f>SQRT((xs-B615)^2+(ys-C615)^2)</f>
        <v>149999370056.44736</v>
      </c>
      <c r="I615">
        <f>SQRT((xs-D615)^2+(ys-E615)^2)</f>
        <v>149999713751.53745</v>
      </c>
      <c r="J615">
        <f t="shared" ref="J615" si="679">G*Ms*Me/H615^2</f>
        <v>3.5235580878138529E+22</v>
      </c>
      <c r="K615">
        <f t="shared" si="651"/>
        <v>3.5235580878138529E+22</v>
      </c>
      <c r="L615">
        <f>(xs-D615)/I615*K615</f>
        <v>-1.8988090686395258E+22</v>
      </c>
      <c r="M615">
        <f>(ys-E615)/I615*K615</f>
        <v>2.9681620102431596E+22</v>
      </c>
      <c r="N615">
        <f>(xs-D615)/I615*K615</f>
        <v>-1.8988090686395258E+22</v>
      </c>
      <c r="O615">
        <f>(xs-E615)/I615*K615</f>
        <v>2.9681620102431596E+22</v>
      </c>
      <c r="P615">
        <f t="shared" si="657"/>
        <v>-3.1795195389141421E-3</v>
      </c>
      <c r="Q615">
        <f>M615/Me</f>
        <v>4.9701306266630267E-3</v>
      </c>
      <c r="R615">
        <f>F615+P615*dt/2</f>
        <v>-25060.051867187398</v>
      </c>
      <c r="S615">
        <f>G615+Q615*dt/2</f>
        <v>-16031.511417051022</v>
      </c>
      <c r="T615">
        <f>R615*dt</f>
        <v>-541297120.33124781</v>
      </c>
      <c r="U615">
        <f>S615*dt</f>
        <v>-346280646.60830206</v>
      </c>
      <c r="V615">
        <f>N615/Me*dt</f>
        <v>-68.677622040545472</v>
      </c>
      <c r="W615">
        <f>O615/Me*dt</f>
        <v>107.35482153592137</v>
      </c>
      <c r="Z615">
        <v>57571658.74994424</v>
      </c>
      <c r="AA615">
        <v>-379850063.5349201</v>
      </c>
      <c r="AB615">
        <f t="shared" si="648"/>
        <v>80619849056.582565</v>
      </c>
      <c r="AC615">
        <f t="shared" si="649"/>
        <v>-126908622434.2635</v>
      </c>
    </row>
    <row r="616" spans="2:29" x14ac:dyDescent="0.3">
      <c r="B616">
        <f t="shared" si="652"/>
        <v>80562277397.832626</v>
      </c>
      <c r="C616">
        <f t="shared" si="653"/>
        <v>-126528772370.72858</v>
      </c>
      <c r="D616">
        <f>B616+F616*dt/2</f>
        <v>80291257978.50798</v>
      </c>
      <c r="E616">
        <f>C616+G616*dt/2</f>
        <v>-126701332977.99643</v>
      </c>
      <c r="F616">
        <f t="shared" si="654"/>
        <v>-25094.39067820767</v>
      </c>
      <c r="G616">
        <f t="shared" si="655"/>
        <v>-15977.834006283063</v>
      </c>
      <c r="H616">
        <f>SQRT((xs-B616)^2+(ys-C616)^2)</f>
        <v>149999369255.90381</v>
      </c>
      <c r="I616">
        <f>SQRT((xs-D616)^2+(ys-E616)^2)</f>
        <v>149999712953.63351</v>
      </c>
      <c r="J616">
        <f t="shared" ref="J616" si="680">G*Ms*Me/H616^2</f>
        <v>3.5235581254241672E+22</v>
      </c>
      <c r="K616">
        <f t="shared" si="651"/>
        <v>3.5235581254241672E+22</v>
      </c>
      <c r="L616">
        <f>(xs-D616)/I616*K616</f>
        <v>-1.8860763722804623E+22</v>
      </c>
      <c r="M616">
        <f>(ys-E616)/I616*K616</f>
        <v>2.9762691042928293E+22</v>
      </c>
      <c r="N616">
        <f>(xs-D616)/I616*K616</f>
        <v>-1.8860763722804623E+22</v>
      </c>
      <c r="O616">
        <f>(xs-E616)/I616*K616</f>
        <v>2.9762691042928293E+22</v>
      </c>
      <c r="P616">
        <f t="shared" si="657"/>
        <v>-3.1581988819163803E-3</v>
      </c>
      <c r="Q616">
        <f>M616/Me</f>
        <v>4.9837058008922125E-3</v>
      </c>
      <c r="R616">
        <f>F616+P616*dt/2</f>
        <v>-25128.499226132368</v>
      </c>
      <c r="S616">
        <f>G616+Q616*dt/2</f>
        <v>-15924.009983633427</v>
      </c>
      <c r="T616">
        <f>R616*dt</f>
        <v>-542775583.28445911</v>
      </c>
      <c r="U616">
        <f>S616*dt</f>
        <v>-343958615.64648199</v>
      </c>
      <c r="V616">
        <f>N616/Me*dt</f>
        <v>-68.217095849393814</v>
      </c>
      <c r="W616">
        <f>O616/Me*dt</f>
        <v>107.64804529927179</v>
      </c>
      <c r="Z616">
        <v>35736273.637167707</v>
      </c>
      <c r="AA616">
        <v>-382521694.24810922</v>
      </c>
      <c r="AB616">
        <f t="shared" si="648"/>
        <v>80055238088.185333</v>
      </c>
      <c r="AC616">
        <f t="shared" si="649"/>
        <v>-127255252680.62317</v>
      </c>
    </row>
    <row r="617" spans="2:29" x14ac:dyDescent="0.3">
      <c r="B617">
        <f t="shared" si="652"/>
        <v>80019501814.548172</v>
      </c>
      <c r="C617">
        <f t="shared" si="653"/>
        <v>-126872730986.37506</v>
      </c>
      <c r="D617">
        <f>B617+F617*dt/2</f>
        <v>79747745650.588348</v>
      </c>
      <c r="E617">
        <f>C617+G617*dt/2</f>
        <v>-127044128994.75369</v>
      </c>
      <c r="F617">
        <f t="shared" si="654"/>
        <v>-25162.607774057065</v>
      </c>
      <c r="G617">
        <f t="shared" si="655"/>
        <v>-15870.185960983792</v>
      </c>
      <c r="H617">
        <f>SQRT((xs-B617)^2+(ys-C617)^2)</f>
        <v>149999368460.63577</v>
      </c>
      <c r="I617">
        <f>SQRT((xs-D617)^2+(ys-E617)^2)</f>
        <v>149999712161.01233</v>
      </c>
      <c r="J617">
        <f t="shared" ref="J617" si="681">G*Ms*Me/H617^2</f>
        <v>3.523558162786633E+22</v>
      </c>
      <c r="K617">
        <f t="shared" si="651"/>
        <v>3.523558162786633E+22</v>
      </c>
      <c r="L617">
        <f>(xs-D617)/I617*K617</f>
        <v>-1.8733090624156459E+22</v>
      </c>
      <c r="M617">
        <f>(ys-E617)/I617*K617</f>
        <v>2.9843215783845622E+22</v>
      </c>
      <c r="N617">
        <f>(xs-D617)/I617*K617</f>
        <v>-1.8733090624156459E+22</v>
      </c>
      <c r="O617">
        <f>(xs-E617)/I617*K617</f>
        <v>2.9843215783845622E+22</v>
      </c>
      <c r="P617">
        <f t="shared" si="657"/>
        <v>-3.1368202652639746E-3</v>
      </c>
      <c r="Q617">
        <f>M617/Me</f>
        <v>4.9971895150444775E-3</v>
      </c>
      <c r="R617">
        <f>F617+P617*dt/2</f>
        <v>-25196.485432921916</v>
      </c>
      <c r="S617">
        <f>G617+Q617*dt/2</f>
        <v>-15816.216314221312</v>
      </c>
      <c r="T617">
        <f>R617*dt</f>
        <v>-544244085.35111344</v>
      </c>
      <c r="U617">
        <f>S617*dt</f>
        <v>-341630272.38718033</v>
      </c>
      <c r="V617">
        <f>N617/Me*dt</f>
        <v>-67.755317729701858</v>
      </c>
      <c r="W617">
        <f>O617/Me*dt</f>
        <v>107.93929352496072</v>
      </c>
      <c r="Z617">
        <v>13783740.853512824</v>
      </c>
      <c r="AA617">
        <v>-383939373.04483342</v>
      </c>
      <c r="AB617">
        <f t="shared" si="648"/>
        <v>79489041470.050568</v>
      </c>
      <c r="AC617">
        <f t="shared" si="649"/>
        <v>-127598300631.80707</v>
      </c>
    </row>
    <row r="618" spans="2:29" x14ac:dyDescent="0.3">
      <c r="B618">
        <f t="shared" si="652"/>
        <v>79475257729.197052</v>
      </c>
      <c r="C618">
        <f t="shared" si="653"/>
        <v>-127214361258.76224</v>
      </c>
      <c r="D618">
        <f>B618+F618*dt/2</f>
        <v>79202769807.805756</v>
      </c>
      <c r="E618">
        <f>C618+G618*dt/2</f>
        <v>-127384593522.7708</v>
      </c>
      <c r="F618">
        <f t="shared" si="654"/>
        <v>-25230.363091786767</v>
      </c>
      <c r="G618">
        <f t="shared" si="655"/>
        <v>-15762.24666745883</v>
      </c>
      <c r="H618">
        <f>SQRT((xs-B618)^2+(ys-C618)^2)</f>
        <v>149999367670.65775</v>
      </c>
      <c r="I618">
        <f>SQRT((xs-D618)^2+(ys-E618)^2)</f>
        <v>149999711373.68832</v>
      </c>
      <c r="J618">
        <f t="shared" ref="J618" si="682">G*Ms*Me/H618^2</f>
        <v>3.5235581999005703E+22</v>
      </c>
      <c r="K618">
        <f t="shared" si="651"/>
        <v>3.5235581999005703E+22</v>
      </c>
      <c r="L618">
        <f>(xs-D618)/I618*K618</f>
        <v>-1.8605073733500822E+22</v>
      </c>
      <c r="M618">
        <f>(ys-E618)/I618*K618</f>
        <v>2.992319284734924E+22</v>
      </c>
      <c r="N618">
        <f>(xs-D618)/I618*K618</f>
        <v>-1.8605073733500822E+22</v>
      </c>
      <c r="O618">
        <f>(xs-E618)/I618*K618</f>
        <v>2.992319284734924E+22</v>
      </c>
      <c r="P618">
        <f t="shared" si="657"/>
        <v>-3.1153840812961856E-3</v>
      </c>
      <c r="Q618">
        <f>M618/Me</f>
        <v>5.0105815216592827E-3</v>
      </c>
      <c r="R618">
        <f>F618+P618*dt/2</f>
        <v>-25264.009239864765</v>
      </c>
      <c r="S618">
        <f>G618+Q618*dt/2</f>
        <v>-15708.132387024911</v>
      </c>
      <c r="T618">
        <f>R618*dt</f>
        <v>-545702599.58107889</v>
      </c>
      <c r="U618">
        <f>S618*dt</f>
        <v>-339295659.5597381</v>
      </c>
      <c r="V618">
        <f>N618/Me*dt</f>
        <v>-67.292296155997605</v>
      </c>
      <c r="W618">
        <f>O618/Me*dt</f>
        <v>108.2285608678405</v>
      </c>
      <c r="Z618">
        <v>-8213976.8456305787</v>
      </c>
      <c r="AA618">
        <v>-384098445.67784065</v>
      </c>
      <c r="AB618">
        <f t="shared" si="648"/>
        <v>78921341152.77034</v>
      </c>
      <c r="AC618">
        <f t="shared" si="649"/>
        <v>-127937755363.99982</v>
      </c>
    </row>
    <row r="619" spans="2:29" x14ac:dyDescent="0.3">
      <c r="B619">
        <f t="shared" si="652"/>
        <v>78929555129.615967</v>
      </c>
      <c r="C619">
        <f t="shared" si="653"/>
        <v>-127553656918.32198</v>
      </c>
      <c r="D619">
        <f>B619+F619*dt/2</f>
        <v>78656340451.426178</v>
      </c>
      <c r="E619">
        <f>C619+G619*dt/2</f>
        <v>-127722720313.87315</v>
      </c>
      <c r="F619">
        <f t="shared" si="654"/>
        <v>-25297.655387942763</v>
      </c>
      <c r="G619">
        <f t="shared" si="655"/>
        <v>-15654.018106590989</v>
      </c>
      <c r="H619">
        <f>SQRT((xs-B619)^2+(ys-C619)^2)</f>
        <v>149999366885.98413</v>
      </c>
      <c r="I619">
        <f>SQRT((xs-D619)^2+(ys-E619)^2)</f>
        <v>149999710591.6759</v>
      </c>
      <c r="J619">
        <f t="shared" ref="J619" si="683">G*Ms*Me/H619^2</f>
        <v>3.5235582367653006E+22</v>
      </c>
      <c r="K619">
        <f t="shared" si="651"/>
        <v>3.5235582367653006E+22</v>
      </c>
      <c r="L619">
        <f>(xs-D619)/I619*K619</f>
        <v>-1.8476715400197485E+22</v>
      </c>
      <c r="M619">
        <f>(ys-E619)/I619*K619</f>
        <v>3.0002620765655863E+22</v>
      </c>
      <c r="N619">
        <f>(xs-D619)/I619*K619</f>
        <v>-1.8476715400197485E+22</v>
      </c>
      <c r="O619">
        <f>(xs-E619)/I619*K619</f>
        <v>3.0002620765655863E+22</v>
      </c>
      <c r="P619">
        <f t="shared" si="657"/>
        <v>-3.0938907234088217E-3</v>
      </c>
      <c r="Q619">
        <f>M619/Me</f>
        <v>5.0238815749591194E-3</v>
      </c>
      <c r="R619">
        <f>F619+P619*dt/2</f>
        <v>-25331.069407755578</v>
      </c>
      <c r="S619">
        <f>G619+Q619*dt/2</f>
        <v>-15599.76018558143</v>
      </c>
      <c r="T619">
        <f>R619*dt</f>
        <v>-547151099.20752048</v>
      </c>
      <c r="U619">
        <f>S619*dt</f>
        <v>-336954820.00855887</v>
      </c>
      <c r="V619">
        <f>N619/Me*dt</f>
        <v>-66.828039625630552</v>
      </c>
      <c r="W619">
        <f>O619/Me*dt</f>
        <v>108.51584201911697</v>
      </c>
      <c r="Z619">
        <v>-30184767.82913354</v>
      </c>
      <c r="AA619">
        <v>-382998385.61300427</v>
      </c>
      <c r="AB619">
        <f t="shared" si="648"/>
        <v>78352219262.579315</v>
      </c>
      <c r="AC619">
        <f t="shared" si="649"/>
        <v>-128273610123.94354</v>
      </c>
    </row>
    <row r="620" spans="2:29" x14ac:dyDescent="0.3">
      <c r="B620">
        <f t="shared" si="652"/>
        <v>78382404030.408447</v>
      </c>
      <c r="C620">
        <f t="shared" si="653"/>
        <v>-127890611738.33054</v>
      </c>
      <c r="D620">
        <f>B620+F620*dt/2</f>
        <v>78108467609.390701</v>
      </c>
      <c r="E620">
        <f>C620+G620*dt/2</f>
        <v>-128058503162.78792</v>
      </c>
      <c r="F620">
        <f t="shared" si="654"/>
        <v>-25364.483427568393</v>
      </c>
      <c r="G620">
        <f t="shared" si="655"/>
        <v>-15545.502264571873</v>
      </c>
      <c r="H620">
        <f>SQRT((xs-B620)^2+(ys-C620)^2)</f>
        <v>149999366106.62927</v>
      </c>
      <c r="I620">
        <f>SQRT((xs-D620)^2+(ys-E620)^2)</f>
        <v>149999709814.98932</v>
      </c>
      <c r="J620">
        <f t="shared" ref="J620" si="684">G*Ms*Me/H620^2</f>
        <v>3.5235582733801518E+22</v>
      </c>
      <c r="K620">
        <f t="shared" si="651"/>
        <v>3.5235582733801518E+22</v>
      </c>
      <c r="L620">
        <f>(xs-D620)/I620*K620</f>
        <v>-1.8348017979872904E+22</v>
      </c>
      <c r="M620">
        <f>(ys-E620)/I620*K620</f>
        <v>3.0081498081060259E+22</v>
      </c>
      <c r="N620">
        <f>(xs-D620)/I620*K620</f>
        <v>-1.8348017979872904E+22</v>
      </c>
      <c r="O620">
        <f>(xs-E620)/I620*K620</f>
        <v>3.0081498081060259E+22</v>
      </c>
      <c r="P620">
        <f t="shared" si="657"/>
        <v>-3.0723405860470366E-3</v>
      </c>
      <c r="Q620">
        <f>M620/Me</f>
        <v>5.0370894308540285E-3</v>
      </c>
      <c r="R620">
        <f>F620+P620*dt/2</f>
        <v>-25397.6647058977</v>
      </c>
      <c r="S620">
        <f>G620+Q620*dt/2</f>
        <v>-15491.101698718649</v>
      </c>
      <c r="T620">
        <f>R620*dt</f>
        <v>-548589557.64739037</v>
      </c>
      <c r="U620">
        <f>S620*dt</f>
        <v>-334607796.69232279</v>
      </c>
      <c r="V620">
        <f>N620/Me*dt</f>
        <v>-66.362556658615986</v>
      </c>
      <c r="W620">
        <f>O620/Me*dt</f>
        <v>108.80113170644701</v>
      </c>
      <c r="Z620">
        <v>-52056608.301845223</v>
      </c>
      <c r="AA620">
        <v>-380642795.81808168</v>
      </c>
      <c r="AB620">
        <f t="shared" si="648"/>
        <v>77781757864.459213</v>
      </c>
      <c r="AC620">
        <f t="shared" si="649"/>
        <v>-128605862330.84094</v>
      </c>
    </row>
    <row r="621" spans="2:29" x14ac:dyDescent="0.3">
      <c r="B621">
        <f t="shared" si="652"/>
        <v>77833814472.761063</v>
      </c>
      <c r="C621">
        <f t="shared" si="653"/>
        <v>-128225219535.02286</v>
      </c>
      <c r="D621">
        <f>B621+F621*dt/2</f>
        <v>77559161336.131409</v>
      </c>
      <c r="E621">
        <f>C621+G621*dt/2</f>
        <v>-128391935907.2578</v>
      </c>
      <c r="F621">
        <f t="shared" si="654"/>
        <v>-25430.845984227009</v>
      </c>
      <c r="G621">
        <f t="shared" si="655"/>
        <v>-15436.701132865426</v>
      </c>
      <c r="H621">
        <f>SQRT((xs-B621)^2+(ys-C621)^2)</f>
        <v>149999365332.6073</v>
      </c>
      <c r="I621">
        <f>SQRT((xs-D621)^2+(ys-E621)^2)</f>
        <v>149999709043.64267</v>
      </c>
      <c r="J621">
        <f t="shared" ref="J621" si="685">G*Ms*Me/H621^2</f>
        <v>3.52355830974446E+22</v>
      </c>
      <c r="K621">
        <f t="shared" si="651"/>
        <v>3.52355830974446E+22</v>
      </c>
      <c r="L621">
        <f>(xs-D621)/I621*K621</f>
        <v>-1.8218983834376942E+22</v>
      </c>
      <c r="M621">
        <f>(ys-E621)/I621*K621</f>
        <v>3.0159823345962011E+22</v>
      </c>
      <c r="N621">
        <f>(xs-D621)/I621*K621</f>
        <v>-1.8218983834376942E+22</v>
      </c>
      <c r="O621">
        <f>(xs-E621)/I621*K621</f>
        <v>3.0159823345962011E+22</v>
      </c>
      <c r="P621">
        <f t="shared" si="657"/>
        <v>-3.0507340646980814E-3</v>
      </c>
      <c r="Q621">
        <f>M621/Me</f>
        <v>5.0502048469460836E-3</v>
      </c>
      <c r="R621">
        <f>F621+P621*dt/2</f>
        <v>-25463.793912125748</v>
      </c>
      <c r="S621">
        <f>G621+Q621*dt/2</f>
        <v>-15382.158920518408</v>
      </c>
      <c r="T621">
        <f>R621*dt</f>
        <v>-550017948.50191617</v>
      </c>
      <c r="U621">
        <f>S621*dt</f>
        <v>-332254632.68319762</v>
      </c>
      <c r="V621">
        <f>N621/Me*dt</f>
        <v>-65.895855797478561</v>
      </c>
      <c r="W621">
        <f>O621/Me*dt</f>
        <v>109.08442469403541</v>
      </c>
      <c r="Z621">
        <v>-73757798.732266396</v>
      </c>
      <c r="AA621">
        <v>-377039396.97139317</v>
      </c>
      <c r="AB621">
        <f t="shared" si="648"/>
        <v>77210038725.526871</v>
      </c>
      <c r="AC621">
        <f t="shared" si="649"/>
        <v>-128934513564.67744</v>
      </c>
    </row>
    <row r="622" spans="2:29" x14ac:dyDescent="0.3">
      <c r="B622">
        <f t="shared" si="652"/>
        <v>77283796524.25914</v>
      </c>
      <c r="C622">
        <f t="shared" si="653"/>
        <v>-128557474167.70605</v>
      </c>
      <c r="D622">
        <f>B622+F622*dt/2</f>
        <v>77008431712.386871</v>
      </c>
      <c r="E622">
        <f>C622+G622*dt/2</f>
        <v>-128723012428.15431</v>
      </c>
      <c r="F622">
        <f t="shared" si="654"/>
        <v>-25496.74184002449</v>
      </c>
      <c r="G622">
        <f t="shared" si="655"/>
        <v>-15327.61670817139</v>
      </c>
      <c r="H622">
        <f>SQRT((xs-B622)^2+(ys-C622)^2)</f>
        <v>149999364563.9324</v>
      </c>
      <c r="I622">
        <f>SQRT((xs-D622)^2+(ys-E622)^2)</f>
        <v>149999708277.65005</v>
      </c>
      <c r="J622">
        <f t="shared" ref="J622" si="686">G*Ms*Me/H622^2</f>
        <v>3.5235583458575571E+22</v>
      </c>
      <c r="K622">
        <f t="shared" si="651"/>
        <v>3.5235583458575571E+22</v>
      </c>
      <c r="L622">
        <f>(xs-D622)/I622*K622</f>
        <v>-1.8089615331739463E+22</v>
      </c>
      <c r="M622">
        <f>(ys-E622)/I622*K622</f>
        <v>3.0237595122891984E+22</v>
      </c>
      <c r="N622">
        <f>(xs-D622)/I622*K622</f>
        <v>-1.8089615331739463E+22</v>
      </c>
      <c r="O622">
        <f>(xs-E622)/I622*K622</f>
        <v>3.0237595122891984E+22</v>
      </c>
      <c r="P622">
        <f t="shared" si="657"/>
        <v>-3.0290715558840358E-3</v>
      </c>
      <c r="Q622">
        <f>M622/Me</f>
        <v>5.0632275825338215E-3</v>
      </c>
      <c r="R622">
        <f>F622+P622*dt/2</f>
        <v>-25529.455812828037</v>
      </c>
      <c r="S622">
        <f>G622+Q622*dt/2</f>
        <v>-15272.933850280026</v>
      </c>
      <c r="T622">
        <f>R622*dt</f>
        <v>-551436245.55708563</v>
      </c>
      <c r="U622">
        <f>S622*dt</f>
        <v>-329895371.16604853</v>
      </c>
      <c r="V622">
        <f>N622/Me*dt</f>
        <v>-65.427945607095168</v>
      </c>
      <c r="W622">
        <f>O622/Me*dt</f>
        <v>109.36571578273055</v>
      </c>
      <c r="Z622">
        <v>-95217199.215854734</v>
      </c>
      <c r="AA622">
        <v>-372200002.1290288</v>
      </c>
      <c r="AB622">
        <f t="shared" si="648"/>
        <v>76637143079.486206</v>
      </c>
      <c r="AC622">
        <f t="shared" si="649"/>
        <v>-129259569541.00113</v>
      </c>
    </row>
    <row r="623" spans="2:29" x14ac:dyDescent="0.3">
      <c r="B623">
        <f t="shared" si="652"/>
        <v>76732360278.702057</v>
      </c>
      <c r="C623">
        <f t="shared" si="653"/>
        <v>-128887369538.8721</v>
      </c>
      <c r="D623">
        <f>B623+F623*dt/2</f>
        <v>76456288845.017242</v>
      </c>
      <c r="E623">
        <f>C623+G623*dt/2</f>
        <v>-129051726649.5899</v>
      </c>
      <c r="F623">
        <f t="shared" si="654"/>
        <v>-25562.169785631584</v>
      </c>
      <c r="G623">
        <f t="shared" si="655"/>
        <v>-15218.250992388659</v>
      </c>
      <c r="H623">
        <f>SQRT((xs-B623)^2+(ys-C623)^2)</f>
        <v>149999363800.61853</v>
      </c>
      <c r="I623">
        <f>SQRT((xs-D623)^2+(ys-E623)^2)</f>
        <v>149999707517.02545</v>
      </c>
      <c r="J623">
        <f t="shared" ref="J623" si="687">G*Ms*Me/H623^2</f>
        <v>3.5235583817187892E+22</v>
      </c>
      <c r="K623">
        <f t="shared" si="651"/>
        <v>3.5235583817187892E+22</v>
      </c>
      <c r="L623">
        <f>(xs-D623)/I623*K623</f>
        <v>-1.7959914846126996E+22</v>
      </c>
      <c r="M623">
        <f>(ys-E623)/I623*K623</f>
        <v>3.0314811984538847E+22</v>
      </c>
      <c r="N623">
        <f>(xs-D623)/I623*K623</f>
        <v>-1.7959914846126996E+22</v>
      </c>
      <c r="O623">
        <f>(xs-E623)/I623*K623</f>
        <v>3.0314811984538847E+22</v>
      </c>
      <c r="P623">
        <f t="shared" si="657"/>
        <v>-3.0073534571545537E-3</v>
      </c>
      <c r="Q623">
        <f>M623/Me</f>
        <v>5.0761573986166852E-3</v>
      </c>
      <c r="R623">
        <f>F623+P623*dt/2</f>
        <v>-25594.649202968852</v>
      </c>
      <c r="S623">
        <f>G623+Q623*dt/2</f>
        <v>-15163.428492483599</v>
      </c>
      <c r="T623">
        <f>R623*dt</f>
        <v>-552844422.78412724</v>
      </c>
      <c r="U623">
        <f>S623*dt</f>
        <v>-327530055.43764573</v>
      </c>
      <c r="V623">
        <f>N623/Me*dt</f>
        <v>-64.958834674538366</v>
      </c>
      <c r="W623">
        <f>O623/Me*dt</f>
        <v>109.6449998101204</v>
      </c>
      <c r="Z623">
        <v>-116364462.99716786</v>
      </c>
      <c r="AA623">
        <v>-366140477.9342044</v>
      </c>
      <c r="AB623">
        <f t="shared" si="648"/>
        <v>76063151392.920761</v>
      </c>
      <c r="AC623">
        <f t="shared" si="649"/>
        <v>-129581040072.24396</v>
      </c>
    </row>
    <row r="624" spans="2:29" x14ac:dyDescent="0.3">
      <c r="B624">
        <f t="shared" si="652"/>
        <v>76179515855.917923</v>
      </c>
      <c r="C624">
        <f t="shared" si="653"/>
        <v>-129214899594.30975</v>
      </c>
      <c r="D624">
        <f>B624+F624*dt/2</f>
        <v>75902742866.818619</v>
      </c>
      <c r="E624">
        <f>C624+G624*dt/2</f>
        <v>-129378072539.0296</v>
      </c>
      <c r="F624">
        <f t="shared" si="654"/>
        <v>-25627.128620306121</v>
      </c>
      <c r="G624">
        <f t="shared" si="655"/>
        <v>-15108.605992578539</v>
      </c>
      <c r="H624">
        <f>SQRT((xs-B624)^2+(ys-C624)^2)</f>
        <v>149999363042.67963</v>
      </c>
      <c r="I624">
        <f>SQRT((xs-D624)^2+(ys-E624)^2)</f>
        <v>149999706761.78265</v>
      </c>
      <c r="J624">
        <f t="shared" ref="J624" si="688">G*Ms*Me/H624^2</f>
        <v>3.5235584173274999E+22</v>
      </c>
      <c r="K624">
        <f t="shared" si="651"/>
        <v>3.5235584173274999E+22</v>
      </c>
      <c r="L624">
        <f>(xs-D624)/I624*K624</f>
        <v>-1.7829884757799051E+22</v>
      </c>
      <c r="M624">
        <f>(ys-E624)/I624*K624</f>
        <v>3.0391472513775191E+22</v>
      </c>
      <c r="N624">
        <f>(xs-D624)/I624*K624</f>
        <v>-1.7829884757799051E+22</v>
      </c>
      <c r="O624">
        <f>(xs-E624)/I624*K624</f>
        <v>3.0391472513775191E+22</v>
      </c>
      <c r="P624">
        <f t="shared" si="657"/>
        <v>-2.9855801670795462E-3</v>
      </c>
      <c r="Q624">
        <f>M624/Me</f>
        <v>5.0889940578993957E-3</v>
      </c>
      <c r="R624">
        <f>F624+P624*dt/2</f>
        <v>-25659.372886110581</v>
      </c>
      <c r="S624">
        <f>G624+Q624*dt/2</f>
        <v>-15053.644856753226</v>
      </c>
      <c r="T624">
        <f>R624*dt</f>
        <v>-554242454.33998859</v>
      </c>
      <c r="U624">
        <f>S624*dt</f>
        <v>-325158728.90586966</v>
      </c>
      <c r="V624">
        <f>N624/Me*dt</f>
        <v>-64.488531608918194</v>
      </c>
      <c r="W624">
        <f>O624/Me*dt</f>
        <v>109.92227165062695</v>
      </c>
      <c r="Z624">
        <v>-137130267.38019884</v>
      </c>
      <c r="AA624">
        <v>-358880692.49711746</v>
      </c>
      <c r="AB624">
        <f t="shared" si="648"/>
        <v>75488143134.197739</v>
      </c>
      <c r="AC624">
        <f t="shared" si="649"/>
        <v>-129898939015.71274</v>
      </c>
    </row>
    <row r="625" spans="2:29" x14ac:dyDescent="0.3">
      <c r="B625">
        <f t="shared" si="652"/>
        <v>75625273401.577942</v>
      </c>
      <c r="C625">
        <f t="shared" si="653"/>
        <v>-129540058323.21562</v>
      </c>
      <c r="D625">
        <f>B625+F625*dt/2</f>
        <v>75347803936.337265</v>
      </c>
      <c r="E625">
        <f>C625+G625*dt/2</f>
        <v>-129702044107.40164</v>
      </c>
      <c r="F625">
        <f t="shared" si="654"/>
        <v>-25691.617151915038</v>
      </c>
      <c r="G625">
        <f t="shared" si="655"/>
        <v>-14998.683720927913</v>
      </c>
      <c r="H625">
        <f>SQRT((xs-B625)^2+(ys-C625)^2)</f>
        <v>149999362290.12949</v>
      </c>
      <c r="I625">
        <f>SQRT((xs-D625)^2+(ys-E625)^2)</f>
        <v>149999706011.93552</v>
      </c>
      <c r="J625">
        <f t="shared" ref="J625" si="689">G*Ms*Me/H625^2</f>
        <v>3.5235584526830419E+22</v>
      </c>
      <c r="K625">
        <f t="shared" si="651"/>
        <v>3.5235584526830419E+22</v>
      </c>
      <c r="L625">
        <f>(xs-D625)/I625*K625</f>
        <v>-1.7699527453064504E+22</v>
      </c>
      <c r="M625">
        <f>(ys-E625)/I625*K625</f>
        <v>3.0467575303683539E+22</v>
      </c>
      <c r="N625">
        <f>(xs-D625)/I625*K625</f>
        <v>-1.7699527453064504E+22</v>
      </c>
      <c r="O625">
        <f>(xs-E625)/I625*K625</f>
        <v>3.0467575303683539E+22</v>
      </c>
      <c r="P625">
        <f t="shared" si="657"/>
        <v>-2.9637520852418791E-3</v>
      </c>
      <c r="Q625">
        <f>M625/Me</f>
        <v>5.1017373247963056E-3</v>
      </c>
      <c r="R625">
        <f>F625+P625*dt/2</f>
        <v>-25723.625674435651</v>
      </c>
      <c r="S625">
        <f>G625+Q625*dt/2</f>
        <v>-14943.584957820112</v>
      </c>
      <c r="T625">
        <f>R625*dt</f>
        <v>-555630314.56781006</v>
      </c>
      <c r="U625">
        <f>S625*dt</f>
        <v>-322781435.08891445</v>
      </c>
      <c r="V625">
        <f>N625/Me*dt</f>
        <v>-64.017045041224591</v>
      </c>
      <c r="W625">
        <f>O625/Me*dt</f>
        <v>110.19752621560021</v>
      </c>
      <c r="Z625">
        <v>-157446541.26500395</v>
      </c>
      <c r="AA625">
        <v>-350444450.11794466</v>
      </c>
      <c r="AB625">
        <f t="shared" si="648"/>
        <v>74912196545.745132</v>
      </c>
      <c r="AC625">
        <f t="shared" si="649"/>
        <v>-130213284208.42249</v>
      </c>
    </row>
    <row r="626" spans="2:29" x14ac:dyDescent="0.3">
      <c r="B626">
        <f t="shared" si="652"/>
        <v>75069643087.010132</v>
      </c>
      <c r="C626">
        <f t="shared" si="653"/>
        <v>-129862839758.30453</v>
      </c>
      <c r="D626">
        <f>B626+F626*dt/2</f>
        <v>74791482237.682999</v>
      </c>
      <c r="E626">
        <f>C626+G626*dt/2</f>
        <v>-130023635409.20743</v>
      </c>
      <c r="F626">
        <f t="shared" si="654"/>
        <v>-25755.634196956264</v>
      </c>
      <c r="G626">
        <f t="shared" si="655"/>
        <v>-14888.486194712312</v>
      </c>
      <c r="H626">
        <f>SQRT((xs-B626)^2+(ys-C626)^2)</f>
        <v>149999361542.98181</v>
      </c>
      <c r="I626">
        <f>SQRT((xs-D626)^2+(ys-E626)^2)</f>
        <v>149999705267.49762</v>
      </c>
      <c r="J626">
        <f t="shared" ref="J626" si="690">G*Ms*Me/H626^2</f>
        <v>3.5235584877847716E+22</v>
      </c>
      <c r="K626">
        <f t="shared" si="651"/>
        <v>3.5235584877847716E+22</v>
      </c>
      <c r="L626">
        <f>(xs-D626)/I626*K626</f>
        <v>-1.7568845324237771E+22</v>
      </c>
      <c r="M626">
        <f>(ys-E626)/I626*K626</f>
        <v>3.0543118957582234E+22</v>
      </c>
      <c r="N626">
        <f>(xs-D626)/I626*K626</f>
        <v>-1.7568845324237771E+22</v>
      </c>
      <c r="O626">
        <f>(xs-E626)/I626*K626</f>
        <v>3.0543118957582234E+22</v>
      </c>
      <c r="P626">
        <f t="shared" si="657"/>
        <v>-2.9418696122300351E-3</v>
      </c>
      <c r="Q626">
        <f>M626/Me</f>
        <v>5.1143869654357386E-3</v>
      </c>
      <c r="R626">
        <f>F626+P626*dt/2</f>
        <v>-25787.406388768348</v>
      </c>
      <c r="S626">
        <f>G626+Q626*dt/2</f>
        <v>-14833.250815485606</v>
      </c>
      <c r="T626">
        <f>R626*dt</f>
        <v>-557007977.99739635</v>
      </c>
      <c r="U626">
        <f>S626*dt</f>
        <v>-320398217.61448908</v>
      </c>
      <c r="V626">
        <f>N626/Me*dt</f>
        <v>-63.544383624168759</v>
      </c>
      <c r="W626">
        <f>O626/Me*dt</f>
        <v>110.47075845341195</v>
      </c>
      <c r="Z626">
        <v>-177246688.5600329</v>
      </c>
      <c r="AA626">
        <v>-340859413.0693205</v>
      </c>
      <c r="AB626">
        <f t="shared" si="648"/>
        <v>74335388420.452713</v>
      </c>
      <c r="AC626">
        <f t="shared" si="649"/>
        <v>-130524097388.98834</v>
      </c>
    </row>
    <row r="627" spans="2:29" x14ac:dyDescent="0.3">
      <c r="B627">
        <f t="shared" si="652"/>
        <v>74512635109.012741</v>
      </c>
      <c r="C627">
        <f t="shared" si="653"/>
        <v>-130183237975.91902</v>
      </c>
      <c r="D627">
        <f>B627+F627*dt/2</f>
        <v>74233787980.342468</v>
      </c>
      <c r="E627">
        <f>C627+G627*dt/2</f>
        <v>-130342840542.63062</v>
      </c>
      <c r="F627">
        <f t="shared" si="654"/>
        <v>-25819.178580580432</v>
      </c>
      <c r="G627">
        <f t="shared" si="655"/>
        <v>-14778.0154362589</v>
      </c>
      <c r="H627">
        <f>SQRT((xs-B627)^2+(ys-C627)^2)</f>
        <v>149999360801.25021</v>
      </c>
      <c r="I627">
        <f>SQRT((xs-D627)^2+(ys-E627)^2)</f>
        <v>149999704528.48254</v>
      </c>
      <c r="J627">
        <f t="shared" ref="J627" si="691">G*Ms*Me/H627^2</f>
        <v>3.5235585226320491E+22</v>
      </c>
      <c r="K627">
        <f t="shared" si="651"/>
        <v>3.5235585226320491E+22</v>
      </c>
      <c r="L627">
        <f>(xs-D627)/I627*K627</f>
        <v>-1.7437840769594906E+22</v>
      </c>
      <c r="M627">
        <f>(ys-E627)/I627*K627</f>
        <v>3.0618102089050992E+22</v>
      </c>
      <c r="N627">
        <f>(xs-D627)/I627*K627</f>
        <v>-1.7437840769594906E+22</v>
      </c>
      <c r="O627">
        <f>(xs-E627)/I627*K627</f>
        <v>3.0618102089050992E+22</v>
      </c>
      <c r="P627">
        <f t="shared" si="657"/>
        <v>-2.9199331496307609E-3</v>
      </c>
      <c r="Q627">
        <f>M627/Me</f>
        <v>5.1269427476642654E-3</v>
      </c>
      <c r="R627">
        <f>F627+P627*dt/2</f>
        <v>-25850.713858596446</v>
      </c>
      <c r="S627">
        <f>G627+Q627*dt/2</f>
        <v>-14722.644454584126</v>
      </c>
      <c r="T627">
        <f>R627*dt</f>
        <v>-558375419.34568322</v>
      </c>
      <c r="U627">
        <f>S627*dt</f>
        <v>-318009120.21901715</v>
      </c>
      <c r="V627">
        <f>N627/Me*dt</f>
        <v>-63.070556032024435</v>
      </c>
      <c r="W627">
        <f>O627/Me*dt</f>
        <v>110.74196334954813</v>
      </c>
      <c r="Z627">
        <v>-196465806.73340645</v>
      </c>
      <c r="AA627">
        <v>-330157010.69759297</v>
      </c>
      <c r="AB627">
        <f t="shared" si="648"/>
        <v>73757793882.93364</v>
      </c>
      <c r="AC627">
        <f t="shared" si="649"/>
        <v>-130831404106.83563</v>
      </c>
    </row>
    <row r="628" spans="2:29" x14ac:dyDescent="0.3">
      <c r="B628">
        <f t="shared" si="652"/>
        <v>73954259689.667053</v>
      </c>
      <c r="C628">
        <f t="shared" si="653"/>
        <v>-130501247096.13805</v>
      </c>
      <c r="D628">
        <f>B628+F628*dt/2</f>
        <v>73674731398.991638</v>
      </c>
      <c r="E628">
        <f>C628+G628*dt/2</f>
        <v>-130659653649.64546</v>
      </c>
      <c r="F628">
        <f t="shared" si="654"/>
        <v>-25882.249136612456</v>
      </c>
      <c r="G628">
        <f t="shared" si="655"/>
        <v>-14667.273472909352</v>
      </c>
      <c r="H628">
        <f>SQRT((xs-B628)^2+(ys-C628)^2)</f>
        <v>149999360064.94824</v>
      </c>
      <c r="I628">
        <f>SQRT((xs-D628)^2+(ys-E628)^2)</f>
        <v>149999703794.90378</v>
      </c>
      <c r="J628">
        <f t="shared" ref="J628" si="692">G*Ms*Me/H628^2</f>
        <v>3.5235585572242383E+22</v>
      </c>
      <c r="K628">
        <f t="shared" si="651"/>
        <v>3.5235585572242383E+22</v>
      </c>
      <c r="L628">
        <f>(xs-D628)/I628*K628</f>
        <v>-1.7306516193329579E+22</v>
      </c>
      <c r="M628">
        <f>(ys-E628)/I628*K628</f>
        <v>3.0692523321956393E+22</v>
      </c>
      <c r="N628">
        <f>(xs-D628)/I628*K628</f>
        <v>-1.7306516193329579E+22</v>
      </c>
      <c r="O628">
        <f>(xs-E628)/I628*K628</f>
        <v>3.0692523321956393E+22</v>
      </c>
      <c r="P628">
        <f t="shared" si="657"/>
        <v>-2.8979431000216976E-3</v>
      </c>
      <c r="Q628">
        <f>M628/Me</f>
        <v>5.1394044410509694E-3</v>
      </c>
      <c r="R628">
        <f>F628+P628*dt/2</f>
        <v>-25913.54692209269</v>
      </c>
      <c r="S628">
        <f>G628+Q628*dt/2</f>
        <v>-14611.767904946002</v>
      </c>
      <c r="T628">
        <f>R628*dt</f>
        <v>-559732613.51720214</v>
      </c>
      <c r="U628">
        <f>S628*dt</f>
        <v>-315614186.74683362</v>
      </c>
      <c r="V628">
        <f>N628/Me*dt</f>
        <v>-62.59557096046867</v>
      </c>
      <c r="W628">
        <f>O628/Me*dt</f>
        <v>111.01113592670094</v>
      </c>
      <c r="Z628">
        <v>-215040899.78269571</v>
      </c>
      <c r="AA628">
        <v>-318372336.14421648</v>
      </c>
      <c r="AB628">
        <f t="shared" si="648"/>
        <v>73179486176.367157</v>
      </c>
      <c r="AC628">
        <f t="shared" si="649"/>
        <v>-131135233619.02908</v>
      </c>
    </row>
    <row r="629" spans="2:29" x14ac:dyDescent="0.3">
      <c r="B629">
        <f t="shared" si="652"/>
        <v>73394527076.149857</v>
      </c>
      <c r="C629">
        <f t="shared" si="653"/>
        <v>-130816861282.88487</v>
      </c>
      <c r="D629">
        <f>B629+F629*dt/2</f>
        <v>73114322753.308075</v>
      </c>
      <c r="E629">
        <f>C629+G629*dt/2</f>
        <v>-130974068916.12428</v>
      </c>
      <c r="F629">
        <f t="shared" si="654"/>
        <v>-25944.844707572924</v>
      </c>
      <c r="G629">
        <f t="shared" si="655"/>
        <v>-14556.262336982651</v>
      </c>
      <c r="H629">
        <f>SQRT((xs-B629)^2+(ys-C629)^2)</f>
        <v>149999359334.08929</v>
      </c>
      <c r="I629">
        <f>SQRT((xs-D629)^2+(ys-E629)^2)</f>
        <v>149999703066.77469</v>
      </c>
      <c r="J629">
        <f t="shared" ref="J629" si="693">G*Ms*Me/H629^2</f>
        <v>3.5235585915607088E+22</v>
      </c>
      <c r="K629">
        <f t="shared" si="651"/>
        <v>3.5235585915607088E+22</v>
      </c>
      <c r="L629">
        <f>(xs-D629)/I629*K629</f>
        <v>-1.717487400550897E+22</v>
      </c>
      <c r="M629">
        <f>(ys-E629)/I629*K629</f>
        <v>3.0766381290477125E+22</v>
      </c>
      <c r="N629">
        <f>(xs-D629)/I629*K629</f>
        <v>-1.717487400550897E+22</v>
      </c>
      <c r="O629">
        <f>(xs-E629)/I629*K629</f>
        <v>3.0766381290477125E+22</v>
      </c>
      <c r="P629">
        <f t="shared" si="657"/>
        <v>-2.8758998669639936E-3</v>
      </c>
      <c r="Q629">
        <f>M629/Me</f>
        <v>5.1517718168916813E-3</v>
      </c>
      <c r="R629">
        <f>F629+P629*dt/2</f>
        <v>-25975.904426136134</v>
      </c>
      <c r="S629">
        <f>G629+Q629*dt/2</f>
        <v>-14500.62320136022</v>
      </c>
      <c r="T629">
        <f>R629*dt</f>
        <v>-561079535.60454047</v>
      </c>
      <c r="U629">
        <f>S629*dt</f>
        <v>-313213461.14938074</v>
      </c>
      <c r="V629">
        <f>N629/Me*dt</f>
        <v>-62.119437126422262</v>
      </c>
      <c r="W629">
        <f>O629/Me*dt</f>
        <v>111.27827124486032</v>
      </c>
      <c r="Z629">
        <v>-232911084.92148331</v>
      </c>
      <c r="AA629">
        <v>-305544031.02967161</v>
      </c>
      <c r="AB629">
        <f t="shared" si="648"/>
        <v>72600536455.62384</v>
      </c>
      <c r="AC629">
        <f t="shared" si="649"/>
        <v>-131435618775.06393</v>
      </c>
    </row>
    <row r="630" spans="2:29" x14ac:dyDescent="0.3">
      <c r="B630">
        <f t="shared" si="652"/>
        <v>72833447540.545319</v>
      </c>
      <c r="C630">
        <f t="shared" si="653"/>
        <v>-131130074744.03426</v>
      </c>
      <c r="D630">
        <f>B630+F630*dt/2</f>
        <v>72552572327.782562</v>
      </c>
      <c r="E630">
        <f>C630+G630*dt/2</f>
        <v>-131286080571.94423</v>
      </c>
      <c r="F630">
        <f t="shared" si="654"/>
        <v>-26006.964144699345</v>
      </c>
      <c r="G630">
        <f t="shared" si="655"/>
        <v>-14444.98406573779</v>
      </c>
      <c r="H630">
        <f>SQRT((xs-B630)^2+(ys-C630)^2)</f>
        <v>149999358608.68665</v>
      </c>
      <c r="I630">
        <f>SQRT((xs-D630)^2+(ys-E630)^2)</f>
        <v>149999702344.10852</v>
      </c>
      <c r="J630">
        <f t="shared" ref="J630" si="694">G*Ms*Me/H630^2</f>
        <v>3.5235586256408377E+22</v>
      </c>
      <c r="K630">
        <f t="shared" si="651"/>
        <v>3.5235586256408377E+22</v>
      </c>
      <c r="L630">
        <f>(xs-D630)/I630*K630</f>
        <v>-1.7042916622029537E+22</v>
      </c>
      <c r="M630">
        <f>(ys-E630)/I630*K630</f>
        <v>3.0839674639129124E+22</v>
      </c>
      <c r="N630">
        <f>(xs-D630)/I630*K630</f>
        <v>-1.7042916622029537E+22</v>
      </c>
      <c r="O630">
        <f>(xs-E630)/I630*K630</f>
        <v>3.0839674639129124E+22</v>
      </c>
      <c r="P630">
        <f t="shared" si="657"/>
        <v>-2.8538038549948989E-3</v>
      </c>
      <c r="Q630">
        <f>M630/Me</f>
        <v>5.1640446482131815E-3</v>
      </c>
      <c r="R630">
        <f>F630+P630*dt/2</f>
        <v>-26037.78522633329</v>
      </c>
      <c r="S630">
        <f>G630+Q630*dt/2</f>
        <v>-14389.212383537088</v>
      </c>
      <c r="T630">
        <f>R630*dt</f>
        <v>-562416160.88879907</v>
      </c>
      <c r="U630">
        <f>S630*dt</f>
        <v>-310806987.48440111</v>
      </c>
      <c r="V630">
        <f>N630/Me*dt</f>
        <v>-61.642163267889813</v>
      </c>
      <c r="W630">
        <f>O630/Me*dt</f>
        <v>111.54336440140472</v>
      </c>
      <c r="Z630">
        <v>-250017792.30206046</v>
      </c>
      <c r="AA630">
        <v>-291714158.48215532</v>
      </c>
      <c r="AB630">
        <f t="shared" si="648"/>
        <v>72021013587.354462</v>
      </c>
      <c r="AC630">
        <f t="shared" si="649"/>
        <v>-131732595890.00082</v>
      </c>
    </row>
    <row r="631" spans="2:29" x14ac:dyDescent="0.3">
      <c r="B631">
        <f t="shared" si="652"/>
        <v>72271031379.656525</v>
      </c>
      <c r="C631">
        <f t="shared" si="653"/>
        <v>-131440881731.51866</v>
      </c>
      <c r="D631">
        <f>B631+F631*dt/2</f>
        <v>71989490431.530472</v>
      </c>
      <c r="E631">
        <f>C631+G631*dt/2</f>
        <v>-131595682891.09309</v>
      </c>
      <c r="F631">
        <f t="shared" si="654"/>
        <v>-26068.606307967235</v>
      </c>
      <c r="G631">
        <f t="shared" si="655"/>
        <v>-14333.440701336385</v>
      </c>
      <c r="H631">
        <f>SQRT((xs-B631)^2+(ys-C631)^2)</f>
        <v>149999357888.75354</v>
      </c>
      <c r="I631">
        <f>SQRT((xs-D631)^2+(ys-E631)^2)</f>
        <v>149999701626.9184</v>
      </c>
      <c r="J631">
        <f t="shared" ref="J631" si="695">G*Ms*Me/H631^2</f>
        <v>3.5235586594640025E+22</v>
      </c>
      <c r="K631">
        <f t="shared" si="651"/>
        <v>3.5235586594640025E+22</v>
      </c>
      <c r="L631">
        <f>(xs-D631)/I631*K631</f>
        <v>-1.691064646457266E+22</v>
      </c>
      <c r="M631">
        <f>(ys-E631)/I631*K631</f>
        <v>3.0912402022790339E+22</v>
      </c>
      <c r="N631">
        <f>(xs-D631)/I631*K631</f>
        <v>-1.691064646457266E+22</v>
      </c>
      <c r="O631">
        <f>(xs-E631)/I631*K631</f>
        <v>3.0912402022790339E+22</v>
      </c>
      <c r="P631">
        <f t="shared" si="657"/>
        <v>-2.831655469620338E-3</v>
      </c>
      <c r="Q631">
        <f>M631/Me</f>
        <v>5.1762227097773509E-3</v>
      </c>
      <c r="R631">
        <f>F631+P631*dt/2</f>
        <v>-26099.188187039133</v>
      </c>
      <c r="S631">
        <f>G631+Q631*dt/2</f>
        <v>-14277.53749607079</v>
      </c>
      <c r="T631">
        <f>R631*dt</f>
        <v>-563742464.84004533</v>
      </c>
      <c r="U631">
        <f>S631*dt</f>
        <v>-308394809.91512907</v>
      </c>
      <c r="V631">
        <f>N631/Me*dt</f>
        <v>-61.163758143799299</v>
      </c>
      <c r="W631">
        <f>O631/Me*dt</f>
        <v>111.80641053119078</v>
      </c>
      <c r="Z631">
        <v>-266304957.11696187</v>
      </c>
      <c r="AA631">
        <v>-276928064.9318279</v>
      </c>
      <c r="AB631">
        <f t="shared" si="648"/>
        <v>71440983957.699524</v>
      </c>
      <c r="AC631">
        <f t="shared" si="649"/>
        <v>-132026204606.36562</v>
      </c>
    </row>
    <row r="632" spans="2:29" x14ac:dyDescent="0.3">
      <c r="B632">
        <f t="shared" si="652"/>
        <v>71707288914.816483</v>
      </c>
      <c r="C632">
        <f t="shared" si="653"/>
        <v>-131749276541.43379</v>
      </c>
      <c r="D632">
        <f>B632+F632*dt/2</f>
        <v>71425087398.102478</v>
      </c>
      <c r="E632">
        <f>C632+G632*dt/2</f>
        <v>-131902870191.77449</v>
      </c>
      <c r="F632">
        <f t="shared" si="654"/>
        <v>-26129.770066111036</v>
      </c>
      <c r="G632">
        <f t="shared" si="655"/>
        <v>-14221.634290805194</v>
      </c>
      <c r="H632">
        <f>SQRT((xs-B632)^2+(ys-C632)^2)</f>
        <v>149999357174.3031</v>
      </c>
      <c r="I632">
        <f>SQRT((xs-D632)^2+(ys-E632)^2)</f>
        <v>149999700915.21747</v>
      </c>
      <c r="J632">
        <f t="shared" ref="J632" si="696">G*Ms*Me/H632^2</f>
        <v>3.5235586930295871E+22</v>
      </c>
      <c r="K632">
        <f t="shared" si="651"/>
        <v>3.5235586930295871E+22</v>
      </c>
      <c r="L632">
        <f>(xs-D632)/I632*K632</f>
        <v>-1.6778065960560195E+22</v>
      </c>
      <c r="M632">
        <f>(ys-E632)/I632*K632</f>
        <v>3.0984562106725476E+22</v>
      </c>
      <c r="N632">
        <f>(xs-D632)/I632*K632</f>
        <v>-1.6778065960560195E+22</v>
      </c>
      <c r="O632">
        <f>(xs-E632)/I632*K632</f>
        <v>3.0984562106725476E+22</v>
      </c>
      <c r="P632">
        <f t="shared" si="657"/>
        <v>-2.8094551173074673E-3</v>
      </c>
      <c r="Q632">
        <f>M632/Me</f>
        <v>5.1883057780853104E-3</v>
      </c>
      <c r="R632">
        <f>F632+P632*dt/2</f>
        <v>-26160.112181377957</v>
      </c>
      <c r="S632">
        <f>G632+Q632*dt/2</f>
        <v>-14165.600588401872</v>
      </c>
      <c r="T632">
        <f>R632*dt</f>
        <v>-565058423.11776388</v>
      </c>
      <c r="U632">
        <f>S632*dt</f>
        <v>-305976972.70948046</v>
      </c>
      <c r="V632">
        <f>N632/Me*dt</f>
        <v>-60.684230533841294</v>
      </c>
      <c r="W632">
        <f>O632/Me*dt</f>
        <v>112.0674048066427</v>
      </c>
      <c r="Z632">
        <v>-281719203.44757724</v>
      </c>
      <c r="AA632">
        <v>-261234231.12850285</v>
      </c>
      <c r="AB632">
        <f t="shared" si="648"/>
        <v>70860511288.251144</v>
      </c>
      <c r="AC632">
        <f t="shared" si="649"/>
        <v>-132316487745.27179</v>
      </c>
    </row>
    <row r="633" spans="2:29" x14ac:dyDescent="0.3">
      <c r="B633">
        <f t="shared" si="652"/>
        <v>71142230491.698715</v>
      </c>
      <c r="C633">
        <f t="shared" si="653"/>
        <v>-132055253514.14328</v>
      </c>
      <c r="D633">
        <f>B633+F633*dt/2</f>
        <v>70859373585.294952</v>
      </c>
      <c r="E633">
        <f>C633+G633*dt/2</f>
        <v>-132207636836.51207</v>
      </c>
      <c r="F633">
        <f t="shared" si="654"/>
        <v>-26190.454296644875</v>
      </c>
      <c r="G633">
        <f t="shared" si="655"/>
        <v>-14109.566885998551</v>
      </c>
      <c r="H633">
        <f>SQRT((xs-B633)^2+(ys-C633)^2)</f>
        <v>149999356465.34836</v>
      </c>
      <c r="I633">
        <f>SQRT((xs-D633)^2+(ys-E633)^2)</f>
        <v>149999700209.01862</v>
      </c>
      <c r="J633">
        <f t="shared" ref="J633" si="697">G*Ms*Me/H633^2</f>
        <v>3.5235587263369784E+22</v>
      </c>
      <c r="K633">
        <f t="shared" si="651"/>
        <v>3.5235587263369784E+22</v>
      </c>
      <c r="L633">
        <f>(xs-D633)/I633*K633</f>
        <v>-1.664517754310994E+22</v>
      </c>
      <c r="M633">
        <f>(ys-E633)/I633*K633</f>
        <v>3.1056153566610522E+22</v>
      </c>
      <c r="N633">
        <f>(xs-D633)/I633*K633</f>
        <v>-1.664517754310994E+22</v>
      </c>
      <c r="O633">
        <f>(xs-E633)/I633*K633</f>
        <v>3.1056153566610522E+22</v>
      </c>
      <c r="P633">
        <f t="shared" si="657"/>
        <v>-2.7872032054772171E-3</v>
      </c>
      <c r="Q633">
        <f>M633/Me</f>
        <v>5.2002936313815338E-3</v>
      </c>
      <c r="R633">
        <f>F633+P633*dt/2</f>
        <v>-26220.556091264029</v>
      </c>
      <c r="S633">
        <f>G633+Q633*dt/2</f>
        <v>-14053.40371477963</v>
      </c>
      <c r="T633">
        <f>R633*dt</f>
        <v>-566364011.57130301</v>
      </c>
      <c r="U633">
        <f>S633*dt</f>
        <v>-303553520.23923999</v>
      </c>
      <c r="V633">
        <f>N633/Me*dt</f>
        <v>-60.203589238307892</v>
      </c>
      <c r="W633">
        <f>O633/Me*dt</f>
        <v>112.32634243784113</v>
      </c>
      <c r="Z633">
        <v>-296210019.25571358</v>
      </c>
      <c r="AA633">
        <v>-244684112.87619931</v>
      </c>
      <c r="AB633">
        <f t="shared" si="648"/>
        <v>70279656460.871704</v>
      </c>
      <c r="AC633">
        <f t="shared" si="649"/>
        <v>-132603491147.25873</v>
      </c>
    </row>
    <row r="634" spans="2:29" x14ac:dyDescent="0.3">
      <c r="B634">
        <f t="shared" si="652"/>
        <v>70575866480.127411</v>
      </c>
      <c r="C634">
        <f t="shared" si="653"/>
        <v>-132358807034.38252</v>
      </c>
      <c r="D634">
        <f>B634+F634*dt/2</f>
        <v>70292359374.959869</v>
      </c>
      <c r="E634">
        <f>C634+G634*dt/2</f>
        <v>-132509977232.25298</v>
      </c>
      <c r="F634">
        <f t="shared" si="654"/>
        <v>-26250.657885883182</v>
      </c>
      <c r="G634">
        <f t="shared" si="655"/>
        <v>-13997.240543560709</v>
      </c>
      <c r="H634">
        <f>SQRT((xs-B634)^2+(ys-C634)^2)</f>
        <v>149999355761.90213</v>
      </c>
      <c r="I634">
        <f>SQRT((xs-D634)^2+(ys-E634)^2)</f>
        <v>149999699508.33472</v>
      </c>
      <c r="J634">
        <f t="shared" ref="J634" si="698">G*Ms*Me/H634^2</f>
        <v>3.5235587593855752E+22</v>
      </c>
      <c r="K634">
        <f t="shared" si="651"/>
        <v>3.5235587593855752E+22</v>
      </c>
      <c r="L634">
        <f>(xs-D634)/I634*K634</f>
        <v>-1.6511983650991002E+22</v>
      </c>
      <c r="M634">
        <f>(ys-E634)/I634*K634</f>
        <v>3.1127175088557064E+22</v>
      </c>
      <c r="N634">
        <f>(xs-D634)/I634*K634</f>
        <v>-1.6511983650991002E+22</v>
      </c>
      <c r="O634">
        <f>(xs-E634)/I634*K634</f>
        <v>3.1127175088557064E+22</v>
      </c>
      <c r="P634">
        <f t="shared" si="657"/>
        <v>-2.7649001424968189E-3</v>
      </c>
      <c r="Q634">
        <f>M634/Me</f>
        <v>5.2121860496579138E-3</v>
      </c>
      <c r="R634">
        <f>F634+P634*dt/2</f>
        <v>-26280.518807422148</v>
      </c>
      <c r="S634">
        <f>G634+Q634*dt/2</f>
        <v>-13940.948934224403</v>
      </c>
      <c r="T634">
        <f>R634*dt</f>
        <v>-567659206.24031842</v>
      </c>
      <c r="U634">
        <f>S634*dt</f>
        <v>-301124496.97924709</v>
      </c>
      <c r="V634">
        <f>N634/Me*dt</f>
        <v>-59.72184307793129</v>
      </c>
      <c r="W634">
        <f>O634/Me*dt</f>
        <v>112.58321867261094</v>
      </c>
      <c r="Z634">
        <v>-309729921.94361806</v>
      </c>
      <c r="AA634">
        <v>-227331972.011823</v>
      </c>
      <c r="AB634">
        <f t="shared" si="648"/>
        <v>69698477351.943466</v>
      </c>
      <c r="AC634">
        <f t="shared" si="649"/>
        <v>-132887263503.3736</v>
      </c>
    </row>
    <row r="635" spans="2:29" x14ac:dyDescent="0.3">
      <c r="B635">
        <f t="shared" si="652"/>
        <v>70008207273.887085</v>
      </c>
      <c r="C635">
        <f t="shared" si="653"/>
        <v>-132659931531.36177</v>
      </c>
      <c r="D635">
        <f>B635+F635*dt/2</f>
        <v>69724055172.814301</v>
      </c>
      <c r="E635">
        <f>C635+G635*dt/2</f>
        <v>-132809885830.47057</v>
      </c>
      <c r="F635">
        <f t="shared" si="654"/>
        <v>-26310.379728961114</v>
      </c>
      <c r="G635">
        <f t="shared" si="655"/>
        <v>-13884.657324888098</v>
      </c>
      <c r="H635">
        <f>SQRT((xs-B635)^2+(ys-C635)^2)</f>
        <v>149999355063.97729</v>
      </c>
      <c r="I635">
        <f>SQRT((xs-D635)^2+(ys-E635)^2)</f>
        <v>149999698813.17856</v>
      </c>
      <c r="J635">
        <f t="shared" ref="J635" si="699">G*Ms*Me/H635^2</f>
        <v>3.523558792174772E+22</v>
      </c>
      <c r="K635">
        <f t="shared" si="651"/>
        <v>3.523558792174772E+22</v>
      </c>
      <c r="L635">
        <f>(xs-D635)/I635*K635</f>
        <v>-1.6378486728578967E+22</v>
      </c>
      <c r="M635">
        <f>(ys-E635)/I635*K635</f>
        <v>3.1197625369136292E+22</v>
      </c>
      <c r="N635">
        <f>(xs-D635)/I635*K635</f>
        <v>-1.6378486728578967E+22</v>
      </c>
      <c r="O635">
        <f>(xs-E635)/I635*K635</f>
        <v>3.1197625369136292E+22</v>
      </c>
      <c r="P635">
        <f t="shared" si="657"/>
        <v>-2.7425463376722983E-3</v>
      </c>
      <c r="Q635">
        <f>M635/Me</f>
        <v>5.2239828146577851E-3</v>
      </c>
      <c r="R635">
        <f>F635+P635*dt/2</f>
        <v>-26339.999229407975</v>
      </c>
      <c r="S635">
        <f>G635+Q635*dt/2</f>
        <v>-13828.238310489794</v>
      </c>
      <c r="T635">
        <f>R635*dt</f>
        <v>-568943983.35521221</v>
      </c>
      <c r="U635">
        <f>S635*dt</f>
        <v>-298689947.50657958</v>
      </c>
      <c r="V635">
        <f>N635/Me*dt</f>
        <v>-59.239000893721645</v>
      </c>
      <c r="W635">
        <f>O635/Me*dt</f>
        <v>112.83802879660816</v>
      </c>
      <c r="Z635">
        <v>-322234613.93950087</v>
      </c>
      <c r="AA635">
        <v>-209234698.18728969</v>
      </c>
      <c r="AB635">
        <f t="shared" si="648"/>
        <v>69117028676.592377</v>
      </c>
      <c r="AC635">
        <f t="shared" si="649"/>
        <v>-133167856177.05563</v>
      </c>
    </row>
    <row r="636" spans="2:29" x14ac:dyDescent="0.3">
      <c r="B636">
        <f t="shared" si="652"/>
        <v>69439263290.531876</v>
      </c>
      <c r="C636">
        <f t="shared" si="653"/>
        <v>-132958621478.86835</v>
      </c>
      <c r="D636">
        <f>B636+F636*dt/2</f>
        <v>69154471408.249451</v>
      </c>
      <c r="E636">
        <f>C636+G636*dt/2</f>
        <v>-133107357127.26613</v>
      </c>
      <c r="F636">
        <f t="shared" si="654"/>
        <v>-26369.618729854836</v>
      </c>
      <c r="G636">
        <f t="shared" si="655"/>
        <v>-13771.819296091489</v>
      </c>
      <c r="H636">
        <f>SQRT((xs-B636)^2+(ys-C636)^2)</f>
        <v>149999354371.58655</v>
      </c>
      <c r="I636">
        <f>SQRT((xs-D636)^2+(ys-E636)^2)</f>
        <v>149999698123.56277</v>
      </c>
      <c r="J636">
        <f t="shared" ref="J636" si="700">G*Ms*Me/H636^2</f>
        <v>3.5235588247039718E+22</v>
      </c>
      <c r="K636">
        <f t="shared" si="651"/>
        <v>3.5235588247039718E+22</v>
      </c>
      <c r="L636">
        <f>(xs-D636)/I636*K636</f>
        <v>-1.6244689225811107E+22</v>
      </c>
      <c r="M636">
        <f>(ys-E636)/I636*K636</f>
        <v>3.1267503115403054E+22</v>
      </c>
      <c r="N636">
        <f>(xs-D636)/I636*K636</f>
        <v>-1.6244689225811107E+22</v>
      </c>
      <c r="O636">
        <f>(xs-E636)/I636*K636</f>
        <v>3.1267503115403054E+22</v>
      </c>
      <c r="P636">
        <f t="shared" si="657"/>
        <v>-2.7201422012409758E-3</v>
      </c>
      <c r="Q636">
        <f>M636/Me</f>
        <v>5.2356837098799488E-3</v>
      </c>
      <c r="R636">
        <f>F636+P636*dt/2</f>
        <v>-26398.996265628237</v>
      </c>
      <c r="S636">
        <f>G636+Q636*dt/2</f>
        <v>-13715.273912024786</v>
      </c>
      <c r="T636">
        <f>R636*dt</f>
        <v>-570218319.33756995</v>
      </c>
      <c r="U636">
        <f>S636*dt</f>
        <v>-296249916.49973536</v>
      </c>
      <c r="V636">
        <f>N636/Me*dt</f>
        <v>-58.755071546805077</v>
      </c>
      <c r="W636">
        <f>O636/Me*dt</f>
        <v>113.0907681334069</v>
      </c>
      <c r="Z636">
        <v>-333683127.79891127</v>
      </c>
      <c r="AA636">
        <v>-190451622.04454786</v>
      </c>
      <c r="AB636">
        <f t="shared" si="648"/>
        <v>68535361843.395393</v>
      </c>
      <c r="AC636">
        <f t="shared" si="649"/>
        <v>-133445323017.41263</v>
      </c>
    </row>
    <row r="637" spans="2:29" x14ac:dyDescent="0.3">
      <c r="B637">
        <f t="shared" si="652"/>
        <v>68869044971.194305</v>
      </c>
      <c r="C637">
        <f t="shared" si="653"/>
        <v>-133254871395.36809</v>
      </c>
      <c r="D637">
        <f>B637+F637*dt/2</f>
        <v>68583618534.139168</v>
      </c>
      <c r="E637">
        <f>C637+G637*dt/2</f>
        <v>-133402385663.47003</v>
      </c>
      <c r="F637">
        <f t="shared" si="654"/>
        <v>-26428.373801401642</v>
      </c>
      <c r="G637">
        <f t="shared" si="655"/>
        <v>-13658.728527958083</v>
      </c>
      <c r="H637">
        <f>SQRT((xs-B637)^2+(ys-C637)^2)</f>
        <v>149999353684.74249</v>
      </c>
      <c r="I637">
        <f>SQRT((xs-D637)^2+(ys-E637)^2)</f>
        <v>149999697439.49991</v>
      </c>
      <c r="J637">
        <f t="shared" ref="J637" si="701">G*Ms*Me/H637^2</f>
        <v>3.5235588569725837E+22</v>
      </c>
      <c r="K637">
        <f t="shared" si="651"/>
        <v>3.5235588569725837E+22</v>
      </c>
      <c r="L637">
        <f>(xs-D637)/I637*K637</f>
        <v>-1.611059359814138E+22</v>
      </c>
      <c r="M637">
        <f>(ys-E637)/I637*K637</f>
        <v>3.1336807044919555E+22</v>
      </c>
      <c r="N637">
        <f>(xs-D637)/I637*K637</f>
        <v>-1.611059359814138E+22</v>
      </c>
      <c r="O637">
        <f>(xs-E637)/I637*K637</f>
        <v>3.1336807044919555E+22</v>
      </c>
      <c r="P637">
        <f t="shared" si="657"/>
        <v>-2.6976881443639281E-3</v>
      </c>
      <c r="Q637">
        <f>M637/Me</f>
        <v>5.2472885205826448E-3</v>
      </c>
      <c r="R637">
        <f>F637+P637*dt/2</f>
        <v>-26457.508833360771</v>
      </c>
      <c r="S637">
        <f>G637+Q637*dt/2</f>
        <v>-13602.057811935791</v>
      </c>
      <c r="T637">
        <f>R637*dt</f>
        <v>-571482190.80059266</v>
      </c>
      <c r="U637">
        <f>S637*dt</f>
        <v>-293804448.73781306</v>
      </c>
      <c r="V637">
        <f>N637/Me*dt</f>
        <v>-58.270063918260846</v>
      </c>
      <c r="W637">
        <f>O637/Me*dt</f>
        <v>113.34143204458513</v>
      </c>
      <c r="Z637">
        <v>-344037960.3472985</v>
      </c>
      <c r="AA637">
        <v>-171044320.40109661</v>
      </c>
      <c r="AB637">
        <f t="shared" si="648"/>
        <v>67953524820.046417</v>
      </c>
      <c r="AC637">
        <f t="shared" si="649"/>
        <v>-133719720164.50699</v>
      </c>
    </row>
    <row r="638" spans="2:29" x14ac:dyDescent="0.3">
      <c r="B638">
        <f t="shared" si="652"/>
        <v>68297562780.393715</v>
      </c>
      <c r="C638">
        <f t="shared" si="653"/>
        <v>-133548675844.1059</v>
      </c>
      <c r="D638">
        <f>B638+F638*dt/2</f>
        <v>68011507026.648262</v>
      </c>
      <c r="E638">
        <f>C638+G638*dt/2</f>
        <v>-133694966024.74176</v>
      </c>
      <c r="F638">
        <f t="shared" si="654"/>
        <v>-26486.643865319904</v>
      </c>
      <c r="G638">
        <f t="shared" si="655"/>
        <v>-13545.387095913498</v>
      </c>
      <c r="H638">
        <f>SQRT((xs-B638)^2+(ys-C638)^2)</f>
        <v>149999353003.45764</v>
      </c>
      <c r="I638">
        <f>SQRT((xs-D638)^2+(ys-E638)^2)</f>
        <v>149999696761.00241</v>
      </c>
      <c r="J638">
        <f t="shared" ref="J638" si="702">G*Ms*Me/H638^2</f>
        <v>3.523558888980018E+22</v>
      </c>
      <c r="K638">
        <f t="shared" si="651"/>
        <v>3.523558888980018E+22</v>
      </c>
      <c r="L638">
        <f>(xs-D638)/I638*K638</f>
        <v>-1.5976202306495382E+22</v>
      </c>
      <c r="M638">
        <f>(ys-E638)/I638*K638</f>
        <v>3.1405535885778827E+22</v>
      </c>
      <c r="N638">
        <f>(xs-D638)/I638*K638</f>
        <v>-1.5976202306495382E+22</v>
      </c>
      <c r="O638">
        <f>(xs-E638)/I638*K638</f>
        <v>3.1405535885778827E+22</v>
      </c>
      <c r="P638">
        <f t="shared" si="657"/>
        <v>-2.6751845791184495E-3</v>
      </c>
      <c r="Q638">
        <f>M638/Me</f>
        <v>5.2587970337874788E-3</v>
      </c>
      <c r="R638">
        <f>F638+P638*dt/2</f>
        <v>-26515.535858774383</v>
      </c>
      <c r="S638">
        <f>G638+Q638*dt/2</f>
        <v>-13488.592087948593</v>
      </c>
      <c r="T638">
        <f>R638*dt</f>
        <v>-572735574.54952669</v>
      </c>
      <c r="U638">
        <f>S638*dt</f>
        <v>-291353589.0996896</v>
      </c>
      <c r="V638">
        <f>N638/Me*dt</f>
        <v>-57.783986908958511</v>
      </c>
      <c r="W638">
        <f>O638/Me*dt</f>
        <v>113.59001592980954</v>
      </c>
      <c r="Z638">
        <v>-353265195.42561078</v>
      </c>
      <c r="AA638">
        <v>-151076414.08963996</v>
      </c>
      <c r="AB638">
        <f t="shared" si="648"/>
        <v>67371562010.418571</v>
      </c>
      <c r="AC638">
        <f t="shared" si="649"/>
        <v>-133991105847.29523</v>
      </c>
    </row>
    <row r="639" spans="2:29" x14ac:dyDescent="0.3">
      <c r="B639">
        <f t="shared" si="652"/>
        <v>67724827205.844185</v>
      </c>
      <c r="C639">
        <f t="shared" si="653"/>
        <v>-133840029433.20558</v>
      </c>
      <c r="D639">
        <f>B639+F639*dt/2</f>
        <v>67438147385.040115</v>
      </c>
      <c r="E639">
        <f>C639+G639*dt/2</f>
        <v>-133985092841.6694</v>
      </c>
      <c r="F639">
        <f t="shared" si="654"/>
        <v>-26544.427852228862</v>
      </c>
      <c r="G639">
        <f t="shared" si="655"/>
        <v>-13431.797079983689</v>
      </c>
      <c r="H639">
        <f>SQRT((xs-B639)^2+(ys-C639)^2)</f>
        <v>149999352327.74435</v>
      </c>
      <c r="I639">
        <f>SQRT((xs-D639)^2+(ys-E639)^2)</f>
        <v>149999696088.08267</v>
      </c>
      <c r="J639">
        <f t="shared" ref="J639" si="703">G*Ms*Me/H639^2</f>
        <v>3.5235589207256962E+22</v>
      </c>
      <c r="K639">
        <f t="shared" si="651"/>
        <v>3.5235589207256962E+22</v>
      </c>
      <c r="L639">
        <f>(xs-D639)/I639*K639</f>
        <v>-1.5841517817225181E+22</v>
      </c>
      <c r="M639">
        <f>(ys-E639)/I639*K639</f>
        <v>3.1473688376628189E+22</v>
      </c>
      <c r="N639">
        <f>(xs-D639)/I639*K639</f>
        <v>-1.5841517817225181E+22</v>
      </c>
      <c r="O639">
        <f>(xs-E639)/I639*K639</f>
        <v>3.1473688376628189E+22</v>
      </c>
      <c r="P639">
        <f t="shared" si="657"/>
        <v>-2.6526319184904854E-3</v>
      </c>
      <c r="Q639">
        <f>M639/Me</f>
        <v>5.2702090382833536E-3</v>
      </c>
      <c r="R639">
        <f>F639+P639*dt/2</f>
        <v>-26573.076276948559</v>
      </c>
      <c r="S639">
        <f>G639+Q639*dt/2</f>
        <v>-13374.878822370229</v>
      </c>
      <c r="T639">
        <f>R639*dt</f>
        <v>-573978447.58208883</v>
      </c>
      <c r="U639">
        <f>S639*dt</f>
        <v>-288897382.56319696</v>
      </c>
      <c r="V639">
        <f>N639/Me*dt</f>
        <v>-57.296849439394485</v>
      </c>
      <c r="W639">
        <f>O639/Me*dt</f>
        <v>113.83651522692044</v>
      </c>
      <c r="Z639">
        <v>-361334614.83872366</v>
      </c>
      <c r="AA639">
        <v>-130613359.11938503</v>
      </c>
      <c r="AB639">
        <f t="shared" si="648"/>
        <v>66789514143.42337</v>
      </c>
      <c r="AC639">
        <f t="shared" si="649"/>
        <v>-134259540174.88817</v>
      </c>
    </row>
    <row r="640" spans="2:29" x14ac:dyDescent="0.3">
      <c r="B640">
        <f t="shared" si="652"/>
        <v>67150848758.262093</v>
      </c>
      <c r="C640">
        <f t="shared" si="653"/>
        <v>-134128926815.76878</v>
      </c>
      <c r="D640">
        <f>B640+F640*dt/2</f>
        <v>66863550131.484077</v>
      </c>
      <c r="E640">
        <f>C640+G640*dt/2</f>
        <v>-134272760789.86816</v>
      </c>
      <c r="F640">
        <f t="shared" si="654"/>
        <v>-26601.724701668256</v>
      </c>
      <c r="G640">
        <f t="shared" si="655"/>
        <v>-13317.96056475677</v>
      </c>
      <c r="H640">
        <f>SQRT((xs-B640)^2+(ys-C640)^2)</f>
        <v>149999351657.61499</v>
      </c>
      <c r="I640">
        <f>SQRT((xs-D640)^2+(ys-E640)^2)</f>
        <v>149999695420.7529</v>
      </c>
      <c r="J640">
        <f t="shared" ref="J640" si="704">G*Ms*Me/H640^2</f>
        <v>3.5235589522090367E+22</v>
      </c>
      <c r="K640">
        <f t="shared" si="651"/>
        <v>3.5235589522090367E+22</v>
      </c>
      <c r="L640">
        <f>(xs-D640)/I640*K640</f>
        <v>-1.5706542602064031E+22</v>
      </c>
      <c r="M640">
        <f>(ys-E640)/I640*K640</f>
        <v>3.1541263266692288E+22</v>
      </c>
      <c r="N640">
        <f>(xs-D640)/I640*K640</f>
        <v>-1.5706542602064031E+22</v>
      </c>
      <c r="O640">
        <f>(xs-E640)/I640*K640</f>
        <v>3.1541263266692288E+22</v>
      </c>
      <c r="P640">
        <f t="shared" si="657"/>
        <v>-2.6300305763670511E-3</v>
      </c>
      <c r="Q640">
        <f>M640/Me</f>
        <v>5.2815243246303227E-3</v>
      </c>
      <c r="R640">
        <f>F640+P640*dt/2</f>
        <v>-26630.129031893019</v>
      </c>
      <c r="S640">
        <f>G640+Q640*dt/2</f>
        <v>-13260.920102050763</v>
      </c>
      <c r="T640">
        <f>R640*dt</f>
        <v>-575210787.08888924</v>
      </c>
      <c r="U640">
        <f>S640*dt</f>
        <v>-286435874.20429647</v>
      </c>
      <c r="V640">
        <f>N640/Me*dt</f>
        <v>-56.808660449528304</v>
      </c>
      <c r="W640">
        <f>O640/Me*dt</f>
        <v>114.08092541201498</v>
      </c>
      <c r="Z640">
        <v>-368219797.14570808</v>
      </c>
      <c r="AA640">
        <v>-109722231.84810615</v>
      </c>
      <c r="AB640">
        <f t="shared" si="648"/>
        <v>66207418174.027496</v>
      </c>
      <c r="AC640">
        <f t="shared" si="649"/>
        <v>-134525084921.82118</v>
      </c>
    </row>
    <row r="641" spans="2:29" x14ac:dyDescent="0.3">
      <c r="B641">
        <f t="shared" si="652"/>
        <v>66575637971.173203</v>
      </c>
      <c r="C641">
        <f t="shared" si="653"/>
        <v>-134415362689.97308</v>
      </c>
      <c r="D641">
        <f>B641+F641*dt/2</f>
        <v>66287725810.862328</v>
      </c>
      <c r="E641">
        <f>C641+G641*dt/2</f>
        <v>-134557964590.078</v>
      </c>
      <c r="F641">
        <f t="shared" si="654"/>
        <v>-26658.533362117785</v>
      </c>
      <c r="G641">
        <f t="shared" si="655"/>
        <v>-13203.879639344754</v>
      </c>
      <c r="H641">
        <f>SQRT((xs-B641)^2+(ys-C641)^2)</f>
        <v>149999350993.08173</v>
      </c>
      <c r="I641">
        <f>SQRT((xs-D641)^2+(ys-E641)^2)</f>
        <v>149999694759.02527</v>
      </c>
      <c r="J641">
        <f t="shared" ref="J641" si="705">G*Ms*Me/H641^2</f>
        <v>3.5235589834294669E+22</v>
      </c>
      <c r="K641">
        <f t="shared" si="651"/>
        <v>3.5235589834294669E+22</v>
      </c>
      <c r="L641">
        <f>(xs-D641)/I641*K641</f>
        <v>-1.5571279138081032E+22</v>
      </c>
      <c r="M641">
        <f>(ys-E641)/I641*K641</f>
        <v>3.1608259315796116E+22</v>
      </c>
      <c r="N641">
        <f>(xs-D641)/I641*K641</f>
        <v>-1.5571279138081032E+22</v>
      </c>
      <c r="O641">
        <f>(xs-E641)/I641*K641</f>
        <v>3.1608259315796116E+22</v>
      </c>
      <c r="P641">
        <f t="shared" si="657"/>
        <v>-2.6073809675286387E-3</v>
      </c>
      <c r="Q641">
        <f>M641/Me</f>
        <v>5.2927426851634481E-3</v>
      </c>
      <c r="R641">
        <f>F641+P641*dt/2</f>
        <v>-26686.693076567095</v>
      </c>
      <c r="S641">
        <f>G641+Q641*dt/2</f>
        <v>-13146.718018344989</v>
      </c>
      <c r="T641">
        <f>R641*dt</f>
        <v>-576432570.4538492</v>
      </c>
      <c r="U641">
        <f>S641*dt</f>
        <v>-283969109.19625175</v>
      </c>
      <c r="V641">
        <f>N641/Me*dt</f>
        <v>-56.319428898618597</v>
      </c>
      <c r="W641">
        <f>O641/Me*dt</f>
        <v>114.32324199953048</v>
      </c>
      <c r="Z641">
        <v>-373898203.97131699</v>
      </c>
      <c r="AA641">
        <v>-88471508.873389781</v>
      </c>
      <c r="AB641">
        <f t="shared" si="648"/>
        <v>65625307196.748039</v>
      </c>
      <c r="AC641">
        <f t="shared" si="649"/>
        <v>-134787803308.04272</v>
      </c>
    </row>
    <row r="642" spans="2:29" x14ac:dyDescent="0.3">
      <c r="B642">
        <f t="shared" si="652"/>
        <v>65999205400.719353</v>
      </c>
      <c r="C642">
        <f t="shared" si="653"/>
        <v>-134699331799.16934</v>
      </c>
      <c r="D642">
        <f>B642+F642*dt/2</f>
        <v>65710684990.576378</v>
      </c>
      <c r="E642">
        <f>C642+G642*dt/2</f>
        <v>-134840699008.26067</v>
      </c>
      <c r="F642">
        <f t="shared" si="654"/>
        <v>-26714.852791016405</v>
      </c>
      <c r="G642">
        <f t="shared" si="655"/>
        <v>-13089.556397345223</v>
      </c>
      <c r="H642">
        <f>SQRT((xs-B642)^2+(ys-C642)^2)</f>
        <v>149999350334.15665</v>
      </c>
      <c r="I642">
        <f>SQRT((xs-D642)^2+(ys-E642)^2)</f>
        <v>149999694102.91177</v>
      </c>
      <c r="J642">
        <f t="shared" ref="J642" si="706">G*Ms*Me/H642^2</f>
        <v>3.5235590143864193E+22</v>
      </c>
      <c r="K642">
        <f t="shared" si="651"/>
        <v>3.5235590143864193E+22</v>
      </c>
      <c r="L642">
        <f>(xs-D642)/I642*K642</f>
        <v>-1.5435729907635674E+22</v>
      </c>
      <c r="M642">
        <f>(ys-E642)/I642*K642</f>
        <v>3.1674675294387808E+22</v>
      </c>
      <c r="N642">
        <f>(xs-D642)/I642*K642</f>
        <v>-1.5435729907635674E+22</v>
      </c>
      <c r="O642">
        <f>(xs-E642)/I642*K642</f>
        <v>3.1674675294387808E+22</v>
      </c>
      <c r="P642">
        <f t="shared" si="657"/>
        <v>-2.5846835076416062E-3</v>
      </c>
      <c r="Q642">
        <f>M642/Me</f>
        <v>5.3038639139966186E-3</v>
      </c>
      <c r="R642">
        <f>F642+P642*dt/2</f>
        <v>-26742.767372898936</v>
      </c>
      <c r="S642">
        <f>G642+Q642*dt/2</f>
        <v>-13032.27466707406</v>
      </c>
      <c r="T642">
        <f>R642*dt</f>
        <v>-577643775.25461698</v>
      </c>
      <c r="U642">
        <f>S642*dt</f>
        <v>-281497132.80879968</v>
      </c>
      <c r="V642">
        <f>N642/Me*dt</f>
        <v>-55.829163765058695</v>
      </c>
      <c r="W642">
        <f>O642/Me*dt</f>
        <v>114.56346054232696</v>
      </c>
      <c r="Z642">
        <v>-378351253.55944496</v>
      </c>
      <c r="AA642">
        <v>-66930842.368390024</v>
      </c>
      <c r="AB642">
        <f t="shared" si="648"/>
        <v>65043210371.905289</v>
      </c>
      <c r="AC642">
        <f t="shared" si="649"/>
        <v>-135047759774.34653</v>
      </c>
    </row>
    <row r="643" spans="2:29" x14ac:dyDescent="0.3">
      <c r="B643">
        <f t="shared" si="652"/>
        <v>65421561625.464737</v>
      </c>
      <c r="C643">
        <f t="shared" si="653"/>
        <v>-134980828931.97813</v>
      </c>
      <c r="D643">
        <f>B643+F643*dt/2</f>
        <v>65132438260.353096</v>
      </c>
      <c r="E643">
        <f>C643+G643*dt/2</f>
        <v>-135120958855.6956</v>
      </c>
      <c r="F643">
        <f t="shared" si="654"/>
        <v>-26770.681954781463</v>
      </c>
      <c r="G643">
        <f t="shared" si="655"/>
        <v>-12974.992936802895</v>
      </c>
      <c r="H643">
        <f>SQRT((xs-B643)^2+(ys-C643)^2)</f>
        <v>149999349680.85172</v>
      </c>
      <c r="I643">
        <f>SQRT((xs-D643)^2+(ys-E643)^2)</f>
        <v>149999693452.42441</v>
      </c>
      <c r="J643">
        <f t="shared" ref="J643" si="707">G*Ms*Me/H643^2</f>
        <v>3.5235590450793322E+22</v>
      </c>
      <c r="K643">
        <f t="shared" si="651"/>
        <v>3.5235590450793322E+22</v>
      </c>
      <c r="L643">
        <f>(xs-D643)/I643*K643</f>
        <v>-1.5299897398332249E+22</v>
      </c>
      <c r="M643">
        <f>(ys-E643)/I643*K643</f>
        <v>3.1740509983561128E+22</v>
      </c>
      <c r="N643">
        <f>(xs-D643)/I643*K643</f>
        <v>-1.5299897398332249E+22</v>
      </c>
      <c r="O643">
        <f>(xs-E643)/I643*K643</f>
        <v>3.1740509983561128E+22</v>
      </c>
      <c r="P643">
        <f t="shared" si="657"/>
        <v>-2.5619386132505438E-3</v>
      </c>
      <c r="Q643">
        <f>M643/Me</f>
        <v>5.3148878070263103E-3</v>
      </c>
      <c r="R643">
        <f>F643+P643*dt/2</f>
        <v>-26798.35089180457</v>
      </c>
      <c r="S643">
        <f>G643+Q643*dt/2</f>
        <v>-12917.59214848701</v>
      </c>
      <c r="T643">
        <f>R643*dt</f>
        <v>-578844379.26297867</v>
      </c>
      <c r="U643">
        <f>S643*dt</f>
        <v>-279019990.40731943</v>
      </c>
      <c r="V643">
        <f>N643/Me*dt</f>
        <v>-55.337874046211745</v>
      </c>
      <c r="W643">
        <f>O643/Me*dt</f>
        <v>114.8015766317683</v>
      </c>
      <c r="Z643">
        <v>-381564381.33155835</v>
      </c>
      <c r="AA643">
        <v>-45170831.601910204</v>
      </c>
      <c r="AB643">
        <f t="shared" si="648"/>
        <v>64461152864.870201</v>
      </c>
      <c r="AC643">
        <f t="shared" si="649"/>
        <v>-135305019753.98737</v>
      </c>
    </row>
    <row r="644" spans="2:29" x14ac:dyDescent="0.3">
      <c r="B644">
        <f t="shared" si="652"/>
        <v>64842717246.201759</v>
      </c>
      <c r="C644">
        <f t="shared" si="653"/>
        <v>-135259848922.38545</v>
      </c>
      <c r="D644">
        <f>B644+F644*dt/2</f>
        <v>64552996232.050423</v>
      </c>
      <c r="E644">
        <f>C644+G644*dt/2</f>
        <v>-135398738989.0753</v>
      </c>
      <c r="F644">
        <f t="shared" si="654"/>
        <v>-26826.019828827673</v>
      </c>
      <c r="G644">
        <f t="shared" si="655"/>
        <v>-12860.191360171128</v>
      </c>
      <c r="H644">
        <f>SQRT((xs-B644)^2+(ys-C644)^2)</f>
        <v>149999349033.17883</v>
      </c>
      <c r="I644">
        <f>SQRT((xs-D644)^2+(ys-E644)^2)</f>
        <v>149999692807.57495</v>
      </c>
      <c r="J644">
        <f t="shared" ref="J644" si="708">G*Ms*Me/H644^2</f>
        <v>3.5235590755076459E+22</v>
      </c>
      <c r="K644">
        <f t="shared" si="651"/>
        <v>3.5235590755076459E+22</v>
      </c>
      <c r="L644">
        <f>(xs-D644)/I644*K644</f>
        <v>-1.516378410297422E+22</v>
      </c>
      <c r="M644">
        <f>(ys-E644)/I644*K644</f>
        <v>3.1805762175077901E+22</v>
      </c>
      <c r="N644">
        <f>(xs-D644)/I644*K644</f>
        <v>-1.516378410297422E+22</v>
      </c>
      <c r="O644">
        <f>(xs-E644)/I644*K644</f>
        <v>3.1805762175077901E+22</v>
      </c>
      <c r="P644">
        <f t="shared" si="657"/>
        <v>-2.5391467017706329E-3</v>
      </c>
      <c r="Q644">
        <f>M644/Me</f>
        <v>5.3258141619353478E-3</v>
      </c>
      <c r="R644">
        <f>F644+P644*dt/2</f>
        <v>-26853.442613206797</v>
      </c>
      <c r="S644">
        <f>G644+Q644*dt/2</f>
        <v>-12802.672567222226</v>
      </c>
      <c r="T644">
        <f>R644*dt</f>
        <v>-580034360.44526684</v>
      </c>
      <c r="U644">
        <f>S644*dt</f>
        <v>-276537727.45200008</v>
      </c>
      <c r="V644">
        <f>N644/Me*dt</f>
        <v>-54.845568758245669</v>
      </c>
      <c r="W644">
        <f>O644/Me*dt</f>
        <v>115.03758589780351</v>
      </c>
      <c r="Z644">
        <v>-383527087.25605816</v>
      </c>
      <c r="AA644">
        <v>-23262791.394640826</v>
      </c>
      <c r="AB644">
        <f t="shared" si="648"/>
        <v>63879155798.500435</v>
      </c>
      <c r="AC644">
        <f t="shared" si="649"/>
        <v>-135559649441.23209</v>
      </c>
    </row>
    <row r="645" spans="2:29" x14ac:dyDescent="0.3">
      <c r="B645">
        <f t="shared" si="652"/>
        <v>64262682885.756493</v>
      </c>
      <c r="C645">
        <f t="shared" si="653"/>
        <v>-135536386649.83745</v>
      </c>
      <c r="D645">
        <f>B645+F645*dt/2</f>
        <v>63972369539.462563</v>
      </c>
      <c r="E645">
        <f>C645+G645*dt/2</f>
        <v>-135674034310.59959</v>
      </c>
      <c r="F645">
        <f t="shared" si="654"/>
        <v>-26880.86539758592</v>
      </c>
      <c r="G645">
        <f t="shared" si="655"/>
        <v>-12745.153774273324</v>
      </c>
      <c r="H645">
        <f>SQRT((xs-B645)^2+(ys-C645)^2)</f>
        <v>149999348391.14981</v>
      </c>
      <c r="I645">
        <f>SQRT((xs-D645)^2+(ys-E645)^2)</f>
        <v>149999692168.37518</v>
      </c>
      <c r="J645">
        <f t="shared" ref="J645" si="709">G*Ms*Me/H645^2</f>
        <v>3.5235591056708065E+22</v>
      </c>
      <c r="K645">
        <f t="shared" si="651"/>
        <v>3.5235591056708065E+22</v>
      </c>
      <c r="L645">
        <f>(xs-D645)/I645*K645</f>
        <v>-1.5027392519518443E+22</v>
      </c>
      <c r="M645">
        <f>(ys-E645)/I645*K645</f>
        <v>3.1870430671390154E+22</v>
      </c>
      <c r="N645">
        <f>(xs-D645)/I645*K645</f>
        <v>-1.5027392519518443E+22</v>
      </c>
      <c r="O645">
        <f>(xs-E645)/I645*K645</f>
        <v>3.1870430671390154E+22</v>
      </c>
      <c r="P645">
        <f t="shared" si="657"/>
        <v>-2.5163081914799804E-3</v>
      </c>
      <c r="Q645">
        <f>M645/Me</f>
        <v>5.3366427781966095E-3</v>
      </c>
      <c r="R645">
        <f>F645+P645*dt/2</f>
        <v>-26908.041526053905</v>
      </c>
      <c r="S645">
        <f>G645+Q645*dt/2</f>
        <v>-12687.518032268799</v>
      </c>
      <c r="T645">
        <f>R645*dt</f>
        <v>-581213696.96276438</v>
      </c>
      <c r="U645">
        <f>S645*dt</f>
        <v>-274050389.49700606</v>
      </c>
      <c r="V645">
        <f>N645/Me*dt</f>
        <v>-54.352256935967574</v>
      </c>
      <c r="W645">
        <f>O645/Me*dt</f>
        <v>115.27148400904676</v>
      </c>
      <c r="Z645">
        <v>-384232969.87808019</v>
      </c>
      <c r="AA645">
        <v>-1278518.2728962712</v>
      </c>
      <c r="AB645">
        <f t="shared" si="648"/>
        <v>63297236218.915649</v>
      </c>
      <c r="AC645">
        <f t="shared" si="649"/>
        <v>-135811715557.60736</v>
      </c>
    </row>
    <row r="646" spans="2:29" x14ac:dyDescent="0.3">
      <c r="B646">
        <f t="shared" si="652"/>
        <v>63681469188.793732</v>
      </c>
      <c r="C646">
        <f t="shared" si="653"/>
        <v>-135810437039.33446</v>
      </c>
      <c r="D646">
        <f>B646+F646*dt/2</f>
        <v>63390568838.124893</v>
      </c>
      <c r="E646">
        <f>C646+G646*dt/2</f>
        <v>-135946839768.06931</v>
      </c>
      <c r="F646">
        <f t="shared" si="654"/>
        <v>-26935.217654521886</v>
      </c>
      <c r="G646">
        <f t="shared" si="655"/>
        <v>-12629.882290264277</v>
      </c>
      <c r="H646">
        <f>SQRT((xs-B646)^2+(ys-C646)^2)</f>
        <v>149999347754.77631</v>
      </c>
      <c r="I646">
        <f>SQRT((xs-D646)^2+(ys-E646)^2)</f>
        <v>149999691534.8367</v>
      </c>
      <c r="J646">
        <f t="shared" ref="J646" si="710">G*Ms*Me/H646^2</f>
        <v>3.5235591355682651E+22</v>
      </c>
      <c r="K646">
        <f t="shared" si="651"/>
        <v>3.5235591355682651E+22</v>
      </c>
      <c r="L646">
        <f>(xs-D646)/I646*K646</f>
        <v>-1.4890725151029366E+22</v>
      </c>
      <c r="M646">
        <f>(ys-E646)/I646*K646</f>
        <v>3.1934514285662142E+22</v>
      </c>
      <c r="N646">
        <f>(xs-D646)/I646*K646</f>
        <v>-1.4890725151029366E+22</v>
      </c>
      <c r="O646">
        <f>(xs-E646)/I646*K646</f>
        <v>3.1934514285662142E+22</v>
      </c>
      <c r="P646">
        <f t="shared" si="657"/>
        <v>-2.4934235015119498E-3</v>
      </c>
      <c r="Q646">
        <f>M646/Me</f>
        <v>5.3473734570767149E-3</v>
      </c>
      <c r="R646">
        <f>F646+P646*dt/2</f>
        <v>-26962.146628338214</v>
      </c>
      <c r="S646">
        <f>G646+Q646*dt/2</f>
        <v>-12572.130656927848</v>
      </c>
      <c r="T646">
        <f>R646*dt</f>
        <v>-582382367.17210543</v>
      </c>
      <c r="U646">
        <f>S646*dt</f>
        <v>-271558022.18964154</v>
      </c>
      <c r="V646">
        <f>N646/Me*dt</f>
        <v>-53.857947632658117</v>
      </c>
      <c r="W646">
        <f>O646/Me*dt</f>
        <v>115.50326667285704</v>
      </c>
      <c r="Z646">
        <v>-383679746.90320915</v>
      </c>
      <c r="AA646">
        <v>20709944.91182318</v>
      </c>
      <c r="AB646">
        <f t="shared" si="648"/>
        <v>62715407074.718422</v>
      </c>
      <c r="AC646">
        <f t="shared" si="649"/>
        <v>-136061285116.61227</v>
      </c>
    </row>
    <row r="647" spans="2:29" x14ac:dyDescent="0.3">
      <c r="B647">
        <f t="shared" si="652"/>
        <v>63099086821.621628</v>
      </c>
      <c r="C647">
        <f t="shared" si="653"/>
        <v>-136081995061.52409</v>
      </c>
      <c r="D647">
        <f>B647+F647*dt/2</f>
        <v>62807604805.118362</v>
      </c>
      <c r="E647">
        <f>C647+G647*dt/2</f>
        <v>-136217150354.97888</v>
      </c>
      <c r="F647">
        <f t="shared" si="654"/>
        <v>-26989.075602154546</v>
      </c>
      <c r="G647">
        <f t="shared" si="655"/>
        <v>-12514.37902359142</v>
      </c>
      <c r="H647">
        <f>SQRT((xs-B647)^2+(ys-C647)^2)</f>
        <v>149999347124.06989</v>
      </c>
      <c r="I647">
        <f>SQRT((xs-D647)^2+(ys-E647)^2)</f>
        <v>149999690906.97104</v>
      </c>
      <c r="J647">
        <f t="shared" ref="J647" si="711">G*Ms*Me/H647^2</f>
        <v>3.5235591651994794E+22</v>
      </c>
      <c r="K647">
        <f t="shared" si="651"/>
        <v>3.5235591651994794E+22</v>
      </c>
      <c r="L647">
        <f>(xs-D647)/I647*K647</f>
        <v>-1.4753784505633054E+22</v>
      </c>
      <c r="M647">
        <f>(ys-E647)/I647*K647</f>
        <v>3.1998011841792098E+22</v>
      </c>
      <c r="N647">
        <f>(xs-D647)/I647*K647</f>
        <v>-1.4753784505633054E+22</v>
      </c>
      <c r="O647">
        <f>(xs-E647)/I647*K647</f>
        <v>3.1998011841792098E+22</v>
      </c>
      <c r="P647">
        <f t="shared" si="657"/>
        <v>-2.4704930518474636E-3</v>
      </c>
      <c r="Q647">
        <f>M647/Me</f>
        <v>5.3580060016396678E-3</v>
      </c>
      <c r="R647">
        <f>F647+P647*dt/2</f>
        <v>-27015.756927114497</v>
      </c>
      <c r="S647">
        <f>G647+Q647*dt/2</f>
        <v>-12456.512558773711</v>
      </c>
      <c r="T647">
        <f>R647*dt</f>
        <v>-583540349.62567317</v>
      </c>
      <c r="U647">
        <f>S647*dt</f>
        <v>-269060671.26951218</v>
      </c>
      <c r="V647">
        <f>N647/Me*dt</f>
        <v>-53.362649919905216</v>
      </c>
      <c r="W647">
        <f>O647/Me*dt</f>
        <v>115.73292963541682</v>
      </c>
      <c r="Z647">
        <v>-381869262.27283949</v>
      </c>
      <c r="AA647">
        <v>42630545.124675922</v>
      </c>
      <c r="AB647">
        <f t="shared" si="648"/>
        <v>62133677209.723114</v>
      </c>
      <c r="AC647">
        <f t="shared" si="649"/>
        <v>-136308425187.66893</v>
      </c>
    </row>
    <row r="648" spans="2:29" x14ac:dyDescent="0.3">
      <c r="B648">
        <f t="shared" si="652"/>
        <v>62515546471.995956</v>
      </c>
      <c r="C648">
        <f t="shared" si="653"/>
        <v>-136351055732.79361</v>
      </c>
      <c r="D648">
        <f>B648+F648*dt/2</f>
        <v>62223488138.87355</v>
      </c>
      <c r="E648">
        <f>C648+G648*dt/2</f>
        <v>-136484961110.60834</v>
      </c>
      <c r="F648">
        <f t="shared" si="654"/>
        <v>-27042.438252074451</v>
      </c>
      <c r="G648">
        <f t="shared" si="655"/>
        <v>-12398.646093956004</v>
      </c>
      <c r="H648">
        <f>SQRT((xs-B648)^2+(ys-C648)^2)</f>
        <v>149999346499.04205</v>
      </c>
      <c r="I648">
        <f>SQRT((xs-D648)^2+(ys-E648)^2)</f>
        <v>149999690284.78961</v>
      </c>
      <c r="J648">
        <f t="shared" ref="J648" si="712">G*Ms*Me/H648^2</f>
        <v>3.5235591945639078E+22</v>
      </c>
      <c r="K648">
        <f t="shared" si="651"/>
        <v>3.5235591945639078E+22</v>
      </c>
      <c r="L648">
        <f>(xs-D648)/I648*K648</f>
        <v>-1.4616573096471155E+22</v>
      </c>
      <c r="M648">
        <f>(ys-E648)/I648*K648</f>
        <v>3.2060922174433799E+22</v>
      </c>
      <c r="N648">
        <f>(xs-D648)/I648*K648</f>
        <v>-1.4616573096471155E+22</v>
      </c>
      <c r="O648">
        <f>(xs-E648)/I648*K648</f>
        <v>3.2060922174433799E+22</v>
      </c>
      <c r="P648">
        <f t="shared" si="657"/>
        <v>-2.4475172633072933E-3</v>
      </c>
      <c r="Q648">
        <f>M648/Me</f>
        <v>5.368540216750468E-3</v>
      </c>
      <c r="R648">
        <f>F648+P648*dt/2</f>
        <v>-27068.87143851817</v>
      </c>
      <c r="S648">
        <f>G648+Q648*dt/2</f>
        <v>-12340.665859615099</v>
      </c>
      <c r="T648">
        <f>R648*dt</f>
        <v>-584687623.07199252</v>
      </c>
      <c r="U648">
        <f>S648*dt</f>
        <v>-266558382.56768614</v>
      </c>
      <c r="V648">
        <f>N648/Me*dt</f>
        <v>-52.866372887437535</v>
      </c>
      <c r="W648">
        <f>O648/Me*dt</f>
        <v>115.96046868181011</v>
      </c>
      <c r="Z648">
        <v>-378807479.71330506</v>
      </c>
      <c r="AA648">
        <v>64411455.276070237</v>
      </c>
      <c r="AB648">
        <f t="shared" si="648"/>
        <v>61552051369.210663</v>
      </c>
      <c r="AC648">
        <f t="shared" si="649"/>
        <v>-136553202660.08522</v>
      </c>
    </row>
    <row r="649" spans="2:29" x14ac:dyDescent="0.3">
      <c r="B649">
        <f t="shared" si="652"/>
        <v>61930858848.923965</v>
      </c>
      <c r="C649">
        <f t="shared" si="653"/>
        <v>-136617614115.3613</v>
      </c>
      <c r="D649">
        <f>B649+F649*dt/2</f>
        <v>61638229558.97438</v>
      </c>
      <c r="E649">
        <f>C649+G649*dt/2</f>
        <v>-136750267120.11426</v>
      </c>
      <c r="F649">
        <f t="shared" si="654"/>
        <v>-27095.304624961889</v>
      </c>
      <c r="G649">
        <f t="shared" si="655"/>
        <v>-12282.685625274195</v>
      </c>
      <c r="H649">
        <f>SQRT((xs-B649)^2+(ys-C649)^2)</f>
        <v>149999345879.70413</v>
      </c>
      <c r="I649">
        <f>SQRT((xs-D649)^2+(ys-E649)^2)</f>
        <v>149999689668.30374</v>
      </c>
      <c r="J649">
        <f t="shared" ref="J649" si="713">G*Ms*Me/H649^2</f>
        <v>3.523559223661019E+22</v>
      </c>
      <c r="K649">
        <f t="shared" si="651"/>
        <v>3.523559223661019E+22</v>
      </c>
      <c r="L649">
        <f>(xs-D649)/I649*K649</f>
        <v>-1.4479093441654816E+22</v>
      </c>
      <c r="M649">
        <f>(ys-E649)/I649*K649</f>
        <v>3.2123244129018049E+22</v>
      </c>
      <c r="N649">
        <f>(xs-D649)/I649*K649</f>
        <v>-1.4479093441654816E+22</v>
      </c>
      <c r="O649">
        <f>(xs-E649)/I649*K649</f>
        <v>3.2123244129018049E+22</v>
      </c>
      <c r="P649">
        <f t="shared" si="657"/>
        <v>-2.4244965575443427E-3</v>
      </c>
      <c r="Q649">
        <f>M649/Me</f>
        <v>5.3789759090787084E-3</v>
      </c>
      <c r="R649">
        <f>F649+P649*dt/2</f>
        <v>-27121.489187783369</v>
      </c>
      <c r="S649">
        <f>G649+Q649*dt/2</f>
        <v>-12224.592685456144</v>
      </c>
      <c r="T649">
        <f>R649*dt</f>
        <v>-585824166.45612073</v>
      </c>
      <c r="U649">
        <f>S649*dt</f>
        <v>-264051202.0058527</v>
      </c>
      <c r="V649">
        <f>N649/Me*dt</f>
        <v>-52.369125642957805</v>
      </c>
      <c r="W649">
        <f>O649/Me*dt</f>
        <v>116.1858796361001</v>
      </c>
      <c r="Z649">
        <v>-374504462.78528124</v>
      </c>
      <c r="AA649">
        <v>85981309.562998295</v>
      </c>
      <c r="AB649">
        <f t="shared" si="648"/>
        <v>60970530219.682564</v>
      </c>
      <c r="AC649">
        <f t="shared" si="649"/>
        <v>-136795684007.80415</v>
      </c>
    </row>
    <row r="650" spans="2:29" x14ac:dyDescent="0.3">
      <c r="B650">
        <f t="shared" si="652"/>
        <v>61345034682.467842</v>
      </c>
      <c r="C650">
        <f t="shared" si="653"/>
        <v>-136881665317.36716</v>
      </c>
      <c r="D650">
        <f>B650+F650*dt/2</f>
        <v>61051839805.961311</v>
      </c>
      <c r="E650">
        <f>C650+G650*dt/2</f>
        <v>-137013063514.62004</v>
      </c>
      <c r="F650">
        <f t="shared" si="654"/>
        <v>-27147.673750604848</v>
      </c>
      <c r="G650">
        <f t="shared" si="655"/>
        <v>-12166.499745638095</v>
      </c>
      <c r="H650">
        <f>SQRT((xs-B650)^2+(ys-C650)^2)</f>
        <v>149999345266.06741</v>
      </c>
      <c r="I650">
        <f>SQRT((xs-D650)^2+(ys-E650)^2)</f>
        <v>149999689057.5246</v>
      </c>
      <c r="J650">
        <f t="shared" ref="J650" si="714">G*Ms*Me/H650^2</f>
        <v>3.5235592524902827E+22</v>
      </c>
      <c r="K650">
        <f t="shared" si="651"/>
        <v>3.5235592524902827E+22</v>
      </c>
      <c r="L650">
        <f>(xs-D650)/I650*K650</f>
        <v>-1.434134806421842E+22</v>
      </c>
      <c r="M650">
        <f>(ys-E650)/I650*K650</f>
        <v>3.2184976561773767E+22</v>
      </c>
      <c r="N650">
        <f>(xs-D650)/I650*K650</f>
        <v>-1.434134806421842E+22</v>
      </c>
      <c r="O650">
        <f>(xs-E650)/I650*K650</f>
        <v>3.2184976561773767E+22</v>
      </c>
      <c r="P650">
        <f t="shared" si="657"/>
        <v>-2.4014313570359042E-3</v>
      </c>
      <c r="Q650">
        <f>M650/Me</f>
        <v>5.3893128871021038E-3</v>
      </c>
      <c r="R650">
        <f>F650+P650*dt/2</f>
        <v>-27173.609209260838</v>
      </c>
      <c r="S650">
        <f>G650+Q650*dt/2</f>
        <v>-12108.295166457392</v>
      </c>
      <c r="T650">
        <f>R650*dt</f>
        <v>-586949958.92003405</v>
      </c>
      <c r="U650">
        <f>S650*dt</f>
        <v>-261539175.59547967</v>
      </c>
      <c r="V650">
        <f>N650/Me*dt</f>
        <v>-51.870917311975532</v>
      </c>
      <c r="W650">
        <f>O650/Me*dt</f>
        <v>116.40915836140545</v>
      </c>
      <c r="Z650">
        <v>-368974341.50418407</v>
      </c>
      <c r="AA650">
        <v>107269437.2523029</v>
      </c>
      <c r="AB650">
        <f t="shared" si="648"/>
        <v>60389110382.043625</v>
      </c>
      <c r="AC650">
        <f t="shared" si="649"/>
        <v>-137035935055.71033</v>
      </c>
    </row>
    <row r="651" spans="2:29" x14ac:dyDescent="0.3">
      <c r="B651">
        <f t="shared" si="652"/>
        <v>60758084723.547806</v>
      </c>
      <c r="C651">
        <f t="shared" si="653"/>
        <v>-137143204492.96263</v>
      </c>
      <c r="D651">
        <f>B651+F651*dt/2</f>
        <v>60464329641.134308</v>
      </c>
      <c r="E651">
        <f>C651+G651*dt/2</f>
        <v>-137273345471.30522</v>
      </c>
      <c r="F651">
        <f t="shared" si="654"/>
        <v>-27199.544667916824</v>
      </c>
      <c r="G651">
        <f t="shared" si="655"/>
        <v>-12050.090587276689</v>
      </c>
      <c r="H651">
        <f>SQRT((xs-B651)^2+(ys-C651)^2)</f>
        <v>149999344658.14301</v>
      </c>
      <c r="I651">
        <f>SQRT((xs-D651)^2+(ys-E651)^2)</f>
        <v>149999688452.46335</v>
      </c>
      <c r="J651">
        <f t="shared" ref="J651" si="715">G*Ms*Me/H651^2</f>
        <v>3.5235592810511768E+22</v>
      </c>
      <c r="K651">
        <f t="shared" si="651"/>
        <v>3.5235592810511768E+22</v>
      </c>
      <c r="L651">
        <f>(xs-D651)/I651*K651</f>
        <v>-1.420333949207331E+22</v>
      </c>
      <c r="M651">
        <f>(ys-E651)/I651*K651</f>
        <v>3.2246118339749041E+22</v>
      </c>
      <c r="N651">
        <f>(xs-D651)/I651*K651</f>
        <v>-1.420333949207331E+22</v>
      </c>
      <c r="O651">
        <f>(xs-E651)/I651*K651</f>
        <v>3.2246118339749041E+22</v>
      </c>
      <c r="P651">
        <f t="shared" si="657"/>
        <v>-2.3783220850759059E-3</v>
      </c>
      <c r="Q651">
        <f>M651/Me</f>
        <v>5.3995509611100201E-3</v>
      </c>
      <c r="R651">
        <f>F651+P651*dt/2</f>
        <v>-27225.230546435643</v>
      </c>
      <c r="S651">
        <f>G651+Q651*dt/2</f>
        <v>-11991.7754368967</v>
      </c>
      <c r="T651">
        <f>R651*dt</f>
        <v>-588064979.80300987</v>
      </c>
      <c r="U651">
        <f>S651*dt</f>
        <v>-259022349.43696871</v>
      </c>
      <c r="V651">
        <f>N651/Me*dt</f>
        <v>-51.371757037639568</v>
      </c>
      <c r="W651">
        <f>O651/Me*dt</f>
        <v>116.63030075997644</v>
      </c>
      <c r="Z651">
        <v>-362235265.64621216</v>
      </c>
      <c r="AA651">
        <v>128206094.14077996</v>
      </c>
      <c r="AB651">
        <f t="shared" si="648"/>
        <v>59807784478.098587</v>
      </c>
      <c r="AC651">
        <f t="shared" si="649"/>
        <v>-137274020748.25882</v>
      </c>
    </row>
    <row r="652" spans="2:29" x14ac:dyDescent="0.3">
      <c r="B652">
        <f t="shared" si="652"/>
        <v>60170019743.744797</v>
      </c>
      <c r="C652">
        <f t="shared" si="653"/>
        <v>-137402226842.3996</v>
      </c>
      <c r="D652">
        <f>B652+F652*dt/2</f>
        <v>59875709846.355286</v>
      </c>
      <c r="E652">
        <f>C652+G652*dt/2</f>
        <v>-137531108213.49399</v>
      </c>
      <c r="F652">
        <f t="shared" si="654"/>
        <v>-27250.916424954463</v>
      </c>
      <c r="G652">
        <f t="shared" si="655"/>
        <v>-11933.460286516713</v>
      </c>
      <c r="H652">
        <f>SQRT((xs-B652)^2+(ys-C652)^2)</f>
        <v>149999344055.94205</v>
      </c>
      <c r="I652">
        <f>SQRT((xs-D652)^2+(ys-E652)^2)</f>
        <v>149999687853.13095</v>
      </c>
      <c r="J652">
        <f t="shared" ref="J652" si="716">G*Ms*Me/H652^2</f>
        <v>3.5235593093431771E+22</v>
      </c>
      <c r="K652">
        <f t="shared" si="651"/>
        <v>3.5235593093431771E+22</v>
      </c>
      <c r="L652">
        <f>(xs-D652)/I652*K652</f>
        <v>-1.4065070257961366E+22</v>
      </c>
      <c r="M652">
        <f>(ys-E652)/I652*K652</f>
        <v>3.2306668340831857E+22</v>
      </c>
      <c r="N652">
        <f>(xs-D652)/I652*K652</f>
        <v>-1.4065070257961366E+22</v>
      </c>
      <c r="O652">
        <f>(xs-E652)/I652*K652</f>
        <v>3.2306668340831857E+22</v>
      </c>
      <c r="P652">
        <f t="shared" si="657"/>
        <v>-2.3551691657671407E-3</v>
      </c>
      <c r="Q652">
        <f>M652/Me</f>
        <v>5.4096899432069419E-3</v>
      </c>
      <c r="R652">
        <f>F652+P652*dt/2</f>
        <v>-27276.352251944747</v>
      </c>
      <c r="S652">
        <f>G652+Q652*dt/2</f>
        <v>-11875.035635130078</v>
      </c>
      <c r="T652">
        <f>R652*dt</f>
        <v>-589169208.64200652</v>
      </c>
      <c r="U652">
        <f>S652*dt</f>
        <v>-256500769.71880969</v>
      </c>
      <c r="V652">
        <f>N652/Me*dt</f>
        <v>-50.871653980570237</v>
      </c>
      <c r="W652">
        <f>O652/Me*dt</f>
        <v>116.84930277326994</v>
      </c>
      <c r="Z652">
        <v>-354309344.8981542</v>
      </c>
      <c r="AA652">
        <v>148722690.93522513</v>
      </c>
      <c r="AB652">
        <f t="shared" si="648"/>
        <v>59226541190.204636</v>
      </c>
      <c r="AC652">
        <f t="shared" si="649"/>
        <v>-137510004921.1832</v>
      </c>
    </row>
    <row r="653" spans="2:29" x14ac:dyDescent="0.3">
      <c r="B653">
        <f t="shared" si="652"/>
        <v>59580850535.102791</v>
      </c>
      <c r="C653">
        <f t="shared" si="653"/>
        <v>-137658727612.11841</v>
      </c>
      <c r="D653">
        <f>B653+F653*dt/2</f>
        <v>59285991223.850296</v>
      </c>
      <c r="E653">
        <f>C653+G653*dt/2</f>
        <v>-137786347010.74283</v>
      </c>
      <c r="F653">
        <f t="shared" si="654"/>
        <v>-27301.788078935035</v>
      </c>
      <c r="G653">
        <f t="shared" si="655"/>
        <v>-11816.610983743443</v>
      </c>
      <c r="H653">
        <f>SQRT((xs-B653)^2+(ys-C653)^2)</f>
        <v>149999343459.4754</v>
      </c>
      <c r="I653">
        <f>SQRT((xs-D653)^2+(ys-E653)^2)</f>
        <v>149999687259.53827</v>
      </c>
      <c r="J653">
        <f t="shared" ref="J653" si="717">G*Ms*Me/H653^2</f>
        <v>3.5235593373657751E+22</v>
      </c>
      <c r="K653">
        <f t="shared" si="651"/>
        <v>3.5235593373657751E+22</v>
      </c>
      <c r="L653">
        <f>(xs-D653)/I653*K653</f>
        <v>-1.3926542899408586E+22</v>
      </c>
      <c r="M653">
        <f>(ys-E653)/I653*K653</f>
        <v>3.2366625453770847E+22</v>
      </c>
      <c r="N653">
        <f>(xs-D653)/I653*K653</f>
        <v>-1.3926542899408586E+22</v>
      </c>
      <c r="O653">
        <f>(xs-E653)/I653*K653</f>
        <v>3.2366625453770847E+22</v>
      </c>
      <c r="P653">
        <f t="shared" si="657"/>
        <v>-2.3319730240134937E-3</v>
      </c>
      <c r="Q653">
        <f>M653/Me</f>
        <v>5.419729647315949E-3</v>
      </c>
      <c r="R653">
        <f>F653+P653*dt/2</f>
        <v>-27326.973387594382</v>
      </c>
      <c r="S653">
        <f>G653+Q653*dt/2</f>
        <v>-11758.07790355243</v>
      </c>
      <c r="T653">
        <f>R653*dt</f>
        <v>-590262625.17203867</v>
      </c>
      <c r="U653">
        <f>S653*dt</f>
        <v>-253974482.7167325</v>
      </c>
      <c r="V653">
        <f>N653/Me*dt</f>
        <v>-50.370617318691465</v>
      </c>
      <c r="W653">
        <f>O653/Me*dt</f>
        <v>117.06616038202449</v>
      </c>
      <c r="Z653">
        <v>-345222576.05197591</v>
      </c>
      <c r="AA653">
        <v>168752017.80619678</v>
      </c>
      <c r="AB653">
        <f t="shared" si="648"/>
        <v>58645365333.878777</v>
      </c>
      <c r="AC653">
        <f t="shared" si="649"/>
        <v>-137743950077.02896</v>
      </c>
    </row>
    <row r="654" spans="2:29" x14ac:dyDescent="0.3">
      <c r="B654">
        <f t="shared" si="652"/>
        <v>58990587909.930756</v>
      </c>
      <c r="C654">
        <f t="shared" si="653"/>
        <v>-137912702094.83514</v>
      </c>
      <c r="D654">
        <f>B654+F654*dt/2</f>
        <v>58695184596.011215</v>
      </c>
      <c r="E654">
        <f>C654+G654*dt/2</f>
        <v>-138039057178.92746</v>
      </c>
      <c r="F654">
        <f t="shared" si="654"/>
        <v>-27352.158696253726</v>
      </c>
      <c r="G654">
        <f t="shared" si="655"/>
        <v>-11699.544823361419</v>
      </c>
      <c r="H654">
        <f>SQRT((xs-B654)^2+(ys-C654)^2)</f>
        <v>149999342868.754</v>
      </c>
      <c r="I654">
        <f>SQRT((xs-D654)^2+(ys-E654)^2)</f>
        <v>149999686671.6962</v>
      </c>
      <c r="J654">
        <f t="shared" ref="J654" si="718">G*Ms*Me/H654^2</f>
        <v>3.5235593651184554E+22</v>
      </c>
      <c r="K654">
        <f t="shared" si="651"/>
        <v>3.5235593651184554E+22</v>
      </c>
      <c r="L654">
        <f>(xs-D654)/I654*K654</f>
        <v>-1.3787759958678395E+22</v>
      </c>
      <c r="M654">
        <f>(ys-E654)/I654*K654</f>
        <v>3.2425988578195454E+22</v>
      </c>
      <c r="N654">
        <f>(xs-D654)/I654*K654</f>
        <v>-1.3787759958678395E+22</v>
      </c>
      <c r="O654">
        <f>(xs-E654)/I654*K654</f>
        <v>3.2425988578195454E+22</v>
      </c>
      <c r="P654">
        <f t="shared" si="657"/>
        <v>-2.3087340855121223E-3</v>
      </c>
      <c r="Q654">
        <f>M654/Me</f>
        <v>5.4296698891820915E-3</v>
      </c>
      <c r="R654">
        <f>F654+P654*dt/2</f>
        <v>-27377.093024377256</v>
      </c>
      <c r="S654">
        <f>G654+Q654*dt/2</f>
        <v>-11640.904388558252</v>
      </c>
      <c r="T654">
        <f>R654*dt</f>
        <v>-591345209.3265487</v>
      </c>
      <c r="U654">
        <f>S654*dt</f>
        <v>-251443534.79285824</v>
      </c>
      <c r="V654">
        <f>N654/Me*dt</f>
        <v>-49.868656247061843</v>
      </c>
      <c r="W654">
        <f>O654/Me*dt</f>
        <v>117.28086960633317</v>
      </c>
      <c r="Z654">
        <v>-335004757.48737097</v>
      </c>
      <c r="AA654">
        <v>188228464.38234675</v>
      </c>
      <c r="AB654">
        <f t="shared" si="648"/>
        <v>58064237943.116837</v>
      </c>
      <c r="AC654">
        <f t="shared" si="649"/>
        <v>-137975917165.24564</v>
      </c>
    </row>
    <row r="655" spans="2:29" x14ac:dyDescent="0.3">
      <c r="B655">
        <f t="shared" si="652"/>
        <v>58399242700.60421</v>
      </c>
      <c r="C655">
        <f t="shared" si="653"/>
        <v>-138164145629.62799</v>
      </c>
      <c r="D655">
        <f>B655+F655*dt/2</f>
        <v>58103300805.197205</v>
      </c>
      <c r="E655">
        <f>C655+G655*dt/2</f>
        <v>-138289234080.32855</v>
      </c>
      <c r="F655">
        <f t="shared" si="654"/>
        <v>-27402.027352500787</v>
      </c>
      <c r="G655">
        <f t="shared" si="655"/>
        <v>-11582.263953755086</v>
      </c>
      <c r="H655">
        <f>SQRT((xs-B655)^2+(ys-C655)^2)</f>
        <v>149999342283.78845</v>
      </c>
      <c r="I655">
        <f>SQRT((xs-D655)^2+(ys-E655)^2)</f>
        <v>149999686089.6153</v>
      </c>
      <c r="J655">
        <f t="shared" ref="J655" si="719">G*Ms*Me/H655^2</f>
        <v>3.5235593926007201E+22</v>
      </c>
      <c r="K655">
        <f t="shared" si="651"/>
        <v>3.5235593926007201E+22</v>
      </c>
      <c r="L655">
        <f>(xs-D655)/I655*K655</f>
        <v>-1.3648723982725146E+22</v>
      </c>
      <c r="M655">
        <f>(ys-E655)/I655*K655</f>
        <v>3.2484756624636413E+22</v>
      </c>
      <c r="N655">
        <f>(xs-D655)/I655*K655</f>
        <v>-1.3648723982725146E+22</v>
      </c>
      <c r="O655">
        <f>(xs-E655)/I655*K655</f>
        <v>3.2484756624636413E+22</v>
      </c>
      <c r="P655">
        <f t="shared" si="657"/>
        <v>-2.2854527767456707E-3</v>
      </c>
      <c r="Q655">
        <f>M655/Me</f>
        <v>5.4395104863758223E-3</v>
      </c>
      <c r="R655">
        <f>F655+P655*dt/2</f>
        <v>-27426.71024248964</v>
      </c>
      <c r="S655">
        <f>G655+Q655*dt/2</f>
        <v>-11523.517240502228</v>
      </c>
      <c r="T655">
        <f>R655*dt</f>
        <v>-592416941.23777628</v>
      </c>
      <c r="U655">
        <f>S655*dt</f>
        <v>-248907972.39484811</v>
      </c>
      <c r="V655">
        <f>N655/Me*dt</f>
        <v>-49.365779977706488</v>
      </c>
      <c r="W655">
        <f>O655/Me*dt</f>
        <v>117.49342650571776</v>
      </c>
      <c r="Z655">
        <v>-323689391.22677404</v>
      </c>
      <c r="AA655">
        <v>207088234.46761501</v>
      </c>
      <c r="AB655">
        <f t="shared" ref="AB655:AB718" si="720">Z655+B656</f>
        <v>57483136368.139656</v>
      </c>
      <c r="AC655">
        <f t="shared" ref="AC655:AC718" si="721">AA655+C656</f>
        <v>-138205965367.55521</v>
      </c>
    </row>
    <row r="656" spans="2:29" x14ac:dyDescent="0.3">
      <c r="B656">
        <f t="shared" si="652"/>
        <v>57806825759.366432</v>
      </c>
      <c r="C656">
        <f t="shared" si="653"/>
        <v>-138413053602.02283</v>
      </c>
      <c r="D656">
        <f>B656+F656*dt/2</f>
        <v>57510350713.535667</v>
      </c>
      <c r="E656">
        <f>C656+G656*dt/2</f>
        <v>-138536873123.71713</v>
      </c>
      <c r="F656">
        <f t="shared" si="654"/>
        <v>-27451.393132478493</v>
      </c>
      <c r="G656">
        <f t="shared" si="655"/>
        <v>-11464.770527249368</v>
      </c>
      <c r="H656">
        <f>SQRT((xs-B656)^2+(ys-C656)^2)</f>
        <v>149999341704.58948</v>
      </c>
      <c r="I656">
        <f>SQRT((xs-D656)^2+(ys-E656)^2)</f>
        <v>149999685513.30624</v>
      </c>
      <c r="J656">
        <f t="shared" ref="J656" si="722">G*Ms*Me/H656^2</f>
        <v>3.5235594198120663E+22</v>
      </c>
      <c r="K656">
        <f t="shared" ref="K656:K719" si="723">J656</f>
        <v>3.5235594198120663E+22</v>
      </c>
      <c r="L656">
        <f>(xs-D656)/I656*K656</f>
        <v>-1.3509437523147222E+22</v>
      </c>
      <c r="M656">
        <f>(ys-E656)/I656*K656</f>
        <v>3.2542928514545466E+22</v>
      </c>
      <c r="N656">
        <f>(xs-D656)/I656*K656</f>
        <v>-1.3509437523147222E+22</v>
      </c>
      <c r="O656">
        <f>(xs-E656)/I656*K656</f>
        <v>3.2542928514545466E+22</v>
      </c>
      <c r="P656">
        <f t="shared" si="657"/>
        <v>-2.2621295249744175E-3</v>
      </c>
      <c r="Q656">
        <f>M656/Me</f>
        <v>5.4492512582962936E-3</v>
      </c>
      <c r="R656">
        <f>F656+P656*dt/2</f>
        <v>-27475.824131348218</v>
      </c>
      <c r="S656">
        <f>G656+Q656*dt/2</f>
        <v>-11405.918613659767</v>
      </c>
      <c r="T656">
        <f>R656*dt</f>
        <v>-593477801.23712146</v>
      </c>
      <c r="U656">
        <f>S656*dt</f>
        <v>-246367842.05505097</v>
      </c>
      <c r="V656">
        <f>N656/Me*dt</f>
        <v>-48.861997739447418</v>
      </c>
      <c r="W656">
        <f>O656/Me*dt</f>
        <v>117.70382717919995</v>
      </c>
      <c r="Z656">
        <v>-311313572.88766074</v>
      </c>
      <c r="AA656">
        <v>225269554.78133887</v>
      </c>
      <c r="AB656">
        <f t="shared" si="720"/>
        <v>56902034385.241653</v>
      </c>
      <c r="AC656">
        <f t="shared" si="721"/>
        <v>-138434151889.29654</v>
      </c>
    </row>
    <row r="657" spans="2:29" x14ac:dyDescent="0.3">
      <c r="B657">
        <f t="shared" ref="B657:B720" si="724">B656+T656</f>
        <v>57213347958.129311</v>
      </c>
      <c r="C657">
        <f t="shared" ref="C657:C720" si="725">C656+U656</f>
        <v>-138659421444.07788</v>
      </c>
      <c r="D657">
        <f>B657+F657*dt/2</f>
        <v>56916345202.722954</v>
      </c>
      <c r="E657">
        <f>C657+G657*dt/2</f>
        <v>-138781969764.43863</v>
      </c>
      <c r="F657">
        <f t="shared" ref="F657:F720" si="726">F656+V656</f>
        <v>-27500.255130217942</v>
      </c>
      <c r="G657">
        <f t="shared" ref="G657:G720" si="727">G656+W656</f>
        <v>-11347.066700070167</v>
      </c>
      <c r="H657">
        <f>SQRT((xs-B657)^2+(ys-C657)^2)</f>
        <v>149999341131.16757</v>
      </c>
      <c r="I657">
        <f>SQRT((xs-D657)^2+(ys-E657)^2)</f>
        <v>149999684942.77942</v>
      </c>
      <c r="J657">
        <f t="shared" ref="J657" si="728">G*Ms*Me/H657^2</f>
        <v>3.523559446752E+22</v>
      </c>
      <c r="K657">
        <f t="shared" si="723"/>
        <v>3.523559446752E+22</v>
      </c>
      <c r="L657">
        <f>(xs-D657)/I657*K657</f>
        <v>-1.3369903136140299E+22</v>
      </c>
      <c r="M657">
        <f>(ys-E657)/I657*K657</f>
        <v>3.2600503180315354E+22</v>
      </c>
      <c r="N657">
        <f>(xs-D657)/I657*K657</f>
        <v>-1.3369903136140299E+22</v>
      </c>
      <c r="O657">
        <f>(xs-E657)/I657*K657</f>
        <v>3.2600503180315354E+22</v>
      </c>
      <c r="P657">
        <f t="shared" ref="P657:P720" si="729">L657/Me</f>
        <v>-2.2387647582284491E-3</v>
      </c>
      <c r="Q657">
        <f>M657/Me</f>
        <v>5.4588920261747073E-3</v>
      </c>
      <c r="R657">
        <f>F657+P657*dt/2</f>
        <v>-27524.43378960681</v>
      </c>
      <c r="S657">
        <f>G657+Q657*dt/2</f>
        <v>-11288.11066618748</v>
      </c>
      <c r="T657">
        <f>R657*dt</f>
        <v>-594527769.85550714</v>
      </c>
      <c r="U657">
        <f>S657*dt</f>
        <v>-243823190.38964957</v>
      </c>
      <c r="V657">
        <f>N657/Me*dt</f>
        <v>-48.357318777734498</v>
      </c>
      <c r="W657">
        <f>O657/Me*dt</f>
        <v>117.91206776537368</v>
      </c>
      <c r="Z657">
        <v>-297917869.89617234</v>
      </c>
      <c r="AA657">
        <v>242712877.04132527</v>
      </c>
      <c r="AB657">
        <f t="shared" si="720"/>
        <v>56320902318.377632</v>
      </c>
      <c r="AC657">
        <f t="shared" si="721"/>
        <v>-138660531757.42621</v>
      </c>
    </row>
    <row r="658" spans="2:29" x14ac:dyDescent="0.3">
      <c r="B658">
        <f t="shared" si="724"/>
        <v>56618820188.273804</v>
      </c>
      <c r="C658">
        <f t="shared" si="725"/>
        <v>-138903244634.46753</v>
      </c>
      <c r="D658">
        <f>B658+F658*dt/2</f>
        <v>56321295173.824654</v>
      </c>
      <c r="E658">
        <f>C658+G658*dt/2</f>
        <v>-139024519504.49643</v>
      </c>
      <c r="F658">
        <f t="shared" si="726"/>
        <v>-27548.612448995675</v>
      </c>
      <c r="G658">
        <f t="shared" si="727"/>
        <v>-11229.154632304793</v>
      </c>
      <c r="H658">
        <f>SQRT((xs-B658)^2+(ys-C658)^2)</f>
        <v>149999340563.5332</v>
      </c>
      <c r="I658">
        <f>SQRT((xs-D658)^2+(ys-E658)^2)</f>
        <v>149999684378.04526</v>
      </c>
      <c r="J658">
        <f t="shared" ref="J658" si="730">G*Ms*Me/H658^2</f>
        <v>3.5235594734200294E+22</v>
      </c>
      <c r="K658">
        <f t="shared" si="723"/>
        <v>3.5235594734200294E+22</v>
      </c>
      <c r="L658">
        <f>(xs-D658)/I658*K658</f>
        <v>-1.3230123382450399E+22</v>
      </c>
      <c r="M658">
        <f>(ys-E658)/I658*K658</f>
        <v>3.2657479565299321E+22</v>
      </c>
      <c r="N658">
        <f>(xs-D658)/I658*K658</f>
        <v>-1.3230123382450399E+22</v>
      </c>
      <c r="O658">
        <f>(xs-E658)/I658*K658</f>
        <v>3.2657479565299321E+22</v>
      </c>
      <c r="P658">
        <f t="shared" si="729"/>
        <v>-2.2153589052997988E-3</v>
      </c>
      <c r="Q658">
        <f>M658/Me</f>
        <v>5.4684326130775823E-3</v>
      </c>
      <c r="R658">
        <f>F658+P658*dt/2</f>
        <v>-27572.538325172911</v>
      </c>
      <c r="S658">
        <f>G658+Q658*dt/2</f>
        <v>-11170.095560083555</v>
      </c>
      <c r="T658">
        <f>R658*dt</f>
        <v>-595566827.82373488</v>
      </c>
      <c r="U658">
        <f>S658*dt</f>
        <v>-241274064.09780478</v>
      </c>
      <c r="V658">
        <f>N658/Me*dt</f>
        <v>-47.851752354475657</v>
      </c>
      <c r="W658">
        <f>O658/Me*dt</f>
        <v>118.11814444247578</v>
      </c>
      <c r="Z658">
        <v>-283546188.36408025</v>
      </c>
      <c r="AA658">
        <v>259361072.73210779</v>
      </c>
      <c r="AB658">
        <f t="shared" si="720"/>
        <v>55739707172.085983</v>
      </c>
      <c r="AC658">
        <f t="shared" si="721"/>
        <v>-138885157625.83322</v>
      </c>
    </row>
    <row r="659" spans="2:29" x14ac:dyDescent="0.3">
      <c r="B659">
        <f t="shared" si="724"/>
        <v>56023253360.450066</v>
      </c>
      <c r="C659">
        <f t="shared" si="725"/>
        <v>-139144518698.56534</v>
      </c>
      <c r="D659">
        <f>B659+F659*dt/2</f>
        <v>55725211547.075485</v>
      </c>
      <c r="E659">
        <f>C659+G659*dt/2</f>
        <v>-139264517892.63425</v>
      </c>
      <c r="F659">
        <f t="shared" si="726"/>
        <v>-27596.464201350151</v>
      </c>
      <c r="G659">
        <f t="shared" si="727"/>
        <v>-11111.036487862317</v>
      </c>
      <c r="H659">
        <f>SQRT((xs-B659)^2+(ys-C659)^2)</f>
        <v>149999340001.69662</v>
      </c>
      <c r="I659">
        <f>SQRT((xs-D659)^2+(ys-E659)^2)</f>
        <v>149999683819.11398</v>
      </c>
      <c r="J659">
        <f t="shared" ref="J659" si="731">G*Ms*Me/H659^2</f>
        <v>3.5235594998156737E+22</v>
      </c>
      <c r="K659">
        <f t="shared" si="723"/>
        <v>3.5235594998156737E+22</v>
      </c>
      <c r="L659">
        <f>(xs-D659)/I659*K659</f>
        <v>-1.3090100827326912E+22</v>
      </c>
      <c r="M659">
        <f>(ys-E659)/I659*K659</f>
        <v>3.2713856623830565E+22</v>
      </c>
      <c r="N659">
        <f>(xs-D659)/I659*K659</f>
        <v>-1.3090100827326912E+22</v>
      </c>
      <c r="O659">
        <f>(xs-E659)/I659*K659</f>
        <v>3.2713856623830565E+22</v>
      </c>
      <c r="P659">
        <f t="shared" si="729"/>
        <v>-2.1919123957345799E-3</v>
      </c>
      <c r="Q659">
        <f>M659/Me</f>
        <v>5.4778728439100069E-3</v>
      </c>
      <c r="R659">
        <f>F659+P659*dt/2</f>
        <v>-27620.136855224086</v>
      </c>
      <c r="S659">
        <f>G659+Q659*dt/2</f>
        <v>-11051.875461148089</v>
      </c>
      <c r="T659">
        <f>R659*dt</f>
        <v>-596594956.07284021</v>
      </c>
      <c r="U659">
        <f>S659*dt</f>
        <v>-238720509.96079871</v>
      </c>
      <c r="V659">
        <f>N659/Me*dt</f>
        <v>-47.345307747866926</v>
      </c>
      <c r="W659">
        <f>O659/Me*dt</f>
        <v>118.32205342845614</v>
      </c>
      <c r="Z659">
        <v>-268245629.06772751</v>
      </c>
      <c r="AA659">
        <v>275159619.92487907</v>
      </c>
      <c r="AB659">
        <f t="shared" si="720"/>
        <v>55158412775.309502</v>
      </c>
      <c r="AC659">
        <f t="shared" si="721"/>
        <v>-139108079588.60126</v>
      </c>
    </row>
    <row r="660" spans="2:29" x14ac:dyDescent="0.3">
      <c r="B660">
        <f t="shared" si="724"/>
        <v>55426658404.377228</v>
      </c>
      <c r="C660">
        <f t="shared" si="725"/>
        <v>-139383239208.52612</v>
      </c>
      <c r="D660">
        <f>B660+F660*dt/2</f>
        <v>55128105261.67897</v>
      </c>
      <c r="E660">
        <f>C660+G660*dt/2</f>
        <v>-139501960524.418</v>
      </c>
      <c r="F660">
        <f t="shared" si="726"/>
        <v>-27643.809509098017</v>
      </c>
      <c r="G660">
        <f t="shared" si="727"/>
        <v>-10992.714434433861</v>
      </c>
      <c r="H660">
        <f>SQRT((xs-B660)^2+(ys-C660)^2)</f>
        <v>149999339445.668</v>
      </c>
      <c r="I660">
        <f>SQRT((xs-D660)^2+(ys-E660)^2)</f>
        <v>149999683265.99573</v>
      </c>
      <c r="J660">
        <f t="shared" ref="J660" si="732">G*Ms*Me/H660^2</f>
        <v>3.5235595259384554E+22</v>
      </c>
      <c r="K660">
        <f t="shared" si="723"/>
        <v>3.5235595259384554E+22</v>
      </c>
      <c r="L660">
        <f>(xs-D660)/I660*K660</f>
        <v>-1.2949838040475502E+22</v>
      </c>
      <c r="M660">
        <f>(ys-E660)/I660*K660</f>
        <v>3.2769633321241429E+22</v>
      </c>
      <c r="N660">
        <f>(xs-D660)/I660*K660</f>
        <v>-1.2949838040475502E+22</v>
      </c>
      <c r="O660">
        <f>(xs-E660)/I660*K660</f>
        <v>3.2769633321241429E+22</v>
      </c>
      <c r="P660">
        <f t="shared" si="729"/>
        <v>-2.1684256598251007E-3</v>
      </c>
      <c r="Q660">
        <f>M660/Me</f>
        <v>5.4872125454188594E-3</v>
      </c>
      <c r="R660">
        <f>F660+P660*dt/2</f>
        <v>-27667.228506224128</v>
      </c>
      <c r="S660">
        <f>G660+Q660*dt/2</f>
        <v>-10933.452538943338</v>
      </c>
      <c r="T660">
        <f>R660*dt</f>
        <v>-597612135.73444116</v>
      </c>
      <c r="U660">
        <f>S660*dt</f>
        <v>-236162574.84117612</v>
      </c>
      <c r="V660">
        <f>N660/Me*dt</f>
        <v>-46.837994252222174</v>
      </c>
      <c r="W660">
        <f>O660/Me*dt</f>
        <v>118.52379098104737</v>
      </c>
      <c r="Z660">
        <v>-252066333.00273973</v>
      </c>
      <c r="AA660">
        <v>290056781.5418725</v>
      </c>
      <c r="AB660">
        <f t="shared" si="720"/>
        <v>54576979935.640045</v>
      </c>
      <c r="AC660">
        <f t="shared" si="721"/>
        <v>-139329345001.82544</v>
      </c>
    </row>
    <row r="661" spans="2:29" x14ac:dyDescent="0.3">
      <c r="B661">
        <f t="shared" si="724"/>
        <v>54829046268.642784</v>
      </c>
      <c r="C661">
        <f t="shared" si="725"/>
        <v>-139619401783.36731</v>
      </c>
      <c r="D661">
        <f>B661+F661*dt/2</f>
        <v>54529987275.606598</v>
      </c>
      <c r="E661">
        <f>C661+G661*dt/2</f>
        <v>-139736843042.31659</v>
      </c>
      <c r="F661">
        <f t="shared" si="726"/>
        <v>-27690.647503350239</v>
      </c>
      <c r="G661">
        <f t="shared" si="727"/>
        <v>-10874.190643452814</v>
      </c>
      <c r="H661">
        <f>SQRT((xs-B661)^2+(ys-C661)^2)</f>
        <v>149999338895.45755</v>
      </c>
      <c r="I661">
        <f>SQRT((xs-D661)^2+(ys-E661)^2)</f>
        <v>149999682718.70056</v>
      </c>
      <c r="J661">
        <f t="shared" ref="J661" si="733">G*Ms*Me/H661^2</f>
        <v>3.5235595517878923E+22</v>
      </c>
      <c r="K661">
        <f t="shared" si="723"/>
        <v>3.5235595517878923E+22</v>
      </c>
      <c r="L661">
        <f>(xs-D661)/I661*K661</f>
        <v>-1.2809337596010908E+22</v>
      </c>
      <c r="M661">
        <f>(ys-E661)/I661*K661</f>
        <v>3.2824808633882255E+22</v>
      </c>
      <c r="N661">
        <f>(xs-D661)/I661*K661</f>
        <v>-1.2809337596010908E+22</v>
      </c>
      <c r="O661">
        <f>(xs-E661)/I661*K661</f>
        <v>3.2824808633882255E+22</v>
      </c>
      <c r="P661">
        <f t="shared" si="729"/>
        <v>-2.1448991286019603E-3</v>
      </c>
      <c r="Q661">
        <f>M661/Me</f>
        <v>5.4964515461959568E-3</v>
      </c>
      <c r="R661">
        <f>F661+P661*dt/2</f>
        <v>-27713.81241393914</v>
      </c>
      <c r="S661">
        <f>G661+Q661*dt/2</f>
        <v>-10814.828966753897</v>
      </c>
      <c r="T661">
        <f>R661*dt</f>
        <v>-598618348.14108539</v>
      </c>
      <c r="U661">
        <f>S661*dt</f>
        <v>-233600305.6818842</v>
      </c>
      <c r="V661">
        <f>N661/Me*dt</f>
        <v>-46.329821177802344</v>
      </c>
      <c r="W661">
        <f>O661/Me*dt</f>
        <v>118.72335339783267</v>
      </c>
      <c r="Z661">
        <v>-235061317.02187896</v>
      </c>
      <c r="AA661">
        <v>304003774.48617446</v>
      </c>
      <c r="AB661">
        <f t="shared" si="720"/>
        <v>53995366603.47982</v>
      </c>
      <c r="AC661">
        <f t="shared" si="721"/>
        <v>-139548998314.56302</v>
      </c>
    </row>
    <row r="662" spans="2:29" x14ac:dyDescent="0.3">
      <c r="B662">
        <f t="shared" si="724"/>
        <v>54230427920.501701</v>
      </c>
      <c r="C662">
        <f t="shared" si="725"/>
        <v>-139853002089.04919</v>
      </c>
      <c r="D662">
        <f>B662+F662*dt/2</f>
        <v>53930868565.396797</v>
      </c>
      <c r="E662">
        <f>C662+G662*dt/2</f>
        <v>-139969161135.7818</v>
      </c>
      <c r="F662">
        <f t="shared" si="726"/>
        <v>-27736.977324528041</v>
      </c>
      <c r="G662">
        <f t="shared" si="727"/>
        <v>-10755.467290054981</v>
      </c>
      <c r="H662">
        <f>SQRT((xs-B662)^2+(ys-C662)^2)</f>
        <v>149999338351.07516</v>
      </c>
      <c r="I662">
        <f>SQRT((xs-D662)^2+(ys-E662)^2)</f>
        <v>149999682177.23849</v>
      </c>
      <c r="J662">
        <f t="shared" ref="J662" si="734">G*Ms*Me/H662^2</f>
        <v>3.523559577363522E+22</v>
      </c>
      <c r="K662">
        <f t="shared" si="723"/>
        <v>3.523559577363522E+22</v>
      </c>
      <c r="L662">
        <f>(xs-D662)/I662*K662</f>
        <v>-1.2668602072409779E+22</v>
      </c>
      <c r="M662">
        <f>(ys-E662)/I662*K662</f>
        <v>3.2879381549140408E+22</v>
      </c>
      <c r="N662">
        <f>(xs-D662)/I662*K662</f>
        <v>-1.2668602072409779E+22</v>
      </c>
      <c r="O662">
        <f>(xs-E662)/I662*K662</f>
        <v>3.2879381549140408E+22</v>
      </c>
      <c r="P662">
        <f t="shared" si="729"/>
        <v>-2.1213332338261516E-3</v>
      </c>
      <c r="Q662">
        <f>M662/Me</f>
        <v>5.5055896766812466E-3</v>
      </c>
      <c r="R662">
        <f>F662+P662*dt/2</f>
        <v>-27759.887723453365</v>
      </c>
      <c r="S662">
        <f>G662+Q662*dt/2</f>
        <v>-10696.006921546823</v>
      </c>
      <c r="T662">
        <f>R662*dt</f>
        <v>-599613574.82659268</v>
      </c>
      <c r="U662">
        <f>S662*dt</f>
        <v>-231033749.50541139</v>
      </c>
      <c r="V662">
        <f>N662/Me*dt</f>
        <v>-45.820797850644873</v>
      </c>
      <c r="W662">
        <f>O662/Me*dt</f>
        <v>118.92073701631493</v>
      </c>
      <c r="Z662">
        <v>-217286300.09531584</v>
      </c>
      <c r="AA662">
        <v>316954929.08798629</v>
      </c>
      <c r="AB662">
        <f t="shared" si="720"/>
        <v>53413528045.579796</v>
      </c>
      <c r="AC662">
        <f t="shared" si="721"/>
        <v>-139767080909.46661</v>
      </c>
    </row>
    <row r="663" spans="2:29" x14ac:dyDescent="0.3">
      <c r="B663">
        <f t="shared" si="724"/>
        <v>53630814345.67511</v>
      </c>
      <c r="C663">
        <f t="shared" si="725"/>
        <v>-140084035838.5546</v>
      </c>
      <c r="D663">
        <f>B663+F663*dt/2</f>
        <v>53330760125.953423</v>
      </c>
      <c r="E663">
        <f>C663+G663*dt/2</f>
        <v>-140198910541.32742</v>
      </c>
      <c r="F663">
        <f t="shared" si="726"/>
        <v>-27782.798122378685</v>
      </c>
      <c r="G663">
        <f t="shared" si="727"/>
        <v>-10636.546553038666</v>
      </c>
      <c r="H663">
        <f>SQRT((xs-B663)^2+(ys-C663)^2)</f>
        <v>149999337812.53076</v>
      </c>
      <c r="I663">
        <f>SQRT((xs-D663)^2+(ys-E663)^2)</f>
        <v>149999681641.6192</v>
      </c>
      <c r="J663">
        <f t="shared" ref="J663" si="735">G*Ms*Me/H663^2</f>
        <v>3.5235596026648774E+22</v>
      </c>
      <c r="K663">
        <f t="shared" si="723"/>
        <v>3.5235596026648774E+22</v>
      </c>
      <c r="L663">
        <f>(xs-D663)/I663*K663</f>
        <v>-1.2527634052463303E+22</v>
      </c>
      <c r="M663">
        <f>(ys-E663)/I663*K663</f>
        <v>3.2933351065458684E+22</v>
      </c>
      <c r="N663">
        <f>(xs-D663)/I663*K663</f>
        <v>-1.2527634052463303E+22</v>
      </c>
      <c r="O663">
        <f>(xs-E663)/I663*K663</f>
        <v>3.2933351065458684E+22</v>
      </c>
      <c r="P663">
        <f t="shared" si="729"/>
        <v>-2.097728407981129E-3</v>
      </c>
      <c r="Q663">
        <f>M663/Me</f>
        <v>5.514626769165888E-3</v>
      </c>
      <c r="R663">
        <f>F663+P663*dt/2</f>
        <v>-27805.453589184879</v>
      </c>
      <c r="S663">
        <f>G663+Q663*dt/2</f>
        <v>-10576.988583931674</v>
      </c>
      <c r="T663">
        <f>R663*dt</f>
        <v>-600597797.52639341</v>
      </c>
      <c r="U663">
        <f>S663*dt</f>
        <v>-228462953.41292417</v>
      </c>
      <c r="V663">
        <f>N663/Me*dt</f>
        <v>-45.31093361239239</v>
      </c>
      <c r="W663">
        <f>O663/Me*dt</f>
        <v>119.11593821398318</v>
      </c>
      <c r="Z663">
        <v>-198799520.76272485</v>
      </c>
      <c r="AA663">
        <v>328867838.35012323</v>
      </c>
      <c r="AB663">
        <f t="shared" si="720"/>
        <v>52831417027.385994</v>
      </c>
      <c r="AC663">
        <f t="shared" si="721"/>
        <v>-139983630953.6174</v>
      </c>
    </row>
    <row r="664" spans="2:29" x14ac:dyDescent="0.3">
      <c r="B664">
        <f t="shared" si="724"/>
        <v>53030216548.14872</v>
      </c>
      <c r="C664">
        <f t="shared" si="725"/>
        <v>-140312498791.96753</v>
      </c>
      <c r="D664">
        <f>B664+F664*dt/2</f>
        <v>52729672970.344017</v>
      </c>
      <c r="E664">
        <f>C664+G664*dt/2</f>
        <v>-140426087042.60764</v>
      </c>
      <c r="F664">
        <f t="shared" si="726"/>
        <v>-27828.109055991077</v>
      </c>
      <c r="G664">
        <f t="shared" si="727"/>
        <v>-10517.430614824683</v>
      </c>
      <c r="H664">
        <f>SQRT((xs-B664)^2+(ys-C664)^2)</f>
        <v>149999337279.83411</v>
      </c>
      <c r="I664">
        <f>SQRT((xs-D664)^2+(ys-E664)^2)</f>
        <v>149999681111.85251</v>
      </c>
      <c r="J664">
        <f t="shared" ref="J664" si="736">G*Ms*Me/H664^2</f>
        <v>3.5235596276915004E+22</v>
      </c>
      <c r="K664">
        <f t="shared" si="723"/>
        <v>3.5235596276915004E+22</v>
      </c>
      <c r="L664">
        <f>(xs-D664)/I664*K664</f>
        <v>-1.2386436123229791E+22</v>
      </c>
      <c r="M664">
        <f>(ys-E664)/I664*K664</f>
        <v>3.2986716192353775E+22</v>
      </c>
      <c r="N664">
        <f>(xs-D664)/I664*K664</f>
        <v>-1.2386436123229791E+22</v>
      </c>
      <c r="O664">
        <f>(xs-E664)/I664*K664</f>
        <v>3.2986716192353775E+22</v>
      </c>
      <c r="P664">
        <f t="shared" si="729"/>
        <v>-2.0740850842648679E-3</v>
      </c>
      <c r="Q664">
        <f>M664/Me</f>
        <v>5.52356265779534E-3</v>
      </c>
      <c r="R664">
        <f>F664+P664*dt/2</f>
        <v>-27850.509174901137</v>
      </c>
      <c r="S664">
        <f>G664+Q664*dt/2</f>
        <v>-10457.776138120493</v>
      </c>
      <c r="T664">
        <f>R664*dt</f>
        <v>-601570998.17786455</v>
      </c>
      <c r="U664">
        <f>S664*dt</f>
        <v>-225887964.58340263</v>
      </c>
      <c r="V664">
        <f>N664/Me*dt</f>
        <v>-44.800237820121147</v>
      </c>
      <c r="W664">
        <f>O664/Me*dt</f>
        <v>119.30895340837934</v>
      </c>
      <c r="Z664">
        <v>-179661546.37486979</v>
      </c>
      <c r="AA664">
        <v>339703496.50893217</v>
      </c>
      <c r="AB664">
        <f t="shared" si="720"/>
        <v>52248984003.595985</v>
      </c>
      <c r="AC664">
        <f t="shared" si="721"/>
        <v>-140198683260.04199</v>
      </c>
    </row>
    <row r="665" spans="2:29" x14ac:dyDescent="0.3">
      <c r="B665">
        <f t="shared" si="724"/>
        <v>52428645549.970856</v>
      </c>
      <c r="C665">
        <f t="shared" si="725"/>
        <v>-140538386756.55093</v>
      </c>
      <c r="D665">
        <f>B665+F665*dt/2</f>
        <v>52127618129.597694</v>
      </c>
      <c r="E665">
        <f>C665+G665*dt/2</f>
        <v>-140650686470.49423</v>
      </c>
      <c r="F665">
        <f t="shared" si="726"/>
        <v>-27872.909293811197</v>
      </c>
      <c r="G665">
        <f t="shared" si="727"/>
        <v>-10398.121661416304</v>
      </c>
      <c r="H665">
        <f>SQRT((xs-B665)^2+(ys-C665)^2)</f>
        <v>149999336752.9949</v>
      </c>
      <c r="I665">
        <f>SQRT((xs-D665)^2+(ys-E665)^2)</f>
        <v>149999680587.94803</v>
      </c>
      <c r="J665">
        <f t="shared" ref="J665" si="737">G*Ms*Me/H665^2</f>
        <v>3.5235596524429347E+22</v>
      </c>
      <c r="K665">
        <f t="shared" si="723"/>
        <v>3.5235596524429347E+22</v>
      </c>
      <c r="L665">
        <f>(xs-D665)/I665*K665</f>
        <v>-1.2245010875987219E+22</v>
      </c>
      <c r="M665">
        <f>(ys-E665)/I665*K665</f>
        <v>3.3039475950434384E+22</v>
      </c>
      <c r="N665">
        <f>(xs-D665)/I665*K665</f>
        <v>-1.2245010875987219E+22</v>
      </c>
      <c r="O665">
        <f>(xs-E665)/I665*K665</f>
        <v>3.3039475950434384E+22</v>
      </c>
      <c r="P665">
        <f t="shared" si="729"/>
        <v>-2.0504036965819186E-3</v>
      </c>
      <c r="Q665">
        <f>M665/Me</f>
        <v>5.5323971785724013E-3</v>
      </c>
      <c r="R665">
        <f>F665+P665*dt/2</f>
        <v>-27895.053653734281</v>
      </c>
      <c r="S665">
        <f>G665+Q665*dt/2</f>
        <v>-10338.371771887721</v>
      </c>
      <c r="T665">
        <f>R665*dt</f>
        <v>-602533158.9206605</v>
      </c>
      <c r="U665">
        <f>S665*dt</f>
        <v>-223308830.27277479</v>
      </c>
      <c r="V665">
        <f>N665/Me*dt</f>
        <v>-44.288719846169442</v>
      </c>
      <c r="W665">
        <f>O665/Me*dt</f>
        <v>119.49977905716386</v>
      </c>
      <c r="Z665">
        <v>-159935074.7486614</v>
      </c>
      <c r="AA665">
        <v>349426426.46172231</v>
      </c>
      <c r="AB665">
        <f t="shared" si="720"/>
        <v>51666177316.301529</v>
      </c>
      <c r="AC665">
        <f t="shared" si="721"/>
        <v>-140412269160.36197</v>
      </c>
    </row>
    <row r="666" spans="2:29" x14ac:dyDescent="0.3">
      <c r="B666">
        <f t="shared" si="724"/>
        <v>51826112391.050194</v>
      </c>
      <c r="C666">
        <f t="shared" si="725"/>
        <v>-140761695586.8237</v>
      </c>
      <c r="D666">
        <f>B666+F666*dt/2</f>
        <v>51524606652.502693</v>
      </c>
      <c r="E666">
        <f>C666+G666*dt/2</f>
        <v>-140872704703.15317</v>
      </c>
      <c r="F666">
        <f t="shared" si="726"/>
        <v>-27917.198013657366</v>
      </c>
      <c r="G666">
        <f t="shared" si="727"/>
        <v>-10278.621882359141</v>
      </c>
      <c r="H666">
        <f>SQRT((xs-B666)^2+(ys-C666)^2)</f>
        <v>149999336232.02267</v>
      </c>
      <c r="I666">
        <f>SQRT((xs-D666)^2+(ys-E666)^2)</f>
        <v>149999680069.91519</v>
      </c>
      <c r="J666">
        <f t="shared" ref="J666" si="738">G*Ms*Me/H666^2</f>
        <v>3.5235596769187332E+22</v>
      </c>
      <c r="K666">
        <f t="shared" si="723"/>
        <v>3.5235596769187332E+22</v>
      </c>
      <c r="L666">
        <f>(xs-D666)/I666*K666</f>
        <v>-1.2103360906185687E+22</v>
      </c>
      <c r="M666">
        <f>(ys-E666)/I666*K666</f>
        <v>3.3091629371419307E+22</v>
      </c>
      <c r="N666">
        <f>(xs-D666)/I666*K666</f>
        <v>-1.2103360906185687E+22</v>
      </c>
      <c r="O666">
        <f>(xs-E666)/I666*K666</f>
        <v>3.3091629371419307E+22</v>
      </c>
      <c r="P666">
        <f t="shared" si="729"/>
        <v>-2.0266846795354465E-3</v>
      </c>
      <c r="Q666">
        <f>M666/Me</f>
        <v>5.5411301693602316E-3</v>
      </c>
      <c r="R666">
        <f>F666+P666*dt/2</f>
        <v>-27939.08620819635</v>
      </c>
      <c r="S666">
        <f>G666+Q666*dt/2</f>
        <v>-10218.77767653005</v>
      </c>
      <c r="T666">
        <f>R666*dt</f>
        <v>-603484262.09704113</v>
      </c>
      <c r="U666">
        <f>S666*dt</f>
        <v>-220725597.81304908</v>
      </c>
      <c r="V666">
        <f>N666/Me*dt</f>
        <v>-43.776389077965646</v>
      </c>
      <c r="W666">
        <f>O666/Me*dt</f>
        <v>119.688411658181</v>
      </c>
      <c r="Z666">
        <v>-139684728.88395217</v>
      </c>
      <c r="AA666">
        <v>358004795.64811832</v>
      </c>
      <c r="AB666">
        <f t="shared" si="720"/>
        <v>51082943400.069206</v>
      </c>
      <c r="AC666">
        <f t="shared" si="721"/>
        <v>-140624416388.98862</v>
      </c>
    </row>
    <row r="667" spans="2:29" x14ac:dyDescent="0.3">
      <c r="B667">
        <f t="shared" si="724"/>
        <v>51222628128.953156</v>
      </c>
      <c r="C667">
        <f t="shared" si="725"/>
        <v>-140982421184.63675</v>
      </c>
      <c r="D667">
        <f>B667+F667*dt/2</f>
        <v>50920649605.40361</v>
      </c>
      <c r="E667">
        <f>C667+G667*dt/2</f>
        <v>-141092137666.12033</v>
      </c>
      <c r="F667">
        <f t="shared" si="726"/>
        <v>-27960.97440273533</v>
      </c>
      <c r="G667">
        <f t="shared" si="727"/>
        <v>-10158.93347070096</v>
      </c>
      <c r="H667">
        <f>SQRT((xs-B667)^2+(ys-C667)^2)</f>
        <v>149999335716.92688</v>
      </c>
      <c r="I667">
        <f>SQRT((xs-D667)^2+(ys-E667)^2)</f>
        <v>149999679557.76352</v>
      </c>
      <c r="J667">
        <f t="shared" ref="J667" si="739">G*Ms*Me/H667^2</f>
        <v>3.5235597011184505E+22</v>
      </c>
      <c r="K667">
        <f t="shared" si="723"/>
        <v>3.5235597011184505E+22</v>
      </c>
      <c r="L667">
        <f>(xs-D667)/I667*K667</f>
        <v>-1.1961488813399734E+22</v>
      </c>
      <c r="M667">
        <f>(ys-E667)/I667*K667</f>
        <v>3.3143175498155088E+22</v>
      </c>
      <c r="N667">
        <f>(xs-D667)/I667*K667</f>
        <v>-1.1961488813399734E+22</v>
      </c>
      <c r="O667">
        <f>(xs-E667)/I667*K667</f>
        <v>3.3143175498155088E+22</v>
      </c>
      <c r="P667">
        <f t="shared" si="729"/>
        <v>-2.0029284684192454E-3</v>
      </c>
      <c r="Q667">
        <f>M667/Me</f>
        <v>5.5497614698853124E-3</v>
      </c>
      <c r="R667">
        <f>F667+P667*dt/2</f>
        <v>-27982.606030194256</v>
      </c>
      <c r="S667">
        <f>G667+Q667*dt/2</f>
        <v>-10098.9960468262</v>
      </c>
      <c r="T667">
        <f>R667*dt</f>
        <v>-604424290.25219595</v>
      </c>
      <c r="U667">
        <f>S667*dt</f>
        <v>-218138314.6114459</v>
      </c>
      <c r="V667">
        <f>N667/Me*dt</f>
        <v>-43.263254917855704</v>
      </c>
      <c r="W667">
        <f>O667/Me*dt</f>
        <v>119.87484774952274</v>
      </c>
      <c r="Z667">
        <v>-118976845.41251943</v>
      </c>
      <c r="AA667">
        <v>365410520.01035124</v>
      </c>
      <c r="AB667">
        <f t="shared" si="720"/>
        <v>50499226993.288437</v>
      </c>
      <c r="AC667">
        <f t="shared" si="721"/>
        <v>-140835148979.23785</v>
      </c>
    </row>
    <row r="668" spans="2:29" x14ac:dyDescent="0.3">
      <c r="B668">
        <f t="shared" si="724"/>
        <v>50618203838.700958</v>
      </c>
      <c r="C668">
        <f t="shared" si="725"/>
        <v>-141200559499.2482</v>
      </c>
      <c r="D668">
        <f>B668+F668*dt/2</f>
        <v>50315758071.998306</v>
      </c>
      <c r="E668">
        <f>C668+G668*dt/2</f>
        <v>-141308981332.37607</v>
      </c>
      <c r="F668">
        <f t="shared" si="726"/>
        <v>-28004.237657653186</v>
      </c>
      <c r="G668">
        <f t="shared" si="727"/>
        <v>-10039.058622951437</v>
      </c>
      <c r="H668">
        <f>SQRT((xs-B668)^2+(ys-C668)^2)</f>
        <v>149999335207.71686</v>
      </c>
      <c r="I668">
        <f>SQRT((xs-D668)^2+(ys-E668)^2)</f>
        <v>149999679051.5022</v>
      </c>
      <c r="J668">
        <f t="shared" ref="J668" si="740">G*Ms*Me/H668^2</f>
        <v>3.5235597250416481E+22</v>
      </c>
      <c r="K668">
        <f t="shared" si="723"/>
        <v>3.5235597250416481E+22</v>
      </c>
      <c r="L668">
        <f>(xs-D668)/I668*K668</f>
        <v>-1.1819397201280675E+22</v>
      </c>
      <c r="M668">
        <f>(ys-E668)/I668*K668</f>
        <v>3.3194113384633669E+22</v>
      </c>
      <c r="N668">
        <f>(xs-D668)/I668*K668</f>
        <v>-1.1819397201280675E+22</v>
      </c>
      <c r="O668">
        <f>(xs-E668)/I668*K668</f>
        <v>3.3194113384633669E+22</v>
      </c>
      <c r="P668">
        <f t="shared" si="729"/>
        <v>-1.9791354992097581E-3</v>
      </c>
      <c r="Q668">
        <f>M668/Me</f>
        <v>5.5582909217403997E-3</v>
      </c>
      <c r="R668">
        <f>F668+P668*dt/2</f>
        <v>-28025.612321044653</v>
      </c>
      <c r="S668">
        <f>G668+Q668*dt/2</f>
        <v>-9979.0290809966409</v>
      </c>
      <c r="T668">
        <f>R668*dt</f>
        <v>-605353226.13456452</v>
      </c>
      <c r="U668">
        <f>S668*dt</f>
        <v>-215547028.14952743</v>
      </c>
      <c r="V668">
        <f>N668/Me*dt</f>
        <v>-42.749326782930773</v>
      </c>
      <c r="W668">
        <f>O668/Me*dt</f>
        <v>120.05908390959263</v>
      </c>
      <c r="Z668">
        <v>-97879257.469703913</v>
      </c>
      <c r="AA668">
        <v>371619355.69627398</v>
      </c>
      <c r="AB668">
        <f t="shared" si="720"/>
        <v>49914971355.096687</v>
      </c>
      <c r="AC668">
        <f t="shared" si="721"/>
        <v>-141044487171.70145</v>
      </c>
    </row>
    <row r="669" spans="2:29" x14ac:dyDescent="0.3">
      <c r="B669">
        <f t="shared" si="724"/>
        <v>50012850612.566391</v>
      </c>
      <c r="C669">
        <f t="shared" si="725"/>
        <v>-141416106527.39774</v>
      </c>
      <c r="D669">
        <f>B669+F669*dt/2</f>
        <v>49709943153.134483</v>
      </c>
      <c r="E669">
        <f>C669+G669*dt/2</f>
        <v>-141523231722.41937</v>
      </c>
      <c r="F669">
        <f t="shared" si="726"/>
        <v>-28046.986984436116</v>
      </c>
      <c r="G669">
        <f t="shared" si="727"/>
        <v>-9918.9995390418444</v>
      </c>
      <c r="H669">
        <f>SQRT((xs-B669)^2+(ys-C669)^2)</f>
        <v>149999334704.40189</v>
      </c>
      <c r="I669">
        <f>SQRT((xs-D669)^2+(ys-E669)^2)</f>
        <v>149999678551.14047</v>
      </c>
      <c r="J669">
        <f t="shared" ref="J669" si="741">G*Ms*Me/H669^2</f>
        <v>3.5235597486878917E+22</v>
      </c>
      <c r="K669">
        <f t="shared" si="723"/>
        <v>3.5235597486878917E+22</v>
      </c>
      <c r="L669">
        <f>(xs-D669)/I669*K669</f>
        <v>-1.167708867750878E+22</v>
      </c>
      <c r="M669">
        <f>(ys-E669)/I669*K669</f>
        <v>3.3244442096009734E+22</v>
      </c>
      <c r="N669">
        <f>(xs-D669)/I669*K669</f>
        <v>-1.167708867750878E+22</v>
      </c>
      <c r="O669">
        <f>(xs-E669)/I669*K669</f>
        <v>3.3244442096009734E+22</v>
      </c>
      <c r="P669">
        <f t="shared" si="729"/>
        <v>-1.9553062085580675E-3</v>
      </c>
      <c r="Q669">
        <f>M669/Me</f>
        <v>5.5667183683874299E-3</v>
      </c>
      <c r="R669">
        <f>F669+P669*dt/2</f>
        <v>-28068.104291488544</v>
      </c>
      <c r="S669">
        <f>G669+Q669*dt/2</f>
        <v>-9858.8789806632594</v>
      </c>
      <c r="T669">
        <f>R669*dt</f>
        <v>-606271052.69615257</v>
      </c>
      <c r="U669">
        <f>S669*dt</f>
        <v>-212951785.98232642</v>
      </c>
      <c r="V669">
        <f>N669/Me*dt</f>
        <v>-42.234614104854259</v>
      </c>
      <c r="W669">
        <f>O669/Me*dt</f>
        <v>120.24111675716848</v>
      </c>
      <c r="Z669">
        <v>-76461072.696965143</v>
      </c>
      <c r="AA669">
        <v>376610978.20870543</v>
      </c>
      <c r="AB669">
        <f t="shared" si="720"/>
        <v>49330118487.173271</v>
      </c>
      <c r="AC669">
        <f t="shared" si="721"/>
        <v>-141252447335.17136</v>
      </c>
    </row>
    <row r="670" spans="2:29" x14ac:dyDescent="0.3">
      <c r="B670">
        <f t="shared" si="724"/>
        <v>49406579559.870239</v>
      </c>
      <c r="C670">
        <f t="shared" si="725"/>
        <v>-141629058313.38007</v>
      </c>
      <c r="D670">
        <f>B670+F670*dt/2</f>
        <v>49103215966.605995</v>
      </c>
      <c r="E670">
        <f>C670+G670*dt/2</f>
        <v>-141734884904.34073</v>
      </c>
      <c r="F670">
        <f t="shared" si="726"/>
        <v>-28089.221598540971</v>
      </c>
      <c r="G670">
        <f t="shared" si="727"/>
        <v>-9798.7584222846763</v>
      </c>
      <c r="H670">
        <f>SQRT((xs-B670)^2+(ys-C670)^2)</f>
        <v>149999334206.99106</v>
      </c>
      <c r="I670">
        <f>SQRT((xs-D670)^2+(ys-E670)^2)</f>
        <v>149999678056.68738</v>
      </c>
      <c r="J670">
        <f t="shared" ref="J670" si="742">G*Ms*Me/H670^2</f>
        <v>3.5235597720567526E+22</v>
      </c>
      <c r="K670">
        <f t="shared" si="723"/>
        <v>3.5235597720567526E+22</v>
      </c>
      <c r="L670">
        <f>(xs-D670)/I670*K670</f>
        <v>-1.1534565853745453E+22</v>
      </c>
      <c r="M670">
        <f>(ys-E670)/I670*K670</f>
        <v>3.3294160708617854E+22</v>
      </c>
      <c r="N670">
        <f>(xs-D670)/I670*K670</f>
        <v>-1.1534565853745453E+22</v>
      </c>
      <c r="O670">
        <f>(xs-E670)/I670*K670</f>
        <v>3.3294160708617854E+22</v>
      </c>
      <c r="P670">
        <f t="shared" si="729"/>
        <v>-1.9314410337818908E-3</v>
      </c>
      <c r="Q670">
        <f>M670/Me</f>
        <v>5.5750436551603904E-3</v>
      </c>
      <c r="R670">
        <f>F670+P670*dt/2</f>
        <v>-28110.081161705817</v>
      </c>
      <c r="S670">
        <f>G670+Q670*dt/2</f>
        <v>-9738.5479508089447</v>
      </c>
      <c r="T670">
        <f>R670*dt</f>
        <v>-607177753.09284568</v>
      </c>
      <c r="U670">
        <f>S670*dt</f>
        <v>-210352635.73747322</v>
      </c>
      <c r="V670">
        <f>N670/Me*dt</f>
        <v>-41.719126329688841</v>
      </c>
      <c r="W670">
        <f>O670/Me*dt</f>
        <v>120.42094295146443</v>
      </c>
      <c r="Z670">
        <v>-54792447.099129014</v>
      </c>
      <c r="AA670">
        <v>380369048.74544412</v>
      </c>
      <c r="AB670">
        <f t="shared" si="720"/>
        <v>48744609359.678268</v>
      </c>
      <c r="AC670">
        <f t="shared" si="721"/>
        <v>-141459041900.3721</v>
      </c>
    </row>
    <row r="671" spans="2:29" x14ac:dyDescent="0.3">
      <c r="B671">
        <f t="shared" si="724"/>
        <v>48799401806.777397</v>
      </c>
      <c r="C671">
        <f t="shared" si="725"/>
        <v>-141839410949.11755</v>
      </c>
      <c r="D671">
        <f>B671+F671*dt/2</f>
        <v>48495587646.948792</v>
      </c>
      <c r="E671">
        <f>C671+G671*dt/2</f>
        <v>-141943936993.89435</v>
      </c>
      <c r="F671">
        <f t="shared" si="726"/>
        <v>-28130.940724870659</v>
      </c>
      <c r="G671">
        <f t="shared" si="727"/>
        <v>-9678.3374793332114</v>
      </c>
      <c r="H671">
        <f>SQRT((xs-B671)^2+(ys-C671)^2)</f>
        <v>149999333715.49341</v>
      </c>
      <c r="I671">
        <f>SQRT((xs-D671)^2+(ys-E671)^2)</f>
        <v>149999677568.15195</v>
      </c>
      <c r="J671">
        <f t="shared" ref="J671" si="743">G*Ms*Me/H671^2</f>
        <v>3.5235597951478062E+22</v>
      </c>
      <c r="K671">
        <f t="shared" si="723"/>
        <v>3.5235597951478062E+22</v>
      </c>
      <c r="L671">
        <f>(xs-D671)/I671*K671</f>
        <v>-1.1391831345585247E+22</v>
      </c>
      <c r="M671">
        <f>(ys-E671)/I671*K671</f>
        <v>3.3343268309989442E+22</v>
      </c>
      <c r="N671">
        <f>(xs-D671)/I671*K671</f>
        <v>-1.1391831345585247E+22</v>
      </c>
      <c r="O671">
        <f>(xs-E671)/I671*K671</f>
        <v>3.3343268309989442E+22</v>
      </c>
      <c r="P671">
        <f t="shared" si="729"/>
        <v>-1.907540412857543E-3</v>
      </c>
      <c r="Q671">
        <f>M671/Me</f>
        <v>5.5832666292681583E-3</v>
      </c>
      <c r="R671">
        <f>F671+P671*dt/2</f>
        <v>-28151.542161329522</v>
      </c>
      <c r="S671">
        <f>G671+Q671*dt/2</f>
        <v>-9618.0381997371151</v>
      </c>
      <c r="T671">
        <f>R671*dt</f>
        <v>-608073310.68471766</v>
      </c>
      <c r="U671">
        <f>S671*dt</f>
        <v>-207749625.11432168</v>
      </c>
      <c r="V671">
        <f>N671/Me*dt</f>
        <v>-41.202872917722928</v>
      </c>
      <c r="W671">
        <f>O671/Me*dt</f>
        <v>120.59855919219223</v>
      </c>
      <c r="Z671">
        <v>-32944355.493296511</v>
      </c>
      <c r="AA671">
        <v>382881267.51581919</v>
      </c>
      <c r="AB671">
        <f t="shared" si="720"/>
        <v>48158384140.599388</v>
      </c>
      <c r="AC671">
        <f t="shared" si="721"/>
        <v>-141664279306.71606</v>
      </c>
    </row>
    <row r="672" spans="2:29" x14ac:dyDescent="0.3">
      <c r="B672">
        <f t="shared" si="724"/>
        <v>48191328496.092682</v>
      </c>
      <c r="C672">
        <f t="shared" si="725"/>
        <v>-142047160574.23187</v>
      </c>
      <c r="D672">
        <f>B672+F672*dt/2</f>
        <v>47887069345.236565</v>
      </c>
      <c r="E672">
        <f>C672+G672*dt/2</f>
        <v>-142150384154.5694</v>
      </c>
      <c r="F672">
        <f t="shared" si="726"/>
        <v>-28172.143597788381</v>
      </c>
      <c r="G672">
        <f t="shared" si="727"/>
        <v>-9557.7389201410188</v>
      </c>
      <c r="H672">
        <f>SQRT((xs-B672)^2+(ys-C672)^2)</f>
        <v>149999333229.91782</v>
      </c>
      <c r="I672">
        <f>SQRT((xs-D672)^2+(ys-E672)^2)</f>
        <v>149999677085.54294</v>
      </c>
      <c r="J672">
        <f t="shared" ref="J672" si="744">G*Ms*Me/H672^2</f>
        <v>3.5235598179606362E+22</v>
      </c>
      <c r="K672">
        <f t="shared" si="723"/>
        <v>3.5235598179606362E+22</v>
      </c>
      <c r="L672">
        <f>(xs-D672)/I672*K672</f>
        <v>-1.1248887772507925E+22</v>
      </c>
      <c r="M672">
        <f>(ys-E672)/I672*K672</f>
        <v>3.3391763998869547E+22</v>
      </c>
      <c r="N672">
        <f>(xs-D672)/I672*K672</f>
        <v>-1.1248887772507925E+22</v>
      </c>
      <c r="O672">
        <f>(xs-E672)/I672*K672</f>
        <v>3.3391763998869547E+22</v>
      </c>
      <c r="P672">
        <f t="shared" si="729"/>
        <v>-1.8836047844119097E-3</v>
      </c>
      <c r="Q672">
        <f>M672/Me</f>
        <v>5.5913871397973115E-3</v>
      </c>
      <c r="R672">
        <f>F672+P672*dt/2</f>
        <v>-28192.486529460031</v>
      </c>
      <c r="S672">
        <f>G672+Q672*dt/2</f>
        <v>-9497.3519390312085</v>
      </c>
      <c r="T672">
        <f>R672*dt</f>
        <v>-608957709.03633666</v>
      </c>
      <c r="U672">
        <f>S672*dt</f>
        <v>-205142801.8830741</v>
      </c>
      <c r="V672">
        <f>N672/Me*dt</f>
        <v>-40.68586334329725</v>
      </c>
      <c r="W672">
        <f>O672/Me*dt</f>
        <v>120.77396221962192</v>
      </c>
      <c r="Z672">
        <v>-10988359.2972137</v>
      </c>
      <c r="AA672">
        <v>384139413.86183423</v>
      </c>
      <c r="AB672">
        <f t="shared" si="720"/>
        <v>47571382427.759132</v>
      </c>
      <c r="AC672">
        <f t="shared" si="721"/>
        <v>-141868163962.25311</v>
      </c>
    </row>
    <row r="673" spans="2:29" x14ac:dyDescent="0.3">
      <c r="B673">
        <f t="shared" si="724"/>
        <v>47582370787.056343</v>
      </c>
      <c r="C673">
        <f t="shared" si="725"/>
        <v>-142252303376.11496</v>
      </c>
      <c r="D673">
        <f>B673+F673*dt/2</f>
        <v>47277672228.876122</v>
      </c>
      <c r="E673">
        <f>C673+G673*dt/2</f>
        <v>-142354222597.66052</v>
      </c>
      <c r="F673">
        <f t="shared" si="726"/>
        <v>-28212.829461131678</v>
      </c>
      <c r="G673">
        <f t="shared" si="727"/>
        <v>-9436.9649579213965</v>
      </c>
      <c r="H673">
        <f>SQRT((xs-B673)^2+(ys-C673)^2)</f>
        <v>149999332750.27313</v>
      </c>
      <c r="I673">
        <f>SQRT((xs-D673)^2+(ys-E673)^2)</f>
        <v>149999676608.86914</v>
      </c>
      <c r="J673">
        <f t="shared" ref="J673" si="745">G*Ms*Me/H673^2</f>
        <v>3.5235598404948259E+22</v>
      </c>
      <c r="K673">
        <f t="shared" si="723"/>
        <v>3.5235598404948259E+22</v>
      </c>
      <c r="L673">
        <f>(xs-D673)/I673*K673</f>
        <v>-1.1105737757830309E+22</v>
      </c>
      <c r="M673">
        <f>(ys-E673)/I673*K673</f>
        <v>3.3439646885233323E+22</v>
      </c>
      <c r="N673">
        <f>(xs-D673)/I673*K673</f>
        <v>-1.1105737757830309E+22</v>
      </c>
      <c r="O673">
        <f>(xs-E673)/I673*K673</f>
        <v>3.3439646885233323E+22</v>
      </c>
      <c r="P673">
        <f t="shared" si="729"/>
        <v>-1.8596345877143852E-3</v>
      </c>
      <c r="Q673">
        <f>M673/Me</f>
        <v>5.5994050377148894E-3</v>
      </c>
      <c r="R673">
        <f>F673+P673*dt/2</f>
        <v>-28232.913514678992</v>
      </c>
      <c r="S673">
        <f>G673+Q673*dt/2</f>
        <v>-9376.491383514076</v>
      </c>
      <c r="T673">
        <f>R673*dt</f>
        <v>-609830931.91706622</v>
      </c>
      <c r="U673">
        <f>S673*dt</f>
        <v>-202532213.88390404</v>
      </c>
      <c r="V673">
        <f>N673/Me*dt</f>
        <v>-40.16810709463072</v>
      </c>
      <c r="W673">
        <f>O673/Me*dt</f>
        <v>120.94714881464161</v>
      </c>
      <c r="Z673">
        <v>11003627.586657442</v>
      </c>
      <c r="AA673">
        <v>384139373.05467802</v>
      </c>
      <c r="AB673">
        <f t="shared" si="720"/>
        <v>46983543482.725929</v>
      </c>
      <c r="AC673">
        <f t="shared" si="721"/>
        <v>-142070696216.94418</v>
      </c>
    </row>
    <row r="674" spans="2:29" x14ac:dyDescent="0.3">
      <c r="B674">
        <f t="shared" si="724"/>
        <v>46972539855.139275</v>
      </c>
      <c r="C674">
        <f t="shared" si="725"/>
        <v>-142454835589.99887</v>
      </c>
      <c r="D674">
        <f>B674+F674*dt/2</f>
        <v>46667407481.402428</v>
      </c>
      <c r="E674">
        <f>C674+G674*dt/2</f>
        <v>-142555448582.33722</v>
      </c>
      <c r="F674">
        <f t="shared" si="726"/>
        <v>-28252.99756822631</v>
      </c>
      <c r="G674">
        <f t="shared" si="727"/>
        <v>-9316.0178091067555</v>
      </c>
      <c r="H674">
        <f>SQRT((xs-B674)^2+(ys-C674)^2)</f>
        <v>149999332276.56799</v>
      </c>
      <c r="I674">
        <f>SQRT((xs-D674)^2+(ys-E674)^2)</f>
        <v>149999676138.13919</v>
      </c>
      <c r="J674">
        <f t="shared" ref="J674" si="746">G*Ms*Me/H674^2</f>
        <v>3.5235598627499703E+22</v>
      </c>
      <c r="K674">
        <f t="shared" si="723"/>
        <v>3.5235598627499703E+22</v>
      </c>
      <c r="L674">
        <f>(xs-D674)/I674*K674</f>
        <v>-1.0962383928658204E+22</v>
      </c>
      <c r="M674">
        <f>(ys-E674)/I674*K674</f>
        <v>3.3486916090302422E+22</v>
      </c>
      <c r="N674">
        <f>(xs-D674)/I674*K674</f>
        <v>-1.0962383928658204E+22</v>
      </c>
      <c r="O674">
        <f>(xs-E674)/I674*K674</f>
        <v>3.3486916090302422E+22</v>
      </c>
      <c r="P674">
        <f t="shared" si="729"/>
        <v>-1.8356302626688218E-3</v>
      </c>
      <c r="Q674">
        <f>M674/Me</f>
        <v>5.6073201758711352E-3</v>
      </c>
      <c r="R674">
        <f>F674+P674*dt/2</f>
        <v>-28272.822375063133</v>
      </c>
      <c r="S674">
        <f>G674+Q674*dt/2</f>
        <v>-9255.4587512073467</v>
      </c>
      <c r="T674">
        <f>R674*dt</f>
        <v>-610692963.30136371</v>
      </c>
      <c r="U674">
        <f>S674*dt</f>
        <v>-199917909.0260787</v>
      </c>
      <c r="V674">
        <f>N674/Me*dt</f>
        <v>-39.649613673646549</v>
      </c>
      <c r="W674">
        <f>O674/Me*dt</f>
        <v>121.11811579881652</v>
      </c>
      <c r="Z674">
        <v>32959574.029104639</v>
      </c>
      <c r="AA674">
        <v>382881149.68048859</v>
      </c>
      <c r="AB674">
        <f t="shared" si="720"/>
        <v>46394806465.86702</v>
      </c>
      <c r="AC674">
        <f t="shared" si="721"/>
        <v>-142271872349.34448</v>
      </c>
    </row>
    <row r="675" spans="2:29" x14ac:dyDescent="0.3">
      <c r="B675">
        <f t="shared" si="724"/>
        <v>46361846891.837914</v>
      </c>
      <c r="C675">
        <f t="shared" si="725"/>
        <v>-142654753499.02496</v>
      </c>
      <c r="D675">
        <f>B675+F675*dt/2</f>
        <v>46056286302.273392</v>
      </c>
      <c r="E675">
        <f>C675+G675*dt/2</f>
        <v>-142754058415.71268</v>
      </c>
      <c r="F675">
        <f t="shared" si="726"/>
        <v>-28292.647181899956</v>
      </c>
      <c r="G675">
        <f t="shared" si="727"/>
        <v>-9194.8996933079397</v>
      </c>
      <c r="H675">
        <f>SQRT((xs-B675)^2+(ys-C675)^2)</f>
        <v>149999331808.81107</v>
      </c>
      <c r="I675">
        <f>SQRT((xs-D675)^2+(ys-E675)^2)</f>
        <v>149999675673.36166</v>
      </c>
      <c r="J675">
        <f t="shared" ref="J675" si="747">G*Ms*Me/H675^2</f>
        <v>3.5235598847256625E+22</v>
      </c>
      <c r="K675">
        <f t="shared" si="723"/>
        <v>3.5235598847256625E+22</v>
      </c>
      <c r="L675">
        <f>(xs-D675)/I675*K675</f>
        <v>-1.0818828915838124E+22</v>
      </c>
      <c r="M675">
        <f>(ys-E675)/I675*K675</f>
        <v>3.353357074656108E+22</v>
      </c>
      <c r="N675">
        <f>(xs-D675)/I675*K675</f>
        <v>-1.0818828915838124E+22</v>
      </c>
      <c r="O675">
        <f>(xs-E675)/I675*K675</f>
        <v>3.353357074656108E+22</v>
      </c>
      <c r="P675">
        <f t="shared" si="729"/>
        <v>-1.811592249805446E-3</v>
      </c>
      <c r="Q675">
        <f>M675/Me</f>
        <v>5.6151324090021899E-3</v>
      </c>
      <c r="R675">
        <f>F675+P675*dt/2</f>
        <v>-28312.212378197855</v>
      </c>
      <c r="S675">
        <f>G675+Q675*dt/2</f>
        <v>-9134.2562632907157</v>
      </c>
      <c r="T675">
        <f>R675*dt</f>
        <v>-611543787.36907363</v>
      </c>
      <c r="U675">
        <f>S675*dt</f>
        <v>-197299935.28707945</v>
      </c>
      <c r="V675">
        <f>N675/Me*dt</f>
        <v>-39.13039259579763</v>
      </c>
      <c r="W675">
        <f>O675/Me*dt</f>
        <v>121.2868600344473</v>
      </c>
      <c r="Z675">
        <v>54807567.308315538</v>
      </c>
      <c r="AA675">
        <v>380368867.5726316</v>
      </c>
      <c r="AB675">
        <f t="shared" si="720"/>
        <v>45805110671.777161</v>
      </c>
      <c r="AC675">
        <f t="shared" si="721"/>
        <v>-142471684566.73941</v>
      </c>
    </row>
    <row r="676" spans="2:29" x14ac:dyDescent="0.3">
      <c r="B676">
        <f t="shared" si="724"/>
        <v>45750303104.468842</v>
      </c>
      <c r="C676">
        <f t="shared" si="725"/>
        <v>-142852053434.31204</v>
      </c>
      <c r="D676">
        <f>B676+F676*dt/2</f>
        <v>45444319906.664284</v>
      </c>
      <c r="E676">
        <f>C676+G676*dt/2</f>
        <v>-142950048452.91141</v>
      </c>
      <c r="F676">
        <f t="shared" si="726"/>
        <v>-28331.777574495754</v>
      </c>
      <c r="G676">
        <f t="shared" si="727"/>
        <v>-9073.6128332734916</v>
      </c>
      <c r="H676">
        <f>SQRT((xs-B676)^2+(ys-C676)^2)</f>
        <v>149999331347.01071</v>
      </c>
      <c r="I676">
        <f>SQRT((xs-D676)^2+(ys-E676)^2)</f>
        <v>149999675214.54492</v>
      </c>
      <c r="J676">
        <f t="shared" ref="J676" si="748">G*Ms*Me/H676^2</f>
        <v>3.5235599064215086E+22</v>
      </c>
      <c r="K676">
        <f t="shared" si="723"/>
        <v>3.5235599064215086E+22</v>
      </c>
      <c r="L676">
        <f>(xs-D676)/I676*K676</f>
        <v>-1.0675075353909052E+22</v>
      </c>
      <c r="M676">
        <f>(ys-E676)/I676*K676</f>
        <v>3.3579609997772136E+22</v>
      </c>
      <c r="N676">
        <f>(xs-D676)/I676*K676</f>
        <v>-1.0675075353909052E+22</v>
      </c>
      <c r="O676">
        <f>(xs-E676)/I676*K676</f>
        <v>3.3579609997772136E+22</v>
      </c>
      <c r="P676">
        <f t="shared" si="729"/>
        <v>-1.7875209902727814E-3</v>
      </c>
      <c r="Q676">
        <f>M676/Me</f>
        <v>5.6228415937327756E-3</v>
      </c>
      <c r="R676">
        <f>F676+P676*dt/2</f>
        <v>-28351.0828011907</v>
      </c>
      <c r="S676">
        <f>G676+Q676*dt/2</f>
        <v>-9012.8861440611781</v>
      </c>
      <c r="T676">
        <f>R676*dt</f>
        <v>-612383388.50571907</v>
      </c>
      <c r="U676">
        <f>S676*dt</f>
        <v>-194678340.71172145</v>
      </c>
      <c r="V676">
        <f>N676/Me*dt</f>
        <v>-38.610453389892079</v>
      </c>
      <c r="W676">
        <f>O676/Me*dt</f>
        <v>121.45337842462796</v>
      </c>
      <c r="Z676">
        <v>76476048.35321483</v>
      </c>
      <c r="AA676">
        <v>376610756.29125893</v>
      </c>
      <c r="AB676">
        <f t="shared" si="720"/>
        <v>45214395764.316338</v>
      </c>
      <c r="AC676">
        <f t="shared" si="721"/>
        <v>-142670121018.73251</v>
      </c>
    </row>
    <row r="677" spans="2:29" x14ac:dyDescent="0.3">
      <c r="B677">
        <f t="shared" si="724"/>
        <v>45137919715.96312</v>
      </c>
      <c r="C677">
        <f t="shared" si="725"/>
        <v>-143046731775.02377</v>
      </c>
      <c r="D677">
        <f>B677+F677*dt/2</f>
        <v>44831519525.261955</v>
      </c>
      <c r="E677">
        <f>C677+G677*dt/2</f>
        <v>-143143415097.13614</v>
      </c>
      <c r="F677">
        <f t="shared" si="726"/>
        <v>-28370.388027885645</v>
      </c>
      <c r="G677">
        <f t="shared" si="727"/>
        <v>-8952.1594548488629</v>
      </c>
      <c r="H677">
        <f>SQRT((xs-B677)^2+(ys-C677)^2)</f>
        <v>149999330891.17542</v>
      </c>
      <c r="I677">
        <f>SQRT((xs-D677)^2+(ys-E677)^2)</f>
        <v>149999674761.6973</v>
      </c>
      <c r="J677">
        <f t="shared" ref="J677" si="749">G*Ms*Me/H677^2</f>
        <v>3.5235599278371106E+22</v>
      </c>
      <c r="K677">
        <f t="shared" si="723"/>
        <v>3.5235599278371106E+22</v>
      </c>
      <c r="L677">
        <f>(xs-D677)/I677*K677</f>
        <v>-1.053112588105405E+22</v>
      </c>
      <c r="M677">
        <f>(ys-E677)/I677*K677</f>
        <v>3.3625032998992581E+22</v>
      </c>
      <c r="N677">
        <f>(xs-D677)/I677*K677</f>
        <v>-1.053112588105405E+22</v>
      </c>
      <c r="O677">
        <f>(xs-E677)/I677*K677</f>
        <v>3.3625032998992581E+22</v>
      </c>
      <c r="P677">
        <f t="shared" si="729"/>
        <v>-1.7634169258295461E-3</v>
      </c>
      <c r="Q677">
        <f>M677/Me</f>
        <v>5.6304475885787979E-3</v>
      </c>
      <c r="R677">
        <f>F677+P677*dt/2</f>
        <v>-28389.432930684605</v>
      </c>
      <c r="S677">
        <f>G677+Q677*dt/2</f>
        <v>-8891.3506208922117</v>
      </c>
      <c r="T677">
        <f>R677*dt</f>
        <v>-613211751.30278742</v>
      </c>
      <c r="U677">
        <f>S677*dt</f>
        <v>-192053173.41127178</v>
      </c>
      <c r="V677">
        <f>N677/Me*dt</f>
        <v>-38.089805597918193</v>
      </c>
      <c r="W677">
        <f>O677/Me*dt</f>
        <v>121.61766791330203</v>
      </c>
      <c r="Z677">
        <v>97894045.830291331</v>
      </c>
      <c r="AA677">
        <v>371619124.19440532</v>
      </c>
      <c r="AB677">
        <f t="shared" si="720"/>
        <v>44622602010.490623</v>
      </c>
      <c r="AC677">
        <f t="shared" si="721"/>
        <v>-142867165824.24066</v>
      </c>
    </row>
    <row r="678" spans="2:29" x14ac:dyDescent="0.3">
      <c r="B678">
        <f t="shared" si="724"/>
        <v>44524707964.660332</v>
      </c>
      <c r="C678">
        <f t="shared" si="725"/>
        <v>-143238784948.43506</v>
      </c>
      <c r="D678">
        <f>B678+F678*dt/2</f>
        <v>44217896404.058708</v>
      </c>
      <c r="E678">
        <f>C678+G678*dt/2</f>
        <v>-143334154799.73395</v>
      </c>
      <c r="F678">
        <f t="shared" si="726"/>
        <v>-28408.477833483565</v>
      </c>
      <c r="G678">
        <f t="shared" si="727"/>
        <v>-8830.5417869355606</v>
      </c>
      <c r="H678">
        <f>SQRT((xs-B678)^2+(ys-C678)^2)</f>
        <v>149999330441.31335</v>
      </c>
      <c r="I678">
        <f>SQRT((xs-D678)^2+(ys-E678)^2)</f>
        <v>149999674314.827</v>
      </c>
      <c r="J678">
        <f t="shared" ref="J678" si="750">G*Ms*Me/H678^2</f>
        <v>3.5235599489720839E+22</v>
      </c>
      <c r="K678">
        <f t="shared" si="723"/>
        <v>3.5235599489720839E+22</v>
      </c>
      <c r="L678">
        <f>(xs-D678)/I678*K678</f>
        <v>-1.0386983139051871E+22</v>
      </c>
      <c r="M678">
        <f>(ys-E678)/I678*K678</f>
        <v>3.3669838916589239E+22</v>
      </c>
      <c r="N678">
        <f>(xs-D678)/I678*K678</f>
        <v>-1.0386983139051871E+22</v>
      </c>
      <c r="O678">
        <f>(xs-E678)/I678*K678</f>
        <v>3.3669838916589239E+22</v>
      </c>
      <c r="P678">
        <f t="shared" si="729"/>
        <v>-1.7392804988365491E-3</v>
      </c>
      <c r="Q678">
        <f>M678/Me</f>
        <v>5.6379502539499731E-3</v>
      </c>
      <c r="R678">
        <f>F678+P678*dt/2</f>
        <v>-28427.262062870999</v>
      </c>
      <c r="S678">
        <f>G678+Q678*dt/2</f>
        <v>-8769.6519241929018</v>
      </c>
      <c r="T678">
        <f>R678*dt</f>
        <v>-614028860.55801356</v>
      </c>
      <c r="U678">
        <f>S678*dt</f>
        <v>-189424481.56256667</v>
      </c>
      <c r="V678">
        <f>N678/Me*dt</f>
        <v>-37.568458774869463</v>
      </c>
      <c r="W678">
        <f>O678/Me*dt</f>
        <v>121.77972548531942</v>
      </c>
      <c r="Z678">
        <v>118991408.31196082</v>
      </c>
      <c r="AA678">
        <v>365410318.18823534</v>
      </c>
      <c r="AB678">
        <f t="shared" si="720"/>
        <v>44029670512.414276</v>
      </c>
      <c r="AC678">
        <f t="shared" si="721"/>
        <v>-143062799111.80939</v>
      </c>
    </row>
    <row r="679" spans="2:29" x14ac:dyDescent="0.3">
      <c r="B679">
        <f t="shared" si="724"/>
        <v>43910679104.102318</v>
      </c>
      <c r="C679">
        <f t="shared" si="725"/>
        <v>-143428209429.99762</v>
      </c>
      <c r="D679">
        <f>B679+F679*dt/2</f>
        <v>43603461804.145927</v>
      </c>
      <c r="E679">
        <f>C679+G679*dt/2</f>
        <v>-143522264060.26129</v>
      </c>
      <c r="F679">
        <f t="shared" si="726"/>
        <v>-28446.046292258434</v>
      </c>
      <c r="G679">
        <f t="shared" si="727"/>
        <v>-8708.7620614502412</v>
      </c>
      <c r="H679">
        <f>SQRT((xs-B679)^2+(ys-C679)^2)</f>
        <v>149999329997.43268</v>
      </c>
      <c r="I679">
        <f>SQRT((xs-D679)^2+(ys-E679)^2)</f>
        <v>149999673873.94208</v>
      </c>
      <c r="J679">
        <f t="shared" ref="J679" si="751">G*Ms*Me/H679^2</f>
        <v>3.5235599698260459E+22</v>
      </c>
      <c r="K679">
        <f t="shared" si="723"/>
        <v>3.5235599698260459E+22</v>
      </c>
      <c r="L679">
        <f>(xs-D679)/I679*K679</f>
        <v>-1.0242649773228459E+22</v>
      </c>
      <c r="M679">
        <f>(ys-E679)/I679*K679</f>
        <v>3.3714026928253998E+22</v>
      </c>
      <c r="N679">
        <f>(xs-D679)/I679*K679</f>
        <v>-1.0242649773228459E+22</v>
      </c>
      <c r="O679">
        <f>(xs-E679)/I679*K679</f>
        <v>3.3714026928253998E+22</v>
      </c>
      <c r="P679">
        <f t="shared" si="729"/>
        <v>-1.7151121522485696E-3</v>
      </c>
      <c r="Q679">
        <f>M679/Me</f>
        <v>5.6453494521523772E-3</v>
      </c>
      <c r="R679">
        <f>F679+P679*dt/2</f>
        <v>-28464.56950350272</v>
      </c>
      <c r="S679">
        <f>G679+Q679*dt/2</f>
        <v>-8647.7922873669959</v>
      </c>
      <c r="T679">
        <f>R679*dt</f>
        <v>-614834701.27565873</v>
      </c>
      <c r="U679">
        <f>S679*dt</f>
        <v>-186792313.40712711</v>
      </c>
      <c r="V679">
        <f>N679/Me*dt</f>
        <v>-37.046422488569107</v>
      </c>
      <c r="W679">
        <f>O679/Me*dt</f>
        <v>121.93954816649135</v>
      </c>
      <c r="Z679">
        <v>139699033.77068406</v>
      </c>
      <c r="AA679">
        <v>358004670.28712773</v>
      </c>
      <c r="AB679">
        <f t="shared" si="720"/>
        <v>43435543436.597343</v>
      </c>
      <c r="AC679">
        <f t="shared" si="721"/>
        <v>-143256997073.11761</v>
      </c>
    </row>
    <row r="680" spans="2:29" x14ac:dyDescent="0.3">
      <c r="B680">
        <f t="shared" si="724"/>
        <v>43295844402.82666</v>
      </c>
      <c r="C680">
        <f t="shared" si="725"/>
        <v>-143615001743.40475</v>
      </c>
      <c r="D680">
        <f>B680+F680*dt/2</f>
        <v>42988227001.507393</v>
      </c>
      <c r="E680">
        <f>C680+G680*dt/2</f>
        <v>-143707739426.54822</v>
      </c>
      <c r="F680">
        <f t="shared" si="726"/>
        <v>-28483.092714747003</v>
      </c>
      <c r="G680">
        <f t="shared" si="727"/>
        <v>-8586.8225132837506</v>
      </c>
      <c r="H680">
        <f>SQRT((xs-B680)^2+(ys-C680)^2)</f>
        <v>149999329559.54147</v>
      </c>
      <c r="I680">
        <f>SQRT((xs-D680)^2+(ys-E680)^2)</f>
        <v>149999673439.05057</v>
      </c>
      <c r="J680">
        <f t="shared" ref="J680" si="752">G*Ms*Me/H680^2</f>
        <v>3.5235599903986167E+22</v>
      </c>
      <c r="K680">
        <f t="shared" si="723"/>
        <v>3.5235599903986167E+22</v>
      </c>
      <c r="L680">
        <f>(xs-D680)/I680*K680</f>
        <v>-1.0098128432408386E+22</v>
      </c>
      <c r="M680">
        <f>(ys-E680)/I680*K680</f>
        <v>3.3757596223018832E+22</v>
      </c>
      <c r="N680">
        <f>(xs-D680)/I680*K680</f>
        <v>-1.0098128432408386E+22</v>
      </c>
      <c r="O680">
        <f>(xs-E680)/I680*K680</f>
        <v>3.3757596223018832E+22</v>
      </c>
      <c r="P680">
        <f t="shared" si="729"/>
        <v>-1.6909123296062266E-3</v>
      </c>
      <c r="Q680">
        <f>M680/Me</f>
        <v>5.6526450473909631E-3</v>
      </c>
      <c r="R680">
        <f>F680+P680*dt/2</f>
        <v>-28501.35456790675</v>
      </c>
      <c r="S680">
        <f>G680+Q680*dt/2</f>
        <v>-8525.7739467719275</v>
      </c>
      <c r="T680">
        <f>R680*dt</f>
        <v>-615629258.66678584</v>
      </c>
      <c r="U680">
        <f>S680*dt</f>
        <v>-184156717.25027364</v>
      </c>
      <c r="V680">
        <f>N680/Me*dt</f>
        <v>-36.523706319494494</v>
      </c>
      <c r="W680">
        <f>O680/Me*dt</f>
        <v>122.0971330236448</v>
      </c>
      <c r="Z680">
        <v>159949095.65164515</v>
      </c>
      <c r="AA680">
        <v>349426431.15694827</v>
      </c>
      <c r="AB680">
        <f t="shared" si="720"/>
        <v>42840164239.811516</v>
      </c>
      <c r="AC680">
        <f t="shared" si="721"/>
        <v>-143449732029.49808</v>
      </c>
    </row>
    <row r="681" spans="2:29" x14ac:dyDescent="0.3">
      <c r="B681">
        <f t="shared" si="724"/>
        <v>42680215144.159874</v>
      </c>
      <c r="C681">
        <f t="shared" si="725"/>
        <v>-143799158460.65503</v>
      </c>
      <c r="D681">
        <f>B681+F681*dt/2</f>
        <v>42372203286.812355</v>
      </c>
      <c r="E681">
        <f>C681+G681*dt/2</f>
        <v>-143890577494.76184</v>
      </c>
      <c r="F681">
        <f t="shared" si="726"/>
        <v>-28519.616421066497</v>
      </c>
      <c r="G681">
        <f t="shared" si="727"/>
        <v>-8464.7253802601062</v>
      </c>
      <c r="H681">
        <f>SQRT((xs-B681)^2+(ys-C681)^2)</f>
        <v>149999329127.64761</v>
      </c>
      <c r="I681">
        <f>SQRT((xs-D681)^2+(ys-E681)^2)</f>
        <v>149999673010.16031</v>
      </c>
      <c r="J681">
        <f t="shared" ref="J681" si="753">G*Ms*Me/H681^2</f>
        <v>3.5235600106894268E+22</v>
      </c>
      <c r="K681">
        <f t="shared" si="723"/>
        <v>3.5235600106894268E+22</v>
      </c>
      <c r="L681">
        <f>(xs-D681)/I681*K681</f>
        <v>-9.953421768866264E+21</v>
      </c>
      <c r="M681">
        <f>(ys-E681)/I681*K681</f>
        <v>3.3800546001270845E+22</v>
      </c>
      <c r="N681">
        <f>(xs-D681)/I681*K681</f>
        <v>-9.953421768866264E+21</v>
      </c>
      <c r="O681">
        <f>(xs-E681)/I681*K681</f>
        <v>3.3800546001270845E+22</v>
      </c>
      <c r="P681">
        <f t="shared" si="729"/>
        <v>-1.6666814750278406E-3</v>
      </c>
      <c r="Q681">
        <f>M681/Me</f>
        <v>5.6598369057720768E-3</v>
      </c>
      <c r="R681">
        <f>F681+P681*dt/2</f>
        <v>-28537.616580996797</v>
      </c>
      <c r="S681">
        <f>G681+Q681*dt/2</f>
        <v>-8403.599141677767</v>
      </c>
      <c r="T681">
        <f>R681*dt</f>
        <v>-616412518.14953077</v>
      </c>
      <c r="U681">
        <f>S681*dt</f>
        <v>-181517741.46023977</v>
      </c>
      <c r="V681">
        <f>N681/Me*dt</f>
        <v>-36.000319860601358</v>
      </c>
      <c r="W681">
        <f>O681/Me*dt</f>
        <v>122.25247716467686</v>
      </c>
      <c r="Z681">
        <v>179675264.78776702</v>
      </c>
      <c r="AA681">
        <v>339703690.85698426</v>
      </c>
      <c r="AB681">
        <f t="shared" si="720"/>
        <v>42243477890.798111</v>
      </c>
      <c r="AC681">
        <f t="shared" si="721"/>
        <v>-143640972511.25827</v>
      </c>
    </row>
    <row r="682" spans="2:29" x14ac:dyDescent="0.3">
      <c r="B682">
        <f t="shared" si="724"/>
        <v>42063802626.010345</v>
      </c>
      <c r="C682">
        <f t="shared" si="725"/>
        <v>-143980676202.11526</v>
      </c>
      <c r="D682">
        <f>B682+F682*dt/2</f>
        <v>41755401965.208336</v>
      </c>
      <c r="E682">
        <f>C682+G682*dt/2</f>
        <v>-144070774909.46869</v>
      </c>
      <c r="F682">
        <f t="shared" si="726"/>
        <v>-28555.6167409271</v>
      </c>
      <c r="G682">
        <f t="shared" si="727"/>
        <v>-8342.4729030954295</v>
      </c>
      <c r="H682">
        <f>SQRT((xs-B682)^2+(ys-C682)^2)</f>
        <v>149999328701.75891</v>
      </c>
      <c r="I682">
        <f>SQRT((xs-D682)^2+(ys-E682)^2)</f>
        <v>149999672587.27905</v>
      </c>
      <c r="J682">
        <f t="shared" ref="J682" si="754">G*Ms*Me/H682^2</f>
        <v>3.5235600306981086E+22</v>
      </c>
      <c r="K682">
        <f t="shared" si="723"/>
        <v>3.5235600306981086E+22</v>
      </c>
      <c r="L682">
        <f>(xs-D682)/I682*K682</f>
        <v>-9.8085324382780502E+21</v>
      </c>
      <c r="M682">
        <f>(ys-E682)/I682*K682</f>
        <v>3.3842875474766813E+22</v>
      </c>
      <c r="N682">
        <f>(xs-D682)/I682*K682</f>
        <v>-9.8085324382780502E+21</v>
      </c>
      <c r="O682">
        <f>(xs-E682)/I682*K682</f>
        <v>3.3842875474766813E+22</v>
      </c>
      <c r="P682">
        <f t="shared" si="729"/>
        <v>-1.6424200332012808E-3</v>
      </c>
      <c r="Q682">
        <f>M682/Me</f>
        <v>5.6669248953058957E-3</v>
      </c>
      <c r="R682">
        <f>F682+P682*dt/2</f>
        <v>-28573.354877285674</v>
      </c>
      <c r="S682">
        <f>G682+Q682*dt/2</f>
        <v>-8281.2701142261267</v>
      </c>
      <c r="T682">
        <f>R682*dt</f>
        <v>-617184465.3493706</v>
      </c>
      <c r="U682">
        <f>S682*dt</f>
        <v>-178875434.46728432</v>
      </c>
      <c r="V682">
        <f>N682/Me*dt</f>
        <v>-35.476272717147666</v>
      </c>
      <c r="W682">
        <f>O682/Me*dt</f>
        <v>122.40557773860735</v>
      </c>
      <c r="Z682">
        <v>198812926.43416804</v>
      </c>
      <c r="AA682">
        <v>328868287.03746015</v>
      </c>
      <c r="AB682">
        <f t="shared" si="720"/>
        <v>41645431087.095139</v>
      </c>
      <c r="AC682">
        <f t="shared" si="721"/>
        <v>-143830683349.5451</v>
      </c>
    </row>
    <row r="683" spans="2:29" x14ac:dyDescent="0.3">
      <c r="B683">
        <f t="shared" si="724"/>
        <v>41446618160.660973</v>
      </c>
      <c r="C683">
        <f t="shared" si="725"/>
        <v>-144159551636.58255</v>
      </c>
      <c r="D683">
        <f>B683+F683*dt/2</f>
        <v>41137834356.113617</v>
      </c>
      <c r="E683">
        <f>C683+G683*dt/2</f>
        <v>-144248328363.69641</v>
      </c>
      <c r="F683">
        <f t="shared" si="726"/>
        <v>-28591.093013644248</v>
      </c>
      <c r="G683">
        <f t="shared" si="727"/>
        <v>-8220.067325356822</v>
      </c>
      <c r="H683">
        <f>SQRT((xs-B683)^2+(ys-C683)^2)</f>
        <v>149999328281.88312</v>
      </c>
      <c r="I683">
        <f>SQRT((xs-D683)^2+(ys-E683)^2)</f>
        <v>149999672170.41452</v>
      </c>
      <c r="J683">
        <f t="shared" ref="J683" si="755">G*Ms*Me/H683^2</f>
        <v>3.5235600504242974E+22</v>
      </c>
      <c r="K683">
        <f t="shared" si="723"/>
        <v>3.5235600504242974E+22</v>
      </c>
      <c r="L683">
        <f>(xs-D683)/I683*K683</f>
        <v>-9.6634630996722891E+21</v>
      </c>
      <c r="M683">
        <f>(ys-E683)/I683*K683</f>
        <v>3.388458386664767E+22</v>
      </c>
      <c r="N683">
        <f>(xs-D683)/I683*K683</f>
        <v>-9.6634630996722891E+21</v>
      </c>
      <c r="O683">
        <f>(xs-E683)/I683*K683</f>
        <v>3.388458386664767E+22</v>
      </c>
      <c r="P683">
        <f t="shared" si="729"/>
        <v>-1.6181284493758019E-3</v>
      </c>
      <c r="Q683">
        <f>M683/Me</f>
        <v>5.6739088859088524E-3</v>
      </c>
      <c r="R683">
        <f>F683+P683*dt/2</f>
        <v>-28608.568800897505</v>
      </c>
      <c r="S683">
        <f>G683+Q683*dt/2</f>
        <v>-8158.7891093890066</v>
      </c>
      <c r="T683">
        <f>R683*dt</f>
        <v>-617945086.0993861</v>
      </c>
      <c r="U683">
        <f>S683*dt</f>
        <v>-176229844.76280254</v>
      </c>
      <c r="V683">
        <f>N683/Me*dt</f>
        <v>-34.951574506517318</v>
      </c>
      <c r="W683">
        <f>O683/Me*dt</f>
        <v>122.55643193563121</v>
      </c>
      <c r="Z683">
        <v>217299391.7148028</v>
      </c>
      <c r="AA683">
        <v>316955700.89019662</v>
      </c>
      <c r="AB683">
        <f t="shared" si="720"/>
        <v>41045972466.27639</v>
      </c>
      <c r="AC683">
        <f t="shared" si="721"/>
        <v>-144018825780.45517</v>
      </c>
    </row>
    <row r="684" spans="2:29" x14ac:dyDescent="0.3">
      <c r="B684">
        <f t="shared" si="724"/>
        <v>40828673074.561584</v>
      </c>
      <c r="C684">
        <f t="shared" si="725"/>
        <v>-144335781481.34537</v>
      </c>
      <c r="D684">
        <f>B684+F684*dt/2</f>
        <v>40519511793.00956</v>
      </c>
      <c r="E684">
        <f>C684+G684*dt/2</f>
        <v>-144423234598.99432</v>
      </c>
      <c r="F684">
        <f t="shared" si="726"/>
        <v>-28626.044588150766</v>
      </c>
      <c r="G684">
        <f t="shared" si="727"/>
        <v>-8097.5108934211912</v>
      </c>
      <c r="H684">
        <f>SQRT((xs-B684)^2+(ys-C684)^2)</f>
        <v>149999327868.02783</v>
      </c>
      <c r="I684">
        <f>SQRT((xs-D684)^2+(ys-E684)^2)</f>
        <v>149999671759.57416</v>
      </c>
      <c r="J684">
        <f t="shared" ref="J684" si="756">G*Ms*Me/H684^2</f>
        <v>3.523560069867637E+22</v>
      </c>
      <c r="K684">
        <f t="shared" si="723"/>
        <v>3.523560069867637E+22</v>
      </c>
      <c r="L684">
        <f>(xs-D684)/I684*K684</f>
        <v>-9.5182164153813497E+21</v>
      </c>
      <c r="M684">
        <f>(ys-E684)/I684*K684</f>
        <v>3.392567041145286E+22</v>
      </c>
      <c r="N684">
        <f>(xs-D684)/I684*K684</f>
        <v>-9.5182164153813497E+21</v>
      </c>
      <c r="O684">
        <f>(xs-E684)/I684*K684</f>
        <v>3.392567041145286E+22</v>
      </c>
      <c r="P684">
        <f t="shared" si="729"/>
        <v>-1.5938071693538762E-3</v>
      </c>
      <c r="Q684">
        <f>M684/Me</f>
        <v>5.6807887494060381E-3</v>
      </c>
      <c r="R684">
        <f>F684+P684*dt/2</f>
        <v>-28643.257705579788</v>
      </c>
      <c r="S684">
        <f>G684+Q684*dt/2</f>
        <v>-8036.158374927606</v>
      </c>
      <c r="T684">
        <f>R684*dt</f>
        <v>-618694366.44052339</v>
      </c>
      <c r="U684">
        <f>S684*dt</f>
        <v>-173581020.89843628</v>
      </c>
      <c r="V684">
        <f>N684/Me*dt</f>
        <v>-34.426234858043728</v>
      </c>
      <c r="W684">
        <f>O684/Me*dt</f>
        <v>122.70503698717042</v>
      </c>
      <c r="Z684">
        <v>235074102.79193932</v>
      </c>
      <c r="AA684">
        <v>304004941.18968683</v>
      </c>
      <c r="AB684">
        <f t="shared" si="720"/>
        <v>40445052810.913002</v>
      </c>
      <c r="AC684">
        <f t="shared" si="721"/>
        <v>-144205357561.05411</v>
      </c>
    </row>
    <row r="685" spans="2:29" x14ac:dyDescent="0.3">
      <c r="B685">
        <f t="shared" si="724"/>
        <v>40209978708.121063</v>
      </c>
      <c r="C685">
        <f t="shared" si="725"/>
        <v>-144509362502.2438</v>
      </c>
      <c r="D685">
        <f>B685+F685*dt/2</f>
        <v>39900445623.232567</v>
      </c>
      <c r="E685">
        <f>C685+G685*dt/2</f>
        <v>-144595490405.49329</v>
      </c>
      <c r="F685">
        <f t="shared" si="726"/>
        <v>-28660.470823008811</v>
      </c>
      <c r="G685">
        <f t="shared" si="727"/>
        <v>-7974.8058564340208</v>
      </c>
      <c r="H685">
        <f>SQRT((xs-B685)^2+(ys-C685)^2)</f>
        <v>149999327460.20047</v>
      </c>
      <c r="I685">
        <f>SQRT((xs-D685)^2+(ys-E685)^2)</f>
        <v>149999671354.76544</v>
      </c>
      <c r="J685">
        <f t="shared" ref="J685" si="757">G*Ms*Me/H685^2</f>
        <v>3.5235600890277797E+22</v>
      </c>
      <c r="K685">
        <f t="shared" si="723"/>
        <v>3.5235600890277797E+22</v>
      </c>
      <c r="L685">
        <f>(xs-D685)/I685*K685</f>
        <v>-9.3727950509925477E+21</v>
      </c>
      <c r="M685">
        <f>(ys-E685)/I685*K685</f>
        <v>3.396613435513431E+22</v>
      </c>
      <c r="N685">
        <f>(xs-D685)/I685*K685</f>
        <v>-9.3727950509925477E+21</v>
      </c>
      <c r="O685">
        <f>(xs-E685)/I685*K685</f>
        <v>3.396613435513431E+22</v>
      </c>
      <c r="P685">
        <f t="shared" si="729"/>
        <v>-1.569456639483012E-3</v>
      </c>
      <c r="Q685">
        <f>M685/Me</f>
        <v>5.6875643595335409E-3</v>
      </c>
      <c r="R685">
        <f>F685+P685*dt/2</f>
        <v>-28677.420954715228</v>
      </c>
      <c r="S685">
        <f>G685+Q685*dt/2</f>
        <v>-7913.3801613510586</v>
      </c>
      <c r="T685">
        <f>R685*dt</f>
        <v>-619432292.62184894</v>
      </c>
      <c r="U685">
        <f>S685*dt</f>
        <v>-170929011.48518288</v>
      </c>
      <c r="V685">
        <f>N685/Me*dt</f>
        <v>-33.900263412833063</v>
      </c>
      <c r="W685">
        <f>O685/Me*dt</f>
        <v>122.85139016592449</v>
      </c>
      <c r="Z685">
        <v>252078831.08924684</v>
      </c>
      <c r="AA685">
        <v>290058416.80051982</v>
      </c>
      <c r="AB685">
        <f t="shared" si="720"/>
        <v>39842625246.588463</v>
      </c>
      <c r="AC685">
        <f t="shared" si="721"/>
        <v>-144390233096.92847</v>
      </c>
    </row>
    <row r="686" spans="2:29" x14ac:dyDescent="0.3">
      <c r="B686">
        <f t="shared" si="724"/>
        <v>39590546415.499214</v>
      </c>
      <c r="C686">
        <f t="shared" si="725"/>
        <v>-144680291513.72897</v>
      </c>
      <c r="D686">
        <f>B686+F686*dt/2</f>
        <v>39280647207.765862</v>
      </c>
      <c r="E686">
        <f>C686+G686*dt/2</f>
        <v>-144765092621.96466</v>
      </c>
      <c r="F686">
        <f t="shared" si="726"/>
        <v>-28694.371086421645</v>
      </c>
      <c r="G686">
        <f t="shared" si="727"/>
        <v>-7851.9544662680964</v>
      </c>
      <c r="H686">
        <f>SQRT((xs-B686)^2+(ys-C686)^2)</f>
        <v>149999327058.40848</v>
      </c>
      <c r="I686">
        <f>SQRT((xs-D686)^2+(ys-E686)^2)</f>
        <v>149999670955.99567</v>
      </c>
      <c r="J686">
        <f t="shared" ref="J686" si="758">G*Ms*Me/H686^2</f>
        <v>3.523560107904374E+22</v>
      </c>
      <c r="K686">
        <f t="shared" si="723"/>
        <v>3.523560107904374E+22</v>
      </c>
      <c r="L686">
        <f>(xs-D686)/I686*K686</f>
        <v>-9.2272016752991955E+21</v>
      </c>
      <c r="M686">
        <f>(ys-E686)/I686*K686</f>
        <v>3.4005974955070239E+22</v>
      </c>
      <c r="N686">
        <f>(xs-D686)/I686*K686</f>
        <v>-9.2272016752991955E+21</v>
      </c>
      <c r="O686">
        <f>(xs-E686)/I686*K686</f>
        <v>3.4005974955070239E+22</v>
      </c>
      <c r="P686">
        <f t="shared" si="729"/>
        <v>-1.5450773066475543E-3</v>
      </c>
      <c r="Q686">
        <f>M686/Me</f>
        <v>5.6942355919407626E-3</v>
      </c>
      <c r="R686">
        <f>F686+P686*dt/2</f>
        <v>-28711.057921333439</v>
      </c>
      <c r="S686">
        <f>G686+Q686*dt/2</f>
        <v>-7790.4567218751363</v>
      </c>
      <c r="T686">
        <f>R686*dt</f>
        <v>-620158851.1008023</v>
      </c>
      <c r="U686">
        <f>S686*dt</f>
        <v>-168273865.19250295</v>
      </c>
      <c r="V686">
        <f>N686/Me*dt</f>
        <v>-33.373669823587171</v>
      </c>
      <c r="W686">
        <f>O686/Me*dt</f>
        <v>122.99548878592047</v>
      </c>
      <c r="Z686">
        <v>268257867.92154583</v>
      </c>
      <c r="AA686">
        <v>275161798.06455702</v>
      </c>
      <c r="AB686">
        <f t="shared" si="720"/>
        <v>39238645432.319962</v>
      </c>
      <c r="AC686">
        <f t="shared" si="721"/>
        <v>-144573403580.85693</v>
      </c>
    </row>
    <row r="687" spans="2:29" x14ac:dyDescent="0.3">
      <c r="B687">
        <f t="shared" si="724"/>
        <v>38970387564.398415</v>
      </c>
      <c r="C687">
        <f t="shared" si="725"/>
        <v>-144848565378.92148</v>
      </c>
      <c r="D687">
        <f>B687+F687*dt/2</f>
        <v>38660127921.030968</v>
      </c>
      <c r="E687">
        <f>C687+G687*dt/2</f>
        <v>-144932038135.8783</v>
      </c>
      <c r="F687">
        <f t="shared" si="726"/>
        <v>-28727.744756245233</v>
      </c>
      <c r="G687">
        <f t="shared" si="727"/>
        <v>-7728.9589774821761</v>
      </c>
      <c r="H687">
        <f>SQRT((xs-B687)^2+(ys-C687)^2)</f>
        <v>149999326662.65909</v>
      </c>
      <c r="I687">
        <f>SQRT((xs-D687)^2+(ys-E687)^2)</f>
        <v>149999670563.27209</v>
      </c>
      <c r="J687">
        <f t="shared" ref="J687" si="759">G*Ms*Me/H687^2</f>
        <v>3.5235601264970811E+22</v>
      </c>
      <c r="K687">
        <f t="shared" si="723"/>
        <v>3.5235601264970811E+22</v>
      </c>
      <c r="L687">
        <f>(xs-D687)/I687*K687</f>
        <v>-9.081438960251652E+21</v>
      </c>
      <c r="M687">
        <f>(ys-E687)/I687*K687</f>
        <v>3.4045191480078892E+22</v>
      </c>
      <c r="N687">
        <f>(xs-D687)/I687*K687</f>
        <v>-9.081438960251652E+21</v>
      </c>
      <c r="O687">
        <f>(xs-E687)/I687*K687</f>
        <v>3.4045191480078892E+22</v>
      </c>
      <c r="P687">
        <f t="shared" si="729"/>
        <v>-1.5206696182604909E-3</v>
      </c>
      <c r="Q687">
        <f>M687/Me</f>
        <v>5.7008023241927139E-3</v>
      </c>
      <c r="R687">
        <f>F687+P687*dt/2</f>
        <v>-28744.167988122445</v>
      </c>
      <c r="S687">
        <f>G687+Q687*dt/2</f>
        <v>-7667.390312380895</v>
      </c>
      <c r="T687">
        <f>R687*dt</f>
        <v>-620874028.54344475</v>
      </c>
      <c r="U687">
        <f>S687*dt</f>
        <v>-165615630.74742734</v>
      </c>
      <c r="V687">
        <f>N687/Me*dt</f>
        <v>-32.846463754426601</v>
      </c>
      <c r="W687">
        <f>O687/Me*dt</f>
        <v>123.13733020256262</v>
      </c>
      <c r="Z687">
        <v>283558206.90863693</v>
      </c>
      <c r="AA687">
        <v>259363867.51744998</v>
      </c>
      <c r="AB687">
        <f t="shared" si="720"/>
        <v>38633071742.763611</v>
      </c>
      <c r="AC687">
        <f t="shared" si="721"/>
        <v>-144754817142.15146</v>
      </c>
    </row>
    <row r="688" spans="2:29" x14ac:dyDescent="0.3">
      <c r="B688">
        <f t="shared" si="724"/>
        <v>38349513535.854973</v>
      </c>
      <c r="C688">
        <f t="shared" si="725"/>
        <v>-145014181009.66891</v>
      </c>
      <c r="D688">
        <f>B688+F688*dt/2</f>
        <v>38038899150.678978</v>
      </c>
      <c r="E688">
        <f>C688+G688*dt/2</f>
        <v>-145096323883.45953</v>
      </c>
      <c r="F688">
        <f t="shared" si="726"/>
        <v>-28760.59121999966</v>
      </c>
      <c r="G688">
        <f t="shared" si="727"/>
        <v>-7605.8216472796139</v>
      </c>
      <c r="H688">
        <f>SQRT((xs-B688)^2+(ys-C688)^2)</f>
        <v>149999326272.95944</v>
      </c>
      <c r="I688">
        <f>SQRT((xs-D688)^2+(ys-E688)^2)</f>
        <v>149999670176.60178</v>
      </c>
      <c r="J688">
        <f t="shared" ref="J688" si="760">G*Ms*Me/H688^2</f>
        <v>3.5235601448055645E+22</v>
      </c>
      <c r="K688">
        <f t="shared" si="723"/>
        <v>3.5235601448055645E+22</v>
      </c>
      <c r="L688">
        <f>(xs-D688)/I688*K688</f>
        <v>-8.9355095809082786E+21</v>
      </c>
      <c r="M688">
        <f>(ys-E688)/I688*K688</f>
        <v>3.4083783210431871E+22</v>
      </c>
      <c r="N688">
        <f>(xs-D688)/I688*K688</f>
        <v>-8.9355095809082786E+21</v>
      </c>
      <c r="O688">
        <f>(xs-E688)/I688*K688</f>
        <v>3.4083783210431871E+22</v>
      </c>
      <c r="P688">
        <f t="shared" si="729"/>
        <v>-1.4962340222552375E-3</v>
      </c>
      <c r="Q688">
        <f>M688/Me</f>
        <v>5.7072644357722491E-3</v>
      </c>
      <c r="R688">
        <f>F688+P688*dt/2</f>
        <v>-28776.750547440017</v>
      </c>
      <c r="S688">
        <f>G688+Q688*dt/2</f>
        <v>-7544.183191373274</v>
      </c>
      <c r="T688">
        <f>R688*dt</f>
        <v>-621577811.82470441</v>
      </c>
      <c r="U688">
        <f>S688*dt</f>
        <v>-162954356.93366271</v>
      </c>
      <c r="V688">
        <f>N688/Me*dt</f>
        <v>-32.318654880713133</v>
      </c>
      <c r="W688">
        <f>O688/Me*dt</f>
        <v>123.27691181268058</v>
      </c>
      <c r="Z688">
        <v>297929717.57700509</v>
      </c>
      <c r="AA688">
        <v>242716360.41885433</v>
      </c>
      <c r="AB688">
        <f t="shared" si="720"/>
        <v>38025865441.607269</v>
      </c>
      <c r="AC688">
        <f t="shared" si="721"/>
        <v>-144934419006.18372</v>
      </c>
    </row>
    <row r="689" spans="2:29" x14ac:dyDescent="0.3">
      <c r="B689">
        <f t="shared" si="724"/>
        <v>37727935724.030266</v>
      </c>
      <c r="C689">
        <f t="shared" si="725"/>
        <v>-145177135366.60257</v>
      </c>
      <c r="D689">
        <f>B689+F689*dt/2</f>
        <v>37416972297.381561</v>
      </c>
      <c r="E689">
        <f>C689+G689*dt/2</f>
        <v>-145257946849.74561</v>
      </c>
      <c r="F689">
        <f t="shared" si="726"/>
        <v>-28792.909874880374</v>
      </c>
      <c r="G689">
        <f t="shared" si="727"/>
        <v>-7482.5447354669332</v>
      </c>
      <c r="H689">
        <f>SQRT((xs-B689)^2+(ys-C689)^2)</f>
        <v>149999325889.31662</v>
      </c>
      <c r="I689">
        <f>SQRT((xs-D689)^2+(ys-E689)^2)</f>
        <v>149999669795.99167</v>
      </c>
      <c r="J689">
        <f t="shared" ref="J689" si="761">G*Ms*Me/H689^2</f>
        <v>3.5235601628294933E+22</v>
      </c>
      <c r="K689">
        <f t="shared" si="723"/>
        <v>3.5235601628294933E+22</v>
      </c>
      <c r="L689">
        <f>(xs-D689)/I689*K689</f>
        <v>-8.7894162153863297E+21</v>
      </c>
      <c r="M689">
        <f>(ys-E689)/I689*K689</f>
        <v>3.4121749437867406E+22</v>
      </c>
      <c r="N689">
        <f>(xs-D689)/I689*K689</f>
        <v>-8.7894162153863297E+21</v>
      </c>
      <c r="O689">
        <f>(xs-E689)/I689*K689</f>
        <v>3.4121749437867406E+22</v>
      </c>
      <c r="P689">
        <f t="shared" si="729"/>
        <v>-1.471770967077416E-3</v>
      </c>
      <c r="Q689">
        <f>M689/Me</f>
        <v>5.7136218080822846E-3</v>
      </c>
      <c r="R689">
        <f>F689+P689*dt/2</f>
        <v>-28808.80500132481</v>
      </c>
      <c r="S689">
        <f>G689+Q689*dt/2</f>
        <v>-7420.8376199396444</v>
      </c>
      <c r="T689">
        <f>R689*dt</f>
        <v>-622270188.02861595</v>
      </c>
      <c r="U689">
        <f>S689*dt</f>
        <v>-160290092.59069631</v>
      </c>
      <c r="V689">
        <f>N689/Me*dt</f>
        <v>-31.790252888872185</v>
      </c>
      <c r="W689">
        <f>O689/Me*dt</f>
        <v>123.41423105457734</v>
      </c>
      <c r="Z689">
        <v>311325309.5815112</v>
      </c>
      <c r="AA689">
        <v>225273795.61393988</v>
      </c>
      <c r="AB689">
        <f t="shared" si="720"/>
        <v>37416990845.58316</v>
      </c>
      <c r="AC689">
        <f t="shared" si="721"/>
        <v>-145112151663.57932</v>
      </c>
    </row>
    <row r="690" spans="2:29" x14ac:dyDescent="0.3">
      <c r="B690">
        <f t="shared" si="724"/>
        <v>37105665536.001648</v>
      </c>
      <c r="C690">
        <f t="shared" si="725"/>
        <v>-145337425459.19327</v>
      </c>
      <c r="D690">
        <f>B690+F690*dt/2</f>
        <v>36794358774.621742</v>
      </c>
      <c r="E690">
        <f>C690+G690*dt/2</f>
        <v>-145416904068.64093</v>
      </c>
      <c r="F690">
        <f t="shared" si="726"/>
        <v>-28824.700127769247</v>
      </c>
      <c r="G690">
        <f t="shared" si="727"/>
        <v>-7359.1305044123555</v>
      </c>
      <c r="H690">
        <f>SQRT((xs-B690)^2+(ys-C690)^2)</f>
        <v>149999325511.73749</v>
      </c>
      <c r="I690">
        <f>SQRT((xs-D690)^2+(ys-E690)^2)</f>
        <v>149999669421.44876</v>
      </c>
      <c r="J690">
        <f t="shared" ref="J690" si="762">G*Ms*Me/H690^2</f>
        <v>3.5235601805685438E+22</v>
      </c>
      <c r="K690">
        <f t="shared" si="723"/>
        <v>3.5235601805685438E+22</v>
      </c>
      <c r="L690">
        <f>(xs-D690)/I690*K690</f>
        <v>-8.6431615448128086E+21</v>
      </c>
      <c r="M690">
        <f>(ys-E690)/I690*K690</f>
        <v>3.4159089465603318E+22</v>
      </c>
      <c r="N690">
        <f>(xs-D690)/I690*K690</f>
        <v>-8.6431615448128086E+21</v>
      </c>
      <c r="O690">
        <f>(xs-E690)/I690*K690</f>
        <v>3.4159089465603318E+22</v>
      </c>
      <c r="P690">
        <f t="shared" si="729"/>
        <v>-1.4472809016766255E-3</v>
      </c>
      <c r="Q690">
        <f>M690/Me</f>
        <v>5.719874324447977E-3</v>
      </c>
      <c r="R690">
        <f>F690+P690*dt/2</f>
        <v>-28840.330761507354</v>
      </c>
      <c r="S690">
        <f>G690+Q690*dt/2</f>
        <v>-7297.3558617083172</v>
      </c>
      <c r="T690">
        <f>R690*dt</f>
        <v>-622951144.44855881</v>
      </c>
      <c r="U690">
        <f>S690*dt</f>
        <v>-157622886.61289966</v>
      </c>
      <c r="V690">
        <f>N690/Me*dt</f>
        <v>-31.26126747621511</v>
      </c>
      <c r="W690">
        <f>O690/Me*dt</f>
        <v>123.5492854080763</v>
      </c>
      <c r="Z690">
        <v>323701087.00934857</v>
      </c>
      <c r="AA690">
        <v>207093297.27540961</v>
      </c>
      <c r="AB690">
        <f t="shared" si="720"/>
        <v>36806415478.562431</v>
      </c>
      <c r="AC690">
        <f t="shared" si="721"/>
        <v>-145287955048.53073</v>
      </c>
    </row>
    <row r="691" spans="2:29" x14ac:dyDescent="0.3">
      <c r="B691">
        <f t="shared" si="724"/>
        <v>36482714391.553085</v>
      </c>
      <c r="C691">
        <f t="shared" si="725"/>
        <v>-145495048345.80615</v>
      </c>
      <c r="D691">
        <f>B691+F691*dt/2</f>
        <v>36171070008.484436</v>
      </c>
      <c r="E691">
        <f>C691+G691*dt/2</f>
        <v>-145573192622.97141</v>
      </c>
      <c r="F691">
        <f t="shared" si="726"/>
        <v>-28855.961395245464</v>
      </c>
      <c r="G691">
        <f t="shared" si="727"/>
        <v>-7235.5812190042789</v>
      </c>
      <c r="H691">
        <f>SQRT((xs-B691)^2+(ys-C691)^2)</f>
        <v>149999325140.22891</v>
      </c>
      <c r="I691">
        <f>SQRT((xs-D691)^2+(ys-E691)^2)</f>
        <v>149999669052.97964</v>
      </c>
      <c r="J691">
        <f t="shared" ref="J691" si="763">G*Ms*Me/H691^2</f>
        <v>3.5235601980223929E+22</v>
      </c>
      <c r="K691">
        <f t="shared" si="723"/>
        <v>3.5235601980223929E+22</v>
      </c>
      <c r="L691">
        <f>(xs-D691)/I691*K691</f>
        <v>-8.4967482532752649E+21</v>
      </c>
      <c r="M691">
        <f>(ys-E691)/I691*K691</f>
        <v>3.4195802608349817E+22</v>
      </c>
      <c r="N691">
        <f>(xs-D691)/I691*K691</f>
        <v>-8.4967482532752649E+21</v>
      </c>
      <c r="O691">
        <f>(xs-E691)/I691*K691</f>
        <v>3.4195802608349817E+22</v>
      </c>
      <c r="P691">
        <f t="shared" si="729"/>
        <v>-1.4227642754982023E-3</v>
      </c>
      <c r="Q691">
        <f>M691/Me</f>
        <v>5.7260218701188567E-3</v>
      </c>
      <c r="R691">
        <f>F691+P691*dt/2</f>
        <v>-28871.327249420843</v>
      </c>
      <c r="S691">
        <f>G691+Q691*dt/2</f>
        <v>-7173.7401828069951</v>
      </c>
      <c r="T691">
        <f>R691*dt</f>
        <v>-623620668.5874902</v>
      </c>
      <c r="U691">
        <f>S691*dt</f>
        <v>-154952787.94863111</v>
      </c>
      <c r="V691">
        <f>N691/Me*dt</f>
        <v>-30.731708350761171</v>
      </c>
      <c r="W691">
        <f>O691/Me*dt</f>
        <v>123.6820723945673</v>
      </c>
      <c r="Z691">
        <v>335016492.26046681</v>
      </c>
      <c r="AA691">
        <v>188234408.10511926</v>
      </c>
      <c r="AB691">
        <f t="shared" si="720"/>
        <v>36194110215.226059</v>
      </c>
      <c r="AC691">
        <f t="shared" si="721"/>
        <v>-145461766725.64966</v>
      </c>
    </row>
    <row r="692" spans="2:29" x14ac:dyDescent="0.3">
      <c r="B692">
        <f t="shared" si="724"/>
        <v>35859093722.965591</v>
      </c>
      <c r="C692">
        <f t="shared" si="725"/>
        <v>-145650001133.75479</v>
      </c>
      <c r="D692">
        <f>B692+F692*dt/2</f>
        <v>35547117437.446754</v>
      </c>
      <c r="E692">
        <f>C692+G692*dt/2</f>
        <v>-145726809644.53818</v>
      </c>
      <c r="F692">
        <f t="shared" si="726"/>
        <v>-28886.693103596226</v>
      </c>
      <c r="G692">
        <f t="shared" si="727"/>
        <v>-7111.8991466097114</v>
      </c>
      <c r="H692">
        <f>SQRT((xs-B692)^2+(ys-C692)^2)</f>
        <v>149999324774.79758</v>
      </c>
      <c r="I692">
        <f>SQRT((xs-D692)^2+(ys-E692)^2)</f>
        <v>149999668690.59109</v>
      </c>
      <c r="J692">
        <f t="shared" ref="J692" si="764">G*Ms*Me/H692^2</f>
        <v>3.5235602151907277E+22</v>
      </c>
      <c r="K692">
        <f t="shared" si="723"/>
        <v>3.5235602151907277E+22</v>
      </c>
      <c r="L692">
        <f>(xs-D692)/I692*K692</f>
        <v>-8.3501790277725166E+21</v>
      </c>
      <c r="M692">
        <f>(ys-E692)/I692*K692</f>
        <v>3.4231888192322096E+22</v>
      </c>
      <c r="N692">
        <f>(xs-D692)/I692*K692</f>
        <v>-8.3501790277725166E+21</v>
      </c>
      <c r="O692">
        <f>(xs-E692)/I692*K692</f>
        <v>3.4231888192322096E+22</v>
      </c>
      <c r="P692">
        <f t="shared" si="729"/>
        <v>-1.3982215384749693E-3</v>
      </c>
      <c r="Q692">
        <f>M692/Me</f>
        <v>5.7320643322709471E-3</v>
      </c>
      <c r="R692">
        <f>F692+P692*dt/2</f>
        <v>-28901.793896211755</v>
      </c>
      <c r="S692">
        <f>G692+Q692*dt/2</f>
        <v>-7049.9928518211855</v>
      </c>
      <c r="T692">
        <f>R692*dt</f>
        <v>-624278748.15817392</v>
      </c>
      <c r="U692">
        <f>S692*dt</f>
        <v>-152279845.59933761</v>
      </c>
      <c r="V692">
        <f>N692/Me*dt</f>
        <v>-30.201585231059337</v>
      </c>
      <c r="W692">
        <f>O692/Me*dt</f>
        <v>123.81258957705246</v>
      </c>
      <c r="Z692">
        <v>345234439.03225106</v>
      </c>
      <c r="AA692">
        <v>168758894.60243583</v>
      </c>
      <c r="AB692">
        <f t="shared" si="720"/>
        <v>35580049413.839668</v>
      </c>
      <c r="AC692">
        <f t="shared" si="721"/>
        <v>-145633522084.75168</v>
      </c>
    </row>
    <row r="693" spans="2:29" x14ac:dyDescent="0.3">
      <c r="B693">
        <f t="shared" si="724"/>
        <v>35234814974.807419</v>
      </c>
      <c r="C693">
        <f t="shared" si="725"/>
        <v>-145802280979.35413</v>
      </c>
      <c r="D693">
        <f>B693+F693*dt/2</f>
        <v>34922512512.168083</v>
      </c>
      <c r="E693">
        <f>C693+G693*dt/2</f>
        <v>-145877752314.17007</v>
      </c>
      <c r="F693">
        <f t="shared" si="726"/>
        <v>-28916.894688827284</v>
      </c>
      <c r="G693">
        <f t="shared" si="727"/>
        <v>-6988.0865570326587</v>
      </c>
      <c r="H693">
        <f>SQRT((xs-B693)^2+(ys-C693)^2)</f>
        <v>149999324415.45007</v>
      </c>
      <c r="I693">
        <f>SQRT((xs-D693)^2+(ys-E693)^2)</f>
        <v>149999668334.28961</v>
      </c>
      <c r="J693">
        <f t="shared" ref="J693" si="765">G*Ms*Me/H693^2</f>
        <v>3.5235602320732379E+22</v>
      </c>
      <c r="K693">
        <f t="shared" si="723"/>
        <v>3.5235602320732379E+22</v>
      </c>
      <c r="L693">
        <f>(xs-D693)/I693*K693</f>
        <v>-8.2034565581653494E+21</v>
      </c>
      <c r="M693">
        <f>(ys-E693)/I693*K693</f>
        <v>3.4267345555252675E+22</v>
      </c>
      <c r="N693">
        <f>(xs-D693)/I693*K693</f>
        <v>-8.2034565581653494E+21</v>
      </c>
      <c r="O693">
        <f>(xs-E693)/I693*K693</f>
        <v>3.4267345555252675E+22</v>
      </c>
      <c r="P693">
        <f t="shared" si="729"/>
        <v>-1.37365314101898E-3</v>
      </c>
      <c r="Q693">
        <f>M693/Me</f>
        <v>5.7380016000088199E-3</v>
      </c>
      <c r="R693">
        <f>F693+P693*dt/2</f>
        <v>-28931.73014275029</v>
      </c>
      <c r="S693">
        <f>G693+Q693*dt/2</f>
        <v>-6926.1161397525639</v>
      </c>
      <c r="T693">
        <f>R693*dt</f>
        <v>-624925371.08340621</v>
      </c>
      <c r="U693">
        <f>S693*dt</f>
        <v>-149604108.61865538</v>
      </c>
      <c r="V693">
        <f>N693/Me*dt</f>
        <v>-29.670907846009968</v>
      </c>
      <c r="W693">
        <f>O693/Me*dt</f>
        <v>123.94083456019051</v>
      </c>
      <c r="Z693">
        <v>354321433.97138971</v>
      </c>
      <c r="AA693">
        <v>148730545.03259477</v>
      </c>
      <c r="AB693">
        <f t="shared" si="720"/>
        <v>34964211037.695404</v>
      </c>
      <c r="AC693">
        <f t="shared" si="721"/>
        <v>-145803154542.94019</v>
      </c>
    </row>
    <row r="694" spans="2:29" x14ac:dyDescent="0.3">
      <c r="B694">
        <f t="shared" si="724"/>
        <v>34609889603.724014</v>
      </c>
      <c r="C694">
        <f t="shared" si="725"/>
        <v>-145951885087.97278</v>
      </c>
      <c r="D694">
        <f>B694+F694*dt/2</f>
        <v>34297266695.279942</v>
      </c>
      <c r="E694">
        <f>C694+G694*dt/2</f>
        <v>-146026017861.77548</v>
      </c>
      <c r="F694">
        <f t="shared" si="726"/>
        <v>-28946.565596673296</v>
      </c>
      <c r="G694">
        <f t="shared" si="727"/>
        <v>-6864.1457224724682</v>
      </c>
      <c r="H694">
        <f>SQRT((xs-B694)^2+(ys-C694)^2)</f>
        <v>149999324062.19293</v>
      </c>
      <c r="I694">
        <f>SQRT((xs-D694)^2+(ys-E694)^2)</f>
        <v>149999667984.08167</v>
      </c>
      <c r="J694">
        <f t="shared" ref="J694" si="766">G*Ms*Me/H694^2</f>
        <v>3.5235602486696174E+22</v>
      </c>
      <c r="K694">
        <f t="shared" si="723"/>
        <v>3.5235602486696174E+22</v>
      </c>
      <c r="L694">
        <f>(xs-D694)/I694*K694</f>
        <v>-8.0565835371271307E+21</v>
      </c>
      <c r="M694">
        <f>(ys-E694)/I694*K694</f>
        <v>3.430217404640355E+22</v>
      </c>
      <c r="N694">
        <f>(xs-D694)/I694*K694</f>
        <v>-8.0565835371271307E+21</v>
      </c>
      <c r="O694">
        <f>(xs-E694)/I694*K694</f>
        <v>3.430217404640355E+22</v>
      </c>
      <c r="P694">
        <f t="shared" si="729"/>
        <v>-1.3490595340132502E-3</v>
      </c>
      <c r="Q694">
        <f>M694/Me</f>
        <v>5.7438335643676406E-3</v>
      </c>
      <c r="R694">
        <f>F694+P694*dt/2</f>
        <v>-28961.135439640639</v>
      </c>
      <c r="S694">
        <f>G694+Q694*dt/2</f>
        <v>-6802.1123199772974</v>
      </c>
      <c r="T694">
        <f>R694*dt</f>
        <v>-625560525.49623775</v>
      </c>
      <c r="U694">
        <f>S694*dt</f>
        <v>-146925626.11150962</v>
      </c>
      <c r="V694">
        <f>N694/Me*dt</f>
        <v>-29.139685934686202</v>
      </c>
      <c r="W694">
        <f>O694/Me*dt</f>
        <v>124.06680499034104</v>
      </c>
      <c r="Z694">
        <v>362247686.5924601</v>
      </c>
      <c r="AA694">
        <v>128214960.75242451</v>
      </c>
      <c r="AB694">
        <f t="shared" si="720"/>
        <v>34346576764.820236</v>
      </c>
      <c r="AC694">
        <f t="shared" si="721"/>
        <v>-145970595753.33188</v>
      </c>
    </row>
    <row r="695" spans="2:29" x14ac:dyDescent="0.3">
      <c r="B695">
        <f t="shared" si="724"/>
        <v>33984329078.227776</v>
      </c>
      <c r="C695">
        <f t="shared" si="725"/>
        <v>-146098810714.08429</v>
      </c>
      <c r="D695">
        <f>B695+F695*dt/2</f>
        <v>33671391461.17561</v>
      </c>
      <c r="E695">
        <f>C695+G695*dt/2</f>
        <v>-146171603566.3931</v>
      </c>
      <c r="F695">
        <f t="shared" si="726"/>
        <v>-28975.705282607982</v>
      </c>
      <c r="G695">
        <f t="shared" si="727"/>
        <v>-6740.0789174821275</v>
      </c>
      <c r="H695">
        <f>SQRT((xs-B695)^2+(ys-C695)^2)</f>
        <v>149999323715.0325</v>
      </c>
      <c r="I695">
        <f>SQRT((xs-D695)^2+(ys-E695)^2)</f>
        <v>149999667639.97351</v>
      </c>
      <c r="J695">
        <f t="shared" ref="J695" si="767">G*Ms*Me/H695^2</f>
        <v>3.5235602649795665E+22</v>
      </c>
      <c r="K695">
        <f t="shared" si="723"/>
        <v>3.5235602649795665E+22</v>
      </c>
      <c r="L695">
        <f>(xs-D695)/I695*K695</f>
        <v>-7.9095626600944113E+21</v>
      </c>
      <c r="M695">
        <f>(ys-E695)/I695*K695</f>
        <v>3.4336373026578206E+22</v>
      </c>
      <c r="N695">
        <f>(xs-D695)/I695*K695</f>
        <v>-7.9095626600944113E+21</v>
      </c>
      <c r="O695">
        <f>(xs-E695)/I695*K695</f>
        <v>3.4336373026578206E+22</v>
      </c>
      <c r="P695">
        <f t="shared" si="729"/>
        <v>-1.3244411688034846E-3</v>
      </c>
      <c r="Q695">
        <f>M695/Me</f>
        <v>5.7495601183151718E-3</v>
      </c>
      <c r="R695">
        <f>F695+P695*dt/2</f>
        <v>-28990.009247231061</v>
      </c>
      <c r="S695">
        <f>G695+Q695*dt/2</f>
        <v>-6677.9836682043233</v>
      </c>
      <c r="T695">
        <f>R695*dt</f>
        <v>-626184199.74019086</v>
      </c>
      <c r="U695">
        <f>S695*dt</f>
        <v>-144244447.23321339</v>
      </c>
      <c r="V695">
        <f>N695/Me*dt</f>
        <v>-28.607929246155269</v>
      </c>
      <c r="W695">
        <f>O695/Me*dt</f>
        <v>124.19049855560772</v>
      </c>
      <c r="Z695">
        <v>368987207.10069537</v>
      </c>
      <c r="AA695">
        <v>107279341.57282211</v>
      </c>
      <c r="AB695">
        <f t="shared" si="720"/>
        <v>33727132085.58828</v>
      </c>
      <c r="AC695">
        <f t="shared" si="721"/>
        <v>-146135775819.74469</v>
      </c>
    </row>
    <row r="696" spans="2:29" x14ac:dyDescent="0.3">
      <c r="B696">
        <f t="shared" si="724"/>
        <v>33358144878.487583</v>
      </c>
      <c r="C696">
        <f t="shared" si="725"/>
        <v>-146243055161.3175</v>
      </c>
      <c r="D696">
        <f>B696+F696*dt/2</f>
        <v>33044898295.799557</v>
      </c>
      <c r="E696">
        <f>C696+G696*dt/2</f>
        <v>-146314506756.24191</v>
      </c>
      <c r="F696">
        <f t="shared" si="726"/>
        <v>-29004.313211854136</v>
      </c>
      <c r="G696">
        <f t="shared" si="727"/>
        <v>-6615.88841892652</v>
      </c>
      <c r="H696">
        <f>SQRT((xs-B696)^2+(ys-C696)^2)</f>
        <v>149999323373.97501</v>
      </c>
      <c r="I696">
        <f>SQRT((xs-D696)^2+(ys-E696)^2)</f>
        <v>149999667301.97137</v>
      </c>
      <c r="J696">
        <f t="shared" ref="J696" si="768">G*Ms*Me/H696^2</f>
        <v>3.5235602810027943E+22</v>
      </c>
      <c r="K696">
        <f t="shared" si="723"/>
        <v>3.5235602810027943E+22</v>
      </c>
      <c r="L696">
        <f>(xs-D696)/I696*K696</f>
        <v>-7.7623966252174473E+21</v>
      </c>
      <c r="M696">
        <f>(ys-E696)/I696*K696</f>
        <v>3.4369941868133287E+22</v>
      </c>
      <c r="N696">
        <f>(xs-D696)/I696*K696</f>
        <v>-7.7623966252174473E+21</v>
      </c>
      <c r="O696">
        <f>(xs-E696)/I696*K696</f>
        <v>3.4369941868133287E+22</v>
      </c>
      <c r="P696">
        <f t="shared" si="729"/>
        <v>-1.2997984971897935E-3</v>
      </c>
      <c r="Q696">
        <f>M696/Me</f>
        <v>5.7551811567537314E-3</v>
      </c>
      <c r="R696">
        <f>F696+P696*dt/2</f>
        <v>-29018.351035623786</v>
      </c>
      <c r="S696">
        <f>G696+Q696*dt/2</f>
        <v>-6553.7324624335797</v>
      </c>
      <c r="T696">
        <f>R696*dt</f>
        <v>-626796382.36947381</v>
      </c>
      <c r="U696">
        <f>S696*dt</f>
        <v>-141560621.18856531</v>
      </c>
      <c r="V696">
        <f>N696/Me*dt</f>
        <v>-28.075647539299538</v>
      </c>
      <c r="W696">
        <f>O696/Me*dt</f>
        <v>124.3119129858806</v>
      </c>
      <c r="Z696">
        <v>374517891.79555118</v>
      </c>
      <c r="AA696">
        <v>85992265.857208312</v>
      </c>
      <c r="AB696">
        <f t="shared" si="720"/>
        <v>33105866387.913662</v>
      </c>
      <c r="AC696">
        <f t="shared" si="721"/>
        <v>-146298623516.64886</v>
      </c>
    </row>
    <row r="697" spans="2:29" x14ac:dyDescent="0.3">
      <c r="B697">
        <f t="shared" si="724"/>
        <v>32731348496.118111</v>
      </c>
      <c r="C697">
        <f t="shared" si="725"/>
        <v>-146384615782.50607</v>
      </c>
      <c r="D697">
        <f>B697+F697*dt/2</f>
        <v>32417798696.436661</v>
      </c>
      <c r="E697">
        <f>C697+G697*dt/2</f>
        <v>-146454724808.77023</v>
      </c>
      <c r="F697">
        <f t="shared" si="726"/>
        <v>-29032.388859393435</v>
      </c>
      <c r="G697">
        <f t="shared" si="727"/>
        <v>-6491.5765059406394</v>
      </c>
      <c r="H697">
        <f>SQRT((xs-B697)^2+(ys-C697)^2)</f>
        <v>149999323039.02661</v>
      </c>
      <c r="I697">
        <f>SQRT((xs-D697)^2+(ys-E697)^2)</f>
        <v>149999666970.08133</v>
      </c>
      <c r="J697">
        <f t="shared" ref="J697" si="769">G*Ms*Me/H697^2</f>
        <v>3.52356029673901E+22</v>
      </c>
      <c r="K697">
        <f t="shared" si="723"/>
        <v>3.52356029673901E+22</v>
      </c>
      <c r="L697">
        <f>(xs-D697)/I697*K697</f>
        <v>-7.6150881333106683E+21</v>
      </c>
      <c r="M697">
        <f>(ys-E697)/I697*K697</f>
        <v>3.4402879954990121E+22</v>
      </c>
      <c r="N697">
        <f>(xs-D697)/I697*K697</f>
        <v>-7.6150881333106683E+21</v>
      </c>
      <c r="O697">
        <f>(xs-E697)/I697*K697</f>
        <v>3.4402879954990121E+22</v>
      </c>
      <c r="P697">
        <f t="shared" si="729"/>
        <v>-1.2751319714183972E-3</v>
      </c>
      <c r="Q697">
        <f>M697/Me</f>
        <v>5.7606965765221226E-3</v>
      </c>
      <c r="R697">
        <f>F697+P697*dt/2</f>
        <v>-29046.160284684753</v>
      </c>
      <c r="S697">
        <f>G697+Q697*dt/2</f>
        <v>-6429.3609829142006</v>
      </c>
      <c r="T697">
        <f>R697*dt</f>
        <v>-627397062.14919066</v>
      </c>
      <c r="U697">
        <f>S697*dt</f>
        <v>-138874197.23094672</v>
      </c>
      <c r="V697">
        <f>N697/Me*dt</f>
        <v>-27.542850582637378</v>
      </c>
      <c r="W697">
        <f>O697/Me*dt</f>
        <v>124.43104605287785</v>
      </c>
      <c r="Z697">
        <v>378821595.77194208</v>
      </c>
      <c r="AA697">
        <v>64423466.072796464</v>
      </c>
      <c r="AB697">
        <f t="shared" si="720"/>
        <v>32482773029.740864</v>
      </c>
      <c r="AC697">
        <f t="shared" si="721"/>
        <v>-146459066513.66425</v>
      </c>
    </row>
    <row r="698" spans="2:29" x14ac:dyDescent="0.3">
      <c r="B698">
        <f t="shared" si="724"/>
        <v>32103951433.968922</v>
      </c>
      <c r="C698">
        <f t="shared" si="725"/>
        <v>-146523489979.73703</v>
      </c>
      <c r="D698">
        <f>B698+F698*dt/2</f>
        <v>31790104171.501179</v>
      </c>
      <c r="E698">
        <f>C698+G698*dt/2</f>
        <v>-146592255150.70383</v>
      </c>
      <c r="F698">
        <f t="shared" si="726"/>
        <v>-29059.931709976074</v>
      </c>
      <c r="G698">
        <f t="shared" si="727"/>
        <v>-6367.1454598877617</v>
      </c>
      <c r="H698">
        <f>SQRT((xs-B698)^2+(ys-C698)^2)</f>
        <v>149999322710.19336</v>
      </c>
      <c r="I698">
        <f>SQRT((xs-D698)^2+(ys-E698)^2)</f>
        <v>149999666644.30942</v>
      </c>
      <c r="J698">
        <f t="shared" ref="J698" si="770">G*Ms*Me/H698^2</f>
        <v>3.5235603121879302E+22</v>
      </c>
      <c r="K698">
        <f t="shared" si="723"/>
        <v>3.5235603121879302E+22</v>
      </c>
      <c r="L698">
        <f>(xs-D698)/I698*K698</f>
        <v>-7.4676398878031128E+21</v>
      </c>
      <c r="M698">
        <f>(ys-E698)/I698*K698</f>
        <v>3.4435186682646025E+22</v>
      </c>
      <c r="N698">
        <f>(xs-D698)/I698*K698</f>
        <v>-7.4676398878031128E+21</v>
      </c>
      <c r="O698">
        <f>(xs-E698)/I698*K698</f>
        <v>3.4435186682646025E+22</v>
      </c>
      <c r="P698">
        <f t="shared" si="729"/>
        <v>-1.2504420441733276E-3</v>
      </c>
      <c r="Q698">
        <f>M698/Me</f>
        <v>5.7661062763975255E-3</v>
      </c>
      <c r="R698">
        <f>F698+P698*dt/2</f>
        <v>-29073.436484053145</v>
      </c>
      <c r="S698">
        <f>G698+Q698*dt/2</f>
        <v>-6304.871512102668</v>
      </c>
      <c r="T698">
        <f>R698*dt</f>
        <v>-627986228.05554795</v>
      </c>
      <c r="U698">
        <f>S698*dt</f>
        <v>-136185224.66141763</v>
      </c>
      <c r="V698">
        <f>N698/Me*dt</f>
        <v>-27.009548154143875</v>
      </c>
      <c r="W698">
        <f>O698/Me*dt</f>
        <v>124.54789557018655</v>
      </c>
      <c r="Z698">
        <v>381884192.67724395</v>
      </c>
      <c r="AA698">
        <v>42643600.526814535</v>
      </c>
      <c r="AB698">
        <f t="shared" si="720"/>
        <v>31857849398.590614</v>
      </c>
      <c r="AC698">
        <f t="shared" si="721"/>
        <v>-146617031603.87161</v>
      </c>
    </row>
    <row r="699" spans="2:29" x14ac:dyDescent="0.3">
      <c r="B699">
        <f t="shared" si="724"/>
        <v>31475965205.913372</v>
      </c>
      <c r="C699">
        <f t="shared" si="725"/>
        <v>-146659675204.39844</v>
      </c>
      <c r="D699">
        <f>B699+F699*dt/2</f>
        <v>31161826240.325565</v>
      </c>
      <c r="E699">
        <f>C699+G699*dt/2</f>
        <v>-146727095258.09308</v>
      </c>
      <c r="F699">
        <f t="shared" si="726"/>
        <v>-29086.941258130217</v>
      </c>
      <c r="G699">
        <f t="shared" si="727"/>
        <v>-6242.5975643175752</v>
      </c>
      <c r="H699">
        <f>SQRT((xs-B699)^2+(ys-C699)^2)</f>
        <v>149999322387.48117</v>
      </c>
      <c r="I699">
        <f>SQRT((xs-D699)^2+(ys-E699)^2)</f>
        <v>149999666324.66141</v>
      </c>
      <c r="J699">
        <f t="shared" ref="J699" si="771">G*Ms*Me/H699^2</f>
        <v>3.5235603273492768E+22</v>
      </c>
      <c r="K699">
        <f t="shared" si="723"/>
        <v>3.5235603273492768E+22</v>
      </c>
      <c r="L699">
        <f>(xs-D699)/I699*K699</f>
        <v>-7.3200545946888244E+21</v>
      </c>
      <c r="M699">
        <f>(ys-E699)/I699*K699</f>
        <v>3.4466861458185444E+22</v>
      </c>
      <c r="N699">
        <f>(xs-D699)/I699*K699</f>
        <v>-7.3200545946888244E+21</v>
      </c>
      <c r="O699">
        <f>(xs-E699)/I699*K699</f>
        <v>3.4466861458185444E+22</v>
      </c>
      <c r="P699">
        <f t="shared" si="729"/>
        <v>-1.225729168568122E-3</v>
      </c>
      <c r="Q699">
        <f>M699/Me</f>
        <v>5.7714101570973614E-3</v>
      </c>
      <c r="R699">
        <f>F699+P699*dt/2</f>
        <v>-29100.179133150752</v>
      </c>
      <c r="S699">
        <f>G699+Q699*dt/2</f>
        <v>-6180.2663346209238</v>
      </c>
      <c r="T699">
        <f>R699*dt</f>
        <v>-628563869.27605629</v>
      </c>
      <c r="U699">
        <f>S699*dt</f>
        <v>-133493752.82781196</v>
      </c>
      <c r="V699">
        <f>N699/Me*dt</f>
        <v>-26.475750041071436</v>
      </c>
      <c r="W699">
        <f>O699/Me*dt</f>
        <v>124.66245939330301</v>
      </c>
      <c r="Z699">
        <v>383695621.32422513</v>
      </c>
      <c r="AA699">
        <v>20724022.032766685</v>
      </c>
      <c r="AB699">
        <f t="shared" si="720"/>
        <v>31231096957.96154</v>
      </c>
      <c r="AC699">
        <f t="shared" si="721"/>
        <v>-146772444935.19348</v>
      </c>
    </row>
    <row r="700" spans="2:29" x14ac:dyDescent="0.3">
      <c r="B700">
        <f t="shared" si="724"/>
        <v>30847401336.637314</v>
      </c>
      <c r="C700">
        <f t="shared" si="725"/>
        <v>-146793168957.22626</v>
      </c>
      <c r="D700">
        <f>B700+F700*dt/2</f>
        <v>30532976432.949062</v>
      </c>
      <c r="E700">
        <f>C700+G700*dt/2</f>
        <v>-146859242656.35944</v>
      </c>
      <c r="F700">
        <f t="shared" si="726"/>
        <v>-29113.417008171287</v>
      </c>
      <c r="G700">
        <f t="shared" si="727"/>
        <v>-6117.9351049242723</v>
      </c>
      <c r="H700">
        <f>SQRT((xs-B700)^2+(ys-C700)^2)</f>
        <v>149999322070.89587</v>
      </c>
      <c r="I700">
        <f>SQRT((xs-D700)^2+(ys-E700)^2)</f>
        <v>149999666011.14313</v>
      </c>
      <c r="J700">
        <f t="shared" ref="J700" si="772">G*Ms*Me/H700^2</f>
        <v>3.5235603422227762E+22</v>
      </c>
      <c r="K700">
        <f t="shared" si="723"/>
        <v>3.5235603422227762E+22</v>
      </c>
      <c r="L700">
        <f>(xs-D700)/I700*K700</f>
        <v>-7.1723349624771649E+21</v>
      </c>
      <c r="M700">
        <f>(ys-E700)/I700*K700</f>
        <v>3.4497903700290784E+22</v>
      </c>
      <c r="N700">
        <f>(xs-D700)/I700*K700</f>
        <v>-7.1723349624771649E+21</v>
      </c>
      <c r="O700">
        <f>(xs-E700)/I700*K700</f>
        <v>3.4497903700290784E+22</v>
      </c>
      <c r="P700">
        <f t="shared" si="729"/>
        <v>-1.2009937981375025E-3</v>
      </c>
      <c r="Q700">
        <f>M700/Me</f>
        <v>5.7766081212811092E-3</v>
      </c>
      <c r="R700">
        <f>F700+P700*dt/2</f>
        <v>-29126.387741191171</v>
      </c>
      <c r="S700">
        <f>G700+Q700*dt/2</f>
        <v>-6055.547737214436</v>
      </c>
      <c r="T700">
        <f>R700*dt</f>
        <v>-629129975.20972931</v>
      </c>
      <c r="U700">
        <f>S700*dt</f>
        <v>-130799831.12383182</v>
      </c>
      <c r="V700">
        <f>N700/Me*dt</f>
        <v>-25.941466039770056</v>
      </c>
      <c r="W700">
        <f>O700/Me*dt</f>
        <v>124.77473541967196</v>
      </c>
      <c r="Z700">
        <v>384249919.00284314</v>
      </c>
      <c r="AA700">
        <v>-1263455.7376367114</v>
      </c>
      <c r="AB700">
        <f t="shared" si="720"/>
        <v>30602521280.430428</v>
      </c>
      <c r="AC700">
        <f t="shared" si="721"/>
        <v>-146925232244.08774</v>
      </c>
    </row>
    <row r="701" spans="2:29" x14ac:dyDescent="0.3">
      <c r="B701">
        <f t="shared" si="724"/>
        <v>30218271361.427586</v>
      </c>
      <c r="C701">
        <f t="shared" si="725"/>
        <v>-146923968788.3501</v>
      </c>
      <c r="D701">
        <f>B701+F701*dt/2</f>
        <v>29903566289.906105</v>
      </c>
      <c r="E701">
        <f>C701+G701*dt/2</f>
        <v>-146988694920.34076</v>
      </c>
      <c r="F701">
        <f t="shared" si="726"/>
        <v>-29139.358474211058</v>
      </c>
      <c r="G701">
        <f t="shared" si="727"/>
        <v>-5993.1603695046006</v>
      </c>
      <c r="H701">
        <f>SQRT((xs-B701)^2+(ys-C701)^2)</f>
        <v>149999321760.44312</v>
      </c>
      <c r="I701">
        <f>SQRT((xs-D701)^2+(ys-E701)^2)</f>
        <v>149999665703.76022</v>
      </c>
      <c r="J701">
        <f t="shared" ref="J701" si="773">G*Ms*Me/H701^2</f>
        <v>3.5235603568081622E+22</v>
      </c>
      <c r="K701">
        <f t="shared" si="723"/>
        <v>3.5235603568081622E+22</v>
      </c>
      <c r="L701">
        <f>(xs-D701)/I701*K701</f>
        <v>-7.0244837021431261E+21</v>
      </c>
      <c r="M701">
        <f>(ys-E701)/I701*K701</f>
        <v>3.4528312839253116E+22</v>
      </c>
      <c r="N701">
        <f>(xs-D701)/I701*K701</f>
        <v>-7.0244837021431261E+21</v>
      </c>
      <c r="O701">
        <f>(xs-E701)/I701*K701</f>
        <v>3.4528312839253116E+22</v>
      </c>
      <c r="P701">
        <f t="shared" si="729"/>
        <v>-1.1762363868290566E-3</v>
      </c>
      <c r="Q701">
        <f>M701/Me</f>
        <v>5.7817000735520957E-3</v>
      </c>
      <c r="R701">
        <f>F701+P701*dt/2</f>
        <v>-29152.061827188812</v>
      </c>
      <c r="S701">
        <f>G701+Q701*dt/2</f>
        <v>-5930.7180087102379</v>
      </c>
      <c r="T701">
        <f>R701*dt</f>
        <v>-629684535.46727836</v>
      </c>
      <c r="U701">
        <f>S701*dt</f>
        <v>-128103508.98814113</v>
      </c>
      <c r="V701">
        <f>N701/Me*dt</f>
        <v>-25.406705955507622</v>
      </c>
      <c r="W701">
        <f>O701/Me*dt</f>
        <v>124.88472158872527</v>
      </c>
      <c r="Z701">
        <v>383545241.37719315</v>
      </c>
      <c r="AA701">
        <v>-23246793.453156069</v>
      </c>
      <c r="AB701">
        <f t="shared" si="720"/>
        <v>29972132067.337502</v>
      </c>
      <c r="AC701">
        <f t="shared" si="721"/>
        <v>-147075319090.79138</v>
      </c>
    </row>
    <row r="702" spans="2:29" x14ac:dyDescent="0.3">
      <c r="B702">
        <f t="shared" si="724"/>
        <v>29588586825.960308</v>
      </c>
      <c r="C702">
        <f t="shared" si="725"/>
        <v>-147052072297.33823</v>
      </c>
      <c r="D702">
        <f>B702+F702*dt/2</f>
        <v>29273607362.014507</v>
      </c>
      <c r="E702">
        <f>C702+G702*dt/2</f>
        <v>-147115449674.33572</v>
      </c>
      <c r="F702">
        <f t="shared" si="726"/>
        <v>-29164.765180166567</v>
      </c>
      <c r="G702">
        <f t="shared" si="727"/>
        <v>-5868.2756479158752</v>
      </c>
      <c r="H702">
        <f>SQRT((xs-B702)^2+(ys-C702)^2)</f>
        <v>149999321456.12854</v>
      </c>
      <c r="I702">
        <f>SQRT((xs-D702)^2+(ys-E702)^2)</f>
        <v>149999665402.51816</v>
      </c>
      <c r="J702">
        <f t="shared" ref="J702" si="774">G*Ms*Me/H702^2</f>
        <v>3.5235603711051705E+22</v>
      </c>
      <c r="K702">
        <f t="shared" si="723"/>
        <v>3.5235603711051705E+22</v>
      </c>
      <c r="L702">
        <f>(xs-D702)/I702*K702</f>
        <v>-6.8765035270775526E+21</v>
      </c>
      <c r="M702">
        <f>(ys-E702)/I702*K702</f>
        <v>3.4558088316982613E+22</v>
      </c>
      <c r="N702">
        <f>(xs-D702)/I702*K702</f>
        <v>-6.8765035270775526E+21</v>
      </c>
      <c r="O702">
        <f>(xs-E702)/I702*K702</f>
        <v>3.4558088316982613E+22</v>
      </c>
      <c r="P702">
        <f t="shared" si="729"/>
        <v>-1.1514573889949017E-3</v>
      </c>
      <c r="Q702">
        <f>M702/Me</f>
        <v>5.786685920459245E-3</v>
      </c>
      <c r="R702">
        <f>F702+P702*dt/2</f>
        <v>-29177.200919967712</v>
      </c>
      <c r="S702">
        <f>G702+Q702*dt/2</f>
        <v>-5805.7794399749155</v>
      </c>
      <c r="T702">
        <f>R702*dt</f>
        <v>-630227539.8713026</v>
      </c>
      <c r="U702">
        <f>S702*dt</f>
        <v>-125404835.90345818</v>
      </c>
      <c r="V702">
        <f>N702/Me*dt</f>
        <v>-24.871479602289877</v>
      </c>
      <c r="W702">
        <f>O702/Me*dt</f>
        <v>124.9924158819197</v>
      </c>
      <c r="Z702">
        <v>381583868.89767295</v>
      </c>
      <c r="AA702">
        <v>-45153962.102965921</v>
      </c>
      <c r="AB702">
        <f t="shared" si="720"/>
        <v>29339943154.986679</v>
      </c>
      <c r="AC702">
        <f t="shared" si="721"/>
        <v>-147222631095.34467</v>
      </c>
    </row>
    <row r="703" spans="2:29" x14ac:dyDescent="0.3">
      <c r="B703">
        <f t="shared" si="724"/>
        <v>28958359286.089005</v>
      </c>
      <c r="C703">
        <f t="shared" si="725"/>
        <v>-147177477133.2417</v>
      </c>
      <c r="D703">
        <f>B703+F703*dt/2</f>
        <v>28643111210.163502</v>
      </c>
      <c r="E703">
        <f>C703+G703*dt/2</f>
        <v>-147239504592.14767</v>
      </c>
      <c r="F703">
        <f t="shared" si="726"/>
        <v>-29189.636659768857</v>
      </c>
      <c r="G703">
        <f t="shared" si="727"/>
        <v>-5743.2832320339558</v>
      </c>
      <c r="H703">
        <f>SQRT((xs-B703)^2+(ys-C703)^2)</f>
        <v>149999321157.95758</v>
      </c>
      <c r="I703">
        <f>SQRT((xs-D703)^2+(ys-E703)^2)</f>
        <v>149999665107.42239</v>
      </c>
      <c r="J703">
        <f t="shared" ref="J703" si="775">G*Ms*Me/H703^2</f>
        <v>3.523560385113546E+22</v>
      </c>
      <c r="K703">
        <f t="shared" si="723"/>
        <v>3.523560385113546E+22</v>
      </c>
      <c r="L703">
        <f>(xs-D703)/I703*K703</f>
        <v>-6.7283971530373611E+21</v>
      </c>
      <c r="M703">
        <f>(ys-E703)/I703*K703</f>
        <v>3.4587229587018831E+22</v>
      </c>
      <c r="N703">
        <f>(xs-D703)/I703*K703</f>
        <v>-6.7283971530373611E+21</v>
      </c>
      <c r="O703">
        <f>(xs-E703)/I703*K703</f>
        <v>3.4587229587018831E+22</v>
      </c>
      <c r="P703">
        <f t="shared" si="729"/>
        <v>-1.1266572593833491E-3</v>
      </c>
      <c r="Q703">
        <f>M703/Me</f>
        <v>5.7915655704987995E-3</v>
      </c>
      <c r="R703">
        <f>F703+P703*dt/2</f>
        <v>-29201.804558170199</v>
      </c>
      <c r="S703">
        <f>G703+Q703*dt/2</f>
        <v>-5680.7343238725689</v>
      </c>
      <c r="T703">
        <f>R703*dt</f>
        <v>-630758978.45647633</v>
      </c>
      <c r="U703">
        <f>S703*dt</f>
        <v>-122703861.39564748</v>
      </c>
      <c r="V703">
        <f>N703/Me*dt</f>
        <v>-24.335796802680342</v>
      </c>
      <c r="W703">
        <f>O703/Me*dt</f>
        <v>125.09781632277407</v>
      </c>
      <c r="Z703">
        <v>378372199.70250207</v>
      </c>
      <c r="AA703">
        <v>-66913178.985412784</v>
      </c>
      <c r="AB703">
        <f t="shared" si="720"/>
        <v>28705972507.33503</v>
      </c>
      <c r="AC703">
        <f t="shared" si="721"/>
        <v>-147367094173.62277</v>
      </c>
    </row>
    <row r="704" spans="2:29" x14ac:dyDescent="0.3">
      <c r="B704">
        <f t="shared" si="724"/>
        <v>28327600307.632526</v>
      </c>
      <c r="C704">
        <f t="shared" si="725"/>
        <v>-147300180994.63736</v>
      </c>
      <c r="D704">
        <f>B704+F704*dt/2</f>
        <v>28012089405.101555</v>
      </c>
      <c r="E704">
        <f>C704+G704*dt/2</f>
        <v>-147360857397.12704</v>
      </c>
      <c r="F704">
        <f t="shared" si="726"/>
        <v>-29213.972456571537</v>
      </c>
      <c r="G704">
        <f t="shared" si="727"/>
        <v>-5618.185415711182</v>
      </c>
      <c r="H704">
        <f>SQRT((xs-B704)^2+(ys-C704)^2)</f>
        <v>149999320865.93564</v>
      </c>
      <c r="I704">
        <f>SQRT((xs-D704)^2+(ys-E704)^2)</f>
        <v>149999664818.47821</v>
      </c>
      <c r="J704">
        <f t="shared" ref="J704" si="776">G*Ms*Me/H704^2</f>
        <v>3.5235603988330339E+22</v>
      </c>
      <c r="K704">
        <f t="shared" si="723"/>
        <v>3.5235603988330339E+22</v>
      </c>
      <c r="L704">
        <f>(xs-D704)/I704*K704</f>
        <v>-6.580167298095673E+21</v>
      </c>
      <c r="M704">
        <f>(ys-E704)/I704*K704</f>
        <v>3.4615736114540643E+22</v>
      </c>
      <c r="N704">
        <f>(xs-D704)/I704*K704</f>
        <v>-6.580167298095673E+21</v>
      </c>
      <c r="O704">
        <f>(xs-E704)/I704*K704</f>
        <v>3.4615736114540643E+22</v>
      </c>
      <c r="P704">
        <f t="shared" si="729"/>
        <v>-1.1018364531305547E-3</v>
      </c>
      <c r="Q704">
        <f>M704/Me</f>
        <v>5.7963389341159815E-3</v>
      </c>
      <c r="R704">
        <f>F704+P704*dt/2</f>
        <v>-29225.872290265346</v>
      </c>
      <c r="S704">
        <f>G704+Q704*dt/2</f>
        <v>-5555.5849552227291</v>
      </c>
      <c r="T704">
        <f>R704*dt</f>
        <v>-631278841.46973145</v>
      </c>
      <c r="U704">
        <f>S704*dt</f>
        <v>-120000635.03281096</v>
      </c>
      <c r="V704">
        <f>N704/Me*dt</f>
        <v>-23.79966738761998</v>
      </c>
      <c r="W704">
        <f>O704/Me*dt</f>
        <v>125.20092097690519</v>
      </c>
      <c r="Z704">
        <v>373920729.02695274</v>
      </c>
      <c r="AA704">
        <v>-88453142.932547316</v>
      </c>
      <c r="AB704">
        <f t="shared" si="720"/>
        <v>28070242195.189751</v>
      </c>
      <c r="AC704">
        <f t="shared" si="721"/>
        <v>-147508634772.60272</v>
      </c>
    </row>
    <row r="705" spans="2:29" x14ac:dyDescent="0.3">
      <c r="B705">
        <f t="shared" si="724"/>
        <v>27696321466.162796</v>
      </c>
      <c r="C705">
        <f t="shared" si="725"/>
        <v>-147420181629.67017</v>
      </c>
      <c r="D705">
        <f>B705+F705*dt/2</f>
        <v>27380553527.224037</v>
      </c>
      <c r="E705">
        <f>C705+G705*dt/2</f>
        <v>-147479505862.21329</v>
      </c>
      <c r="F705">
        <f t="shared" si="726"/>
        <v>-29237.772123959156</v>
      </c>
      <c r="G705">
        <f t="shared" si="727"/>
        <v>-5492.9844947342772</v>
      </c>
      <c r="H705">
        <f>SQRT((xs-B705)^2+(ys-C705)^2)</f>
        <v>149999320580.06787</v>
      </c>
      <c r="I705">
        <f>SQRT((xs-D705)^2+(ys-E705)^2)</f>
        <v>149999664535.69083</v>
      </c>
      <c r="J705">
        <f t="shared" ref="J705" si="777">G*Ms*Me/H705^2</f>
        <v>3.5235604122633924E+22</v>
      </c>
      <c r="K705">
        <f t="shared" si="723"/>
        <v>3.5235604122633924E+22</v>
      </c>
      <c r="L705">
        <f>(xs-D705)/I705*K705</f>
        <v>-6.431816682591961E+21</v>
      </c>
      <c r="M705">
        <f>(ys-E705)/I705*K705</f>
        <v>3.4643607376376216E+22</v>
      </c>
      <c r="N705">
        <f>(xs-D705)/I705*K705</f>
        <v>-6.431816682591961E+21</v>
      </c>
      <c r="O705">
        <f>(xs-E705)/I705*K705</f>
        <v>3.4643607376376216E+22</v>
      </c>
      <c r="P705">
        <f t="shared" si="729"/>
        <v>-1.0769954257521701E-3</v>
      </c>
      <c r="Q705">
        <f>M705/Me</f>
        <v>5.8010059237066664E-3</v>
      </c>
      <c r="R705">
        <f>F705+P705*dt/2</f>
        <v>-29249.403674557278</v>
      </c>
      <c r="S705">
        <f>G705+Q705*dt/2</f>
        <v>-5430.3336307582449</v>
      </c>
      <c r="T705">
        <f>R705*dt</f>
        <v>-631787119.37043715</v>
      </c>
      <c r="U705">
        <f>S705*dt</f>
        <v>-117295206.4243781</v>
      </c>
      <c r="V705">
        <f>N705/Me*dt</f>
        <v>-23.263101196246875</v>
      </c>
      <c r="W705">
        <f>O705/Me*dt</f>
        <v>125.301727952064</v>
      </c>
      <c r="Z705">
        <v>368244015.18287486</v>
      </c>
      <c r="AA705">
        <v>-109703267.99933396</v>
      </c>
      <c r="AB705">
        <f t="shared" si="720"/>
        <v>27432778361.975235</v>
      </c>
      <c r="AC705">
        <f t="shared" si="721"/>
        <v>-147647180104.09387</v>
      </c>
    </row>
    <row r="706" spans="2:29" x14ac:dyDescent="0.3">
      <c r="B706">
        <f t="shared" si="724"/>
        <v>27064534346.792358</v>
      </c>
      <c r="C706">
        <f t="shared" si="725"/>
        <v>-147537476836.09454</v>
      </c>
      <c r="D706">
        <f>B706+F706*dt/2</f>
        <v>26748515166.36068</v>
      </c>
      <c r="E706">
        <f>C706+G706*dt/2</f>
        <v>-147595447809.9758</v>
      </c>
      <c r="F706">
        <f t="shared" si="726"/>
        <v>-29261.035225155403</v>
      </c>
      <c r="G706">
        <f t="shared" si="727"/>
        <v>-5367.6827667822135</v>
      </c>
      <c r="H706">
        <f>SQRT((xs-B706)^2+(ys-C706)^2)</f>
        <v>149999320300.3595</v>
      </c>
      <c r="I706">
        <f>SQRT((xs-D706)^2+(ys-E706)^2)</f>
        <v>149999664259.06531</v>
      </c>
      <c r="J706">
        <f t="shared" ref="J706" si="778">G*Ms*Me/H706^2</f>
        <v>3.5235604254043771E+22</v>
      </c>
      <c r="K706">
        <f t="shared" si="723"/>
        <v>3.5235604254043771E+22</v>
      </c>
      <c r="L706">
        <f>(xs-D706)/I706*K706</f>
        <v>-6.2833480290820864E+21</v>
      </c>
      <c r="M706">
        <f>(ys-E706)/I706*K706</f>
        <v>3.4670842861012453E+22</v>
      </c>
      <c r="N706">
        <f>(xs-D706)/I706*K706</f>
        <v>-6.2833480290820864E+21</v>
      </c>
      <c r="O706">
        <f>(xs-E706)/I706*K706</f>
        <v>3.4670842861012453E+22</v>
      </c>
      <c r="P706">
        <f t="shared" si="729"/>
        <v>-1.0521346331349775E-3</v>
      </c>
      <c r="Q706">
        <f>M706/Me</f>
        <v>5.8055664536189634E-3</v>
      </c>
      <c r="R706">
        <f>F706+P706*dt/2</f>
        <v>-29272.398279193261</v>
      </c>
      <c r="S706">
        <f>G706+Q706*dt/2</f>
        <v>-5304.9826490831283</v>
      </c>
      <c r="T706">
        <f>R706*dt</f>
        <v>-632283802.83057439</v>
      </c>
      <c r="U706">
        <f>S706*dt</f>
        <v>-114587625.22019558</v>
      </c>
      <c r="V706">
        <f>N706/Me*dt</f>
        <v>-22.726108075715516</v>
      </c>
      <c r="W706">
        <f>O706/Me*dt</f>
        <v>125.40023539816961</v>
      </c>
      <c r="Z706">
        <v>361360632.21518034</v>
      </c>
      <c r="AA706">
        <v>-130593914.85091729</v>
      </c>
      <c r="AB706">
        <f t="shared" si="720"/>
        <v>26793611176.176964</v>
      </c>
      <c r="AC706">
        <f t="shared" si="721"/>
        <v>-147782658376.16565</v>
      </c>
    </row>
    <row r="707" spans="2:29" x14ac:dyDescent="0.3">
      <c r="B707">
        <f t="shared" si="724"/>
        <v>26432250543.961784</v>
      </c>
      <c r="C707">
        <f t="shared" si="725"/>
        <v>-147652064461.31473</v>
      </c>
      <c r="D707">
        <f>B707+F707*dt/2</f>
        <v>26115985921.562889</v>
      </c>
      <c r="E707">
        <f>C707+G707*dt/2</f>
        <v>-147708681112.65369</v>
      </c>
      <c r="F707">
        <f t="shared" si="726"/>
        <v>-29283.761333231119</v>
      </c>
      <c r="G707">
        <f t="shared" si="727"/>
        <v>-5242.282531384044</v>
      </c>
      <c r="H707">
        <f>SQRT((xs-B707)^2+(ys-C707)^2)</f>
        <v>149999320026.81549</v>
      </c>
      <c r="I707">
        <f>SQRT((xs-D707)^2+(ys-E707)^2)</f>
        <v>149999663988.60663</v>
      </c>
      <c r="J707">
        <f t="shared" ref="J707" si="779">G*Ms*Me/H707^2</f>
        <v>3.5235604382557531E+22</v>
      </c>
      <c r="K707">
        <f t="shared" si="723"/>
        <v>3.5235604382557531E+22</v>
      </c>
      <c r="L707">
        <f>(xs-D707)/I707*K707</f>
        <v>-6.1347640622883516E+21</v>
      </c>
      <c r="M707">
        <f>(ys-E707)/I707*K707</f>
        <v>3.4697442068604461E+22</v>
      </c>
      <c r="N707">
        <f>(xs-D707)/I707*K707</f>
        <v>-6.1347640622883516E+21</v>
      </c>
      <c r="O707">
        <f>(xs-E707)/I707*K707</f>
        <v>3.4697442068604461E+22</v>
      </c>
      <c r="P707">
        <f t="shared" si="729"/>
        <v>-1.027254531528525E-3</v>
      </c>
      <c r="Q707">
        <f>M707/Me</f>
        <v>5.8100204401547988E-3</v>
      </c>
      <c r="R707">
        <f>F707+P707*dt/2</f>
        <v>-29294.855682171627</v>
      </c>
      <c r="S707">
        <f>G707+Q707*dt/2</f>
        <v>-5179.5343106303717</v>
      </c>
      <c r="T707">
        <f>R707*dt</f>
        <v>-632768882.73490715</v>
      </c>
      <c r="U707">
        <f>S707*dt</f>
        <v>-111877941.10961603</v>
      </c>
      <c r="V707">
        <f>N707/Me*dt</f>
        <v>-22.188697881016139</v>
      </c>
      <c r="W707">
        <f>O707/Me*dt</f>
        <v>125.49644150734366</v>
      </c>
      <c r="Z707">
        <v>353293109.38574827</v>
      </c>
      <c r="AA707">
        <v>-151056619.08832574</v>
      </c>
      <c r="AB707">
        <f t="shared" si="720"/>
        <v>26152774770.612625</v>
      </c>
      <c r="AC707">
        <f t="shared" si="721"/>
        <v>-147914999021.51266</v>
      </c>
    </row>
    <row r="708" spans="2:29" x14ac:dyDescent="0.3">
      <c r="B708">
        <f t="shared" si="724"/>
        <v>25799481661.226875</v>
      </c>
      <c r="C708">
        <f t="shared" si="725"/>
        <v>-147763942402.42435</v>
      </c>
      <c r="D708">
        <f>B708+F708*dt/2</f>
        <v>25482977400.890865</v>
      </c>
      <c r="E708">
        <f>C708+G708*dt/2</f>
        <v>-147819203692.19501</v>
      </c>
      <c r="F708">
        <f t="shared" si="726"/>
        <v>-29305.950031112134</v>
      </c>
      <c r="G708">
        <f t="shared" si="727"/>
        <v>-5116.7860898767003</v>
      </c>
      <c r="H708">
        <f>SQRT((xs-B708)^2+(ys-C708)^2)</f>
        <v>149999319759.44077</v>
      </c>
      <c r="I708">
        <f>SQRT((xs-D708)^2+(ys-E708)^2)</f>
        <v>149999663724.31958</v>
      </c>
      <c r="J708">
        <f t="shared" ref="J708" si="780">G*Ms*Me/H708^2</f>
        <v>3.5235604508172901E+22</v>
      </c>
      <c r="K708">
        <f t="shared" si="723"/>
        <v>3.5235604508172901E+22</v>
      </c>
      <c r="L708">
        <f>(xs-D708)/I708*K708</f>
        <v>-5.9860675090494867E+21</v>
      </c>
      <c r="M708">
        <f>(ys-E708)/I708*K708</f>
        <v>3.4723404510984751E+22</v>
      </c>
      <c r="N708">
        <f>(xs-D708)/I708*K708</f>
        <v>-5.9860675090494867E+21</v>
      </c>
      <c r="O708">
        <f>(xs-E708)/I708*K708</f>
        <v>3.4723404510984751E+22</v>
      </c>
      <c r="P708">
        <f t="shared" si="729"/>
        <v>-1.0023555775367525E-3</v>
      </c>
      <c r="Q708">
        <f>M708/Me</f>
        <v>5.8143678015714585E-3</v>
      </c>
      <c r="R708">
        <f>F708+P708*dt/2</f>
        <v>-29316.775471349531</v>
      </c>
      <c r="S708">
        <f>G708+Q708*dt/2</f>
        <v>-5053.9909176197289</v>
      </c>
      <c r="T708">
        <f>R708*dt</f>
        <v>-633242350.18114984</v>
      </c>
      <c r="U708">
        <f>S708*dt</f>
        <v>-109166203.82058614</v>
      </c>
      <c r="V708">
        <f>N708/Me*dt</f>
        <v>-21.650880474793855</v>
      </c>
      <c r="W708">
        <f>O708/Me*dt</f>
        <v>125.59034451394351</v>
      </c>
      <c r="Z708">
        <v>344067857.67857748</v>
      </c>
      <c r="AA708">
        <v>-171024315.76250449</v>
      </c>
      <c r="AB708">
        <f t="shared" si="720"/>
        <v>25510307168.724304</v>
      </c>
      <c r="AC708">
        <f t="shared" si="721"/>
        <v>-148044132922.00745</v>
      </c>
    </row>
    <row r="709" spans="2:29" x14ac:dyDescent="0.3">
      <c r="B709">
        <f t="shared" si="724"/>
        <v>25166239311.045727</v>
      </c>
      <c r="C709">
        <f t="shared" si="725"/>
        <v>-147873108606.24493</v>
      </c>
      <c r="D709">
        <f>B709+F709*dt/2</f>
        <v>24849501221.200588</v>
      </c>
      <c r="E709">
        <f>C709+G709*dt/2</f>
        <v>-147927013520.29486</v>
      </c>
      <c r="F709">
        <f t="shared" si="726"/>
        <v>-29327.600911586927</v>
      </c>
      <c r="G709">
        <f t="shared" si="727"/>
        <v>-4991.1957453627565</v>
      </c>
      <c r="H709">
        <f>SQRT((xs-B709)^2+(ys-C709)^2)</f>
        <v>149999319498.24017</v>
      </c>
      <c r="I709">
        <f>SQRT((xs-D709)^2+(ys-E709)^2)</f>
        <v>149999663466.20898</v>
      </c>
      <c r="J709">
        <f t="shared" ref="J709" si="781">G*Ms*Me/H709^2</f>
        <v>3.5235604630887599E+22</v>
      </c>
      <c r="K709">
        <f t="shared" si="723"/>
        <v>3.5235604630887599E+22</v>
      </c>
      <c r="L709">
        <f>(xs-D709)/I709*K709</f>
        <v>-5.8372610982705931E+21</v>
      </c>
      <c r="M709">
        <f>(ys-E709)/I709*K709</f>
        <v>3.4748729711672114E+22</v>
      </c>
      <c r="N709">
        <f>(xs-D709)/I709*K709</f>
        <v>-5.8372610982705931E+21</v>
      </c>
      <c r="O709">
        <f>(xs-E709)/I709*K709</f>
        <v>3.4748729711672114E+22</v>
      </c>
      <c r="P709">
        <f t="shared" si="729"/>
        <v>-9.7743822810961037E-4</v>
      </c>
      <c r="Q709">
        <f>M709/Me</f>
        <v>5.8186084580830726E-3</v>
      </c>
      <c r="R709">
        <f>F709+P709*dt/2</f>
        <v>-29338.157244450511</v>
      </c>
      <c r="S709">
        <f>G709+Q709*dt/2</f>
        <v>-4928.354774015459</v>
      </c>
      <c r="T709">
        <f>R709*dt</f>
        <v>-633704196.48013103</v>
      </c>
      <c r="U709">
        <f>S709*dt</f>
        <v>-106452463.11873391</v>
      </c>
      <c r="V709">
        <f>N709/Me*dt</f>
        <v>-21.112665727167585</v>
      </c>
      <c r="W709">
        <f>O709/Me*dt</f>
        <v>125.68194269459437</v>
      </c>
      <c r="Z709">
        <v>333715083.56279761</v>
      </c>
      <c r="AA709">
        <v>-190431559.33856514</v>
      </c>
      <c r="AB709">
        <f t="shared" si="720"/>
        <v>24866250198.128395</v>
      </c>
      <c r="AC709">
        <f t="shared" si="721"/>
        <v>-148169992628.70224</v>
      </c>
    </row>
    <row r="710" spans="2:29" x14ac:dyDescent="0.3">
      <c r="B710">
        <f t="shared" si="724"/>
        <v>24532535114.565598</v>
      </c>
      <c r="C710">
        <f t="shared" si="725"/>
        <v>-147979561069.36368</v>
      </c>
      <c r="D710">
        <f>B710+F710*dt/2</f>
        <v>24215569007.930607</v>
      </c>
      <c r="E710">
        <f>C710+G710*dt/2</f>
        <v>-148032108618.4325</v>
      </c>
      <c r="F710">
        <f t="shared" si="726"/>
        <v>-29348.713577314094</v>
      </c>
      <c r="G710">
        <f t="shared" si="727"/>
        <v>-4865.5138026681625</v>
      </c>
      <c r="H710">
        <f>SQRT((xs-B710)^2+(ys-C710)^2)</f>
        <v>149999319243.21832</v>
      </c>
      <c r="I710">
        <f>SQRT((xs-D710)^2+(ys-E710)^2)</f>
        <v>149999663214.27942</v>
      </c>
      <c r="J710">
        <f t="shared" ref="J710" si="782">G*Ms*Me/H710^2</f>
        <v>3.5235604750699466E+22</v>
      </c>
      <c r="K710">
        <f t="shared" si="723"/>
        <v>3.5235604750699466E+22</v>
      </c>
      <c r="L710">
        <f>(xs-D710)/I710*K710</f>
        <v>-5.6883475608730841E+21</v>
      </c>
      <c r="M710">
        <f>(ys-E710)/I710*K710</f>
        <v>3.4773417205880465E+22</v>
      </c>
      <c r="N710">
        <f>(xs-D710)/I710*K710</f>
        <v>-5.6883475608730841E+21</v>
      </c>
      <c r="O710">
        <f>(xs-E710)/I710*K710</f>
        <v>3.4773417205880465E+22</v>
      </c>
      <c r="P710">
        <f t="shared" si="729"/>
        <v>-9.5250294053467579E-4</v>
      </c>
      <c r="Q710">
        <f>M710/Me</f>
        <v>5.8227423318621E-3</v>
      </c>
      <c r="R710">
        <f>F710+P710*dt/2</f>
        <v>-29359.000609071871</v>
      </c>
      <c r="S710">
        <f>G710+Q710*dt/2</f>
        <v>-4802.6281854840518</v>
      </c>
      <c r="T710">
        <f>R710*dt</f>
        <v>-634154413.15595245</v>
      </c>
      <c r="U710">
        <f>S710*dt</f>
        <v>-103736768.80645552</v>
      </c>
      <c r="V710">
        <f>N710/Me*dt</f>
        <v>-20.574063515548996</v>
      </c>
      <c r="W710">
        <f>O710/Me*dt</f>
        <v>125.77123436822136</v>
      </c>
      <c r="Z710">
        <v>322268690.29221749</v>
      </c>
      <c r="AA710">
        <v>-209214738.38658792</v>
      </c>
      <c r="AB710">
        <f t="shared" si="720"/>
        <v>24220649391.701862</v>
      </c>
      <c r="AC710">
        <f t="shared" si="721"/>
        <v>-148292512576.55673</v>
      </c>
    </row>
    <row r="711" spans="2:29" x14ac:dyDescent="0.3">
      <c r="B711">
        <f t="shared" si="724"/>
        <v>23898380701.409645</v>
      </c>
      <c r="C711">
        <f t="shared" si="725"/>
        <v>-148083297838.17014</v>
      </c>
      <c r="D711">
        <f>B711+F711*dt/2</f>
        <v>23581192394.888683</v>
      </c>
      <c r="E711">
        <f>C711+G711*dt/2</f>
        <v>-148134487057.90778</v>
      </c>
      <c r="F711">
        <f t="shared" si="726"/>
        <v>-29369.287640829643</v>
      </c>
      <c r="G711">
        <f t="shared" si="727"/>
        <v>-4739.742568299941</v>
      </c>
      <c r="H711">
        <f>SQRT((xs-B711)^2+(ys-C711)^2)</f>
        <v>149999318994.37982</v>
      </c>
      <c r="I711">
        <f>SQRT((xs-D711)^2+(ys-E711)^2)</f>
        <v>149999662968.53537</v>
      </c>
      <c r="J711">
        <f t="shared" ref="J711" si="783">G*Ms*Me/H711^2</f>
        <v>3.5235604867606332E+22</v>
      </c>
      <c r="K711">
        <f t="shared" si="723"/>
        <v>3.5235604867606332E+22</v>
      </c>
      <c r="L711">
        <f>(xs-D711)/I711*K711</f>
        <v>-5.5393296297445294E+21</v>
      </c>
      <c r="M711">
        <f>(ys-E711)/I711*K711</f>
        <v>3.4797466540527306E+22</v>
      </c>
      <c r="N711">
        <f>(xs-D711)/I711*K711</f>
        <v>-5.5393296297445294E+21</v>
      </c>
      <c r="O711">
        <f>(xs-E711)/I711*K711</f>
        <v>3.4797466540527306E+22</v>
      </c>
      <c r="P711">
        <f t="shared" si="729"/>
        <v>-9.275501724287557E-4</v>
      </c>
      <c r="Q711">
        <f>M711/Me</f>
        <v>5.8267693470407406E-3</v>
      </c>
      <c r="R711">
        <f>F711+P711*dt/2</f>
        <v>-29379.305182691875</v>
      </c>
      <c r="S711">
        <f>G711+Q711*dt/2</f>
        <v>-4676.8134593519007</v>
      </c>
      <c r="T711">
        <f>R711*dt</f>
        <v>-634592991.94614446</v>
      </c>
      <c r="U711">
        <f>S711*dt</f>
        <v>-101019170.72200106</v>
      </c>
      <c r="V711">
        <f>N711/Me*dt</f>
        <v>-20.035083724461124</v>
      </c>
      <c r="W711">
        <f>O711/Me*dt</f>
        <v>125.85821789607999</v>
      </c>
      <c r="Z711">
        <v>309766167.0612911</v>
      </c>
      <c r="AA711">
        <v>-227312284.29217085</v>
      </c>
      <c r="AB711">
        <f t="shared" si="720"/>
        <v>23573553876.524792</v>
      </c>
      <c r="AC711">
        <f t="shared" si="721"/>
        <v>-148411629293.18433</v>
      </c>
    </row>
    <row r="712" spans="2:29" x14ac:dyDescent="0.3">
      <c r="B712">
        <f t="shared" si="724"/>
        <v>23263787709.463501</v>
      </c>
      <c r="C712">
        <f t="shared" si="725"/>
        <v>-148184317008.89215</v>
      </c>
      <c r="D712">
        <f>B712+F712*dt/2</f>
        <v>22946383024.038315</v>
      </c>
      <c r="E712">
        <f>C712+G712*dt/2</f>
        <v>-148234146959.87653</v>
      </c>
      <c r="F712">
        <f t="shared" si="726"/>
        <v>-29389.322724554106</v>
      </c>
      <c r="G712">
        <f t="shared" si="727"/>
        <v>-4613.8843504038614</v>
      </c>
      <c r="H712">
        <f>SQRT((xs-B712)^2+(ys-C712)^2)</f>
        <v>149999318751.7291</v>
      </c>
      <c r="I712">
        <f>SQRT((xs-D712)^2+(ys-E712)^2)</f>
        <v>149999662728.98132</v>
      </c>
      <c r="J712">
        <f t="shared" ref="J712" si="784">G*Ms*Me/H712^2</f>
        <v>3.5235604981606114E+22</v>
      </c>
      <c r="K712">
        <f t="shared" si="723"/>
        <v>3.5235604981606114E+22</v>
      </c>
      <c r="L712">
        <f>(xs-D712)/I712*K712</f>
        <v>-5.3902100396885158E+21</v>
      </c>
      <c r="M712">
        <f>(ys-E712)/I712*K712</f>
        <v>3.4820877274242053E+22</v>
      </c>
      <c r="N712">
        <f>(xs-D712)/I712*K712</f>
        <v>-5.3902100396885158E+21</v>
      </c>
      <c r="O712">
        <f>(xs-E712)/I712*K712</f>
        <v>3.4820877274242053E+22</v>
      </c>
      <c r="P712">
        <f t="shared" si="729"/>
        <v>-9.0258038172949019E-4</v>
      </c>
      <c r="Q712">
        <f>M712/Me</f>
        <v>5.8306894297123326E-3</v>
      </c>
      <c r="R712">
        <f>F712+P712*dt/2</f>
        <v>-29399.070592676784</v>
      </c>
      <c r="S712">
        <f>G712+Q712*dt/2</f>
        <v>-4550.9129045629679</v>
      </c>
      <c r="T712">
        <f>R712*dt</f>
        <v>-635019924.80181849</v>
      </c>
      <c r="U712">
        <f>S712*dt</f>
        <v>-98299718.73856011</v>
      </c>
      <c r="V712">
        <f>N712/Me*dt</f>
        <v>-19.495736245356987</v>
      </c>
      <c r="W712">
        <f>O712/Me*dt</f>
        <v>125.94289168178638</v>
      </c>
      <c r="Z712">
        <v>296248466.37758011</v>
      </c>
      <c r="AA712">
        <v>-244664873.29914016</v>
      </c>
      <c r="AB712">
        <f t="shared" si="720"/>
        <v>22925016251.039261</v>
      </c>
      <c r="AC712">
        <f t="shared" si="721"/>
        <v>-148527281600.92984</v>
      </c>
    </row>
    <row r="713" spans="2:29" x14ac:dyDescent="0.3">
      <c r="B713">
        <f t="shared" si="724"/>
        <v>22628767784.661682</v>
      </c>
      <c r="C713">
        <f t="shared" si="725"/>
        <v>-148282616727.63071</v>
      </c>
      <c r="D713">
        <f>B713+F713*dt/2</f>
        <v>22311152545.285049</v>
      </c>
      <c r="E713">
        <f>C713+G713*dt/2</f>
        <v>-148331086495.38492</v>
      </c>
      <c r="F713">
        <f t="shared" si="726"/>
        <v>-29408.818460799463</v>
      </c>
      <c r="G713">
        <f t="shared" si="727"/>
        <v>-4487.9414587220754</v>
      </c>
      <c r="H713">
        <f>SQRT((xs-B713)^2+(ys-C713)^2)</f>
        <v>149999318515.27048</v>
      </c>
      <c r="I713">
        <f>SQRT((xs-D713)^2+(ys-E713)^2)</f>
        <v>149999662495.62143</v>
      </c>
      <c r="J713">
        <f t="shared" ref="J713" si="785">G*Ms*Me/H713^2</f>
        <v>3.523560509269679E+22</v>
      </c>
      <c r="K713">
        <f t="shared" si="723"/>
        <v>3.523560509269679E+22</v>
      </c>
      <c r="L713">
        <f>(xs-D713)/I713*K713</f>
        <v>-5.2409915273744619E+21</v>
      </c>
      <c r="M713">
        <f>(ys-E713)/I713*K713</f>
        <v>3.4843648977374187E+22</v>
      </c>
      <c r="N713">
        <f>(xs-D713)/I713*K713</f>
        <v>-5.2409915273744619E+21</v>
      </c>
      <c r="O713">
        <f>(xs-E713)/I713*K713</f>
        <v>3.4843648977374187E+22</v>
      </c>
      <c r="P713">
        <f t="shared" si="729"/>
        <v>-8.775940266869494E-4</v>
      </c>
      <c r="Q713">
        <f>M713/Me</f>
        <v>5.8345025079327168E-3</v>
      </c>
      <c r="R713">
        <f>F713+P713*dt/2</f>
        <v>-29418.29647628768</v>
      </c>
      <c r="S713">
        <f>G713+Q713*dt/2</f>
        <v>-4424.9288316364018</v>
      </c>
      <c r="T713">
        <f>R713*dt</f>
        <v>-635435203.88781393</v>
      </c>
      <c r="U713">
        <f>S713*dt</f>
        <v>-95578462.763346285</v>
      </c>
      <c r="V713">
        <f>N713/Me*dt</f>
        <v>-18.956030976438107</v>
      </c>
      <c r="W713">
        <f>O713/Me*dt</f>
        <v>126.02525417134669</v>
      </c>
      <c r="Z713">
        <v>281759870.04985273</v>
      </c>
      <c r="AA713">
        <v>-261215621.21835843</v>
      </c>
      <c r="AB713">
        <f t="shared" si="720"/>
        <v>22275092450.823723</v>
      </c>
      <c r="AC713">
        <f t="shared" si="721"/>
        <v>-148639410811.6124</v>
      </c>
    </row>
    <row r="714" spans="2:29" x14ac:dyDescent="0.3">
      <c r="B714">
        <f t="shared" si="724"/>
        <v>21993332580.773869</v>
      </c>
      <c r="C714">
        <f t="shared" si="725"/>
        <v>-148378195190.39404</v>
      </c>
      <c r="D714">
        <f>B714+F714*dt/2</f>
        <v>21675512616.262688</v>
      </c>
      <c r="E714">
        <f>C714+G714*dt/2</f>
        <v>-148425303885.4032</v>
      </c>
      <c r="F714">
        <f t="shared" si="726"/>
        <v>-29427.774491775901</v>
      </c>
      <c r="G714">
        <f t="shared" si="727"/>
        <v>-4361.9162045507283</v>
      </c>
      <c r="H714">
        <f>SQRT((xs-B714)^2+(ys-C714)^2)</f>
        <v>149999318285.00824</v>
      </c>
      <c r="I714">
        <f>SQRT((xs-D714)^2+(ys-E714)^2)</f>
        <v>149999662268.45996</v>
      </c>
      <c r="J714">
        <f t="shared" ref="J714" si="786">G*Ms*Me/H714^2</f>
        <v>3.5235605200876341E+22</v>
      </c>
      <c r="K714">
        <f t="shared" si="723"/>
        <v>3.5235605200876341E+22</v>
      </c>
      <c r="L714">
        <f>(xs-D714)/I714*K714</f>
        <v>-5.0916768312873588E+21</v>
      </c>
      <c r="M714">
        <f>(ys-E714)/I714*K714</f>
        <v>3.4865781232001031E+22</v>
      </c>
      <c r="N714">
        <f>(xs-D714)/I714*K714</f>
        <v>-5.0916768312873588E+21</v>
      </c>
      <c r="O714">
        <f>(xs-E714)/I714*K714</f>
        <v>3.4865781232001031E+22</v>
      </c>
      <c r="P714">
        <f t="shared" si="729"/>
        <v>-8.5259156585521748E-4</v>
      </c>
      <c r="Q714">
        <f>M714/Me</f>
        <v>5.8382085117215385E-3</v>
      </c>
      <c r="R714">
        <f>F714+P714*dt/2</f>
        <v>-29436.982480687137</v>
      </c>
      <c r="S714">
        <f>G714+Q714*dt/2</f>
        <v>-4298.863552624136</v>
      </c>
      <c r="T714">
        <f>R714*dt</f>
        <v>-635838821.58284211</v>
      </c>
      <c r="U714">
        <f>S714*dt</f>
        <v>-92855452.736681342</v>
      </c>
      <c r="V714">
        <f>N714/Me*dt</f>
        <v>-18.415977822472698</v>
      </c>
      <c r="W714">
        <f>O714/Me*dt</f>
        <v>126.10530385318523</v>
      </c>
      <c r="Z714">
        <v>266347844.22874174</v>
      </c>
      <c r="AA714">
        <v>-276910270.16032529</v>
      </c>
      <c r="AB714">
        <f t="shared" si="720"/>
        <v>21623841603.419765</v>
      </c>
      <c r="AC714">
        <f t="shared" si="721"/>
        <v>-148747960913.29108</v>
      </c>
    </row>
    <row r="715" spans="2:29" x14ac:dyDescent="0.3">
      <c r="B715">
        <f t="shared" si="724"/>
        <v>21357493759.191025</v>
      </c>
      <c r="C715">
        <f t="shared" si="725"/>
        <v>-148471050643.13074</v>
      </c>
      <c r="D715">
        <f>B715+F715*dt/2</f>
        <v>21039474902.119362</v>
      </c>
      <c r="E715">
        <f>C715+G715*dt/2</f>
        <v>-148516797400.85828</v>
      </c>
      <c r="F715">
        <f t="shared" si="726"/>
        <v>-29446.190469598372</v>
      </c>
      <c r="G715">
        <f t="shared" si="727"/>
        <v>-4235.8109006975428</v>
      </c>
      <c r="H715">
        <f>SQRT((xs-B715)^2+(ys-C715)^2)</f>
        <v>149999318060.94644</v>
      </c>
      <c r="I715">
        <f>SQRT((xs-D715)^2+(ys-E715)^2)</f>
        <v>149999662047.50095</v>
      </c>
      <c r="J715">
        <f t="shared" ref="J715" si="787">G*Ms*Me/H715^2</f>
        <v>3.5235605306142852E+22</v>
      </c>
      <c r="K715">
        <f t="shared" si="723"/>
        <v>3.5235605306142852E+22</v>
      </c>
      <c r="L715">
        <f>(xs-D715)/I715*K715</f>
        <v>-4.9422686916775447E+21</v>
      </c>
      <c r="M715">
        <f>(ys-E715)/I715*K715</f>
        <v>3.488727363193556E+22</v>
      </c>
      <c r="N715">
        <f>(xs-D715)/I715*K715</f>
        <v>-4.9422686916775447E+21</v>
      </c>
      <c r="O715">
        <f>(xs-E715)/I715*K715</f>
        <v>3.488727363193556E+22</v>
      </c>
      <c r="P715">
        <f t="shared" si="729"/>
        <v>-8.2757345808398271E-4</v>
      </c>
      <c r="Q715">
        <f>M715/Me</f>
        <v>5.8418073730635567E-3</v>
      </c>
      <c r="R715">
        <f>F715+P715*dt/2</f>
        <v>-29455.12826294568</v>
      </c>
      <c r="S715">
        <f>G715+Q715*dt/2</f>
        <v>-4172.7193810684566</v>
      </c>
      <c r="T715">
        <f>R715*dt</f>
        <v>-636230770.47962666</v>
      </c>
      <c r="U715">
        <f>S715*dt</f>
        <v>-90130738.63107866</v>
      </c>
      <c r="V715">
        <f>N715/Me*dt</f>
        <v>-17.875586694614025</v>
      </c>
      <c r="W715">
        <f>O715/Me*dt</f>
        <v>126.18303925817283</v>
      </c>
      <c r="Z715">
        <v>250062883.97326607</v>
      </c>
      <c r="AA715">
        <v>-291697366.67518628</v>
      </c>
      <c r="AB715">
        <f t="shared" si="720"/>
        <v>20971325872.684666</v>
      </c>
      <c r="AC715">
        <f t="shared" si="721"/>
        <v>-148852878748.43701</v>
      </c>
    </row>
    <row r="716" spans="2:29" x14ac:dyDescent="0.3">
      <c r="B716">
        <f t="shared" si="724"/>
        <v>20721262988.711399</v>
      </c>
      <c r="C716">
        <f t="shared" si="725"/>
        <v>-148561181381.76181</v>
      </c>
      <c r="D716">
        <f>B716+F716*dt/2</f>
        <v>20403051075.303436</v>
      </c>
      <c r="E716">
        <f>C716+G716*dt/2</f>
        <v>-148605565362.66534</v>
      </c>
      <c r="F716">
        <f t="shared" si="726"/>
        <v>-29464.066056292988</v>
      </c>
      <c r="G716">
        <f t="shared" si="727"/>
        <v>-4109.6278614393696</v>
      </c>
      <c r="H716">
        <f>SQRT((xs-B716)^2+(ys-C716)^2)</f>
        <v>149999317843.08911</v>
      </c>
      <c r="I716">
        <f>SQRT((xs-D716)^2+(ys-E716)^2)</f>
        <v>149999661832.74829</v>
      </c>
      <c r="J716">
        <f t="shared" ref="J716" si="788">G*Ms*Me/H716^2</f>
        <v>3.5235605408494452E+22</v>
      </c>
      <c r="K716">
        <f t="shared" si="723"/>
        <v>3.5235605408494452E+22</v>
      </c>
      <c r="L716">
        <f>(xs-D716)/I716*K716</f>
        <v>-4.7927698505103909E+21</v>
      </c>
      <c r="M716">
        <f>(ys-E716)/I716*K716</f>
        <v>3.4908125782733767E+22</v>
      </c>
      <c r="N716">
        <f>(xs-D716)/I716*K716</f>
        <v>-4.7927698505103909E+21</v>
      </c>
      <c r="O716">
        <f>(xs-E716)/I716*K716</f>
        <v>3.4908125782733767E+22</v>
      </c>
      <c r="P716">
        <f t="shared" si="729"/>
        <v>-8.0254016251011227E-4</v>
      </c>
      <c r="Q716">
        <f>M716/Me</f>
        <v>5.8452990259098732E-3</v>
      </c>
      <c r="R716">
        <f>F716+P716*dt/2</f>
        <v>-29472.733490048096</v>
      </c>
      <c r="S716">
        <f>G716+Q716*dt/2</f>
        <v>-4046.4986319595428</v>
      </c>
      <c r="T716">
        <f>R716*dt</f>
        <v>-636611043.38503885</v>
      </c>
      <c r="U716">
        <f>S716*dt</f>
        <v>-87404370.45032613</v>
      </c>
      <c r="V716">
        <f>N716/Me*dt</f>
        <v>-17.334867510218427</v>
      </c>
      <c r="W716">
        <f>O716/Me*dt</f>
        <v>126.25845895965325</v>
      </c>
      <c r="Z716">
        <v>232958347.85136998</v>
      </c>
      <c r="AA716">
        <v>-305528430.71176493</v>
      </c>
      <c r="AB716">
        <f t="shared" si="720"/>
        <v>20317610293.177731</v>
      </c>
      <c r="AC716">
        <f t="shared" si="721"/>
        <v>-148954114182.92389</v>
      </c>
    </row>
    <row r="717" spans="2:29" x14ac:dyDescent="0.3">
      <c r="B717">
        <f t="shared" si="724"/>
        <v>20084651945.326359</v>
      </c>
      <c r="C717">
        <f t="shared" si="725"/>
        <v>-148648585752.21213</v>
      </c>
      <c r="D717">
        <f>B717+F717*dt/2</f>
        <v>19766252815.349285</v>
      </c>
      <c r="E717">
        <f>C717+G717*dt/2</f>
        <v>-148691606141.75891</v>
      </c>
      <c r="F717">
        <f t="shared" si="726"/>
        <v>-29481.400923803205</v>
      </c>
      <c r="G717">
        <f t="shared" si="727"/>
        <v>-3983.3694024797164</v>
      </c>
      <c r="H717">
        <f>SQRT((xs-B717)^2+(ys-C717)^2)</f>
        <v>149999317631.44012</v>
      </c>
      <c r="I717">
        <f>SQRT((xs-D717)^2+(ys-E717)^2)</f>
        <v>149999661624.20587</v>
      </c>
      <c r="J717">
        <f t="shared" ref="J717" si="789">G*Ms*Me/H717^2</f>
        <v>3.5235605507929304E+22</v>
      </c>
      <c r="K717">
        <f t="shared" si="723"/>
        <v>3.5235605507929304E+22</v>
      </c>
      <c r="L717">
        <f>(xs-D717)/I717*K717</f>
        <v>-4.6431830514159777E+21</v>
      </c>
      <c r="M717">
        <f>(ys-E717)/I717*K717</f>
        <v>3.492833730170191E+22</v>
      </c>
      <c r="N717">
        <f>(xs-D717)/I717*K717</f>
        <v>-4.6431830514159777E+21</v>
      </c>
      <c r="O717">
        <f>(xs-E717)/I717*K717</f>
        <v>3.492833730170191E+22</v>
      </c>
      <c r="P717">
        <f t="shared" si="729"/>
        <v>-7.7749213854922598E-4</v>
      </c>
      <c r="Q717">
        <f>M717/Me</f>
        <v>5.848683406179154E-3</v>
      </c>
      <c r="R717">
        <f>F717+P717*dt/2</f>
        <v>-29489.797838899536</v>
      </c>
      <c r="S717">
        <f>G717+Q717*dt/2</f>
        <v>-3920.2036216929814</v>
      </c>
      <c r="T717">
        <f>R717*dt</f>
        <v>-636979633.32023001</v>
      </c>
      <c r="U717">
        <f>S717*dt</f>
        <v>-84676398.228568405</v>
      </c>
      <c r="V717">
        <f>N717/Me*dt</f>
        <v>-16.793830192663282</v>
      </c>
      <c r="W717">
        <f>O717/Me*dt</f>
        <v>126.33156157346973</v>
      </c>
      <c r="Z717">
        <v>215090283.11583203</v>
      </c>
      <c r="AA717">
        <v>-318358114.83722299</v>
      </c>
      <c r="AB717">
        <f t="shared" si="720"/>
        <v>19662762595.121964</v>
      </c>
      <c r="AC717">
        <f t="shared" si="721"/>
        <v>-149051620265.27792</v>
      </c>
    </row>
    <row r="718" spans="2:29" x14ac:dyDescent="0.3">
      <c r="B718">
        <f t="shared" si="724"/>
        <v>19447672312.00613</v>
      </c>
      <c r="C718">
        <f t="shared" si="725"/>
        <v>-148733262150.4407</v>
      </c>
      <c r="D718">
        <f>B718+F718*dt/2</f>
        <v>19129091808.662975</v>
      </c>
      <c r="E718">
        <f>C718+G718*dt/2</f>
        <v>-148774918159.1225</v>
      </c>
      <c r="F718">
        <f t="shared" si="726"/>
        <v>-29498.194753995867</v>
      </c>
      <c r="G718">
        <f t="shared" si="727"/>
        <v>-3857.0378409062469</v>
      </c>
      <c r="H718">
        <f>SQRT((xs-B718)^2+(ys-C718)^2)</f>
        <v>149999317426.00327</v>
      </c>
      <c r="I718">
        <f>SQRT((xs-D718)^2+(ys-E718)^2)</f>
        <v>149999661421.87738</v>
      </c>
      <c r="J718">
        <f t="shared" ref="J718" si="790">G*Ms*Me/H718^2</f>
        <v>3.5235605604445645E+22</v>
      </c>
      <c r="K718">
        <f t="shared" si="723"/>
        <v>3.5235605604445645E+22</v>
      </c>
      <c r="L718">
        <f>(xs-D718)/I718*K718</f>
        <v>-4.4935110396387483E+21</v>
      </c>
      <c r="M718">
        <f>(ys-E718)/I718*K718</f>
        <v>3.4947907817903583E+22</v>
      </c>
      <c r="N718">
        <f>(xs-D718)/I718*K718</f>
        <v>-4.4935110396387483E+21</v>
      </c>
      <c r="O718">
        <f>(xs-E718)/I718*K718</f>
        <v>3.4947907817903583E+22</v>
      </c>
      <c r="P718">
        <f t="shared" si="729"/>
        <v>-7.5242984588726528E-4</v>
      </c>
      <c r="Q718">
        <f>M718/Me</f>
        <v>5.8519604517588046E-3</v>
      </c>
      <c r="R718">
        <f>F718+P718*dt/2</f>
        <v>-29506.320996331451</v>
      </c>
      <c r="S718">
        <f>G718+Q718*dt/2</f>
        <v>-3793.8366680272516</v>
      </c>
      <c r="T718">
        <f>R718*dt</f>
        <v>-637336533.52075934</v>
      </c>
      <c r="U718">
        <f>S718*dt</f>
        <v>-81946872.029388636</v>
      </c>
      <c r="V718">
        <f>N718/Me*dt</f>
        <v>-16.252484671164929</v>
      </c>
      <c r="W718">
        <f>O718/Me*dt</f>
        <v>126.40234575799018</v>
      </c>
      <c r="Z718">
        <v>196517242.02832741</v>
      </c>
      <c r="AA718">
        <v>-330144353.19083601</v>
      </c>
      <c r="AB718">
        <f t="shared" si="720"/>
        <v>19006853020.513699</v>
      </c>
      <c r="AC718">
        <f t="shared" si="721"/>
        <v>-149145353375.66092</v>
      </c>
    </row>
    <row r="719" spans="2:29" x14ac:dyDescent="0.3">
      <c r="B719">
        <f t="shared" si="724"/>
        <v>18810335778.485371</v>
      </c>
      <c r="C719">
        <f t="shared" si="725"/>
        <v>-148815209022.47009</v>
      </c>
      <c r="D719">
        <f>B719+F719*dt/2</f>
        <v>18491579748.307766</v>
      </c>
      <c r="E719">
        <f>C719+G719*dt/2</f>
        <v>-148855499885.81769</v>
      </c>
      <c r="F719">
        <f t="shared" si="726"/>
        <v>-29514.447238667031</v>
      </c>
      <c r="G719">
        <f t="shared" si="727"/>
        <v>-3730.6354951482567</v>
      </c>
      <c r="H719">
        <f>SQRT((xs-B719)^2+(ys-C719)^2)</f>
        <v>149999317226.78217</v>
      </c>
      <c r="I719">
        <f>SQRT((xs-D719)^2+(ys-E719)^2)</f>
        <v>149999661225.76642</v>
      </c>
      <c r="J719">
        <f t="shared" ref="J719" si="791">G*Ms*Me/H719^2</f>
        <v>3.5235605698041749E+22</v>
      </c>
      <c r="K719">
        <f t="shared" si="723"/>
        <v>3.5235605698041749E+22</v>
      </c>
      <c r="L719">
        <f>(xs-D719)/I719*K719</f>
        <v>-4.3437565619871112E+21</v>
      </c>
      <c r="M719">
        <f>(ys-E719)/I719*K719</f>
        <v>3.4966836972166442E+22</v>
      </c>
      <c r="N719">
        <f>(xs-D719)/I719*K719</f>
        <v>-4.3437565619871112E+21</v>
      </c>
      <c r="O719">
        <f>(xs-E719)/I719*K719</f>
        <v>3.4966836972166442E+22</v>
      </c>
      <c r="P719">
        <f t="shared" si="729"/>
        <v>-7.2735374447205478E-4</v>
      </c>
      <c r="Q719">
        <f>M719/Me</f>
        <v>5.8551301025061018E-3</v>
      </c>
      <c r="R719">
        <f>F719+P719*dt/2</f>
        <v>-29522.302659107329</v>
      </c>
      <c r="S719">
        <f>G719+Q719*dt/2</f>
        <v>-3667.4000900411907</v>
      </c>
      <c r="T719">
        <f>R719*dt</f>
        <v>-637681737.43671834</v>
      </c>
      <c r="U719">
        <f>S719*dt</f>
        <v>-79215841.944889724</v>
      </c>
      <c r="V719">
        <f>N719/Me*dt</f>
        <v>-15.710840880596383</v>
      </c>
      <c r="W719">
        <f>O719/Me*dt</f>
        <v>126.4708102141318</v>
      </c>
      <c r="Z719">
        <v>177300089.93397954</v>
      </c>
      <c r="AA719">
        <v>-340848499.67904061</v>
      </c>
      <c r="AB719">
        <f t="shared" ref="AB719:AB782" si="792">Z719+B720</f>
        <v>18349954130.982632</v>
      </c>
      <c r="AC719">
        <f t="shared" ref="AC719:AC782" si="793">AA719+C720</f>
        <v>-149235273364.09402</v>
      </c>
    </row>
    <row r="720" spans="2:29" x14ac:dyDescent="0.3">
      <c r="B720">
        <f t="shared" si="724"/>
        <v>18172654041.048653</v>
      </c>
      <c r="C720">
        <f t="shared" si="725"/>
        <v>-148894424864.41498</v>
      </c>
      <c r="D720">
        <f>B720+F720*dt/2</f>
        <v>17853728333.789539</v>
      </c>
      <c r="E720">
        <f>C720+G720*dt/2</f>
        <v>-148933349843.01227</v>
      </c>
      <c r="F720">
        <f t="shared" si="726"/>
        <v>-29530.158079547629</v>
      </c>
      <c r="G720">
        <f t="shared" si="727"/>
        <v>-3604.164684934125</v>
      </c>
      <c r="H720">
        <f>SQRT((xs-B720)^2+(ys-C720)^2)</f>
        <v>149999317033.78036</v>
      </c>
      <c r="I720">
        <f>SQRT((xs-D720)^2+(ys-E720)^2)</f>
        <v>149999661035.8765</v>
      </c>
      <c r="J720">
        <f t="shared" ref="J720" si="794">G*Ms*Me/H720^2</f>
        <v>3.5235605788715966E+22</v>
      </c>
      <c r="K720">
        <f t="shared" ref="K720:K783" si="795">J720</f>
        <v>3.5235605788715966E+22</v>
      </c>
      <c r="L720">
        <f>(xs-D720)/I720*K720</f>
        <v>-4.1939223667830403E+21</v>
      </c>
      <c r="M720">
        <f>(ys-E720)/I720*K720</f>
        <v>3.4985124417088914E+22</v>
      </c>
      <c r="N720">
        <f>(xs-D720)/I720*K720</f>
        <v>-4.1939223667830403E+21</v>
      </c>
      <c r="O720">
        <f>(xs-E720)/I720*K720</f>
        <v>3.4985124417088914E+22</v>
      </c>
      <c r="P720">
        <f t="shared" si="729"/>
        <v>-7.0226429450486274E-4</v>
      </c>
      <c r="Q720">
        <f>M720/Me</f>
        <v>5.8581923002493158E-3</v>
      </c>
      <c r="R720">
        <f>F720+P720*dt/2</f>
        <v>-29537.742533928282</v>
      </c>
      <c r="S720">
        <f>G720+Q720*dt/2</f>
        <v>-3540.8962080914325</v>
      </c>
      <c r="T720">
        <f>R720*dt</f>
        <v>-638015238.73285091</v>
      </c>
      <c r="U720">
        <f>S720*dt</f>
        <v>-76483358.094774947</v>
      </c>
      <c r="V720">
        <f>N720/Me*dt</f>
        <v>-15.168908761305035</v>
      </c>
      <c r="W720">
        <f>O720/Me*dt</f>
        <v>126.53695368538521</v>
      </c>
      <c r="Z720">
        <v>157501805.71630922</v>
      </c>
      <c r="AA720">
        <v>-350435454.95425874</v>
      </c>
      <c r="AB720">
        <f t="shared" si="792"/>
        <v>17692140608.032112</v>
      </c>
      <c r="AC720">
        <f t="shared" si="793"/>
        <v>-149321343677.46402</v>
      </c>
    </row>
    <row r="721" spans="2:29" x14ac:dyDescent="0.3">
      <c r="B721">
        <f t="shared" ref="B721:B784" si="796">B720+T720</f>
        <v>17534638802.315804</v>
      </c>
      <c r="C721">
        <f t="shared" ref="C721:C784" si="797">C720+U720</f>
        <v>-148970908222.50977</v>
      </c>
      <c r="D721">
        <f>B721+F721*dt/2</f>
        <v>17215549270.842068</v>
      </c>
      <c r="E721">
        <f>C721+G721*dt/2</f>
        <v>-149008466602.00726</v>
      </c>
      <c r="F721">
        <f t="shared" ref="F721:F784" si="798">F720+V720</f>
        <v>-29545.326988308934</v>
      </c>
      <c r="G721">
        <f t="shared" ref="G721:G784" si="799">G720+W720</f>
        <v>-3477.62773124874</v>
      </c>
      <c r="H721">
        <f>SQRT((xs-B721)^2+(ys-C721)^2)</f>
        <v>149999316847.00134</v>
      </c>
      <c r="I721">
        <f>SQRT((xs-D721)^2+(ys-E721)^2)</f>
        <v>149999660852.21094</v>
      </c>
      <c r="J721">
        <f t="shared" ref="J721" si="800">G*Ms*Me/H721^2</f>
        <v>3.5235605876466661E+22</v>
      </c>
      <c r="K721">
        <f t="shared" si="795"/>
        <v>3.5235605876466661E+22</v>
      </c>
      <c r="L721">
        <f>(xs-D721)/I721*K721</f>
        <v>-4.0440112038116186E+21</v>
      </c>
      <c r="M721">
        <f>(ys-E721)/I721*K721</f>
        <v>3.5002769817046453E+22</v>
      </c>
      <c r="N721">
        <f>(xs-D721)/I721*K721</f>
        <v>-4.0440112038116186E+21</v>
      </c>
      <c r="O721">
        <f>(xs-E721)/I721*K721</f>
        <v>3.5002769817046453E+22</v>
      </c>
      <c r="P721">
        <f t="shared" ref="P721:P784" si="801">L721/Me</f>
        <v>-6.7716195643195221E-4</v>
      </c>
      <c r="Q721">
        <f>M721/Me</f>
        <v>5.861146988788756E-3</v>
      </c>
      <c r="R721">
        <f>F721+P721*dt/2</f>
        <v>-29552.640337438399</v>
      </c>
      <c r="S721">
        <f>G721+Q721*dt/2</f>
        <v>-3414.3273437698213</v>
      </c>
      <c r="T721">
        <f>R721*dt</f>
        <v>-638337031.28866947</v>
      </c>
      <c r="U721">
        <f>S721*dt</f>
        <v>-73749470.62542814</v>
      </c>
      <c r="V721">
        <f>N721/Me*dt</f>
        <v>-14.626698258930167</v>
      </c>
      <c r="W721">
        <f>O721/Me*dt</f>
        <v>126.60077495783713</v>
      </c>
      <c r="Z721">
        <v>137187275.28798082</v>
      </c>
      <c r="AA721">
        <v>-358873781.75690991</v>
      </c>
      <c r="AB721">
        <f t="shared" si="792"/>
        <v>17033489046.315115</v>
      </c>
      <c r="AC721">
        <f t="shared" si="793"/>
        <v>-149403531474.89209</v>
      </c>
    </row>
    <row r="722" spans="2:29" x14ac:dyDescent="0.3">
      <c r="B722">
        <f t="shared" si="796"/>
        <v>16896301771.027134</v>
      </c>
      <c r="C722">
        <f t="shared" si="797"/>
        <v>-149044657693.13519</v>
      </c>
      <c r="D722">
        <f>B722+F722*dt/2</f>
        <v>16577054271.2122</v>
      </c>
      <c r="E722">
        <f>C722+G722*dt/2</f>
        <v>-149080848784.26312</v>
      </c>
      <c r="F722">
        <f t="shared" si="798"/>
        <v>-29559.953686567864</v>
      </c>
      <c r="G722">
        <f t="shared" si="799"/>
        <v>-3351.0269562909029</v>
      </c>
      <c r="H722">
        <f>SQRT((xs-B722)^2+(ys-C722)^2)</f>
        <v>149999316666.44836</v>
      </c>
      <c r="I722">
        <f>SQRT((xs-D722)^2+(ys-E722)^2)</f>
        <v>149999660674.77301</v>
      </c>
      <c r="J722">
        <f t="shared" ref="J722" si="802">G*Ms*Me/H722^2</f>
        <v>3.523560596129229E+22</v>
      </c>
      <c r="K722">
        <f t="shared" si="795"/>
        <v>3.523560596129229E+22</v>
      </c>
      <c r="L722">
        <f>(xs-D722)/I722*K722</f>
        <v>-3.894025824270581E+21</v>
      </c>
      <c r="M722">
        <f>(ys-E722)/I722*K722</f>
        <v>3.501977284819778E+22</v>
      </c>
      <c r="N722">
        <f>(xs-D722)/I722*K722</f>
        <v>-3.894025824270581E+21</v>
      </c>
      <c r="O722">
        <f>(xs-E722)/I722*K722</f>
        <v>3.501977284819778E+22</v>
      </c>
      <c r="P722">
        <f t="shared" si="801"/>
        <v>-6.5204719093613203E-4</v>
      </c>
      <c r="Q722">
        <f>M722/Me</f>
        <v>5.8639941138978191E-3</v>
      </c>
      <c r="R722">
        <f>F722+P722*dt/2</f>
        <v>-29566.995796229974</v>
      </c>
      <c r="S722">
        <f>G722+Q722*dt/2</f>
        <v>-3287.6958198608063</v>
      </c>
      <c r="T722">
        <f>R722*dt</f>
        <v>-638647109.19856739</v>
      </c>
      <c r="U722">
        <f>S722*dt</f>
        <v>-71014229.70899342</v>
      </c>
      <c r="V722">
        <f>N722/Me*dt</f>
        <v>-14.084219324220452</v>
      </c>
      <c r="W722">
        <f>O722/Me*dt</f>
        <v>126.6622728601929</v>
      </c>
      <c r="Z722">
        <v>116423078.79606828</v>
      </c>
      <c r="AA722">
        <v>-366135808.23836851</v>
      </c>
      <c r="AB722">
        <f t="shared" si="792"/>
        <v>16374077740.624636</v>
      </c>
      <c r="AC722">
        <f t="shared" si="793"/>
        <v>-149481807731.08255</v>
      </c>
    </row>
    <row r="723" spans="2:29" x14ac:dyDescent="0.3">
      <c r="B723">
        <f t="shared" si="796"/>
        <v>16257654661.828568</v>
      </c>
      <c r="C723">
        <f t="shared" si="797"/>
        <v>-149115671922.84418</v>
      </c>
      <c r="D723">
        <f>B723+F723*dt/2</f>
        <v>15938255052.444933</v>
      </c>
      <c r="E723">
        <f>C723+G723*dt/2</f>
        <v>-149150495061.42523</v>
      </c>
      <c r="F723">
        <f t="shared" si="798"/>
        <v>-29574.037905892084</v>
      </c>
      <c r="G723">
        <f t="shared" si="799"/>
        <v>-3224.3646834307101</v>
      </c>
      <c r="H723">
        <f>SQRT((xs-B723)^2+(ys-C723)^2)</f>
        <v>149999316492.12463</v>
      </c>
      <c r="I723">
        <f>SQRT((xs-D723)^2+(ys-E723)^2)</f>
        <v>149999660503.56589</v>
      </c>
      <c r="J723">
        <f t="shared" ref="J723" si="803">G*Ms*Me/H723^2</f>
        <v>3.5235606043191369E+22</v>
      </c>
      <c r="K723">
        <f t="shared" si="795"/>
        <v>3.5235606043191369E+22</v>
      </c>
      <c r="L723">
        <f>(xs-D723)/I723*K723</f>
        <v>-3.7439689807198164E+21</v>
      </c>
      <c r="M723">
        <f>(ys-E723)/I723*K723</f>
        <v>3.5036133198490835E+22</v>
      </c>
      <c r="N723">
        <f>(xs-D723)/I723*K723</f>
        <v>-3.7439689807198164E+21</v>
      </c>
      <c r="O723">
        <f>(xs-E723)/I723*K723</f>
        <v>3.5036133198490835E+22</v>
      </c>
      <c r="P723">
        <f t="shared" si="801"/>
        <v>-6.2692045892830139E-4</v>
      </c>
      <c r="Q723">
        <f>M723/Me</f>
        <v>5.8667336233239843E-3</v>
      </c>
      <c r="R723">
        <f>F723+P723*dt/2</f>
        <v>-29580.808646848509</v>
      </c>
      <c r="S723">
        <f>G723+Q723*dt/2</f>
        <v>-3161.0039602988109</v>
      </c>
      <c r="T723">
        <f>R723*dt</f>
        <v>-638945466.77192783</v>
      </c>
      <c r="U723">
        <f>S723*dt</f>
        <v>-68277685.542454317</v>
      </c>
      <c r="V723">
        <f>N723/Me*dt</f>
        <v>-13.54148191285131</v>
      </c>
      <c r="W723">
        <f>O723/Me*dt</f>
        <v>126.72144626379806</v>
      </c>
      <c r="Z723">
        <v>95277272.241633594</v>
      </c>
      <c r="AA723">
        <v>-372197718.92227399</v>
      </c>
      <c r="AB723">
        <f t="shared" si="792"/>
        <v>15713986467.298275</v>
      </c>
      <c r="AC723">
        <f t="shared" si="793"/>
        <v>-149556147327.3089</v>
      </c>
    </row>
    <row r="724" spans="2:29" x14ac:dyDescent="0.3">
      <c r="B724">
        <f t="shared" si="796"/>
        <v>15618709195.056641</v>
      </c>
      <c r="C724">
        <f t="shared" si="797"/>
        <v>-149183949608.38663</v>
      </c>
      <c r="D724">
        <f>B724+F724*dt/2</f>
        <v>15299163337.668346</v>
      </c>
      <c r="E724">
        <f>C724+G724*dt/2</f>
        <v>-149217404155.34802</v>
      </c>
      <c r="F724">
        <f t="shared" si="798"/>
        <v>-29587.579387804937</v>
      </c>
      <c r="G724">
        <f t="shared" si="799"/>
        <v>-3097.6432371669121</v>
      </c>
      <c r="H724">
        <f>SQRT((xs-B724)^2+(ys-C724)^2)</f>
        <v>149999316324.03323</v>
      </c>
      <c r="I724">
        <f>SQRT((xs-D724)^2+(ys-E724)^2)</f>
        <v>149999660338.59253</v>
      </c>
      <c r="J724">
        <f t="shared" ref="J724" si="804">G*Ms*Me/H724^2</f>
        <v>3.5235606122162425E+22</v>
      </c>
      <c r="K724">
        <f t="shared" si="795"/>
        <v>3.5235606122162425E+22</v>
      </c>
      <c r="L724">
        <f>(xs-D724)/I724*K724</f>
        <v>-3.593843427030842E+21</v>
      </c>
      <c r="M724">
        <f>(ys-E724)/I724*K724</f>
        <v>3.5051850567668426E+22</v>
      </c>
      <c r="N724">
        <f>(xs-D724)/I724*K724</f>
        <v>-3.593843427030842E+21</v>
      </c>
      <c r="O724">
        <f>(xs-E724)/I724*K724</f>
        <v>3.5051850567668426E+22</v>
      </c>
      <c r="P724">
        <f t="shared" si="801"/>
        <v>-6.017822215389889E-4</v>
      </c>
      <c r="Q724">
        <f>M724/Me</f>
        <v>5.8693654667897558E-3</v>
      </c>
      <c r="R724">
        <f>F724+P724*dt/2</f>
        <v>-29594.078635797559</v>
      </c>
      <c r="S724">
        <f>G724+Q724*dt/2</f>
        <v>-3034.2540901255825</v>
      </c>
      <c r="T724">
        <f>R724*dt</f>
        <v>-639232098.53322732</v>
      </c>
      <c r="U724">
        <f>S724*dt</f>
        <v>-65539888.346712582</v>
      </c>
      <c r="V724">
        <f>N724/Me*dt</f>
        <v>-12.99849598524216</v>
      </c>
      <c r="W724">
        <f>O724/Me*dt</f>
        <v>126.77829408265873</v>
      </c>
      <c r="Z724">
        <v>73819164.232153147</v>
      </c>
      <c r="AA724">
        <v>-377039633.00243014</v>
      </c>
      <c r="AB724">
        <f t="shared" si="792"/>
        <v>15053296260.755566</v>
      </c>
      <c r="AC724">
        <f t="shared" si="793"/>
        <v>-149626529129.73578</v>
      </c>
    </row>
    <row r="725" spans="2:29" x14ac:dyDescent="0.3">
      <c r="B725">
        <f t="shared" si="796"/>
        <v>14979477096.523413</v>
      </c>
      <c r="C725">
        <f t="shared" si="797"/>
        <v>-149249489496.73334</v>
      </c>
      <c r="D725">
        <f>B725+F725*dt/2</f>
        <v>14659790855.378479</v>
      </c>
      <c r="E725">
        <f>C725+G725*dt/2</f>
        <v>-149281574838.11865</v>
      </c>
      <c r="F725">
        <f t="shared" si="798"/>
        <v>-29600.577883790178</v>
      </c>
      <c r="G725">
        <f t="shared" si="799"/>
        <v>-2970.8649430842534</v>
      </c>
      <c r="H725">
        <f>SQRT((xs-B725)^2+(ys-C725)^2)</f>
        <v>149999316162.17715</v>
      </c>
      <c r="I725">
        <f>SQRT((xs-D725)^2+(ys-E725)^2)</f>
        <v>149999660179.85593</v>
      </c>
      <c r="J725">
        <f t="shared" ref="J725" si="805">G*Ms*Me/H725^2</f>
        <v>3.5235606198204066E+22</v>
      </c>
      <c r="K725">
        <f t="shared" si="795"/>
        <v>3.5235606198204066E+22</v>
      </c>
      <c r="L725">
        <f>(xs-D725)/I725*K725</f>
        <v>-3.4436519183362682E+21</v>
      </c>
      <c r="M725">
        <f>(ys-E725)/I725*K725</f>
        <v>3.5066924667273801E+22</v>
      </c>
      <c r="N725">
        <f>(xs-D725)/I725*K725</f>
        <v>-3.4436519183362682E+21</v>
      </c>
      <c r="O725">
        <f>(xs-E725)/I725*K725</f>
        <v>3.5066924667273801E+22</v>
      </c>
      <c r="P725">
        <f t="shared" si="801"/>
        <v>-5.7663294010989086E-4</v>
      </c>
      <c r="Q725">
        <f>M725/Me</f>
        <v>5.8718895959936034E-3</v>
      </c>
      <c r="R725">
        <f>F725+P725*dt/2</f>
        <v>-29606.805519543366</v>
      </c>
      <c r="S725">
        <f>G725+Q725*dt/2</f>
        <v>-2907.4485354475223</v>
      </c>
      <c r="T725">
        <f>R725*dt</f>
        <v>-639506999.22213674</v>
      </c>
      <c r="U725">
        <f>S725*dt</f>
        <v>-62800888.365666479</v>
      </c>
      <c r="V725">
        <f>N725/Me*dt</f>
        <v>-12.455271506373643</v>
      </c>
      <c r="W725">
        <f>O725/Me*dt</f>
        <v>126.83281527346183</v>
      </c>
      <c r="Z725">
        <v>52119088.601674736</v>
      </c>
      <c r="AA725">
        <v>-380645669.71739256</v>
      </c>
      <c r="AB725">
        <f t="shared" si="792"/>
        <v>14392089185.90295</v>
      </c>
      <c r="AC725">
        <f t="shared" si="793"/>
        <v>-149692936054.81641</v>
      </c>
    </row>
    <row r="726" spans="2:29" x14ac:dyDescent="0.3">
      <c r="B726">
        <f t="shared" si="796"/>
        <v>14339970097.301275</v>
      </c>
      <c r="C726">
        <f t="shared" si="797"/>
        <v>-149312290385.099</v>
      </c>
      <c r="D726">
        <f>B726+F726*dt/2</f>
        <v>14020149339.224073</v>
      </c>
      <c r="E726">
        <f>C726+G726*dt/2</f>
        <v>-149343005932.07935</v>
      </c>
      <c r="F726">
        <f t="shared" si="798"/>
        <v>-29613.033155296551</v>
      </c>
      <c r="G726">
        <f t="shared" si="799"/>
        <v>-2844.0321278107917</v>
      </c>
      <c r="H726">
        <f>SQRT((xs-B726)^2+(ys-C726)^2)</f>
        <v>149999316006.55923</v>
      </c>
      <c r="I726">
        <f>SQRT((xs-D726)^2+(ys-E726)^2)</f>
        <v>149999660027.35883</v>
      </c>
      <c r="J726">
        <f t="shared" ref="J726" si="806">G*Ms*Me/H726^2</f>
        <v>3.5235606271314954E+22</v>
      </c>
      <c r="K726">
        <f t="shared" si="795"/>
        <v>3.5235606271314954E+22</v>
      </c>
      <c r="L726">
        <f>(xs-D726)/I726*K726</f>
        <v>-3.2933972109792285E+21</v>
      </c>
      <c r="M726">
        <f>(ys-E726)/I726*K726</f>
        <v>3.5081355220655941E+22</v>
      </c>
      <c r="N726">
        <f>(xs-D726)/I726*K726</f>
        <v>-3.2933972109792285E+21</v>
      </c>
      <c r="O726">
        <f>(xs-E726)/I726*K726</f>
        <v>3.5081355220655941E+22</v>
      </c>
      <c r="P726">
        <f t="shared" si="801"/>
        <v>-5.5147307618540328E-4</v>
      </c>
      <c r="Q726">
        <f>M726/Me</f>
        <v>5.8743059646108407E-3</v>
      </c>
      <c r="R726">
        <f>F726+P726*dt/2</f>
        <v>-29618.989064519352</v>
      </c>
      <c r="S726">
        <f>G726+Q726*dt/2</f>
        <v>-2780.5896233929948</v>
      </c>
      <c r="T726">
        <f>R726*dt</f>
        <v>-639770163.79361796</v>
      </c>
      <c r="U726">
        <f>S726*dt</f>
        <v>-60060735.86528869</v>
      </c>
      <c r="V726">
        <f>N726/Me*dt</f>
        <v>-11.911818445604711</v>
      </c>
      <c r="W726">
        <f>O726/Me*dt</f>
        <v>126.88500883559416</v>
      </c>
      <c r="Z726">
        <v>30248173.64748282</v>
      </c>
      <c r="AA726">
        <v>-383004000.58460104</v>
      </c>
      <c r="AB726">
        <f t="shared" si="792"/>
        <v>13730448107.15514</v>
      </c>
      <c r="AC726">
        <f t="shared" si="793"/>
        <v>-149755355121.54889</v>
      </c>
    </row>
    <row r="727" spans="2:29" x14ac:dyDescent="0.3">
      <c r="B727">
        <f t="shared" si="796"/>
        <v>13700199933.507658</v>
      </c>
      <c r="C727">
        <f t="shared" si="797"/>
        <v>-149372351120.96429</v>
      </c>
      <c r="D727">
        <f>B727+F727*dt/2</f>
        <v>13380250527.791243</v>
      </c>
      <c r="E727">
        <f>C727+G727*dt/2</f>
        <v>-149401696309.84921</v>
      </c>
      <c r="F727">
        <f t="shared" si="798"/>
        <v>-29624.944973742156</v>
      </c>
      <c r="G727">
        <f t="shared" si="799"/>
        <v>-2717.1471189751974</v>
      </c>
      <c r="H727">
        <f>SQRT((xs-B727)^2+(ys-C727)^2)</f>
        <v>149999315857.18225</v>
      </c>
      <c r="I727">
        <f>SQRT((xs-D727)^2+(ys-E727)^2)</f>
        <v>149999659881.10397</v>
      </c>
      <c r="J727">
        <f t="shared" ref="J727" si="807">G*Ms*Me/H727^2</f>
        <v>3.5235606341493792E+22</v>
      </c>
      <c r="K727">
        <f t="shared" si="795"/>
        <v>3.5235606341493792E+22</v>
      </c>
      <c r="L727">
        <f>(xs-D727)/I727*K727</f>
        <v>-3.1430820624627867E+21</v>
      </c>
      <c r="M727">
        <f>(ys-E727)/I727*K727</f>
        <v>3.5095141962974616E+22</v>
      </c>
      <c r="N727">
        <f>(xs-D727)/I727*K727</f>
        <v>-3.1430820624627867E+21</v>
      </c>
      <c r="O727">
        <f>(xs-E727)/I727*K727</f>
        <v>3.5095141962974616E+22</v>
      </c>
      <c r="P727">
        <f t="shared" si="801"/>
        <v>-5.2630309150415049E-4</v>
      </c>
      <c r="Q727">
        <f>M727/Me</f>
        <v>5.8766145282944764E-3</v>
      </c>
      <c r="R727">
        <f>F727+P727*dt/2</f>
        <v>-29630.629047130402</v>
      </c>
      <c r="S727">
        <f>G727+Q727*dt/2</f>
        <v>-2653.6796820696172</v>
      </c>
      <c r="T727">
        <f>R727*dt</f>
        <v>-640021587.41801667</v>
      </c>
      <c r="U727">
        <f>S727*dt</f>
        <v>-57319481.132703729</v>
      </c>
      <c r="V727">
        <f>N727/Me*dt</f>
        <v>-11.368146776489651</v>
      </c>
      <c r="W727">
        <f>O727/Me*dt</f>
        <v>126.93487381116068</v>
      </c>
      <c r="Z727">
        <v>8278108.7434401996</v>
      </c>
      <c r="AA727">
        <v>-384106888.32042021</v>
      </c>
      <c r="AB727">
        <f t="shared" si="792"/>
        <v>13068456454.833082</v>
      </c>
      <c r="AC727">
        <f t="shared" si="793"/>
        <v>-149813777490.41742</v>
      </c>
    </row>
    <row r="728" spans="2:29" x14ac:dyDescent="0.3">
      <c r="B728">
        <f t="shared" si="796"/>
        <v>13060178346.089642</v>
      </c>
      <c r="C728">
        <f t="shared" si="797"/>
        <v>-149429670602.09698</v>
      </c>
      <c r="D728">
        <f>B728+F728*dt/2</f>
        <v>12740106164.388041</v>
      </c>
      <c r="E728">
        <f>C728+G728*dt/2</f>
        <v>-149457644894.34476</v>
      </c>
      <c r="F728">
        <f t="shared" si="798"/>
        <v>-29636.313120518647</v>
      </c>
      <c r="G728">
        <f t="shared" si="799"/>
        <v>-2590.2122451640366</v>
      </c>
      <c r="H728">
        <f>SQRT((xs-B728)^2+(ys-C728)^2)</f>
        <v>149999315714.04877</v>
      </c>
      <c r="I728">
        <f>SQRT((xs-D728)^2+(ys-E728)^2)</f>
        <v>149999659741.09387</v>
      </c>
      <c r="J728">
        <f t="shared" ref="J728" si="808">G*Ms*Me/H728^2</f>
        <v>3.5235606408739366E+22</v>
      </c>
      <c r="K728">
        <f t="shared" si="795"/>
        <v>3.5235606408739366E+22</v>
      </c>
      <c r="L728">
        <f>(xs-D728)/I728*K728</f>
        <v>-2.9927092313993369E+21</v>
      </c>
      <c r="M728">
        <f>(ys-E728)/I728*K728</f>
        <v>3.5108284641205297E+22</v>
      </c>
      <c r="N728">
        <f>(xs-D728)/I728*K728</f>
        <v>-2.9927092313993369E+21</v>
      </c>
      <c r="O728">
        <f>(xs-E728)/I728*K728</f>
        <v>3.5108284641205297E+22</v>
      </c>
      <c r="P728">
        <f t="shared" si="801"/>
        <v>-5.0112344799051189E-4</v>
      </c>
      <c r="Q728">
        <f>M728/Me</f>
        <v>5.8788152446760372E-3</v>
      </c>
      <c r="R728">
        <f>F728+P728*dt/2</f>
        <v>-29641.725253756944</v>
      </c>
      <c r="S728">
        <f>G728+Q728*dt/2</f>
        <v>-2526.7210405215355</v>
      </c>
      <c r="T728">
        <f>R728*dt</f>
        <v>-640261265.48115003</v>
      </c>
      <c r="U728">
        <f>S728*dt</f>
        <v>-54577174.475265168</v>
      </c>
      <c r="V728">
        <f>N728/Me*dt</f>
        <v>-10.824266476595056</v>
      </c>
      <c r="W728">
        <f>O728/Me*dt</f>
        <v>126.9824092850024</v>
      </c>
      <c r="Z728">
        <v>-13719090.900979321</v>
      </c>
      <c r="AA728">
        <v>-383950712.31655812</v>
      </c>
      <c r="AB728">
        <f t="shared" si="792"/>
        <v>12406197989.707512</v>
      </c>
      <c r="AC728">
        <f t="shared" si="793"/>
        <v>-149868198488.88879</v>
      </c>
    </row>
    <row r="729" spans="2:29" x14ac:dyDescent="0.3">
      <c r="B729">
        <f t="shared" si="796"/>
        <v>12419917080.608492</v>
      </c>
      <c r="C729">
        <f t="shared" si="797"/>
        <v>-149484247776.57224</v>
      </c>
      <c r="D729">
        <f>B729+F729*dt/2</f>
        <v>12099727996.828943</v>
      </c>
      <c r="E729">
        <f>C729+G729*dt/2</f>
        <v>-149510850658.79974</v>
      </c>
      <c r="F729">
        <f t="shared" si="798"/>
        <v>-29647.137386995244</v>
      </c>
      <c r="G729">
        <f t="shared" si="799"/>
        <v>-2463.229835879034</v>
      </c>
      <c r="H729">
        <f>SQRT((xs-B729)^2+(ys-C729)^2)</f>
        <v>149999315577.16135</v>
      </c>
      <c r="I729">
        <f>SQRT((xs-D729)^2+(ys-E729)^2)</f>
        <v>149999659607.33099</v>
      </c>
      <c r="J729">
        <f t="shared" ref="J729" si="809">G*Ms*Me/H729^2</f>
        <v>3.5235606473050474E+22</v>
      </c>
      <c r="K729">
        <f t="shared" si="795"/>
        <v>3.5235606473050474E+22</v>
      </c>
      <c r="L729">
        <f>(xs-D729)/I729*K729</f>
        <v>-2.8422814774599609E+21</v>
      </c>
      <c r="M729">
        <f>(ys-E729)/I729*K729</f>
        <v>3.5120783014143698E+22</v>
      </c>
      <c r="N729">
        <f>(xs-D729)/I729*K729</f>
        <v>-2.8422814774599609E+21</v>
      </c>
      <c r="O729">
        <f>(xs-E729)/I729*K729</f>
        <v>3.5120783014143698E+22</v>
      </c>
      <c r="P729">
        <f t="shared" si="801"/>
        <v>-4.7593460774614211E-4</v>
      </c>
      <c r="Q729">
        <f>M729/Me</f>
        <v>5.8809080733663258E-3</v>
      </c>
      <c r="R729">
        <f>F729+P729*dt/2</f>
        <v>-29652.277480758901</v>
      </c>
      <c r="S729">
        <f>G729+Q729*dt/2</f>
        <v>-2399.7160286866779</v>
      </c>
      <c r="T729">
        <f>R729*dt</f>
        <v>-640489193.58439231</v>
      </c>
      <c r="U729">
        <f>S729*dt</f>
        <v>-51833866.219632246</v>
      </c>
      <c r="V729">
        <f>N729/Me*dt</f>
        <v>-10.28018752731667</v>
      </c>
      <c r="W729">
        <f>O729/Me*dt</f>
        <v>127.02761438471263</v>
      </c>
      <c r="Z729">
        <v>-35671320.560683176</v>
      </c>
      <c r="AA729">
        <v>-382535980.58788818</v>
      </c>
      <c r="AB729">
        <f t="shared" si="792"/>
        <v>11743756566.463417</v>
      </c>
      <c r="AC729">
        <f t="shared" si="793"/>
        <v>-149918617623.37976</v>
      </c>
    </row>
    <row r="730" spans="2:29" x14ac:dyDescent="0.3">
      <c r="B730">
        <f t="shared" si="796"/>
        <v>11779427887.024099</v>
      </c>
      <c r="C730">
        <f t="shared" si="797"/>
        <v>-149536081642.79187</v>
      </c>
      <c r="D730">
        <f>B730+F730*dt/2</f>
        <v>11459127777.219255</v>
      </c>
      <c r="E730">
        <f>C730+G730*dt/2</f>
        <v>-149561312626.784</v>
      </c>
      <c r="F730">
        <f t="shared" si="798"/>
        <v>-29657.417574522562</v>
      </c>
      <c r="G730">
        <f t="shared" si="799"/>
        <v>-2336.2022214943213</v>
      </c>
      <c r="H730">
        <f>SQRT((xs-B730)^2+(ys-C730)^2)</f>
        <v>149999315446.52234</v>
      </c>
      <c r="I730">
        <f>SQRT((xs-D730)^2+(ys-E730)^2)</f>
        <v>149999659479.81766</v>
      </c>
      <c r="J730">
        <f t="shared" ref="J730" si="810">G*Ms*Me/H730^2</f>
        <v>3.5235606534426013E+22</v>
      </c>
      <c r="K730">
        <f t="shared" si="795"/>
        <v>3.5235606534426013E+22</v>
      </c>
      <c r="L730">
        <f>(xs-D730)/I730*K730</f>
        <v>-2.6918015613237865E+21</v>
      </c>
      <c r="M730">
        <f>(ys-E730)/I730*K730</f>
        <v>3.5132636852410326E+22</v>
      </c>
      <c r="N730">
        <f>(xs-D730)/I730*K730</f>
        <v>-2.6918015613237865E+21</v>
      </c>
      <c r="O730">
        <f>(xs-E730)/I730*K730</f>
        <v>3.5132636852410326E+22</v>
      </c>
      <c r="P730">
        <f t="shared" si="801"/>
        <v>-4.5073703304149135E-4</v>
      </c>
      <c r="Q730">
        <f>M730/Me</f>
        <v>5.8828929759561829E-3</v>
      </c>
      <c r="R730">
        <f>F730+P730*dt/2</f>
        <v>-29662.285534479412</v>
      </c>
      <c r="S730">
        <f>G730+Q730*dt/2</f>
        <v>-2272.6669773539943</v>
      </c>
      <c r="T730">
        <f>R730*dt</f>
        <v>-640705367.54475534</v>
      </c>
      <c r="U730">
        <f>S730*dt</f>
        <v>-49089606.710846275</v>
      </c>
      <c r="V730">
        <f>N730/Me*dt</f>
        <v>-9.7359199136962129</v>
      </c>
      <c r="W730">
        <f>O730/Me*dt</f>
        <v>127.07048828065355</v>
      </c>
      <c r="Z730">
        <v>-57506622.615023144</v>
      </c>
      <c r="AA730">
        <v>-379867328.15155095</v>
      </c>
      <c r="AB730">
        <f t="shared" si="792"/>
        <v>11081215896.864321</v>
      </c>
      <c r="AC730">
        <f t="shared" si="793"/>
        <v>-149965038577.65427</v>
      </c>
    </row>
    <row r="731" spans="2:29" x14ac:dyDescent="0.3">
      <c r="B731">
        <f t="shared" si="796"/>
        <v>11138722519.479343</v>
      </c>
      <c r="C731">
        <f t="shared" si="797"/>
        <v>-149585171249.50272</v>
      </c>
      <c r="D731">
        <f>B731+F731*dt/2</f>
        <v>10818317261.739431</v>
      </c>
      <c r="E731">
        <f>C731+G731*dt/2</f>
        <v>-149609029872.22144</v>
      </c>
      <c r="F731">
        <f t="shared" si="798"/>
        <v>-29667.153494436257</v>
      </c>
      <c r="G731">
        <f t="shared" si="799"/>
        <v>-2209.1317332136678</v>
      </c>
      <c r="H731">
        <f>SQRT((xs-B731)^2+(ys-C731)^2)</f>
        <v>149999315322.13409</v>
      </c>
      <c r="I731">
        <f>SQRT((xs-D731)^2+(ys-E731)^2)</f>
        <v>149999659358.55618</v>
      </c>
      <c r="J731">
        <f t="shared" ref="J731" si="811">G*Ms*Me/H731^2</f>
        <v>3.5235606592864882E+22</v>
      </c>
      <c r="K731">
        <f t="shared" si="795"/>
        <v>3.5235606592864882E+22</v>
      </c>
      <c r="L731">
        <f>(xs-D731)/I731*K731</f>
        <v>-2.5412722446273091E+21</v>
      </c>
      <c r="M731">
        <f>(ys-E731)/I731*K731</f>
        <v>3.5143845938454575E+22</v>
      </c>
      <c r="N731">
        <f>(xs-D731)/I731*K731</f>
        <v>-2.5412722446273091E+21</v>
      </c>
      <c r="O731">
        <f>(xs-E731)/I731*K731</f>
        <v>3.5143845938454575E+22</v>
      </c>
      <c r="P731">
        <f t="shared" si="801"/>
        <v>-4.2553118630731895E-4</v>
      </c>
      <c r="Q731">
        <f>M731/Me</f>
        <v>5.8847699160171759E-3</v>
      </c>
      <c r="R731">
        <f>F731+P731*dt/2</f>
        <v>-29671.749231248377</v>
      </c>
      <c r="S731">
        <f>G731+Q731*dt/2</f>
        <v>-2145.5762181206824</v>
      </c>
      <c r="T731">
        <f>R731*dt</f>
        <v>-640909783.39496493</v>
      </c>
      <c r="U731">
        <f>S731*dt</f>
        <v>-46344446.311406739</v>
      </c>
      <c r="V731">
        <f>N731/Me*dt</f>
        <v>-9.191473624238089</v>
      </c>
      <c r="W731">
        <f>O731/Me*dt</f>
        <v>127.111030185971</v>
      </c>
      <c r="Z731">
        <v>-79153422.687918544</v>
      </c>
      <c r="AA731">
        <v>-375953501.84220785</v>
      </c>
      <c r="AB731">
        <f t="shared" si="792"/>
        <v>10418659313.396461</v>
      </c>
      <c r="AC731">
        <f t="shared" si="793"/>
        <v>-150007469197.65631</v>
      </c>
    </row>
    <row r="732" spans="2:29" x14ac:dyDescent="0.3">
      <c r="B732">
        <f t="shared" si="796"/>
        <v>10497812736.084379</v>
      </c>
      <c r="C732">
        <f t="shared" si="797"/>
        <v>-149631515695.81412</v>
      </c>
      <c r="D732">
        <f>B732+F732*dt/2</f>
        <v>10177308210.429325</v>
      </c>
      <c r="E732">
        <f>C732+G732*dt/2</f>
        <v>-149654001519.40683</v>
      </c>
      <c r="F732">
        <f t="shared" si="798"/>
        <v>-29676.344968060497</v>
      </c>
      <c r="G732">
        <f t="shared" si="799"/>
        <v>-2082.020703027697</v>
      </c>
      <c r="H732">
        <f>SQRT((xs-B732)^2+(ys-C732)^2)</f>
        <v>149999315203.99872</v>
      </c>
      <c r="I732">
        <f>SQRT((xs-D732)^2+(ys-E732)^2)</f>
        <v>149999659243.54858</v>
      </c>
      <c r="J732">
        <f t="shared" ref="J732" si="812">G*Ms*Me/H732^2</f>
        <v>3.5235606648366094E+22</v>
      </c>
      <c r="K732">
        <f t="shared" si="795"/>
        <v>3.5235606648366094E+22</v>
      </c>
      <c r="L732">
        <f>(xs-D732)/I732*K732</f>
        <v>-2.3906962899137232E+21</v>
      </c>
      <c r="M732">
        <f>(ys-E732)/I732*K732</f>
        <v>3.5154410066558845E+22</v>
      </c>
      <c r="N732">
        <f>(xs-D732)/I732*K732</f>
        <v>-2.3906962899137232E+21</v>
      </c>
      <c r="O732">
        <f>(xs-E732)/I732*K732</f>
        <v>3.5154410066558845E+22</v>
      </c>
      <c r="P732">
        <f t="shared" si="801"/>
        <v>-4.003175301262095E-4</v>
      </c>
      <c r="Q732">
        <f>M732/Me</f>
        <v>5.8865388591022843E-3</v>
      </c>
      <c r="R732">
        <f>F732+P732*dt/2</f>
        <v>-29680.66839738586</v>
      </c>
      <c r="S732">
        <f>G732+Q732*dt/2</f>
        <v>-2018.4460833493922</v>
      </c>
      <c r="T732">
        <f>R732*dt</f>
        <v>-641102437.38353455</v>
      </c>
      <c r="U732">
        <f>S732*dt</f>
        <v>-43598435.400346875</v>
      </c>
      <c r="V732">
        <f>N732/Me*dt</f>
        <v>-8.6468586507261254</v>
      </c>
      <c r="W732">
        <f>O732/Me*dt</f>
        <v>127.14923935660934</v>
      </c>
      <c r="Z732">
        <v>-100540764.52958943</v>
      </c>
      <c r="AA732">
        <v>-370807331.6133008</v>
      </c>
      <c r="AB732">
        <f t="shared" si="792"/>
        <v>9756169534.1712551</v>
      </c>
      <c r="AC732">
        <f t="shared" si="793"/>
        <v>-150045921462.82779</v>
      </c>
    </row>
    <row r="733" spans="2:29" x14ac:dyDescent="0.3">
      <c r="B733">
        <f t="shared" si="796"/>
        <v>9856710298.7008438</v>
      </c>
      <c r="C733">
        <f t="shared" si="797"/>
        <v>-149675114131.21448</v>
      </c>
      <c r="D733">
        <f>B733+F733*dt/2</f>
        <v>9536112386.9723625</v>
      </c>
      <c r="E733">
        <f>C733+G733*dt/2</f>
        <v>-149696226743.02213</v>
      </c>
      <c r="F733">
        <f t="shared" si="798"/>
        <v>-29684.991826711223</v>
      </c>
      <c r="G733">
        <f t="shared" si="799"/>
        <v>-1954.8714636710877</v>
      </c>
      <c r="H733">
        <f>SQRT((xs-B733)^2+(ys-C733)^2)</f>
        <v>149999315092.11832</v>
      </c>
      <c r="I733">
        <f>SQRT((xs-D733)^2+(ys-E733)^2)</f>
        <v>149999659134.79691</v>
      </c>
      <c r="J733">
        <f t="shared" ref="J733" si="813">G*Ms*Me/H733^2</f>
        <v>3.5235606700928654E+22</v>
      </c>
      <c r="K733">
        <f t="shared" si="795"/>
        <v>3.5235606700928654E+22</v>
      </c>
      <c r="L733">
        <f>(xs-D733)/I733*K733</f>
        <v>-2.2400764605821986E+21</v>
      </c>
      <c r="M733">
        <f>(ys-E733)/I733*K733</f>
        <v>3.5164329042842176E+22</v>
      </c>
      <c r="N733">
        <f>(xs-D733)/I733*K733</f>
        <v>-2.2400764605821986E+21</v>
      </c>
      <c r="O733">
        <f>(xs-E733)/I733*K733</f>
        <v>3.5164329042842176E+22</v>
      </c>
      <c r="P733">
        <f t="shared" si="801"/>
        <v>-3.7509652722407879E-4</v>
      </c>
      <c r="Q733">
        <f>M733/Me</f>
        <v>5.8881997727465128E-3</v>
      </c>
      <c r="R733">
        <f>F733+P733*dt/2</f>
        <v>-29689.042869205241</v>
      </c>
      <c r="S733">
        <f>G733+Q733*dt/2</f>
        <v>-1891.2789061254252</v>
      </c>
      <c r="T733">
        <f>R733*dt</f>
        <v>-641283325.97483325</v>
      </c>
      <c r="U733">
        <f>S733*dt</f>
        <v>-40851624.372309186</v>
      </c>
      <c r="V733">
        <f>N733/Me*dt</f>
        <v>-8.1020849880401027</v>
      </c>
      <c r="W733">
        <f>O733/Me*dt</f>
        <v>127.18511509132468</v>
      </c>
      <c r="Z733">
        <v>-121598542.86562282</v>
      </c>
      <c r="AA733">
        <v>-364445688.41898799</v>
      </c>
      <c r="AB733">
        <f t="shared" si="792"/>
        <v>9093828429.8603878</v>
      </c>
      <c r="AC733">
        <f t="shared" si="793"/>
        <v>-150080411444.00577</v>
      </c>
    </row>
    <row r="734" spans="2:29" x14ac:dyDescent="0.3">
      <c r="B734">
        <f t="shared" si="796"/>
        <v>9215426972.7260113</v>
      </c>
      <c r="C734">
        <f t="shared" si="797"/>
        <v>-149715965755.58679</v>
      </c>
      <c r="D734">
        <f>B734+F734*dt/2</f>
        <v>8894741558.47966</v>
      </c>
      <c r="E734">
        <f>C734+G734*dt/2</f>
        <v>-149735704768.15146</v>
      </c>
      <c r="F734">
        <f t="shared" si="798"/>
        <v>-29693.093911699263</v>
      </c>
      <c r="G734">
        <f t="shared" si="799"/>
        <v>-1827.686348579763</v>
      </c>
      <c r="H734">
        <f>SQRT((xs-B734)^2+(ys-C734)^2)</f>
        <v>149999314986.49481</v>
      </c>
      <c r="I734">
        <f>SQRT((xs-D734)^2+(ys-E734)^2)</f>
        <v>149999659032.30301</v>
      </c>
      <c r="J734">
        <f t="shared" ref="J734" si="814">G*Ms*Me/H734^2</f>
        <v>3.5235606750551653E+22</v>
      </c>
      <c r="K734">
        <f t="shared" si="795"/>
        <v>3.5235606750551653E+22</v>
      </c>
      <c r="L734">
        <f>(xs-D734)/I734*K734</f>
        <v>-2.0894155208371761E+21</v>
      </c>
      <c r="M734">
        <f>(ys-E734)/I734*K734</f>
        <v>3.5173602685263928E+22</v>
      </c>
      <c r="N734">
        <f>(xs-D734)/I734*K734</f>
        <v>-2.0894155208371761E+21</v>
      </c>
      <c r="O734">
        <f>(xs-E734)/I734*K734</f>
        <v>3.5173602685263928E+22</v>
      </c>
      <c r="P734">
        <f t="shared" si="801"/>
        <v>-3.4986864046168388E-4</v>
      </c>
      <c r="Q734">
        <f>M734/Me</f>
        <v>5.8897526264675027E-3</v>
      </c>
      <c r="R734">
        <f>F734+P734*dt/2</f>
        <v>-29696.87249301625</v>
      </c>
      <c r="S734">
        <f>G734+Q734*dt/2</f>
        <v>-1764.077020213914</v>
      </c>
      <c r="T734">
        <f>R734*dt</f>
        <v>-641452445.84915102</v>
      </c>
      <c r="U734">
        <f>S734*dt</f>
        <v>-38104063.636620544</v>
      </c>
      <c r="V734">
        <f>N734/Me*dt</f>
        <v>-7.5571626339723714</v>
      </c>
      <c r="W734">
        <f>O734/Me*dt</f>
        <v>127.21865673169806</v>
      </c>
      <c r="Z734">
        <v>-142257733.44586566</v>
      </c>
      <c r="AA734">
        <v>-356889428.81592202</v>
      </c>
      <c r="AB734">
        <f t="shared" si="792"/>
        <v>8431716793.430995</v>
      </c>
      <c r="AC734">
        <f t="shared" si="793"/>
        <v>-150110959248.03934</v>
      </c>
    </row>
    <row r="735" spans="2:29" x14ac:dyDescent="0.3">
      <c r="B735">
        <f t="shared" si="796"/>
        <v>8573974526.8768606</v>
      </c>
      <c r="C735">
        <f t="shared" si="797"/>
        <v>-149754069819.22342</v>
      </c>
      <c r="D735">
        <f>B735+F735*dt/2</f>
        <v>8253207495.2740612</v>
      </c>
      <c r="E735">
        <f>C735+G735*dt/2</f>
        <v>-149772434870.29538</v>
      </c>
      <c r="F735">
        <f t="shared" si="798"/>
        <v>-29700.651074333236</v>
      </c>
      <c r="G735">
        <f t="shared" si="799"/>
        <v>-1700.467691848065</v>
      </c>
      <c r="H735">
        <f>SQRT((xs-B735)^2+(ys-C735)^2)</f>
        <v>149999314887.12997</v>
      </c>
      <c r="I735">
        <f>SQRT((xs-D735)^2+(ys-E735)^2)</f>
        <v>149999658936.06866</v>
      </c>
      <c r="J735">
        <f t="shared" ref="J735" si="815">G*Ms*Me/H735^2</f>
        <v>3.5235606797234274E+22</v>
      </c>
      <c r="K735">
        <f t="shared" si="795"/>
        <v>3.5235606797234274E+22</v>
      </c>
      <c r="L735">
        <f>(xs-D735)/I735*K735</f>
        <v>-1.938716235637631E+21</v>
      </c>
      <c r="M735">
        <f>(ys-E735)/I735*K735</f>
        <v>3.5182230823627104E+22</v>
      </c>
      <c r="N735">
        <f>(xs-D735)/I735*K735</f>
        <v>-1.938716235637631E+21</v>
      </c>
      <c r="O735">
        <f>(xs-E735)/I735*K735</f>
        <v>3.5182230823627104E+22</v>
      </c>
      <c r="P735">
        <f t="shared" si="801"/>
        <v>-3.2463433282612709E-4</v>
      </c>
      <c r="Q735">
        <f>M735/Me</f>
        <v>5.8911973917660917E-3</v>
      </c>
      <c r="R735">
        <f>F735+P735*dt/2</f>
        <v>-29704.15712512776</v>
      </c>
      <c r="S735">
        <f>G735+Q735*dt/2</f>
        <v>-1636.8427600169912</v>
      </c>
      <c r="T735">
        <f>R735*dt</f>
        <v>-641609793.90275967</v>
      </c>
      <c r="U735">
        <f>S735*dt</f>
        <v>-35355803.616367012</v>
      </c>
      <c r="V735">
        <f>N735/Me*dt</f>
        <v>-7.0121015890443452</v>
      </c>
      <c r="W735">
        <f>O735/Me*dt</f>
        <v>127.24986366214758</v>
      </c>
      <c r="Z735">
        <v>-162450619.53498289</v>
      </c>
      <c r="AA735">
        <v>-348163326.46805924</v>
      </c>
      <c r="AB735">
        <f t="shared" si="792"/>
        <v>7769914113.4391184</v>
      </c>
      <c r="AC735">
        <f t="shared" si="793"/>
        <v>-150137588949.30783</v>
      </c>
    </row>
    <row r="736" spans="2:29" x14ac:dyDescent="0.3">
      <c r="B736">
        <f t="shared" si="796"/>
        <v>7932364732.9741011</v>
      </c>
      <c r="C736">
        <f t="shared" si="797"/>
        <v>-149789425622.83978</v>
      </c>
      <c r="D736">
        <f>B736+F736*dt/2</f>
        <v>7611521970.6741409</v>
      </c>
      <c r="E736">
        <f>C736+G736*dt/2</f>
        <v>-149806416375.38419</v>
      </c>
      <c r="F736">
        <f t="shared" si="798"/>
        <v>-29707.66317592228</v>
      </c>
      <c r="G736">
        <f t="shared" si="799"/>
        <v>-1573.2178281859174</v>
      </c>
      <c r="H736">
        <f>SQRT((xs-B736)^2+(ys-C736)^2)</f>
        <v>149999314794.02557</v>
      </c>
      <c r="I736">
        <f>SQRT((xs-D736)^2+(ys-E736)^2)</f>
        <v>149999658846.09546</v>
      </c>
      <c r="J736">
        <f t="shared" ref="J736" si="816">G*Ms*Me/H736^2</f>
        <v>3.5235606840975676E+22</v>
      </c>
      <c r="K736">
        <f t="shared" si="795"/>
        <v>3.5235606840975676E+22</v>
      </c>
      <c r="L736">
        <f>(xs-D736)/I736*K736</f>
        <v>-1.7879813706463217E+21</v>
      </c>
      <c r="M736">
        <f>(ys-E736)/I736*K736</f>
        <v>3.5190213299581376E+22</v>
      </c>
      <c r="N736">
        <f>(xs-D736)/I736*K736</f>
        <v>-1.7879813706463217E+21</v>
      </c>
      <c r="O736">
        <f>(xs-E736)/I736*K736</f>
        <v>3.5190213299581376E+22</v>
      </c>
      <c r="P736">
        <f t="shared" si="801"/>
        <v>-2.9939406742235793E-4</v>
      </c>
      <c r="Q736">
        <f>M736/Me</f>
        <v>5.8925340421268207E-3</v>
      </c>
      <c r="R736">
        <f>F736+P736*dt/2</f>
        <v>-29710.896631850443</v>
      </c>
      <c r="S736">
        <f>G736+Q736*dt/2</f>
        <v>-1509.5784605309477</v>
      </c>
      <c r="T736">
        <f>R736*dt</f>
        <v>-641755367.24796951</v>
      </c>
      <c r="U736">
        <f>S736*dt</f>
        <v>-32606894.747468472</v>
      </c>
      <c r="V736">
        <f>N736/Me*dt</f>
        <v>-6.4669118563229313</v>
      </c>
      <c r="W736">
        <f>O736/Me*dt</f>
        <v>127.27873530993932</v>
      </c>
      <c r="Z736">
        <v>-182111014.09840491</v>
      </c>
      <c r="AA736">
        <v>-338295990.78108895</v>
      </c>
      <c r="AB736">
        <f t="shared" si="792"/>
        <v>7108498351.6277266</v>
      </c>
      <c r="AC736">
        <f t="shared" si="793"/>
        <v>-150160328508.36835</v>
      </c>
    </row>
    <row r="737" spans="2:29" x14ac:dyDescent="0.3">
      <c r="B737">
        <f t="shared" si="796"/>
        <v>7290609365.7261314</v>
      </c>
      <c r="C737">
        <f t="shared" si="797"/>
        <v>-149822032517.58725</v>
      </c>
      <c r="D737">
        <f>B737+F737*dt/2</f>
        <v>6969696760.7781229</v>
      </c>
      <c r="E737">
        <f>C737+G737*dt/2</f>
        <v>-149837648659.79031</v>
      </c>
      <c r="F737">
        <f t="shared" si="798"/>
        <v>-29714.130087778602</v>
      </c>
      <c r="G737">
        <f t="shared" si="799"/>
        <v>-1445.9390928759781</v>
      </c>
      <c r="H737">
        <f>SQRT((xs-B737)^2+(ys-C737)^2)</f>
        <v>149999314707.1832</v>
      </c>
      <c r="I737">
        <f>SQRT((xs-D737)^2+(ys-E737)^2)</f>
        <v>149999658762.38507</v>
      </c>
      <c r="J737">
        <f t="shared" ref="J737" si="817">G*Ms*Me/H737^2</f>
        <v>3.523560688177511E+22</v>
      </c>
      <c r="K737">
        <f t="shared" si="795"/>
        <v>3.523560688177511E+22</v>
      </c>
      <c r="L737">
        <f>(xs-D737)/I737*K737</f>
        <v>-1.6372136921790318E+21</v>
      </c>
      <c r="M737">
        <f>(ys-E737)/I737*K737</f>
        <v>3.5197549966626069E+22</v>
      </c>
      <c r="N737">
        <f>(xs-D737)/I737*K737</f>
        <v>-1.6372136921790318E+21</v>
      </c>
      <c r="O737">
        <f>(xs-E737)/I737*K737</f>
        <v>3.5197549966626069E+22</v>
      </c>
      <c r="P737">
        <f t="shared" si="801"/>
        <v>-2.7414830746467378E-4</v>
      </c>
      <c r="Q737">
        <f>M737/Me</f>
        <v>5.8937625530184308E-3</v>
      </c>
      <c r="R737">
        <f>F737+P737*dt/2</f>
        <v>-29717.090889499221</v>
      </c>
      <c r="S737">
        <f>G737+Q737*dt/2</f>
        <v>-1382.2864573033789</v>
      </c>
      <c r="T737">
        <f>R737*dt</f>
        <v>-641889163.21318316</v>
      </c>
      <c r="U737">
        <f>S737*dt</f>
        <v>-29857387.477752984</v>
      </c>
      <c r="V737">
        <f>N737/Me*dt</f>
        <v>-5.9216034412369538</v>
      </c>
      <c r="W737">
        <f>O737/Me*dt</f>
        <v>127.30527114519811</v>
      </c>
      <c r="Z737">
        <v>-201174476.95177257</v>
      </c>
      <c r="AA737">
        <v>-327319772.9356975</v>
      </c>
      <c r="AB737">
        <f t="shared" si="792"/>
        <v>6447545725.5611753</v>
      </c>
      <c r="AC737">
        <f t="shared" si="793"/>
        <v>-150179209678.0007</v>
      </c>
    </row>
    <row r="738" spans="2:29" x14ac:dyDescent="0.3">
      <c r="B738">
        <f t="shared" si="796"/>
        <v>6648720202.512948</v>
      </c>
      <c r="C738">
        <f t="shared" si="797"/>
        <v>-149851889905.065</v>
      </c>
      <c r="D738">
        <f>B738+F738*dt/2</f>
        <v>6327743644.2477741</v>
      </c>
      <c r="E738">
        <f>C738+G738*dt/2</f>
        <v>-149866131150.33969</v>
      </c>
      <c r="F738">
        <f t="shared" si="798"/>
        <v>-29720.05169121984</v>
      </c>
      <c r="G738">
        <f t="shared" si="799"/>
        <v>-1318.63382173078</v>
      </c>
      <c r="H738">
        <f>SQRT((xs-B738)^2+(ys-C738)^2)</f>
        <v>149999314626.60431</v>
      </c>
      <c r="I738">
        <f>SQRT((xs-D738)^2+(ys-E738)^2)</f>
        <v>149999658684.93878</v>
      </c>
      <c r="J738">
        <f t="shared" ref="J738" si="818">G*Ms*Me/H738^2</f>
        <v>3.5235606919631895E+22</v>
      </c>
      <c r="K738">
        <f t="shared" si="795"/>
        <v>3.5235606919631895E+22</v>
      </c>
      <c r="L738">
        <f>(xs-D738)/I738*K738</f>
        <v>-1.4864159671538027E+21</v>
      </c>
      <c r="M738">
        <f>(ys-E738)/I738*K738</f>
        <v>3.5204240690112914E+22</v>
      </c>
      <c r="N738">
        <f>(xs-D738)/I738*K738</f>
        <v>-1.4864159671538027E+21</v>
      </c>
      <c r="O738">
        <f>(xs-E738)/I738*K738</f>
        <v>3.5204240690112914E+22</v>
      </c>
      <c r="P738">
        <f t="shared" si="801"/>
        <v>-2.4889751626821881E-4</v>
      </c>
      <c r="Q738">
        <f>M738/Me</f>
        <v>5.8948829018943254E-3</v>
      </c>
      <c r="R738">
        <f>F738+P738*dt/2</f>
        <v>-29722.739784395537</v>
      </c>
      <c r="S738">
        <f>G738+Q738*dt/2</f>
        <v>-1254.9690863903213</v>
      </c>
      <c r="T738">
        <f>R738*dt</f>
        <v>-642011179.34294355</v>
      </c>
      <c r="U738">
        <f>S738*dt</f>
        <v>-27107332.266030941</v>
      </c>
      <c r="V738">
        <f>N738/Me*dt</f>
        <v>-5.3761863513935264</v>
      </c>
      <c r="W738">
        <f>O738/Me*dt</f>
        <v>127.32947068091742</v>
      </c>
      <c r="Z738">
        <v>-219578526.1588206</v>
      </c>
      <c r="AA738">
        <v>-315270659.63059157</v>
      </c>
      <c r="AB738">
        <f t="shared" si="792"/>
        <v>5787130497.0111847</v>
      </c>
      <c r="AC738">
        <f t="shared" si="793"/>
        <v>-150194267896.96161</v>
      </c>
    </row>
    <row r="739" spans="2:29" x14ac:dyDescent="0.3">
      <c r="B739">
        <f t="shared" si="796"/>
        <v>6006709023.1700048</v>
      </c>
      <c r="C739">
        <f t="shared" si="797"/>
        <v>-149878997237.33102</v>
      </c>
      <c r="D739">
        <f>B739+F739*dt/2</f>
        <v>5685674402.0922356</v>
      </c>
      <c r="E739">
        <f>C739+G739*dt/2</f>
        <v>-149891863324.32236</v>
      </c>
      <c r="F739">
        <f t="shared" si="798"/>
        <v>-29725.427877571234</v>
      </c>
      <c r="G739">
        <f t="shared" si="799"/>
        <v>-1191.3043510498626</v>
      </c>
      <c r="H739">
        <f>SQRT((xs-B739)^2+(ys-C739)^2)</f>
        <v>149999314552.29025</v>
      </c>
      <c r="I739">
        <f>SQRT((xs-D739)^2+(ys-E739)^2)</f>
        <v>149999658613.758</v>
      </c>
      <c r="J739">
        <f t="shared" ref="J739" si="819">G*Ms*Me/H739^2</f>
        <v>3.5235606954545399E+22</v>
      </c>
      <c r="K739">
        <f t="shared" si="795"/>
        <v>3.5235606954545399E+22</v>
      </c>
      <c r="L739">
        <f>(xs-D739)/I739*K739</f>
        <v>-1.3355909630401446E+21</v>
      </c>
      <c r="M739">
        <f>(ys-E739)/I739*K739</f>
        <v>3.5210285347248372E+22</v>
      </c>
      <c r="N739">
        <f>(xs-D739)/I739*K739</f>
        <v>-1.3355909630401446E+21</v>
      </c>
      <c r="O739">
        <f>(xs-E739)/I739*K739</f>
        <v>3.5210285347248372E+22</v>
      </c>
      <c r="P739">
        <f t="shared" si="801"/>
        <v>-2.2364215724047967E-4</v>
      </c>
      <c r="Q739">
        <f>M739/Me</f>
        <v>5.8958950681929625E-3</v>
      </c>
      <c r="R739">
        <f>F739+P739*dt/2</f>
        <v>-29727.843212869429</v>
      </c>
      <c r="S739">
        <f>G739+Q739*dt/2</f>
        <v>-1127.6286843133787</v>
      </c>
      <c r="T739">
        <f>R739*dt</f>
        <v>-642121413.39797962</v>
      </c>
      <c r="U739">
        <f>S739*dt</f>
        <v>-24356779.581168979</v>
      </c>
      <c r="V739">
        <f>N739/Me*dt</f>
        <v>-4.830670596394361</v>
      </c>
      <c r="W739">
        <f>O739/Me*dt</f>
        <v>127.35133347296799</v>
      </c>
      <c r="Z739">
        <v>-237262842.98186037</v>
      </c>
      <c r="AA739">
        <v>-302188154.88685435</v>
      </c>
      <c r="AB739">
        <f t="shared" si="792"/>
        <v>5127324766.7901649</v>
      </c>
      <c r="AC739">
        <f t="shared" si="793"/>
        <v>-150205542171.79904</v>
      </c>
    </row>
    <row r="740" spans="2:29" x14ac:dyDescent="0.3">
      <c r="B740">
        <f t="shared" si="796"/>
        <v>5364587609.7720251</v>
      </c>
      <c r="C740">
        <f t="shared" si="797"/>
        <v>-149903354016.9122</v>
      </c>
      <c r="D740">
        <f>B740+F740*dt/2</f>
        <v>5043500817.4518147</v>
      </c>
      <c r="E740">
        <f>C740+G740*dt/2</f>
        <v>-149914844709.50204</v>
      </c>
      <c r="F740">
        <f t="shared" si="798"/>
        <v>-29730.258548167629</v>
      </c>
      <c r="G740">
        <f t="shared" si="799"/>
        <v>-1063.9530175768946</v>
      </c>
      <c r="H740">
        <f>SQRT((xs-B740)^2+(ys-C740)^2)</f>
        <v>149999314484.24231</v>
      </c>
      <c r="I740">
        <f>SQRT((xs-D740)^2+(ys-E740)^2)</f>
        <v>149999658548.84387</v>
      </c>
      <c r="J740">
        <f t="shared" ref="J740" si="820">G*Ms*Me/H740^2</f>
        <v>3.5235606986515022E+22</v>
      </c>
      <c r="K740">
        <f t="shared" si="795"/>
        <v>3.5235606986515022E+22</v>
      </c>
      <c r="L740">
        <f>(xs-D740)/I740*K740</f>
        <v>-1.1847414478082429E+21</v>
      </c>
      <c r="M740">
        <f>(ys-E740)/I740*K740</f>
        <v>3.5215683827096013E+22</v>
      </c>
      <c r="N740">
        <f>(xs-D740)/I740*K740</f>
        <v>-1.1847414478082429E+21</v>
      </c>
      <c r="O740">
        <f>(xs-E740)/I740*K740</f>
        <v>3.5215683827096013E+22</v>
      </c>
      <c r="P740">
        <f t="shared" si="801"/>
        <v>-1.9838269387278013E-4</v>
      </c>
      <c r="Q740">
        <f>M740/Me</f>
        <v>5.8967990333382474E-3</v>
      </c>
      <c r="R740">
        <f>F740+P740*dt/2</f>
        <v>-29732.401081261454</v>
      </c>
      <c r="S740">
        <f>G740+Q740*dt/2</f>
        <v>-1000.2675880168415</v>
      </c>
      <c r="T740">
        <f>R740*dt</f>
        <v>-642219863.35524738</v>
      </c>
      <c r="U740">
        <f>S740*dt</f>
        <v>-21605779.901163775</v>
      </c>
      <c r="V740">
        <f>N740/Me*dt</f>
        <v>-4.2850661876520508</v>
      </c>
      <c r="W740">
        <f>O740/Me*dt</f>
        <v>127.37085912010615</v>
      </c>
      <c r="Z740">
        <v>-254169469.7105636</v>
      </c>
      <c r="AA740">
        <v>-288115150.30465966</v>
      </c>
      <c r="AB740">
        <f t="shared" si="792"/>
        <v>4468198276.706214</v>
      </c>
      <c r="AC740">
        <f t="shared" si="793"/>
        <v>-150213074947.11801</v>
      </c>
    </row>
    <row r="741" spans="2:29" x14ac:dyDescent="0.3">
      <c r="B741">
        <f t="shared" si="796"/>
        <v>4722367746.4167776</v>
      </c>
      <c r="C741">
        <f t="shared" si="797"/>
        <v>-149924959796.81335</v>
      </c>
      <c r="D741">
        <f>B741+F741*dt/2</f>
        <v>4401234675.3817406</v>
      </c>
      <c r="E741">
        <f>C741+G741*dt/2</f>
        <v>-149935074884.12469</v>
      </c>
      <c r="F741">
        <f t="shared" si="798"/>
        <v>-29734.54361435528</v>
      </c>
      <c r="G741">
        <f t="shared" si="799"/>
        <v>-936.58215845678842</v>
      </c>
      <c r="H741">
        <f>SQRT((xs-B741)^2+(ys-C741)^2)</f>
        <v>149999314422.46161</v>
      </c>
      <c r="I741">
        <f>SQRT((xs-D741)^2+(ys-E741)^2)</f>
        <v>149999658490.19745</v>
      </c>
      <c r="J741">
        <f t="shared" ref="J741" si="821">G*Ms*Me/H741^2</f>
        <v>3.5235607015540226E+22</v>
      </c>
      <c r="K741">
        <f t="shared" si="795"/>
        <v>3.5235607015540226E+22</v>
      </c>
      <c r="L741">
        <f>(xs-D741)/I741*K741</f>
        <v>-1.0338701898781612E+21</v>
      </c>
      <c r="M741">
        <f>(ys-E741)/I741*K741</f>
        <v>3.5220436030578454E+22</v>
      </c>
      <c r="N741">
        <f>(xs-D741)/I741*K741</f>
        <v>-1.0338701898781612E+21</v>
      </c>
      <c r="O741">
        <f>(xs-E741)/I741*K741</f>
        <v>3.5220436030578454E+22</v>
      </c>
      <c r="P741">
        <f t="shared" si="801"/>
        <v>-1.7311958973177514E-4</v>
      </c>
      <c r="Q741">
        <f>M741/Me</f>
        <v>5.8975947807398616E-3</v>
      </c>
      <c r="R741">
        <f>F741+P741*dt/2</f>
        <v>-29736.413305924383</v>
      </c>
      <c r="S741">
        <f>G741+Q741*dt/2</f>
        <v>-872.88813482479793</v>
      </c>
      <c r="T741">
        <f>R741*dt</f>
        <v>-642306527.40796673</v>
      </c>
      <c r="U741">
        <f>S741*dt</f>
        <v>-18854383.712215636</v>
      </c>
      <c r="V741">
        <f>N741/Me*dt</f>
        <v>-3.7393831382063429</v>
      </c>
      <c r="W741">
        <f>O741/Me*dt</f>
        <v>127.38804726398101</v>
      </c>
      <c r="Z741">
        <v>-270242999.71853298</v>
      </c>
      <c r="AA741">
        <v>-273097784.20148933</v>
      </c>
      <c r="AB741">
        <f t="shared" si="792"/>
        <v>3809818219.290278</v>
      </c>
      <c r="AC741">
        <f t="shared" si="793"/>
        <v>-150216911964.72705</v>
      </c>
    </row>
    <row r="742" spans="2:29" x14ac:dyDescent="0.3">
      <c r="B742">
        <f t="shared" si="796"/>
        <v>4080061219.008811</v>
      </c>
      <c r="C742">
        <f t="shared" si="797"/>
        <v>-149943814180.52557</v>
      </c>
      <c r="D742">
        <f>B742+F742*dt/2</f>
        <v>3758887762.6358814</v>
      </c>
      <c r="E742">
        <f>C742+G742*dt/2</f>
        <v>-149952553476.92645</v>
      </c>
      <c r="F742">
        <f t="shared" si="798"/>
        <v>-29738.282997493487</v>
      </c>
      <c r="G742">
        <f t="shared" si="799"/>
        <v>-809.19411119280744</v>
      </c>
      <c r="H742">
        <f>SQRT((xs-B742)^2+(ys-C742)^2)</f>
        <v>149999314366.94916</v>
      </c>
      <c r="I742">
        <f>SQRT((xs-D742)^2+(ys-E742)^2)</f>
        <v>149999658437.81973</v>
      </c>
      <c r="J742">
        <f t="shared" ref="J742" si="822">G*Ms*Me/H742^2</f>
        <v>3.5235607041620547E+22</v>
      </c>
      <c r="K742">
        <f t="shared" si="795"/>
        <v>3.5235607041620547E+22</v>
      </c>
      <c r="L742">
        <f>(xs-D742)/I742*K742</f>
        <v>-8.8297995806902518E+20</v>
      </c>
      <c r="M742">
        <f>(ys-E742)/I742*K742</f>
        <v>3.5224541870479274E+22</v>
      </c>
      <c r="N742">
        <f>(xs-D742)/I742*K742</f>
        <v>-8.8297995806902518E+20</v>
      </c>
      <c r="O742">
        <f>(xs-E742)/I742*K742</f>
        <v>3.5224541870479274E+22</v>
      </c>
      <c r="P742">
        <f t="shared" si="801"/>
        <v>-1.4785330845094191E-4</v>
      </c>
      <c r="Q742">
        <f>M742/Me</f>
        <v>5.8982822957935818E-3</v>
      </c>
      <c r="R742">
        <f>F742+P742*dt/2</f>
        <v>-29739.879813224758</v>
      </c>
      <c r="S742">
        <f>G742+Q742*dt/2</f>
        <v>-745.4926623982368</v>
      </c>
      <c r="T742">
        <f>R742*dt</f>
        <v>-642381403.96565473</v>
      </c>
      <c r="U742">
        <f>S742*dt</f>
        <v>-16102641.507801915</v>
      </c>
      <c r="V742">
        <f>N742/Me*dt</f>
        <v>-3.193631462540345</v>
      </c>
      <c r="W742">
        <f>O742/Me*dt</f>
        <v>127.40289758914136</v>
      </c>
      <c r="Z742">
        <v>-285430759.12309039</v>
      </c>
      <c r="AA742">
        <v>-257185290.09765896</v>
      </c>
      <c r="AB742">
        <f t="shared" si="792"/>
        <v>3152249055.9200659</v>
      </c>
      <c r="AC742">
        <f t="shared" si="793"/>
        <v>-150217102112.13104</v>
      </c>
    </row>
    <row r="743" spans="2:29" x14ac:dyDescent="0.3">
      <c r="B743">
        <f t="shared" si="796"/>
        <v>3437679815.0431561</v>
      </c>
      <c r="C743">
        <f t="shared" si="797"/>
        <v>-149959916822.03339</v>
      </c>
      <c r="D743">
        <f>B743+F743*dt/2</f>
        <v>3116471867.4504309</v>
      </c>
      <c r="E743">
        <f>C743+G743*dt/2</f>
        <v>-149967280167.14032</v>
      </c>
      <c r="F743">
        <f t="shared" si="798"/>
        <v>-29741.476628956028</v>
      </c>
      <c r="G743">
        <f t="shared" si="799"/>
        <v>-681.79121360366605</v>
      </c>
      <c r="H743">
        <f>SQRT((xs-B743)^2+(ys-C743)^2)</f>
        <v>149999314317.7059</v>
      </c>
      <c r="I743">
        <f>SQRT((xs-D743)^2+(ys-E743)^2)</f>
        <v>149999658391.71158</v>
      </c>
      <c r="J743">
        <f t="shared" ref="J743" si="823">G*Ms*Me/H743^2</f>
        <v>3.5235607064755531E+22</v>
      </c>
      <c r="K743">
        <f t="shared" si="795"/>
        <v>3.5235607064755531E+22</v>
      </c>
      <c r="L743">
        <f>(xs-D743)/I743*K743</f>
        <v>-7.3207352154820641E+20</v>
      </c>
      <c r="M743">
        <f>(ys-E743)/I743*K743</f>
        <v>3.5228001271444538E+22</v>
      </c>
      <c r="N743">
        <f>(xs-D743)/I743*K743</f>
        <v>-7.3207352154820641E+20</v>
      </c>
      <c r="O743">
        <f>(xs-E743)/I743*K743</f>
        <v>3.5228001271444538E+22</v>
      </c>
      <c r="P743">
        <f t="shared" si="801"/>
        <v>-1.2258431372207072E-4</v>
      </c>
      <c r="Q743">
        <f>M743/Me</f>
        <v>5.898861565881537E-3</v>
      </c>
      <c r="R743">
        <f>F743+P743*dt/2</f>
        <v>-29742.800539544227</v>
      </c>
      <c r="S743">
        <f>G743+Q743*dt/2</f>
        <v>-618.08350869214541</v>
      </c>
      <c r="T743">
        <f>R743*dt</f>
        <v>-642444491.65415525</v>
      </c>
      <c r="U743">
        <f>S743*dt</f>
        <v>-13350603.787750341</v>
      </c>
      <c r="V743">
        <f>N743/Me*dt</f>
        <v>-2.6478211763967274</v>
      </c>
      <c r="W743">
        <f>O743/Me*dt</f>
        <v>127.4154098230412</v>
      </c>
      <c r="Z743">
        <v>-299682979.45172626</v>
      </c>
      <c r="AA743">
        <v>-240429835.05003548</v>
      </c>
      <c r="AB743">
        <f t="shared" si="792"/>
        <v>2495552343.9372745</v>
      </c>
      <c r="AC743">
        <f t="shared" si="793"/>
        <v>-150213697260.87119</v>
      </c>
    </row>
    <row r="744" spans="2:29" x14ac:dyDescent="0.3">
      <c r="B744">
        <f t="shared" si="796"/>
        <v>2795235323.3890009</v>
      </c>
      <c r="C744">
        <f t="shared" si="797"/>
        <v>-149973267425.82114</v>
      </c>
      <c r="D744">
        <f>B744+F744*dt/2</f>
        <v>2473998779.3275709</v>
      </c>
      <c r="E744">
        <f>C744+G744*dt/2</f>
        <v>-149979254684.50195</v>
      </c>
      <c r="F744">
        <f t="shared" si="798"/>
        <v>-29744.124450132425</v>
      </c>
      <c r="G744">
        <f t="shared" si="799"/>
        <v>-554.37580378062489</v>
      </c>
      <c r="H744">
        <f>SQRT((xs-B744)^2+(ys-C744)^2)</f>
        <v>149999314274.73254</v>
      </c>
      <c r="I744">
        <f>SQRT((xs-D744)^2+(ys-E744)^2)</f>
        <v>149999658351.87363</v>
      </c>
      <c r="J744">
        <f t="shared" ref="J744" si="824">G*Ms*Me/H744^2</f>
        <v>3.5235607084944855E+22</v>
      </c>
      <c r="K744">
        <f t="shared" si="795"/>
        <v>3.5235607084944855E+22</v>
      </c>
      <c r="L744">
        <f>(xs-D744)/I744*K744</f>
        <v>-5.811536497805004E+20</v>
      </c>
      <c r="M744">
        <f>(ys-E744)/I744*K744</f>
        <v>3.523081416998425E+22</v>
      </c>
      <c r="N744">
        <f>(xs-D744)/I744*K744</f>
        <v>-5.811536497805004E+20</v>
      </c>
      <c r="O744">
        <f>(xs-E744)/I744*K744</f>
        <v>3.523081416998425E+22</v>
      </c>
      <c r="P744">
        <f t="shared" si="801"/>
        <v>-9.7313069286754917E-5</v>
      </c>
      <c r="Q744">
        <f>M744/Me</f>
        <v>5.8993325803724465E-3</v>
      </c>
      <c r="R744">
        <f>F744+P744*dt/2</f>
        <v>-29745.175431280721</v>
      </c>
      <c r="S744">
        <f>G744+Q744*dt/2</f>
        <v>-490.66301191260249</v>
      </c>
      <c r="T744">
        <f>R744*dt</f>
        <v>-642495789.31566358</v>
      </c>
      <c r="U744">
        <f>S744*dt</f>
        <v>-10598321.057312213</v>
      </c>
      <c r="V744">
        <f>N744/Me*dt</f>
        <v>-2.1019622965939062</v>
      </c>
      <c r="W744">
        <f>O744/Me*dt</f>
        <v>127.42558373604484</v>
      </c>
      <c r="Z744">
        <v>-312952960.74863756</v>
      </c>
      <c r="AA744">
        <v>-222886348.36820751</v>
      </c>
      <c r="AB744">
        <f t="shared" si="792"/>
        <v>1839786573.3246999</v>
      </c>
      <c r="AC744">
        <f t="shared" si="793"/>
        <v>-150206752095.24664</v>
      </c>
    </row>
    <row r="745" spans="2:29" x14ac:dyDescent="0.3">
      <c r="B745">
        <f t="shared" si="796"/>
        <v>2152739534.0733376</v>
      </c>
      <c r="C745">
        <f t="shared" si="797"/>
        <v>-149983865746.87845</v>
      </c>
      <c r="D745">
        <f>B745+F745*dt/2</f>
        <v>1831480288.8191042</v>
      </c>
      <c r="E745">
        <f>C745+G745*dt/2</f>
        <v>-149988476809.25494</v>
      </c>
      <c r="F745">
        <f t="shared" si="798"/>
        <v>-29746.22641242902</v>
      </c>
      <c r="G745">
        <f t="shared" si="799"/>
        <v>-426.95022004458008</v>
      </c>
      <c r="H745">
        <f>SQRT((xs-B745)^2+(ys-C745)^2)</f>
        <v>149999314238.02985</v>
      </c>
      <c r="I745">
        <f>SQRT((xs-D745)^2+(ys-E745)^2)</f>
        <v>149999658318.30664</v>
      </c>
      <c r="J745">
        <f t="shared" ref="J745" si="825">G*Ms*Me/H745^2</f>
        <v>3.5235607102188163E+22</v>
      </c>
      <c r="K745">
        <f t="shared" si="795"/>
        <v>3.5235607102188163E+22</v>
      </c>
      <c r="L745">
        <f>(xs-D745)/I745*K745</f>
        <v>-4.3022311247729099E+20</v>
      </c>
      <c r="M745">
        <f>(ys-E745)/I745*K745</f>
        <v>3.5232980514473414E+22</v>
      </c>
      <c r="N745">
        <f>(xs-D745)/I745*K745</f>
        <v>-4.3022311247729099E+20</v>
      </c>
      <c r="O745">
        <f>(xs-E745)/I745*K745</f>
        <v>3.5232980514473414E+22</v>
      </c>
      <c r="P745">
        <f t="shared" si="801"/>
        <v>-7.2040038927878588E-5</v>
      </c>
      <c r="Q745">
        <f>M745/Me</f>
        <v>5.8996953306218042E-3</v>
      </c>
      <c r="R745">
        <f>F745+P745*dt/2</f>
        <v>-29747.004444849441</v>
      </c>
      <c r="S745">
        <f>G745+Q745*dt/2</f>
        <v>-363.23351047386461</v>
      </c>
      <c r="T745">
        <f>R745*dt</f>
        <v>-642535296.00874794</v>
      </c>
      <c r="U745">
        <f>S745*dt</f>
        <v>-7845843.8262354759</v>
      </c>
      <c r="V745">
        <f>N745/Me*dt</f>
        <v>-1.5560648408421776</v>
      </c>
      <c r="W745">
        <f>O745/Me*dt</f>
        <v>127.43341914143097</v>
      </c>
      <c r="Z745">
        <v>-325197224.58662993</v>
      </c>
      <c r="AA745">
        <v>-204612341.27893722</v>
      </c>
      <c r="AB745">
        <f t="shared" si="792"/>
        <v>1185007013.4779596</v>
      </c>
      <c r="AC745">
        <f t="shared" si="793"/>
        <v>-150196323931.98361</v>
      </c>
    </row>
    <row r="746" spans="2:29" x14ac:dyDescent="0.3">
      <c r="B746">
        <f t="shared" si="796"/>
        <v>1510204238.0645895</v>
      </c>
      <c r="C746">
        <f t="shared" si="797"/>
        <v>-149991711590.70468</v>
      </c>
      <c r="D746">
        <f>B746+F746*dt/2</f>
        <v>1188928187.310075</v>
      </c>
      <c r="E746">
        <f>C746+G746*dt/2</f>
        <v>-149994946372.15445</v>
      </c>
      <c r="F746">
        <f t="shared" si="798"/>
        <v>-29747.782477269862</v>
      </c>
      <c r="G746">
        <f t="shared" si="799"/>
        <v>-299.51680090314909</v>
      </c>
      <c r="H746">
        <f>SQRT((xs-B746)^2+(ys-C746)^2)</f>
        <v>149999314207.5983</v>
      </c>
      <c r="I746">
        <f>SQRT((xs-D746)^2+(ys-E746)^2)</f>
        <v>149999658291.01102</v>
      </c>
      <c r="J746">
        <f t="shared" ref="J746" si="826">G*Ms*Me/H746^2</f>
        <v>3.5235607116485216E+22</v>
      </c>
      <c r="K746">
        <f t="shared" si="795"/>
        <v>3.5235607116485216E+22</v>
      </c>
      <c r="L746">
        <f>(xs-D746)/I746*K746</f>
        <v>-2.7928467954572155E+20</v>
      </c>
      <c r="M746">
        <f>(ys-E746)/I746*K746</f>
        <v>3.5234500265153112E+22</v>
      </c>
      <c r="N746">
        <f>(xs-D746)/I746*K746</f>
        <v>-2.7928467954572155E+20</v>
      </c>
      <c r="O746">
        <f>(xs-E746)/I746*K746</f>
        <v>3.5234500265153112E+22</v>
      </c>
      <c r="P746">
        <f t="shared" si="801"/>
        <v>-4.6765686461105418E-5</v>
      </c>
      <c r="Q746">
        <f>M746/Me</f>
        <v>5.8999498099720545E-3</v>
      </c>
      <c r="R746">
        <f>F746+P746*dt/2</f>
        <v>-29748.287546683641</v>
      </c>
      <c r="S746">
        <f>G746+Q746*dt/2</f>
        <v>-235.79734295545092</v>
      </c>
      <c r="T746">
        <f>R746*dt</f>
        <v>-642563011.0083667</v>
      </c>
      <c r="U746">
        <f>S746*dt</f>
        <v>-5093222.6078377394</v>
      </c>
      <c r="V746">
        <f>N746/Me*dt</f>
        <v>-1.0101388275598771</v>
      </c>
      <c r="W746">
        <f>O746/Me*dt</f>
        <v>127.43891589539638</v>
      </c>
      <c r="Z746">
        <v>-336375656.48326254</v>
      </c>
      <c r="AA746">
        <v>-185667718.13437533</v>
      </c>
      <c r="AB746">
        <f t="shared" si="792"/>
        <v>531265570.57296026</v>
      </c>
      <c r="AC746">
        <f t="shared" si="793"/>
        <v>-150182472531.4469</v>
      </c>
    </row>
    <row r="747" spans="2:29" x14ac:dyDescent="0.3">
      <c r="B747">
        <f t="shared" si="796"/>
        <v>867641227.0562228</v>
      </c>
      <c r="C747">
        <f t="shared" si="797"/>
        <v>-149996804813.31253</v>
      </c>
      <c r="D747">
        <f>B747+F747*dt/2</f>
        <v>546354266.80237055</v>
      </c>
      <c r="E747">
        <f>C747+G747*dt/2</f>
        <v>-149998663254.47061</v>
      </c>
      <c r="F747">
        <f t="shared" si="798"/>
        <v>-29748.792616097424</v>
      </c>
      <c r="G747">
        <f t="shared" si="799"/>
        <v>-172.07788500775271</v>
      </c>
      <c r="H747">
        <f>SQRT((xs-B747)^2+(ys-C747)^2)</f>
        <v>149999314183.43842</v>
      </c>
      <c r="I747">
        <f>SQRT((xs-D747)^2+(ys-E747)^2)</f>
        <v>149999658269.98715</v>
      </c>
      <c r="J747">
        <f t="shared" ref="J747" si="827">G*Ms*Me/H747^2</f>
        <v>3.5235607127835774E+22</v>
      </c>
      <c r="K747">
        <f t="shared" si="795"/>
        <v>3.5235607127835774E+22</v>
      </c>
      <c r="L747">
        <f>(xs-D747)/I747*K747</f>
        <v>-1.2834112103785359E+20</v>
      </c>
      <c r="M747">
        <f>(ys-E747)/I747*K747</f>
        <v>3.5235373394131102E+22</v>
      </c>
      <c r="N747">
        <f>(xs-D747)/I747*K747</f>
        <v>-1.2834112103785359E+20</v>
      </c>
      <c r="O747">
        <f>(xs-E747)/I747*K747</f>
        <v>3.5235373394131102E+22</v>
      </c>
      <c r="P747">
        <f t="shared" si="801"/>
        <v>-2.1490475726365303E-5</v>
      </c>
      <c r="Q747">
        <f>M747/Me</f>
        <v>5.9000960137526957E-3</v>
      </c>
      <c r="R747">
        <f>F747+P747*dt/2</f>
        <v>-29749.024713235267</v>
      </c>
      <c r="S747">
        <f>G747+Q747*dt/2</f>
        <v>-108.35684805922361</v>
      </c>
      <c r="T747">
        <f>R747*dt</f>
        <v>-642578933.80588174</v>
      </c>
      <c r="U747">
        <f>S747*dt</f>
        <v>-2340507.91807923</v>
      </c>
      <c r="V747">
        <f>N747/Me*dt</f>
        <v>-0.46419427568949057</v>
      </c>
      <c r="W747">
        <f>O747/Me*dt</f>
        <v>127.44207389705822</v>
      </c>
      <c r="Z747">
        <v>-346451637.25535339</v>
      </c>
      <c r="AA747">
        <v>-166114579.78716367</v>
      </c>
      <c r="AB747">
        <f t="shared" si="792"/>
        <v>-121389344.00501233</v>
      </c>
      <c r="AC747">
        <f t="shared" si="793"/>
        <v>-150165259901.01779</v>
      </c>
    </row>
    <row r="748" spans="2:29" x14ac:dyDescent="0.3">
      <c r="B748">
        <f t="shared" si="796"/>
        <v>225062293.25034106</v>
      </c>
      <c r="C748">
        <f t="shared" si="797"/>
        <v>-149999145321.23062</v>
      </c>
      <c r="D748">
        <f>B748+F748*dt/2</f>
        <v>-96229680.301688552</v>
      </c>
      <c r="E748">
        <f>C748+G748*dt/2</f>
        <v>-149999627387.99063</v>
      </c>
      <c r="F748">
        <f t="shared" si="798"/>
        <v>-29749.256810373114</v>
      </c>
      <c r="G748">
        <f t="shared" si="799"/>
        <v>-44.63581111069449</v>
      </c>
      <c r="H748">
        <f>SQRT((xs-B748)^2+(ys-C748)^2)</f>
        <v>149999314165.55045</v>
      </c>
      <c r="I748">
        <f>SQRT((xs-D748)^2+(ys-E748)^2)</f>
        <v>149999658255.23535</v>
      </c>
      <c r="J748">
        <f t="shared" ref="J748" si="828">G*Ms*Me/H748^2</f>
        <v>3.5235607136239729E+22</v>
      </c>
      <c r="K748">
        <f t="shared" si="795"/>
        <v>3.5235607136239729E+22</v>
      </c>
      <c r="L748">
        <f>(xs-D748)/I748*K748</f>
        <v>2.2604792900172497E+19</v>
      </c>
      <c r="M748">
        <f>(ys-E748)/I748*K748</f>
        <v>3.5235599885382491E+22</v>
      </c>
      <c r="N748">
        <f>(xs-D748)/I748*K748</f>
        <v>2.2604792900172497E+19</v>
      </c>
      <c r="O748">
        <f>(xs-E748)/I748*K748</f>
        <v>3.5235599885382491E+22</v>
      </c>
      <c r="P748">
        <f t="shared" si="801"/>
        <v>3.7851294206584889E-6</v>
      </c>
      <c r="Q748">
        <f>M748/Me</f>
        <v>5.9001339392803897E-3</v>
      </c>
      <c r="R748">
        <f>F748+P748*dt/2</f>
        <v>-29749.21593097537</v>
      </c>
      <c r="S748">
        <f>G748+Q748*dt/2</f>
        <v>19.085635433533717</v>
      </c>
      <c r="T748">
        <f>R748*dt</f>
        <v>-642583064.10906804</v>
      </c>
      <c r="U748">
        <f>S748*dt</f>
        <v>412249.7253643283</v>
      </c>
      <c r="V748">
        <f>N748/Me*dt</f>
        <v>8.1758795486223362E-2</v>
      </c>
      <c r="W748">
        <f>O748/Me*dt</f>
        <v>127.44289308845642</v>
      </c>
      <c r="Z748">
        <v>-355392162.88271749</v>
      </c>
      <c r="AA748">
        <v>-146017019.78109062</v>
      </c>
      <c r="AB748">
        <f t="shared" si="792"/>
        <v>-772912933.74144447</v>
      </c>
      <c r="AC748">
        <f t="shared" si="793"/>
        <v>-150144750091.28635</v>
      </c>
    </row>
    <row r="749" spans="2:29" x14ac:dyDescent="0.3">
      <c r="B749">
        <f t="shared" si="796"/>
        <v>-417520770.85872698</v>
      </c>
      <c r="C749">
        <f t="shared" si="797"/>
        <v>-149998733071.50525</v>
      </c>
      <c r="D749">
        <f>B749+F749*dt/2</f>
        <v>-738811861.41576529</v>
      </c>
      <c r="E749">
        <f>C749+G749*dt/2</f>
        <v>-149997838755.0199</v>
      </c>
      <c r="F749">
        <f t="shared" si="798"/>
        <v>-29749.175051577626</v>
      </c>
      <c r="G749">
        <f t="shared" si="799"/>
        <v>82.807081977761925</v>
      </c>
      <c r="H749">
        <f>SQRT((xs-B749)^2+(ys-C749)^2)</f>
        <v>149999314153.93466</v>
      </c>
      <c r="I749">
        <f>SQRT((xs-D749)^2+(ys-E749)^2)</f>
        <v>149999658246.75574</v>
      </c>
      <c r="J749">
        <f t="shared" ref="J749" si="829">G*Ms*Me/H749^2</f>
        <v>3.5235607141696938E+22</v>
      </c>
      <c r="K749">
        <f t="shared" si="795"/>
        <v>3.5235607141696938E+22</v>
      </c>
      <c r="L749">
        <f>(xs-D749)/I749*K749</f>
        <v>1.7355029207898073E+20</v>
      </c>
      <c r="M749">
        <f>(ys-E749)/I749*K749</f>
        <v>3.5235179734749812E+22</v>
      </c>
      <c r="N749">
        <f>(xs-D749)/I749*K749</f>
        <v>1.7355029207898073E+20</v>
      </c>
      <c r="O749">
        <f>(xs-E749)/I749*K749</f>
        <v>3.5235179734749812E+22</v>
      </c>
      <c r="P749">
        <f t="shared" si="801"/>
        <v>2.9060665117042988E-5</v>
      </c>
      <c r="Q749">
        <f>M749/Me</f>
        <v>5.9000635858589764E-3</v>
      </c>
      <c r="R749">
        <f>F749+P749*dt/2</f>
        <v>-29748.861196394362</v>
      </c>
      <c r="S749">
        <f>G749+Q749*dt/2</f>
        <v>146.52776870503888</v>
      </c>
      <c r="T749">
        <f>R749*dt</f>
        <v>-642575401.84211826</v>
      </c>
      <c r="U749">
        <f>S749*dt</f>
        <v>3164999.8040288398</v>
      </c>
      <c r="V749">
        <f>N749/Me*dt</f>
        <v>0.6277103665281285</v>
      </c>
      <c r="W749">
        <f>O749/Me*dt</f>
        <v>127.4413734545539</v>
      </c>
      <c r="Z749">
        <v>-363167952.49015129</v>
      </c>
      <c r="AA749">
        <v>-125440914.02932397</v>
      </c>
      <c r="AB749">
        <f t="shared" si="792"/>
        <v>-1423264125.1909966</v>
      </c>
      <c r="AC749">
        <f t="shared" si="793"/>
        <v>-150121008985.73056</v>
      </c>
    </row>
    <row r="750" spans="2:29" x14ac:dyDescent="0.3">
      <c r="B750">
        <f t="shared" si="796"/>
        <v>-1060096172.7008452</v>
      </c>
      <c r="C750">
        <f t="shared" si="797"/>
        <v>-149995568071.70123</v>
      </c>
      <c r="D750">
        <f>B750+F750*dt/2</f>
        <v>-1381380483.9859252</v>
      </c>
      <c r="E750">
        <f>C750+G750*dt/2</f>
        <v>-149993297388.38257</v>
      </c>
      <c r="F750">
        <f t="shared" si="798"/>
        <v>-29748.547341211099</v>
      </c>
      <c r="G750">
        <f t="shared" si="799"/>
        <v>210.24845543231584</v>
      </c>
      <c r="H750">
        <f>SQRT((xs-B750)^2+(ys-C750)^2)</f>
        <v>149999314148.59116</v>
      </c>
      <c r="I750">
        <f>SQRT((xs-D750)^2+(ys-E750)^2)</f>
        <v>149999658244.54837</v>
      </c>
      <c r="J750">
        <f t="shared" ref="J750" si="830">G*Ms*Me/H750^2</f>
        <v>3.5235607144207372E+22</v>
      </c>
      <c r="K750">
        <f t="shared" si="795"/>
        <v>3.5235607144207372E+22</v>
      </c>
      <c r="L750">
        <f>(xs-D750)/I750*K750</f>
        <v>3.2449260631680221E+20</v>
      </c>
      <c r="M750">
        <f>(ys-E750)/I750*K750</f>
        <v>3.523411294994332E+22</v>
      </c>
      <c r="N750">
        <f>(xs-D750)/I750*K750</f>
        <v>3.2449260631680221E+20</v>
      </c>
      <c r="O750">
        <f>(xs-E750)/I750*K750</f>
        <v>3.523411294994332E+22</v>
      </c>
      <c r="P750">
        <f t="shared" si="801"/>
        <v>5.4335667501139012E-5</v>
      </c>
      <c r="Q750">
        <f>M750/Me</f>
        <v>5.8998849547795239E-3</v>
      </c>
      <c r="R750">
        <f>F750+P750*dt/2</f>
        <v>-29747.960516002087</v>
      </c>
      <c r="S750">
        <f>G750+Q750*dt/2</f>
        <v>273.96721294393467</v>
      </c>
      <c r="T750">
        <f>R750*dt</f>
        <v>-642555947.14564514</v>
      </c>
      <c r="U750">
        <f>S750*dt</f>
        <v>5917691.7995889885</v>
      </c>
      <c r="V750">
        <f>N750/Me*dt</f>
        <v>1.1736504180246026</v>
      </c>
      <c r="W750">
        <f>O750/Me*dt</f>
        <v>127.43751502323772</v>
      </c>
      <c r="Z750">
        <v>-369753544.09607548</v>
      </c>
      <c r="AA750">
        <v>-104453704.67334841</v>
      </c>
      <c r="AB750">
        <f t="shared" si="792"/>
        <v>-2072405663.9425659</v>
      </c>
      <c r="AC750">
        <f t="shared" si="793"/>
        <v>-150094104084.57498</v>
      </c>
    </row>
    <row r="751" spans="2:29" x14ac:dyDescent="0.3">
      <c r="B751">
        <f t="shared" si="796"/>
        <v>-1702652119.8464904</v>
      </c>
      <c r="C751">
        <f t="shared" si="797"/>
        <v>-149989650379.90164</v>
      </c>
      <c r="D751">
        <f>B751+F751*dt/2</f>
        <v>-2023923755.7070556</v>
      </c>
      <c r="E751">
        <f>C751+G751*dt/2</f>
        <v>-149986003371.42072</v>
      </c>
      <c r="F751">
        <f t="shared" si="798"/>
        <v>-29747.373690793072</v>
      </c>
      <c r="G751">
        <f t="shared" si="799"/>
        <v>337.68597045555356</v>
      </c>
      <c r="H751">
        <f>SQRT((xs-B751)^2+(ys-C751)^2)</f>
        <v>149999314149.51984</v>
      </c>
      <c r="I751">
        <f>SQRT((xs-D751)^2+(ys-E751)^2)</f>
        <v>149999658248.61316</v>
      </c>
      <c r="J751">
        <f t="shared" ref="J751" si="831">G*Ms*Me/H751^2</f>
        <v>3.5235607143771072E+22</v>
      </c>
      <c r="K751">
        <f t="shared" si="795"/>
        <v>3.5235607143771072E+22</v>
      </c>
      <c r="L751">
        <f>(xs-D751)/I751*K751</f>
        <v>4.754289654903187E+20</v>
      </c>
      <c r="M751">
        <f>(ys-E751)/I751*K751</f>
        <v>3.5232399550540746E+22</v>
      </c>
      <c r="N751">
        <f>(xs-D751)/I751*K751</f>
        <v>4.754289654903187E+20</v>
      </c>
      <c r="O751">
        <f>(xs-E751)/I751*K751</f>
        <v>3.5232399550540746E+22</v>
      </c>
      <c r="P751">
        <f t="shared" si="801"/>
        <v>7.9609672721084841E-5</v>
      </c>
      <c r="Q751">
        <f>M751/Me</f>
        <v>5.8995980493202855E-3</v>
      </c>
      <c r="R751">
        <f>F751+P751*dt/2</f>
        <v>-29746.513906327684</v>
      </c>
      <c r="S751">
        <f>G751+Q751*dt/2</f>
        <v>401.40162938821265</v>
      </c>
      <c r="T751">
        <f>R751*dt</f>
        <v>-642524700.37667799</v>
      </c>
      <c r="U751">
        <f>S751*dt</f>
        <v>8670275.1947853938</v>
      </c>
      <c r="V751">
        <f>N751/Me*dt</f>
        <v>1.7195689307754325</v>
      </c>
      <c r="W751">
        <f>O751/Me*dt</f>
        <v>127.43131786531816</v>
      </c>
      <c r="Z751">
        <v>-375127377.81676757</v>
      </c>
      <c r="AA751">
        <v>-83124178.834514841</v>
      </c>
      <c r="AB751">
        <f t="shared" si="792"/>
        <v>-2720304198.0399361</v>
      </c>
      <c r="AC751">
        <f t="shared" si="793"/>
        <v>-150064104283.54135</v>
      </c>
    </row>
    <row r="752" spans="2:29" x14ac:dyDescent="0.3">
      <c r="B752">
        <f t="shared" si="796"/>
        <v>-2345176820.2231684</v>
      </c>
      <c r="C752">
        <f t="shared" si="797"/>
        <v>-149980980104.70685</v>
      </c>
      <c r="D752">
        <f>B752+F752*dt/2</f>
        <v>-2666429884.7392812</v>
      </c>
      <c r="E752">
        <f>C752+G752*dt/2</f>
        <v>-149975956837.99298</v>
      </c>
      <c r="F752">
        <f t="shared" si="798"/>
        <v>-29745.654121862299</v>
      </c>
      <c r="G752">
        <f t="shared" si="799"/>
        <v>465.11728832087169</v>
      </c>
      <c r="H752">
        <f>SQRT((xs-B752)^2+(ys-C752)^2)</f>
        <v>149999314156.72067</v>
      </c>
      <c r="I752">
        <f>SQRT((xs-D752)^2+(ys-E752)^2)</f>
        <v>149999658258.94992</v>
      </c>
      <c r="J752">
        <f t="shared" ref="J752" si="832">G*Ms*Me/H752^2</f>
        <v>3.5235607140388043E+22</v>
      </c>
      <c r="K752">
        <f t="shared" si="795"/>
        <v>3.5235607140388043E+22</v>
      </c>
      <c r="L752">
        <f>(xs-D752)/I752*K752</f>
        <v>6.2635659958550358E+20</v>
      </c>
      <c r="M752">
        <f>(ys-E752)/I752*K752</f>
        <v>3.5230039567986869E+22</v>
      </c>
      <c r="N752">
        <f>(xs-D752)/I752*K752</f>
        <v>6.2635659958550358E+20</v>
      </c>
      <c r="O752">
        <f>(xs-E752)/I752*K752</f>
        <v>3.5230039567986869E+22</v>
      </c>
      <c r="P752">
        <f t="shared" si="801"/>
        <v>1.0488221694331942E-4</v>
      </c>
      <c r="Q752">
        <f>M752/Me</f>
        <v>5.8992028747466285E-3</v>
      </c>
      <c r="R752">
        <f>F752+P752*dt/2</f>
        <v>-29744.521393919313</v>
      </c>
      <c r="S752">
        <f>G752+Q752*dt/2</f>
        <v>528.82867936813523</v>
      </c>
      <c r="T752">
        <f>R752*dt</f>
        <v>-642481662.10865712</v>
      </c>
      <c r="U752">
        <f>S752*dt</f>
        <v>11422699.474351721</v>
      </c>
      <c r="V752">
        <f>N752/Me*dt</f>
        <v>2.2654558859756992</v>
      </c>
      <c r="W752">
        <f>O752/Me*dt</f>
        <v>127.42278209452718</v>
      </c>
      <c r="Z752">
        <v>-379271866.25661701</v>
      </c>
      <c r="AA752">
        <v>-61522242.986509211</v>
      </c>
      <c r="AB752">
        <f t="shared" si="792"/>
        <v>-3366930348.5884423</v>
      </c>
      <c r="AC752">
        <f t="shared" si="793"/>
        <v>-150031079648.21899</v>
      </c>
    </row>
    <row r="753" spans="2:29" x14ac:dyDescent="0.3">
      <c r="B753">
        <f t="shared" si="796"/>
        <v>-2987658482.3318253</v>
      </c>
      <c r="C753">
        <f t="shared" si="797"/>
        <v>-149969557405.23248</v>
      </c>
      <c r="D753">
        <f>B753+F753*dt/2</f>
        <v>-3308887079.9243698</v>
      </c>
      <c r="E753">
        <f>C753+G753*dt/2</f>
        <v>-149963157972.47198</v>
      </c>
      <c r="F753">
        <f t="shared" si="798"/>
        <v>-29743.388665976323</v>
      </c>
      <c r="G753">
        <f t="shared" si="799"/>
        <v>592.54007041539887</v>
      </c>
      <c r="H753">
        <f>SQRT((xs-B753)^2+(ys-C753)^2)</f>
        <v>149999314170.19336</v>
      </c>
      <c r="I753">
        <f>SQRT((xs-D753)^2+(ys-E753)^2)</f>
        <v>149999658275.55835</v>
      </c>
      <c r="J753">
        <f t="shared" ref="J753" si="833">G*Ms*Me/H753^2</f>
        <v>3.5235607134058435E+22</v>
      </c>
      <c r="K753">
        <f t="shared" si="795"/>
        <v>3.5235607134058435E+22</v>
      </c>
      <c r="L753">
        <f>(xs-D753)/I753*K753</f>
        <v>7.7727273874846371E+20</v>
      </c>
      <c r="M753">
        <f>(ys-E753)/I753*K753</f>
        <v>3.5227033045593097E+22</v>
      </c>
      <c r="N753">
        <f>(xs-D753)/I753*K753</f>
        <v>7.7727273874846371E+20</v>
      </c>
      <c r="O753">
        <f>(xs-E753)/I753*K753</f>
        <v>3.5227033045593097E+22</v>
      </c>
      <c r="P753">
        <f t="shared" si="801"/>
        <v>1.3015283636109572E-4</v>
      </c>
      <c r="Q753">
        <f>M753/Me</f>
        <v>5.8986994383109668E-3</v>
      </c>
      <c r="R753">
        <f>F753+P753*dt/2</f>
        <v>-29741.983015343623</v>
      </c>
      <c r="S753">
        <f>G753+Q753*dt/2</f>
        <v>656.24602434915732</v>
      </c>
      <c r="T753">
        <f>R753*dt</f>
        <v>-642426833.13142228</v>
      </c>
      <c r="U753">
        <f>S753*dt</f>
        <v>14174914.125941798</v>
      </c>
      <c r="V753">
        <f>N753/Me*dt</f>
        <v>2.8113012653996674</v>
      </c>
      <c r="W753">
        <f>O753/Me*dt</f>
        <v>127.41190786751689</v>
      </c>
      <c r="Z753">
        <v>-382173451.85718006</v>
      </c>
      <c r="AA753">
        <v>-39718693.691019997</v>
      </c>
      <c r="AB753">
        <f t="shared" si="792"/>
        <v>-4012258767.3204274</v>
      </c>
      <c r="AC753">
        <f t="shared" si="793"/>
        <v>-149995101184.79755</v>
      </c>
    </row>
    <row r="754" spans="2:29" x14ac:dyDescent="0.3">
      <c r="B754">
        <f t="shared" si="796"/>
        <v>-3630085315.4632473</v>
      </c>
      <c r="C754">
        <f t="shared" si="797"/>
        <v>-149955382491.10654</v>
      </c>
      <c r="D754">
        <f>B754+F754*dt/2</f>
        <v>-3951283551.0021253</v>
      </c>
      <c r="E754">
        <f>C754+G754*dt/2</f>
        <v>-149947607009.74109</v>
      </c>
      <c r="F754">
        <f t="shared" si="798"/>
        <v>-29740.577364710924</v>
      </c>
      <c r="G754">
        <f t="shared" si="799"/>
        <v>719.95197828291577</v>
      </c>
      <c r="H754">
        <f>SQRT((xs-B754)^2+(ys-C754)^2)</f>
        <v>149999314189.93756</v>
      </c>
      <c r="I754">
        <f>SQRT((xs-D754)^2+(ys-E754)^2)</f>
        <v>149999658298.43805</v>
      </c>
      <c r="J754">
        <f t="shared" ref="J754" si="834">G*Ms*Me/H754^2</f>
        <v>3.5235607124782409E+22</v>
      </c>
      <c r="K754">
        <f t="shared" si="795"/>
        <v>3.5235607124782409E+22</v>
      </c>
      <c r="L754">
        <f>(xs-D754)/I754*K754</f>
        <v>9.281746133362745E+20</v>
      </c>
      <c r="M754">
        <f>(ys-E754)/I754*K754</f>
        <v>3.5223380038536546E+22</v>
      </c>
      <c r="N754">
        <f>(xs-D754)/I754*K754</f>
        <v>9.281746133362745E+20</v>
      </c>
      <c r="O754">
        <f>(xs-E754)/I754*K754</f>
        <v>3.5223380038536546E+22</v>
      </c>
      <c r="P754">
        <f t="shared" si="801"/>
        <v>1.5542106720299305E-4</v>
      </c>
      <c r="Q754">
        <f>M754/Me</f>
        <v>5.8980877492526024E-3</v>
      </c>
      <c r="R754">
        <f>F754+P754*dt/2</f>
        <v>-29738.898817185131</v>
      </c>
      <c r="S754">
        <f>G754+Q754*dt/2</f>
        <v>783.65132597484387</v>
      </c>
      <c r="T754">
        <f>R754*dt</f>
        <v>-642360214.45119882</v>
      </c>
      <c r="U754">
        <f>S754*dt</f>
        <v>16926868.641056627</v>
      </c>
      <c r="V754">
        <f>N754/Me*dt</f>
        <v>3.35709505158465</v>
      </c>
      <c r="W754">
        <f>O754/Me*dt</f>
        <v>127.39869538385621</v>
      </c>
      <c r="Z754">
        <v>-383822651.02085406</v>
      </c>
      <c r="AA754">
        <v>-17784985.450384788</v>
      </c>
      <c r="AB754">
        <f t="shared" si="792"/>
        <v>-4656268180.9352999</v>
      </c>
      <c r="AC754">
        <f t="shared" si="793"/>
        <v>-149956240607.91586</v>
      </c>
    </row>
    <row r="755" spans="2:29" x14ac:dyDescent="0.3">
      <c r="B755">
        <f t="shared" si="796"/>
        <v>-4272445529.9144459</v>
      </c>
      <c r="C755">
        <f t="shared" si="797"/>
        <v>-149938455622.46548</v>
      </c>
      <c r="D755">
        <f>B755+F755*dt/2</f>
        <v>-4593607508.826767</v>
      </c>
      <c r="E755">
        <f>C755+G755*dt/2</f>
        <v>-149929304235.18988</v>
      </c>
      <c r="F755">
        <f t="shared" si="798"/>
        <v>-29737.220269659338</v>
      </c>
      <c r="G755">
        <f t="shared" si="799"/>
        <v>847.35067366677197</v>
      </c>
      <c r="H755">
        <f>SQRT((xs-B755)^2+(ys-C755)^2)</f>
        <v>149999314215.95279</v>
      </c>
      <c r="I755">
        <f>SQRT((xs-D755)^2+(ys-E755)^2)</f>
        <v>149999658327.58847</v>
      </c>
      <c r="J755">
        <f t="shared" ref="J755" si="835">G*Ms*Me/H755^2</f>
        <v>3.5235607112560186E+22</v>
      </c>
      <c r="K755">
        <f t="shared" si="795"/>
        <v>3.5235607112560186E+22</v>
      </c>
      <c r="L755">
        <f>(xs-D755)/I755*K755</f>
        <v>1.0790594539678142E+21</v>
      </c>
      <c r="M755">
        <f>(ys-E755)/I755*K755</f>
        <v>3.5219080613859078E+22</v>
      </c>
      <c r="N755">
        <f>(xs-D755)/I755*K755</f>
        <v>1.0790594539678142E+21</v>
      </c>
      <c r="O755">
        <f>(xs-E755)/I755*K755</f>
        <v>3.5219080613859078E+22</v>
      </c>
      <c r="P755">
        <f t="shared" si="801"/>
        <v>1.8068644574142903E-4</v>
      </c>
      <c r="Q755">
        <f>M755/Me</f>
        <v>5.8973678187975677E-3</v>
      </c>
      <c r="R755">
        <f>F755+P755*dt/2</f>
        <v>-29735.268856045332</v>
      </c>
      <c r="S755">
        <f>G755+Q755*dt/2</f>
        <v>911.04224610978565</v>
      </c>
      <c r="T755">
        <f>R755*dt</f>
        <v>-642281807.2905792</v>
      </c>
      <c r="U755">
        <f>S755*dt</f>
        <v>19678512.51597137</v>
      </c>
      <c r="V755">
        <f>N755/Me*dt</f>
        <v>3.9028272280148673</v>
      </c>
      <c r="W755">
        <f>O755/Me*dt</f>
        <v>127.38314488602747</v>
      </c>
      <c r="Z755">
        <v>-384214084.86858582</v>
      </c>
      <c r="AA755">
        <v>4207003.5600037575</v>
      </c>
      <c r="AB755">
        <f t="shared" si="792"/>
        <v>-5298941422.0736103</v>
      </c>
      <c r="AC755">
        <f t="shared" si="793"/>
        <v>-149914570106.38953</v>
      </c>
    </row>
    <row r="756" spans="2:29" x14ac:dyDescent="0.3">
      <c r="B756">
        <f t="shared" si="796"/>
        <v>-4914727337.2050247</v>
      </c>
      <c r="C756">
        <f t="shared" si="797"/>
        <v>-149918777109.94952</v>
      </c>
      <c r="D756">
        <f>B756+F756*dt/2</f>
        <v>-5235847165.5832834</v>
      </c>
      <c r="E756">
        <f>C756+G756*dt/2</f>
        <v>-149908249984.70917</v>
      </c>
      <c r="F756">
        <f t="shared" si="798"/>
        <v>-29733.317442431322</v>
      </c>
      <c r="G756">
        <f t="shared" si="799"/>
        <v>974.73381855279945</v>
      </c>
      <c r="H756">
        <f>SQRT((xs-B756)^2+(ys-C756)^2)</f>
        <v>149999314248.23846</v>
      </c>
      <c r="I756">
        <f>SQRT((xs-D756)^2+(ys-E756)^2)</f>
        <v>149999658363.00894</v>
      </c>
      <c r="J756">
        <f t="shared" ref="J756" si="836">G*Ms*Me/H756^2</f>
        <v>3.5235607097392048E+22</v>
      </c>
      <c r="K756">
        <f t="shared" si="795"/>
        <v>3.5235607097392048E+22</v>
      </c>
      <c r="L756">
        <f>(xs-D756)/I756*K756</f>
        <v>1.2299244915745929E+21</v>
      </c>
      <c r="M756">
        <f>(ys-E756)/I756*K756</f>
        <v>3.5214134850466085E+22</v>
      </c>
      <c r="N756">
        <f>(xs-D756)/I756*K756</f>
        <v>1.2299244915745929E+21</v>
      </c>
      <c r="O756">
        <f>(xs-E756)/I756*K756</f>
        <v>3.5214134850466085E+22</v>
      </c>
      <c r="P756">
        <f t="shared" si="801"/>
        <v>2.0594850830117094E-4</v>
      </c>
      <c r="Q756">
        <f>M756/Me</f>
        <v>5.8965396601584194E-3</v>
      </c>
      <c r="R756">
        <f>F756+P756*dt/2</f>
        <v>-29731.093198541668</v>
      </c>
      <c r="S756">
        <f>G756+Q756*dt/2</f>
        <v>1038.4164468825104</v>
      </c>
      <c r="T756">
        <f>R756*dt</f>
        <v>-642191613.08850002</v>
      </c>
      <c r="U756">
        <f>S756*dt</f>
        <v>22429795.252662223</v>
      </c>
      <c r="V756">
        <f>N756/Me*dt</f>
        <v>4.4484877793052924</v>
      </c>
      <c r="W756">
        <f>O756/Me*dt</f>
        <v>127.36525665942186</v>
      </c>
      <c r="Z756">
        <v>-383346496.53503329</v>
      </c>
      <c r="AA756">
        <v>26185207.11027791</v>
      </c>
      <c r="AB756">
        <f t="shared" si="792"/>
        <v>-5940265446.828558</v>
      </c>
      <c r="AC756">
        <f t="shared" si="793"/>
        <v>-149870162107.58658</v>
      </c>
    </row>
    <row r="757" spans="2:29" x14ac:dyDescent="0.3">
      <c r="B757">
        <f t="shared" si="796"/>
        <v>-5556918950.2935247</v>
      </c>
      <c r="C757">
        <f t="shared" si="797"/>
        <v>-149896347314.69687</v>
      </c>
      <c r="D757">
        <f>B757+F757*dt/2</f>
        <v>-5877990735.003767</v>
      </c>
      <c r="E757">
        <f>C757+G757*dt/2</f>
        <v>-149884444644.68457</v>
      </c>
      <c r="F757">
        <f t="shared" si="798"/>
        <v>-29728.868954652018</v>
      </c>
      <c r="G757">
        <f t="shared" si="799"/>
        <v>1102.0990752122214</v>
      </c>
      <c r="H757">
        <f>SQRT((xs-B757)^2+(ys-C757)^2)</f>
        <v>149999314286.79385</v>
      </c>
      <c r="I757">
        <f>SQRT((xs-D757)^2+(ys-E757)^2)</f>
        <v>149999658404.69873</v>
      </c>
      <c r="J757">
        <f t="shared" ref="J757" si="837">G*Ms*Me/H757^2</f>
        <v>3.5235607079278329E+22</v>
      </c>
      <c r="K757">
        <f t="shared" si="795"/>
        <v>3.5235607079278329E+22</v>
      </c>
      <c r="L757">
        <f>(xs-D757)/I757*K757</f>
        <v>1.3807669574515732E+21</v>
      </c>
      <c r="M757">
        <f>(ys-E757)/I757*K757</f>
        <v>3.520854283912498E+22</v>
      </c>
      <c r="N757">
        <f>(xs-D757)/I757*K757</f>
        <v>1.3807669574515732E+21</v>
      </c>
      <c r="O757">
        <f>(xs-E757)/I757*K757</f>
        <v>3.520854283912498E+22</v>
      </c>
      <c r="P757">
        <f t="shared" si="801"/>
        <v>2.3120679126784546E-4</v>
      </c>
      <c r="Q757">
        <f>M757/Me</f>
        <v>5.8956032885339885E-3</v>
      </c>
      <c r="R757">
        <f>F757+P757*dt/2</f>
        <v>-29726.371921306327</v>
      </c>
      <c r="S757">
        <f>G757+Q757*dt/2</f>
        <v>1165.7715907283884</v>
      </c>
      <c r="T757">
        <f>R757*dt</f>
        <v>-642089633.5002166</v>
      </c>
      <c r="U757">
        <f>S757*dt</f>
        <v>25180666.35973319</v>
      </c>
      <c r="V757">
        <f>N757/Me*dt</f>
        <v>4.9940666913854619</v>
      </c>
      <c r="W757">
        <f>O757/Me*dt</f>
        <v>127.34503103233415</v>
      </c>
      <c r="Z757">
        <v>-381222754.94886279</v>
      </c>
      <c r="AA757">
        <v>48077607.11247237</v>
      </c>
      <c r="AB757">
        <f t="shared" si="792"/>
        <v>-6580231338.7426043</v>
      </c>
      <c r="AC757">
        <f t="shared" si="793"/>
        <v>-149823089041.22467</v>
      </c>
    </row>
    <row r="758" spans="2:29" x14ac:dyDescent="0.3">
      <c r="B758">
        <f t="shared" si="796"/>
        <v>-6199008583.7937412</v>
      </c>
      <c r="C758">
        <f t="shared" si="797"/>
        <v>-149871166648.33713</v>
      </c>
      <c r="D758">
        <f>B758+F758*dt/2</f>
        <v>-6520026432.5837164</v>
      </c>
      <c r="E758">
        <f>C758+G758*dt/2</f>
        <v>-149857888651.98969</v>
      </c>
      <c r="F758">
        <f t="shared" si="798"/>
        <v>-29723.874887960632</v>
      </c>
      <c r="G758">
        <f t="shared" si="799"/>
        <v>1229.4441062445555</v>
      </c>
      <c r="H758">
        <f>SQRT((xs-B758)^2+(ys-C758)^2)</f>
        <v>149999314331.61816</v>
      </c>
      <c r="I758">
        <f>SQRT((xs-D758)^2+(ys-E758)^2)</f>
        <v>149999658452.65692</v>
      </c>
      <c r="J758">
        <f t="shared" ref="J758" si="838">G*Ms*Me/H758^2</f>
        <v>3.5235607058219409E+22</v>
      </c>
      <c r="K758">
        <f t="shared" si="795"/>
        <v>3.5235607058219409E+22</v>
      </c>
      <c r="L758">
        <f>(xs-D758)/I758*K758</f>
        <v>1.5315840833079885E+21</v>
      </c>
      <c r="M758">
        <f>(ys-E758)/I758*K758</f>
        <v>3.5202304682463601E+22</v>
      </c>
      <c r="N758">
        <f>(xs-D758)/I758*K758</f>
        <v>1.5315840833079885E+21</v>
      </c>
      <c r="O758">
        <f>(xs-E758)/I758*K758</f>
        <v>3.5202304682463601E+22</v>
      </c>
      <c r="P758">
        <f t="shared" si="801"/>
        <v>2.5646083109644814E-4</v>
      </c>
      <c r="Q758">
        <f>M758/Me</f>
        <v>5.8945587211091093E-3</v>
      </c>
      <c r="R758">
        <f>F758+P758*dt/2</f>
        <v>-29721.10511098479</v>
      </c>
      <c r="S758">
        <f>G758+Q758*dt/2</f>
        <v>1293.1053404325339</v>
      </c>
      <c r="T758">
        <f>R758*dt</f>
        <v>-641975870.39727151</v>
      </c>
      <c r="U758">
        <f>S758*dt</f>
        <v>27931075.353342734</v>
      </c>
      <c r="V758">
        <f>N758/Me*dt</f>
        <v>5.5395539516832795</v>
      </c>
      <c r="W758">
        <f>O758/Me*dt</f>
        <v>127.32246837595676</v>
      </c>
      <c r="Z758">
        <v>-377849845.09024322</v>
      </c>
      <c r="AA758">
        <v>69812469.620123327</v>
      </c>
      <c r="AB758">
        <f t="shared" si="792"/>
        <v>-7218834299.2812557</v>
      </c>
      <c r="AC758">
        <f t="shared" si="793"/>
        <v>-149773423103.36368</v>
      </c>
    </row>
    <row r="759" spans="2:29" x14ac:dyDescent="0.3">
      <c r="B759">
        <f t="shared" si="796"/>
        <v>-6840984454.1910124</v>
      </c>
      <c r="C759">
        <f t="shared" si="797"/>
        <v>-149843235572.9838</v>
      </c>
      <c r="D759">
        <f>B759+F759*dt/2</f>
        <v>-7161942475.7983093</v>
      </c>
      <c r="E759">
        <f>C759+G759*dt/2</f>
        <v>-149828582493.97791</v>
      </c>
      <c r="F759">
        <f t="shared" si="798"/>
        <v>-29718.335334008949</v>
      </c>
      <c r="G759">
        <f t="shared" si="799"/>
        <v>1356.7665746205123</v>
      </c>
      <c r="H759">
        <f>SQRT((xs-B759)^2+(ys-C759)^2)</f>
        <v>149999314382.71042</v>
      </c>
      <c r="I759">
        <f>SQRT((xs-D759)^2+(ys-E759)^2)</f>
        <v>149999658506.88257</v>
      </c>
      <c r="J759">
        <f t="shared" ref="J759" si="839">G*Ms*Me/H759^2</f>
        <v>3.5235607034215747E+22</v>
      </c>
      <c r="K759">
        <f t="shared" si="795"/>
        <v>3.5235607034215747E+22</v>
      </c>
      <c r="L759">
        <f>(xs-D759)/I759*K759</f>
        <v>1.6823731013181498E+21</v>
      </c>
      <c r="M759">
        <f>(ys-E759)/I759*K759</f>
        <v>3.5195420494968306E+22</v>
      </c>
      <c r="N759">
        <f>(xs-D759)/I759*K759</f>
        <v>1.6823731013181498E+21</v>
      </c>
      <c r="O759">
        <f>(xs-E759)/I759*K759</f>
        <v>3.5195420494968306E+22</v>
      </c>
      <c r="P759">
        <f t="shared" si="801"/>
        <v>2.8171016431985092E-4</v>
      </c>
      <c r="Q759">
        <f>M759/Me</f>
        <v>5.8934059770543038E-3</v>
      </c>
      <c r="R759">
        <f>F759+P759*dt/2</f>
        <v>-29715.292864234296</v>
      </c>
      <c r="S759">
        <f>G759+Q759*dt/2</f>
        <v>1420.4153591726988</v>
      </c>
      <c r="T759">
        <f>R759*dt</f>
        <v>-641850325.86746085</v>
      </c>
      <c r="U759">
        <f>S759*dt</f>
        <v>30680971.758130293</v>
      </c>
      <c r="V759">
        <f>N759/Me*dt</f>
        <v>6.0849395493087801</v>
      </c>
      <c r="W759">
        <f>O759/Me*dt</f>
        <v>127.29756910437297</v>
      </c>
      <c r="Z759">
        <v>-373238844.76194334</v>
      </c>
      <c r="AA759">
        <v>91318579.857670486</v>
      </c>
      <c r="AB759">
        <f t="shared" si="792"/>
        <v>-7856073624.8204174</v>
      </c>
      <c r="AC759">
        <f t="shared" si="793"/>
        <v>-149721236021.36801</v>
      </c>
    </row>
    <row r="760" spans="2:29" x14ac:dyDescent="0.3">
      <c r="B760">
        <f t="shared" si="796"/>
        <v>-7482834780.0584736</v>
      </c>
      <c r="C760">
        <f t="shared" si="797"/>
        <v>-149812554601.22568</v>
      </c>
      <c r="D760">
        <f>B760+F760*dt/2</f>
        <v>-7803727084.3186378</v>
      </c>
      <c r="E760">
        <f>C760+G760*dt/2</f>
        <v>-149796526708.47345</v>
      </c>
      <c r="F760">
        <f t="shared" si="798"/>
        <v>-29712.250394459639</v>
      </c>
      <c r="G760">
        <f t="shared" si="799"/>
        <v>1484.0641437248853</v>
      </c>
      <c r="H760">
        <f>SQRT((xs-B760)^2+(ys-C760)^2)</f>
        <v>149999314440.06961</v>
      </c>
      <c r="I760">
        <f>SQRT((xs-D760)^2+(ys-E760)^2)</f>
        <v>149999658567.37451</v>
      </c>
      <c r="J760">
        <f t="shared" ref="J760" si="840">G*Ms*Me/H760^2</f>
        <v>3.5235607007267813E+22</v>
      </c>
      <c r="K760">
        <f t="shared" si="795"/>
        <v>3.5235607007267813E+22</v>
      </c>
      <c r="L760">
        <f>(xs-D760)/I760*K760</f>
        <v>1.8331312441722465E+21</v>
      </c>
      <c r="M760">
        <f>(ys-E760)/I760*K760</f>
        <v>3.518789040298182E+22</v>
      </c>
      <c r="N760">
        <f>(xs-D760)/I760*K760</f>
        <v>1.8331312441722465E+21</v>
      </c>
      <c r="O760">
        <f>(xs-E760)/I760*K760</f>
        <v>3.518789040298182E+22</v>
      </c>
      <c r="P760">
        <f t="shared" si="801"/>
        <v>3.069543275573085E-4</v>
      </c>
      <c r="Q760">
        <f>M760/Me</f>
        <v>5.8921450775254215E-3</v>
      </c>
      <c r="R760">
        <f>F760+P760*dt/2</f>
        <v>-29708.935287722019</v>
      </c>
      <c r="S760">
        <f>G760+Q760*dt/2</f>
        <v>1547.6993105621598</v>
      </c>
      <c r="T760">
        <f>R760*dt</f>
        <v>-641713002.21479559</v>
      </c>
      <c r="U760">
        <f>S760*dt</f>
        <v>33430305.108142652</v>
      </c>
      <c r="V760">
        <f>N760/Me*dt</f>
        <v>6.6302134752378636</v>
      </c>
      <c r="W760">
        <f>O760/Me*dt</f>
        <v>127.27033367454911</v>
      </c>
      <c r="Z760">
        <v>-367404887.95460647</v>
      </c>
      <c r="AA760">
        <v>112525475.50993483</v>
      </c>
      <c r="AB760">
        <f t="shared" si="792"/>
        <v>-8491952670.2278757</v>
      </c>
      <c r="AC760">
        <f t="shared" si="793"/>
        <v>-149666598820.60757</v>
      </c>
    </row>
    <row r="761" spans="2:29" x14ac:dyDescent="0.3">
      <c r="B761">
        <f t="shared" si="796"/>
        <v>-8124547782.2732697</v>
      </c>
      <c r="C761">
        <f t="shared" si="797"/>
        <v>-149779124296.11752</v>
      </c>
      <c r="D761">
        <f>B761+F761*dt/2</f>
        <v>-8445368480.2279015</v>
      </c>
      <c r="E761">
        <f>C761+G761*dt/2</f>
        <v>-149761721883.7616</v>
      </c>
      <c r="F761">
        <f t="shared" si="798"/>
        <v>-29705.620180984402</v>
      </c>
      <c r="G761">
        <f t="shared" si="799"/>
        <v>1611.3344773994345</v>
      </c>
      <c r="H761">
        <f>SQRT((xs-B761)^2+(ys-C761)^2)</f>
        <v>149999314503.69455</v>
      </c>
      <c r="I761">
        <f>SQRT((xs-D761)^2+(ys-E761)^2)</f>
        <v>149999658634.1315</v>
      </c>
      <c r="J761">
        <f t="shared" ref="J761" si="841">G*Ms*Me/H761^2</f>
        <v>3.5235606977376162E+22</v>
      </c>
      <c r="K761">
        <f t="shared" si="795"/>
        <v>3.5235606977376162E+22</v>
      </c>
      <c r="L761">
        <f>(xs-D761)/I761*K761</f>
        <v>1.9838557451271358E+21</v>
      </c>
      <c r="M761">
        <f>(ys-E761)/I761*K761</f>
        <v>3.5179714544700983E+22</v>
      </c>
      <c r="N761">
        <f>(xs-D761)/I761*K761</f>
        <v>1.9838557451271358E+21</v>
      </c>
      <c r="O761">
        <f>(xs-E761)/I761*K761</f>
        <v>3.5179714544700983E+22</v>
      </c>
      <c r="P761">
        <f t="shared" si="801"/>
        <v>3.321928575229631E-4</v>
      </c>
      <c r="Q761">
        <f>M761/Me</f>
        <v>5.8907760456632582E-3</v>
      </c>
      <c r="R761">
        <f>F761+P761*dt/2</f>
        <v>-29702.032498123153</v>
      </c>
      <c r="S761">
        <f>G761+Q761*dt/2</f>
        <v>1674.9548586925978</v>
      </c>
      <c r="T761">
        <f>R761*dt</f>
        <v>-641563901.95946014</v>
      </c>
      <c r="U761">
        <f>S761*dt</f>
        <v>36179024.947760113</v>
      </c>
      <c r="V761">
        <f>N761/Me*dt</f>
        <v>7.1753657224960028</v>
      </c>
      <c r="W761">
        <f>O761/Me*dt</f>
        <v>127.24076258632638</v>
      </c>
      <c r="Z761">
        <v>-360367114.93062228</v>
      </c>
      <c r="AA761">
        <v>133363677.50815132</v>
      </c>
      <c r="AB761">
        <f t="shared" si="792"/>
        <v>-9126478799.1633511</v>
      </c>
      <c r="AC761">
        <f t="shared" si="793"/>
        <v>-149609581593.66162</v>
      </c>
    </row>
    <row r="762" spans="2:29" x14ac:dyDescent="0.3">
      <c r="B762">
        <f t="shared" si="796"/>
        <v>-8766111684.232729</v>
      </c>
      <c r="C762">
        <f t="shared" si="797"/>
        <v>-149742945271.16977</v>
      </c>
      <c r="D762">
        <f>B762+F762*dt/2</f>
        <v>-9086854888.2375584</v>
      </c>
      <c r="E762">
        <f>C762+G762*dt/2</f>
        <v>-149724168658.57791</v>
      </c>
      <c r="F762">
        <f t="shared" si="798"/>
        <v>-29698.444815261908</v>
      </c>
      <c r="G762">
        <f t="shared" si="799"/>
        <v>1738.5752399857608</v>
      </c>
      <c r="H762">
        <f>SQRT((xs-B762)^2+(ys-C762)^2)</f>
        <v>149999314573.58392</v>
      </c>
      <c r="I762">
        <f>SQRT((xs-D762)^2+(ys-E762)^2)</f>
        <v>149999658707.15228</v>
      </c>
      <c r="J762">
        <f t="shared" ref="J762" si="842">G*Ms*Me/H762^2</f>
        <v>3.5235606944541414E+22</v>
      </c>
      <c r="K762">
        <f t="shared" si="795"/>
        <v>3.5235606944541414E+22</v>
      </c>
      <c r="L762">
        <f>(xs-D762)/I762*K762</f>
        <v>2.134543838057123E+21</v>
      </c>
      <c r="M762">
        <f>(ys-E762)/I762*K762</f>
        <v>3.5170893070174205E+22</v>
      </c>
      <c r="N762">
        <f>(xs-D762)/I762*K762</f>
        <v>2.134543838057123E+21</v>
      </c>
      <c r="O762">
        <f>(xs-E762)/I762*K762</f>
        <v>3.5170893070174205E+22</v>
      </c>
      <c r="P762">
        <f t="shared" si="801"/>
        <v>3.5742529103434742E-4</v>
      </c>
      <c r="Q762">
        <f>M762/Me</f>
        <v>5.889298906593135E-3</v>
      </c>
      <c r="R762">
        <f>F762+P762*dt/2</f>
        <v>-29694.584622118738</v>
      </c>
      <c r="S762">
        <f>G762+Q762*dt/2</f>
        <v>1802.1796681769667</v>
      </c>
      <c r="T762">
        <f>R762*dt</f>
        <v>-641403027.83776474</v>
      </c>
      <c r="U762">
        <f>S762*dt</f>
        <v>38927080.832622483</v>
      </c>
      <c r="V762">
        <f>N762/Me*dt</f>
        <v>7.7203862863419044</v>
      </c>
      <c r="W762">
        <f>O762/Me*dt</f>
        <v>127.20885638241171</v>
      </c>
      <c r="Z762">
        <v>-352148609.19439584</v>
      </c>
      <c r="AA762">
        <v>153764917.55773094</v>
      </c>
      <c r="AB762">
        <f t="shared" si="792"/>
        <v>-9759663321.2648888</v>
      </c>
      <c r="AC762">
        <f t="shared" si="793"/>
        <v>-149550253272.77942</v>
      </c>
    </row>
    <row r="763" spans="2:29" x14ac:dyDescent="0.3">
      <c r="B763">
        <f t="shared" si="796"/>
        <v>-9407514712.0704937</v>
      </c>
      <c r="C763">
        <f t="shared" si="797"/>
        <v>-149704018190.33716</v>
      </c>
      <c r="D763">
        <f>B763+F763*dt/2</f>
        <v>-9728174535.903429</v>
      </c>
      <c r="E763">
        <f>C763+G763*dt/2</f>
        <v>-149683867722.09637</v>
      </c>
      <c r="F763">
        <f t="shared" si="798"/>
        <v>-29690.724428975565</v>
      </c>
      <c r="G763">
        <f t="shared" si="799"/>
        <v>1865.7840963681726</v>
      </c>
      <c r="H763">
        <f>SQRT((xs-B763)^2+(ys-C763)^2)</f>
        <v>149999314649.73639</v>
      </c>
      <c r="I763">
        <f>SQRT((xs-D763)^2+(ys-E763)^2)</f>
        <v>149999658786.43539</v>
      </c>
      <c r="J763">
        <f t="shared" ref="J763" si="843">G*Ms*Me/H763^2</f>
        <v>3.5235606908764206E+22</v>
      </c>
      <c r="K763">
        <f t="shared" si="795"/>
        <v>3.5235606908764206E+22</v>
      </c>
      <c r="L763">
        <f>(xs-D763)/I763*K763</f>
        <v>2.2851927575047297E+21</v>
      </c>
      <c r="M763">
        <f>(ys-E763)/I763*K763</f>
        <v>3.5161426141298647E+22</v>
      </c>
      <c r="N763">
        <f>(xs-D763)/I763*K763</f>
        <v>2.2851927575047297E+21</v>
      </c>
      <c r="O763">
        <f>(xs-E763)/I763*K763</f>
        <v>3.5161426141298647E+22</v>
      </c>
      <c r="P763">
        <f t="shared" si="801"/>
        <v>3.826511650208857E-4</v>
      </c>
      <c r="Q763">
        <f>M763/Me</f>
        <v>5.8877136874244214E-3</v>
      </c>
      <c r="R763">
        <f>F763+P763*dt/2</f>
        <v>-29686.591796393339</v>
      </c>
      <c r="S763">
        <f>G763+Q763*dt/2</f>
        <v>1929.3714041923563</v>
      </c>
      <c r="T763">
        <f>R763*dt</f>
        <v>-641230382.80209613</v>
      </c>
      <c r="U763">
        <f>S763*dt</f>
        <v>41674422.330554895</v>
      </c>
      <c r="V763">
        <f>N763/Me*dt</f>
        <v>8.2652651644511312</v>
      </c>
      <c r="W763">
        <f>O763/Me*dt</f>
        <v>127.17461564836751</v>
      </c>
      <c r="Z763">
        <v>-342776321.55958992</v>
      </c>
      <c r="AA763">
        <v>173662361.66407466</v>
      </c>
      <c r="AB763">
        <f t="shared" si="792"/>
        <v>-10391521416.432178</v>
      </c>
      <c r="AC763">
        <f t="shared" si="793"/>
        <v>-149488681406.34253</v>
      </c>
    </row>
    <row r="764" spans="2:29" x14ac:dyDescent="0.3">
      <c r="B764">
        <f t="shared" si="796"/>
        <v>-10048745094.872589</v>
      </c>
      <c r="C764">
        <f t="shared" si="797"/>
        <v>-149662343768.00659</v>
      </c>
      <c r="D764">
        <f>B764+F764*dt/2</f>
        <v>-10369315653.841749</v>
      </c>
      <c r="E764">
        <f>C764+G764*dt/2</f>
        <v>-149640819813.91681</v>
      </c>
      <c r="F764">
        <f t="shared" si="798"/>
        <v>-29682.459163811116</v>
      </c>
      <c r="G764">
        <f t="shared" si="799"/>
        <v>1992.9587120165402</v>
      </c>
      <c r="H764">
        <f>SQRT((xs-B764)^2+(ys-C764)^2)</f>
        <v>149999314732.15039</v>
      </c>
      <c r="I764">
        <f>SQRT((xs-D764)^2+(ys-E764)^2)</f>
        <v>149999658871.97919</v>
      </c>
      <c r="J764">
        <f t="shared" ref="J764" si="844">G*Ms*Me/H764^2</f>
        <v>3.5235606870045269E+22</v>
      </c>
      <c r="K764">
        <f t="shared" si="795"/>
        <v>3.5235606870045269E+22</v>
      </c>
      <c r="L764">
        <f>(xs-D764)/I764*K764</f>
        <v>2.4357997387314553E+21</v>
      </c>
      <c r="M764">
        <f>(ys-E764)/I764*K764</f>
        <v>3.5151313931817359E+22</v>
      </c>
      <c r="N764">
        <f>(xs-D764)/I764*K764</f>
        <v>2.4357997387314553E+21</v>
      </c>
      <c r="O764">
        <f>(xs-E764)/I764*K764</f>
        <v>3.5151313931817359E+22</v>
      </c>
      <c r="P764">
        <f t="shared" si="801"/>
        <v>4.0787001653239368E-4</v>
      </c>
      <c r="Q764">
        <f>M764/Me</f>
        <v>5.8860204172500596E-3</v>
      </c>
      <c r="R764">
        <f>F764+P764*dt/2</f>
        <v>-29678.054167632567</v>
      </c>
      <c r="S764">
        <f>G764+Q764*dt/2</f>
        <v>2056.5277325228408</v>
      </c>
      <c r="T764">
        <f>R764*dt</f>
        <v>-641045970.02086341</v>
      </c>
      <c r="U764">
        <f>S764*dt</f>
        <v>44420999.022493362</v>
      </c>
      <c r="V764">
        <f>N764/Me*dt</f>
        <v>8.8099923570997039</v>
      </c>
      <c r="W764">
        <f>O764/Me*dt</f>
        <v>127.13804101260129</v>
      </c>
      <c r="Z764">
        <v>-332280981.56595123</v>
      </c>
      <c r="AA764">
        <v>192990828.92632112</v>
      </c>
      <c r="AB764">
        <f t="shared" si="792"/>
        <v>-11022072046.459402</v>
      </c>
      <c r="AC764">
        <f t="shared" si="793"/>
        <v>-149424931940.05777</v>
      </c>
    </row>
    <row r="765" spans="2:29" x14ac:dyDescent="0.3">
      <c r="B765">
        <f t="shared" si="796"/>
        <v>-10689791064.893452</v>
      </c>
      <c r="C765">
        <f t="shared" si="797"/>
        <v>-149617922768.9841</v>
      </c>
      <c r="D765">
        <f>B765+F765*dt/2</f>
        <v>-11010266475.945154</v>
      </c>
      <c r="E765">
        <f>C765+G765*dt/2</f>
        <v>-149595025724.05139</v>
      </c>
      <c r="F765">
        <f t="shared" si="798"/>
        <v>-29673.649171454017</v>
      </c>
      <c r="G765">
        <f t="shared" si="799"/>
        <v>2120.0967530291414</v>
      </c>
      <c r="H765">
        <f>SQRT((xs-B765)^2+(ys-C765)^2)</f>
        <v>149999314820.82431</v>
      </c>
      <c r="I765">
        <f>SQRT((xs-D765)^2+(ys-E765)^2)</f>
        <v>149999658963.78204</v>
      </c>
      <c r="J765">
        <f t="shared" ref="J765" si="845">G*Ms*Me/H765^2</f>
        <v>3.5235606828385357E+22</v>
      </c>
      <c r="K765">
        <f t="shared" si="795"/>
        <v>3.5235606828385357E+22</v>
      </c>
      <c r="L765">
        <f>(xs-D765)/I765*K765</f>
        <v>2.5863620177685088E+21</v>
      </c>
      <c r="M765">
        <f>(ys-E765)/I765*K765</f>
        <v>3.5140556627315983E+22</v>
      </c>
      <c r="N765">
        <f>(xs-D765)/I765*K765</f>
        <v>2.5863620177685088E+21</v>
      </c>
      <c r="O765">
        <f>(xs-E765)/I765*K765</f>
        <v>3.5140556627315983E+22</v>
      </c>
      <c r="P765">
        <f t="shared" si="801"/>
        <v>4.3308138274757342E-4</v>
      </c>
      <c r="Q765">
        <f>M765/Me</f>
        <v>5.8842191271460112E-3</v>
      </c>
      <c r="R765">
        <f>F765+P765*dt/2</f>
        <v>-29668.971892520341</v>
      </c>
      <c r="S765">
        <f>G765+Q765*dt/2</f>
        <v>2183.6463196023183</v>
      </c>
      <c r="T765">
        <f>R765*dt</f>
        <v>-640849792.87843943</v>
      </c>
      <c r="U765">
        <f>S765*dt</f>
        <v>47166760.503410071</v>
      </c>
      <c r="V765">
        <f>N765/Me*dt</f>
        <v>9.3545578673475855</v>
      </c>
      <c r="W765">
        <f>O765/Me*dt</f>
        <v>127.09913314635384</v>
      </c>
      <c r="Z765">
        <v>-320696996.53948694</v>
      </c>
      <c r="AA765">
        <v>211687004.88483015</v>
      </c>
      <c r="AB765">
        <f t="shared" si="792"/>
        <v>-11651337854.311378</v>
      </c>
      <c r="AC765">
        <f t="shared" si="793"/>
        <v>-149359069003.59586</v>
      </c>
    </row>
    <row r="766" spans="2:29" x14ac:dyDescent="0.3">
      <c r="B766">
        <f t="shared" si="796"/>
        <v>-11330640857.771891</v>
      </c>
      <c r="C766">
        <f t="shared" si="797"/>
        <v>-149570756008.48068</v>
      </c>
      <c r="D766">
        <f>B766+F766*dt/2</f>
        <v>-11651015239.598627</v>
      </c>
      <c r="E766">
        <f>C766+G766*dt/2</f>
        <v>-149546486292.90997</v>
      </c>
      <c r="F766">
        <f t="shared" si="798"/>
        <v>-29664.29461358667</v>
      </c>
      <c r="G766">
        <f t="shared" si="799"/>
        <v>2247.1958861754952</v>
      </c>
      <c r="H766">
        <f>SQRT((xs-B766)^2+(ys-C766)^2)</f>
        <v>149999314915.75644</v>
      </c>
      <c r="I766">
        <f>SQRT((xs-D766)^2+(ys-E766)^2)</f>
        <v>149999659061.8421</v>
      </c>
      <c r="J766">
        <f t="shared" ref="J766" si="846">G*Ms*Me/H766^2</f>
        <v>3.5235606783785267E+22</v>
      </c>
      <c r="K766">
        <f t="shared" si="795"/>
        <v>3.5235606783785267E+22</v>
      </c>
      <c r="L766">
        <f>(xs-D766)/I766*K766</f>
        <v>2.7368768314675482E+21</v>
      </c>
      <c r="M766">
        <f>(ys-E766)/I766*K766</f>
        <v>3.5129154425219384E+22</v>
      </c>
      <c r="N766">
        <f>(xs-D766)/I766*K766</f>
        <v>2.7368768314675482E+21</v>
      </c>
      <c r="O766">
        <f>(xs-E766)/I766*K766</f>
        <v>3.5129154425219384E+22</v>
      </c>
      <c r="P766">
        <f t="shared" si="801"/>
        <v>4.5828480098250969E-4</v>
      </c>
      <c r="Q766">
        <f>M766/Me</f>
        <v>5.8823098501706939E-3</v>
      </c>
      <c r="R766">
        <f>F766+P766*dt/2</f>
        <v>-29659.345137736058</v>
      </c>
      <c r="S766">
        <f>G766+Q766*dt/2</f>
        <v>2310.7248325573387</v>
      </c>
      <c r="T766">
        <f>R766*dt</f>
        <v>-640641854.97509885</v>
      </c>
      <c r="U766">
        <f>S766*dt</f>
        <v>49911656.383238517</v>
      </c>
      <c r="V766">
        <f>N766/Me*dt</f>
        <v>9.8989517012222095</v>
      </c>
      <c r="W766">
        <f>O766/Me*dt</f>
        <v>127.05789276368699</v>
      </c>
      <c r="Z766">
        <v>-308062338.62990952</v>
      </c>
      <c r="AA766">
        <v>229689648.72642699</v>
      </c>
      <c r="AB766">
        <f t="shared" si="792"/>
        <v>-12279345051.3769</v>
      </c>
      <c r="AC766">
        <f t="shared" si="793"/>
        <v>-149291154703.371</v>
      </c>
    </row>
    <row r="767" spans="2:29" x14ac:dyDescent="0.3">
      <c r="B767">
        <f t="shared" si="796"/>
        <v>-11971282712.74699</v>
      </c>
      <c r="C767">
        <f t="shared" si="797"/>
        <v>-149520844352.09744</v>
      </c>
      <c r="D767">
        <f>B767+F767*dt/2</f>
        <v>-12291550185.895353</v>
      </c>
      <c r="E767">
        <f>C767+G767*dt/2</f>
        <v>-149495202411.28491</v>
      </c>
      <c r="F767">
        <f t="shared" si="798"/>
        <v>-29654.395661885446</v>
      </c>
      <c r="G767">
        <f t="shared" si="799"/>
        <v>2374.2537789391822</v>
      </c>
      <c r="H767">
        <f>SQRT((xs-B767)^2+(ys-C767)^2)</f>
        <v>149999315016.94489</v>
      </c>
      <c r="I767">
        <f>SQRT((xs-D767)^2+(ys-E767)^2)</f>
        <v>149999659166.15753</v>
      </c>
      <c r="J767">
        <f t="shared" ref="J767" si="847">G*Ms*Me/H767^2</f>
        <v>3.5235606736245898E+22</v>
      </c>
      <c r="K767">
        <f t="shared" si="795"/>
        <v>3.5235606736245898E+22</v>
      </c>
      <c r="L767">
        <f>(xs-D767)/I767*K767</f>
        <v>2.8873414175513908E+21</v>
      </c>
      <c r="M767">
        <f>(ys-E767)/I767*K767</f>
        <v>3.5117107534788083E+22</v>
      </c>
      <c r="N767">
        <f>(xs-D767)/I767*K767</f>
        <v>2.8873414175513908E+21</v>
      </c>
      <c r="O767">
        <f>(xs-E767)/I767*K767</f>
        <v>3.5117107534788083E+22</v>
      </c>
      <c r="P767">
        <f t="shared" si="801"/>
        <v>4.8347980869916122E-4</v>
      </c>
      <c r="Q767">
        <f>M767/Me</f>
        <v>5.8802926213643806E-3</v>
      </c>
      <c r="R767">
        <f>F767+P767*dt/2</f>
        <v>-29649.174079951496</v>
      </c>
      <c r="S767">
        <f>G767+Q767*dt/2</f>
        <v>2437.7609392499176</v>
      </c>
      <c r="T767">
        <f>R767*dt</f>
        <v>-640422160.12695229</v>
      </c>
      <c r="U767">
        <f>S767*dt</f>
        <v>52655636.287798218</v>
      </c>
      <c r="V767">
        <f>N767/Me*dt</f>
        <v>10.443163867901882</v>
      </c>
      <c r="W767">
        <f>O767/Me*dt</f>
        <v>127.01432062147062</v>
      </c>
      <c r="Z767">
        <v>-294418420.19828188</v>
      </c>
      <c r="AA767">
        <v>246939793.67189422</v>
      </c>
      <c r="AB767">
        <f t="shared" si="792"/>
        <v>-12906123293.072226</v>
      </c>
      <c r="AC767">
        <f t="shared" si="793"/>
        <v>-149221248922.13773</v>
      </c>
    </row>
    <row r="768" spans="2:29" x14ac:dyDescent="0.3">
      <c r="B768">
        <f t="shared" si="796"/>
        <v>-12611704872.873943</v>
      </c>
      <c r="C768">
        <f t="shared" si="797"/>
        <v>-149468188715.80963</v>
      </c>
      <c r="D768">
        <f>B768+F768*dt/2</f>
        <v>-12931859559.852533</v>
      </c>
      <c r="E768">
        <f>C768+G768*dt/2</f>
        <v>-149441175020.33438</v>
      </c>
      <c r="F768">
        <f t="shared" si="798"/>
        <v>-29643.952498017545</v>
      </c>
      <c r="G768">
        <f t="shared" si="799"/>
        <v>2501.2680995606529</v>
      </c>
      <c r="H768">
        <f>SQRT((xs-B768)^2+(ys-C768)^2)</f>
        <v>149999315124.38766</v>
      </c>
      <c r="I768">
        <f>SQRT((xs-D768)^2+(ys-E768)^2)</f>
        <v>149999659276.72626</v>
      </c>
      <c r="J768">
        <f t="shared" ref="J768" si="848">G*Ms*Me/H768^2</f>
        <v>3.5235606685768183E+22</v>
      </c>
      <c r="K768">
        <f t="shared" si="795"/>
        <v>3.5235606685768183E+22</v>
      </c>
      <c r="L768">
        <f>(xs-D768)/I768*K768</f>
        <v>3.0377530146647137E+21</v>
      </c>
      <c r="M768">
        <f>(ys-E768)/I768*K768</f>
        <v>3.5104416177114334E+22</v>
      </c>
      <c r="N768">
        <f>(xs-D768)/I768*K768</f>
        <v>3.0377530146647137E+21</v>
      </c>
      <c r="O768">
        <f>(xs-E768)/I768*K768</f>
        <v>3.5104416177114334E+22</v>
      </c>
      <c r="P768">
        <f t="shared" si="801"/>
        <v>5.0866594351385022E-4</v>
      </c>
      <c r="Q768">
        <f>M768/Me</f>
        <v>5.8781674777485483E-3</v>
      </c>
      <c r="R768">
        <f>F768+P768*dt/2</f>
        <v>-29638.458905827596</v>
      </c>
      <c r="S768">
        <f>G768+Q768*dt/2</f>
        <v>2564.7523083203373</v>
      </c>
      <c r="T768">
        <f>R768*dt</f>
        <v>-640190712.36587608</v>
      </c>
      <c r="U768">
        <f>S768*dt</f>
        <v>55398649.859719284</v>
      </c>
      <c r="V768">
        <f>N768/Me*dt</f>
        <v>10.987184379899166</v>
      </c>
      <c r="W768">
        <f>O768/Me*dt</f>
        <v>126.96841751936864</v>
      </c>
      <c r="Z768">
        <v>-279809957.96555406</v>
      </c>
      <c r="AA768">
        <v>263380939.89282763</v>
      </c>
      <c r="AB768">
        <f t="shared" si="792"/>
        <v>-13531705543.205372</v>
      </c>
      <c r="AC768">
        <f t="shared" si="793"/>
        <v>-149149409126.0571</v>
      </c>
    </row>
    <row r="769" spans="2:29" x14ac:dyDescent="0.3">
      <c r="B769">
        <f t="shared" si="796"/>
        <v>-13251895585.239819</v>
      </c>
      <c r="C769">
        <f t="shared" si="797"/>
        <v>-149412790065.94992</v>
      </c>
      <c r="D769">
        <f>B769+F769*dt/2</f>
        <v>-13571931610.627106</v>
      </c>
      <c r="E769">
        <f>C769+G769*dt/2</f>
        <v>-149384405111.56546</v>
      </c>
      <c r="F769">
        <f t="shared" si="798"/>
        <v>-29632.965313637647</v>
      </c>
      <c r="G769">
        <f t="shared" si="799"/>
        <v>2628.2365170800217</v>
      </c>
      <c r="H769">
        <f>SQRT((xs-B769)^2+(ys-C769)^2)</f>
        <v>149999315238.08273</v>
      </c>
      <c r="I769">
        <f>SQRT((xs-D769)^2+(ys-E769)^2)</f>
        <v>149999659393.54611</v>
      </c>
      <c r="J769">
        <f t="shared" ref="J769" si="849">G*Ms*Me/H769^2</f>
        <v>3.5235606632353076E+22</v>
      </c>
      <c r="K769">
        <f t="shared" si="795"/>
        <v>3.5235606632353076E+22</v>
      </c>
      <c r="L769">
        <f>(xs-D769)/I769*K769</f>
        <v>3.1881088624247272E+21</v>
      </c>
      <c r="M769">
        <f>(ys-E769)/I769*K769</f>
        <v>3.5091080585118105E+22</v>
      </c>
      <c r="N769">
        <f>(xs-D769)/I769*K769</f>
        <v>3.1881088624247272E+21</v>
      </c>
      <c r="O769">
        <f>(xs-E769)/I769*K769</f>
        <v>3.5091080585118105E+22</v>
      </c>
      <c r="P769">
        <f t="shared" si="801"/>
        <v>5.33842743205748E-4</v>
      </c>
      <c r="Q769">
        <f>M769/Me</f>
        <v>5.8759344583252018E-3</v>
      </c>
      <c r="R769">
        <f>F769+P769*dt/2</f>
        <v>-29627.199812011026</v>
      </c>
      <c r="S769">
        <f>G769+Q769*dt/2</f>
        <v>2691.696609229934</v>
      </c>
      <c r="T769">
        <f>R769*dt</f>
        <v>-639947515.9394381</v>
      </c>
      <c r="U769">
        <f>S769*dt</f>
        <v>58140646.759366572</v>
      </c>
      <c r="V769">
        <f>N769/Me*dt</f>
        <v>11.531003253244156</v>
      </c>
      <c r="W769">
        <f>O769/Me*dt</f>
        <v>126.92018429982436</v>
      </c>
      <c r="Z769">
        <v>-264284826.36906561</v>
      </c>
      <c r="AA769">
        <v>278959239.32969147</v>
      </c>
      <c r="AB769">
        <f t="shared" si="792"/>
        <v>-14156127927.548323</v>
      </c>
      <c r="AC769">
        <f t="shared" si="793"/>
        <v>-149075690179.86087</v>
      </c>
    </row>
    <row r="770" spans="2:29" x14ac:dyDescent="0.3">
      <c r="B770">
        <f t="shared" si="796"/>
        <v>-13891843101.179256</v>
      </c>
      <c r="C770">
        <f t="shared" si="797"/>
        <v>-149354649419.19055</v>
      </c>
      <c r="D770">
        <f>B770+F770*dt/2</f>
        <v>-14211754591.731407</v>
      </c>
      <c r="E770">
        <f>C770+G770*dt/2</f>
        <v>-149324893726.81564</v>
      </c>
      <c r="F770">
        <f t="shared" si="798"/>
        <v>-29621.434310384404</v>
      </c>
      <c r="G770">
        <f t="shared" si="799"/>
        <v>2755.1567013798463</v>
      </c>
      <c r="H770">
        <f>SQRT((xs-B770)^2+(ys-C770)^2)</f>
        <v>149999315358.02786</v>
      </c>
      <c r="I770">
        <f>SQRT((xs-D770)^2+(ys-E770)^2)</f>
        <v>149999659516.61487</v>
      </c>
      <c r="J770">
        <f t="shared" ref="J770" si="850">G*Ms*Me/H770^2</f>
        <v>3.5235606576001628E+22</v>
      </c>
      <c r="K770">
        <f t="shared" si="795"/>
        <v>3.5235606576001628E+22</v>
      </c>
      <c r="L770">
        <f>(xs-D770)/I770*K770</f>
        <v>3.3384062014718461E+21</v>
      </c>
      <c r="M770">
        <f>(ys-E770)/I770*K770</f>
        <v>3.5077101003542798E+22</v>
      </c>
      <c r="N770">
        <f>(xs-D770)/I770*K770</f>
        <v>3.3384062014718461E+21</v>
      </c>
      <c r="O770">
        <f>(xs-E770)/I770*K770</f>
        <v>3.5077101003542798E+22</v>
      </c>
      <c r="P770">
        <f t="shared" si="801"/>
        <v>5.5900974572535935E-4</v>
      </c>
      <c r="Q770">
        <f>M770/Me</f>
        <v>5.8735936040761544E-3</v>
      </c>
      <c r="R770">
        <f>F770+P770*dt/2</f>
        <v>-29615.39700513057</v>
      </c>
      <c r="S770">
        <f>G770+Q770*dt/2</f>
        <v>2818.5915123038685</v>
      </c>
      <c r="T770">
        <f>R770*dt</f>
        <v>-639692575.31082034</v>
      </c>
      <c r="U770">
        <f>S770*dt</f>
        <v>60881576.665763557</v>
      </c>
      <c r="V770">
        <f>N770/Me*dt</f>
        <v>12.074610507667762</v>
      </c>
      <c r="W770">
        <f>O770/Me*dt</f>
        <v>126.86962184804493</v>
      </c>
      <c r="Z770">
        <v>-247893900.60898235</v>
      </c>
      <c r="AA770">
        <v>293623671.8096329</v>
      </c>
      <c r="AB770">
        <f t="shared" si="792"/>
        <v>-14779429577.099058</v>
      </c>
      <c r="AC770">
        <f t="shared" si="793"/>
        <v>-149000144170.71515</v>
      </c>
    </row>
    <row r="771" spans="2:29" x14ac:dyDescent="0.3">
      <c r="B771">
        <f t="shared" si="796"/>
        <v>-14531535676.490076</v>
      </c>
      <c r="C771">
        <f t="shared" si="797"/>
        <v>-149293767842.52478</v>
      </c>
      <c r="D771">
        <f>B771+F771*dt/2</f>
        <v>-14851316761.248745</v>
      </c>
      <c r="E771">
        <f>C771+G771*dt/2</f>
        <v>-149262641958.23392</v>
      </c>
      <c r="F771">
        <f t="shared" si="798"/>
        <v>-29609.359699876735</v>
      </c>
      <c r="G771">
        <f t="shared" si="799"/>
        <v>2882.0263232278912</v>
      </c>
      <c r="H771">
        <f>SQRT((xs-B771)^2+(ys-C771)^2)</f>
        <v>149999315484.22076</v>
      </c>
      <c r="I771">
        <f>SQRT((xs-D771)^2+(ys-E771)^2)</f>
        <v>149999659645.93015</v>
      </c>
      <c r="J771">
        <f t="shared" ref="J771" si="851">G*Ms*Me/H771^2</f>
        <v>3.5235606516714906E+22</v>
      </c>
      <c r="K771">
        <f t="shared" si="795"/>
        <v>3.5235606516714906E+22</v>
      </c>
      <c r="L771">
        <f>(xs-D771)/I771*K771</f>
        <v>3.488642273520331E+21</v>
      </c>
      <c r="M771">
        <f>(ys-E771)/I771*K771</f>
        <v>3.5062477688950743E+22</v>
      </c>
      <c r="N771">
        <f>(xs-D771)/I771*K771</f>
        <v>3.488642273520331E+21</v>
      </c>
      <c r="O771">
        <f>(xs-E771)/I771*K771</f>
        <v>3.5062477688950743E+22</v>
      </c>
      <c r="P771">
        <f t="shared" si="801"/>
        <v>5.8416648920300244E-4</v>
      </c>
      <c r="Q771">
        <f>M771/Me</f>
        <v>5.8711449579622807E-3</v>
      </c>
      <c r="R771">
        <f>F771+P771*dt/2</f>
        <v>-29603.050701793341</v>
      </c>
      <c r="S771">
        <f>G771+Q771*dt/2</f>
        <v>2945.4346887738839</v>
      </c>
      <c r="T771">
        <f>R771*dt</f>
        <v>-639425895.15873623</v>
      </c>
      <c r="U771">
        <f>S771*dt</f>
        <v>63621389.277515888</v>
      </c>
      <c r="V771">
        <f>N771/Me*dt</f>
        <v>12.617996166784852</v>
      </c>
      <c r="W771">
        <f>O771/Me*dt</f>
        <v>126.81673109198526</v>
      </c>
      <c r="Z771">
        <v>-230690889.89993376</v>
      </c>
      <c r="AA771">
        <v>307326211.89125663</v>
      </c>
      <c r="AB771">
        <f t="shared" si="792"/>
        <v>-15401652461.548744</v>
      </c>
      <c r="AC771">
        <f t="shared" si="793"/>
        <v>-148922820241.35599</v>
      </c>
    </row>
    <row r="772" spans="2:29" x14ac:dyDescent="0.3">
      <c r="B772">
        <f t="shared" si="796"/>
        <v>-15170961571.648811</v>
      </c>
      <c r="C772">
        <f t="shared" si="797"/>
        <v>-149230146453.24725</v>
      </c>
      <c r="D772">
        <f>B772+F772*dt/2</f>
        <v>-15490606382.04888</v>
      </c>
      <c r="E772">
        <f>C772+G772*dt/2</f>
        <v>-149197650948.26059</v>
      </c>
      <c r="F772">
        <f t="shared" si="798"/>
        <v>-29596.741703709951</v>
      </c>
      <c r="G772">
        <f t="shared" si="799"/>
        <v>3008.8430543198765</v>
      </c>
      <c r="H772">
        <f>SQRT((xs-B772)^2+(ys-C772)^2)</f>
        <v>149999315616.65897</v>
      </c>
      <c r="I772">
        <f>SQRT((xs-D772)^2+(ys-E772)^2)</f>
        <v>149999659781.48941</v>
      </c>
      <c r="J772">
        <f t="shared" ref="J772" si="852">G*Ms*Me/H772^2</f>
        <v>3.5235606454494088E+22</v>
      </c>
      <c r="K772">
        <f t="shared" si="795"/>
        <v>3.5235606454494088E+22</v>
      </c>
      <c r="L772">
        <f>(xs-D772)/I772*K772</f>
        <v>3.6388143214089171E+21</v>
      </c>
      <c r="M772">
        <f>(ys-E772)/I772*K772</f>
        <v>3.5047210909718553E+22</v>
      </c>
      <c r="N772">
        <f>(xs-D772)/I772*K772</f>
        <v>3.6388143214089171E+21</v>
      </c>
      <c r="O772">
        <f>(xs-E772)/I772*K772</f>
        <v>3.5047210909718553E+22</v>
      </c>
      <c r="P772">
        <f t="shared" si="801"/>
        <v>6.0931251195728688E-4</v>
      </c>
      <c r="Q772">
        <f>M772/Me</f>
        <v>5.8685885649227311E-3</v>
      </c>
      <c r="R772">
        <f>F772+P772*dt/2</f>
        <v>-29590.161128580814</v>
      </c>
      <c r="S772">
        <f>G772+Q772*dt/2</f>
        <v>3072.2238108210422</v>
      </c>
      <c r="T772">
        <f>R772*dt</f>
        <v>-639147480.37734556</v>
      </c>
      <c r="U772">
        <f>S772*dt</f>
        <v>66360034.313734509</v>
      </c>
      <c r="V772">
        <f>N772/Me*dt</f>
        <v>13.161150258277397</v>
      </c>
      <c r="W772">
        <f>O772/Me*dt</f>
        <v>126.76151300233099</v>
      </c>
      <c r="Z772">
        <v>-212732161.47471601</v>
      </c>
      <c r="AA772">
        <v>320021985.89402127</v>
      </c>
      <c r="AB772">
        <f t="shared" si="792"/>
        <v>-16022841213.500874</v>
      </c>
      <c r="AC772">
        <f t="shared" si="793"/>
        <v>-148843764433.03952</v>
      </c>
    </row>
    <row r="773" spans="2:29" x14ac:dyDescent="0.3">
      <c r="B773">
        <f t="shared" si="796"/>
        <v>-15810109052.026157</v>
      </c>
      <c r="C773">
        <f t="shared" si="797"/>
        <v>-149163786418.93353</v>
      </c>
      <c r="D773">
        <f>B773+F773*dt/2</f>
        <v>-16129611722.003435</v>
      </c>
      <c r="E773">
        <f>C773+G773*dt/2</f>
        <v>-149129921889.60645</v>
      </c>
      <c r="F773">
        <f t="shared" si="798"/>
        <v>-29583.580553451673</v>
      </c>
      <c r="G773">
        <f t="shared" si="799"/>
        <v>3135.6045673222075</v>
      </c>
      <c r="H773">
        <f>SQRT((xs-B773)^2+(ys-C773)^2)</f>
        <v>149999315755.33997</v>
      </c>
      <c r="I773">
        <f>SQRT((xs-D773)^2+(ys-E773)^2)</f>
        <v>149999659923.29019</v>
      </c>
      <c r="J773">
        <f t="shared" ref="J773" si="853">G*Ms*Me/H773^2</f>
        <v>3.5235606389340332E+22</v>
      </c>
      <c r="K773">
        <f t="shared" si="795"/>
        <v>3.5235606389340332E+22</v>
      </c>
      <c r="L773">
        <f>(xs-D773)/I773*K773</f>
        <v>3.7889195891514037E+21</v>
      </c>
      <c r="M773">
        <f>(ys-E773)/I773*K773</f>
        <v>3.5031300946032052E+22</v>
      </c>
      <c r="N773">
        <f>(xs-D773)/I773*K773</f>
        <v>3.7889195891514037E+21</v>
      </c>
      <c r="O773">
        <f>(xs-E773)/I773*K773</f>
        <v>3.5031300946032052E+22</v>
      </c>
      <c r="P773">
        <f t="shared" si="801"/>
        <v>6.3444735250358395E-4</v>
      </c>
      <c r="Q773">
        <f>M773/Me</f>
        <v>5.8659244718740873E-3</v>
      </c>
      <c r="R773">
        <f>F773+P773*dt/2</f>
        <v>-29576.728522044636</v>
      </c>
      <c r="S773">
        <f>G773+Q773*dt/2</f>
        <v>3198.9565516184475</v>
      </c>
      <c r="T773">
        <f>R773*dt</f>
        <v>-638857336.07616413</v>
      </c>
      <c r="U773">
        <f>S773*dt</f>
        <v>69097461.514958471</v>
      </c>
      <c r="V773">
        <f>N773/Me*dt</f>
        <v>13.704062814077414</v>
      </c>
      <c r="W773">
        <f>O773/Me*dt</f>
        <v>126.70396859248028</v>
      </c>
      <c r="Z773">
        <v>-194076555.91672704</v>
      </c>
      <c r="AA773">
        <v>331669418.60210061</v>
      </c>
      <c r="AB773">
        <f t="shared" si="792"/>
        <v>-16643042944.019049</v>
      </c>
      <c r="AC773">
        <f t="shared" si="793"/>
        <v>-148763019538.81647</v>
      </c>
    </row>
    <row r="774" spans="2:29" x14ac:dyDescent="0.3">
      <c r="B774">
        <f t="shared" si="796"/>
        <v>-16448966388.102322</v>
      </c>
      <c r="C774">
        <f t="shared" si="797"/>
        <v>-149094688957.41858</v>
      </c>
      <c r="D774">
        <f>B774+F774*dt/2</f>
        <v>-16768321054.201208</v>
      </c>
      <c r="E774">
        <f>C774+G774*dt/2</f>
        <v>-149059456025.23071</v>
      </c>
      <c r="F774">
        <f t="shared" si="798"/>
        <v>-29569.876490637595</v>
      </c>
      <c r="G774">
        <f t="shared" si="799"/>
        <v>3262.3085359146876</v>
      </c>
      <c r="H774">
        <f>SQRT((xs-B774)^2+(ys-C774)^2)</f>
        <v>149999315900.26108</v>
      </c>
      <c r="I774">
        <f>SQRT((xs-D774)^2+(ys-E774)^2)</f>
        <v>149999660071.32968</v>
      </c>
      <c r="J774">
        <f t="shared" ref="J774" si="854">G*Ms*Me/H774^2</f>
        <v>3.5235606321254917E+22</v>
      </c>
      <c r="K774">
        <f t="shared" si="795"/>
        <v>3.5235606321254917E+22</v>
      </c>
      <c r="L774">
        <f>(xs-D774)/I774*K774</f>
        <v>3.9389553219872605E+21</v>
      </c>
      <c r="M774">
        <f>(ys-E774)/I774*K774</f>
        <v>3.501474808988132E+22</v>
      </c>
      <c r="N774">
        <f>(xs-D774)/I774*K774</f>
        <v>3.9389553219872605E+21</v>
      </c>
      <c r="O774">
        <f>(xs-E774)/I774*K774</f>
        <v>3.501474808988132E+22</v>
      </c>
      <c r="P774">
        <f t="shared" si="801"/>
        <v>6.5957054956250168E-4</v>
      </c>
      <c r="Q774">
        <f>M774/Me</f>
        <v>5.8631527277095306E-3</v>
      </c>
      <c r="R774">
        <f>F774+P774*dt/2</f>
        <v>-29562.753128702319</v>
      </c>
      <c r="S774">
        <f>G774+Q774*dt/2</f>
        <v>3325.6305853739505</v>
      </c>
      <c r="T774">
        <f>R774*dt</f>
        <v>-638555467.57997012</v>
      </c>
      <c r="U774">
        <f>S774*dt</f>
        <v>71833620.644077331</v>
      </c>
      <c r="V774">
        <f>N774/Me*dt</f>
        <v>14.246723870550037</v>
      </c>
      <c r="W774">
        <f>O774/Me*dt</f>
        <v>126.64409891852586</v>
      </c>
      <c r="Z774">
        <v>-174785194.42571443</v>
      </c>
      <c r="AA774">
        <v>342230369.16634798</v>
      </c>
      <c r="AB774">
        <f t="shared" si="792"/>
        <v>-17262307050.108006</v>
      </c>
      <c r="AC774">
        <f t="shared" si="793"/>
        <v>-148680624967.60815</v>
      </c>
    </row>
    <row r="775" spans="2:29" x14ac:dyDescent="0.3">
      <c r="B775">
        <f t="shared" si="796"/>
        <v>-17087521855.682291</v>
      </c>
      <c r="C775">
        <f t="shared" si="797"/>
        <v>-149022855336.77451</v>
      </c>
      <c r="D775">
        <f>B775+F775*dt/2</f>
        <v>-17406722657.163376</v>
      </c>
      <c r="E775">
        <f>C775+G775*dt/2</f>
        <v>-148986254648.3183</v>
      </c>
      <c r="F775">
        <f t="shared" si="798"/>
        <v>-29555.629766767044</v>
      </c>
      <c r="G775">
        <f t="shared" si="799"/>
        <v>3388.9526348332133</v>
      </c>
      <c r="H775">
        <f>SQRT((xs-B775)^2+(ys-C775)^2)</f>
        <v>149999316051.41953</v>
      </c>
      <c r="I775">
        <f>SQRT((xs-D775)^2+(ys-E775)^2)</f>
        <v>149999660225.60501</v>
      </c>
      <c r="J775">
        <f t="shared" ref="J775" si="855">G*Ms*Me/H775^2</f>
        <v>3.5235606250239134E+22</v>
      </c>
      <c r="K775">
        <f t="shared" si="795"/>
        <v>3.5235606250239134E+22</v>
      </c>
      <c r="L775">
        <f>(xs-D775)/I775*K775</f>
        <v>4.0889187664321671E+21</v>
      </c>
      <c r="M775">
        <f>(ys-E775)/I775*K775</f>
        <v>3.4997552645055195E+22</v>
      </c>
      <c r="N775">
        <f>(xs-D775)/I775*K775</f>
        <v>4.0889187664321671E+21</v>
      </c>
      <c r="O775">
        <f>(xs-E775)/I775*K775</f>
        <v>3.4997552645055195E+22</v>
      </c>
      <c r="P775">
        <f t="shared" si="801"/>
        <v>6.8468164206834676E-4</v>
      </c>
      <c r="Q775">
        <f>M775/Me</f>
        <v>5.860273383297923E-3</v>
      </c>
      <c r="R775">
        <f>F775+P775*dt/2</f>
        <v>-29548.235205032706</v>
      </c>
      <c r="S775">
        <f>G775+Q775*dt/2</f>
        <v>3452.2435873728309</v>
      </c>
      <c r="T775">
        <f>R775*dt</f>
        <v>-638241880.42870641</v>
      </c>
      <c r="U775">
        <f>S775*dt</f>
        <v>74568461.487253144</v>
      </c>
      <c r="V775">
        <f>N775/Me*dt</f>
        <v>14.789123468676291</v>
      </c>
      <c r="W775">
        <f>O775/Me*dt</f>
        <v>126.58190507923514</v>
      </c>
      <c r="Z775">
        <v>-154921278.64735854</v>
      </c>
      <c r="AA775">
        <v>351670255.76330245</v>
      </c>
      <c r="AB775">
        <f t="shared" si="792"/>
        <v>-17880685014.758354</v>
      </c>
      <c r="AC775">
        <f t="shared" si="793"/>
        <v>-148596616619.52396</v>
      </c>
    </row>
    <row r="776" spans="2:29" x14ac:dyDescent="0.3">
      <c r="B776">
        <f t="shared" si="796"/>
        <v>-17725763736.110996</v>
      </c>
      <c r="C776">
        <f t="shared" si="797"/>
        <v>-148948286875.28726</v>
      </c>
      <c r="D776">
        <f>B776+F776*dt/2</f>
        <v>-18044804815.05862</v>
      </c>
      <c r="E776">
        <f>C776+G776*dt/2</f>
        <v>-148910319102.2562</v>
      </c>
      <c r="F776">
        <f t="shared" si="798"/>
        <v>-29540.840643298368</v>
      </c>
      <c r="G776">
        <f t="shared" si="799"/>
        <v>3515.5345399124485</v>
      </c>
      <c r="H776">
        <f>SQRT((xs-B776)^2+(ys-C776)^2)</f>
        <v>149999316208.81244</v>
      </c>
      <c r="I776">
        <f>SQRT((xs-D776)^2+(ys-E776)^2)</f>
        <v>149999660386.11331</v>
      </c>
      <c r="J776">
        <f t="shared" ref="J776" si="856">G*Ms*Me/H776^2</f>
        <v>3.5235606176294326E+22</v>
      </c>
      <c r="K776">
        <f t="shared" si="795"/>
        <v>3.5235606176294326E+22</v>
      </c>
      <c r="L776">
        <f>(xs-D776)/I776*K776</f>
        <v>4.2388071703285544E+21</v>
      </c>
      <c r="M776">
        <f>(ys-E776)/I776*K776</f>
        <v>3.4979714927135728E+22</v>
      </c>
      <c r="N776">
        <f>(xs-D776)/I776*K776</f>
        <v>4.2388071703285544E+21</v>
      </c>
      <c r="O776">
        <f>(xs-E776)/I776*K776</f>
        <v>3.4979714927135728E+22</v>
      </c>
      <c r="P776">
        <f t="shared" si="801"/>
        <v>7.0978016917758776E-4</v>
      </c>
      <c r="Q776">
        <f>M776/Me</f>
        <v>5.8572864914828741E-3</v>
      </c>
      <c r="R776">
        <f>F776+P776*dt/2</f>
        <v>-29533.175017471251</v>
      </c>
      <c r="S776">
        <f>G776+Q776*dt/2</f>
        <v>3578.7932340204634</v>
      </c>
      <c r="T776">
        <f>R776*dt</f>
        <v>-637916580.37737906</v>
      </c>
      <c r="U776">
        <f>S776*dt</f>
        <v>77301933.854842007</v>
      </c>
      <c r="V776">
        <f>N776/Me*dt</f>
        <v>15.331251654235896</v>
      </c>
      <c r="W776">
        <f>O776/Me*dt</f>
        <v>126.51738821603008</v>
      </c>
      <c r="Z776">
        <v>-134549883.72110352</v>
      </c>
      <c r="AA776">
        <v>359958168.60686451</v>
      </c>
      <c r="AB776">
        <f t="shared" si="792"/>
        <v>-18498230200.20948</v>
      </c>
      <c r="AC776">
        <f t="shared" si="793"/>
        <v>-148511026772.82556</v>
      </c>
    </row>
    <row r="777" spans="2:29" x14ac:dyDescent="0.3">
      <c r="B777">
        <f t="shared" si="796"/>
        <v>-18363680316.488377</v>
      </c>
      <c r="C777">
        <f t="shared" si="797"/>
        <v>-148870984941.43243</v>
      </c>
      <c r="D777">
        <f>B777+F777*dt/2</f>
        <v>-18682555817.918133</v>
      </c>
      <c r="E777">
        <f>C777+G777*dt/2</f>
        <v>-148831650780.60864</v>
      </c>
      <c r="F777">
        <f t="shared" si="798"/>
        <v>-29525.509391644133</v>
      </c>
      <c r="G777">
        <f t="shared" si="799"/>
        <v>3642.0519281284787</v>
      </c>
      <c r="H777">
        <f>SQRT((xs-B777)^2+(ys-C777)^2)</f>
        <v>149999316372.4368</v>
      </c>
      <c r="I777">
        <f>SQRT((xs-D777)^2+(ys-E777)^2)</f>
        <v>149999660552.8515</v>
      </c>
      <c r="J777">
        <f t="shared" ref="J777" si="857">G*Ms*Me/H777^2</f>
        <v>3.5235606099421936E+22</v>
      </c>
      <c r="K777">
        <f t="shared" si="795"/>
        <v>3.5235606099421936E+22</v>
      </c>
      <c r="L777">
        <f>(xs-D777)/I777*K777</f>
        <v>4.3886177828961282E+21</v>
      </c>
      <c r="M777">
        <f>(ys-E777)/I777*K777</f>
        <v>3.496123526349245E+22</v>
      </c>
      <c r="N777">
        <f>(xs-D777)/I777*K777</f>
        <v>4.3886177828961282E+21</v>
      </c>
      <c r="O777">
        <f>(xs-E777)/I777*K777</f>
        <v>3.496123526349245E+22</v>
      </c>
      <c r="P777">
        <f t="shared" si="801"/>
        <v>7.3486567027731544E-4</v>
      </c>
      <c r="Q777">
        <f>M777/Me</f>
        <v>5.8541921070817899E-3</v>
      </c>
      <c r="R777">
        <f>F777+P777*dt/2</f>
        <v>-29517.572842405138</v>
      </c>
      <c r="S777">
        <f>G777+Q777*dt/2</f>
        <v>3705.2772028849622</v>
      </c>
      <c r="T777">
        <f>R777*dt</f>
        <v>-637579573.39595091</v>
      </c>
      <c r="U777">
        <f>S777*dt</f>
        <v>80033987.582315177</v>
      </c>
      <c r="V777">
        <f>N777/Me*dt</f>
        <v>15.873098477990014</v>
      </c>
      <c r="W777">
        <f>O777/Me*dt</f>
        <v>126.45054951296666</v>
      </c>
      <c r="Z777">
        <v>-113737745.22241664</v>
      </c>
      <c r="AA777">
        <v>367066970.94623238</v>
      </c>
      <c r="AB777">
        <f t="shared" si="792"/>
        <v>-19114997635.106743</v>
      </c>
      <c r="AC777">
        <f t="shared" si="793"/>
        <v>-148423883982.9039</v>
      </c>
    </row>
    <row r="778" spans="2:29" x14ac:dyDescent="0.3">
      <c r="B778">
        <f t="shared" si="796"/>
        <v>-19001259889.884327</v>
      </c>
      <c r="C778">
        <f t="shared" si="797"/>
        <v>-148790950953.85013</v>
      </c>
      <c r="D778">
        <f>B778+F778*dt/2</f>
        <v>-19319963961.850521</v>
      </c>
      <c r="E778">
        <f>C778+G778*dt/2</f>
        <v>-148750251127.09161</v>
      </c>
      <c r="F778">
        <f t="shared" si="798"/>
        <v>-29509.636293166142</v>
      </c>
      <c r="G778">
        <f t="shared" si="799"/>
        <v>3768.5024776414452</v>
      </c>
      <c r="H778">
        <f>SQRT((xs-B778)^2+(ys-C778)^2)</f>
        <v>149999316542.28949</v>
      </c>
      <c r="I778">
        <f>SQRT((xs-D778)^2+(ys-E778)^2)</f>
        <v>149999660725.81638</v>
      </c>
      <c r="J778">
        <f t="shared" ref="J778" si="858">G*Ms*Me/H778^2</f>
        <v>3.5235606019623403E+22</v>
      </c>
      <c r="K778">
        <f t="shared" si="795"/>
        <v>3.5235606019623403E+22</v>
      </c>
      <c r="L778">
        <f>(xs-D778)/I778*K778</f>
        <v>4.5383478547823392E+21</v>
      </c>
      <c r="M778">
        <f>(ys-E778)/I778*K778</f>
        <v>3.4942113993276277E+22</v>
      </c>
      <c r="N778">
        <f>(xs-D778)/I778*K778</f>
        <v>4.5383478547823392E+21</v>
      </c>
      <c r="O778">
        <f>(xs-E778)/I778*K778</f>
        <v>3.4942113993276277E+22</v>
      </c>
      <c r="P778">
        <f t="shared" si="801"/>
        <v>7.5993768499369374E-4</v>
      </c>
      <c r="Q778">
        <f>M778/Me</f>
        <v>5.8509902868848418E-3</v>
      </c>
      <c r="R778">
        <f>F778+P778*dt/2</f>
        <v>-29501.428966168209</v>
      </c>
      <c r="S778">
        <f>G778+Q778*dt/2</f>
        <v>3831.6931727398014</v>
      </c>
      <c r="T778">
        <f>R778*dt</f>
        <v>-637230865.66923332</v>
      </c>
      <c r="U778">
        <f>S778*dt</f>
        <v>82764572.531179711</v>
      </c>
      <c r="V778">
        <f>N778/Me*dt</f>
        <v>16.414653995863784</v>
      </c>
      <c r="W778">
        <f>O778/Me*dt</f>
        <v>126.38139019671259</v>
      </c>
      <c r="Z778">
        <v>-92553040.695233434</v>
      </c>
      <c r="AA778">
        <v>372973387.72280139</v>
      </c>
      <c r="AB778">
        <f t="shared" si="792"/>
        <v>-19731043796.248791</v>
      </c>
      <c r="AC778">
        <f t="shared" si="793"/>
        <v>-148335212993.59613</v>
      </c>
    </row>
    <row r="779" spans="2:29" x14ac:dyDescent="0.3">
      <c r="B779">
        <f t="shared" si="796"/>
        <v>-19638490755.553558</v>
      </c>
      <c r="C779">
        <f t="shared" si="797"/>
        <v>-148708186381.31894</v>
      </c>
      <c r="D779">
        <f>B779+F779*dt/2</f>
        <v>-19957017549.256596</v>
      </c>
      <c r="E779">
        <f>C779+G779*dt/2</f>
        <v>-148666121635.5463</v>
      </c>
      <c r="F779">
        <f t="shared" si="798"/>
        <v>-29493.221639170279</v>
      </c>
      <c r="G779">
        <f t="shared" si="799"/>
        <v>3894.883867838158</v>
      </c>
      <c r="H779">
        <f>SQRT((xs-B779)^2+(ys-C779)^2)</f>
        <v>149999316718.36728</v>
      </c>
      <c r="I779">
        <f>SQRT((xs-D779)^2+(ys-E779)^2)</f>
        <v>149999660905.00464</v>
      </c>
      <c r="J779">
        <f t="shared" ref="J779" si="859">G*Ms*Me/H779^2</f>
        <v>3.5235605936900256E+22</v>
      </c>
      <c r="K779">
        <f t="shared" si="795"/>
        <v>3.5235605936900256E+22</v>
      </c>
      <c r="L779">
        <f>(xs-D779)/I779*K779</f>
        <v>4.6879946381128562E+21</v>
      </c>
      <c r="M779">
        <f>(ys-E779)/I779*K779</f>
        <v>3.4922351467413329E+22</v>
      </c>
      <c r="N779">
        <f>(xs-D779)/I779*K779</f>
        <v>4.6879946381128562E+21</v>
      </c>
      <c r="O779">
        <f>(xs-E779)/I779*K779</f>
        <v>3.4922351467413329E+22</v>
      </c>
      <c r="P779">
        <f t="shared" si="801"/>
        <v>7.8499575320041125E-4</v>
      </c>
      <c r="Q779">
        <f>M779/Me</f>
        <v>5.8476810896539392E-3</v>
      </c>
      <c r="R779">
        <f>F779+P779*dt/2</f>
        <v>-29484.743685035715</v>
      </c>
      <c r="S779">
        <f>G779+Q779*dt/2</f>
        <v>3958.0388236064205</v>
      </c>
      <c r="T779">
        <f>R779*dt</f>
        <v>-636870463.59677148</v>
      </c>
      <c r="U779">
        <f>S779*dt</f>
        <v>85493638.589898676</v>
      </c>
      <c r="V779">
        <f>N779/Me*dt</f>
        <v>16.955908269128884</v>
      </c>
      <c r="W779">
        <f>O779/Me*dt</f>
        <v>126.30991153652509</v>
      </c>
      <c r="Z779">
        <v>-71065166.48767823</v>
      </c>
      <c r="AA779">
        <v>377658081.59886819</v>
      </c>
      <c r="AB779">
        <f t="shared" si="792"/>
        <v>-20346426385.638008</v>
      </c>
      <c r="AC779">
        <f t="shared" si="793"/>
        <v>-148245034661.13016</v>
      </c>
    </row>
    <row r="780" spans="2:29" x14ac:dyDescent="0.3">
      <c r="B780">
        <f t="shared" si="796"/>
        <v>-20275361219.15033</v>
      </c>
      <c r="C780">
        <f t="shared" si="797"/>
        <v>-148622692742.72903</v>
      </c>
      <c r="D780">
        <f>B780+F780*dt/2</f>
        <v>-20593704889.044064</v>
      </c>
      <c r="E780">
        <f>C780+G780*dt/2</f>
        <v>-148579263849.91177</v>
      </c>
      <c r="F780">
        <f t="shared" si="798"/>
        <v>-29476.265730901148</v>
      </c>
      <c r="G780">
        <f t="shared" si="799"/>
        <v>4021.1937793746833</v>
      </c>
      <c r="H780">
        <f>SQRT((xs-B780)^2+(ys-C780)^2)</f>
        <v>149999316900.66681</v>
      </c>
      <c r="I780">
        <f>SQRT((xs-D780)^2+(ys-E780)^2)</f>
        <v>149999661090.41293</v>
      </c>
      <c r="J780">
        <f t="shared" ref="J780" si="860">G*Ms*Me/H780^2</f>
        <v>3.5235605851254074E+22</v>
      </c>
      <c r="K780">
        <f t="shared" si="795"/>
        <v>3.5235605851254074E+22</v>
      </c>
      <c r="L780">
        <f>(xs-D780)/I780*K780</f>
        <v>4.8375553865419944E+21</v>
      </c>
      <c r="M780">
        <f>(ys-E780)/I780*K780</f>
        <v>3.4901948048598502E+22</v>
      </c>
      <c r="N780">
        <f>(xs-D780)/I780*K780</f>
        <v>4.8375553865419944E+21</v>
      </c>
      <c r="O780">
        <f>(xs-E780)/I780*K780</f>
        <v>3.4901948048598502E+22</v>
      </c>
      <c r="P780">
        <f t="shared" si="801"/>
        <v>8.1003941502712565E-4</v>
      </c>
      <c r="Q780">
        <f>M780/Me</f>
        <v>5.8442645761216513E-3</v>
      </c>
      <c r="R780">
        <f>F780+P780*dt/2</f>
        <v>-29467.517305218855</v>
      </c>
      <c r="S780">
        <f>G780+Q780*dt/2</f>
        <v>4084.3118367967973</v>
      </c>
      <c r="T780">
        <f>R780*dt</f>
        <v>-636498373.79272723</v>
      </c>
      <c r="U780">
        <f>S780*dt</f>
        <v>88221135.674810827</v>
      </c>
      <c r="V780">
        <f>N780/Me*dt</f>
        <v>17.496851364585915</v>
      </c>
      <c r="W780">
        <f>O780/Me*dt</f>
        <v>126.23611484422767</v>
      </c>
      <c r="Z780">
        <v>-49344510.619180307</v>
      </c>
      <c r="AA780">
        <v>381105716.11201805</v>
      </c>
      <c r="AB780">
        <f t="shared" si="792"/>
        <v>-20961204103.562237</v>
      </c>
      <c r="AC780">
        <f t="shared" si="793"/>
        <v>-148153365890.9422</v>
      </c>
    </row>
    <row r="781" spans="2:29" x14ac:dyDescent="0.3">
      <c r="B781">
        <f t="shared" si="796"/>
        <v>-20911859592.943058</v>
      </c>
      <c r="C781">
        <f t="shared" si="797"/>
        <v>-148534471607.05423</v>
      </c>
      <c r="D781">
        <f>B781+F781*dt/2</f>
        <v>-21230014296.842052</v>
      </c>
      <c r="E781">
        <f>C781+G781*dt/2</f>
        <v>-148489679364.19666</v>
      </c>
      <c r="F781">
        <f t="shared" si="798"/>
        <v>-29458.768879536561</v>
      </c>
      <c r="G781">
        <f t="shared" si="799"/>
        <v>4147.4298942189107</v>
      </c>
      <c r="H781">
        <f>SQRT((xs-B781)^2+(ys-C781)^2)</f>
        <v>149999317089.18466</v>
      </c>
      <c r="I781">
        <f>SQRT((xs-D781)^2+(ys-E781)^2)</f>
        <v>149999661282.03772</v>
      </c>
      <c r="J781">
        <f t="shared" ref="J781" si="861">G*Ms*Me/H781^2</f>
        <v>3.5235605762686463E+22</v>
      </c>
      <c r="K781">
        <f t="shared" si="795"/>
        <v>3.5235605762686463E+22</v>
      </c>
      <c r="L781">
        <f>(xs-D781)/I781*K781</f>
        <v>4.987027355303116E+21</v>
      </c>
      <c r="M781">
        <f>(ys-E781)/I781*K781</f>
        <v>3.4880904111288773E+22</v>
      </c>
      <c r="N781">
        <f>(xs-D781)/I781*K781</f>
        <v>4.987027355303116E+21</v>
      </c>
      <c r="O781">
        <f>(xs-E781)/I781*K781</f>
        <v>3.4880904111288773E+22</v>
      </c>
      <c r="P781">
        <f t="shared" si="801"/>
        <v>8.3506821086790279E-4</v>
      </c>
      <c r="Q781">
        <f>M781/Me</f>
        <v>5.840740808990082E-3</v>
      </c>
      <c r="R781">
        <f>F781+P781*dt/2</f>
        <v>-29449.75014285919</v>
      </c>
      <c r="S781">
        <f>G781+Q781*dt/2</f>
        <v>4210.5098949560033</v>
      </c>
      <c r="T781">
        <f>R781*dt</f>
        <v>-636114603.08575845</v>
      </c>
      <c r="U781">
        <f>S781*dt</f>
        <v>90947013.731049672</v>
      </c>
      <c r="V781">
        <f>N781/Me*dt</f>
        <v>18.037473354746702</v>
      </c>
      <c r="W781">
        <f>O781/Me*dt</f>
        <v>126.16000147418578</v>
      </c>
      <c r="Z781">
        <v>-27462222.419793971</v>
      </c>
      <c r="AA781">
        <v>383305005.75087792</v>
      </c>
      <c r="AB781">
        <f t="shared" si="792"/>
        <v>-21575436418.448608</v>
      </c>
      <c r="AC781">
        <f t="shared" si="793"/>
        <v>-148060219587.5723</v>
      </c>
    </row>
    <row r="782" spans="2:29" x14ac:dyDescent="0.3">
      <c r="B782">
        <f t="shared" si="796"/>
        <v>-21547974196.028816</v>
      </c>
      <c r="C782">
        <f t="shared" si="797"/>
        <v>-148443524593.32318</v>
      </c>
      <c r="D782">
        <f>B782+F782*dt/2</f>
        <v>-21865934095.21558</v>
      </c>
      <c r="E782">
        <f>C782+G782*dt/2</f>
        <v>-148397369822.44971</v>
      </c>
      <c r="F782">
        <f t="shared" si="798"/>
        <v>-29440.731406181814</v>
      </c>
      <c r="G782">
        <f t="shared" si="799"/>
        <v>4273.5898956930969</v>
      </c>
      <c r="H782">
        <f>SQRT((xs-B782)^2+(ys-C782)^2)</f>
        <v>149999317283.91724</v>
      </c>
      <c r="I782">
        <f>SQRT((xs-D782)^2+(ys-E782)^2)</f>
        <v>149999661479.87543</v>
      </c>
      <c r="J782">
        <f t="shared" ref="J782" si="862">G*Ms*Me/H782^2</f>
        <v>3.5235605671199109E+22</v>
      </c>
      <c r="K782">
        <f t="shared" si="795"/>
        <v>3.5235605671199109E+22</v>
      </c>
      <c r="L782">
        <f>(xs-D782)/I782*K782</f>
        <v>5.1364078012590184E+21</v>
      </c>
      <c r="M782">
        <f>(ys-E782)/I782*K782</f>
        <v>3.4859220041696341E+22</v>
      </c>
      <c r="N782">
        <f>(xs-D782)/I782*K782</f>
        <v>5.1364078012590184E+21</v>
      </c>
      <c r="O782">
        <f>(xs-E782)/I782*K782</f>
        <v>3.4859220041696341E+22</v>
      </c>
      <c r="P782">
        <f t="shared" si="801"/>
        <v>8.6008168138965472E-4</v>
      </c>
      <c r="Q782">
        <f>M782/Me</f>
        <v>5.8371098529297286E-3</v>
      </c>
      <c r="R782">
        <f>F782+P782*dt/2</f>
        <v>-29431.442524022805</v>
      </c>
      <c r="S782">
        <f>G782+Q782*dt/2</f>
        <v>4336.6306821047383</v>
      </c>
      <c r="T782">
        <f>R782*dt</f>
        <v>-635719158.51889253</v>
      </c>
      <c r="U782">
        <f>S782*dt</f>
        <v>93671222.733462349</v>
      </c>
      <c r="V782">
        <f>N782/Me*dt</f>
        <v>18.577764318016541</v>
      </c>
      <c r="W782">
        <f>O782/Me*dt</f>
        <v>126.08157282328214</v>
      </c>
      <c r="Z782">
        <v>-5489979.6928367689</v>
      </c>
      <c r="AA782">
        <v>384248752.7903617</v>
      </c>
      <c r="AB782">
        <f t="shared" si="792"/>
        <v>-22189183334.240547</v>
      </c>
      <c r="AC782">
        <f t="shared" si="793"/>
        <v>-147965604617.79935</v>
      </c>
    </row>
    <row r="783" spans="2:29" x14ac:dyDescent="0.3">
      <c r="B783">
        <f t="shared" si="796"/>
        <v>-22183693354.54771</v>
      </c>
      <c r="C783">
        <f t="shared" si="797"/>
        <v>-148349853370.58972</v>
      </c>
      <c r="D783">
        <f>B783+F783*dt/2</f>
        <v>-22501452613.879841</v>
      </c>
      <c r="E783">
        <f>C783+G783*dt/2</f>
        <v>-148302336918.72974</v>
      </c>
      <c r="F783">
        <f t="shared" si="798"/>
        <v>-29422.153641863799</v>
      </c>
      <c r="G783">
        <f t="shared" si="799"/>
        <v>4399.6714685163788</v>
      </c>
      <c r="H783">
        <f>SQRT((xs-B783)^2+(ys-C783)^2)</f>
        <v>149999317484.86084</v>
      </c>
      <c r="I783">
        <f>SQRT((xs-D783)^2+(ys-E783)^2)</f>
        <v>149999661683.92218</v>
      </c>
      <c r="J783">
        <f t="shared" ref="J783" si="863">G*Ms*Me/H783^2</f>
        <v>3.5235605576793752E+22</v>
      </c>
      <c r="K783">
        <f t="shared" si="795"/>
        <v>3.5235605576793752E+22</v>
      </c>
      <c r="L783">
        <f>(xs-D783)/I783*K783</f>
        <v>5.2856939829522785E+21</v>
      </c>
      <c r="M783">
        <f>(ys-E783)/I783*K783</f>
        <v>3.483689623778159E+22</v>
      </c>
      <c r="N783">
        <f>(xs-D783)/I783*K783</f>
        <v>5.2856939829522785E+21</v>
      </c>
      <c r="O783">
        <f>(xs-E783)/I783*K783</f>
        <v>3.483689623778159E+22</v>
      </c>
      <c r="P783">
        <f t="shared" si="801"/>
        <v>8.8507936754056904E-4</v>
      </c>
      <c r="Q783">
        <f>M783/Me</f>
        <v>5.8333717745782969E-3</v>
      </c>
      <c r="R783">
        <f>F783+P783*dt/2</f>
        <v>-29412.59478469436</v>
      </c>
      <c r="S783">
        <f>G783+Q783*dt/2</f>
        <v>4462.6718836818245</v>
      </c>
      <c r="T783">
        <f>R783*dt</f>
        <v>-635312047.34939814</v>
      </c>
      <c r="U783">
        <f>S783*dt</f>
        <v>96393712.687527403</v>
      </c>
      <c r="V783">
        <f>N783/Me*dt</f>
        <v>19.11771433887629</v>
      </c>
      <c r="W783">
        <f>O783/Me*dt</f>
        <v>126.00083033089122</v>
      </c>
      <c r="Z783">
        <v>16500245.840145789</v>
      </c>
      <c r="AA783">
        <v>383933870.76747686</v>
      </c>
      <c r="AB783">
        <f t="shared" ref="AB783:AB846" si="864">Z783+B784</f>
        <v>-22802505156.056965</v>
      </c>
      <c r="AC783">
        <f t="shared" ref="AC783:AC846" si="865">AA783+C784</f>
        <v>-147869525787.1347</v>
      </c>
    </row>
    <row r="784" spans="2:29" x14ac:dyDescent="0.3">
      <c r="B784">
        <f t="shared" si="796"/>
        <v>-22819005401.89711</v>
      </c>
      <c r="C784">
        <f t="shared" si="797"/>
        <v>-148253459657.90219</v>
      </c>
      <c r="D784">
        <f>B784+F784*dt/2</f>
        <v>-23136558189.914379</v>
      </c>
      <c r="E784">
        <f>C784+G784*dt/2</f>
        <v>-148204582397.07465</v>
      </c>
      <c r="F784">
        <f t="shared" si="798"/>
        <v>-29403.035927524921</v>
      </c>
      <c r="G784">
        <f t="shared" si="799"/>
        <v>4525.6722988472702</v>
      </c>
      <c r="H784">
        <f>SQRT((xs-B784)^2+(ys-C784)^2)</f>
        <v>149999317692.01166</v>
      </c>
      <c r="I784">
        <f>SQRT((xs-D784)^2+(ys-E784)^2)</f>
        <v>149999661894.17422</v>
      </c>
      <c r="J784">
        <f t="shared" ref="J784" si="866">G*Ms*Me/H784^2</f>
        <v>3.523560547947218E+22</v>
      </c>
      <c r="K784">
        <f t="shared" ref="K784:K847" si="867">J784</f>
        <v>3.523560547947218E+22</v>
      </c>
      <c r="L784">
        <f>(xs-D784)/I784*K784</f>
        <v>5.4348831606555531E+21</v>
      </c>
      <c r="M784">
        <f>(ys-E784)/I784*K784</f>
        <v>3.4813933109245681E+22</v>
      </c>
      <c r="N784">
        <f>(xs-D784)/I784*K784</f>
        <v>5.4348831606555531E+21</v>
      </c>
      <c r="O784">
        <f>(xs-E784)/I784*K784</f>
        <v>3.4813933109245681E+22</v>
      </c>
      <c r="P784">
        <f t="shared" si="801"/>
        <v>9.1006081055853194E-4</v>
      </c>
      <c r="Q784">
        <f>M784/Me</f>
        <v>5.8295266425394641E-3</v>
      </c>
      <c r="R784">
        <f>F784+P784*dt/2</f>
        <v>-29393.20727077089</v>
      </c>
      <c r="S784">
        <f>G784+Q784*dt/2</f>
        <v>4588.6311865866965</v>
      </c>
      <c r="T784">
        <f>R784*dt</f>
        <v>-634893277.04865122</v>
      </c>
      <c r="U784">
        <f>S784*dt</f>
        <v>99114433.630272642</v>
      </c>
      <c r="V784">
        <f>N784/Me*dt</f>
        <v>19.657313508064291</v>
      </c>
      <c r="W784">
        <f>O784/Me*dt</f>
        <v>125.91777547885242</v>
      </c>
      <c r="Z784">
        <v>38436424.047621593</v>
      </c>
      <c r="AA784">
        <v>382361394.52207553</v>
      </c>
      <c r="AB784">
        <f t="shared" si="864"/>
        <v>-23415462254.89814</v>
      </c>
      <c r="AC784">
        <f t="shared" si="865"/>
        <v>-147771983829.74985</v>
      </c>
    </row>
    <row r="785" spans="2:29" x14ac:dyDescent="0.3">
      <c r="B785">
        <f t="shared" ref="B785:B848" si="868">B784+T784</f>
        <v>-23453898678.945763</v>
      </c>
      <c r="C785">
        <f t="shared" ref="C785:C848" si="869">C784+U784</f>
        <v>-148154345224.27191</v>
      </c>
      <c r="D785">
        <f>B785+F785*dt/2</f>
        <v>-23771239167.977146</v>
      </c>
      <c r="E785">
        <f>C785+G785*dt/2</f>
        <v>-148104108051.46918</v>
      </c>
      <c r="F785">
        <f t="shared" ref="F785:F848" si="870">F784+V784</f>
        <v>-29383.378614016856</v>
      </c>
      <c r="G785">
        <f t="shared" ref="G785:G848" si="871">G784+W784</f>
        <v>4651.5900743261227</v>
      </c>
      <c r="H785">
        <f>SQRT((xs-B785)^2+(ys-C785)^2)</f>
        <v>149999317905.36581</v>
      </c>
      <c r="I785">
        <f>SQRT((xs-D785)^2+(ys-E785)^2)</f>
        <v>149999662110.62753</v>
      </c>
      <c r="J785">
        <f t="shared" ref="J785" si="872">G*Ms*Me/H785^2</f>
        <v>3.5235605379236221E+22</v>
      </c>
      <c r="K785">
        <f t="shared" si="867"/>
        <v>3.5235605379236221E+22</v>
      </c>
      <c r="L785">
        <f>(xs-D785)/I785*K785</f>
        <v>5.5839725964218849E+21</v>
      </c>
      <c r="M785">
        <f>(ys-E785)/I785*K785</f>
        <v>3.4790331077523103E+22</v>
      </c>
      <c r="N785">
        <f>(xs-D785)/I785*K785</f>
        <v>5.5839725964218849E+21</v>
      </c>
      <c r="O785">
        <f>(xs-E785)/I785*K785</f>
        <v>3.4790331077523103E+22</v>
      </c>
      <c r="P785">
        <f t="shared" ref="P785:P848" si="873">L785/Me</f>
        <v>9.3502555197955205E-4</v>
      </c>
      <c r="Q785">
        <f>M785/Me</f>
        <v>5.8255745273816315E-3</v>
      </c>
      <c r="R785">
        <f>F785+P785*dt/2</f>
        <v>-29373.280338055476</v>
      </c>
      <c r="S785">
        <f>G785+Q785*dt/2</f>
        <v>4714.5062792218441</v>
      </c>
      <c r="T785">
        <f>R785*dt</f>
        <v>-634462855.30199826</v>
      </c>
      <c r="U785">
        <f>S785*dt</f>
        <v>101833335.63119183</v>
      </c>
      <c r="V785">
        <f>N785/Me*dt</f>
        <v>20.196551922758324</v>
      </c>
      <c r="W785">
        <f>O785/Me*dt</f>
        <v>125.83240979144324</v>
      </c>
      <c r="Z785">
        <v>60246702.082043864</v>
      </c>
      <c r="AA785">
        <v>379536476.77047908</v>
      </c>
      <c r="AB785">
        <f t="shared" si="864"/>
        <v>-24028114832.165718</v>
      </c>
      <c r="AC785">
        <f t="shared" si="865"/>
        <v>-147672975411.87024</v>
      </c>
    </row>
    <row r="786" spans="2:29" x14ac:dyDescent="0.3">
      <c r="B786">
        <f t="shared" si="868"/>
        <v>-24088361534.247761</v>
      </c>
      <c r="C786">
        <f t="shared" si="869"/>
        <v>-148052511888.64072</v>
      </c>
      <c r="D786">
        <f>B786+F786*dt/2</f>
        <v>-24405483900.518375</v>
      </c>
      <c r="E786">
        <f>C786+G786*dt/2</f>
        <v>-148000915725.81226</v>
      </c>
      <c r="F786">
        <f t="shared" si="870"/>
        <v>-29363.182062094096</v>
      </c>
      <c r="G786">
        <f t="shared" si="871"/>
        <v>4777.4224841175655</v>
      </c>
      <c r="H786">
        <f>SQRT((xs-B786)^2+(ys-C786)^2)</f>
        <v>149999318124.91925</v>
      </c>
      <c r="I786">
        <f>SQRT((xs-D786)^2+(ys-E786)^2)</f>
        <v>149999662333.27808</v>
      </c>
      <c r="J786">
        <f t="shared" ref="J786" si="874">G*Ms*Me/H786^2</f>
        <v>3.5235605276087774E+22</v>
      </c>
      <c r="K786">
        <f t="shared" si="867"/>
        <v>3.5235605276087774E+22</v>
      </c>
      <c r="L786">
        <f>(xs-D786)/I786*K786</f>
        <v>5.732959554134934E+21</v>
      </c>
      <c r="M786">
        <f>(ys-E786)/I786*K786</f>
        <v>3.4766090575773941E+22</v>
      </c>
      <c r="N786">
        <f>(xs-D786)/I786*K786</f>
        <v>5.732959554134934E+21</v>
      </c>
      <c r="O786">
        <f>(xs-E786)/I786*K786</f>
        <v>3.4766090575773941E+22</v>
      </c>
      <c r="P786">
        <f t="shared" si="873"/>
        <v>9.5997313364617109E-4</v>
      </c>
      <c r="Q786">
        <f>M786/Me</f>
        <v>5.8215155016366274E-3</v>
      </c>
      <c r="R786">
        <f>F786+P786*dt/2</f>
        <v>-29352.814352250716</v>
      </c>
      <c r="S786">
        <f>G786+Q786*dt/2</f>
        <v>4840.2948515352409</v>
      </c>
      <c r="T786">
        <f>R786*dt</f>
        <v>-634020790.00861549</v>
      </c>
      <c r="U786">
        <f>S786*dt</f>
        <v>104550368.7931612</v>
      </c>
      <c r="V786">
        <f>N786/Me*dt</f>
        <v>20.735419686757297</v>
      </c>
      <c r="W786">
        <f>O786/Me*dt</f>
        <v>125.74473483535115</v>
      </c>
      <c r="Z786">
        <v>81859639.491529584</v>
      </c>
      <c r="AA786">
        <v>375468371.22354442</v>
      </c>
      <c r="AB786">
        <f t="shared" si="864"/>
        <v>-24640522684.764847</v>
      </c>
      <c r="AC786">
        <f t="shared" si="865"/>
        <v>-147572493148.62402</v>
      </c>
    </row>
    <row r="787" spans="2:29" x14ac:dyDescent="0.3">
      <c r="B787">
        <f t="shared" si="868"/>
        <v>-24722382324.256378</v>
      </c>
      <c r="C787">
        <f t="shared" si="869"/>
        <v>-147947961519.84756</v>
      </c>
      <c r="D787">
        <f>B787+F787*dt/2</f>
        <v>-25039280747.994377</v>
      </c>
      <c r="E787">
        <f>C787+G787*dt/2</f>
        <v>-147895007313.88287</v>
      </c>
      <c r="F787">
        <f t="shared" si="870"/>
        <v>-29342.44664240734</v>
      </c>
      <c r="G787">
        <f t="shared" si="871"/>
        <v>4903.1672189529163</v>
      </c>
      <c r="H787">
        <f>SQRT((xs-B787)^2+(ys-C787)^2)</f>
        <v>149999318350.66785</v>
      </c>
      <c r="I787">
        <f>SQRT((xs-D787)^2+(ys-E787)^2)</f>
        <v>149999662562.12161</v>
      </c>
      <c r="J787">
        <f t="shared" ref="J787" si="875">G*Ms*Me/H787^2</f>
        <v>3.5235605170028783E+22</v>
      </c>
      <c r="K787">
        <f t="shared" si="867"/>
        <v>3.5235605170028783E+22</v>
      </c>
      <c r="L787">
        <f>(xs-D787)/I787*K787</f>
        <v>5.8818412995592134E+21</v>
      </c>
      <c r="M787">
        <f>(ys-E787)/I787*K787</f>
        <v>3.4741212048875883E+22</v>
      </c>
      <c r="N787">
        <f>(xs-D787)/I787*K787</f>
        <v>5.8818412995592134E+21</v>
      </c>
      <c r="O787">
        <f>(xs-E787)/I787*K787</f>
        <v>3.4741212048875883E+22</v>
      </c>
      <c r="P787">
        <f t="shared" si="873"/>
        <v>9.8490309771587627E-4</v>
      </c>
      <c r="Q787">
        <f>M787/Me</f>
        <v>5.8173496397983726E-3</v>
      </c>
      <c r="R787">
        <f>F787+P787*dt/2</f>
        <v>-29331.809688952009</v>
      </c>
      <c r="S787">
        <f>G787+Q787*dt/2</f>
        <v>4965.9945950627389</v>
      </c>
      <c r="T787">
        <f>R787*dt</f>
        <v>-633567089.28136337</v>
      </c>
      <c r="U787">
        <f>S787*dt</f>
        <v>107265483.25335516</v>
      </c>
      <c r="V787">
        <f>N787/Me*dt</f>
        <v>21.273906910662927</v>
      </c>
      <c r="W787">
        <f>O787/Me*dt</f>
        <v>125.65475221964485</v>
      </c>
      <c r="Z787">
        <v>103204441.98313244</v>
      </c>
      <c r="AA787">
        <v>370170402.30434269</v>
      </c>
      <c r="AB787">
        <f t="shared" si="864"/>
        <v>-25252744971.554611</v>
      </c>
      <c r="AC787">
        <f t="shared" si="865"/>
        <v>-147470525634.28986</v>
      </c>
    </row>
    <row r="788" spans="2:29" x14ac:dyDescent="0.3">
      <c r="B788">
        <f t="shared" si="868"/>
        <v>-25355949413.537743</v>
      </c>
      <c r="C788">
        <f t="shared" si="869"/>
        <v>-147840696036.59421</v>
      </c>
      <c r="D788">
        <f>B788+F788*dt/2</f>
        <v>-25672618079.081108</v>
      </c>
      <c r="E788">
        <f>C788+G788*dt/2</f>
        <v>-147786384759.30554</v>
      </c>
      <c r="F788">
        <f t="shared" si="870"/>
        <v>-29321.172735496675</v>
      </c>
      <c r="G788">
        <f t="shared" si="871"/>
        <v>5028.8219711725615</v>
      </c>
      <c r="H788">
        <f>SQRT((xs-B788)^2+(ys-C788)^2)</f>
        <v>149999318582.60733</v>
      </c>
      <c r="I788">
        <f>SQRT((xs-D788)^2+(ys-E788)^2)</f>
        <v>149999662797.15384</v>
      </c>
      <c r="J788">
        <f t="shared" ref="J788" si="876">G*Ms*Me/H788^2</f>
        <v>3.5235605061061252E+22</v>
      </c>
      <c r="K788">
        <f t="shared" si="867"/>
        <v>3.5235605061061252E+22</v>
      </c>
      <c r="L788">
        <f>(xs-D788)/I788*K788</f>
        <v>6.030615100390259E+21</v>
      </c>
      <c r="M788">
        <f>(ys-E788)/I788*K788</f>
        <v>3.4715695953416089E+22</v>
      </c>
      <c r="N788">
        <f>(xs-D788)/I788*K788</f>
        <v>6.030615100390259E+21</v>
      </c>
      <c r="O788">
        <f>(xs-E788)/I788*K788</f>
        <v>3.4715695953416089E+22</v>
      </c>
      <c r="P788">
        <f t="shared" si="873"/>
        <v>1.0098149866695008E-3</v>
      </c>
      <c r="Q788">
        <f>M788/Me</f>
        <v>5.8130770183215151E-3</v>
      </c>
      <c r="R788">
        <f>F788+P788*dt/2</f>
        <v>-29310.266733640645</v>
      </c>
      <c r="S788">
        <f>G788+Q788*dt/2</f>
        <v>5091.6032029704338</v>
      </c>
      <c r="T788">
        <f>R788*dt</f>
        <v>-633101761.44663787</v>
      </c>
      <c r="U788">
        <f>S788*dt</f>
        <v>109978629.18416137</v>
      </c>
      <c r="V788">
        <f>N788/Me*dt</f>
        <v>21.812003712061216</v>
      </c>
      <c r="W788">
        <f>O788/Me*dt</f>
        <v>125.56246359574473</v>
      </c>
      <c r="Z788">
        <v>124211193.07596493</v>
      </c>
      <c r="AA788">
        <v>363659921.56404251</v>
      </c>
      <c r="AB788">
        <f t="shared" si="864"/>
        <v>-25864839981.908413</v>
      </c>
      <c r="AC788">
        <f t="shared" si="865"/>
        <v>-147367057485.84598</v>
      </c>
    </row>
    <row r="789" spans="2:29" x14ac:dyDescent="0.3">
      <c r="B789">
        <f t="shared" si="868"/>
        <v>-25989051174.984379</v>
      </c>
      <c r="C789">
        <f t="shared" si="869"/>
        <v>-147730717407.41003</v>
      </c>
      <c r="D789">
        <f>B789+F789*dt/2</f>
        <v>-26305484270.887653</v>
      </c>
      <c r="E789">
        <f>C789+G789*dt/2</f>
        <v>-147675050055.51453</v>
      </c>
      <c r="F789">
        <f t="shared" si="870"/>
        <v>-29299.360731784614</v>
      </c>
      <c r="G789">
        <f t="shared" si="871"/>
        <v>5154.3844347683062</v>
      </c>
      <c r="H789">
        <f>SQRT((xs-B789)^2+(ys-C789)^2)</f>
        <v>149999318820.73331</v>
      </c>
      <c r="I789">
        <f>SQRT((xs-D789)^2+(ys-E789)^2)</f>
        <v>149999663038.37033</v>
      </c>
      <c r="J789">
        <f t="shared" ref="J789" si="877">G*Ms*Me/H789^2</f>
        <v>3.5235604949187235E+22</v>
      </c>
      <c r="K789">
        <f t="shared" si="867"/>
        <v>3.5235604949187235E+22</v>
      </c>
      <c r="L789">
        <f>(xs-D789)/I789*K789</f>
        <v>6.179278226304782E+21</v>
      </c>
      <c r="M789">
        <f>(ys-E789)/I789*K789</f>
        <v>3.4689542757682803E+22</v>
      </c>
      <c r="N789">
        <f>(xs-D789)/I789*K789</f>
        <v>6.179278226304782E+21</v>
      </c>
      <c r="O789">
        <f>(xs-E789)/I789*K789</f>
        <v>3.4689542757682803E+22</v>
      </c>
      <c r="P789">
        <f t="shared" si="873"/>
        <v>1.0347083433196219E-3</v>
      </c>
      <c r="Q789">
        <f>M789/Me</f>
        <v>5.8086977156200275E-3</v>
      </c>
      <c r="R789">
        <f>F789+P789*dt/2</f>
        <v>-29288.185881676764</v>
      </c>
      <c r="S789">
        <f>G789+Q789*dt/2</f>
        <v>5217.1183700970023</v>
      </c>
      <c r="T789">
        <f>R789*dt</f>
        <v>-632624815.04421806</v>
      </c>
      <c r="U789">
        <f>S789*dt</f>
        <v>112689756.79409525</v>
      </c>
      <c r="V789">
        <f>N789/Me*dt</f>
        <v>22.349700215703834</v>
      </c>
      <c r="W789">
        <f>O789/Me*dt</f>
        <v>125.4678706573926</v>
      </c>
      <c r="Z789">
        <v>144811082.88923216</v>
      </c>
      <c r="AA789">
        <v>355958250.93770063</v>
      </c>
      <c r="AB789">
        <f t="shared" si="864"/>
        <v>-26476864907.139362</v>
      </c>
      <c r="AC789">
        <f t="shared" si="865"/>
        <v>-147262069399.67822</v>
      </c>
    </row>
    <row r="790" spans="2:29" x14ac:dyDescent="0.3">
      <c r="B790">
        <f t="shared" si="868"/>
        <v>-26621675990.028595</v>
      </c>
      <c r="C790">
        <f t="shared" si="869"/>
        <v>-147618027650.61594</v>
      </c>
      <c r="D790">
        <f>B790+F790*dt/2</f>
        <v>-26937867709.16954</v>
      </c>
      <c r="E790">
        <f>C790+G790*dt/2</f>
        <v>-147561005245.71735</v>
      </c>
      <c r="F790">
        <f t="shared" si="870"/>
        <v>-29277.011031568909</v>
      </c>
      <c r="G790">
        <f t="shared" si="871"/>
        <v>5279.8523054256984</v>
      </c>
      <c r="H790">
        <f>SQRT((xs-B790)^2+(ys-C790)^2)</f>
        <v>149999319065.04135</v>
      </c>
      <c r="I790">
        <f>SQRT((xs-D790)^2+(ys-E790)^2)</f>
        <v>149999663285.76654</v>
      </c>
      <c r="J790">
        <f t="shared" ref="J790" si="878">G*Ms*Me/H790^2</f>
        <v>3.5235604834408823E+22</v>
      </c>
      <c r="K790">
        <f t="shared" si="867"/>
        <v>3.5235604834408823E+22</v>
      </c>
      <c r="L790">
        <f>(xs-D790)/I790*K790</f>
        <v>6.3278279490107794E+21</v>
      </c>
      <c r="M790">
        <f>(ys-E790)/I790*K790</f>
        <v>3.4662752941656737E+22</v>
      </c>
      <c r="N790">
        <f>(xs-D790)/I790*K790</f>
        <v>6.3278279490107794E+21</v>
      </c>
      <c r="O790">
        <f>(xs-E790)/I790*K790</f>
        <v>3.4662752941656737E+22</v>
      </c>
      <c r="P790">
        <f t="shared" si="873"/>
        <v>1.0595827108189515E-3</v>
      </c>
      <c r="Q790">
        <f>M790/Me</f>
        <v>5.8042118120657628E-3</v>
      </c>
      <c r="R790">
        <f>F790+P790*dt/2</f>
        <v>-29265.567538292064</v>
      </c>
      <c r="S790">
        <f>G790+Q790*dt/2</f>
        <v>5342.5377929960086</v>
      </c>
      <c r="T790">
        <f>R790*dt</f>
        <v>-632136258.82710862</v>
      </c>
      <c r="U790">
        <f>S790*dt</f>
        <v>115398816.32871379</v>
      </c>
      <c r="V790">
        <f>N790/Me*dt</f>
        <v>22.886986553689354</v>
      </c>
      <c r="W790">
        <f>O790/Me*dt</f>
        <v>125.37097514062047</v>
      </c>
      <c r="Z790">
        <v>164936633.3194676</v>
      </c>
      <c r="AA790">
        <v>347090613.02432424</v>
      </c>
      <c r="AB790">
        <f t="shared" si="864"/>
        <v>-27088875615.536236</v>
      </c>
      <c r="AC790">
        <f t="shared" si="865"/>
        <v>-147155538221.26291</v>
      </c>
    </row>
    <row r="791" spans="2:29" x14ac:dyDescent="0.3">
      <c r="B791">
        <f t="shared" si="868"/>
        <v>-27253812248.855705</v>
      </c>
      <c r="C791">
        <f t="shared" si="869"/>
        <v>-147502628834.28723</v>
      </c>
      <c r="D791">
        <f>B791+F791*dt/2</f>
        <v>-27569756788.54187</v>
      </c>
      <c r="E791">
        <f>C791+G791*dt/2</f>
        <v>-147444252422.85712</v>
      </c>
      <c r="F791">
        <f t="shared" si="870"/>
        <v>-29254.124045015218</v>
      </c>
      <c r="G791">
        <f t="shared" si="871"/>
        <v>5405.2232805663189</v>
      </c>
      <c r="H791">
        <f>SQRT((xs-B791)^2+(ys-C791)^2)</f>
        <v>149999319315.52682</v>
      </c>
      <c r="I791">
        <f>SQRT((xs-D791)^2+(ys-E791)^2)</f>
        <v>149999663539.33783</v>
      </c>
      <c r="J791">
        <f t="shared" ref="J791" si="879">G*Ms*Me/H791^2</f>
        <v>3.5235604716728191E+22</v>
      </c>
      <c r="K791">
        <f t="shared" si="867"/>
        <v>3.5235604716728191E+22</v>
      </c>
      <c r="L791">
        <f>(xs-D791)/I791*K791</f>
        <v>6.4762615422976126E+21</v>
      </c>
      <c r="M791">
        <f>(ys-E791)/I791*K791</f>
        <v>3.4635326997002279E+22</v>
      </c>
      <c r="N791">
        <f>(xs-D791)/I791*K791</f>
        <v>6.4762615422976126E+21</v>
      </c>
      <c r="O791">
        <f>(xs-E791)/I791*K791</f>
        <v>3.4635326997002279E+22</v>
      </c>
      <c r="P791">
        <f t="shared" si="873"/>
        <v>1.0844376326687227E-3</v>
      </c>
      <c r="Q791">
        <f>M791/Me</f>
        <v>5.7996193899869852E-3</v>
      </c>
      <c r="R791">
        <f>F791+P791*dt/2</f>
        <v>-29242.412118582397</v>
      </c>
      <c r="S791">
        <f>G791+Q791*dt/2</f>
        <v>5467.8591699781782</v>
      </c>
      <c r="T791">
        <f>R791*dt</f>
        <v>-631636101.76137972</v>
      </c>
      <c r="U791">
        <f>S791*dt</f>
        <v>118105758.07152864</v>
      </c>
      <c r="V791">
        <f>N791/Me*dt</f>
        <v>23.42385286564441</v>
      </c>
      <c r="W791">
        <f>O791/Me*dt</f>
        <v>125.27177882371888</v>
      </c>
      <c r="Z791">
        <v>184521918.87288225</v>
      </c>
      <c r="AA791">
        <v>337086048.61764836</v>
      </c>
      <c r="AB791">
        <f t="shared" si="864"/>
        <v>-27700926431.744202</v>
      </c>
      <c r="AC791">
        <f t="shared" si="865"/>
        <v>-147047437027.59805</v>
      </c>
    </row>
    <row r="792" spans="2:29" x14ac:dyDescent="0.3">
      <c r="B792">
        <f t="shared" si="868"/>
        <v>-27885448350.617085</v>
      </c>
      <c r="C792">
        <f t="shared" si="869"/>
        <v>-147384523076.2157</v>
      </c>
      <c r="D792">
        <f>B792+F792*dt/2</f>
        <v>-28201139912.692299</v>
      </c>
      <c r="E792">
        <f>C792+G792*dt/2</f>
        <v>-147324793729.57428</v>
      </c>
      <c r="F792">
        <f t="shared" si="870"/>
        <v>-29230.700192149572</v>
      </c>
      <c r="G792">
        <f t="shared" si="871"/>
        <v>5530.4950593900376</v>
      </c>
      <c r="H792">
        <f>SQRT((xs-B792)^2+(ys-C792)^2)</f>
        <v>149999319572.18503</v>
      </c>
      <c r="I792">
        <f>SQRT((xs-D792)^2+(ys-E792)^2)</f>
        <v>149999663799.07941</v>
      </c>
      <c r="J792">
        <f t="shared" ref="J792" si="880">G*Ms*Me/H792^2</f>
        <v>3.5235604596147551E+22</v>
      </c>
      <c r="K792">
        <f t="shared" si="867"/>
        <v>3.5235604596147551E+22</v>
      </c>
      <c r="L792">
        <f>(xs-D792)/I792*K792</f>
        <v>6.6245762820860365E+21</v>
      </c>
      <c r="M792">
        <f>(ys-E792)/I792*K792</f>
        <v>3.4607265427058487E+22</v>
      </c>
      <c r="N792">
        <f>(xs-D792)/I792*K792</f>
        <v>6.6245762820860365E+21</v>
      </c>
      <c r="O792">
        <f>(xs-E792)/I792*K792</f>
        <v>3.4607265427058487E+22</v>
      </c>
      <c r="P792">
        <f t="shared" si="873"/>
        <v>1.1092726527270657E-3</v>
      </c>
      <c r="Q792">
        <f>M792/Me</f>
        <v>5.7949205336668592E-3</v>
      </c>
      <c r="R792">
        <f>F792+P792*dt/2</f>
        <v>-29218.720047500119</v>
      </c>
      <c r="S792">
        <f>G792+Q792*dt/2</f>
        <v>5593.0802011536398</v>
      </c>
      <c r="T792">
        <f>R792*dt</f>
        <v>-631124353.02600253</v>
      </c>
      <c r="U792">
        <f>S792*dt</f>
        <v>120810532.34491862</v>
      </c>
      <c r="V792">
        <f>N792/Me*dt</f>
        <v>23.96028929890462</v>
      </c>
      <c r="W792">
        <f>O792/Me*dt</f>
        <v>125.17028352720416</v>
      </c>
      <c r="Z792">
        <v>203502782.43271554</v>
      </c>
      <c r="AA792">
        <v>325977321.7554372</v>
      </c>
      <c r="AB792">
        <f t="shared" si="864"/>
        <v>-28313069921.210369</v>
      </c>
      <c r="AC792">
        <f t="shared" si="865"/>
        <v>-146937735222.11536</v>
      </c>
    </row>
    <row r="793" spans="2:29" x14ac:dyDescent="0.3">
      <c r="B793">
        <f t="shared" si="868"/>
        <v>-28516572703.643085</v>
      </c>
      <c r="C793">
        <f t="shared" si="869"/>
        <v>-147263712543.87079</v>
      </c>
      <c r="D793">
        <f>B793+F793*dt/2</f>
        <v>-28832005494.593872</v>
      </c>
      <c r="E793">
        <f>C793+G793*dt/2</f>
        <v>-147202631358.1673</v>
      </c>
      <c r="F793">
        <f t="shared" si="870"/>
        <v>-29206.739902850666</v>
      </c>
      <c r="G793">
        <f t="shared" si="871"/>
        <v>5655.665342917242</v>
      </c>
      <c r="H793">
        <f>SQRT((xs-B793)^2+(ys-C793)^2)</f>
        <v>149999319835.01114</v>
      </c>
      <c r="I793">
        <f>SQRT((xs-D793)^2+(ys-E793)^2)</f>
        <v>149999664064.98645</v>
      </c>
      <c r="J793">
        <f t="shared" ref="J793" si="881">G*Ms*Me/H793^2</f>
        <v>3.5235604472669166E+22</v>
      </c>
      <c r="K793">
        <f t="shared" si="867"/>
        <v>3.5235604472669166E+22</v>
      </c>
      <c r="L793">
        <f>(xs-D793)/I793*K793</f>
        <v>6.7727694464781973E+21</v>
      </c>
      <c r="M793">
        <f>(ys-E793)/I793*K793</f>
        <v>3.4578568746829802E+22</v>
      </c>
      <c r="N793">
        <f>(xs-D793)/I793*K793</f>
        <v>6.7727694464781973E+21</v>
      </c>
      <c r="O793">
        <f>(xs-E793)/I793*K793</f>
        <v>3.4578568746829802E+22</v>
      </c>
      <c r="P793">
        <f t="shared" si="873"/>
        <v>1.1340873152173806E-3</v>
      </c>
      <c r="Q793">
        <f>M793/Me</f>
        <v>5.7901153293418951E-3</v>
      </c>
      <c r="R793">
        <f>F793+P793*dt/2</f>
        <v>-29194.491759846318</v>
      </c>
      <c r="S793">
        <f>G793+Q793*dt/2</f>
        <v>5718.1985884741343</v>
      </c>
      <c r="T793">
        <f>R793*dt</f>
        <v>-630601022.01268041</v>
      </c>
      <c r="U793">
        <f>S793*dt</f>
        <v>123513089.5110413</v>
      </c>
      <c r="V793">
        <f>N793/Me*dt</f>
        <v>24.496286008695421</v>
      </c>
      <c r="W793">
        <f>O793/Me*dt</f>
        <v>125.06649111378493</v>
      </c>
      <c r="Z793">
        <v>221817045.25776976</v>
      </c>
      <c r="AA793">
        <v>313800812.59563792</v>
      </c>
      <c r="AB793">
        <f t="shared" si="864"/>
        <v>-28925356680.397995</v>
      </c>
      <c r="AC793">
        <f t="shared" si="865"/>
        <v>-146826398641.7641</v>
      </c>
    </row>
    <row r="794" spans="2:29" x14ac:dyDescent="0.3">
      <c r="B794">
        <f t="shared" si="868"/>
        <v>-29147173725.655766</v>
      </c>
      <c r="C794">
        <f t="shared" si="869"/>
        <v>-147140199454.35974</v>
      </c>
      <c r="D794">
        <f>B794+F794*dt/2</f>
        <v>-29462341956.717659</v>
      </c>
      <c r="E794">
        <f>C794+G794*dt/2</f>
        <v>-147077767550.55222</v>
      </c>
      <c r="F794">
        <f t="shared" si="870"/>
        <v>-29182.24361684197</v>
      </c>
      <c r="G794">
        <f t="shared" si="871"/>
        <v>5780.7318340310267</v>
      </c>
      <c r="H794">
        <f>SQRT((xs-B794)^2+(ys-C794)^2)</f>
        <v>149999320104.00021</v>
      </c>
      <c r="I794">
        <f>SQRT((xs-D794)^2+(ys-E794)^2)</f>
        <v>149999664337.05389</v>
      </c>
      <c r="J794">
        <f t="shared" ref="J794" si="882">G*Ms*Me/H794^2</f>
        <v>3.5235604346295357E+22</v>
      </c>
      <c r="K794">
        <f t="shared" si="867"/>
        <v>3.5235604346295357E+22</v>
      </c>
      <c r="L794">
        <f>(xs-D794)/I794*K794</f>
        <v>6.9208383158075963E+21</v>
      </c>
      <c r="M794">
        <f>(ys-E794)/I794*K794</f>
        <v>3.4549237482976635E+22</v>
      </c>
      <c r="N794">
        <f>(xs-D794)/I794*K794</f>
        <v>6.9208383158075963E+21</v>
      </c>
      <c r="O794">
        <f>(xs-E794)/I794*K794</f>
        <v>3.4549237482976635E+22</v>
      </c>
      <c r="P794">
        <f t="shared" si="873"/>
        <v>1.1588811647367039E-3</v>
      </c>
      <c r="Q794">
        <f>M794/Me</f>
        <v>5.7852038652003741E-3</v>
      </c>
      <c r="R794">
        <f>F794+P794*dt/2</f>
        <v>-29169.727700262814</v>
      </c>
      <c r="S794">
        <f>G794+Q794*dt/2</f>
        <v>5843.212035775191</v>
      </c>
      <c r="T794">
        <f>R794*dt</f>
        <v>-630066118.3256768</v>
      </c>
      <c r="U794">
        <f>S794*dt</f>
        <v>126213379.97274412</v>
      </c>
      <c r="V794">
        <f>N794/Me*dt</f>
        <v>25.031833158312804</v>
      </c>
      <c r="W794">
        <f>O794/Me*dt</f>
        <v>124.96040348832808</v>
      </c>
      <c r="Z794">
        <v>239404710.52686751</v>
      </c>
      <c r="AA794">
        <v>300596398.46726435</v>
      </c>
      <c r="AB794">
        <f t="shared" si="864"/>
        <v>-29537835133.454575</v>
      </c>
      <c r="AC794">
        <f t="shared" si="865"/>
        <v>-146713389675.91974</v>
      </c>
    </row>
    <row r="795" spans="2:29" x14ac:dyDescent="0.3">
      <c r="B795">
        <f t="shared" si="868"/>
        <v>-29777239843.981441</v>
      </c>
      <c r="C795">
        <f t="shared" si="869"/>
        <v>-147013986074.38699</v>
      </c>
      <c r="D795">
        <f>B795+F795*dt/2</f>
        <v>-30092137731.245224</v>
      </c>
      <c r="E795">
        <f>C795+G795*dt/2</f>
        <v>-146950204598.22177</v>
      </c>
      <c r="F795">
        <f t="shared" si="870"/>
        <v>-29157.211783683659</v>
      </c>
      <c r="G795">
        <f t="shared" si="871"/>
        <v>5905.6922375193544</v>
      </c>
      <c r="H795">
        <f>SQRT((xs-B795)^2+(ys-C795)^2)</f>
        <v>149999320379.14722</v>
      </c>
      <c r="I795">
        <f>SQRT((xs-D795)^2+(ys-E795)^2)</f>
        <v>149999664615.27664</v>
      </c>
      <c r="J795">
        <f t="shared" ref="J795" si="883">G*Ms*Me/H795^2</f>
        <v>3.5235604217028493E+22</v>
      </c>
      <c r="K795">
        <f t="shared" si="867"/>
        <v>3.5235604217028493E+22</v>
      </c>
      <c r="L795">
        <f>(xs-D795)/I795*K795</f>
        <v>7.0687801726889949E+21</v>
      </c>
      <c r="M795">
        <f>(ys-E795)/I795*K795</f>
        <v>3.4519272173805677E+22</v>
      </c>
      <c r="N795">
        <f>(xs-D795)/I795*K795</f>
        <v>7.0687801726889949E+21</v>
      </c>
      <c r="O795">
        <f>(xs-E795)/I795*K795</f>
        <v>3.4519272173805677E+22</v>
      </c>
      <c r="P795">
        <f t="shared" si="873"/>
        <v>1.1836537462640647E-3</v>
      </c>
      <c r="Q795">
        <f>M795/Me</f>
        <v>5.7801862313807224E-3</v>
      </c>
      <c r="R795">
        <f>F795+P795*dt/2</f>
        <v>-29144.428323224009</v>
      </c>
      <c r="S795">
        <f>G795+Q795*dt/2</f>
        <v>5968.1182488182658</v>
      </c>
      <c r="T795">
        <f>R795*dt</f>
        <v>-629519651.78163862</v>
      </c>
      <c r="U795">
        <f>S795*dt</f>
        <v>128911354.17447454</v>
      </c>
      <c r="V795">
        <f>N795/Me*dt</f>
        <v>25.566920919303797</v>
      </c>
      <c r="W795">
        <f>O795/Me*dt</f>
        <v>124.85202259782361</v>
      </c>
      <c r="Z795">
        <v>256208159.76473978</v>
      </c>
      <c r="AA795">
        <v>286407323.4823361</v>
      </c>
      <c r="AB795">
        <f t="shared" si="864"/>
        <v>-30150551335.998341</v>
      </c>
      <c r="AC795">
        <f t="shared" si="865"/>
        <v>-146598667396.73019</v>
      </c>
    </row>
    <row r="796" spans="2:29" x14ac:dyDescent="0.3">
      <c r="B796">
        <f t="shared" si="868"/>
        <v>-30406759495.763081</v>
      </c>
      <c r="C796">
        <f t="shared" si="869"/>
        <v>-146885074720.21252</v>
      </c>
      <c r="D796">
        <f>B796+F796*dt/2</f>
        <v>-30721381260.280937</v>
      </c>
      <c r="E796">
        <f>C796+G796*dt/2</f>
        <v>-146819944842.20325</v>
      </c>
      <c r="F796">
        <f t="shared" si="870"/>
        <v>-29131.644862764355</v>
      </c>
      <c r="G796">
        <f t="shared" si="871"/>
        <v>6030.5442601171781</v>
      </c>
      <c r="H796">
        <f>SQRT((xs-B796)^2+(ys-C796)^2)</f>
        <v>149999320660.44696</v>
      </c>
      <c r="I796">
        <f>SQRT((xs-D796)^2+(ys-E796)^2)</f>
        <v>149999664899.64951</v>
      </c>
      <c r="J796">
        <f t="shared" ref="J796" si="884">G*Ms*Me/H796^2</f>
        <v>3.5235604084871012E+22</v>
      </c>
      <c r="K796">
        <f t="shared" si="867"/>
        <v>3.5235604084871012E+22</v>
      </c>
      <c r="L796">
        <f>(xs-D796)/I796*K796</f>
        <v>7.2165923020682968E+21</v>
      </c>
      <c r="M796">
        <f>(ys-E796)/I796*K796</f>
        <v>3.4488673369260049E+22</v>
      </c>
      <c r="N796">
        <f>(xs-D796)/I796*K796</f>
        <v>7.2165923020682968E+21</v>
      </c>
      <c r="O796">
        <f>(xs-E796)/I796*K796</f>
        <v>3.4488673369260049E+22</v>
      </c>
      <c r="P796">
        <f t="shared" si="873"/>
        <v>1.2084046051688373E-3</v>
      </c>
      <c r="Q796">
        <f>M796/Me</f>
        <v>5.7750625199698676E-3</v>
      </c>
      <c r="R796">
        <f>F796+P796*dt/2</f>
        <v>-29118.594093028532</v>
      </c>
      <c r="S796">
        <f>G796+Q796*dt/2</f>
        <v>6092.914935332853</v>
      </c>
      <c r="T796">
        <f>R796*dt</f>
        <v>-628961632.40941632</v>
      </c>
      <c r="U796">
        <f>S796*dt</f>
        <v>131606962.60318963</v>
      </c>
      <c r="V796">
        <f>N796/Me*dt</f>
        <v>26.101539471646884</v>
      </c>
      <c r="W796">
        <f>O796/Me*dt</f>
        <v>124.74135043134913</v>
      </c>
      <c r="Z796">
        <v>272172341.50776654</v>
      </c>
      <c r="AA796">
        <v>271280057.13242966</v>
      </c>
      <c r="AB796">
        <f t="shared" si="864"/>
        <v>-30763548786.66473</v>
      </c>
      <c r="AC796">
        <f t="shared" si="865"/>
        <v>-146482187700.47693</v>
      </c>
    </row>
    <row r="797" spans="2:29" x14ac:dyDescent="0.3">
      <c r="B797">
        <f t="shared" si="868"/>
        <v>-31035721128.172497</v>
      </c>
      <c r="C797">
        <f t="shared" si="869"/>
        <v>-146753467757.60934</v>
      </c>
      <c r="D797">
        <f>B797+F797*dt/2</f>
        <v>-31350060996.064056</v>
      </c>
      <c r="E797">
        <f>C797+G797*dt/2</f>
        <v>-146686990673.01541</v>
      </c>
      <c r="F797">
        <f t="shared" si="870"/>
        <v>-29105.54332329271</v>
      </c>
      <c r="G797">
        <f t="shared" si="871"/>
        <v>6155.2856105485271</v>
      </c>
      <c r="H797">
        <f>SQRT((xs-B797)^2+(ys-C797)^2)</f>
        <v>149999320947.89423</v>
      </c>
      <c r="I797">
        <f>SQRT((xs-D797)^2+(ys-E797)^2)</f>
        <v>149999665190.16718</v>
      </c>
      <c r="J797">
        <f t="shared" ref="J797" si="885">G*Ms*Me/H797^2</f>
        <v>3.5235603949825361E+22</v>
      </c>
      <c r="K797">
        <f t="shared" si="867"/>
        <v>3.5235603949825361E+22</v>
      </c>
      <c r="L797">
        <f>(xs-D797)/I797*K797</f>
        <v>7.3642719912723669E+21</v>
      </c>
      <c r="M797">
        <f>(ys-E797)/I797*K797</f>
        <v>3.4457441630909133E+22</v>
      </c>
      <c r="N797">
        <f>(xs-D797)/I797*K797</f>
        <v>7.3642719912723669E+21</v>
      </c>
      <c r="O797">
        <f>(xs-E797)/I797*K797</f>
        <v>3.4457441630909133E+22</v>
      </c>
      <c r="P797">
        <f t="shared" si="873"/>
        <v>1.2331332872190836E-3</v>
      </c>
      <c r="Q797">
        <f>M797/Me</f>
        <v>5.7698328250015288E-3</v>
      </c>
      <c r="R797">
        <f>F797+P797*dt/2</f>
        <v>-29092.225483790742</v>
      </c>
      <c r="S797">
        <f>G797+Q797*dt/2</f>
        <v>6217.599805058544</v>
      </c>
      <c r="T797">
        <f>R797*dt</f>
        <v>-628392070.44988</v>
      </c>
      <c r="U797">
        <f>S797*dt</f>
        <v>134300155.78926456</v>
      </c>
      <c r="V797">
        <f>N797/Me*dt</f>
        <v>26.635679003932204</v>
      </c>
      <c r="W797">
        <f>O797/Me*dt</f>
        <v>124.62838902003303</v>
      </c>
      <c r="Z797">
        <v>287244951.59298277</v>
      </c>
      <c r="AA797">
        <v>255264142.32928804</v>
      </c>
      <c r="AB797">
        <f t="shared" si="864"/>
        <v>-31376868247.029392</v>
      </c>
      <c r="AC797">
        <f t="shared" si="865"/>
        <v>-146363903459.49078</v>
      </c>
    </row>
    <row r="798" spans="2:29" x14ac:dyDescent="0.3">
      <c r="B798">
        <f t="shared" si="868"/>
        <v>-31664113198.622375</v>
      </c>
      <c r="C798">
        <f t="shared" si="869"/>
        <v>-146619167601.82007</v>
      </c>
      <c r="D798">
        <f>B798+F798*dt/2</f>
        <v>-31978165401.180695</v>
      </c>
      <c r="E798">
        <f>C798+G798*dt/2</f>
        <v>-146551344530.62473</v>
      </c>
      <c r="F798">
        <f t="shared" si="870"/>
        <v>-29078.907644288778</v>
      </c>
      <c r="G798">
        <f t="shared" si="871"/>
        <v>6279.91399956856</v>
      </c>
      <c r="H798">
        <f>SQRT((xs-B798)^2+(ys-C798)^2)</f>
        <v>149999321241.48352</v>
      </c>
      <c r="I798">
        <f>SQRT((xs-D798)^2+(ys-E798)^2)</f>
        <v>149999665486.82413</v>
      </c>
      <c r="J798">
        <f t="shared" ref="J798" si="886">G*Ms*Me/H798^2</f>
        <v>3.5235603811894123E+22</v>
      </c>
      <c r="K798">
        <f t="shared" si="867"/>
        <v>3.5235603811894123E+22</v>
      </c>
      <c r="L798">
        <f>(xs-D798)/I798*K798</f>
        <v>7.5118165300588482E+21</v>
      </c>
      <c r="M798">
        <f>(ys-E798)/I798*K798</f>
        <v>3.4425577531938404E+22</v>
      </c>
      <c r="N798">
        <f>(xs-D798)/I798*K798</f>
        <v>7.5118165300588482E+21</v>
      </c>
      <c r="O798">
        <f>(xs-E798)/I798*K798</f>
        <v>3.4425577531938404E+22</v>
      </c>
      <c r="P798">
        <f t="shared" si="873"/>
        <v>1.2578393385898941E-3</v>
      </c>
      <c r="Q798">
        <f>M798/Me</f>
        <v>5.7644972424545212E-3</v>
      </c>
      <c r="R798">
        <f>F798+P798*dt/2</f>
        <v>-29065.322979432007</v>
      </c>
      <c r="S798">
        <f>G798+Q798*dt/2</f>
        <v>6342.1705697870684</v>
      </c>
      <c r="T798">
        <f>R798*dt</f>
        <v>-627810976.35573137</v>
      </c>
      <c r="U798">
        <f>S798*dt</f>
        <v>136990884.30740067</v>
      </c>
      <c r="V798">
        <f>N798/Me*dt</f>
        <v>27.169329713541714</v>
      </c>
      <c r="W798">
        <f>O798/Me*dt</f>
        <v>124.51314043701765</v>
      </c>
      <c r="Z798">
        <v>301376604.48075444</v>
      </c>
      <c r="AA798">
        <v>238412033.38337204</v>
      </c>
      <c r="AB798">
        <f t="shared" si="864"/>
        <v>-31990547570.497353</v>
      </c>
      <c r="AC798">
        <f t="shared" si="865"/>
        <v>-146243764684.1293</v>
      </c>
    </row>
    <row r="799" spans="2:29" x14ac:dyDescent="0.3">
      <c r="B799">
        <f t="shared" si="868"/>
        <v>-32291924174.978107</v>
      </c>
      <c r="C799">
        <f t="shared" si="869"/>
        <v>-146482176717.51266</v>
      </c>
      <c r="D799">
        <f>B799+F799*dt/2</f>
        <v>-32605682948.77552</v>
      </c>
      <c r="E799">
        <f>C799+G799*dt/2</f>
        <v>-146413008904.4006</v>
      </c>
      <c r="F799">
        <f t="shared" si="870"/>
        <v>-29051.738314575236</v>
      </c>
      <c r="G799">
        <f t="shared" si="871"/>
        <v>6404.4271400055777</v>
      </c>
      <c r="H799">
        <f>SQRT((xs-B799)^2+(ys-C799)^2)</f>
        <v>149999321541.20947</v>
      </c>
      <c r="I799">
        <f>SQRT((xs-D799)^2+(ys-E799)^2)</f>
        <v>149999665789.6149</v>
      </c>
      <c r="J799">
        <f t="shared" ref="J799" si="887">G*Ms*Me/H799^2</f>
        <v>3.523560367107982E+22</v>
      </c>
      <c r="K799">
        <f t="shared" si="867"/>
        <v>3.523560367107982E+22</v>
      </c>
      <c r="L799">
        <f>(xs-D799)/I799*K799</f>
        <v>7.6592232106658544E+21</v>
      </c>
      <c r="M799">
        <f>(ys-E799)/I799*K799</f>
        <v>3.4393081657138707E+22</v>
      </c>
      <c r="N799">
        <f>(xs-D799)/I799*K799</f>
        <v>7.6592232106658544E+21</v>
      </c>
      <c r="O799">
        <f>(xs-E799)/I799*K799</f>
        <v>3.4393081657138707E+22</v>
      </c>
      <c r="P799">
        <f t="shared" si="873"/>
        <v>1.2825223058717103E-3</v>
      </c>
      <c r="Q799">
        <f>M799/Me</f>
        <v>5.7590558702509554E-3</v>
      </c>
      <c r="R799">
        <f>F799+P799*dt/2</f>
        <v>-29037.88707367182</v>
      </c>
      <c r="S799">
        <f>G799+Q799*dt/2</f>
        <v>6466.6249434042884</v>
      </c>
      <c r="T799">
        <f>R799*dt</f>
        <v>-627218360.79131126</v>
      </c>
      <c r="U799">
        <f>S799*dt</f>
        <v>139679098.77753264</v>
      </c>
      <c r="V799">
        <f>N799/Me*dt</f>
        <v>27.702481806828942</v>
      </c>
      <c r="W799">
        <f>O799/Me*dt</f>
        <v>124.39560679742064</v>
      </c>
      <c r="Z799">
        <v>314520995.05043995</v>
      </c>
      <c r="AA799">
        <v>220778924.44710797</v>
      </c>
      <c r="AB799">
        <f t="shared" si="864"/>
        <v>-32604621540.718975</v>
      </c>
      <c r="AC799">
        <f t="shared" si="865"/>
        <v>-146121718694.28802</v>
      </c>
    </row>
    <row r="800" spans="2:29" x14ac:dyDescent="0.3">
      <c r="B800">
        <f t="shared" si="868"/>
        <v>-32919142535.769417</v>
      </c>
      <c r="C800">
        <f t="shared" si="869"/>
        <v>-146342497618.73514</v>
      </c>
      <c r="D800">
        <f>B800+F800*dt/2</f>
        <v>-33232602122.763317</v>
      </c>
      <c r="E800">
        <f>C800+G800*dt/2</f>
        <v>-146271986333.06967</v>
      </c>
      <c r="F800">
        <f t="shared" si="870"/>
        <v>-29024.035832768408</v>
      </c>
      <c r="G800">
        <f t="shared" si="871"/>
        <v>6528.8227468029982</v>
      </c>
      <c r="H800">
        <f>SQRT((xs-B800)^2+(ys-C800)^2)</f>
        <v>149999321847.06638</v>
      </c>
      <c r="I800">
        <f>SQRT((xs-D800)^2+(ys-E800)^2)</f>
        <v>149999666098.53375</v>
      </c>
      <c r="J800">
        <f t="shared" ref="J800" si="888">G*Ms*Me/H800^2</f>
        <v>3.5235603527385137E+22</v>
      </c>
      <c r="K800">
        <f t="shared" si="867"/>
        <v>3.5235603527385137E+22</v>
      </c>
      <c r="L800">
        <f>(xs-D800)/I800*K800</f>
        <v>7.8064893278617243E+21</v>
      </c>
      <c r="M800">
        <f>(ys-E800)/I800*K800</f>
        <v>3.435995460289575E+22</v>
      </c>
      <c r="N800">
        <f>(xs-D800)/I800*K800</f>
        <v>7.8064893278617243E+21</v>
      </c>
      <c r="O800">
        <f>(xs-E800)/I800*K800</f>
        <v>3.435995460289575E+22</v>
      </c>
      <c r="P800">
        <f t="shared" si="873"/>
        <v>1.3071817360786543E-3</v>
      </c>
      <c r="Q800">
        <f>M800/Me</f>
        <v>5.753508808254479E-3</v>
      </c>
      <c r="R800">
        <f>F800+P800*dt/2</f>
        <v>-29009.918270018759</v>
      </c>
      <c r="S800">
        <f>G800+Q800*dt/2</f>
        <v>6590.9606419321462</v>
      </c>
      <c r="T800">
        <f>R800*dt</f>
        <v>-626614234.63240516</v>
      </c>
      <c r="U800">
        <f>S800*dt</f>
        <v>142364749.86573437</v>
      </c>
      <c r="V800">
        <f>N800/Me*dt</f>
        <v>28.235125499298935</v>
      </c>
      <c r="W800">
        <f>O800/Me*dt</f>
        <v>124.27579025829675</v>
      </c>
      <c r="Z800">
        <v>326635050.33909118</v>
      </c>
      <c r="AA800">
        <v>202422568.98078588</v>
      </c>
      <c r="AB800">
        <f t="shared" si="864"/>
        <v>-33219121720.062729</v>
      </c>
      <c r="AC800">
        <f t="shared" si="865"/>
        <v>-145997710299.88864</v>
      </c>
    </row>
    <row r="801" spans="2:29" x14ac:dyDescent="0.3">
      <c r="B801">
        <f t="shared" si="868"/>
        <v>-33545756770.401821</v>
      </c>
      <c r="C801">
        <f t="shared" si="869"/>
        <v>-146200132868.86942</v>
      </c>
      <c r="D801">
        <f>B801+F801*dt/2</f>
        <v>-33858911418.040329</v>
      </c>
      <c r="E801">
        <f>C801+G801*dt/2</f>
        <v>-146128279404.66916</v>
      </c>
      <c r="F801">
        <f t="shared" si="870"/>
        <v>-28995.800707269111</v>
      </c>
      <c r="G801">
        <f t="shared" si="871"/>
        <v>6653.0985370612952</v>
      </c>
      <c r="H801">
        <f>SQRT((xs-B801)^2+(ys-C801)^2)</f>
        <v>149999322159.04855</v>
      </c>
      <c r="I801">
        <f>SQRT((xs-D801)^2+(ys-E801)^2)</f>
        <v>149999666413.57492</v>
      </c>
      <c r="J801">
        <f t="shared" ref="J801" si="889">G*Ms*Me/H801^2</f>
        <v>3.5235603380812735E+22</v>
      </c>
      <c r="K801">
        <f t="shared" si="867"/>
        <v>3.5235603380812735E+22</v>
      </c>
      <c r="L801">
        <f>(xs-D801)/I801*K801</f>
        <v>7.9536121789946266E+21</v>
      </c>
      <c r="M801">
        <f>(ys-E801)/I801*K801</f>
        <v>3.4326196977178966E+22</v>
      </c>
      <c r="N801">
        <f>(xs-D801)/I801*K801</f>
        <v>7.9536121789946266E+21</v>
      </c>
      <c r="O801">
        <f>(xs-E801)/I801*K801</f>
        <v>3.4326196977178966E+22</v>
      </c>
      <c r="P801">
        <f t="shared" si="873"/>
        <v>1.3318171766568362E-3</v>
      </c>
      <c r="Q801">
        <f>M801/Me</f>
        <v>5.7478561582684131E-3</v>
      </c>
      <c r="R801">
        <f>F801+P801*dt/2</f>
        <v>-28981.417081761218</v>
      </c>
      <c r="S801">
        <f>G801+Q801*dt/2</f>
        <v>6715.175383570594</v>
      </c>
      <c r="T801">
        <f>R801*dt</f>
        <v>-625998608.96604228</v>
      </c>
      <c r="U801">
        <f>S801*dt</f>
        <v>145047788.28512484</v>
      </c>
      <c r="V801">
        <f>N801/Me*dt</f>
        <v>28.767251015787661</v>
      </c>
      <c r="W801">
        <f>O801/Me*dt</f>
        <v>124.15369301859772</v>
      </c>
      <c r="Z801">
        <v>337679070.72572464</v>
      </c>
      <c r="AA801">
        <v>183403090.82848874</v>
      </c>
      <c r="AB801">
        <f t="shared" si="864"/>
        <v>-33834076308.642139</v>
      </c>
      <c r="AC801">
        <f t="shared" si="865"/>
        <v>-145871681989.7558</v>
      </c>
    </row>
    <row r="802" spans="2:29" x14ac:dyDescent="0.3">
      <c r="B802">
        <f t="shared" si="868"/>
        <v>-34171755379.367863</v>
      </c>
      <c r="C802">
        <f t="shared" si="869"/>
        <v>-146055085080.58429</v>
      </c>
      <c r="D802">
        <f>B802+F802*dt/2</f>
        <v>-34484599340.695396</v>
      </c>
      <c r="E802">
        <f>C802+G802*dt/2</f>
        <v>-145981890756.49942</v>
      </c>
      <c r="F802">
        <f t="shared" si="870"/>
        <v>-28967.033456253324</v>
      </c>
      <c r="G802">
        <f t="shared" si="871"/>
        <v>6777.2522300798928</v>
      </c>
      <c r="H802">
        <f>SQRT((xs-B802)^2+(ys-C802)^2)</f>
        <v>149999322477.15012</v>
      </c>
      <c r="I802">
        <f>SQRT((xs-D802)^2+(ys-E802)^2)</f>
        <v>149999666734.73251</v>
      </c>
      <c r="J802">
        <f t="shared" ref="J802" si="890">G*Ms*Me/H802^2</f>
        <v>3.5235603231365384E+22</v>
      </c>
      <c r="K802">
        <f t="shared" si="867"/>
        <v>3.5235603231365384E+22</v>
      </c>
      <c r="L802">
        <f>(xs-D802)/I802*K802</f>
        <v>8.100589064042191E+21</v>
      </c>
      <c r="M802">
        <f>(ys-E802)/I802*K802</f>
        <v>3.4291809399530479E+22</v>
      </c>
      <c r="N802">
        <f>(xs-D802)/I802*K802</f>
        <v>8.100589064042191E+21</v>
      </c>
      <c r="O802">
        <f>(xs-E802)/I802*K802</f>
        <v>3.4291809399530479E+22</v>
      </c>
      <c r="P802">
        <f t="shared" si="873"/>
        <v>1.3564281754926643E-3</v>
      </c>
      <c r="Q802">
        <f>M802/Me</f>
        <v>5.7420980240339044E-3</v>
      </c>
      <c r="R802">
        <f>F802+P802*dt/2</f>
        <v>-28952.384031958005</v>
      </c>
      <c r="S802">
        <f>G802+Q802*dt/2</f>
        <v>6839.2668887394593</v>
      </c>
      <c r="T802">
        <f>R802*dt</f>
        <v>-625371495.09029293</v>
      </c>
      <c r="U802">
        <f>S802*dt</f>
        <v>147728164.79677233</v>
      </c>
      <c r="V802">
        <f>N802/Me*dt</f>
        <v>29.298848590641548</v>
      </c>
      <c r="W802">
        <f>O802/Me*dt</f>
        <v>124.02931731913233</v>
      </c>
      <c r="Z802">
        <v>347616860.09780258</v>
      </c>
      <c r="AA802">
        <v>163782787.51898921</v>
      </c>
      <c r="AB802">
        <f t="shared" si="864"/>
        <v>-34449510014.360352</v>
      </c>
      <c r="AC802">
        <f t="shared" si="865"/>
        <v>-145743574128.26852</v>
      </c>
    </row>
    <row r="803" spans="2:29" x14ac:dyDescent="0.3">
      <c r="B803">
        <f t="shared" si="868"/>
        <v>-34797126874.458153</v>
      </c>
      <c r="C803">
        <f t="shared" si="869"/>
        <v>-145907356915.78751</v>
      </c>
      <c r="D803">
        <f>B803+F803*dt/2</f>
        <v>-35109654408.220909</v>
      </c>
      <c r="E803">
        <f>C803+G803*dt/2</f>
        <v>-145832823075.07559</v>
      </c>
      <c r="F803">
        <f t="shared" si="870"/>
        <v>-28937.734607662682</v>
      </c>
      <c r="G803">
        <f t="shared" si="871"/>
        <v>6901.2815473990249</v>
      </c>
      <c r="H803">
        <f>SQRT((xs-B803)^2+(ys-C803)^2)</f>
        <v>149999322801.36514</v>
      </c>
      <c r="I803">
        <f>SQRT((xs-D803)^2+(ys-E803)^2)</f>
        <v>149999667062.00055</v>
      </c>
      <c r="J803">
        <f t="shared" ref="J803" si="891">G*Ms*Me/H803^2</f>
        <v>3.523560307904587E+22</v>
      </c>
      <c r="K803">
        <f t="shared" si="867"/>
        <v>3.523560307904587E+22</v>
      </c>
      <c r="L803">
        <f>(xs-D803)/I803*K803</f>
        <v>8.247417285661045E+21</v>
      </c>
      <c r="M803">
        <f>(ys-E803)/I803*K803</f>
        <v>3.4256792501053655E+22</v>
      </c>
      <c r="N803">
        <f>(xs-D803)/I803*K803</f>
        <v>8.247417285661045E+21</v>
      </c>
      <c r="O803">
        <f>(xs-E803)/I803*K803</f>
        <v>3.4256792501053655E+22</v>
      </c>
      <c r="P803">
        <f t="shared" si="873"/>
        <v>1.3810142809211395E-3</v>
      </c>
      <c r="Q803">
        <f>M803/Me</f>
        <v>5.7362345112280059E-3</v>
      </c>
      <c r="R803">
        <f>F803+P803*dt/2</f>
        <v>-28922.819653428734</v>
      </c>
      <c r="S803">
        <f>G803+Q803*dt/2</f>
        <v>6963.2328801202875</v>
      </c>
      <c r="T803">
        <f>R803*dt</f>
        <v>-624732904.51406062</v>
      </c>
      <c r="U803">
        <f>S803*dt</f>
        <v>150405830.2105982</v>
      </c>
      <c r="V803">
        <f>N803/Me*dt</f>
        <v>29.829908467896612</v>
      </c>
      <c r="W803">
        <f>O803/Me*dt</f>
        <v>123.90266544252492</v>
      </c>
      <c r="Z803">
        <v>356415844.57220423</v>
      </c>
      <c r="AA803">
        <v>143625926.43214452</v>
      </c>
      <c r="AB803">
        <f t="shared" si="864"/>
        <v>-35065443934.400009</v>
      </c>
      <c r="AC803">
        <f t="shared" si="865"/>
        <v>-145613325159.14474</v>
      </c>
    </row>
    <row r="804" spans="2:29" x14ac:dyDescent="0.3">
      <c r="B804">
        <f t="shared" si="868"/>
        <v>-35421859778.972214</v>
      </c>
      <c r="C804">
        <f t="shared" si="869"/>
        <v>-145756951085.5769</v>
      </c>
      <c r="D804">
        <f>B804+F804*dt/2</f>
        <v>-35734065149.723518</v>
      </c>
      <c r="E804">
        <f>C804+G804*dt/2</f>
        <v>-145681079096.07822</v>
      </c>
      <c r="F804">
        <f t="shared" si="870"/>
        <v>-28907.904699194783</v>
      </c>
      <c r="G804">
        <f t="shared" si="871"/>
        <v>7025.1842128415501</v>
      </c>
      <c r="H804">
        <f>SQRT((xs-B804)^2+(ys-C804)^2)</f>
        <v>149999323131.68759</v>
      </c>
      <c r="I804">
        <f>SQRT((xs-D804)^2+(ys-E804)^2)</f>
        <v>149999667395.37283</v>
      </c>
      <c r="J804">
        <f t="shared" ref="J804" si="892">G*Ms*Me/H804^2</f>
        <v>3.5235602923857029E+22</v>
      </c>
      <c r="K804">
        <f t="shared" si="867"/>
        <v>3.5235602923857029E+22</v>
      </c>
      <c r="L804">
        <f>(xs-D804)/I804*K804</f>
        <v>8.3940941492363366E+21</v>
      </c>
      <c r="M804">
        <f>(ys-E804)/I804*K804</f>
        <v>3.4221146924401566E+22</v>
      </c>
      <c r="N804">
        <f>(xs-D804)/I804*K804</f>
        <v>8.3940941492363366E+21</v>
      </c>
      <c r="O804">
        <f>(xs-E804)/I804*K804</f>
        <v>3.4221146924401566E+22</v>
      </c>
      <c r="P804">
        <f t="shared" si="873"/>
        <v>1.4055750417341487E-3</v>
      </c>
      <c r="Q804">
        <f>M804/Me</f>
        <v>5.7302657274617488E-3</v>
      </c>
      <c r="R804">
        <f>F804+P804*dt/2</f>
        <v>-28892.724488744054</v>
      </c>
      <c r="S804">
        <f>G804+Q804*dt/2</f>
        <v>7087.0710826981367</v>
      </c>
      <c r="T804">
        <f>R804*dt</f>
        <v>-624082848.95687151</v>
      </c>
      <c r="U804">
        <f>S804*dt</f>
        <v>153080735.38627976</v>
      </c>
      <c r="V804">
        <f>N804/Me*dt</f>
        <v>30.360420901457612</v>
      </c>
      <c r="W804">
        <f>O804/Me*dt</f>
        <v>123.77373971317377</v>
      </c>
      <c r="Z804">
        <v>364047179.38002467</v>
      </c>
      <c r="AA804">
        <v>122998534.49486771</v>
      </c>
      <c r="AB804">
        <f t="shared" si="864"/>
        <v>-35681895448.549057</v>
      </c>
      <c r="AC804">
        <f t="shared" si="865"/>
        <v>-145480871815.69574</v>
      </c>
    </row>
    <row r="805" spans="2:29" x14ac:dyDescent="0.3">
      <c r="B805">
        <f t="shared" si="868"/>
        <v>-36045942627.929085</v>
      </c>
      <c r="C805">
        <f t="shared" si="869"/>
        <v>-145603870350.19061</v>
      </c>
      <c r="D805">
        <f>B805+F805*dt/2</f>
        <v>-36357820106.134651</v>
      </c>
      <c r="E805">
        <f>C805+G805*dt/2</f>
        <v>-145526661604.30301</v>
      </c>
      <c r="F805">
        <f t="shared" si="870"/>
        <v>-28877.544278293324</v>
      </c>
      <c r="G805">
        <f t="shared" si="871"/>
        <v>7148.9579525547242</v>
      </c>
      <c r="H805">
        <f>SQRT((xs-B805)^2+(ys-C805)^2)</f>
        <v>149999323468.11127</v>
      </c>
      <c r="I805">
        <f>SQRT((xs-D805)^2+(ys-E805)^2)</f>
        <v>149999667734.84323</v>
      </c>
      <c r="J805">
        <f t="shared" ref="J805" si="893">G*Ms*Me/H805^2</f>
        <v>3.5235602765801767E+22</v>
      </c>
      <c r="K805">
        <f t="shared" si="867"/>
        <v>3.5235602765801767E+22</v>
      </c>
      <c r="L805">
        <f>(xs-D805)/I805*K805</f>
        <v>8.5406169629311684E+21</v>
      </c>
      <c r="M805">
        <f>(ys-E805)/I805*K805</f>
        <v>3.4184873323765141E+22</v>
      </c>
      <c r="N805">
        <f>(xs-D805)/I805*K805</f>
        <v>8.5406169629311684E+21</v>
      </c>
      <c r="O805">
        <f>(xs-E805)/I805*K805</f>
        <v>3.4184873323765141E+22</v>
      </c>
      <c r="P805">
        <f t="shared" si="873"/>
        <v>1.4301100071887421E-3</v>
      </c>
      <c r="Q805">
        <f>M805/Me</f>
        <v>5.7241917822781546E-3</v>
      </c>
      <c r="R805">
        <f>F805+P805*dt/2</f>
        <v>-28862.099090215685</v>
      </c>
      <c r="S805">
        <f>G805+Q805*dt/2</f>
        <v>7210.779223803328</v>
      </c>
      <c r="T805">
        <f>R805*dt</f>
        <v>-623421340.3486588</v>
      </c>
      <c r="U805">
        <f>S805*dt</f>
        <v>155752831.2341519</v>
      </c>
      <c r="V805">
        <f>N805/Me*dt</f>
        <v>30.890376155276829</v>
      </c>
      <c r="W805">
        <f>O805/Me*dt</f>
        <v>123.64254249720814</v>
      </c>
      <c r="Z805">
        <v>370485843.56290179</v>
      </c>
      <c r="AA805">
        <v>101968182.09217377</v>
      </c>
      <c r="AB805">
        <f t="shared" si="864"/>
        <v>-36298878124.714836</v>
      </c>
      <c r="AC805">
        <f t="shared" si="865"/>
        <v>-145346149336.86429</v>
      </c>
    </row>
    <row r="806" spans="2:29" x14ac:dyDescent="0.3">
      <c r="B806">
        <f t="shared" si="868"/>
        <v>-36669363968.27774</v>
      </c>
      <c r="C806">
        <f t="shared" si="869"/>
        <v>-145448117518.95645</v>
      </c>
      <c r="D806">
        <f>B806+F806*dt/2</f>
        <v>-36980907830.42083</v>
      </c>
      <c r="E806">
        <f>C806+G806*dt/2</f>
        <v>-145369573433.60989</v>
      </c>
      <c r="F806">
        <f t="shared" si="870"/>
        <v>-28846.653902138049</v>
      </c>
      <c r="G806">
        <f t="shared" si="871"/>
        <v>7272.6004950519327</v>
      </c>
      <c r="H806">
        <f>SQRT((xs-B806)^2+(ys-C806)^2)</f>
        <v>149999323810.62988</v>
      </c>
      <c r="I806">
        <f>SQRT((xs-D806)^2+(ys-E806)^2)</f>
        <v>149999668080.40536</v>
      </c>
      <c r="J806">
        <f t="shared" ref="J806" si="894">G*Ms*Me/H806^2</f>
        <v>3.5235602604883045E+22</v>
      </c>
      <c r="K806">
        <f t="shared" si="867"/>
        <v>3.5235602604883045E+22</v>
      </c>
      <c r="L806">
        <f>(xs-D806)/I806*K806</f>
        <v>8.6869830377360306E+21</v>
      </c>
      <c r="M806">
        <f>(ys-E806)/I806*K806</f>
        <v>3.4147972364861245E+22</v>
      </c>
      <c r="N806">
        <f>(xs-D806)/I806*K806</f>
        <v>8.6869830377360306E+21</v>
      </c>
      <c r="O806">
        <f>(xs-E806)/I806*K806</f>
        <v>3.4147972364861245E+22</v>
      </c>
      <c r="P806">
        <f t="shared" si="873"/>
        <v>1.4546187270154103E-3</v>
      </c>
      <c r="Q806">
        <f>M806/Me</f>
        <v>5.7180127871502414E-3</v>
      </c>
      <c r="R806">
        <f>F806+P806*dt/2</f>
        <v>-28830.944019886283</v>
      </c>
      <c r="S806">
        <f>G806+Q806*dt/2</f>
        <v>7334.3550331531551</v>
      </c>
      <c r="T806">
        <f>R806*dt</f>
        <v>-622748390.82954371</v>
      </c>
      <c r="U806">
        <f>S806*dt</f>
        <v>158422068.71610814</v>
      </c>
      <c r="V806">
        <f>N806/Me*dt</f>
        <v>31.419764503532864</v>
      </c>
      <c r="W806">
        <f>O806/Me*dt</f>
        <v>123.50907620244521</v>
      </c>
      <c r="Z806">
        <v>375710722.16811454</v>
      </c>
      <c r="AA806">
        <v>80603761.898020416</v>
      </c>
      <c r="AB806">
        <f t="shared" si="864"/>
        <v>-36916401636.939171</v>
      </c>
      <c r="AC806">
        <f t="shared" si="865"/>
        <v>-145209091688.34235</v>
      </c>
    </row>
    <row r="807" spans="2:29" x14ac:dyDescent="0.3">
      <c r="B807">
        <f t="shared" si="868"/>
        <v>-37292112359.107285</v>
      </c>
      <c r="C807">
        <f t="shared" si="869"/>
        <v>-145289695450.24036</v>
      </c>
      <c r="D807">
        <f>B807+F807*dt/2</f>
        <v>-37603316887.793739</v>
      </c>
      <c r="E807">
        <f>C807+G807*dt/2</f>
        <v>-145209817466.87082</v>
      </c>
      <c r="F807">
        <f t="shared" si="870"/>
        <v>-28815.234137634514</v>
      </c>
      <c r="G807">
        <f t="shared" si="871"/>
        <v>7396.1095712543784</v>
      </c>
      <c r="H807">
        <f>SQRT((xs-B807)^2+(ys-C807)^2)</f>
        <v>149999324159.23706</v>
      </c>
      <c r="I807">
        <f>SQRT((xs-D807)^2+(ys-E807)^2)</f>
        <v>149999668432.0528</v>
      </c>
      <c r="J807">
        <f t="shared" ref="J807" si="895">G*Ms*Me/H807^2</f>
        <v>3.5235602441103854E+22</v>
      </c>
      <c r="K807">
        <f t="shared" si="867"/>
        <v>3.5235602441103854E+22</v>
      </c>
      <c r="L807">
        <f>(xs-D807)/I807*K807</f>
        <v>8.8331896875181261E+21</v>
      </c>
      <c r="M807">
        <f>(ys-E807)/I807*K807</f>
        <v>3.4110444724920359E+22</v>
      </c>
      <c r="N807">
        <f>(xs-D807)/I807*K807</f>
        <v>8.8331896875181261E+21</v>
      </c>
      <c r="O807">
        <f>(xs-E807)/I807*K807</f>
        <v>3.4110444724920359E+22</v>
      </c>
      <c r="P807">
        <f t="shared" si="873"/>
        <v>1.4791007514263438E-3</v>
      </c>
      <c r="Q807">
        <f>M807/Me</f>
        <v>5.7117288554789612E-3</v>
      </c>
      <c r="R807">
        <f>F807+P807*dt/2</f>
        <v>-28799.259849519109</v>
      </c>
      <c r="S807">
        <f>G807+Q807*dt/2</f>
        <v>7457.7962428935507</v>
      </c>
      <c r="T807">
        <f>R807*dt</f>
        <v>-622064012.74961269</v>
      </c>
      <c r="U807">
        <f>S807*dt</f>
        <v>161088398.84650069</v>
      </c>
      <c r="V807">
        <f>N807/Me*dt</f>
        <v>31.948576230809024</v>
      </c>
      <c r="W807">
        <f>O807/Me*dt</f>
        <v>123.37334327834556</v>
      </c>
      <c r="Z807">
        <v>379704675.67029822</v>
      </c>
      <c r="AA807">
        <v>58975263.347617246</v>
      </c>
      <c r="AB807">
        <f t="shared" si="864"/>
        <v>-37534471696.1866</v>
      </c>
      <c r="AC807">
        <f t="shared" si="865"/>
        <v>-145069631788.04623</v>
      </c>
    </row>
    <row r="808" spans="2:29" x14ac:dyDescent="0.3">
      <c r="B808">
        <f t="shared" si="868"/>
        <v>-37914176371.856895</v>
      </c>
      <c r="C808">
        <f t="shared" si="869"/>
        <v>-145128607051.39386</v>
      </c>
      <c r="D808">
        <f>B808+F808*dt/2</f>
        <v>-38225035855.920059</v>
      </c>
      <c r="E808">
        <f>C808+G808*dt/2</f>
        <v>-145047396635.9169</v>
      </c>
      <c r="F808">
        <f t="shared" si="870"/>
        <v>-28783.285561403703</v>
      </c>
      <c r="G808">
        <f t="shared" si="871"/>
        <v>7519.482914532724</v>
      </c>
      <c r="H808">
        <f>SQRT((xs-B808)^2+(ys-C808)^2)</f>
        <v>149999324513.92627</v>
      </c>
      <c r="I808">
        <f>SQRT((xs-D808)^2+(ys-E808)^2)</f>
        <v>149999668789.7789</v>
      </c>
      <c r="J808">
        <f t="shared" ref="J808" si="896">G*Ms*Me/H808^2</f>
        <v>3.5235602274467264E+22</v>
      </c>
      <c r="K808">
        <f t="shared" si="867"/>
        <v>3.5235602274467264E+22</v>
      </c>
      <c r="L808">
        <f>(xs-D808)/I808*K808</f>
        <v>8.9792342290706937E+21</v>
      </c>
      <c r="M808">
        <f>(ys-E808)/I808*K808</f>
        <v>3.4072291092674237E+22</v>
      </c>
      <c r="N808">
        <f>(xs-D808)/I808*K808</f>
        <v>8.9792342290706937E+21</v>
      </c>
      <c r="O808">
        <f>(xs-E808)/I808*K808</f>
        <v>3.4072291092674237E+22</v>
      </c>
      <c r="P808">
        <f t="shared" si="873"/>
        <v>1.5035556311236928E-3</v>
      </c>
      <c r="Q808">
        <f>M808/Me</f>
        <v>5.7053401025911315E-3</v>
      </c>
      <c r="R808">
        <f>F808+P808*dt/2</f>
        <v>-28767.047160587568</v>
      </c>
      <c r="S808">
        <f>G808+Q808*dt/2</f>
        <v>7581.100587640708</v>
      </c>
      <c r="T808">
        <f>R808*dt</f>
        <v>-621368218.66869152</v>
      </c>
      <c r="U808">
        <f>S808*dt</f>
        <v>163751772.6930393</v>
      </c>
      <c r="V808">
        <f>N808/Me*dt</f>
        <v>32.476801632271766</v>
      </c>
      <c r="W808">
        <f>O808/Me*dt</f>
        <v>123.23534621596843</v>
      </c>
      <c r="Z808">
        <v>382454596.38915581</v>
      </c>
      <c r="AA808">
        <v>37153543.487505533</v>
      </c>
      <c r="AB808">
        <f t="shared" si="864"/>
        <v>-38153089994.136436</v>
      </c>
      <c r="AC808">
        <f t="shared" si="865"/>
        <v>-144927701735.21329</v>
      </c>
    </row>
    <row r="809" spans="2:29" x14ac:dyDescent="0.3">
      <c r="B809">
        <f t="shared" si="868"/>
        <v>-38535544590.525589</v>
      </c>
      <c r="C809">
        <f t="shared" si="869"/>
        <v>-144964855278.70081</v>
      </c>
      <c r="D809">
        <f>B809+F809*dt/2</f>
        <v>-38846053325.131119</v>
      </c>
      <c r="E809">
        <f>C809+G809*dt/2</f>
        <v>-144882313921.48471</v>
      </c>
      <c r="F809">
        <f t="shared" si="870"/>
        <v>-28750.808759771433</v>
      </c>
      <c r="G809">
        <f t="shared" si="871"/>
        <v>7642.718260748692</v>
      </c>
      <c r="H809">
        <f>SQRT((xs-B809)^2+(ys-C809)^2)</f>
        <v>149999324874.69086</v>
      </c>
      <c r="I809">
        <f>SQRT((xs-D809)^2+(ys-E809)^2)</f>
        <v>149999669153.57706</v>
      </c>
      <c r="J809">
        <f t="shared" ref="J809" si="897">G*Ms*Me/H809^2</f>
        <v>3.52356021049764E+22</v>
      </c>
      <c r="K809">
        <f t="shared" si="867"/>
        <v>3.52356021049764E+22</v>
      </c>
      <c r="L809">
        <f>(xs-D809)/I809*K809</f>
        <v>9.1251139821622369E+21</v>
      </c>
      <c r="M809">
        <f>(ys-E809)/I809*K809</f>
        <v>3.4033512168343195E+22</v>
      </c>
      <c r="N809">
        <f>(xs-D809)/I809*K809</f>
        <v>9.1251139821622369E+21</v>
      </c>
      <c r="O809">
        <f>(xs-E809)/I809*K809</f>
        <v>3.4033512168343195E+22</v>
      </c>
      <c r="P809">
        <f t="shared" si="873"/>
        <v>1.5279829173078091E-3</v>
      </c>
      <c r="Q809">
        <f>M809/Me</f>
        <v>5.6988466457373061E-3</v>
      </c>
      <c r="R809">
        <f>F809+P809*dt/2</f>
        <v>-28734.306544264509</v>
      </c>
      <c r="S809">
        <f>G809+Q809*dt/2</f>
        <v>7704.2658045226553</v>
      </c>
      <c r="T809">
        <f>R809*dt</f>
        <v>-620661021.35611343</v>
      </c>
      <c r="U809">
        <f>S809*dt</f>
        <v>166412141.37768936</v>
      </c>
      <c r="V809">
        <f>N809/Me*dt</f>
        <v>33.004431013848681</v>
      </c>
      <c r="W809">
        <f>O809/Me*dt</f>
        <v>123.09508754792581</v>
      </c>
      <c r="Z809">
        <v>383951451.71487242</v>
      </c>
      <c r="AA809">
        <v>15210094.951960471</v>
      </c>
      <c r="AB809">
        <f t="shared" si="864"/>
        <v>-38772254160.166824</v>
      </c>
      <c r="AC809">
        <f t="shared" si="865"/>
        <v>-144783233042.37115</v>
      </c>
    </row>
    <row r="810" spans="2:29" x14ac:dyDescent="0.3">
      <c r="B810">
        <f t="shared" si="868"/>
        <v>-39156205611.881699</v>
      </c>
      <c r="C810">
        <f t="shared" si="869"/>
        <v>-144798443137.32312</v>
      </c>
      <c r="D810">
        <f>B810+F810*dt/2</f>
        <v>-39466357898.632278</v>
      </c>
      <c r="E810">
        <f>C810+G810*dt/2</f>
        <v>-144714572353.16153</v>
      </c>
      <c r="F810">
        <f t="shared" si="870"/>
        <v>-28717.804328757586</v>
      </c>
      <c r="G810">
        <f t="shared" si="871"/>
        <v>7765.8133482966177</v>
      </c>
      <c r="H810">
        <f>SQRT((xs-B810)^2+(ys-C810)^2)</f>
        <v>149999325241.52417</v>
      </c>
      <c r="I810">
        <f>SQRT((xs-D810)^2+(ys-E810)^2)</f>
        <v>149999669523.44049</v>
      </c>
      <c r="J810">
        <f t="shared" ref="J810" si="898">G*Ms*Me/H810^2</f>
        <v>3.5235601932634391E+22</v>
      </c>
      <c r="K810">
        <f t="shared" si="867"/>
        <v>3.5235601932634391E+22</v>
      </c>
      <c r="L810">
        <f>(xs-D810)/I810*K810</f>
        <v>9.2708262695857155E+21</v>
      </c>
      <c r="M810">
        <f>(ys-E810)/I810*K810</f>
        <v>3.3994108663623284E+22</v>
      </c>
      <c r="N810">
        <f>(xs-D810)/I810*K810</f>
        <v>9.2708262695857155E+21</v>
      </c>
      <c r="O810">
        <f>(xs-E810)/I810*K810</f>
        <v>3.3994108663623284E+22</v>
      </c>
      <c r="P810">
        <f t="shared" si="873"/>
        <v>1.5523821616854848E-3</v>
      </c>
      <c r="Q810">
        <f>M810/Me</f>
        <v>5.6922486040896321E-3</v>
      </c>
      <c r="R810">
        <f>F810+P810*dt/2</f>
        <v>-28701.038601411383</v>
      </c>
      <c r="S810">
        <f>G810+Q810*dt/2</f>
        <v>7827.2896332207856</v>
      </c>
      <c r="T810">
        <f>R810*dt</f>
        <v>-619942433.79048586</v>
      </c>
      <c r="U810">
        <f>S810*dt</f>
        <v>169069456.07756898</v>
      </c>
      <c r="V810">
        <f>N810/Me*dt</f>
        <v>33.53145469240647</v>
      </c>
      <c r="W810">
        <f>O810/Me*dt</f>
        <v>122.95256984833605</v>
      </c>
      <c r="Z810">
        <v>384190313.99593431</v>
      </c>
      <c r="AA810">
        <v>-6783188.1759066768</v>
      </c>
      <c r="AB810">
        <f t="shared" si="864"/>
        <v>-39391957731.676254</v>
      </c>
      <c r="AC810">
        <f t="shared" si="865"/>
        <v>-144636156869.42145</v>
      </c>
    </row>
    <row r="811" spans="2:29" x14ac:dyDescent="0.3">
      <c r="B811">
        <f t="shared" si="868"/>
        <v>-39776148045.672188</v>
      </c>
      <c r="C811">
        <f t="shared" si="869"/>
        <v>-144629373681.24554</v>
      </c>
      <c r="D811">
        <f>B811+F811*dt/2</f>
        <v>-40085938192.71209</v>
      </c>
      <c r="E811">
        <f>C811+G811*dt/2</f>
        <v>-144544175009.32959</v>
      </c>
      <c r="F811">
        <f t="shared" si="870"/>
        <v>-28684.27287406518</v>
      </c>
      <c r="G811">
        <f t="shared" si="871"/>
        <v>7888.7659181449535</v>
      </c>
      <c r="H811">
        <f>SQRT((xs-B811)^2+(ys-C811)^2)</f>
        <v>149999325614.41931</v>
      </c>
      <c r="I811">
        <f>SQRT((xs-D811)^2+(ys-E811)^2)</f>
        <v>149999669899.36224</v>
      </c>
      <c r="J811">
        <f t="shared" ref="J811" si="899">G*Ms*Me/H811^2</f>
        <v>3.5235601757444474E+22</v>
      </c>
      <c r="K811">
        <f t="shared" si="867"/>
        <v>3.5235601757444474E+22</v>
      </c>
      <c r="L811">
        <f>(xs-D811)/I811*K811</f>
        <v>9.4163684172077109E+21</v>
      </c>
      <c r="M811">
        <f>(ys-E811)/I811*K811</f>
        <v>3.395408130167325E+22</v>
      </c>
      <c r="N811">
        <f>(xs-D811)/I811*K811</f>
        <v>9.4163684172077109E+21</v>
      </c>
      <c r="O811">
        <f>(xs-E811)/I811*K811</f>
        <v>3.395408130167325E+22</v>
      </c>
      <c r="P811">
        <f t="shared" si="873"/>
        <v>1.5767529164781833E-3</v>
      </c>
      <c r="Q811">
        <f>M811/Me</f>
        <v>5.6855460987396602E-3</v>
      </c>
      <c r="R811">
        <f>F811+P811*dt/2</f>
        <v>-28667.243942567216</v>
      </c>
      <c r="S811">
        <f>G811+Q811*dt/2</f>
        <v>7950.1698160113419</v>
      </c>
      <c r="T811">
        <f>R811*dt</f>
        <v>-619212469.15945184</v>
      </c>
      <c r="U811">
        <f>S811*dt</f>
        <v>171723668.02584499</v>
      </c>
      <c r="V811">
        <f>N811/Me*dt</f>
        <v>34.057862995928758</v>
      </c>
      <c r="W811">
        <f>O811/Me*dt</f>
        <v>122.80779573277665</v>
      </c>
      <c r="Z811">
        <v>383170376.98756981</v>
      </c>
      <c r="AA811">
        <v>-28754245.852604859</v>
      </c>
      <c r="AB811">
        <f t="shared" si="864"/>
        <v>-40012190137.84407</v>
      </c>
      <c r="AC811">
        <f t="shared" si="865"/>
        <v>-144486404259.0723</v>
      </c>
    </row>
    <row r="812" spans="2:29" x14ac:dyDescent="0.3">
      <c r="B812">
        <f t="shared" si="868"/>
        <v>-40395360514.831642</v>
      </c>
      <c r="C812">
        <f t="shared" si="869"/>
        <v>-144457650013.2197</v>
      </c>
      <c r="D812">
        <f>B812+F812*dt/2</f>
        <v>-40704782836.951187</v>
      </c>
      <c r="E812">
        <f>C812+G812*dt/2</f>
        <v>-144371125017.1098</v>
      </c>
      <c r="F812">
        <f t="shared" si="870"/>
        <v>-28650.215011069253</v>
      </c>
      <c r="G812">
        <f t="shared" si="871"/>
        <v>8011.5737138777304</v>
      </c>
      <c r="H812">
        <f>SQRT((xs-B812)^2+(ys-C812)^2)</f>
        <v>149999325993.36935</v>
      </c>
      <c r="I812">
        <f>SQRT((xs-D812)^2+(ys-E812)^2)</f>
        <v>149999670281.3353</v>
      </c>
      <c r="J812">
        <f t="shared" ref="J812" si="900">G*Ms*Me/H812^2</f>
        <v>3.5235601579409905E+22</v>
      </c>
      <c r="K812">
        <f t="shared" si="867"/>
        <v>3.5235601579409905E+22</v>
      </c>
      <c r="L812">
        <f>(xs-D812)/I812*K812</f>
        <v>9.5617377540174586E+21</v>
      </c>
      <c r="M812">
        <f>(ys-E812)/I812*K812</f>
        <v>3.3913430817101226E+22</v>
      </c>
      <c r="N812">
        <f>(xs-D812)/I812*K812</f>
        <v>9.5617377540174586E+21</v>
      </c>
      <c r="O812">
        <f>(xs-E812)/I812*K812</f>
        <v>3.3913430817101226E+22</v>
      </c>
      <c r="P812">
        <f t="shared" si="873"/>
        <v>1.6010947344302509E-3</v>
      </c>
      <c r="Q812">
        <f>M812/Me</f>
        <v>5.6787392526961196E-3</v>
      </c>
      <c r="R812">
        <f>F812+P812*dt/2</f>
        <v>-28632.923187937406</v>
      </c>
      <c r="S812">
        <f>G812+Q812*dt/2</f>
        <v>8072.9040978068488</v>
      </c>
      <c r="T812">
        <f>R812*dt</f>
        <v>-618471140.85944796</v>
      </c>
      <c r="U812">
        <f>S812*dt</f>
        <v>174374728.51262793</v>
      </c>
      <c r="V812">
        <f>N812/Me*dt</f>
        <v>34.583646263693417</v>
      </c>
      <c r="W812">
        <f>O812/Me*dt</f>
        <v>122.66076785823618</v>
      </c>
      <c r="Z812">
        <v>380894958.80293167</v>
      </c>
      <c r="AA812">
        <v>-50631088.141663566</v>
      </c>
      <c r="AB812">
        <f t="shared" si="864"/>
        <v>-40632936696.888161</v>
      </c>
      <c r="AC812">
        <f t="shared" si="865"/>
        <v>-144333906372.84872</v>
      </c>
    </row>
    <row r="813" spans="2:29" x14ac:dyDescent="0.3">
      <c r="B813">
        <f t="shared" si="868"/>
        <v>-41013831655.691093</v>
      </c>
      <c r="C813">
        <f t="shared" si="869"/>
        <v>-144283275284.70706</v>
      </c>
      <c r="D813">
        <f>B813+F813*dt/2</f>
        <v>-41322880474.430992</v>
      </c>
      <c r="E813">
        <f>C813+G813*dt/2</f>
        <v>-144195425552.30432</v>
      </c>
      <c r="F813">
        <f t="shared" si="870"/>
        <v>-28615.631364805558</v>
      </c>
      <c r="G813">
        <f t="shared" si="871"/>
        <v>8134.2344817359663</v>
      </c>
      <c r="H813">
        <f>SQRT((xs-B813)^2+(ys-C813)^2)</f>
        <v>149999326378.36722</v>
      </c>
      <c r="I813">
        <f>SQRT((xs-D813)^2+(ys-E813)^2)</f>
        <v>149999670669.35263</v>
      </c>
      <c r="J813">
        <f t="shared" ref="J813" si="901">G*Ms*Me/H813^2</f>
        <v>3.5235601398534005E+22</v>
      </c>
      <c r="K813">
        <f t="shared" si="867"/>
        <v>3.5235601398534005E+22</v>
      </c>
      <c r="L813">
        <f>(xs-D813)/I813*K813</f>
        <v>9.7069316121759066E+21</v>
      </c>
      <c r="M813">
        <f>(ys-E813)/I813*K813</f>
        <v>3.3872157955951251E+22</v>
      </c>
      <c r="N813">
        <f>(xs-D813)/I813*K813</f>
        <v>9.7069316121759066E+21</v>
      </c>
      <c r="O813">
        <f>(xs-E813)/I813*K813</f>
        <v>3.3872157955951251E+22</v>
      </c>
      <c r="P813">
        <f t="shared" si="873"/>
        <v>1.625407168817131E-3</v>
      </c>
      <c r="Q813">
        <f>M813/Me</f>
        <v>5.6718281908826607E-3</v>
      </c>
      <c r="R813">
        <f>F813+P813*dt/2</f>
        <v>-28598.076967382334</v>
      </c>
      <c r="S813">
        <f>G813+Q813*dt/2</f>
        <v>8195.4902261974985</v>
      </c>
      <c r="T813">
        <f>R813*dt</f>
        <v>-617718462.49545836</v>
      </c>
      <c r="U813">
        <f>S813*dt</f>
        <v>177022588.88586596</v>
      </c>
      <c r="V813">
        <f>N813/Me*dt</f>
        <v>35.108794846450031</v>
      </c>
      <c r="W813">
        <f>O813/Me*dt</f>
        <v>122.51148892306547</v>
      </c>
      <c r="Z813">
        <v>377371491.35328448</v>
      </c>
      <c r="AA813">
        <v>-72342031.08700332</v>
      </c>
      <c r="AB813">
        <f t="shared" si="864"/>
        <v>-41254178626.833267</v>
      </c>
      <c r="AC813">
        <f t="shared" si="865"/>
        <v>-144178594726.9082</v>
      </c>
    </row>
    <row r="814" spans="2:29" x14ac:dyDescent="0.3">
      <c r="B814">
        <f t="shared" si="868"/>
        <v>-41631550118.186554</v>
      </c>
      <c r="C814">
        <f t="shared" si="869"/>
        <v>-144106252695.8212</v>
      </c>
      <c r="D814">
        <f>B814+F814*dt/2</f>
        <v>-41940219761.942116</v>
      </c>
      <c r="E814">
        <f>C814+G814*dt/2</f>
        <v>-144017079839.33807</v>
      </c>
      <c r="F814">
        <f t="shared" si="870"/>
        <v>-28580.52256995911</v>
      </c>
      <c r="G814">
        <f t="shared" si="871"/>
        <v>8256.7459706590325</v>
      </c>
      <c r="H814">
        <f>SQRT((xs-B814)^2+(ys-C814)^2)</f>
        <v>149999326769.40573</v>
      </c>
      <c r="I814">
        <f>SQRT((xs-D814)^2+(ys-E814)^2)</f>
        <v>149999671063.40692</v>
      </c>
      <c r="J814">
        <f t="shared" ref="J814" si="902">G*Ms*Me/H814^2</f>
        <v>3.5235601214820151E+22</v>
      </c>
      <c r="K814">
        <f t="shared" si="867"/>
        <v>3.5235601214820151E+22</v>
      </c>
      <c r="L814">
        <f>(xs-D814)/I814*K814</f>
        <v>9.851947327064671E+21</v>
      </c>
      <c r="M814">
        <f>(ys-E814)/I814*K814</f>
        <v>3.3830263475689614E+22</v>
      </c>
      <c r="N814">
        <f>(xs-D814)/I814*K814</f>
        <v>9.851947327064671E+21</v>
      </c>
      <c r="O814">
        <f>(xs-E814)/I814*K814</f>
        <v>3.3830263475689614E+22</v>
      </c>
      <c r="P814">
        <f t="shared" si="873"/>
        <v>1.6496897734535618E-3</v>
      </c>
      <c r="Q814">
        <f>M814/Me</f>
        <v>5.6648130401355679E-3</v>
      </c>
      <c r="R814">
        <f>F814+P814*dt/2</f>
        <v>-28562.705920405813</v>
      </c>
      <c r="S814">
        <f>G814+Q814*dt/2</f>
        <v>8317.9259514924961</v>
      </c>
      <c r="T814">
        <f>R814*dt</f>
        <v>-616954447.88076556</v>
      </c>
      <c r="U814">
        <f>S814*dt</f>
        <v>179667200.55223793</v>
      </c>
      <c r="V814">
        <f>N814/Me*dt</f>
        <v>35.633299106596937</v>
      </c>
      <c r="W814">
        <f>O814/Me*dt</f>
        <v>122.35996166692827</v>
      </c>
      <c r="Z814">
        <v>372611496.30770147</v>
      </c>
      <c r="AA814">
        <v>-93815931.619470015</v>
      </c>
      <c r="AB814">
        <f t="shared" si="864"/>
        <v>-41875893069.759621</v>
      </c>
      <c r="AC814">
        <f t="shared" si="865"/>
        <v>-144020401426.88843</v>
      </c>
    </row>
    <row r="815" spans="2:29" x14ac:dyDescent="0.3">
      <c r="B815">
        <f t="shared" si="868"/>
        <v>-42248504566.067322</v>
      </c>
      <c r="C815">
        <f t="shared" si="869"/>
        <v>-143926585495.26895</v>
      </c>
      <c r="D815">
        <f>B815+F815*dt/2</f>
        <v>-42556789370.192528</v>
      </c>
      <c r="E815">
        <f>C815+G815*dt/2</f>
        <v>-143836091151.19983</v>
      </c>
      <c r="F815">
        <f t="shared" si="870"/>
        <v>-28544.889270852513</v>
      </c>
      <c r="G815">
        <f t="shared" si="871"/>
        <v>8379.1059323259615</v>
      </c>
      <c r="H815">
        <f>SQRT((xs-B815)^2+(ys-C815)^2)</f>
        <v>149999327166.47757</v>
      </c>
      <c r="I815">
        <f>SQRT((xs-D815)^2+(ys-E815)^2)</f>
        <v>149999671463.49088</v>
      </c>
      <c r="J815">
        <f t="shared" ref="J815" si="903">G*Ms*Me/H815^2</f>
        <v>3.5235601028271783E+22</v>
      </c>
      <c r="K815">
        <f t="shared" si="867"/>
        <v>3.5235601028271783E+22</v>
      </c>
      <c r="L815">
        <f>(xs-D815)/I815*K815</f>
        <v>9.9967822373349344E+21</v>
      </c>
      <c r="M815">
        <f>(ys-E815)/I815*K815</f>
        <v>3.3787748145190916E+22</v>
      </c>
      <c r="N815">
        <f>(xs-D815)/I815*K815</f>
        <v>9.9967822373349344E+21</v>
      </c>
      <c r="O815">
        <f>(xs-E815)/I815*K815</f>
        <v>3.3787748145190916E+22</v>
      </c>
      <c r="P815">
        <f t="shared" si="873"/>
        <v>1.6739421027017639E-3</v>
      </c>
      <c r="Q815">
        <f>M815/Me</f>
        <v>5.657693929201426E-3</v>
      </c>
      <c r="R815">
        <f>F815+P815*dt/2</f>
        <v>-28526.810696143333</v>
      </c>
      <c r="S815">
        <f>G815+Q815*dt/2</f>
        <v>8440.2090267613366</v>
      </c>
      <c r="T815">
        <f>R815*dt</f>
        <v>-616179111.03669596</v>
      </c>
      <c r="U815">
        <f>S815*dt</f>
        <v>182308514.97804487</v>
      </c>
      <c r="V815">
        <f>N815/Me*dt</f>
        <v>36.157149418358102</v>
      </c>
      <c r="W815">
        <f>O815/Me*dt</f>
        <v>122.20618887075081</v>
      </c>
      <c r="Z815">
        <v>366630547.64697295</v>
      </c>
      <c r="AA815">
        <v>-114982420.7264272</v>
      </c>
      <c r="AB815">
        <f t="shared" si="864"/>
        <v>-42498053129.457047</v>
      </c>
      <c r="AC815">
        <f t="shared" si="865"/>
        <v>-143859259401.01733</v>
      </c>
    </row>
    <row r="816" spans="2:29" x14ac:dyDescent="0.3">
      <c r="B816">
        <f t="shared" si="868"/>
        <v>-42864683677.104019</v>
      </c>
      <c r="C816">
        <f t="shared" si="869"/>
        <v>-143744276980.29089</v>
      </c>
      <c r="D816">
        <f>B816+F816*dt/2</f>
        <v>-43172577984.015511</v>
      </c>
      <c r="E816">
        <f>C816+G816*dt/2</f>
        <v>-143652462809.38196</v>
      </c>
      <c r="F816">
        <f t="shared" si="870"/>
        <v>-28508.732121434154</v>
      </c>
      <c r="G816">
        <f t="shared" si="871"/>
        <v>8501.3121211967118</v>
      </c>
      <c r="H816">
        <f>SQRT((xs-B816)^2+(ys-C816)^2)</f>
        <v>149999327569.57538</v>
      </c>
      <c r="I816">
        <f>SQRT((xs-D816)^2+(ys-E816)^2)</f>
        <v>149999671869.59698</v>
      </c>
      <c r="J816">
        <f t="shared" ref="J816" si="904">G*Ms*Me/H816^2</f>
        <v>3.5235600838892355E+22</v>
      </c>
      <c r="K816">
        <f t="shared" si="867"/>
        <v>3.5235600838892355E+22</v>
      </c>
      <c r="L816">
        <f>(xs-D816)/I816*K816</f>
        <v>1.01414336849563E+22</v>
      </c>
      <c r="M816">
        <f>(ys-E816)/I816*K816</f>
        <v>3.3744612744723941E+22</v>
      </c>
      <c r="N816">
        <f>(xs-D816)/I816*K816</f>
        <v>1.01414336849563E+22</v>
      </c>
      <c r="O816">
        <f>(xs-E816)/I816*K816</f>
        <v>3.3744612744723941E+22</v>
      </c>
      <c r="P816">
        <f t="shared" si="873"/>
        <v>1.6981637114796215E-3</v>
      </c>
      <c r="Q816">
        <f>M816/Me</f>
        <v>5.6504709887347524E-3</v>
      </c>
      <c r="R816">
        <f>F816+P816*dt/2</f>
        <v>-28490.391953350172</v>
      </c>
      <c r="S816">
        <f>G816+Q816*dt/2</f>
        <v>8562.3372078750472</v>
      </c>
      <c r="T816">
        <f>R816*dt</f>
        <v>-615392466.19236374</v>
      </c>
      <c r="U816">
        <f>S816*dt</f>
        <v>184946483.69010103</v>
      </c>
      <c r="V816">
        <f>N816/Me*dt</f>
        <v>36.680336167959823</v>
      </c>
      <c r="W816">
        <f>O816/Me*dt</f>
        <v>122.05017335667065</v>
      </c>
      <c r="Z816">
        <v>359448220.93043089</v>
      </c>
      <c r="AA816">
        <v>-135772134.11953053</v>
      </c>
      <c r="AB816">
        <f t="shared" si="864"/>
        <v>-43120627922.365959</v>
      </c>
      <c r="AC816">
        <f t="shared" si="865"/>
        <v>-143695102630.72034</v>
      </c>
    </row>
    <row r="817" spans="2:29" x14ac:dyDescent="0.3">
      <c r="B817">
        <f t="shared" si="868"/>
        <v>-43480076143.296387</v>
      </c>
      <c r="C817">
        <f t="shared" si="869"/>
        <v>-143559330496.6008</v>
      </c>
      <c r="D817">
        <f>B817+F817*dt/2</f>
        <v>-43787574302.577263</v>
      </c>
      <c r="E817">
        <f>C817+G817*dt/2</f>
        <v>-143466198183.81961</v>
      </c>
      <c r="F817">
        <f t="shared" si="870"/>
        <v>-28472.051785266194</v>
      </c>
      <c r="G817">
        <f t="shared" si="871"/>
        <v>8623.3622945533825</v>
      </c>
      <c r="H817">
        <f>SQRT((xs-B817)^2+(ys-C817)^2)</f>
        <v>149999327978.69165</v>
      </c>
      <c r="I817">
        <f>SQRT((xs-D817)^2+(ys-E817)^2)</f>
        <v>149999672281.71777</v>
      </c>
      <c r="J817">
        <f t="shared" ref="J817" si="905">G*Ms*Me/H817^2</f>
        <v>3.5235600646685392E+22</v>
      </c>
      <c r="K817">
        <f t="shared" si="867"/>
        <v>3.5235600646685392E+22</v>
      </c>
      <c r="L817">
        <f>(xs-D817)/I817*K817</f>
        <v>1.0285899015265551E+22</v>
      </c>
      <c r="M817">
        <f>(ys-E817)/I817*K817</f>
        <v>3.370085806593736E+22</v>
      </c>
      <c r="N817">
        <f>(xs-D817)/I817*K817</f>
        <v>1.0285899015265551E+22</v>
      </c>
      <c r="O817">
        <f>(xs-E817)/I817*K817</f>
        <v>3.370085806593736E+22</v>
      </c>
      <c r="P817">
        <f t="shared" si="873"/>
        <v>1.7223541552688463E-3</v>
      </c>
      <c r="Q817">
        <f>M817/Me</f>
        <v>5.6431443512956056E-3</v>
      </c>
      <c r="R817">
        <f>F817+P817*dt/2</f>
        <v>-28453.450360389292</v>
      </c>
      <c r="S817">
        <f>G817+Q817*dt/2</f>
        <v>8684.308253547375</v>
      </c>
      <c r="T817">
        <f>R817*dt</f>
        <v>-614594527.78440869</v>
      </c>
      <c r="U817">
        <f>S817*dt</f>
        <v>187581058.27662331</v>
      </c>
      <c r="V817">
        <f>N817/Me*dt</f>
        <v>37.202849753807079</v>
      </c>
      <c r="W817">
        <f>O817/Me*dt</f>
        <v>121.89191798798508</v>
      </c>
      <c r="Z817">
        <v>351088029.43806225</v>
      </c>
      <c r="AA817">
        <v>-156116939.64355782</v>
      </c>
      <c r="AB817">
        <f t="shared" si="864"/>
        <v>-43743582641.642731</v>
      </c>
      <c r="AC817">
        <f t="shared" si="865"/>
        <v>-143527866377.96774</v>
      </c>
    </row>
    <row r="818" spans="2:29" x14ac:dyDescent="0.3">
      <c r="B818">
        <f t="shared" si="868"/>
        <v>-44094670671.080795</v>
      </c>
      <c r="C818">
        <f t="shared" si="869"/>
        <v>-143371749438.32419</v>
      </c>
      <c r="D818">
        <f>B818+F818*dt/2</f>
        <v>-44401767039.584328</v>
      </c>
      <c r="E818">
        <f>C818+G818*dt/2</f>
        <v>-143277300692.82874</v>
      </c>
      <c r="F818">
        <f t="shared" si="870"/>
        <v>-28434.848935512386</v>
      </c>
      <c r="G818">
        <f t="shared" si="871"/>
        <v>8745.2542125413675</v>
      </c>
      <c r="H818">
        <f>SQRT((xs-B818)^2+(ys-C818)^2)</f>
        <v>149999328393.81879</v>
      </c>
      <c r="I818">
        <f>SQRT((xs-D818)^2+(ys-E818)^2)</f>
        <v>149999672699.84552</v>
      </c>
      <c r="J818">
        <f t="shared" ref="J818" si="906">G*Ms*Me/H818^2</f>
        <v>3.5235600451654463E+22</v>
      </c>
      <c r="K818">
        <f t="shared" si="867"/>
        <v>3.5235600451654463E+22</v>
      </c>
      <c r="L818">
        <f>(xs-D818)/I818*K818</f>
        <v>1.0430175577015409E+22</v>
      </c>
      <c r="M818">
        <f>(ys-E818)/I818*K818</f>
        <v>3.3656484911845193E+22</v>
      </c>
      <c r="N818">
        <f>(xs-D818)/I818*K818</f>
        <v>1.0430175577015409E+22</v>
      </c>
      <c r="O818">
        <f>(xs-E818)/I818*K818</f>
        <v>3.3656484911845193E+22</v>
      </c>
      <c r="P818">
        <f t="shared" si="873"/>
        <v>1.7465129901231427E-3</v>
      </c>
      <c r="Q818">
        <f>M818/Me</f>
        <v>5.6357141513471518E-3</v>
      </c>
      <c r="R818">
        <f>F818+P818*dt/2</f>
        <v>-28415.986595219056</v>
      </c>
      <c r="S818">
        <f>G818+Q818*dt/2</f>
        <v>8806.1199253759169</v>
      </c>
      <c r="T818">
        <f>R818*dt</f>
        <v>-613785310.45673156</v>
      </c>
      <c r="U818">
        <f>S818*dt</f>
        <v>190212190.38811982</v>
      </c>
      <c r="V818">
        <f>N818/Me*dt</f>
        <v>37.724680586659886</v>
      </c>
      <c r="W818">
        <f>O818/Me*dt</f>
        <v>121.73142566909848</v>
      </c>
      <c r="Z818">
        <v>341577347.39346915</v>
      </c>
      <c r="AA818">
        <v>-175950160.67941627</v>
      </c>
      <c r="AB818">
        <f t="shared" si="864"/>
        <v>-44366878634.144058</v>
      </c>
      <c r="AC818">
        <f t="shared" si="865"/>
        <v>-143357487408.61548</v>
      </c>
    </row>
    <row r="819" spans="2:29" x14ac:dyDescent="0.3">
      <c r="B819">
        <f t="shared" si="868"/>
        <v>-44708455981.537529</v>
      </c>
      <c r="C819">
        <f t="shared" si="869"/>
        <v>-143181537247.93607</v>
      </c>
      <c r="D819">
        <f>B819+F819*dt/2</f>
        <v>-45015144923.49073</v>
      </c>
      <c r="E819">
        <f>C819+G819*dt/2</f>
        <v>-143085773803.0434</v>
      </c>
      <c r="F819">
        <f t="shared" si="870"/>
        <v>-28397.124254925726</v>
      </c>
      <c r="G819">
        <f t="shared" si="871"/>
        <v>8866.9856382104663</v>
      </c>
      <c r="H819">
        <f>SQRT((xs-B819)^2+(ys-C819)^2)</f>
        <v>149999328814.94897</v>
      </c>
      <c r="I819">
        <f>SQRT((xs-D819)^2+(ys-E819)^2)</f>
        <v>149999673123.97241</v>
      </c>
      <c r="J819">
        <f t="shared" ref="J819" si="907">G*Ms*Me/H819^2</f>
        <v>3.5235600253803251E+22</v>
      </c>
      <c r="K819">
        <f t="shared" si="867"/>
        <v>3.5235600253803251E+22</v>
      </c>
      <c r="L819">
        <f>(xs-D819)/I819*K819</f>
        <v>1.0574260722423197E+22</v>
      </c>
      <c r="M819">
        <f>(ys-E819)/I819*K819</f>
        <v>3.3611494096812147E+22</v>
      </c>
      <c r="N819">
        <f>(xs-D819)/I819*K819</f>
        <v>1.0574260722423197E+22</v>
      </c>
      <c r="O819">
        <f>(xs-E819)/I819*K819</f>
        <v>3.3611494096812147E+22</v>
      </c>
      <c r="P819">
        <f t="shared" si="873"/>
        <v>1.7706397726763557E-3</v>
      </c>
      <c r="Q819">
        <f>M819/Me</f>
        <v>5.6281805252532055E-3</v>
      </c>
      <c r="R819">
        <f>F819+P819*dt/2</f>
        <v>-28378.001345380821</v>
      </c>
      <c r="S819">
        <f>G819+Q819*dt/2</f>
        <v>8927.7699878832009</v>
      </c>
      <c r="T819">
        <f>R819*dt</f>
        <v>-612964829.06022573</v>
      </c>
      <c r="U819">
        <f>S819*dt</f>
        <v>192839831.73827714</v>
      </c>
      <c r="V819">
        <f>N819/Me*dt</f>
        <v>38.245819089809281</v>
      </c>
      <c r="W819">
        <f>O819/Me*dt</f>
        <v>121.56869934546924</v>
      </c>
      <c r="Z819">
        <v>330947320.51579267</v>
      </c>
      <c r="AA819">
        <v>-195206794.80716839</v>
      </c>
      <c r="AB819">
        <f t="shared" si="864"/>
        <v>-44990473490.081963</v>
      </c>
      <c r="AC819">
        <f t="shared" si="865"/>
        <v>-143183904211.00494</v>
      </c>
    </row>
    <row r="820" spans="2:29" x14ac:dyDescent="0.3">
      <c r="B820">
        <f t="shared" si="868"/>
        <v>-45321420810.597755</v>
      </c>
      <c r="C820">
        <f t="shared" si="869"/>
        <v>-142988697416.19778</v>
      </c>
      <c r="D820">
        <f>B820+F820*dt/2</f>
        <v>-45627696697.704781</v>
      </c>
      <c r="E820">
        <f>C820+G820*dt/2</f>
        <v>-142891621029.35217</v>
      </c>
      <c r="F820">
        <f t="shared" si="870"/>
        <v>-28358.878435835915</v>
      </c>
      <c r="G820">
        <f t="shared" si="871"/>
        <v>8988.5543375559355</v>
      </c>
      <c r="H820">
        <f>SQRT((xs-B820)^2+(ys-C820)^2)</f>
        <v>149999329242.07443</v>
      </c>
      <c r="I820">
        <f>SQRT((xs-D820)^2+(ys-E820)^2)</f>
        <v>149999673554.09058</v>
      </c>
      <c r="J820">
        <f t="shared" ref="J820" si="908">G*Ms*Me/H820^2</f>
        <v>3.5235600053135391E+22</v>
      </c>
      <c r="K820">
        <f t="shared" si="867"/>
        <v>3.5235600053135391E+22</v>
      </c>
      <c r="L820">
        <f>(xs-D820)/I820*K820</f>
        <v>1.0718151807219374E+22</v>
      </c>
      <c r="M820">
        <f>(ys-E820)/I820*K820</f>
        <v>3.3565886446538467E+22</v>
      </c>
      <c r="N820">
        <f>(xs-D820)/I820*K820</f>
        <v>1.0718151807219374E+22</v>
      </c>
      <c r="O820">
        <f>(xs-E820)/I820*K820</f>
        <v>3.3565886446538467E+22</v>
      </c>
      <c r="P820">
        <f t="shared" si="873"/>
        <v>1.7947340601505983E-3</v>
      </c>
      <c r="Q820">
        <f>M820/Me</f>
        <v>5.6205436112756971E-3</v>
      </c>
      <c r="R820">
        <f>F820+P820*dt/2</f>
        <v>-28339.49530798629</v>
      </c>
      <c r="S820">
        <f>G820+Q820*dt/2</f>
        <v>9049.2562085577138</v>
      </c>
      <c r="T820">
        <f>R820*dt</f>
        <v>-612133098.65250385</v>
      </c>
      <c r="U820">
        <f>S820*dt</f>
        <v>195463934.10484663</v>
      </c>
      <c r="V820">
        <f>N820/Me*dt</f>
        <v>38.766255699252923</v>
      </c>
      <c r="W820">
        <f>O820/Me*dt</f>
        <v>121.40374200355505</v>
      </c>
      <c r="Z820">
        <v>319232764.19050831</v>
      </c>
      <c r="AA820">
        <v>-213823727.01007214</v>
      </c>
      <c r="AB820">
        <f t="shared" si="864"/>
        <v>-45614321145.059753</v>
      </c>
      <c r="AC820">
        <f t="shared" si="865"/>
        <v>-143007057209.103</v>
      </c>
    </row>
    <row r="821" spans="2:29" x14ac:dyDescent="0.3">
      <c r="B821">
        <f t="shared" si="868"/>
        <v>-45933553909.250259</v>
      </c>
      <c r="C821">
        <f t="shared" si="869"/>
        <v>-142793233482.09293</v>
      </c>
      <c r="D821">
        <f>B821+F821*dt/2</f>
        <v>-46239411120.795738</v>
      </c>
      <c r="E821">
        <f>C821+G821*dt/2</f>
        <v>-142694845934.83368</v>
      </c>
      <c r="F821">
        <f t="shared" si="870"/>
        <v>-28320.112180136661</v>
      </c>
      <c r="G821">
        <f t="shared" si="871"/>
        <v>9109.9580795594902</v>
      </c>
      <c r="H821">
        <f>SQRT((xs-B821)^2+(ys-C821)^2)</f>
        <v>149999329675.18723</v>
      </c>
      <c r="I821">
        <f>SQRT((xs-D821)^2+(ys-E821)^2)</f>
        <v>149999673990.19202</v>
      </c>
      <c r="J821">
        <f t="shared" ref="J821" si="909">G*Ms*Me/H821^2</f>
        <v>3.5235599849654625E+22</v>
      </c>
      <c r="K821">
        <f t="shared" si="867"/>
        <v>3.5235599849654625E+22</v>
      </c>
      <c r="L821">
        <f>(xs-D821)/I821*K821</f>
        <v>1.086184619069613E+22</v>
      </c>
      <c r="M821">
        <f>(ys-E821)/I821*K821</f>
        <v>3.3519662798044989E+22</v>
      </c>
      <c r="N821">
        <f>(xs-D821)/I821*K821</f>
        <v>1.086184619069613E+22</v>
      </c>
      <c r="O821">
        <f>(xs-E821)/I821*K821</f>
        <v>3.3519662798044989E+22</v>
      </c>
      <c r="P821">
        <f t="shared" si="873"/>
        <v>1.8187954103643887E-3</v>
      </c>
      <c r="Q821">
        <f>M821/Me</f>
        <v>5.6128035495721677E-3</v>
      </c>
      <c r="R821">
        <f>F821+P821*dt/2</f>
        <v>-28300.469189704727</v>
      </c>
      <c r="S821">
        <f>G821+Q821*dt/2</f>
        <v>9170.5763578948699</v>
      </c>
      <c r="T821">
        <f>R821*dt</f>
        <v>-611290134.49762213</v>
      </c>
      <c r="U821">
        <f>S821*dt</f>
        <v>198084449.33052918</v>
      </c>
      <c r="V821">
        <f>N821/Me*dt</f>
        <v>39.285980863870797</v>
      </c>
      <c r="W821">
        <f>O821/Me*dt</f>
        <v>121.23655667075882</v>
      </c>
      <c r="Z821">
        <v>306472049.58988297</v>
      </c>
      <c r="AA821">
        <v>-231739936.71817535</v>
      </c>
      <c r="AB821">
        <f t="shared" si="864"/>
        <v>-46238371994.157997</v>
      </c>
      <c r="AC821">
        <f t="shared" si="865"/>
        <v>-142826888969.48056</v>
      </c>
    </row>
    <row r="822" spans="2:29" x14ac:dyDescent="0.3">
      <c r="B822">
        <f t="shared" si="868"/>
        <v>-46544844043.747879</v>
      </c>
      <c r="C822">
        <f t="shared" si="869"/>
        <v>-142595149032.76239</v>
      </c>
      <c r="D822">
        <f>B822+F822*dt/2</f>
        <v>-46850276966.700027</v>
      </c>
      <c r="E822">
        <f>C822+G822*dt/2</f>
        <v>-142495452130.6911</v>
      </c>
      <c r="F822">
        <f t="shared" si="870"/>
        <v>-28280.826199272789</v>
      </c>
      <c r="G822">
        <f t="shared" si="871"/>
        <v>9231.1946362302497</v>
      </c>
      <c r="H822">
        <f>SQRT((xs-B822)^2+(ys-C822)^2)</f>
        <v>149999330114.27927</v>
      </c>
      <c r="I822">
        <f>SQRT((xs-D822)^2+(ys-E822)^2)</f>
        <v>149999674432.26865</v>
      </c>
      <c r="J822">
        <f t="shared" ref="J822" si="910">G*Ms*Me/H822^2</f>
        <v>3.523559964336475E+22</v>
      </c>
      <c r="K822">
        <f t="shared" si="867"/>
        <v>3.523559964336475E+22</v>
      </c>
      <c r="L822">
        <f>(xs-D822)/I822*K822</f>
        <v>1.1005341235755826E+22</v>
      </c>
      <c r="M822">
        <f>(ys-E822)/I822*K822</f>
        <v>3.3472823999657666E+22</v>
      </c>
      <c r="N822">
        <f>(xs-D822)/I822*K822</f>
        <v>1.1005341235755826E+22</v>
      </c>
      <c r="O822">
        <f>(xs-E822)/I822*K822</f>
        <v>3.3472823999657666E+22</v>
      </c>
      <c r="P822">
        <f t="shared" si="873"/>
        <v>1.8428233817407611E-3</v>
      </c>
      <c r="Q822">
        <f>M822/Me</f>
        <v>5.6049604821931786E-3</v>
      </c>
      <c r="R822">
        <f>F822+P822*dt/2</f>
        <v>-28260.923706749989</v>
      </c>
      <c r="S822">
        <f>G822+Q822*dt/2</f>
        <v>9291.7282094379352</v>
      </c>
      <c r="T822">
        <f>R822*dt</f>
        <v>-610435952.06579971</v>
      </c>
      <c r="U822">
        <f>S822*dt</f>
        <v>200701329.32385939</v>
      </c>
      <c r="V822">
        <f>N822/Me*dt</f>
        <v>39.804985045600439</v>
      </c>
      <c r="W822">
        <f>O822/Me*dt</f>
        <v>121.06714641537266</v>
      </c>
      <c r="Z822">
        <v>292706978.11371756</v>
      </c>
      <c r="AA822">
        <v>-248896698.00988609</v>
      </c>
      <c r="AB822">
        <f t="shared" si="864"/>
        <v>-46862573017.699959</v>
      </c>
      <c r="AC822">
        <f t="shared" si="865"/>
        <v>-142643344401.44843</v>
      </c>
    </row>
    <row r="823" spans="2:29" x14ac:dyDescent="0.3">
      <c r="B823">
        <f t="shared" si="868"/>
        <v>-47155279995.813675</v>
      </c>
      <c r="C823">
        <f t="shared" si="869"/>
        <v>-142394447703.43854</v>
      </c>
      <c r="D823">
        <f>B823+F823*dt/2</f>
        <v>-47460283024.92733</v>
      </c>
      <c r="E823">
        <f>C823+G823*dt/2</f>
        <v>-142293443276.18597</v>
      </c>
      <c r="F823">
        <f t="shared" si="870"/>
        <v>-28241.021214227188</v>
      </c>
      <c r="G823">
        <f t="shared" si="871"/>
        <v>9352.2617826456226</v>
      </c>
      <c r="H823">
        <f>SQRT((xs-B823)^2+(ys-C823)^2)</f>
        <v>149999330559.34244</v>
      </c>
      <c r="I823">
        <f>SQRT((xs-D823)^2+(ys-E823)^2)</f>
        <v>149999674880.31219</v>
      </c>
      <c r="J823">
        <f t="shared" ref="J823" si="911">G*Ms*Me/H823^2</f>
        <v>3.5235599434269585E+22</v>
      </c>
      <c r="K823">
        <f t="shared" si="867"/>
        <v>3.5235599434269585E+22</v>
      </c>
      <c r="L823">
        <f>(xs-D823)/I823*K823</f>
        <v>1.1148634308959399E+22</v>
      </c>
      <c r="M823">
        <f>(ys-E823)/I823*K823</f>
        <v>3.3425370910992032E+22</v>
      </c>
      <c r="N823">
        <f>(xs-D823)/I823*K823</f>
        <v>1.1148634308959399E+22</v>
      </c>
      <c r="O823">
        <f>(xs-E823)/I823*K823</f>
        <v>3.3425370910992032E+22</v>
      </c>
      <c r="P823">
        <f t="shared" si="873"/>
        <v>1.8668175333153715E-3</v>
      </c>
      <c r="Q823">
        <f>M823/Me</f>
        <v>5.5970145530797105E-3</v>
      </c>
      <c r="R823">
        <f>F823+P823*dt/2</f>
        <v>-28220.859584867383</v>
      </c>
      <c r="S823">
        <f>G823+Q823*dt/2</f>
        <v>9412.7095398188831</v>
      </c>
      <c r="T823">
        <f>R823*dt</f>
        <v>-609570567.03313553</v>
      </c>
      <c r="U823">
        <f>S823*dt</f>
        <v>203314526.06008786</v>
      </c>
      <c r="V823">
        <f>N823/Me*dt</f>
        <v>40.323258719612021</v>
      </c>
      <c r="W823">
        <f>O823/Me*dt</f>
        <v>120.89551434652175</v>
      </c>
      <c r="Z823">
        <v>277982644.55965155</v>
      </c>
      <c r="AA823">
        <v>-265237772.31209716</v>
      </c>
      <c r="AB823">
        <f t="shared" si="864"/>
        <v>-47486867918.287155</v>
      </c>
      <c r="AC823">
        <f t="shared" si="865"/>
        <v>-142456370949.69055</v>
      </c>
    </row>
    <row r="824" spans="2:29" x14ac:dyDescent="0.3">
      <c r="B824">
        <f t="shared" si="868"/>
        <v>-47764850562.846809</v>
      </c>
      <c r="C824">
        <f t="shared" si="869"/>
        <v>-142191133177.37845</v>
      </c>
      <c r="D824">
        <f>B824+F824*dt/2</f>
        <v>-48069418100.766289</v>
      </c>
      <c r="E824">
        <f>C824+G824*dt/2</f>
        <v>-142088823078.57092</v>
      </c>
      <c r="F824">
        <f t="shared" si="870"/>
        <v>-28200.697955507578</v>
      </c>
      <c r="G824">
        <f t="shared" si="871"/>
        <v>9473.1572969921435</v>
      </c>
      <c r="H824">
        <f>SQRT((xs-B824)^2+(ys-C824)^2)</f>
        <v>149999331010.36838</v>
      </c>
      <c r="I824">
        <f>SQRT((xs-D824)^2+(ys-E824)^2)</f>
        <v>149999675334.31433</v>
      </c>
      <c r="J824">
        <f t="shared" ref="J824" si="912">G*Ms*Me/H824^2</f>
        <v>3.5235599222373049E+22</v>
      </c>
      <c r="K824">
        <f t="shared" si="867"/>
        <v>3.5235599222373049E+22</v>
      </c>
      <c r="L824">
        <f>(xs-D824)/I824*K824</f>
        <v>1.1291722780574696E+22</v>
      </c>
      <c r="M824">
        <f>(ys-E824)/I824*K824</f>
        <v>3.3377304402937434E+22</v>
      </c>
      <c r="N824">
        <f>(xs-D824)/I824*K824</f>
        <v>1.1291722780574696E+22</v>
      </c>
      <c r="O824">
        <f>(xs-E824)/I824*K824</f>
        <v>3.3377304402937434E+22</v>
      </c>
      <c r="P824">
        <f t="shared" si="873"/>
        <v>1.8907774247445908E-3</v>
      </c>
      <c r="Q824">
        <f>M824/Me</f>
        <v>5.5889659080605213E-3</v>
      </c>
      <c r="R824">
        <f>F824+P824*dt/2</f>
        <v>-28180.277559320337</v>
      </c>
      <c r="S824">
        <f>G824+Q824*dt/2</f>
        <v>9533.5181287991963</v>
      </c>
      <c r="T824">
        <f>R824*dt</f>
        <v>-608693995.28131926</v>
      </c>
      <c r="U824">
        <f>S824*dt</f>
        <v>205923991.58206263</v>
      </c>
      <c r="V824">
        <f>N824/Me*dt</f>
        <v>40.840792374483158</v>
      </c>
      <c r="W824">
        <f>O824/Me*dt</f>
        <v>120.72166361410726</v>
      </c>
      <c r="Z824">
        <v>262347289.46964338</v>
      </c>
      <c r="AA824">
        <v>-280709592.96380651</v>
      </c>
      <c r="AB824">
        <f t="shared" si="864"/>
        <v>-48111197268.658485</v>
      </c>
      <c r="AC824">
        <f t="shared" si="865"/>
        <v>-142265918778.76019</v>
      </c>
    </row>
    <row r="825" spans="2:29" x14ac:dyDescent="0.3">
      <c r="B825">
        <f t="shared" si="868"/>
        <v>-48373544558.128128</v>
      </c>
      <c r="C825">
        <f t="shared" si="869"/>
        <v>-141985209185.79639</v>
      </c>
      <c r="D825">
        <f>B825+F825*dt/2</f>
        <v>-48677671015.489967</v>
      </c>
      <c r="E825">
        <f>C825+G825*dt/2</f>
        <v>-141881595293.02185</v>
      </c>
      <c r="F825">
        <f t="shared" si="870"/>
        <v>-28159.857163133096</v>
      </c>
      <c r="G825">
        <f t="shared" si="871"/>
        <v>9593.878960606251</v>
      </c>
      <c r="H825">
        <f>SQRT((xs-B825)^2+(ys-C825)^2)</f>
        <v>149999331467.34875</v>
      </c>
      <c r="I825">
        <f>SQRT((xs-D825)^2+(ys-E825)^2)</f>
        <v>149999675794.26669</v>
      </c>
      <c r="J825">
        <f t="shared" ref="J825" si="913">G*Ms*Me/H825^2</f>
        <v>3.523559900767906E+22</v>
      </c>
      <c r="K825">
        <f t="shared" si="867"/>
        <v>3.523559900767906E+22</v>
      </c>
      <c r="L825">
        <f>(xs-D825)/I825*K825</f>
        <v>1.1434604024624725E+22</v>
      </c>
      <c r="M825">
        <f>(ys-E825)/I825*K825</f>
        <v>3.3328625357640977E+22</v>
      </c>
      <c r="N825">
        <f>(xs-D825)/I825*K825</f>
        <v>1.1434604024624725E+22</v>
      </c>
      <c r="O825">
        <f>(xs-E825)/I825*K825</f>
        <v>3.3328625357640977E+22</v>
      </c>
      <c r="P825">
        <f t="shared" si="873"/>
        <v>1.9147026163135843E-3</v>
      </c>
      <c r="Q825">
        <f>M825/Me</f>
        <v>5.58081469484946E-3</v>
      </c>
      <c r="R825">
        <f>F825+P825*dt/2</f>
        <v>-28139.178374876908</v>
      </c>
      <c r="S825">
        <f>G825+Q825*dt/2</f>
        <v>9654.1517593106255</v>
      </c>
      <c r="T825">
        <f>R825*dt</f>
        <v>-607806252.89734125</v>
      </c>
      <c r="U825">
        <f>S825*dt</f>
        <v>208529678.00110951</v>
      </c>
      <c r="V825">
        <f>N825/Me*dt</f>
        <v>41.35757651237342</v>
      </c>
      <c r="W825">
        <f>O825/Me*dt</f>
        <v>120.54559740874834</v>
      </c>
      <c r="Z825">
        <v>245852141.13513616</v>
      </c>
      <c r="AA825">
        <v>-295261441.03466767</v>
      </c>
      <c r="AB825">
        <f t="shared" si="864"/>
        <v>-48735498669.890327</v>
      </c>
      <c r="AC825">
        <f t="shared" si="865"/>
        <v>-142071940948.82996</v>
      </c>
    </row>
    <row r="826" spans="2:29" x14ac:dyDescent="0.3">
      <c r="B826">
        <f t="shared" si="868"/>
        <v>-48981350811.025467</v>
      </c>
      <c r="C826">
        <f t="shared" si="869"/>
        <v>-141776679507.79529</v>
      </c>
      <c r="D826">
        <f>B826+F826*dt/2</f>
        <v>-49285030606.560974</v>
      </c>
      <c r="E826">
        <f>C826+G826*dt/2</f>
        <v>-141671763722.56873</v>
      </c>
      <c r="F826">
        <f t="shared" si="870"/>
        <v>-28118.499586620721</v>
      </c>
      <c r="G826">
        <f t="shared" si="871"/>
        <v>9714.424558015</v>
      </c>
      <c r="H826">
        <f>SQRT((xs-B826)^2+(ys-C826)^2)</f>
        <v>149999331930.27509</v>
      </c>
      <c r="I826">
        <f>SQRT((xs-D826)^2+(ys-E826)^2)</f>
        <v>149999676260.16061</v>
      </c>
      <c r="J826">
        <f t="shared" ref="J826" si="914">G*Ms*Me/H826^2</f>
        <v>3.5235598790191605E+22</v>
      </c>
      <c r="K826">
        <f t="shared" si="867"/>
        <v>3.5235598790191605E+22</v>
      </c>
      <c r="L826">
        <f>(xs-D826)/I826*K826</f>
        <v>1.1577275418935873E+22</v>
      </c>
      <c r="M826">
        <f>(ys-E826)/I826*K826</f>
        <v>3.3279334668491425E+22</v>
      </c>
      <c r="N826">
        <f>(xs-D826)/I826*K826</f>
        <v>1.1577275418935873E+22</v>
      </c>
      <c r="O826">
        <f>(xs-E826)/I826*K826</f>
        <v>3.3279334668491425E+22</v>
      </c>
      <c r="P826">
        <f t="shared" si="873"/>
        <v>1.9385926689443858E-3</v>
      </c>
      <c r="Q826">
        <f>M826/Me</f>
        <v>5.57256106304277E-3</v>
      </c>
      <c r="R826">
        <f>F826+P826*dt/2</f>
        <v>-28097.562785796123</v>
      </c>
      <c r="S826">
        <f>G826+Q826*dt/2</f>
        <v>9774.608217495861</v>
      </c>
      <c r="T826">
        <f>R826*dt</f>
        <v>-606907356.1731962</v>
      </c>
      <c r="U826">
        <f>S826*dt</f>
        <v>211131537.49791059</v>
      </c>
      <c r="V826">
        <f>N826/Me*dt</f>
        <v>41.873601649198733</v>
      </c>
      <c r="W826">
        <f>O826/Me*dt</f>
        <v>120.36731896172383</v>
      </c>
      <c r="Z826">
        <v>228551247.77774963</v>
      </c>
      <c r="AA826">
        <v>-308845611.81844139</v>
      </c>
      <c r="AB826">
        <f t="shared" si="864"/>
        <v>-49359706919.420914</v>
      </c>
      <c r="AC826">
        <f t="shared" si="865"/>
        <v>-141874393582.11581</v>
      </c>
    </row>
    <row r="827" spans="2:29" x14ac:dyDescent="0.3">
      <c r="B827">
        <f t="shared" si="868"/>
        <v>-49588258167.198662</v>
      </c>
      <c r="C827">
        <f t="shared" si="869"/>
        <v>-141565547970.29736</v>
      </c>
      <c r="D827">
        <f>B827+F827*dt/2</f>
        <v>-49891485727.836357</v>
      </c>
      <c r="E827">
        <f>C827+G827*dt/2</f>
        <v>-141459332218.026</v>
      </c>
      <c r="F827">
        <f t="shared" si="870"/>
        <v>-28076.625984971521</v>
      </c>
      <c r="G827">
        <f t="shared" si="871"/>
        <v>9834.7918769767239</v>
      </c>
      <c r="H827">
        <f>SQRT((xs-B827)^2+(ys-C827)^2)</f>
        <v>149999332399.1387</v>
      </c>
      <c r="I827">
        <f>SQRT((xs-D827)^2+(ys-E827)^2)</f>
        <v>149999676731.98749</v>
      </c>
      <c r="J827">
        <f t="shared" ref="J827" si="915">G*Ms*Me/H827^2</f>
        <v>3.5235598569914753E+22</v>
      </c>
      <c r="K827">
        <f t="shared" si="867"/>
        <v>3.5235598569914753E+22</v>
      </c>
      <c r="L827">
        <f>(xs-D827)/I827*K827</f>
        <v>1.1719734345186014E+22</v>
      </c>
      <c r="M827">
        <f>(ys-E827)/I827*K827</f>
        <v>3.3229433240102755E+22</v>
      </c>
      <c r="N827">
        <f>(xs-D827)/I827*K827</f>
        <v>1.1719734345186014E+22</v>
      </c>
      <c r="O827">
        <f>(xs-E827)/I827*K827</f>
        <v>3.3229433240102755E+22</v>
      </c>
      <c r="P827">
        <f t="shared" si="873"/>
        <v>1.9624471442039539E-3</v>
      </c>
      <c r="Q827">
        <f>M827/Me</f>
        <v>5.5642051641163351E-3</v>
      </c>
      <c r="R827">
        <f>F827+P827*dt/2</f>
        <v>-28055.431555814117</v>
      </c>
      <c r="S827">
        <f>G827+Q827*dt/2</f>
        <v>9894.8852927491807</v>
      </c>
      <c r="T827">
        <f>R827*dt</f>
        <v>-605997321.60558498</v>
      </c>
      <c r="U827">
        <f>S827*dt</f>
        <v>213729522.32338232</v>
      </c>
      <c r="V827">
        <f>N827/Me*dt</f>
        <v>42.388858314805404</v>
      </c>
      <c r="W827">
        <f>O827/Me*dt</f>
        <v>120.18683154491283</v>
      </c>
      <c r="Z827">
        <v>210501300.45498469</v>
      </c>
      <c r="AA827">
        <v>-321417571.45180899</v>
      </c>
      <c r="AB827">
        <f t="shared" si="864"/>
        <v>-49983754188.349258</v>
      </c>
      <c r="AC827">
        <f t="shared" si="865"/>
        <v>-141673236019.42578</v>
      </c>
    </row>
    <row r="828" spans="2:29" x14ac:dyDescent="0.3">
      <c r="B828">
        <f t="shared" si="868"/>
        <v>-50194255488.804245</v>
      </c>
      <c r="C828">
        <f t="shared" si="869"/>
        <v>-141351818447.97397</v>
      </c>
      <c r="D828">
        <f>B828+F828*dt/2</f>
        <v>-50497025249.772141</v>
      </c>
      <c r="E828">
        <f>C828+G828*dt/2</f>
        <v>-141244304677.92194</v>
      </c>
      <c r="F828">
        <f t="shared" si="870"/>
        <v>-28034.237126656717</v>
      </c>
      <c r="G828">
        <f t="shared" si="871"/>
        <v>9954.9787085216376</v>
      </c>
      <c r="H828">
        <f>SQRT((xs-B828)^2+(ys-C828)^2)</f>
        <v>149999332873.93097</v>
      </c>
      <c r="I828">
        <f>SQRT((xs-D828)^2+(ys-E828)^2)</f>
        <v>149999677209.73856</v>
      </c>
      <c r="J828">
        <f t="shared" ref="J828" si="916">G*Ms*Me/H828^2</f>
        <v>3.5235598346852564E+22</v>
      </c>
      <c r="K828">
        <f t="shared" si="867"/>
        <v>3.5235598346852564E+22</v>
      </c>
      <c r="L828">
        <f>(xs-D828)/I828*K828</f>
        <v>1.1861978188952562E+22</v>
      </c>
      <c r="M828">
        <f>(ys-E828)/I828*K828</f>
        <v>3.3178921988297526E+22</v>
      </c>
      <c r="N828">
        <f>(xs-D828)/I828*K828</f>
        <v>1.1861978188952562E+22</v>
      </c>
      <c r="O828">
        <f>(xs-E828)/I828*K828</f>
        <v>3.3178921988297526E+22</v>
      </c>
      <c r="P828">
        <f t="shared" si="873"/>
        <v>1.9862656043122171E-3</v>
      </c>
      <c r="Q828">
        <f>M828/Me</f>
        <v>5.555747151422894E-3</v>
      </c>
      <c r="R828">
        <f>F828+P828*dt/2</f>
        <v>-28012.785458130144</v>
      </c>
      <c r="S828">
        <f>G828+Q828*dt/2</f>
        <v>10014.980777757004</v>
      </c>
      <c r="T828">
        <f>R828*dt</f>
        <v>-605076165.89561105</v>
      </c>
      <c r="U828">
        <f>S828*dt</f>
        <v>216323584.79955128</v>
      </c>
      <c r="V828">
        <f>N828/Me*dt</f>
        <v>42.903337053143886</v>
      </c>
      <c r="W828">
        <f>O828/Me*dt</f>
        <v>120.0041384707345</v>
      </c>
      <c r="Z828">
        <v>191761447.27127805</v>
      </c>
      <c r="AA828">
        <v>-332936103.14135027</v>
      </c>
      <c r="AB828">
        <f t="shared" si="864"/>
        <v>-50607570207.428581</v>
      </c>
      <c r="AC828">
        <f t="shared" si="865"/>
        <v>-141468430966.31577</v>
      </c>
    </row>
    <row r="829" spans="2:29" x14ac:dyDescent="0.3">
      <c r="B829">
        <f t="shared" si="868"/>
        <v>-50799331654.69986</v>
      </c>
      <c r="C829">
        <f t="shared" si="869"/>
        <v>-141135494863.17441</v>
      </c>
      <c r="D829">
        <f>B829+F829*dt/2</f>
        <v>-51101638059.627579</v>
      </c>
      <c r="E829">
        <f>C829+G829*dt/2</f>
        <v>-141026685048.42688</v>
      </c>
      <c r="F829">
        <f t="shared" si="870"/>
        <v>-27991.333789603574</v>
      </c>
      <c r="G829">
        <f t="shared" si="871"/>
        <v>10074.982846992372</v>
      </c>
      <c r="H829">
        <f>SQRT((xs-B829)^2+(ys-C829)^2)</f>
        <v>149999333354.64304</v>
      </c>
      <c r="I829">
        <f>SQRT((xs-D829)^2+(ys-E829)^2)</f>
        <v>149999677693.40497</v>
      </c>
      <c r="J829">
        <f t="shared" ref="J829" si="917">G*Ms*Me/H829^2</f>
        <v>3.5235598121009196E+22</v>
      </c>
      <c r="K829">
        <f t="shared" si="867"/>
        <v>3.5235598121009196E+22</v>
      </c>
      <c r="L829">
        <f>(xs-D829)/I829*K829</f>
        <v>1.2004004339760474E+22</v>
      </c>
      <c r="M829">
        <f>(ys-E829)/I829*K829</f>
        <v>3.312780184009012E+22</v>
      </c>
      <c r="N829">
        <f>(xs-D829)/I829*K829</f>
        <v>1.2004004339760474E+22</v>
      </c>
      <c r="O829">
        <f>(xs-E829)/I829*K829</f>
        <v>3.312780184009012E+22</v>
      </c>
      <c r="P829">
        <f t="shared" si="873"/>
        <v>2.0100476121501128E-3</v>
      </c>
      <c r="Q829">
        <f>M829/Me</f>
        <v>5.5471871801892362E-3</v>
      </c>
      <c r="R829">
        <f>F829+P829*dt/2</f>
        <v>-27969.625275392351</v>
      </c>
      <c r="S829">
        <f>G829+Q829*dt/2</f>
        <v>10134.892468538415</v>
      </c>
      <c r="T829">
        <f>R829*dt</f>
        <v>-604143905.94847476</v>
      </c>
      <c r="U829">
        <f>S829*dt</f>
        <v>218913677.32042977</v>
      </c>
      <c r="V829">
        <f>N829/Me*dt</f>
        <v>43.417028422442435</v>
      </c>
      <c r="W829">
        <f>O829/Me*dt</f>
        <v>119.8192430920875</v>
      </c>
      <c r="Z829">
        <v>172393099.50369066</v>
      </c>
      <c r="AA829">
        <v>-343363442.51557845</v>
      </c>
      <c r="AB829">
        <f t="shared" si="864"/>
        <v>-51231082461.144638</v>
      </c>
      <c r="AC829">
        <f t="shared" si="865"/>
        <v>-141259944628.36954</v>
      </c>
    </row>
    <row r="830" spans="2:29" x14ac:dyDescent="0.3">
      <c r="B830">
        <f t="shared" si="868"/>
        <v>-51403475560.648331</v>
      </c>
      <c r="C830">
        <f t="shared" si="869"/>
        <v>-140916581185.85397</v>
      </c>
      <c r="D830">
        <f>B830+F830*dt/2</f>
        <v>-51705313061.66909</v>
      </c>
      <c r="E830">
        <f>C830+G830*dt/2</f>
        <v>-140806477323.28107</v>
      </c>
      <c r="F830">
        <f t="shared" si="870"/>
        <v>-27947.916761181132</v>
      </c>
      <c r="G830">
        <f t="shared" si="871"/>
        <v>10194.80209008446</v>
      </c>
      <c r="H830">
        <f>SQRT((xs-B830)^2+(ys-C830)^2)</f>
        <v>149999333841.26593</v>
      </c>
      <c r="I830">
        <f>SQRT((xs-D830)^2+(ys-E830)^2)</f>
        <v>149999678182.97769</v>
      </c>
      <c r="J830">
        <f t="shared" ref="J830" si="918">G*Ms*Me/H830^2</f>
        <v>3.5235597892388863E+22</v>
      </c>
      <c r="K830">
        <f t="shared" si="867"/>
        <v>3.5235597892388863E+22</v>
      </c>
      <c r="L830">
        <f>(xs-D830)/I830*K830</f>
        <v>1.2145810191130154E+22</v>
      </c>
      <c r="M830">
        <f>(ys-E830)/I830*K830</f>
        <v>3.3076073733669742E+22</v>
      </c>
      <c r="N830">
        <f>(xs-D830)/I830*K830</f>
        <v>1.2145810191130154E+22</v>
      </c>
      <c r="O830">
        <f>(xs-E830)/I830*K830</f>
        <v>3.3076073733669742E+22</v>
      </c>
      <c r="P830">
        <f t="shared" si="873"/>
        <v>2.0337927312676076E-3</v>
      </c>
      <c r="Q830">
        <f>M830/Me</f>
        <v>5.5385254075133519E-3</v>
      </c>
      <c r="R830">
        <f>F830+P830*dt/2</f>
        <v>-27925.95179968344</v>
      </c>
      <c r="S830">
        <f>G830+Q830*dt/2</f>
        <v>10254.618164485604</v>
      </c>
      <c r="T830">
        <f>R830*dt</f>
        <v>-603200558.87316227</v>
      </c>
      <c r="U830">
        <f>S830*dt</f>
        <v>221499752.35288906</v>
      </c>
      <c r="V830">
        <f>N830/Me*dt</f>
        <v>43.929922995380323</v>
      </c>
      <c r="W830">
        <f>O830/Me*dt</f>
        <v>119.6321488022884</v>
      </c>
      <c r="Z830">
        <v>152459730.27845535</v>
      </c>
      <c r="AA830">
        <v>-352665401.65464932</v>
      </c>
      <c r="AB830">
        <f t="shared" si="864"/>
        <v>-51854216389.243034</v>
      </c>
      <c r="AC830">
        <f t="shared" si="865"/>
        <v>-141047746835.15576</v>
      </c>
    </row>
    <row r="831" spans="2:29" x14ac:dyDescent="0.3">
      <c r="B831">
        <f t="shared" si="868"/>
        <v>-52006676119.521492</v>
      </c>
      <c r="C831">
        <f t="shared" si="869"/>
        <v>-140695081433.5011</v>
      </c>
      <c r="D831">
        <f>B831+F831*dt/2</f>
        <v>-52308039177.373901</v>
      </c>
      <c r="E831">
        <f>C831+G831*dt/2</f>
        <v>-140583685543.72113</v>
      </c>
      <c r="F831">
        <f t="shared" si="870"/>
        <v>-27903.986838185752</v>
      </c>
      <c r="G831">
        <f t="shared" si="871"/>
        <v>10314.434238886748</v>
      </c>
      <c r="H831">
        <f>SQRT((xs-B831)^2+(ys-C831)^2)</f>
        <v>149999334333.79068</v>
      </c>
      <c r="I831">
        <f>SQRT((xs-D831)^2+(ys-E831)^2)</f>
        <v>149999678678.44766</v>
      </c>
      <c r="J831">
        <f t="shared" ref="J831" si="919">G*Ms*Me/H831^2</f>
        <v>3.5235597660995784E+22</v>
      </c>
      <c r="K831">
        <f t="shared" si="867"/>
        <v>3.5235597660995784E+22</v>
      </c>
      <c r="L831">
        <f>(xs-D831)/I831*K831</f>
        <v>1.2287393140625264E+22</v>
      </c>
      <c r="M831">
        <f>(ys-E831)/I831*K831</f>
        <v>3.3023738618383094E+22</v>
      </c>
      <c r="N831">
        <f>(xs-D831)/I831*K831</f>
        <v>1.2287393140625264E+22</v>
      </c>
      <c r="O831">
        <f>(xs-E831)/I831*K831</f>
        <v>3.3023738618383094E+22</v>
      </c>
      <c r="P831">
        <f t="shared" si="873"/>
        <v>2.0575005258917051E-3</v>
      </c>
      <c r="Q831">
        <f>M831/Me</f>
        <v>5.5297619923615361E-3</v>
      </c>
      <c r="R831">
        <f>F831+P831*dt/2</f>
        <v>-27881.76583250612</v>
      </c>
      <c r="S831">
        <f>G831+Q831*dt/2</f>
        <v>10374.155668404253</v>
      </c>
      <c r="T831">
        <f>R831*dt</f>
        <v>-602246141.9821322</v>
      </c>
      <c r="U831">
        <f>S831*dt</f>
        <v>224081762.43753189</v>
      </c>
      <c r="V831">
        <f>N831/Me*dt</f>
        <v>44.442011359260832</v>
      </c>
      <c r="W831">
        <f>O831/Me*dt</f>
        <v>119.44285903500918</v>
      </c>
      <c r="Z831">
        <v>132026666.45945249</v>
      </c>
      <c r="AA831">
        <v>-360811481.38760233</v>
      </c>
      <c r="AB831">
        <f t="shared" si="864"/>
        <v>-52476895595.044174</v>
      </c>
      <c r="AC831">
        <f t="shared" si="865"/>
        <v>-140831811152.45117</v>
      </c>
    </row>
    <row r="832" spans="2:29" x14ac:dyDescent="0.3">
      <c r="B832">
        <f t="shared" si="868"/>
        <v>-52608922261.503624</v>
      </c>
      <c r="C832">
        <f t="shared" si="869"/>
        <v>-140470999671.06357</v>
      </c>
      <c r="D832">
        <f>B832+F832*dt/2</f>
        <v>-52909805345.633347</v>
      </c>
      <c r="E832">
        <f>C832+G832*dt/2</f>
        <v>-140358313798.40601</v>
      </c>
      <c r="F832">
        <f t="shared" si="870"/>
        <v>-27859.544826826492</v>
      </c>
      <c r="G832">
        <f t="shared" si="871"/>
        <v>10433.877097921757</v>
      </c>
      <c r="H832">
        <f>SQRT((xs-B832)^2+(ys-C832)^2)</f>
        <v>149999334832.20807</v>
      </c>
      <c r="I832">
        <f>SQRT((xs-D832)^2+(ys-E832)^2)</f>
        <v>149999679179.80563</v>
      </c>
      <c r="J832">
        <f t="shared" ref="J832" si="920">G*Ms*Me/H832^2</f>
        <v>3.5235597426834289E+22</v>
      </c>
      <c r="K832">
        <f t="shared" si="867"/>
        <v>3.5235597426834289E+22</v>
      </c>
      <c r="L832">
        <f>(xs-D832)/I832*K832</f>
        <v>1.2428750589900542E+22</v>
      </c>
      <c r="M832">
        <f>(ys-E832)/I832*K832</f>
        <v>3.2970797454717081E+22</v>
      </c>
      <c r="N832">
        <f>(xs-D832)/I832*K832</f>
        <v>1.2428750589900542E+22</v>
      </c>
      <c r="O832">
        <f>(xs-E832)/I832*K832</f>
        <v>3.2970797454717081E+22</v>
      </c>
      <c r="P832">
        <f t="shared" si="873"/>
        <v>2.081170560934451E-3</v>
      </c>
      <c r="Q832">
        <f>M832/Me</f>
        <v>5.5208970955654855E-3</v>
      </c>
      <c r="R832">
        <f>F832+P832*dt/2</f>
        <v>-27837.068184768399</v>
      </c>
      <c r="S832">
        <f>G832+Q832*dt/2</f>
        <v>10493.502786553865</v>
      </c>
      <c r="T832">
        <f>R832*dt</f>
        <v>-601280672.79099739</v>
      </c>
      <c r="U832">
        <f>S832*dt</f>
        <v>226659660.18956348</v>
      </c>
      <c r="V832">
        <f>N832/Me*dt</f>
        <v>44.953284116184143</v>
      </c>
      <c r="W832">
        <f>O832/Me*dt</f>
        <v>119.25137726421448</v>
      </c>
      <c r="Z832">
        <v>111160874.43233973</v>
      </c>
      <c r="AA832">
        <v>-367774971.48562503</v>
      </c>
      <c r="AB832">
        <f t="shared" si="864"/>
        <v>-53099042059.862282</v>
      </c>
      <c r="AC832">
        <f t="shared" si="865"/>
        <v>-140612114982.35962</v>
      </c>
    </row>
    <row r="833" spans="2:29" x14ac:dyDescent="0.3">
      <c r="B833">
        <f t="shared" si="868"/>
        <v>-53210202934.294624</v>
      </c>
      <c r="C833">
        <f t="shared" si="869"/>
        <v>-140244340010.87399</v>
      </c>
      <c r="D833">
        <f>B833+F833*dt/2</f>
        <v>-53510600522.955894</v>
      </c>
      <c r="E833">
        <f>C833+G833*dt/2</f>
        <v>-140130366223.34198</v>
      </c>
      <c r="F833">
        <f t="shared" si="870"/>
        <v>-27814.591542710306</v>
      </c>
      <c r="G833">
        <f t="shared" si="871"/>
        <v>10553.128475185971</v>
      </c>
      <c r="H833">
        <f>SQRT((xs-B833)^2+(ys-C833)^2)</f>
        <v>149999335336.50891</v>
      </c>
      <c r="I833">
        <f>SQRT((xs-D833)^2+(ys-E833)^2)</f>
        <v>149999679687.04236</v>
      </c>
      <c r="J833">
        <f t="shared" ref="J833" si="921">G*Ms*Me/H833^2</f>
        <v>3.5235597189908689E+22</v>
      </c>
      <c r="K833">
        <f t="shared" si="867"/>
        <v>3.5235597189908689E+22</v>
      </c>
      <c r="L833">
        <f>(xs-D833)/I833*K833</f>
        <v>1.2569879944749421E+22</v>
      </c>
      <c r="M833">
        <f>(ys-E833)/I833*K833</f>
        <v>3.2917251214281051E+22</v>
      </c>
      <c r="N833">
        <f>(xs-D833)/I833*K833</f>
        <v>1.2569879944749421E+22</v>
      </c>
      <c r="O833">
        <f>(xs-E833)/I833*K833</f>
        <v>3.2917251214281051E+22</v>
      </c>
      <c r="P833">
        <f t="shared" si="873"/>
        <v>2.1048024020009076E-3</v>
      </c>
      <c r="Q833">
        <f>M833/Me</f>
        <v>5.5119308798193319E-3</v>
      </c>
      <c r="R833">
        <f>F833+P833*dt/2</f>
        <v>-27791.859676768698</v>
      </c>
      <c r="S833">
        <f>G833+Q833*dt/2</f>
        <v>10612.657328688019</v>
      </c>
      <c r="T833">
        <f>R833*dt</f>
        <v>-600304169.01820385</v>
      </c>
      <c r="U833">
        <f>S833*dt</f>
        <v>229233398.29966122</v>
      </c>
      <c r="V833">
        <f>N833/Me*dt</f>
        <v>45.463731883219602</v>
      </c>
      <c r="W833">
        <f>O833/Me*dt</f>
        <v>119.05770700409757</v>
      </c>
      <c r="Z833">
        <v>89930740.48845388</v>
      </c>
      <c r="AA833">
        <v>-373533038.41972852</v>
      </c>
      <c r="AB833">
        <f t="shared" si="864"/>
        <v>-53720576362.824371</v>
      </c>
      <c r="AC833">
        <f t="shared" si="865"/>
        <v>-140388639650.99408</v>
      </c>
    </row>
    <row r="834" spans="2:29" x14ac:dyDescent="0.3">
      <c r="B834">
        <f t="shared" si="868"/>
        <v>-53810507103.312828</v>
      </c>
      <c r="C834">
        <f t="shared" si="869"/>
        <v>-140015106612.57434</v>
      </c>
      <c r="D834">
        <f>B834+F834*dt/2</f>
        <v>-54110413683.669762</v>
      </c>
      <c r="E834">
        <f>C834+G834*dt/2</f>
        <v>-139899847001.8067</v>
      </c>
      <c r="F834">
        <f t="shared" si="870"/>
        <v>-27769.127810827085</v>
      </c>
      <c r="G834">
        <f t="shared" si="871"/>
        <v>10672.186182190069</v>
      </c>
      <c r="H834">
        <f>SQRT((xs-B834)^2+(ys-C834)^2)</f>
        <v>149999335846.68381</v>
      </c>
      <c r="I834">
        <f>SQRT((xs-D834)^2+(ys-E834)^2)</f>
        <v>149999680200.14844</v>
      </c>
      <c r="J834">
        <f t="shared" ref="J834" si="922">G*Ms*Me/H834^2</f>
        <v>3.5235596950223395E+22</v>
      </c>
      <c r="K834">
        <f t="shared" si="867"/>
        <v>3.5235596950223395E+22</v>
      </c>
      <c r="L834">
        <f>(xs-D834)/I834*K834</f>
        <v>1.2710778615151699E+22</v>
      </c>
      <c r="M834">
        <f>(ys-E834)/I834*K834</f>
        <v>3.2863100879789089E+22</v>
      </c>
      <c r="N834">
        <f>(xs-D834)/I834*K834</f>
        <v>1.2710778615151699E+22</v>
      </c>
      <c r="O834">
        <f>(xs-E834)/I834*K834</f>
        <v>3.2863100879789089E+22</v>
      </c>
      <c r="P834">
        <f t="shared" si="873"/>
        <v>2.1283956153971364E-3</v>
      </c>
      <c r="Q834">
        <f>M834/Me</f>
        <v>5.5028635096766726E-3</v>
      </c>
      <c r="R834">
        <f>F834+P834*dt/2</f>
        <v>-27746.141138180796</v>
      </c>
      <c r="S834">
        <f>G834+Q834*dt/2</f>
        <v>10731.617108094577</v>
      </c>
      <c r="T834">
        <f>R834*dt</f>
        <v>-599316648.58470523</v>
      </c>
      <c r="U834">
        <f>S834*dt</f>
        <v>231802929.53484285</v>
      </c>
      <c r="V834">
        <f>N834/Me*dt</f>
        <v>45.973345292578145</v>
      </c>
      <c r="W834">
        <f>O834/Me*dt</f>
        <v>118.86185180901613</v>
      </c>
      <c r="Z834">
        <v>68405846.530658156</v>
      </c>
      <c r="AA834">
        <v>-378066800.39224678</v>
      </c>
      <c r="AB834">
        <f t="shared" si="864"/>
        <v>-54341417905.366875</v>
      </c>
      <c r="AC834">
        <f t="shared" si="865"/>
        <v>-140161370483.43173</v>
      </c>
    </row>
    <row r="835" spans="2:29" x14ac:dyDescent="0.3">
      <c r="B835">
        <f t="shared" si="868"/>
        <v>-54409823751.89753</v>
      </c>
      <c r="C835">
        <f t="shared" si="869"/>
        <v>-139783303683.03949</v>
      </c>
      <c r="D835">
        <f>B835+F835*dt/2</f>
        <v>-54709233820.125305</v>
      </c>
      <c r="E835">
        <f>C835+G835*dt/2</f>
        <v>-139666760364.27231</v>
      </c>
      <c r="F835">
        <f t="shared" si="870"/>
        <v>-27723.154465534506</v>
      </c>
      <c r="G835">
        <f t="shared" si="871"/>
        <v>10791.048033999086</v>
      </c>
      <c r="H835">
        <f>SQRT((xs-B835)^2+(ys-C835)^2)</f>
        <v>149999336362.72327</v>
      </c>
      <c r="I835">
        <f>SQRT((xs-D835)^2+(ys-E835)^2)</f>
        <v>149999680719.11423</v>
      </c>
      <c r="J835">
        <f t="shared" ref="J835" si="923">G*Ms*Me/H835^2</f>
        <v>3.5235596707782877E+22</v>
      </c>
      <c r="K835">
        <f t="shared" si="867"/>
        <v>3.5235596707782877E+22</v>
      </c>
      <c r="L835">
        <f>(xs-D835)/I835*K835</f>
        <v>1.2851444015321064E+22</v>
      </c>
      <c r="M835">
        <f>(ys-E835)/I835*K835</f>
        <v>3.2808347445041908E+22</v>
      </c>
      <c r="N835">
        <f>(xs-D835)/I835*K835</f>
        <v>1.2851444015321064E+22</v>
      </c>
      <c r="O835">
        <f>(xs-E835)/I835*K835</f>
        <v>3.2808347445041908E+22</v>
      </c>
      <c r="P835">
        <f t="shared" si="873"/>
        <v>2.1519497681381553E-3</v>
      </c>
      <c r="Q835">
        <f>M835/Me</f>
        <v>5.4936951515475391E-3</v>
      </c>
      <c r="R835">
        <f>F835+P835*dt/2</f>
        <v>-27699.913408038614</v>
      </c>
      <c r="S835">
        <f>G835+Q835*dt/2</f>
        <v>10850.3799416358</v>
      </c>
      <c r="T835">
        <f>R835*dt</f>
        <v>-598318129.61363411</v>
      </c>
      <c r="U835">
        <f>S835*dt</f>
        <v>234368206.73933327</v>
      </c>
      <c r="V835">
        <f>N835/Me*dt</f>
        <v>46.482114991784158</v>
      </c>
      <c r="W835">
        <f>O835/Me*dt</f>
        <v>118.66381527342685</v>
      </c>
      <c r="Z835">
        <v>46656741.838961139</v>
      </c>
      <c r="AA835">
        <v>-381361389.39359039</v>
      </c>
      <c r="AB835">
        <f t="shared" si="864"/>
        <v>-54961485139.672203</v>
      </c>
      <c r="AC835">
        <f t="shared" si="865"/>
        <v>-139930296865.69376</v>
      </c>
    </row>
    <row r="836" spans="2:29" x14ac:dyDescent="0.3">
      <c r="B836">
        <f t="shared" si="868"/>
        <v>-55008141881.511162</v>
      </c>
      <c r="C836">
        <f t="shared" si="869"/>
        <v>-139548935476.30017</v>
      </c>
      <c r="D836">
        <f>B836+F836*dt/2</f>
        <v>-55307049942.897026</v>
      </c>
      <c r="E836">
        <f>C836+G836*dt/2</f>
        <v>-139431110588.32803</v>
      </c>
      <c r="F836">
        <f t="shared" si="870"/>
        <v>-27676.672350542722</v>
      </c>
      <c r="G836">
        <f t="shared" si="871"/>
        <v>10909.711849272513</v>
      </c>
      <c r="H836">
        <f>SQRT((xs-B836)^2+(ys-C836)^2)</f>
        <v>149999336884.61777</v>
      </c>
      <c r="I836">
        <f>SQRT((xs-D836)^2+(ys-E836)^2)</f>
        <v>149999681243.93021</v>
      </c>
      <c r="J836">
        <f t="shared" ref="J836" si="924">G*Ms*Me/H836^2</f>
        <v>3.5235596462591608E+22</v>
      </c>
      <c r="K836">
        <f t="shared" si="867"/>
        <v>3.5235596462591608E+22</v>
      </c>
      <c r="L836">
        <f>(xs-D836)/I836*K836</f>
        <v>1.2991873563752508E+22</v>
      </c>
      <c r="M836">
        <f>(ys-E836)/I836*K836</f>
        <v>3.2752991914908583E+22</v>
      </c>
      <c r="N836">
        <f>(xs-D836)/I836*K836</f>
        <v>1.2991873563752508E+22</v>
      </c>
      <c r="O836">
        <f>(xs-E836)/I836*K836</f>
        <v>3.2752991914908583E+22</v>
      </c>
      <c r="P836">
        <f t="shared" si="873"/>
        <v>2.1754644279558784E-3</v>
      </c>
      <c r="Q836">
        <f>M836/Me</f>
        <v>5.4844259736953416E-3</v>
      </c>
      <c r="R836">
        <f>F836+P836*dt/2</f>
        <v>-27653.1773347208</v>
      </c>
      <c r="S836">
        <f>G836+Q836*dt/2</f>
        <v>10968.943649788423</v>
      </c>
      <c r="T836">
        <f>R836*dt</f>
        <v>-597308630.42996931</v>
      </c>
      <c r="U836">
        <f>S836*dt</f>
        <v>236929182.83542994</v>
      </c>
      <c r="V836">
        <f>N836/Me*dt</f>
        <v>46.990031643846976</v>
      </c>
      <c r="W836">
        <f>O836/Me*dt</f>
        <v>118.46360103181938</v>
      </c>
      <c r="Z836">
        <v>24754711.646931779</v>
      </c>
      <c r="AA836">
        <v>-383406000.0785501</v>
      </c>
      <c r="AB836">
        <f t="shared" si="864"/>
        <v>-55580695800.294197</v>
      </c>
      <c r="AC836">
        <f t="shared" si="865"/>
        <v>-139695412293.5433</v>
      </c>
    </row>
    <row r="837" spans="2:29" x14ac:dyDescent="0.3">
      <c r="B837">
        <f t="shared" si="868"/>
        <v>-55605450511.941132</v>
      </c>
      <c r="C837">
        <f t="shared" si="869"/>
        <v>-139312006293.46475</v>
      </c>
      <c r="D837">
        <f>B837+F837*dt/2</f>
        <v>-55903851080.985237</v>
      </c>
      <c r="E837">
        <f>C837+G837*dt/2</f>
        <v>-139192901998.60147</v>
      </c>
      <c r="F837">
        <f t="shared" si="870"/>
        <v>-27629.682318898875</v>
      </c>
      <c r="G837">
        <f t="shared" si="871"/>
        <v>11028.175450304332</v>
      </c>
      <c r="H837">
        <f>SQRT((xs-B837)^2+(ys-C837)^2)</f>
        <v>149999337412.35757</v>
      </c>
      <c r="I837">
        <f>SQRT((xs-D837)^2+(ys-E837)^2)</f>
        <v>149999681774.58661</v>
      </c>
      <c r="J837">
        <f t="shared" ref="J837" si="925">G*Ms*Me/H837^2</f>
        <v>3.5235596214654151E+22</v>
      </c>
      <c r="K837">
        <f t="shared" si="867"/>
        <v>3.5235596214654151E+22</v>
      </c>
      <c r="L837">
        <f>(xs-D837)/I837*K837</f>
        <v>1.3132064683269768E+22</v>
      </c>
      <c r="M837">
        <f>(ys-E837)/I837*K837</f>
        <v>3.2697035305308167E+22</v>
      </c>
      <c r="N837">
        <f>(xs-D837)/I837*K837</f>
        <v>1.3132064683269768E+22</v>
      </c>
      <c r="O837">
        <f>(xs-E837)/I837*K837</f>
        <v>3.2697035305308167E+22</v>
      </c>
      <c r="P837">
        <f t="shared" si="873"/>
        <v>2.198939163307061E-3</v>
      </c>
      <c r="Q837">
        <f>M837/Me</f>
        <v>5.4750561462337853E-3</v>
      </c>
      <c r="R837">
        <f>F837+P837*dt/2</f>
        <v>-27605.933775935158</v>
      </c>
      <c r="S837">
        <f>G837+Q837*dt/2</f>
        <v>11087.306056683658</v>
      </c>
      <c r="T837">
        <f>R837*dt</f>
        <v>-596288169.56019938</v>
      </c>
      <c r="U837">
        <f>S837*dt</f>
        <v>239485810.82436702</v>
      </c>
      <c r="V837">
        <f>N837/Me*dt</f>
        <v>47.497085927432515</v>
      </c>
      <c r="W837">
        <f>O837/Me*dt</f>
        <v>118.26121275864976</v>
      </c>
      <c r="Z837">
        <v>2771543.2906283252</v>
      </c>
      <c r="AA837">
        <v>-384193925.30001503</v>
      </c>
      <c r="AB837">
        <f t="shared" si="864"/>
        <v>-56198967138.210701</v>
      </c>
      <c r="AC837">
        <f t="shared" si="865"/>
        <v>-139456714407.9404</v>
      </c>
    </row>
    <row r="838" spans="2:29" x14ac:dyDescent="0.3">
      <c r="B838">
        <f t="shared" si="868"/>
        <v>-56201738681.501328</v>
      </c>
      <c r="C838">
        <f t="shared" si="869"/>
        <v>-139072520482.64038</v>
      </c>
      <c r="D838">
        <f>B838+F838*dt/2</f>
        <v>-56499626282.017418</v>
      </c>
      <c r="E838">
        <f>C838+G838*dt/2</f>
        <v>-138952138966.67929</v>
      </c>
      <c r="F838">
        <f t="shared" si="870"/>
        <v>-27582.185232971442</v>
      </c>
      <c r="G838">
        <f t="shared" si="871"/>
        <v>11146.436663062981</v>
      </c>
      <c r="H838">
        <f>SQRT((xs-B838)^2+(ys-C838)^2)</f>
        <v>149999337945.93292</v>
      </c>
      <c r="I838">
        <f>SQRT((xs-D838)^2+(ys-E838)^2)</f>
        <v>149999682311.07352</v>
      </c>
      <c r="J838">
        <f t="shared" ref="J838" si="926">G*Ms*Me/H838^2</f>
        <v>3.5235595963975101E+22</v>
      </c>
      <c r="K838">
        <f t="shared" si="867"/>
        <v>3.5235595963975101E+22</v>
      </c>
      <c r="L838">
        <f>(xs-D838)/I838*K838</f>
        <v>1.3272014801072592E+22</v>
      </c>
      <c r="M838">
        <f>(ys-E838)/I838*K838</f>
        <v>3.2640478643191013E+22</v>
      </c>
      <c r="N838">
        <f>(xs-D838)/I838*K838</f>
        <v>1.3272014801072592E+22</v>
      </c>
      <c r="O838">
        <f>(xs-E838)/I838*K838</f>
        <v>3.2640478643191013E+22</v>
      </c>
      <c r="P838">
        <f t="shared" si="873"/>
        <v>2.2223735433812108E-3</v>
      </c>
      <c r="Q838">
        <f>M838/Me</f>
        <v>5.4655858411237464E-3</v>
      </c>
      <c r="R838">
        <f>F838+P838*dt/2</f>
        <v>-27558.183598702926</v>
      </c>
      <c r="S838">
        <f>G838+Q838*dt/2</f>
        <v>11205.464990147118</v>
      </c>
      <c r="T838">
        <f>R838*dt</f>
        <v>-595256765.73198318</v>
      </c>
      <c r="U838">
        <f>S838*dt</f>
        <v>242038043.78717777</v>
      </c>
      <c r="V838">
        <f>N838/Me*dt</f>
        <v>48.003268537034153</v>
      </c>
      <c r="W838">
        <f>O838/Me*dt</f>
        <v>118.05665416827293</v>
      </c>
      <c r="Z838">
        <v>-19220709.30008826</v>
      </c>
      <c r="AA838">
        <v>-383722578.18209708</v>
      </c>
      <c r="AB838">
        <f t="shared" si="864"/>
        <v>-56816216156.533394</v>
      </c>
      <c r="AC838">
        <f t="shared" si="865"/>
        <v>-139214205017.03531</v>
      </c>
    </row>
    <row r="839" spans="2:29" x14ac:dyDescent="0.3">
      <c r="B839">
        <f t="shared" si="868"/>
        <v>-56796995447.233307</v>
      </c>
      <c r="C839">
        <f t="shared" si="869"/>
        <v>-138830482438.85321</v>
      </c>
      <c r="D839">
        <f>B839+F839*dt/2</f>
        <v>-57094364612.449196</v>
      </c>
      <c r="E839">
        <f>C839+G839*dt/2</f>
        <v>-138708825911.0271</v>
      </c>
      <c r="F839">
        <f t="shared" si="870"/>
        <v>-27534.181964434407</v>
      </c>
      <c r="G839">
        <f t="shared" si="871"/>
        <v>11264.493317231254</v>
      </c>
      <c r="H839">
        <f>SQRT((xs-B839)^2+(ys-C839)^2)</f>
        <v>149999338485.33389</v>
      </c>
      <c r="I839">
        <f>SQRT((xs-D839)^2+(ys-E839)^2)</f>
        <v>149999682853.3811</v>
      </c>
      <c r="J839">
        <f t="shared" ref="J839" si="927">G*Ms*Me/H839^2</f>
        <v>3.5235595710559129E+22</v>
      </c>
      <c r="K839">
        <f t="shared" si="867"/>
        <v>3.5235595710559129E+22</v>
      </c>
      <c r="L839">
        <f>(xs-D839)/I839*K839</f>
        <v>1.3411721348783953E+22</v>
      </c>
      <c r="M839">
        <f>(ys-E839)/I839*K839</f>
        <v>3.2583322966519938E+22</v>
      </c>
      <c r="N839">
        <f>(xs-D839)/I839*K839</f>
        <v>1.3411721348783953E+22</v>
      </c>
      <c r="O839">
        <f>(xs-E839)/I839*K839</f>
        <v>3.2583322966519938E+22</v>
      </c>
      <c r="P839">
        <f t="shared" si="873"/>
        <v>2.2457671381084982E-3</v>
      </c>
      <c r="Q839">
        <f>M839/Me</f>
        <v>5.4560152321701163E-3</v>
      </c>
      <c r="R839">
        <f>F839+P839*dt/2</f>
        <v>-27509.927679342836</v>
      </c>
      <c r="S839">
        <f>G839+Q839*dt/2</f>
        <v>11323.418281738692</v>
      </c>
      <c r="T839">
        <f>R839*dt</f>
        <v>-594214437.87380528</v>
      </c>
      <c r="U839">
        <f>S839*dt</f>
        <v>244585834.88555574</v>
      </c>
      <c r="V839">
        <f>N839/Me*dt</f>
        <v>48.508570183143561</v>
      </c>
      <c r="W839">
        <f>O839/Me*dt</f>
        <v>117.84992901487452</v>
      </c>
      <c r="Z839">
        <v>-41149961.992403932</v>
      </c>
      <c r="AA839">
        <v>-381993500.65918338</v>
      </c>
      <c r="AB839">
        <f t="shared" si="864"/>
        <v>-57432359847.09951</v>
      </c>
      <c r="AC839">
        <f t="shared" si="865"/>
        <v>-138967890104.62683</v>
      </c>
    </row>
    <row r="840" spans="2:29" x14ac:dyDescent="0.3">
      <c r="B840">
        <f t="shared" si="868"/>
        <v>-57391209885.107109</v>
      </c>
      <c r="C840">
        <f t="shared" si="869"/>
        <v>-138585896603.96765</v>
      </c>
      <c r="D840">
        <f>B840+F840*dt/2</f>
        <v>-57688055157.765022</v>
      </c>
      <c r="E840">
        <f>C840+G840*dt/2</f>
        <v>-138462967296.9082</v>
      </c>
      <c r="F840">
        <f t="shared" si="870"/>
        <v>-27485.673394251262</v>
      </c>
      <c r="G840">
        <f t="shared" si="871"/>
        <v>11382.343246246128</v>
      </c>
      <c r="H840">
        <f>SQRT((xs-B840)^2+(ys-C840)^2)</f>
        <v>149999339030.55048</v>
      </c>
      <c r="I840">
        <f>SQRT((xs-D840)^2+(ys-E840)^2)</f>
        <v>149999683401.49927</v>
      </c>
      <c r="J840">
        <f t="shared" ref="J840" si="928">G*Ms*Me/H840^2</f>
        <v>3.523559545441092E+22</v>
      </c>
      <c r="K840">
        <f t="shared" si="867"/>
        <v>3.523559545441092E+22</v>
      </c>
      <c r="L840">
        <f>(xs-D840)/I840*K840</f>
        <v>1.3551181762497205E+22</v>
      </c>
      <c r="M840">
        <f>(ys-E840)/I840*K840</f>
        <v>3.2525569324251135E+22</v>
      </c>
      <c r="N840">
        <f>(xs-D840)/I840*K840</f>
        <v>1.3551181762497205E+22</v>
      </c>
      <c r="O840">
        <f>(xs-E840)/I840*K840</f>
        <v>3.2525569324251135E+22</v>
      </c>
      <c r="P840">
        <f t="shared" si="873"/>
        <v>2.2691195181676498E-3</v>
      </c>
      <c r="Q840">
        <f>M840/Me</f>
        <v>5.4463444950186091E-3</v>
      </c>
      <c r="R840">
        <f>F840+P840*dt/2</f>
        <v>-27461.16690345505</v>
      </c>
      <c r="S840">
        <f>G840+Q840*dt/2</f>
        <v>11441.16376679233</v>
      </c>
      <c r="T840">
        <f>R840*dt</f>
        <v>-593161205.11462915</v>
      </c>
      <c r="U840">
        <f>S840*dt</f>
        <v>247129137.36271432</v>
      </c>
      <c r="V840">
        <f>N840/Me*dt</f>
        <v>49.012981592421234</v>
      </c>
      <c r="W840">
        <f>O840/Me*dt</f>
        <v>117.64104109240196</v>
      </c>
      <c r="Z840">
        <v>-62944336.945120677</v>
      </c>
      <c r="AA840">
        <v>-379012358.45222521</v>
      </c>
      <c r="AB840">
        <f t="shared" si="864"/>
        <v>-58047315427.166862</v>
      </c>
      <c r="AC840">
        <f t="shared" si="865"/>
        <v>-138717779825.05719</v>
      </c>
    </row>
    <row r="841" spans="2:29" x14ac:dyDescent="0.3">
      <c r="B841">
        <f t="shared" si="868"/>
        <v>-57984371090.221741</v>
      </c>
      <c r="C841">
        <f t="shared" si="869"/>
        <v>-138338767466.60495</v>
      </c>
      <c r="D841">
        <f>B841+F841*dt/2</f>
        <v>-58280687022.678459</v>
      </c>
      <c r="E841">
        <f>C841+G841*dt/2</f>
        <v>-138214567636.3017</v>
      </c>
      <c r="F841">
        <f t="shared" si="870"/>
        <v>-27436.660412658839</v>
      </c>
      <c r="G841">
        <f t="shared" si="871"/>
        <v>11499.98428733853</v>
      </c>
      <c r="H841">
        <f>SQRT((xs-B841)^2+(ys-C841)^2)</f>
        <v>149999339581.5726</v>
      </c>
      <c r="I841">
        <f>SQRT((xs-D841)^2+(ys-E841)^2)</f>
        <v>149999683955.41779</v>
      </c>
      <c r="J841">
        <f t="shared" ref="J841" si="929">G*Ms*Me/H841^2</f>
        <v>3.523559519553521E+22</v>
      </c>
      <c r="K841">
        <f t="shared" si="867"/>
        <v>3.523559519553521E+22</v>
      </c>
      <c r="L841">
        <f>(xs-D841)/I841*K841</f>
        <v>1.3690393482823127E+22</v>
      </c>
      <c r="M841">
        <f>(ys-E841)/I841*K841</f>
        <v>3.2467218776314945E+22</v>
      </c>
      <c r="N841">
        <f>(xs-D841)/I841*K841</f>
        <v>1.3690393482823127E+22</v>
      </c>
      <c r="O841">
        <f>(xs-E841)/I841*K841</f>
        <v>3.2467218776314945E+22</v>
      </c>
      <c r="P841">
        <f t="shared" si="873"/>
        <v>2.2924302549938258E-3</v>
      </c>
      <c r="Q841">
        <f>M841/Me</f>
        <v>5.4365738071525359E-3</v>
      </c>
      <c r="R841">
        <f>F841+P841*dt/2</f>
        <v>-27411.902165904907</v>
      </c>
      <c r="S841">
        <f>G841+Q841*dt/2</f>
        <v>11558.699284455777</v>
      </c>
      <c r="T841">
        <f>R841*dt</f>
        <v>-592097086.78354597</v>
      </c>
      <c r="U841">
        <f>S841*dt</f>
        <v>249667904.5442448</v>
      </c>
      <c r="V841">
        <f>N841/Me*dt</f>
        <v>49.516493507866635</v>
      </c>
      <c r="W841">
        <f>O841/Me*dt</f>
        <v>117.42999423449477</v>
      </c>
      <c r="Z841">
        <v>-84532398.428111926</v>
      </c>
      <c r="AA841">
        <v>-374788922.49846041</v>
      </c>
      <c r="AB841">
        <f t="shared" si="864"/>
        <v>-58661000575.433395</v>
      </c>
      <c r="AC841">
        <f t="shared" si="865"/>
        <v>-138463888484.55917</v>
      </c>
    </row>
    <row r="842" spans="2:29" x14ac:dyDescent="0.3">
      <c r="B842">
        <f t="shared" si="868"/>
        <v>-58576468177.005287</v>
      </c>
      <c r="C842">
        <f t="shared" si="869"/>
        <v>-138089099562.0607</v>
      </c>
      <c r="D842">
        <f>B842+F842*dt/2</f>
        <v>-58872249331.332115</v>
      </c>
      <c r="E842">
        <f>C842+G842*dt/2</f>
        <v>-137963631487.8197</v>
      </c>
      <c r="F842">
        <f t="shared" si="870"/>
        <v>-27387.143919150971</v>
      </c>
      <c r="G842">
        <f t="shared" si="871"/>
        <v>11617.414281573025</v>
      </c>
      <c r="H842">
        <f>SQRT((xs-B842)^2+(ys-C842)^2)</f>
        <v>149999340138.39001</v>
      </c>
      <c r="I842">
        <f>SQRT((xs-D842)^2+(ys-E842)^2)</f>
        <v>149999684515.1264</v>
      </c>
      <c r="J842">
        <f t="shared" ref="J842" si="930">G*Ms*Me/H842^2</f>
        <v>3.5235594933936817E+22</v>
      </c>
      <c r="K842">
        <f t="shared" si="867"/>
        <v>3.5235594933936817E+22</v>
      </c>
      <c r="L842">
        <f>(xs-D842)/I842*K842</f>
        <v>1.3829353954936904E+22</v>
      </c>
      <c r="M842">
        <f>(ys-E842)/I842*K842</f>
        <v>3.2408272393596435E+22</v>
      </c>
      <c r="N842">
        <f>(xs-D842)/I842*K842</f>
        <v>1.3829353954936904E+22</v>
      </c>
      <c r="O842">
        <f>(xs-E842)/I842*K842</f>
        <v>3.2408272393596435E+22</v>
      </c>
      <c r="P842">
        <f t="shared" si="873"/>
        <v>2.3156989207864876E-3</v>
      </c>
      <c r="Q842">
        <f>M842/Me</f>
        <v>5.4267033478895572E-3</v>
      </c>
      <c r="R842">
        <f>F842+P842*dt/2</f>
        <v>-27362.134370806478</v>
      </c>
      <c r="S842">
        <f>G842+Q842*dt/2</f>
        <v>11676.022677730232</v>
      </c>
      <c r="T842">
        <f>R842*dt</f>
        <v>-591022102.40941989</v>
      </c>
      <c r="U842">
        <f>S842*dt</f>
        <v>252202089.83897302</v>
      </c>
      <c r="V842">
        <f>N842/Me*dt</f>
        <v>50.019096688988128</v>
      </c>
      <c r="W842">
        <f>O842/Me*dt</f>
        <v>117.21679231441443</v>
      </c>
      <c r="Z842">
        <v>-105843387.19004516</v>
      </c>
      <c r="AA842">
        <v>-369337036.89560193</v>
      </c>
      <c r="AB842">
        <f t="shared" si="864"/>
        <v>-59273333666.604752</v>
      </c>
      <c r="AC842">
        <f t="shared" si="865"/>
        <v>-138206234509.11734</v>
      </c>
    </row>
    <row r="843" spans="2:29" x14ac:dyDescent="0.3">
      <c r="B843">
        <f t="shared" si="868"/>
        <v>-59167490279.414703</v>
      </c>
      <c r="C843">
        <f t="shared" si="869"/>
        <v>-137836897472.22174</v>
      </c>
      <c r="D843">
        <f>B843+F843*dt/2</f>
        <v>-59462731227.497292</v>
      </c>
      <c r="E843">
        <f>C843+G843*dt/2</f>
        <v>-137710163456.62375</v>
      </c>
      <c r="F843">
        <f t="shared" si="870"/>
        <v>-27337.124822461981</v>
      </c>
      <c r="G843">
        <f t="shared" si="871"/>
        <v>11734.63107388744</v>
      </c>
      <c r="H843">
        <f>SQRT((xs-B843)^2+(ys-C843)^2)</f>
        <v>149999340700.99243</v>
      </c>
      <c r="I843">
        <f>SQRT((xs-D843)^2+(ys-E843)^2)</f>
        <v>149999685080.61478</v>
      </c>
      <c r="J843">
        <f t="shared" ref="J843" si="931">G*Ms*Me/H843^2</f>
        <v>3.5235594669620575E+22</v>
      </c>
      <c r="K843">
        <f t="shared" si="867"/>
        <v>3.5235594669620575E+22</v>
      </c>
      <c r="L843">
        <f>(xs-D843)/I843*K843</f>
        <v>1.3968060628625003E+22</v>
      </c>
      <c r="M843">
        <f>(ys-E843)/I843*K843</f>
        <v>3.2348731257915672E+22</v>
      </c>
      <c r="N843">
        <f>(xs-D843)/I843*K843</f>
        <v>1.3968060628625003E+22</v>
      </c>
      <c r="O843">
        <f>(xs-E843)/I843*K843</f>
        <v>3.2348731257915672E+22</v>
      </c>
      <c r="P843">
        <f t="shared" si="873"/>
        <v>2.3389250885172473E-3</v>
      </c>
      <c r="Q843">
        <f>M843/Me</f>
        <v>5.4167332983783775E-3</v>
      </c>
      <c r="R843">
        <f>F843+P843*dt/2</f>
        <v>-27311.864431505994</v>
      </c>
      <c r="S843">
        <f>G843+Q843*dt/2</f>
        <v>11793.131793509927</v>
      </c>
      <c r="T843">
        <f>R843*dt</f>
        <v>-589936271.72052944</v>
      </c>
      <c r="U843">
        <f>S843*dt</f>
        <v>254731646.73981443</v>
      </c>
      <c r="V843">
        <f>N843/Me*dt</f>
        <v>50.520781911972541</v>
      </c>
      <c r="W843">
        <f>O843/Me*dt</f>
        <v>117.00143924497296</v>
      </c>
      <c r="Z843">
        <v>-126807452.60256252</v>
      </c>
      <c r="AA843">
        <v>-362674573.46615964</v>
      </c>
      <c r="AB843">
        <f t="shared" si="864"/>
        <v>-59884234003.737793</v>
      </c>
      <c r="AC843">
        <f t="shared" si="865"/>
        <v>-137944840398.94809</v>
      </c>
    </row>
    <row r="844" spans="2:29" x14ac:dyDescent="0.3">
      <c r="B844">
        <f t="shared" si="868"/>
        <v>-59757426551.135231</v>
      </c>
      <c r="C844">
        <f t="shared" si="869"/>
        <v>-137582165825.48193</v>
      </c>
      <c r="D844">
        <f>B844+F844*dt/2</f>
        <v>-60052121874.77317</v>
      </c>
      <c r="E844">
        <f>C844+G844*dt/2</f>
        <v>-137454168194.34012</v>
      </c>
      <c r="F844">
        <f t="shared" si="870"/>
        <v>-27286.60404055001</v>
      </c>
      <c r="G844">
        <f t="shared" si="871"/>
        <v>11851.632513132412</v>
      </c>
      <c r="H844">
        <f>SQRT((xs-B844)^2+(ys-C844)^2)</f>
        <v>149999341269.36935</v>
      </c>
      <c r="I844">
        <f>SQRT((xs-D844)^2+(ys-E844)^2)</f>
        <v>149999685651.87247</v>
      </c>
      <c r="J844">
        <f t="shared" ref="J844" si="932">G*Ms*Me/H844^2</f>
        <v>3.5235594402591419E+22</v>
      </c>
      <c r="K844">
        <f t="shared" si="867"/>
        <v>3.5235594402591419E+22</v>
      </c>
      <c r="L844">
        <f>(xs-D844)/I844*K844</f>
        <v>1.4106510958332006E+22</v>
      </c>
      <c r="M844">
        <f>(ys-E844)/I844*K844</f>
        <v>3.2288596462007923E+22</v>
      </c>
      <c r="N844">
        <f>(xs-D844)/I844*K844</f>
        <v>1.4106510958332006E+22</v>
      </c>
      <c r="O844">
        <f>(xs-E844)/I844*K844</f>
        <v>3.2288596462007923E+22</v>
      </c>
      <c r="P844">
        <f t="shared" si="873"/>
        <v>2.3621083319377103E-3</v>
      </c>
      <c r="Q844">
        <f>M844/Me</f>
        <v>5.4066638415954322E-3</v>
      </c>
      <c r="R844">
        <f>F844+P844*dt/2</f>
        <v>-27261.093270565081</v>
      </c>
      <c r="S844">
        <f>G844+Q844*dt/2</f>
        <v>11910.024482621642</v>
      </c>
      <c r="T844">
        <f>R844*dt</f>
        <v>-588839614.64420581</v>
      </c>
      <c r="U844">
        <f>S844*dt</f>
        <v>257256528.82462746</v>
      </c>
      <c r="V844">
        <f>N844/Me*dt</f>
        <v>51.021539969854544</v>
      </c>
      <c r="W844">
        <f>O844/Me*dt</f>
        <v>116.78393897846134</v>
      </c>
      <c r="Z844">
        <v>-147355881.81649947</v>
      </c>
      <c r="AA844">
        <v>-354823373.09183818</v>
      </c>
      <c r="AB844">
        <f t="shared" si="864"/>
        <v>-60493622047.595932</v>
      </c>
      <c r="AC844">
        <f t="shared" si="865"/>
        <v>-137679732669.74915</v>
      </c>
    </row>
    <row r="845" spans="2:29" x14ac:dyDescent="0.3">
      <c r="B845">
        <f t="shared" si="868"/>
        <v>-60346266165.779434</v>
      </c>
      <c r="C845">
        <f t="shared" si="869"/>
        <v>-137324909296.6573</v>
      </c>
      <c r="D845">
        <f>B845+F845*dt/2</f>
        <v>-60640410456.785698</v>
      </c>
      <c r="E845">
        <f>C845+G845*dt/2</f>
        <v>-137195650398.9745</v>
      </c>
      <c r="F845">
        <f t="shared" si="870"/>
        <v>-27235.582500580156</v>
      </c>
      <c r="G845">
        <f t="shared" si="871"/>
        <v>11968.416452110874</v>
      </c>
      <c r="H845">
        <f>SQRT((xs-B845)^2+(ys-C845)^2)</f>
        <v>149999341843.51028</v>
      </c>
      <c r="I845">
        <f>SQRT((xs-D845)^2+(ys-E845)^2)</f>
        <v>149999686228.88876</v>
      </c>
      <c r="J845">
        <f t="shared" ref="J845" si="933">G*Ms*Me/H845^2</f>
        <v>3.5235594132854277E+22</v>
      </c>
      <c r="K845">
        <f t="shared" si="867"/>
        <v>3.5235594132854277E+22</v>
      </c>
      <c r="L845">
        <f>(xs-D845)/I845*K845</f>
        <v>1.4244702403207304E+22</v>
      </c>
      <c r="M845">
        <f>(ys-E845)/I845*K845</f>
        <v>3.2227869109503572E+22</v>
      </c>
      <c r="N845">
        <f>(xs-D845)/I845*K845</f>
        <v>1.4244702403207304E+22</v>
      </c>
      <c r="O845">
        <f>(xs-E845)/I845*K845</f>
        <v>3.2227869109503572E+22</v>
      </c>
      <c r="P845">
        <f t="shared" si="873"/>
        <v>2.385248225587291E-3</v>
      </c>
      <c r="Q845">
        <f>M845/Me</f>
        <v>5.3964951623415225E-3</v>
      </c>
      <c r="R845">
        <f>F845+P845*dt/2</f>
        <v>-27209.821819743815</v>
      </c>
      <c r="S845">
        <f>G845+Q845*dt/2</f>
        <v>12026.698599864163</v>
      </c>
      <c r="T845">
        <f>R845*dt</f>
        <v>-587732151.30646634</v>
      </c>
      <c r="U845">
        <f>S845*dt</f>
        <v>259776689.75706592</v>
      </c>
      <c r="V845">
        <f>N845/Me*dt</f>
        <v>51.521361672685487</v>
      </c>
      <c r="W845">
        <f>O845/Me*dt</f>
        <v>116.56429550657688</v>
      </c>
      <c r="Z845">
        <v>-167421325.17566478</v>
      </c>
      <c r="AA845">
        <v>-345809174.0117256</v>
      </c>
      <c r="AB845">
        <f t="shared" si="864"/>
        <v>-61101419642.261566</v>
      </c>
      <c r="AC845">
        <f t="shared" si="865"/>
        <v>-137410941780.91196</v>
      </c>
    </row>
    <row r="846" spans="2:29" x14ac:dyDescent="0.3">
      <c r="B846">
        <f t="shared" si="868"/>
        <v>-60933998317.085899</v>
      </c>
      <c r="C846">
        <f t="shared" si="869"/>
        <v>-137065132606.90024</v>
      </c>
      <c r="D846">
        <f>B846+F846*dt/2</f>
        <v>-61227586177.386101</v>
      </c>
      <c r="E846">
        <f>C846+G846*dt/2</f>
        <v>-136934614814.82597</v>
      </c>
      <c r="F846">
        <f t="shared" si="870"/>
        <v>-27184.061138907469</v>
      </c>
      <c r="G846">
        <f t="shared" si="871"/>
        <v>12084.980747617452</v>
      </c>
      <c r="H846">
        <f>SQRT((xs-B846)^2+(ys-C846)^2)</f>
        <v>149999342423.40454</v>
      </c>
      <c r="I846">
        <f>SQRT((xs-D846)^2+(ys-E846)^2)</f>
        <v>149999686811.65305</v>
      </c>
      <c r="J846">
        <f t="shared" ref="J846" si="934">G*Ms*Me/H846^2</f>
        <v>3.5235593860414171E+22</v>
      </c>
      <c r="K846">
        <f t="shared" si="867"/>
        <v>3.5235593860414171E+22</v>
      </c>
      <c r="L846">
        <f>(xs-D846)/I846*K846</f>
        <v>1.4382632427151734E+22</v>
      </c>
      <c r="M846">
        <f>(ys-E846)/I846*K846</f>
        <v>3.2166550314907878E+22</v>
      </c>
      <c r="N846">
        <f>(xs-D846)/I846*K846</f>
        <v>1.4382632427151734E+22</v>
      </c>
      <c r="O846">
        <f>(xs-E846)/I846*K846</f>
        <v>3.2166550314907878E+22</v>
      </c>
      <c r="P846">
        <f t="shared" si="873"/>
        <v>2.4083443448010269E-3</v>
      </c>
      <c r="Q846">
        <f>M846/Me</f>
        <v>5.3862274472384255E-3</v>
      </c>
      <c r="R846">
        <f>F846+P846*dt/2</f>
        <v>-27158.051019983617</v>
      </c>
      <c r="S846">
        <f>G846+Q846*dt/2</f>
        <v>12143.152004047626</v>
      </c>
      <c r="T846">
        <f>R846*dt</f>
        <v>-586613902.03164613</v>
      </c>
      <c r="U846">
        <f>S846*dt</f>
        <v>262292083.28742874</v>
      </c>
      <c r="V846">
        <f>N846/Me*dt</f>
        <v>52.020237847702184</v>
      </c>
      <c r="W846">
        <f>O846/Me*dt</f>
        <v>116.34251286034998</v>
      </c>
      <c r="Z846">
        <v>-186938017.14616671</v>
      </c>
      <c r="AA846">
        <v>-335661527.32110101</v>
      </c>
      <c r="AB846">
        <f t="shared" si="864"/>
        <v>-61707550236.26371</v>
      </c>
      <c r="AC846">
        <f t="shared" si="865"/>
        <v>-137138502050.93391</v>
      </c>
    </row>
    <row r="847" spans="2:29" x14ac:dyDescent="0.3">
      <c r="B847">
        <f t="shared" si="868"/>
        <v>-61520612219.117546</v>
      </c>
      <c r="C847">
        <f t="shared" si="869"/>
        <v>-136802840523.61281</v>
      </c>
      <c r="D847">
        <f>B847+F847*dt/2</f>
        <v>-61813638260.848991</v>
      </c>
      <c r="E847">
        <f>C847+G847*dt/2</f>
        <v>-136671066232.39964</v>
      </c>
      <c r="F847">
        <f t="shared" si="870"/>
        <v>-27132.040901059769</v>
      </c>
      <c r="G847">
        <f t="shared" si="871"/>
        <v>12201.323260477802</v>
      </c>
      <c r="H847">
        <f>SQRT((xs-B847)^2+(ys-C847)^2)</f>
        <v>149999343009.04144</v>
      </c>
      <c r="I847">
        <f>SQRT((xs-D847)^2+(ys-E847)^2)</f>
        <v>149999687400.15448</v>
      </c>
      <c r="J847">
        <f t="shared" ref="J847" si="935">G*Ms*Me/H847^2</f>
        <v>3.5235593585276112E+22</v>
      </c>
      <c r="K847">
        <f t="shared" si="867"/>
        <v>3.5235593585276112E+22</v>
      </c>
      <c r="L847">
        <f>(xs-D847)/I847*K847</f>
        <v>1.452029849886411E+22</v>
      </c>
      <c r="M847">
        <f>(ys-E847)/I847*K847</f>
        <v>3.2104641203580457E+22</v>
      </c>
      <c r="N847">
        <f>(xs-D847)/I847*K847</f>
        <v>1.452029849886411E+22</v>
      </c>
      <c r="O847">
        <f>(xs-E847)/I847*K847</f>
        <v>3.2104641203580457E+22</v>
      </c>
      <c r="P847">
        <f t="shared" si="873"/>
        <v>2.4313962657173658E-3</v>
      </c>
      <c r="Q847">
        <f>M847/Me</f>
        <v>5.3758608847254618E-3</v>
      </c>
      <c r="R847">
        <f>F847+P847*dt/2</f>
        <v>-27105.781821390021</v>
      </c>
      <c r="S847">
        <f>G847+Q847*dt/2</f>
        <v>12259.382558032838</v>
      </c>
      <c r="T847">
        <f>R847*dt</f>
        <v>-585484887.34202445</v>
      </c>
      <c r="U847">
        <f>S847*dt</f>
        <v>264802663.25350928</v>
      </c>
      <c r="V847">
        <f>N847/Me*dt</f>
        <v>52.518159339495099</v>
      </c>
      <c r="W847">
        <f>O847/Me*dt</f>
        <v>116.11859511006998</v>
      </c>
      <c r="Z847">
        <v>-205841992.03420776</v>
      </c>
      <c r="AA847">
        <v>-324413699.95000285</v>
      </c>
      <c r="AB847">
        <f t="shared" ref="AB847:AB910" si="936">Z847+B848</f>
        <v>-62311939098.493782</v>
      </c>
      <c r="AC847">
        <f t="shared" ref="AC847:AC910" si="937">AA847+C848</f>
        <v>-136862451560.3093</v>
      </c>
    </row>
    <row r="848" spans="2:29" x14ac:dyDescent="0.3">
      <c r="B848">
        <f t="shared" si="868"/>
        <v>-62106097106.459572</v>
      </c>
      <c r="C848">
        <f t="shared" si="869"/>
        <v>-136538037860.3593</v>
      </c>
      <c r="D848">
        <f>B848+F848*dt/2</f>
        <v>-62398555952.070152</v>
      </c>
      <c r="E848">
        <f>C848+G848*dt/2</f>
        <v>-136405009488.31895</v>
      </c>
      <c r="F848">
        <f t="shared" si="870"/>
        <v>-27079.522741720273</v>
      </c>
      <c r="G848">
        <f t="shared" si="871"/>
        <v>12317.441855587873</v>
      </c>
      <c r="H848">
        <f>SQRT((xs-B848)^2+(ys-C848)^2)</f>
        <v>149999343600.4101</v>
      </c>
      <c r="I848">
        <f>SQRT((xs-D848)^2+(ys-E848)^2)</f>
        <v>149999687994.38223</v>
      </c>
      <c r="J848">
        <f t="shared" ref="J848" si="938">G*Ms*Me/H848^2</f>
        <v>3.5235593307445222E+22</v>
      </c>
      <c r="K848">
        <f t="shared" ref="K848:K911" si="939">J848</f>
        <v>3.5235593307445222E+22</v>
      </c>
      <c r="L848">
        <f>(xs-D848)/I848*K848</f>
        <v>1.4657698091887715E+22</v>
      </c>
      <c r="M848">
        <f>(ys-E848)/I848*K848</f>
        <v>3.2042142911714715E+22</v>
      </c>
      <c r="N848">
        <f>(xs-D848)/I848*K848</f>
        <v>1.4657698091887715E+22</v>
      </c>
      <c r="O848">
        <f>(xs-E848)/I848*K848</f>
        <v>3.2042142911714715E+22</v>
      </c>
      <c r="P848">
        <f t="shared" si="873"/>
        <v>2.4544035652859534E-3</v>
      </c>
      <c r="Q848">
        <f>M848/Me</f>
        <v>5.3653956650560469E-3</v>
      </c>
      <c r="R848">
        <f>F848+P848*dt/2</f>
        <v>-27053.015183215186</v>
      </c>
      <c r="S848">
        <f>G848+Q848*dt/2</f>
        <v>12375.388128770479</v>
      </c>
      <c r="T848">
        <f>R848*dt</f>
        <v>-584345127.95744801</v>
      </c>
      <c r="U848">
        <f>S848*dt</f>
        <v>267308383.58144236</v>
      </c>
      <c r="V848">
        <f>N848/Me*dt</f>
        <v>53.015117010176596</v>
      </c>
      <c r="W848">
        <f>O848/Me*dt</f>
        <v>115.89254636521062</v>
      </c>
      <c r="Z848">
        <v>-224071293.78263009</v>
      </c>
      <c r="AA848">
        <v>-312102565.44206697</v>
      </c>
      <c r="AB848">
        <f t="shared" si="936"/>
        <v>-62914513528.199654</v>
      </c>
      <c r="AC848">
        <f t="shared" si="937"/>
        <v>-136582832042.21992</v>
      </c>
    </row>
    <row r="849" spans="2:29" x14ac:dyDescent="0.3">
      <c r="B849">
        <f t="shared" ref="B849:B912" si="940">B848+T848</f>
        <v>-62690442234.417023</v>
      </c>
      <c r="C849">
        <f t="shared" ref="C849:C912" si="941">C848+U848</f>
        <v>-136270729476.77786</v>
      </c>
      <c r="D849">
        <f>B849+F849*dt/2</f>
        <v>-62982328516.763893</v>
      </c>
      <c r="E849">
        <f>C849+G849*dt/2</f>
        <v>-136136449465.23677</v>
      </c>
      <c r="F849">
        <f t="shared" ref="F849:F912" si="942">F848+V848</f>
        <v>-27026.507624710095</v>
      </c>
      <c r="G849">
        <f t="shared" ref="G849:G912" si="943">G848+W848</f>
        <v>12433.334401953083</v>
      </c>
      <c r="H849">
        <f>SQRT((xs-B849)^2+(ys-C849)^2)</f>
        <v>149999344197.4996</v>
      </c>
      <c r="I849">
        <f>SQRT((xs-D849)^2+(ys-E849)^2)</f>
        <v>149999688594.3252</v>
      </c>
      <c r="J849">
        <f t="shared" ref="J849" si="944">G*Ms*Me/H849^2</f>
        <v>3.5235593026926623E+22</v>
      </c>
      <c r="K849">
        <f t="shared" si="939"/>
        <v>3.5235593026926623E+22</v>
      </c>
      <c r="L849">
        <f>(xs-D849)/I849*K849</f>
        <v>1.479482868465665E+22</v>
      </c>
      <c r="M849">
        <f>(ys-E849)/I849*K849</f>
        <v>3.1979056586316937E+22</v>
      </c>
      <c r="N849">
        <f>(xs-D849)/I849*K849</f>
        <v>1.479482868465665E+22</v>
      </c>
      <c r="O849">
        <f>(xs-E849)/I849*K849</f>
        <v>3.1979056586316937E+22</v>
      </c>
      <c r="P849">
        <f t="shared" ref="P849:P912" si="945">L849/Me</f>
        <v>2.4773658212753936E-3</v>
      </c>
      <c r="Q849">
        <f>M849/Me</f>
        <v>5.3548319802941956E-3</v>
      </c>
      <c r="R849">
        <f>F849+P849*dt/2</f>
        <v>-26999.752073840322</v>
      </c>
      <c r="S849">
        <f>G849+Q849*dt/2</f>
        <v>12491.16658734026</v>
      </c>
      <c r="T849">
        <f>R849*dt</f>
        <v>-583194644.79495096</v>
      </c>
      <c r="U849">
        <f>S849*dt</f>
        <v>269809198.28654963</v>
      </c>
      <c r="V849">
        <f>N849/Me*dt</f>
        <v>53.511101739548501</v>
      </c>
      <c r="W849">
        <f>O849/Me*dt</f>
        <v>115.66437077435462</v>
      </c>
      <c r="Z849">
        <v>-241566179.15621704</v>
      </c>
      <c r="AA849">
        <v>-298768482.89442474</v>
      </c>
      <c r="AB849">
        <f t="shared" si="936"/>
        <v>-63515203058.368195</v>
      </c>
      <c r="AC849">
        <f t="shared" si="937"/>
        <v>-136299688761.38574</v>
      </c>
    </row>
    <row r="850" spans="2:29" x14ac:dyDescent="0.3">
      <c r="B850">
        <f t="shared" si="940"/>
        <v>-63273636879.211975</v>
      </c>
      <c r="C850">
        <f t="shared" si="941"/>
        <v>-136000920278.49132</v>
      </c>
      <c r="D850">
        <f>B850+F850*dt/2</f>
        <v>-63564945241.660057</v>
      </c>
      <c r="E850">
        <f>C850+G850*dt/2</f>
        <v>-135865391091.74586</v>
      </c>
      <c r="F850">
        <f t="shared" si="942"/>
        <v>-26972.996522970545</v>
      </c>
      <c r="G850">
        <f t="shared" si="943"/>
        <v>12548.998772727438</v>
      </c>
      <c r="H850">
        <f>SQRT((xs-B850)^2+(ys-C850)^2)</f>
        <v>149999344800.2988</v>
      </c>
      <c r="I850">
        <f>SQRT((xs-D850)^2+(ys-E850)^2)</f>
        <v>149999689199.97232</v>
      </c>
      <c r="J850">
        <f t="shared" ref="J850" si="946">G*Ms*Me/H850^2</f>
        <v>3.5235592743725556E+22</v>
      </c>
      <c r="K850">
        <f t="shared" si="939"/>
        <v>3.5235592743725556E+22</v>
      </c>
      <c r="L850">
        <f>(xs-D850)/I850*K850</f>
        <v>1.4931687760542124E+22</v>
      </c>
      <c r="M850">
        <f>(ys-E850)/I850*K850</f>
        <v>3.19153833851853E+22</v>
      </c>
      <c r="N850">
        <f>(xs-D850)/I850*K850</f>
        <v>1.4931687760542124E+22</v>
      </c>
      <c r="O850">
        <f>(xs-E850)/I850*K850</f>
        <v>3.19153833851853E+22</v>
      </c>
      <c r="P850">
        <f t="shared" si="945"/>
        <v>2.5002826122809984E-3</v>
      </c>
      <c r="Q850">
        <f>M850/Me</f>
        <v>5.3441700243110008E-3</v>
      </c>
      <c r="R850">
        <f>F850+P850*dt/2</f>
        <v>-26945.993470757909</v>
      </c>
      <c r="S850">
        <f>G850+Q850*dt/2</f>
        <v>12606.715808989997</v>
      </c>
      <c r="T850">
        <f>R850*dt</f>
        <v>-582033458.9683708</v>
      </c>
      <c r="U850">
        <f>S850*dt</f>
        <v>272305061.47418392</v>
      </c>
      <c r="V850">
        <f>N850/Me*dt</f>
        <v>54.006104425269562</v>
      </c>
      <c r="W850">
        <f>O850/Me*dt</f>
        <v>115.43407252511761</v>
      </c>
      <c r="Z850">
        <v>-258269313.64777094</v>
      </c>
      <c r="AA850">
        <v>-284455164.4585129</v>
      </c>
      <c r="AB850">
        <f t="shared" si="936"/>
        <v>-64113939651.828117</v>
      </c>
      <c r="AC850">
        <f t="shared" si="937"/>
        <v>-136013070381.47565</v>
      </c>
    </row>
    <row r="851" spans="2:29" x14ac:dyDescent="0.3">
      <c r="B851">
        <f t="shared" si="940"/>
        <v>-63855670338.180344</v>
      </c>
      <c r="C851">
        <f t="shared" si="941"/>
        <v>-135728615217.01714</v>
      </c>
      <c r="D851">
        <f>B851+F851*dt/2</f>
        <v>-64146395434.70063</v>
      </c>
      <c r="E851">
        <f>C851+G851*dt/2</f>
        <v>-135591839342.28841</v>
      </c>
      <c r="F851">
        <f t="shared" si="942"/>
        <v>-26918.990418545276</v>
      </c>
      <c r="G851">
        <f t="shared" si="943"/>
        <v>12664.432845252555</v>
      </c>
      <c r="H851">
        <f>SQRT((xs-B851)^2+(ys-C851)^2)</f>
        <v>149999345408.79657</v>
      </c>
      <c r="I851">
        <f>SQRT((xs-D851)^2+(ys-E851)^2)</f>
        <v>149999689811.31238</v>
      </c>
      <c r="J851">
        <f t="shared" ref="J851" si="947">G*Ms*Me/H851^2</f>
        <v>3.5235592457847247E+22</v>
      </c>
      <c r="K851">
        <f t="shared" si="939"/>
        <v>3.5235592457847247E+22</v>
      </c>
      <c r="L851">
        <f>(xs-D851)/I851*K851</f>
        <v>1.506827280789861E+22</v>
      </c>
      <c r="M851">
        <f>(ys-E851)/I851*K851</f>
        <v>3.1851124476888494E+22</v>
      </c>
      <c r="N851">
        <f>(xs-D851)/I851*K851</f>
        <v>1.506827280789861E+22</v>
      </c>
      <c r="O851">
        <f>(xs-E851)/I851*K851</f>
        <v>3.1851124476888494E+22</v>
      </c>
      <c r="P851">
        <f t="shared" si="945"/>
        <v>2.5231535177325198E-3</v>
      </c>
      <c r="Q851">
        <f>M851/Me</f>
        <v>5.3334099927810604E-3</v>
      </c>
      <c r="R851">
        <f>F851+P851*dt/2</f>
        <v>-26891.740360553766</v>
      </c>
      <c r="S851">
        <f>G851+Q851*dt/2</f>
        <v>12722.03367317459</v>
      </c>
      <c r="T851">
        <f>R851*dt</f>
        <v>-580861591.78796136</v>
      </c>
      <c r="U851">
        <f>S851*dt</f>
        <v>274795927.34057117</v>
      </c>
      <c r="V851">
        <f>N851/Me*dt</f>
        <v>54.500115983022425</v>
      </c>
      <c r="W851">
        <f>O851/Me*dt</f>
        <v>115.2016558440709</v>
      </c>
      <c r="Z851">
        <v>-274125959.4612208</v>
      </c>
      <c r="AA851">
        <v>-269209531.83935457</v>
      </c>
      <c r="AB851">
        <f t="shared" si="936"/>
        <v>-64710657889.429527</v>
      </c>
      <c r="AC851">
        <f t="shared" si="937"/>
        <v>-135723028821.51591</v>
      </c>
    </row>
    <row r="852" spans="2:29" x14ac:dyDescent="0.3">
      <c r="B852">
        <f t="shared" si="940"/>
        <v>-64436531929.968307</v>
      </c>
      <c r="C852">
        <f t="shared" si="941"/>
        <v>-135453819289.67656</v>
      </c>
      <c r="D852">
        <f>B852+F852*dt/2</f>
        <v>-64726668425.235977</v>
      </c>
      <c r="E852">
        <f>C852+G852*dt/2</f>
        <v>-135315799237.06471</v>
      </c>
      <c r="F852">
        <f t="shared" si="942"/>
        <v>-26864.490302562255</v>
      </c>
      <c r="G852">
        <f t="shared" si="943"/>
        <v>12779.634501096625</v>
      </c>
      <c r="H852">
        <f>SQRT((xs-B852)^2+(ys-C852)^2)</f>
        <v>149999346022.98163</v>
      </c>
      <c r="I852">
        <f>SQRT((xs-D852)^2+(ys-E852)^2)</f>
        <v>149999690428.33405</v>
      </c>
      <c r="J852">
        <f t="shared" ref="J852" si="948">G*Ms*Me/H852^2</f>
        <v>3.5235592169297E+22</v>
      </c>
      <c r="K852">
        <f t="shared" si="939"/>
        <v>3.5235592169297E+22</v>
      </c>
      <c r="L852">
        <f>(xs-D852)/I852*K852</f>
        <v>1.5204581320109983E+22</v>
      </c>
      <c r="M852">
        <f>(ys-E852)/I852*K852</f>
        <v>3.1786281040744391E+22</v>
      </c>
      <c r="N852">
        <f>(xs-D852)/I852*K852</f>
        <v>1.5204581320109983E+22</v>
      </c>
      <c r="O852">
        <f>(xs-E852)/I852*K852</f>
        <v>3.1786281040744391E+22</v>
      </c>
      <c r="P852">
        <f t="shared" si="945"/>
        <v>2.5459781179018722E-3</v>
      </c>
      <c r="Q852">
        <f>M852/Me</f>
        <v>5.3225520831788999E-3</v>
      </c>
      <c r="R852">
        <f>F852+P852*dt/2</f>
        <v>-26836.993738888916</v>
      </c>
      <c r="S852">
        <f>G852+Q852*dt/2</f>
        <v>12837.118063594957</v>
      </c>
      <c r="T852">
        <f>R852*dt</f>
        <v>-579679064.76000059</v>
      </c>
      <c r="U852">
        <f>S852*dt</f>
        <v>277281750.17365104</v>
      </c>
      <c r="V852">
        <f>N852/Me*dt</f>
        <v>54.993127346680438</v>
      </c>
      <c r="W852">
        <f>O852/Me*dt</f>
        <v>114.96712499666424</v>
      </c>
      <c r="Z852">
        <v>-289084154.9543767</v>
      </c>
      <c r="AA852">
        <v>-253081562.26709893</v>
      </c>
      <c r="AB852">
        <f t="shared" si="936"/>
        <v>-65305295149.682686</v>
      </c>
      <c r="AC852">
        <f t="shared" si="937"/>
        <v>-135429619101.77002</v>
      </c>
    </row>
    <row r="853" spans="2:29" x14ac:dyDescent="0.3">
      <c r="B853">
        <f t="shared" si="940"/>
        <v>-65016210994.72831</v>
      </c>
      <c r="C853">
        <f t="shared" si="941"/>
        <v>-135176537539.50291</v>
      </c>
      <c r="D853">
        <f>B853+F853*dt/2</f>
        <v>-65305753564.220634</v>
      </c>
      <c r="E853">
        <f>C853+G853*dt/2</f>
        <v>-135037275841.9411</v>
      </c>
      <c r="F853">
        <f t="shared" si="942"/>
        <v>-26809.497175215576</v>
      </c>
      <c r="G853">
        <f t="shared" si="943"/>
        <v>12894.60162609329</v>
      </c>
      <c r="H853">
        <f>SQRT((xs-B853)^2+(ys-C853)^2)</f>
        <v>149999346642.84265</v>
      </c>
      <c r="I853">
        <f>SQRT((xs-D853)^2+(ys-E853)^2)</f>
        <v>149999691051.02585</v>
      </c>
      <c r="J853">
        <f t="shared" ref="J853" si="949">G*Ms*Me/H853^2</f>
        <v>3.5235591878080131E+22</v>
      </c>
      <c r="K853">
        <f t="shared" si="939"/>
        <v>3.5235591878080131E+22</v>
      </c>
      <c r="L853">
        <f>(xs-D853)/I853*K853</f>
        <v>1.5340610795635489E+22</v>
      </c>
      <c r="M853">
        <f>(ys-E853)/I853*K853</f>
        <v>3.1720854266798338E+22</v>
      </c>
      <c r="N853">
        <f>(xs-D853)/I853*K853</f>
        <v>1.5340610795635489E+22</v>
      </c>
      <c r="O853">
        <f>(xs-E853)/I853*K853</f>
        <v>3.1720854266798338E+22</v>
      </c>
      <c r="P853">
        <f t="shared" si="945"/>
        <v>2.5687559939108319E-3</v>
      </c>
      <c r="Q853">
        <f>M853/Me</f>
        <v>5.3115964947753414E-3</v>
      </c>
      <c r="R853">
        <f>F853+P853*dt/2</f>
        <v>-26781.754610481341</v>
      </c>
      <c r="S853">
        <f>G853+Q853*dt/2</f>
        <v>12951.966868236865</v>
      </c>
      <c r="T853">
        <f>R853*dt</f>
        <v>-578485899.58639693</v>
      </c>
      <c r="U853">
        <f>S853*dt</f>
        <v>279762484.35391629</v>
      </c>
      <c r="V853">
        <f>N853/Me*dt</f>
        <v>55.485129468473971</v>
      </c>
      <c r="W853">
        <f>O853/Me*dt</f>
        <v>114.73048428714738</v>
      </c>
      <c r="Z853">
        <v>-303094884.95235318</v>
      </c>
      <c r="AA853">
        <v>-236124124.44923717</v>
      </c>
      <c r="AB853">
        <f t="shared" si="936"/>
        <v>-65897791779.267059</v>
      </c>
      <c r="AC853">
        <f t="shared" si="937"/>
        <v>-135132899179.59824</v>
      </c>
    </row>
    <row r="854" spans="2:29" x14ac:dyDescent="0.3">
      <c r="B854">
        <f t="shared" si="940"/>
        <v>-65594696894.314705</v>
      </c>
      <c r="C854">
        <f t="shared" si="941"/>
        <v>-134896775055.149</v>
      </c>
      <c r="D854">
        <f>B854+F854*dt/2</f>
        <v>-65883640224.408775</v>
      </c>
      <c r="E854">
        <f>C854+G854*dt/2</f>
        <v>-134756274268.35689</v>
      </c>
      <c r="F854">
        <f t="shared" si="942"/>
        <v>-26754.012045747102</v>
      </c>
      <c r="G854">
        <f t="shared" si="943"/>
        <v>13009.332110380437</v>
      </c>
      <c r="H854">
        <f>SQRT((xs-B854)^2+(ys-C854)^2)</f>
        <v>149999347268.3681</v>
      </c>
      <c r="I854">
        <f>SQRT((xs-D854)^2+(ys-E854)^2)</f>
        <v>149999691679.37631</v>
      </c>
      <c r="J854">
        <f t="shared" ref="J854" si="950">G*Ms*Me/H854^2</f>
        <v>3.5235591584202057E+22</v>
      </c>
      <c r="K854">
        <f t="shared" si="939"/>
        <v>3.5235591584202057E+22</v>
      </c>
      <c r="L854">
        <f>(xs-D854)/I854*K854</f>
        <v>1.5476358738055684E+22</v>
      </c>
      <c r="M854">
        <f>(ys-E854)/I854*K854</f>
        <v>3.1654845355801352E+22</v>
      </c>
      <c r="N854">
        <f>(xs-D854)/I854*K854</f>
        <v>1.5476358738055684E+22</v>
      </c>
      <c r="O854">
        <f>(xs-E854)/I854*K854</f>
        <v>3.1654845355801352E+22</v>
      </c>
      <c r="P854">
        <f t="shared" si="945"/>
        <v>2.5914867277387278E-3</v>
      </c>
      <c r="Q854">
        <f>M854/Me</f>
        <v>5.3005434286338493E-3</v>
      </c>
      <c r="R854">
        <f>F854+P854*dt/2</f>
        <v>-26726.023989087524</v>
      </c>
      <c r="S854">
        <f>G854+Q854*dt/2</f>
        <v>13066.577979409683</v>
      </c>
      <c r="T854">
        <f>R854*dt</f>
        <v>-577282118.16429055</v>
      </c>
      <c r="U854">
        <f>S854*dt</f>
        <v>282238084.35524917</v>
      </c>
      <c r="V854">
        <f>N854/Me*dt</f>
        <v>55.976113319156518</v>
      </c>
      <c r="W854">
        <f>O854/Me*dt</f>
        <v>114.49173805849115</v>
      </c>
      <c r="Z854">
        <v>-316112241.37302941</v>
      </c>
      <c r="AA854">
        <v>-218392805.04482511</v>
      </c>
      <c r="AB854">
        <f t="shared" si="936"/>
        <v>-66488091253.852028</v>
      </c>
      <c r="AC854">
        <f t="shared" si="937"/>
        <v>-134832929775.83858</v>
      </c>
    </row>
    <row r="855" spans="2:29" x14ac:dyDescent="0.3">
      <c r="B855">
        <f t="shared" si="940"/>
        <v>-66171979012.478996</v>
      </c>
      <c r="C855">
        <f t="shared" si="941"/>
        <v>-134614536970.79375</v>
      </c>
      <c r="D855">
        <f>B855+F855*dt/2</f>
        <v>-66460317800.549217</v>
      </c>
      <c r="E855">
        <f>C855+G855*dt/2</f>
        <v>-134472799673.23061</v>
      </c>
      <c r="F855">
        <f t="shared" si="942"/>
        <v>-26698.035932427945</v>
      </c>
      <c r="G855">
        <f t="shared" si="943"/>
        <v>13123.823848438929</v>
      </c>
      <c r="H855">
        <f>SQRT((xs-B855)^2+(ys-C855)^2)</f>
        <v>149999347899.54642</v>
      </c>
      <c r="I855">
        <f>SQRT((xs-D855)^2+(ys-E855)^2)</f>
        <v>149999692313.37378</v>
      </c>
      <c r="J855">
        <f t="shared" ref="J855" si="951">G*Ms*Me/H855^2</f>
        <v>3.5235591287668216E+22</v>
      </c>
      <c r="K855">
        <f t="shared" si="939"/>
        <v>3.5235591287668216E+22</v>
      </c>
      <c r="L855">
        <f>(xs-D855)/I855*K855</f>
        <v>1.5611822656118235E+22</v>
      </c>
      <c r="M855">
        <f>(ys-E855)/I855*K855</f>
        <v>3.1588255519188044E+22</v>
      </c>
      <c r="N855">
        <f>(xs-D855)/I855*K855</f>
        <v>1.5611822656118235E+22</v>
      </c>
      <c r="O855">
        <f>(xs-E855)/I855*K855</f>
        <v>3.1588255519188044E+22</v>
      </c>
      <c r="P855">
        <f t="shared" si="945"/>
        <v>2.6141699022301131E-3</v>
      </c>
      <c r="Q855">
        <f>M855/Me</f>
        <v>5.2893930876068392E-3</v>
      </c>
      <c r="R855">
        <f>F855+P855*dt/2</f>
        <v>-26669.80289748386</v>
      </c>
      <c r="S855">
        <f>G855+Q855*dt/2</f>
        <v>13180.949293785083</v>
      </c>
      <c r="T855">
        <f>R855*dt</f>
        <v>-576067742.5856514</v>
      </c>
      <c r="U855">
        <f>S855*dt</f>
        <v>284708504.74575776</v>
      </c>
      <c r="V855">
        <f>N855/Me*dt</f>
        <v>56.466069888170445</v>
      </c>
      <c r="W855">
        <f>O855/Me*dt</f>
        <v>114.25089069230772</v>
      </c>
      <c r="Z855">
        <v>-328093573.63809645</v>
      </c>
      <c r="AA855">
        <v>-199945726.23313367</v>
      </c>
      <c r="AB855">
        <f t="shared" si="936"/>
        <v>-67076140328.702751</v>
      </c>
      <c r="AC855">
        <f t="shared" si="937"/>
        <v>-134529774192.28113</v>
      </c>
    </row>
    <row r="856" spans="2:29" x14ac:dyDescent="0.3">
      <c r="B856">
        <f t="shared" si="940"/>
        <v>-66748046755.064651</v>
      </c>
      <c r="C856">
        <f t="shared" si="941"/>
        <v>-134329828466.04799</v>
      </c>
      <c r="D856">
        <f>B856+F856*dt/2</f>
        <v>-67035775709.580078</v>
      </c>
      <c r="E856">
        <f>C856+G856*dt/2</f>
        <v>-134186857258.86537</v>
      </c>
      <c r="F856">
        <f t="shared" si="942"/>
        <v>-26641.569862539774</v>
      </c>
      <c r="G856">
        <f t="shared" si="943"/>
        <v>13238.074739131238</v>
      </c>
      <c r="H856">
        <f>SQRT((xs-B856)^2+(ys-C856)^2)</f>
        <v>149999348536.36588</v>
      </c>
      <c r="I856">
        <f>SQRT((xs-D856)^2+(ys-E856)^2)</f>
        <v>149999692953.00653</v>
      </c>
      <c r="J856">
        <f t="shared" ref="J856" si="952">G*Ms*Me/H856^2</f>
        <v>3.5235590988484116E+22</v>
      </c>
      <c r="K856">
        <f t="shared" si="939"/>
        <v>3.5235590988484116E+22</v>
      </c>
      <c r="L856">
        <f>(xs-D856)/I856*K856</f>
        <v>1.5747000063783653E+22</v>
      </c>
      <c r="M856">
        <f>(ys-E856)/I856*K856</f>
        <v>3.1521085979054412E+22</v>
      </c>
      <c r="N856">
        <f>(xs-D856)/I856*K856</f>
        <v>1.5747000063783653E+22</v>
      </c>
      <c r="O856">
        <f>(xs-E856)/I856*K856</f>
        <v>3.1521085979054412E+22</v>
      </c>
      <c r="P856">
        <f t="shared" si="945"/>
        <v>2.6368051011024197E-3</v>
      </c>
      <c r="Q856">
        <f>M856/Me</f>
        <v>5.2781456763319511E-3</v>
      </c>
      <c r="R856">
        <f>F856+P856*dt/2</f>
        <v>-26613.092367447869</v>
      </c>
      <c r="S856">
        <f>G856+Q856*dt/2</f>
        <v>13295.078712435623</v>
      </c>
      <c r="T856">
        <f>R856*dt</f>
        <v>-574842795.13687396</v>
      </c>
      <c r="U856">
        <f>S856*dt</f>
        <v>287173700.18860948</v>
      </c>
      <c r="V856">
        <f>N856/Me*dt</f>
        <v>56.954990183812264</v>
      </c>
      <c r="W856">
        <f>O856/Me*dt</f>
        <v>114.00794660877014</v>
      </c>
      <c r="Z856">
        <v>-338999628.37715006</v>
      </c>
      <c r="AA856">
        <v>-180843354.97831213</v>
      </c>
      <c r="AB856">
        <f t="shared" si="936"/>
        <v>-67661889178.578674</v>
      </c>
      <c r="AC856">
        <f t="shared" si="937"/>
        <v>-134223498120.83769</v>
      </c>
    </row>
    <row r="857" spans="2:29" x14ac:dyDescent="0.3">
      <c r="B857">
        <f t="shared" si="940"/>
        <v>-67322889550.201523</v>
      </c>
      <c r="C857">
        <f t="shared" si="941"/>
        <v>-134042654765.85938</v>
      </c>
      <c r="D857">
        <f>B857+F857*dt/2</f>
        <v>-67610003390.822968</v>
      </c>
      <c r="E857">
        <f>C857+G857*dt/2</f>
        <v>-133898452272.85338</v>
      </c>
      <c r="F857">
        <f t="shared" si="942"/>
        <v>-26584.614872355964</v>
      </c>
      <c r="G857">
        <f t="shared" si="943"/>
        <v>13352.082685740008</v>
      </c>
      <c r="H857">
        <f>SQRT((xs-B857)^2+(ys-C857)^2)</f>
        <v>149999349178.81476</v>
      </c>
      <c r="I857">
        <f>SQRT((xs-D857)^2+(ys-E857)^2)</f>
        <v>149999693598.2627</v>
      </c>
      <c r="J857">
        <f t="shared" ref="J857" si="953">G*Ms*Me/H857^2</f>
        <v>3.5235590686655264E+22</v>
      </c>
      <c r="K857">
        <f t="shared" si="939"/>
        <v>3.5235590686655264E+22</v>
      </c>
      <c r="L857">
        <f>(xs-D857)/I857*K857</f>
        <v>1.5881888480270897E+22</v>
      </c>
      <c r="M857">
        <f>(ys-E857)/I857*K857</f>
        <v>3.1453337968135362E+22</v>
      </c>
      <c r="N857">
        <f>(xs-D857)/I857*K857</f>
        <v>1.5881888480270897E+22</v>
      </c>
      <c r="O857">
        <f>(xs-E857)/I857*K857</f>
        <v>3.1453337968135362E+22</v>
      </c>
      <c r="P857">
        <f t="shared" si="945"/>
        <v>2.6593919089535996E-3</v>
      </c>
      <c r="Q857">
        <f>M857/Me</f>
        <v>5.2668014012282926E-3</v>
      </c>
      <c r="R857">
        <f>F857+P857*dt/2</f>
        <v>-26555.893439739266</v>
      </c>
      <c r="S857">
        <f>G857+Q857*dt/2</f>
        <v>13408.964140873273</v>
      </c>
      <c r="T857">
        <f>R857*dt</f>
        <v>-573607298.2983681</v>
      </c>
      <c r="U857">
        <f>S857*dt</f>
        <v>289633625.44286269</v>
      </c>
      <c r="V857">
        <f>N857/Me*dt</f>
        <v>57.442865233397754</v>
      </c>
      <c r="W857">
        <f>O857/Me*dt</f>
        <v>113.76291026653112</v>
      </c>
      <c r="Z857">
        <v>-348794677.96780312</v>
      </c>
      <c r="AA857">
        <v>-161148304.61879227</v>
      </c>
      <c r="AB857">
        <f t="shared" si="936"/>
        <v>-68245291526.467697</v>
      </c>
      <c r="AC857">
        <f t="shared" si="937"/>
        <v>-133914169445.03531</v>
      </c>
    </row>
    <row r="858" spans="2:29" x14ac:dyDescent="0.3">
      <c r="B858">
        <f t="shared" si="940"/>
        <v>-67896496848.499893</v>
      </c>
      <c r="C858">
        <f t="shared" si="941"/>
        <v>-133753021140.41652</v>
      </c>
      <c r="D858">
        <f>B858+F858*dt/2</f>
        <v>-68182990306.176819</v>
      </c>
      <c r="E858">
        <f>C858+G858*dt/2</f>
        <v>-133607590007.97964</v>
      </c>
      <c r="F858">
        <f t="shared" si="942"/>
        <v>-26527.172007122565</v>
      </c>
      <c r="G858">
        <f t="shared" si="943"/>
        <v>13465.845596006538</v>
      </c>
      <c r="H858">
        <f>SQRT((xs-B858)^2+(ys-C858)^2)</f>
        <v>149999349826.88113</v>
      </c>
      <c r="I858">
        <f>SQRT((xs-D858)^2+(ys-E858)^2)</f>
        <v>149999694249.13034</v>
      </c>
      <c r="J858">
        <f t="shared" ref="J858" si="954">G*Ms*Me/H858^2</f>
        <v>3.5235590382187251E+22</v>
      </c>
      <c r="K858">
        <f t="shared" si="939"/>
        <v>3.5235590382187251E+22</v>
      </c>
      <c r="L858">
        <f>(xs-D858)/I858*K858</f>
        <v>1.6016485430102931E+22</v>
      </c>
      <c r="M858">
        <f>(ys-E858)/I858*K858</f>
        <v>3.1385012729782144E+22</v>
      </c>
      <c r="N858">
        <f>(xs-D858)/I858*K858</f>
        <v>1.6016485430102931E+22</v>
      </c>
      <c r="O858">
        <f>(xs-E858)/I858*K858</f>
        <v>3.1385012729782144E+22</v>
      </c>
      <c r="P858">
        <f t="shared" si="945"/>
        <v>2.6819299112697472E-3</v>
      </c>
      <c r="Q858">
        <f>M858/Me</f>
        <v>5.2553604704926558E-3</v>
      </c>
      <c r="R858">
        <f>F858+P858*dt/2</f>
        <v>-26498.20716408085</v>
      </c>
      <c r="S858">
        <f>G858+Q858*dt/2</f>
        <v>13522.60348908786</v>
      </c>
      <c r="T858">
        <f>R858*dt</f>
        <v>-572361274.74414635</v>
      </c>
      <c r="U858">
        <f>S858*dt</f>
        <v>292088235.36429775</v>
      </c>
      <c r="V858">
        <f>N858/Me*dt</f>
        <v>57.929686083426539</v>
      </c>
      <c r="W858">
        <f>O858/Me*dt</f>
        <v>113.51578616264136</v>
      </c>
      <c r="Z858">
        <v>-357446637.49179518</v>
      </c>
      <c r="AA858">
        <v>-140925129.43519554</v>
      </c>
      <c r="AB858">
        <f t="shared" si="936"/>
        <v>-68826304760.73584</v>
      </c>
      <c r="AC858">
        <f t="shared" si="937"/>
        <v>-133601858034.48741</v>
      </c>
    </row>
    <row r="859" spans="2:29" x14ac:dyDescent="0.3">
      <c r="B859">
        <f t="shared" si="940"/>
        <v>-68468858123.244041</v>
      </c>
      <c r="C859">
        <f t="shared" si="941"/>
        <v>-133460932905.05222</v>
      </c>
      <c r="D859">
        <f>B859+F859*dt/2</f>
        <v>-68754725940.311264</v>
      </c>
      <c r="E859">
        <f>C859+G859*dt/2</f>
        <v>-133314275802.12479</v>
      </c>
      <c r="F859">
        <f t="shared" si="942"/>
        <v>-26469.242321039139</v>
      </c>
      <c r="G859">
        <f t="shared" si="943"/>
        <v>13579.36138216918</v>
      </c>
      <c r="H859">
        <f>SQRT((xs-B859)^2+(ys-C859)^2)</f>
        <v>149999350480.55298</v>
      </c>
      <c r="I859">
        <f>SQRT((xs-D859)^2+(ys-E859)^2)</f>
        <v>149999694905.59741</v>
      </c>
      <c r="J859">
        <f t="shared" ref="J859" si="955">G*Ms*Me/H859^2</f>
        <v>3.5235590075085748E+22</v>
      </c>
      <c r="K859">
        <f t="shared" si="939"/>
        <v>3.5235590075085748E+22</v>
      </c>
      <c r="L859">
        <f>(xs-D859)/I859*K859</f>
        <v>1.6150788443152157E+22</v>
      </c>
      <c r="M859">
        <f>(ys-E859)/I859*K859</f>
        <v>3.1316111517939516E+22</v>
      </c>
      <c r="N859">
        <f>(xs-D859)/I859*K859</f>
        <v>1.6150788443152157E+22</v>
      </c>
      <c r="O859">
        <f>(xs-E859)/I859*K859</f>
        <v>3.1316111517939516E+22</v>
      </c>
      <c r="P859">
        <f t="shared" si="945"/>
        <v>2.704418694432712E-3</v>
      </c>
      <c r="Q859">
        <f>M859/Me</f>
        <v>5.243823094095699E-3</v>
      </c>
      <c r="R859">
        <f>F859+P859*dt/2</f>
        <v>-26440.034599139264</v>
      </c>
      <c r="S859">
        <f>G859+Q859*dt/2</f>
        <v>13635.994671585413</v>
      </c>
      <c r="T859">
        <f>R859*dt</f>
        <v>-571104747.34140813</v>
      </c>
      <c r="U859">
        <f>S859*dt</f>
        <v>294537484.90624493</v>
      </c>
      <c r="V859">
        <f>N859/Me*dt</f>
        <v>58.415443799746576</v>
      </c>
      <c r="W859">
        <f>O859/Me*dt</f>
        <v>113.2665788324671</v>
      </c>
      <c r="Z859">
        <v>-364927169.72543752</v>
      </c>
      <c r="AA859">
        <v>-120240112.87335029</v>
      </c>
      <c r="AB859">
        <f t="shared" si="936"/>
        <v>-69404890040.310883</v>
      </c>
      <c r="AC859">
        <f t="shared" si="937"/>
        <v>-133286635533.01932</v>
      </c>
    </row>
    <row r="860" spans="2:29" x14ac:dyDescent="0.3">
      <c r="B860">
        <f t="shared" si="940"/>
        <v>-69039962870.585449</v>
      </c>
      <c r="C860">
        <f t="shared" si="941"/>
        <v>-133166395420.14597</v>
      </c>
      <c r="D860">
        <f>B860+F860*dt/2</f>
        <v>-69325199800.859634</v>
      </c>
      <c r="E860">
        <f>C860+G860*dt/2</f>
        <v>-133018515038.16714</v>
      </c>
      <c r="F860">
        <f t="shared" si="942"/>
        <v>-26410.826877239393</v>
      </c>
      <c r="G860">
        <f t="shared" si="943"/>
        <v>13692.627961001646</v>
      </c>
      <c r="H860">
        <f>SQRT((xs-B860)^2+(ys-C860)^2)</f>
        <v>149999351139.81824</v>
      </c>
      <c r="I860">
        <f>SQRT((xs-D860)^2+(ys-E860)^2)</f>
        <v>149999695567.65176</v>
      </c>
      <c r="J860">
        <f t="shared" ref="J860" si="956">G*Ms*Me/H860^2</f>
        <v>3.52355897653564E+22</v>
      </c>
      <c r="K860">
        <f t="shared" si="939"/>
        <v>3.52355897653564E+22</v>
      </c>
      <c r="L860">
        <f>(xs-D860)/I860*K860</f>
        <v>1.6284795054685709E+22</v>
      </c>
      <c r="M860">
        <f>(ys-E860)/I860*K860</f>
        <v>3.1246635597122654E+22</v>
      </c>
      <c r="N860">
        <f>(xs-D860)/I860*K860</f>
        <v>1.6284795054685709E+22</v>
      </c>
      <c r="O860">
        <f>(xs-E860)/I860*K860</f>
        <v>3.1246635597122654E+22</v>
      </c>
      <c r="P860">
        <f t="shared" si="945"/>
        <v>2.7268578457276807E-3</v>
      </c>
      <c r="Q860">
        <f>M860/Me</f>
        <v>5.2321894837780731E-3</v>
      </c>
      <c r="R860">
        <f>F860+P860*dt/2</f>
        <v>-26381.376812505536</v>
      </c>
      <c r="S860">
        <f>G860+Q860*dt/2</f>
        <v>13749.135607426449</v>
      </c>
      <c r="T860">
        <f>R860*dt</f>
        <v>-569837739.15011954</v>
      </c>
      <c r="U860">
        <f>S860*dt</f>
        <v>296981329.12041134</v>
      </c>
      <c r="V860">
        <f>N860/Me*dt</f>
        <v>58.900129467717903</v>
      </c>
      <c r="W860">
        <f>O860/Me*dt</f>
        <v>113.01529284960638</v>
      </c>
      <c r="Z860">
        <v>-371211777.82232386</v>
      </c>
      <c r="AA860">
        <v>-99161050.119608313</v>
      </c>
      <c r="AB860">
        <f t="shared" si="936"/>
        <v>-69981012387.557892</v>
      </c>
      <c r="AC860">
        <f t="shared" si="937"/>
        <v>-132968575141.14517</v>
      </c>
    </row>
    <row r="861" spans="2:29" x14ac:dyDescent="0.3">
      <c r="B861">
        <f t="shared" si="940"/>
        <v>-69609800609.735565</v>
      </c>
      <c r="C861">
        <f t="shared" si="941"/>
        <v>-132869414091.02556</v>
      </c>
      <c r="D861">
        <f>B861+F861*dt/2</f>
        <v>-69894401418.611496</v>
      </c>
      <c r="E861">
        <f>C861+G861*dt/2</f>
        <v>-132720313143.88397</v>
      </c>
      <c r="F861">
        <f t="shared" si="942"/>
        <v>-26351.926747771675</v>
      </c>
      <c r="G861">
        <f t="shared" si="943"/>
        <v>13805.643253851253</v>
      </c>
      <c r="H861">
        <f>SQRT((xs-B861)^2+(ys-C861)^2)</f>
        <v>149999351804.6647</v>
      </c>
      <c r="I861">
        <f>SQRT((xs-D861)^2+(ys-E861)^2)</f>
        <v>149999696235.28116</v>
      </c>
      <c r="J861">
        <f t="shared" ref="J861" si="957">G*Ms*Me/H861^2</f>
        <v>3.5235589453004958E+22</v>
      </c>
      <c r="K861">
        <f t="shared" si="939"/>
        <v>3.5235589453004958E+22</v>
      </c>
      <c r="L861">
        <f>(xs-D861)/I861*K861</f>
        <v>1.6418502805410737E+22</v>
      </c>
      <c r="M861">
        <f>(ys-E861)/I861*K861</f>
        <v>3.117658624239405E+22</v>
      </c>
      <c r="N861">
        <f>(xs-D861)/I861*K861</f>
        <v>1.6418502805410737E+22</v>
      </c>
      <c r="O861">
        <f>(xs-E861)/I861*K861</f>
        <v>3.117658624239405E+22</v>
      </c>
      <c r="P861">
        <f t="shared" si="945"/>
        <v>2.7492469533507593E-3</v>
      </c>
      <c r="Q861">
        <f>M861/Me</f>
        <v>5.2204598530465589E-3</v>
      </c>
      <c r="R861">
        <f>F861+P861*dt/2</f>
        <v>-26322.234880675485</v>
      </c>
      <c r="S861">
        <f>G861+Q861*dt/2</f>
        <v>13862.024220264155</v>
      </c>
      <c r="T861">
        <f>R861*dt</f>
        <v>-568560273.42259049</v>
      </c>
      <c r="U861">
        <f>S861*dt</f>
        <v>299419723.15770572</v>
      </c>
      <c r="V861">
        <f>N861/Me*dt</f>
        <v>59.383734192376401</v>
      </c>
      <c r="W861">
        <f>O861/Me*dt</f>
        <v>112.76193282580567</v>
      </c>
      <c r="Z861">
        <v>-376279885.38692135</v>
      </c>
      <c r="AA861">
        <v>-77757025.743907079</v>
      </c>
      <c r="AB861">
        <f t="shared" si="936"/>
        <v>-70554640768.545074</v>
      </c>
      <c r="AC861">
        <f t="shared" si="937"/>
        <v>-132647751393.61177</v>
      </c>
    </row>
    <row r="862" spans="2:29" x14ac:dyDescent="0.3">
      <c r="B862">
        <f t="shared" si="940"/>
        <v>-70178360883.158157</v>
      </c>
      <c r="C862">
        <f t="shared" si="941"/>
        <v>-132569994367.86786</v>
      </c>
      <c r="D862">
        <f>B862+F862*dt/2</f>
        <v>-70462320347.704819</v>
      </c>
      <c r="E862">
        <f>C862+G862*dt/2</f>
        <v>-132419675591.85175</v>
      </c>
      <c r="F862">
        <f t="shared" si="942"/>
        <v>-26292.543013579299</v>
      </c>
      <c r="G862">
        <f t="shared" si="943"/>
        <v>13918.405186677059</v>
      </c>
      <c r="H862">
        <f>SQRT((xs-B862)^2+(ys-C862)^2)</f>
        <v>149999352475.08005</v>
      </c>
      <c r="I862">
        <f>SQRT((xs-D862)^2+(ys-E862)^2)</f>
        <v>149999696908.47324</v>
      </c>
      <c r="J862">
        <f t="shared" ref="J862" si="958">G*Ms*Me/H862^2</f>
        <v>3.5235589138037202E+22</v>
      </c>
      <c r="K862">
        <f t="shared" si="939"/>
        <v>3.5235589138037202E+22</v>
      </c>
      <c r="L862">
        <f>(xs-D862)/I862*K862</f>
        <v>1.6551909241519524E+22</v>
      </c>
      <c r="M862">
        <f>(ys-E862)/I862*K862</f>
        <v>3.1105964739340035E+22</v>
      </c>
      <c r="N862">
        <f>(xs-D862)/I862*K862</f>
        <v>1.6551909241519524E+22</v>
      </c>
      <c r="O862">
        <f>(xs-E862)/I862*K862</f>
        <v>3.1105964739340035E+22</v>
      </c>
      <c r="P862">
        <f t="shared" si="945"/>
        <v>2.7715856064165312E-3</v>
      </c>
      <c r="Q862">
        <f>M862/Me</f>
        <v>5.2086344171701328E-3</v>
      </c>
      <c r="R862">
        <f>F862+P862*dt/2</f>
        <v>-26262.609889030002</v>
      </c>
      <c r="S862">
        <f>G862+Q862*dt/2</f>
        <v>13974.658438382496</v>
      </c>
      <c r="T862">
        <f>R862*dt</f>
        <v>-567272373.60304809</v>
      </c>
      <c r="U862">
        <f>S862*dt</f>
        <v>301852622.26906192</v>
      </c>
      <c r="V862">
        <f>N862/Me*dt</f>
        <v>59.866249098597073</v>
      </c>
      <c r="W862">
        <f>O862/Me*dt</f>
        <v>112.50650341087487</v>
      </c>
      <c r="Z862">
        <v>-380114903.6792978</v>
      </c>
      <c r="AA862">
        <v>-56098187.141896836</v>
      </c>
      <c r="AB862">
        <f t="shared" si="936"/>
        <v>-71125748160.440491</v>
      </c>
      <c r="AC862">
        <f t="shared" si="937"/>
        <v>-132324239932.74069</v>
      </c>
    </row>
    <row r="863" spans="2:29" x14ac:dyDescent="0.3">
      <c r="B863">
        <f t="shared" si="940"/>
        <v>-70745633256.7612</v>
      </c>
      <c r="C863">
        <f t="shared" si="941"/>
        <v>-132268141745.5988</v>
      </c>
      <c r="D863">
        <f>B863+F863*dt/2</f>
        <v>-71028946165.817596</v>
      </c>
      <c r="E863">
        <f>C863+G863*dt/2</f>
        <v>-132116607899.34586</v>
      </c>
      <c r="F863">
        <f t="shared" si="942"/>
        <v>-26232.676764480704</v>
      </c>
      <c r="G863">
        <f t="shared" si="943"/>
        <v>14030.911690087934</v>
      </c>
      <c r="H863">
        <f>SQRT((xs-B863)^2+(ys-C863)^2)</f>
        <v>149999353151.05188</v>
      </c>
      <c r="I863">
        <f>SQRT((xs-D863)^2+(ys-E863)^2)</f>
        <v>149999697587.21552</v>
      </c>
      <c r="J863">
        <f t="shared" ref="J863" si="959">G*Ms*Me/H863^2</f>
        <v>3.5235588820458952E+22</v>
      </c>
      <c r="K863">
        <f t="shared" si="939"/>
        <v>3.5235588820458952E+22</v>
      </c>
      <c r="L863">
        <f>(xs-D863)/I863*K863</f>
        <v>1.6685011914734503E+22</v>
      </c>
      <c r="M863">
        <f>(ys-E863)/I863*K863</f>
        <v>3.1034772384047218E+22</v>
      </c>
      <c r="N863">
        <f>(xs-D863)/I863*K863</f>
        <v>1.6685011914734503E+22</v>
      </c>
      <c r="O863">
        <f>(xs-E863)/I863*K863</f>
        <v>3.1034772384047218E+22</v>
      </c>
      <c r="P863">
        <f t="shared" si="945"/>
        <v>2.7938733949655899E-3</v>
      </c>
      <c r="Q863">
        <f>M863/Me</f>
        <v>5.1967133931760242E-3</v>
      </c>
      <c r="R863">
        <f>F863+P863*dt/2</f>
        <v>-26202.502931815077</v>
      </c>
      <c r="S863">
        <f>G863+Q863*dt/2</f>
        <v>14087.036194734235</v>
      </c>
      <c r="T863">
        <f>R863*dt</f>
        <v>-565974063.32720566</v>
      </c>
      <c r="U863">
        <f>S863*dt</f>
        <v>304279981.80625945</v>
      </c>
      <c r="V863">
        <f>N863/Me*dt</f>
        <v>60.347665331256742</v>
      </c>
      <c r="W863">
        <f>O863/Me*dt</f>
        <v>112.24900929260212</v>
      </c>
      <c r="Z863">
        <v>-382704285.73369682</v>
      </c>
      <c r="AA863">
        <v>-34255514.520894699</v>
      </c>
      <c r="AB863">
        <f t="shared" si="936"/>
        <v>-71694311605.822113</v>
      </c>
      <c r="AC863">
        <f t="shared" si="937"/>
        <v>-131998117278.31343</v>
      </c>
    </row>
    <row r="864" spans="2:29" x14ac:dyDescent="0.3">
      <c r="B864">
        <f t="shared" si="940"/>
        <v>-71311607320.088409</v>
      </c>
      <c r="C864">
        <f t="shared" si="941"/>
        <v>-131963861763.79254</v>
      </c>
      <c r="D864">
        <f>B864+F864*dt/2</f>
        <v>-71594268474.359222</v>
      </c>
      <c r="E864">
        <f>C864+G864*dt/2</f>
        <v>-131811115628.23923</v>
      </c>
      <c r="F864">
        <f t="shared" si="942"/>
        <v>-26172.329099149447</v>
      </c>
      <c r="G864">
        <f t="shared" si="943"/>
        <v>14143.160699380536</v>
      </c>
      <c r="H864">
        <f>SQRT((xs-B864)^2+(ys-C864)^2)</f>
        <v>149999353832.56766</v>
      </c>
      <c r="I864">
        <f>SQRT((xs-D864)^2+(ys-E864)^2)</f>
        <v>149999698271.49545</v>
      </c>
      <c r="J864">
        <f t="shared" ref="J864" si="960">G*Ms*Me/H864^2</f>
        <v>3.5235588500276115E+22</v>
      </c>
      <c r="K864">
        <f t="shared" si="939"/>
        <v>3.5235588500276115E+22</v>
      </c>
      <c r="L864">
        <f>(xs-D864)/I864*K864</f>
        <v>1.6817808382353237E+22</v>
      </c>
      <c r="M864">
        <f>(ys-E864)/I864*K864</f>
        <v>3.0963010483078675E+22</v>
      </c>
      <c r="N864">
        <f>(xs-D864)/I864*K864</f>
        <v>1.6817808382353237E+22</v>
      </c>
      <c r="O864">
        <f>(xs-E864)/I864*K864</f>
        <v>3.0963010483078675E+22</v>
      </c>
      <c r="P864">
        <f t="shared" si="945"/>
        <v>2.8161099099720758E-3</v>
      </c>
      <c r="Q864">
        <f>M864/Me</f>
        <v>5.1846969998457252E-3</v>
      </c>
      <c r="R864">
        <f>F864+P864*dt/2</f>
        <v>-26141.915112121747</v>
      </c>
      <c r="S864">
        <f>G864+Q864*dt/2</f>
        <v>14199.15542697887</v>
      </c>
      <c r="T864">
        <f>R864*dt</f>
        <v>-564665366.4218297</v>
      </c>
      <c r="U864">
        <f>S864*dt</f>
        <v>306701757.22274357</v>
      </c>
      <c r="V864">
        <f>N864/Me*dt</f>
        <v>60.827974055396837</v>
      </c>
      <c r="W864">
        <f>O864/Me*dt</f>
        <v>111.98945519666766</v>
      </c>
      <c r="Z864">
        <v>-384039567.21680278</v>
      </c>
      <c r="AA864">
        <v>-12300588.185399242</v>
      </c>
      <c r="AB864">
        <f t="shared" si="936"/>
        <v>-72260312253.727036</v>
      </c>
      <c r="AC864">
        <f t="shared" si="937"/>
        <v>-131669460594.75519</v>
      </c>
    </row>
    <row r="865" spans="2:29" x14ac:dyDescent="0.3">
      <c r="B865">
        <f t="shared" si="940"/>
        <v>-71876272686.510239</v>
      </c>
      <c r="C865">
        <f t="shared" si="941"/>
        <v>-131657160006.56979</v>
      </c>
      <c r="D865">
        <f>B865+F865*dt/2</f>
        <v>-72158276898.661255</v>
      </c>
      <c r="E865">
        <f>C865+G865*dt/2</f>
        <v>-131503204384.90036</v>
      </c>
      <c r="F865">
        <f t="shared" si="942"/>
        <v>-26111.501125094052</v>
      </c>
      <c r="G865">
        <f t="shared" si="943"/>
        <v>14255.150154577204</v>
      </c>
      <c r="H865">
        <f>SQRT((xs-B865)^2+(ys-C865)^2)</f>
        <v>149999354519.61484</v>
      </c>
      <c r="I865">
        <f>SQRT((xs-D865)^2+(ys-E865)^2)</f>
        <v>149999698961.30042</v>
      </c>
      <c r="J865">
        <f t="shared" ref="J865" si="961">G*Ms*Me/H865^2</f>
        <v>3.5235588177494568E+22</v>
      </c>
      <c r="K865">
        <f t="shared" si="939"/>
        <v>3.5235588177494568E+22</v>
      </c>
      <c r="L865">
        <f>(xs-D865)/I865*K865</f>
        <v>1.6950296207293172E+22</v>
      </c>
      <c r="M865">
        <f>(ys-E865)/I865*K865</f>
        <v>3.0890680353449935E+22</v>
      </c>
      <c r="N865">
        <f>(xs-D865)/I865*K865</f>
        <v>1.6950296207293172E+22</v>
      </c>
      <c r="O865">
        <f>(xs-E865)/I865*K865</f>
        <v>3.0890680353449935E+22</v>
      </c>
      <c r="P865">
        <f t="shared" si="945"/>
        <v>2.8382947433511674E-3</v>
      </c>
      <c r="Q865">
        <f>M865/Me</f>
        <v>5.1725854577109737E-3</v>
      </c>
      <c r="R865">
        <f>F865+P865*dt/2</f>
        <v>-26080.84754186586</v>
      </c>
      <c r="S865">
        <f>G865+Q865*dt/2</f>
        <v>14311.014077520484</v>
      </c>
      <c r="T865">
        <f>R865*dt</f>
        <v>-563346306.9043026</v>
      </c>
      <c r="U865">
        <f>S865*dt</f>
        <v>309117904.07444245</v>
      </c>
      <c r="V865">
        <f>N865/Me*dt</f>
        <v>61.307166456385218</v>
      </c>
      <c r="W865">
        <f>O865/Me*dt</f>
        <v>111.72784588655703</v>
      </c>
      <c r="Z865">
        <v>-384116393.89519465</v>
      </c>
      <c r="AA865">
        <v>9694646.1136306785</v>
      </c>
      <c r="AB865">
        <f t="shared" si="936"/>
        <v>-72823735387.309723</v>
      </c>
      <c r="AC865">
        <f t="shared" si="937"/>
        <v>-131338347456.38171</v>
      </c>
    </row>
    <row r="866" spans="2:29" x14ac:dyDescent="0.3">
      <c r="B866">
        <f t="shared" si="940"/>
        <v>-72439618993.414536</v>
      </c>
      <c r="C866">
        <f t="shared" si="941"/>
        <v>-131348042102.49535</v>
      </c>
      <c r="D866">
        <f>B866+F866*dt/2</f>
        <v>-72720961088.167816</v>
      </c>
      <c r="E866">
        <f>C866+G866*dt/2</f>
        <v>-131192879820.09033</v>
      </c>
      <c r="F866">
        <f t="shared" si="942"/>
        <v>-26050.193958637665</v>
      </c>
      <c r="G866">
        <f t="shared" si="943"/>
        <v>14366.878000463761</v>
      </c>
      <c r="H866">
        <f>SQRT((xs-B866)^2+(ys-C866)^2)</f>
        <v>149999355212.18069</v>
      </c>
      <c r="I866">
        <f>SQRT((xs-D866)^2+(ys-E866)^2)</f>
        <v>149999699656.61758</v>
      </c>
      <c r="J866">
        <f t="shared" ref="J866" si="962">G*Ms*Me/H866^2</f>
        <v>3.5235587852120298E+22</v>
      </c>
      <c r="K866">
        <f t="shared" si="939"/>
        <v>3.5235587852120298E+22</v>
      </c>
      <c r="L866">
        <f>(xs-D866)/I866*K866</f>
        <v>1.7082472958136448E+22</v>
      </c>
      <c r="M866">
        <f>(ys-E866)/I866*K866</f>
        <v>3.0817783322604896E+22</v>
      </c>
      <c r="N866">
        <f>(xs-D866)/I866*K866</f>
        <v>1.7082472958136448E+22</v>
      </c>
      <c r="O866">
        <f>(xs-E866)/I866*K866</f>
        <v>3.0817783322604896E+22</v>
      </c>
      <c r="P866">
        <f t="shared" si="945"/>
        <v>2.8604274879665851E-3</v>
      </c>
      <c r="Q866">
        <f>M866/Me</f>
        <v>5.1603789890497147E-3</v>
      </c>
      <c r="R866">
        <f>F866+P866*dt/2</f>
        <v>-26019.301341767627</v>
      </c>
      <c r="S866">
        <f>G866+Q866*dt/2</f>
        <v>14422.610093545498</v>
      </c>
      <c r="T866">
        <f>R866*dt</f>
        <v>-562016908.98218071</v>
      </c>
      <c r="U866">
        <f>S866*dt</f>
        <v>311528378.02058274</v>
      </c>
      <c r="V866">
        <f>N866/Me*dt</f>
        <v>61.78523374007824</v>
      </c>
      <c r="W866">
        <f>O866/Me*dt</f>
        <v>111.46418616347384</v>
      </c>
      <c r="Z866">
        <v>-382934535.62552792</v>
      </c>
      <c r="AA866">
        <v>31658112.995584078</v>
      </c>
      <c r="AB866">
        <f t="shared" si="936"/>
        <v>-73384570438.022247</v>
      </c>
      <c r="AC866">
        <f t="shared" si="937"/>
        <v>-131004855611.47917</v>
      </c>
    </row>
    <row r="867" spans="2:29" x14ac:dyDescent="0.3">
      <c r="B867">
        <f t="shared" si="940"/>
        <v>-73001635902.396713</v>
      </c>
      <c r="C867">
        <f t="shared" si="941"/>
        <v>-131036513724.47476</v>
      </c>
      <c r="D867">
        <f>B867+F867*dt/2</f>
        <v>-73282310716.62561</v>
      </c>
      <c r="E867">
        <f>C867+G867*dt/2</f>
        <v>-130880147628.85919</v>
      </c>
      <c r="F867">
        <f t="shared" si="942"/>
        <v>-25988.408724897585</v>
      </c>
      <c r="G867">
        <f t="shared" si="943"/>
        <v>14478.342186627235</v>
      </c>
      <c r="H867">
        <f>SQRT((xs-B867)^2+(ys-C867)^2)</f>
        <v>149999355910.25235</v>
      </c>
      <c r="I867">
        <f>SQRT((xs-D867)^2+(ys-E867)^2)</f>
        <v>149999700357.43417</v>
      </c>
      <c r="J867">
        <f t="shared" ref="J867" si="963">G*Ms*Me/H867^2</f>
        <v>3.5235587524159355E+22</v>
      </c>
      <c r="K867">
        <f t="shared" si="939"/>
        <v>3.5235587524159355E+22</v>
      </c>
      <c r="L867">
        <f>(xs-D867)/I867*K867</f>
        <v>1.7214336209174491E+22</v>
      </c>
      <c r="M867">
        <f>(ys-E867)/I867*K867</f>
        <v>3.0744320728391423E+22</v>
      </c>
      <c r="N867">
        <f>(xs-D867)/I867*K867</f>
        <v>1.7214336209174491E+22</v>
      </c>
      <c r="O867">
        <f>(xs-E867)/I867*K867</f>
        <v>3.0744320728391423E+22</v>
      </c>
      <c r="P867">
        <f t="shared" si="945"/>
        <v>2.8825077376380594E-3</v>
      </c>
      <c r="Q867">
        <f>M867/Me</f>
        <v>5.14807781788202E-3</v>
      </c>
      <c r="R867">
        <f>F867+P867*dt/2</f>
        <v>-25957.277641331093</v>
      </c>
      <c r="S867">
        <f>G867+Q867*dt/2</f>
        <v>14533.941427060361</v>
      </c>
      <c r="T867">
        <f>R867*dt</f>
        <v>-560677197.05275166</v>
      </c>
      <c r="U867">
        <f>S867*dt</f>
        <v>313933134.82450378</v>
      </c>
      <c r="V867">
        <f>N867/Me*dt</f>
        <v>62.262167132982086</v>
      </c>
      <c r="W867">
        <f>O867/Me*dt</f>
        <v>111.19848086625163</v>
      </c>
      <c r="Z867">
        <v>-380497886.82526106</v>
      </c>
      <c r="AA867">
        <v>53517843.659537598</v>
      </c>
      <c r="AB867">
        <f t="shared" si="936"/>
        <v>-73942810986.274719</v>
      </c>
      <c r="AC867">
        <f t="shared" si="937"/>
        <v>-130669062745.99072</v>
      </c>
    </row>
    <row r="868" spans="2:29" x14ac:dyDescent="0.3">
      <c r="B868">
        <f t="shared" si="940"/>
        <v>-73562313099.449463</v>
      </c>
      <c r="C868">
        <f t="shared" si="941"/>
        <v>-130722580589.65025</v>
      </c>
      <c r="D868">
        <f>B868+F868*dt/2</f>
        <v>-73842315482.273315</v>
      </c>
      <c r="E868">
        <f>C868+G868*dt/2</f>
        <v>-130565013550.44133</v>
      </c>
      <c r="F868">
        <f t="shared" si="942"/>
        <v>-25926.146557764601</v>
      </c>
      <c r="G868">
        <f t="shared" si="943"/>
        <v>14589.540667493486</v>
      </c>
      <c r="H868">
        <f>SQRT((xs-B868)^2+(ys-C868)^2)</f>
        <v>149999356613.81699</v>
      </c>
      <c r="I868">
        <f>SQRT((xs-D868)^2+(ys-E868)^2)</f>
        <v>149999701063.73715</v>
      </c>
      <c r="J868">
        <f t="shared" ref="J868" si="964">G*Ms*Me/H868^2</f>
        <v>3.5235587193617762E+22</v>
      </c>
      <c r="K868">
        <f t="shared" si="939"/>
        <v>3.5235587193617762E+22</v>
      </c>
      <c r="L868">
        <f>(xs-D868)/I868*K868</f>
        <v>1.734588354045249E+22</v>
      </c>
      <c r="M868">
        <f>(ys-E868)/I868*K868</f>
        <v>3.0670293919036697E+22</v>
      </c>
      <c r="N868">
        <f>(xs-D868)/I868*K868</f>
        <v>1.734588354045249E+22</v>
      </c>
      <c r="O868">
        <f>(xs-E868)/I868*K868</f>
        <v>3.0670293919036697E+22</v>
      </c>
      <c r="P868">
        <f t="shared" si="945"/>
        <v>2.9045350871487758E-3</v>
      </c>
      <c r="Q868">
        <f>M868/Me</f>
        <v>5.135682169965957E-3</v>
      </c>
      <c r="R868">
        <f>F868+P868*dt/2</f>
        <v>-25894.777578823396</v>
      </c>
      <c r="S868">
        <f>G868+Q868*dt/2</f>
        <v>14645.006034929118</v>
      </c>
      <c r="T868">
        <f>R868*dt</f>
        <v>-559327195.70258534</v>
      </c>
      <c r="U868">
        <f>S868*dt</f>
        <v>316332130.35446894</v>
      </c>
      <c r="V868">
        <f>N868/Me*dt</f>
        <v>62.737957882413561</v>
      </c>
      <c r="W868">
        <f>O868/Me*dt</f>
        <v>110.93073487126468</v>
      </c>
      <c r="Z868">
        <v>-376814453.42610925</v>
      </c>
      <c r="AA868">
        <v>75202211.711709619</v>
      </c>
      <c r="AB868">
        <f t="shared" si="936"/>
        <v>-74498454748.578156</v>
      </c>
      <c r="AC868">
        <f t="shared" si="937"/>
        <v>-130331046247.58408</v>
      </c>
    </row>
    <row r="869" spans="2:29" x14ac:dyDescent="0.3">
      <c r="B869">
        <f t="shared" si="940"/>
        <v>-74121640295.152054</v>
      </c>
      <c r="C869">
        <f t="shared" si="941"/>
        <v>-130406248459.29579</v>
      </c>
      <c r="D869">
        <f>B869+F869*dt/2</f>
        <v>-74400965108.030777</v>
      </c>
      <c r="E869">
        <f>C869+G869*dt/2</f>
        <v>-130247483368.15025</v>
      </c>
      <c r="F869">
        <f t="shared" si="942"/>
        <v>-25863.408599882187</v>
      </c>
      <c r="G869">
        <f t="shared" si="943"/>
        <v>14700.47140236475</v>
      </c>
      <c r="H869">
        <f>SQRT((xs-B869)^2+(ys-C869)^2)</f>
        <v>149999357322.86154</v>
      </c>
      <c r="I869">
        <f>SQRT((xs-D869)^2+(ys-E869)^2)</f>
        <v>149999701775.51352</v>
      </c>
      <c r="J869">
        <f t="shared" ref="J869" si="965">G*Ms*Me/H869^2</f>
        <v>3.523558686050165E+22</v>
      </c>
      <c r="K869">
        <f t="shared" si="939"/>
        <v>3.523558686050165E+22</v>
      </c>
      <c r="L869">
        <f>(xs-D869)/I869*K869</f>
        <v>1.7477112537813885E+22</v>
      </c>
      <c r="M869">
        <f>(ys-E869)/I869*K869</f>
        <v>3.0595704253122613E+22</v>
      </c>
      <c r="N869">
        <f>(xs-D869)/I869*K869</f>
        <v>1.7477112537813885E+22</v>
      </c>
      <c r="O869">
        <f>(xs-E869)/I869*K869</f>
        <v>3.0595704253122613E+22</v>
      </c>
      <c r="P869">
        <f t="shared" si="945"/>
        <v>2.9265091322528271E-3</v>
      </c>
      <c r="Q869">
        <f>M869/Me</f>
        <v>5.1231922727934713E-3</v>
      </c>
      <c r="R869">
        <f>F869+P869*dt/2</f>
        <v>-25831.802301253854</v>
      </c>
      <c r="S869">
        <f>G869+Q869*dt/2</f>
        <v>14755.801878910919</v>
      </c>
      <c r="T869">
        <f>R869*dt</f>
        <v>-557966929.70708323</v>
      </c>
      <c r="U869">
        <f>S869*dt</f>
        <v>318725320.58447587</v>
      </c>
      <c r="V869">
        <f>N869/Me*dt</f>
        <v>63.212597256661063</v>
      </c>
      <c r="W869">
        <f>O869/Me*dt</f>
        <v>110.66095309233899</v>
      </c>
      <c r="Z869">
        <v>-371896326.35671914</v>
      </c>
      <c r="AA869">
        <v>96640167.838291049</v>
      </c>
      <c r="AB869">
        <f t="shared" si="936"/>
        <v>-75051503551.215851</v>
      </c>
      <c r="AC869">
        <f t="shared" si="937"/>
        <v>-129990882970.87303</v>
      </c>
    </row>
    <row r="870" spans="2:29" x14ac:dyDescent="0.3">
      <c r="B870">
        <f t="shared" si="940"/>
        <v>-74679607224.859131</v>
      </c>
      <c r="C870">
        <f t="shared" si="941"/>
        <v>-130087523138.71132</v>
      </c>
      <c r="D870">
        <f>B870+F870*dt/2</f>
        <v>-74958249341.687485</v>
      </c>
      <c r="E870">
        <f>C870+G870*dt/2</f>
        <v>-129927562909.27238</v>
      </c>
      <c r="F870">
        <f t="shared" si="942"/>
        <v>-25800.196002625526</v>
      </c>
      <c r="G870">
        <f t="shared" si="943"/>
        <v>14811.13235545709</v>
      </c>
      <c r="H870">
        <f>SQRT((xs-B870)^2+(ys-C870)^2)</f>
        <v>149999358037.37289</v>
      </c>
      <c r="I870">
        <f>SQRT((xs-D870)^2+(ys-E870)^2)</f>
        <v>149999702492.75006</v>
      </c>
      <c r="J870">
        <f t="shared" ref="J870" si="966">G*Ms*Me/H870^2</f>
        <v>3.5235586524817194E+22</v>
      </c>
      <c r="K870">
        <f t="shared" si="939"/>
        <v>3.5235586524817194E+22</v>
      </c>
      <c r="L870">
        <f>(xs-D870)/I870*K870</f>
        <v>1.7608020792944626E+22</v>
      </c>
      <c r="M870">
        <f>(ys-E870)/I870*K870</f>
        <v>3.052055309956077E+22</v>
      </c>
      <c r="N870">
        <f>(xs-D870)/I870*K870</f>
        <v>1.7608020792944626E+22</v>
      </c>
      <c r="O870">
        <f>(xs-E870)/I870*K870</f>
        <v>3.052055309956077E+22</v>
      </c>
      <c r="P870">
        <f t="shared" si="945"/>
        <v>2.9484294696826229E-3</v>
      </c>
      <c r="Q870">
        <f>M870/Me</f>
        <v>5.1106083555861968E-3</v>
      </c>
      <c r="R870">
        <f>F870+P870*dt/2</f>
        <v>-25768.352964352955</v>
      </c>
      <c r="S870">
        <f>G870+Q870*dt/2</f>
        <v>14866.326925697422</v>
      </c>
      <c r="T870">
        <f>R870*dt</f>
        <v>-556596424.03002381</v>
      </c>
      <c r="U870">
        <f>S870*dt</f>
        <v>321112661.59506428</v>
      </c>
      <c r="V870">
        <f>N870/Me*dt</f>
        <v>63.686076545144651</v>
      </c>
      <c r="W870">
        <f>O870/Me*dt</f>
        <v>110.38914048066185</v>
      </c>
      <c r="Z870">
        <v>-365759641.64516705</v>
      </c>
      <c r="AA870">
        <v>117761472.55512579</v>
      </c>
      <c r="AB870">
        <f t="shared" si="936"/>
        <v>-75601963290.534332</v>
      </c>
      <c r="AC870">
        <f t="shared" si="937"/>
        <v>-129648649004.56113</v>
      </c>
    </row>
    <row r="871" spans="2:29" x14ac:dyDescent="0.3">
      <c r="B871">
        <f t="shared" si="940"/>
        <v>-75236203648.88916</v>
      </c>
      <c r="C871">
        <f t="shared" si="941"/>
        <v>-129766410477.11626</v>
      </c>
      <c r="D871">
        <f>B871+F871*dt/2</f>
        <v>-75514157956.090836</v>
      </c>
      <c r="E871">
        <f>C871+G871*dt/2</f>
        <v>-129605258044.96013</v>
      </c>
      <c r="F871">
        <f t="shared" si="942"/>
        <v>-25736.50992608038</v>
      </c>
      <c r="G871">
        <f t="shared" si="943"/>
        <v>14921.521495937752</v>
      </c>
      <c r="H871">
        <f>SQRT((xs-B871)^2+(ys-C871)^2)</f>
        <v>149999358757.33786</v>
      </c>
      <c r="I871">
        <f>SQRT((xs-D871)^2+(ys-E871)^2)</f>
        <v>149999703215.43353</v>
      </c>
      <c r="J871">
        <f t="shared" ref="J871" si="967">G*Ms*Me/H871^2</f>
        <v>3.5235586186570577E+22</v>
      </c>
      <c r="K871">
        <f t="shared" si="939"/>
        <v>3.5235586186570577E+22</v>
      </c>
      <c r="L871">
        <f>(xs-D871)/I871*K871</f>
        <v>1.7738605903417373E+22</v>
      </c>
      <c r="M871">
        <f>(ys-E871)/I871*K871</f>
        <v>3.0444841837567318E+22</v>
      </c>
      <c r="N871">
        <f>(xs-D871)/I871*K871</f>
        <v>1.7738605903417373E+22</v>
      </c>
      <c r="O871">
        <f>(xs-E871)/I871*K871</f>
        <v>3.0444841837567318E+22</v>
      </c>
      <c r="P871">
        <f t="shared" si="945"/>
        <v>2.9702956971562914E-3</v>
      </c>
      <c r="Q871">
        <f>M871/Me</f>
        <v>5.0979306492912454E-3</v>
      </c>
      <c r="R871">
        <f>F871+P871*dt/2</f>
        <v>-25704.430732551093</v>
      </c>
      <c r="S871">
        <f>G871+Q871*dt/2</f>
        <v>14976.579146950096</v>
      </c>
      <c r="T871">
        <f>R871*dt</f>
        <v>-555215703.82310355</v>
      </c>
      <c r="U871">
        <f>S871*dt</f>
        <v>323494109.57412207</v>
      </c>
      <c r="V871">
        <f>N871/Me*dt</f>
        <v>64.158387058575897</v>
      </c>
      <c r="W871">
        <f>O871/Me*dt</f>
        <v>110.11530202469091</v>
      </c>
      <c r="Z871">
        <v>-358424527.27564818</v>
      </c>
      <c r="AA871">
        <v>138496926.27243501</v>
      </c>
      <c r="AB871">
        <f t="shared" si="936"/>
        <v>-76149843879.987915</v>
      </c>
      <c r="AC871">
        <f t="shared" si="937"/>
        <v>-129304419441.2697</v>
      </c>
    </row>
    <row r="872" spans="2:29" x14ac:dyDescent="0.3">
      <c r="B872">
        <f t="shared" si="940"/>
        <v>-75791419352.712265</v>
      </c>
      <c r="C872">
        <f t="shared" si="941"/>
        <v>-129442916367.54213</v>
      </c>
      <c r="D872">
        <f>B872+F872*dt/2</f>
        <v>-76068680749.333694</v>
      </c>
      <c r="E872">
        <f>C872+G872*dt/2</f>
        <v>-129280574690.12413</v>
      </c>
      <c r="F872">
        <f t="shared" si="942"/>
        <v>-25672.351539021805</v>
      </c>
      <c r="G872">
        <f t="shared" si="943"/>
        <v>15031.636797962443</v>
      </c>
      <c r="H872">
        <f>SQRT((xs-B872)^2+(ys-C872)^2)</f>
        <v>149999359482.7431</v>
      </c>
      <c r="I872">
        <f>SQRT((xs-D872)^2+(ys-E872)^2)</f>
        <v>149999703943.55054</v>
      </c>
      <c r="J872">
        <f t="shared" ref="J872" si="968">G*Ms*Me/H872^2</f>
        <v>3.5235585845768067E+22</v>
      </c>
      <c r="K872">
        <f t="shared" si="939"/>
        <v>3.5235585845768067E+22</v>
      </c>
      <c r="L872">
        <f>(xs-D872)/I872*K872</f>
        <v>1.7868865472735599E+22</v>
      </c>
      <c r="M872">
        <f>(ys-E872)/I872*K872</f>
        <v>3.036857185663772E+22</v>
      </c>
      <c r="N872">
        <f>(xs-D872)/I872*K872</f>
        <v>1.7868865472735599E+22</v>
      </c>
      <c r="O872">
        <f>(xs-E872)/I872*K872</f>
        <v>3.036857185663772E+22</v>
      </c>
      <c r="P872">
        <f t="shared" si="945"/>
        <v>2.9921074133850635E-3</v>
      </c>
      <c r="Q872">
        <f>M872/Me</f>
        <v>5.0851593865769793E-3</v>
      </c>
      <c r="R872">
        <f>F872+P872*dt/2</f>
        <v>-25640.036778957248</v>
      </c>
      <c r="S872">
        <f>G872+Q872*dt/2</f>
        <v>15086.556519337475</v>
      </c>
      <c r="T872">
        <f>R872*dt</f>
        <v>-553824794.42547655</v>
      </c>
      <c r="U872">
        <f>S872*dt</f>
        <v>325869620.81768948</v>
      </c>
      <c r="V872">
        <f>N872/Me*dt</f>
        <v>64.629520129117367</v>
      </c>
      <c r="W872">
        <f>O872/Me*dt</f>
        <v>109.83944275006276</v>
      </c>
      <c r="Z872">
        <v>-349915036.97699916</v>
      </c>
      <c r="AA872">
        <v>158778595.92198524</v>
      </c>
      <c r="AB872">
        <f t="shared" si="936"/>
        <v>-76695159184.114746</v>
      </c>
      <c r="AC872">
        <f t="shared" si="937"/>
        <v>-128958268150.80246</v>
      </c>
    </row>
    <row r="873" spans="2:29" x14ac:dyDescent="0.3">
      <c r="B873">
        <f t="shared" si="940"/>
        <v>-76345244147.137741</v>
      </c>
      <c r="C873">
        <f t="shared" si="941"/>
        <v>-129117046746.72444</v>
      </c>
      <c r="D873">
        <f>B873+F873*dt/2</f>
        <v>-76621807544.941788</v>
      </c>
      <c r="E873">
        <f>C873+G873*dt/2</f>
        <v>-128953518803.32475</v>
      </c>
      <c r="F873">
        <f t="shared" si="942"/>
        <v>-25607.722018892688</v>
      </c>
      <c r="G873">
        <f t="shared" si="943"/>
        <v>15141.476240712505</v>
      </c>
      <c r="H873">
        <f>SQRT((xs-B873)^2+(ys-C873)^2)</f>
        <v>149999360213.57523</v>
      </c>
      <c r="I873">
        <f>SQRT((xs-D873)^2+(ys-E873)^2)</f>
        <v>149999704677.08771</v>
      </c>
      <c r="J873">
        <f t="shared" ref="J873" si="969">G*Ms*Me/H873^2</f>
        <v>3.5235585502415967E+22</v>
      </c>
      <c r="K873">
        <f t="shared" si="939"/>
        <v>3.5235585502415967E+22</v>
      </c>
      <c r="L873">
        <f>(xs-D873)/I873*K873</f>
        <v>1.7998797110377586E+22</v>
      </c>
      <c r="M873">
        <f>(ys-E873)/I873*K873</f>
        <v>3.0291744556521166E+22</v>
      </c>
      <c r="N873">
        <f>(xs-D873)/I873*K873</f>
        <v>1.7998797110377586E+22</v>
      </c>
      <c r="O873">
        <f>(xs-E873)/I873*K873</f>
        <v>3.0291744556521166E+22</v>
      </c>
      <c r="P873">
        <f t="shared" si="945"/>
        <v>3.0138642180806406E-3</v>
      </c>
      <c r="Q873">
        <f>M873/Me</f>
        <v>5.0722948018287282E-3</v>
      </c>
      <c r="R873">
        <f>F873+P873*dt/2</f>
        <v>-25575.172285337416</v>
      </c>
      <c r="S873">
        <f>G873+Q873*dt/2</f>
        <v>15196.257024572256</v>
      </c>
      <c r="T873">
        <f>R873*dt</f>
        <v>-552423721.36328816</v>
      </c>
      <c r="U873">
        <f>S873*dt</f>
        <v>328239151.73076075</v>
      </c>
      <c r="V873">
        <f>N873/Me*dt</f>
        <v>65.099467110541838</v>
      </c>
      <c r="W873">
        <f>O873/Me*dt</f>
        <v>109.56156771950053</v>
      </c>
      <c r="Z873">
        <v>-340259071.16334718</v>
      </c>
      <c r="AA873">
        <v>178540037.40575346</v>
      </c>
      <c r="AB873">
        <f t="shared" si="936"/>
        <v>-77237926939.664368</v>
      </c>
      <c r="AC873">
        <f t="shared" si="937"/>
        <v>-128610267557.58794</v>
      </c>
    </row>
    <row r="874" spans="2:29" x14ac:dyDescent="0.3">
      <c r="B874">
        <f t="shared" si="940"/>
        <v>-76897667868.501022</v>
      </c>
      <c r="C874">
        <f t="shared" si="941"/>
        <v>-128788807594.99368</v>
      </c>
      <c r="D874">
        <f>B874+F874*dt/2</f>
        <v>-77173528192.060272</v>
      </c>
      <c r="E874">
        <f>C874+G874*dt/2</f>
        <v>-128624096386.66261</v>
      </c>
      <c r="F874">
        <f t="shared" si="942"/>
        <v>-25542.622551782144</v>
      </c>
      <c r="G874">
        <f t="shared" si="943"/>
        <v>15251.037808432005</v>
      </c>
      <c r="H874">
        <f>SQRT((xs-B874)^2+(ys-C874)^2)</f>
        <v>149999360949.82071</v>
      </c>
      <c r="I874">
        <f>SQRT((xs-D874)^2+(ys-E874)^2)</f>
        <v>149999705416.0314</v>
      </c>
      <c r="J874">
        <f t="shared" ref="J874" si="970">G*Ms*Me/H874^2</f>
        <v>3.5235585156520612E+22</v>
      </c>
      <c r="K874">
        <f t="shared" si="939"/>
        <v>3.5235585156520612E+22</v>
      </c>
      <c r="L874">
        <f>(xs-D874)/I874*K874</f>
        <v>1.8128398431840257E+22</v>
      </c>
      <c r="M874">
        <f>(ys-E874)/I874*K874</f>
        <v>3.0214361347194935E+22</v>
      </c>
      <c r="N874">
        <f>(xs-D874)/I874*K874</f>
        <v>1.8128398431840257E+22</v>
      </c>
      <c r="O874">
        <f>(xs-E874)/I874*K874</f>
        <v>3.0214361347194935E+22</v>
      </c>
      <c r="P874">
        <f t="shared" si="945"/>
        <v>3.0355657119625346E-3</v>
      </c>
      <c r="Q874">
        <f>M874/Me</f>
        <v>5.0593371311444969E-3</v>
      </c>
      <c r="R874">
        <f>F874+P874*dt/2</f>
        <v>-25509.838442092947</v>
      </c>
      <c r="S874">
        <f>G874+Q874*dt/2</f>
        <v>15305.678649448366</v>
      </c>
      <c r="T874">
        <f>R874*dt</f>
        <v>-551012510.34920764</v>
      </c>
      <c r="U874">
        <f>S874*dt</f>
        <v>330602658.82808471</v>
      </c>
      <c r="V874">
        <f>N874/Me*dt</f>
        <v>65.568219378390751</v>
      </c>
      <c r="W874">
        <f>O874/Me*dt</f>
        <v>109.28168203272114</v>
      </c>
      <c r="Z874">
        <v>-329488285.28906065</v>
      </c>
      <c r="AA874">
        <v>197716513.13920146</v>
      </c>
      <c r="AB874">
        <f t="shared" si="936"/>
        <v>-77778168664.139297</v>
      </c>
      <c r="AC874">
        <f t="shared" si="937"/>
        <v>-128260488423.0264</v>
      </c>
    </row>
    <row r="875" spans="2:29" x14ac:dyDescent="0.3">
      <c r="B875">
        <f t="shared" si="940"/>
        <v>-77448680378.850235</v>
      </c>
      <c r="C875">
        <f t="shared" si="941"/>
        <v>-128458204936.1656</v>
      </c>
      <c r="D875">
        <f>B875+F875*dt/2</f>
        <v>-77723832565.640198</v>
      </c>
      <c r="E875">
        <f>C875+G875*dt/2</f>
        <v>-128292313485.66858</v>
      </c>
      <c r="F875">
        <f t="shared" si="942"/>
        <v>-25477.054332403754</v>
      </c>
      <c r="G875">
        <f t="shared" si="943"/>
        <v>15360.319490464726</v>
      </c>
      <c r="H875">
        <f>SQRT((xs-B875)^2+(ys-C875)^2)</f>
        <v>149999361691.46594</v>
      </c>
      <c r="I875">
        <f>SQRT((xs-D875)^2+(ys-E875)^2)</f>
        <v>149999706160.36798</v>
      </c>
      <c r="J875">
        <f t="shared" ref="J875" si="971">G*Ms*Me/H875^2</f>
        <v>3.523558480808842E+22</v>
      </c>
      <c r="K875">
        <f t="shared" si="939"/>
        <v>3.523558480808842E+22</v>
      </c>
      <c r="L875">
        <f>(xs-D875)/I875*K875</f>
        <v>1.8257667058682999E+22</v>
      </c>
      <c r="M875">
        <f>(ys-E875)/I875*K875</f>
        <v>3.013642364883851E+22</v>
      </c>
      <c r="N875">
        <f>(xs-D875)/I875*K875</f>
        <v>1.8257667058682999E+22</v>
      </c>
      <c r="O875">
        <f>(xs-E875)/I875*K875</f>
        <v>3.013642364883851E+22</v>
      </c>
      <c r="P875">
        <f t="shared" si="945"/>
        <v>3.0572114967654051E-3</v>
      </c>
      <c r="Q875">
        <f>M875/Me</f>
        <v>5.0462866123306277E-3</v>
      </c>
      <c r="R875">
        <f>F875+P875*dt/2</f>
        <v>-25444.036448238687</v>
      </c>
      <c r="S875">
        <f>G875+Q875*dt/2</f>
        <v>15414.819385877898</v>
      </c>
      <c r="T875">
        <f>R875*dt</f>
        <v>-549591187.2819556</v>
      </c>
      <c r="U875">
        <f>S875*dt</f>
        <v>332960098.73496258</v>
      </c>
      <c r="V875">
        <f>N875/Me*dt</f>
        <v>66.035768330132754</v>
      </c>
      <c r="W875">
        <f>O875/Me*dt</f>
        <v>108.99979082634155</v>
      </c>
      <c r="Z875">
        <v>-317637985.9211641</v>
      </c>
      <c r="AA875">
        <v>216245203.97868446</v>
      </c>
      <c r="AB875">
        <f t="shared" si="936"/>
        <v>-78315909552.053345</v>
      </c>
      <c r="AC875">
        <f t="shared" si="937"/>
        <v>-127908999633.45195</v>
      </c>
    </row>
    <row r="876" spans="2:29" x14ac:dyDescent="0.3">
      <c r="B876">
        <f t="shared" si="940"/>
        <v>-77998271566.132187</v>
      </c>
      <c r="C876">
        <f t="shared" si="941"/>
        <v>-128125244837.43063</v>
      </c>
      <c r="D876">
        <f>B876+F876*dt/2</f>
        <v>-78272710566.624176</v>
      </c>
      <c r="E876">
        <f>C876+G876*dt/2</f>
        <v>-127958176189.19269</v>
      </c>
      <c r="F876">
        <f t="shared" si="942"/>
        <v>-25411.01856407362</v>
      </c>
      <c r="G876">
        <f t="shared" si="943"/>
        <v>15469.319281291067</v>
      </c>
      <c r="H876">
        <f>SQRT((xs-B876)^2+(ys-C876)^2)</f>
        <v>149999362438.49719</v>
      </c>
      <c r="I876">
        <f>SQRT((xs-D876)^2+(ys-E876)^2)</f>
        <v>149999706910.08365</v>
      </c>
      <c r="J876">
        <f t="shared" ref="J876" si="972">G*Ms*Me/H876^2</f>
        <v>3.5235584457125818E+22</v>
      </c>
      <c r="K876">
        <f t="shared" si="939"/>
        <v>3.5235584457125818E+22</v>
      </c>
      <c r="L876">
        <f>(xs-D876)/I876*K876</f>
        <v>1.8386600618571252E+22</v>
      </c>
      <c r="M876">
        <f>(ys-E876)/I876*K876</f>
        <v>3.005793289180748E+22</v>
      </c>
      <c r="N876">
        <f>(xs-D876)/I876*K876</f>
        <v>1.8386600618571252E+22</v>
      </c>
      <c r="O876">
        <f>(xs-E876)/I876*K876</f>
        <v>3.005793289180748E+22</v>
      </c>
      <c r="P876">
        <f t="shared" si="945"/>
        <v>3.0788011752463582E-3</v>
      </c>
      <c r="Q876">
        <f>M876/Me</f>
        <v>5.0331434848974342E-3</v>
      </c>
      <c r="R876">
        <f>F876+P876*dt/2</f>
        <v>-25377.76751138096</v>
      </c>
      <c r="S876">
        <f>G876+Q876*dt/2</f>
        <v>15523.67723092796</v>
      </c>
      <c r="T876">
        <f>R876*dt</f>
        <v>-548159778.24582875</v>
      </c>
      <c r="U876">
        <f>S876*dt</f>
        <v>335311428.18804395</v>
      </c>
      <c r="V876">
        <f>N876/Me*dt</f>
        <v>66.502105385321343</v>
      </c>
      <c r="W876">
        <f>O876/Me*dt</f>
        <v>108.71589927378457</v>
      </c>
      <c r="Z876">
        <v>-304747014.87233245</v>
      </c>
      <c r="AA876">
        <v>234065414.84122857</v>
      </c>
      <c r="AB876">
        <f t="shared" si="936"/>
        <v>-78851178359.250351</v>
      </c>
      <c r="AC876">
        <f t="shared" si="937"/>
        <v>-127555867994.40135</v>
      </c>
    </row>
    <row r="877" spans="2:29" x14ac:dyDescent="0.3">
      <c r="B877">
        <f t="shared" si="940"/>
        <v>-78546431344.378021</v>
      </c>
      <c r="C877">
        <f t="shared" si="941"/>
        <v>-127789933409.24258</v>
      </c>
      <c r="D877">
        <f>B877+F877*dt/2</f>
        <v>-78820152122.131851</v>
      </c>
      <c r="E877">
        <f>C877+G877*dt/2</f>
        <v>-127621690629.29248</v>
      </c>
      <c r="F877">
        <f t="shared" si="942"/>
        <v>-25344.5164586883</v>
      </c>
      <c r="G877">
        <f t="shared" si="943"/>
        <v>15578.035180564852</v>
      </c>
      <c r="H877">
        <f>SQRT((xs-B877)^2+(ys-C877)^2)</f>
        <v>149999363190.90073</v>
      </c>
      <c r="I877">
        <f>SQRT((xs-D877)^2+(ys-E877)^2)</f>
        <v>149999707665.16464</v>
      </c>
      <c r="J877">
        <f t="shared" ref="J877" si="973">G*Ms*Me/H877^2</f>
        <v>3.5235584103639276E+22</v>
      </c>
      <c r="K877">
        <f t="shared" si="939"/>
        <v>3.5235584103639276E+22</v>
      </c>
      <c r="L877">
        <f>(xs-D877)/I877*K877</f>
        <v>1.8515196745320071E+22</v>
      </c>
      <c r="M877">
        <f>(ys-E877)/I877*K877</f>
        <v>2.9978890516607273E+22</v>
      </c>
      <c r="N877">
        <f>(xs-D877)/I877*K877</f>
        <v>1.8515196745320071E+22</v>
      </c>
      <c r="O877">
        <f>(xs-E877)/I877*K877</f>
        <v>2.9978890516607273E+22</v>
      </c>
      <c r="P877">
        <f t="shared" si="945"/>
        <v>3.1003343511922421E-3</v>
      </c>
      <c r="Q877">
        <f>M877/Me</f>
        <v>5.0199079900548008E-3</v>
      </c>
      <c r="R877">
        <f>F877+P877*dt/2</f>
        <v>-25311.032847695424</v>
      </c>
      <c r="S877">
        <f>G877+Q877*dt/2</f>
        <v>15632.250186857444</v>
      </c>
      <c r="T877">
        <f>R877*dt</f>
        <v>-546718309.51022112</v>
      </c>
      <c r="U877">
        <f>S877*dt</f>
        <v>337656604.03612077</v>
      </c>
      <c r="V877">
        <f>N877/Me*dt</f>
        <v>66.967221985752431</v>
      </c>
      <c r="W877">
        <f>O877/Me*dt</f>
        <v>108.4300125851837</v>
      </c>
      <c r="Z877">
        <v>-290857621.77637911</v>
      </c>
      <c r="AA877">
        <v>251118773.3458516</v>
      </c>
      <c r="AB877">
        <f t="shared" si="936"/>
        <v>-79384007275.664627</v>
      </c>
      <c r="AC877">
        <f t="shared" si="937"/>
        <v>-127201158031.86061</v>
      </c>
    </row>
    <row r="878" spans="2:29" x14ac:dyDescent="0.3">
      <c r="B878">
        <f t="shared" si="940"/>
        <v>-79093149653.888245</v>
      </c>
      <c r="C878">
        <f t="shared" si="941"/>
        <v>-127452276805.20647</v>
      </c>
      <c r="D878">
        <f>B878+F878*dt/2</f>
        <v>-79366147185.644638</v>
      </c>
      <c r="E878">
        <f>C878+G878*dt/2</f>
        <v>-127282862981.12045</v>
      </c>
      <c r="F878">
        <f t="shared" si="942"/>
        <v>-25277.549236702547</v>
      </c>
      <c r="G878">
        <f t="shared" si="943"/>
        <v>15686.465193150036</v>
      </c>
      <c r="H878">
        <f>SQRT((xs-B878)^2+(ys-C878)^2)</f>
        <v>149999363948.66257</v>
      </c>
      <c r="I878">
        <f>SQRT((xs-D878)^2+(ys-E878)^2)</f>
        <v>149999708425.59692</v>
      </c>
      <c r="J878">
        <f t="shared" ref="J878" si="974">G*Ms*Me/H878^2</f>
        <v>3.5235583747635355E+22</v>
      </c>
      <c r="K878">
        <f t="shared" si="939"/>
        <v>3.5235583747635355E+22</v>
      </c>
      <c r="L878">
        <f>(xs-D878)/I878*K878</f>
        <v>1.8643453078937589E+22</v>
      </c>
      <c r="M878">
        <f>(ys-E878)/I878*K878</f>
        <v>2.9899297973866829E+22</v>
      </c>
      <c r="N878">
        <f>(xs-D878)/I878*K878</f>
        <v>1.8643453078937589E+22</v>
      </c>
      <c r="O878">
        <f>(xs-E878)/I878*K878</f>
        <v>2.9899297973866829E+22</v>
      </c>
      <c r="P878">
        <f t="shared" si="945"/>
        <v>3.1218106294269238E-3</v>
      </c>
      <c r="Q878">
        <f>M878/Me</f>
        <v>5.0065803707077744E-3</v>
      </c>
      <c r="R878">
        <f>F878+P878*dt/2</f>
        <v>-25243.833681904736</v>
      </c>
      <c r="S878">
        <f>G878+Q878*dt/2</f>
        <v>15740.53626115368</v>
      </c>
      <c r="T878">
        <f>R878*dt</f>
        <v>-545266807.52914226</v>
      </c>
      <c r="U878">
        <f>S878*dt</f>
        <v>339995583.24091947</v>
      </c>
      <c r="V878">
        <f>N878/Me*dt</f>
        <v>67.43110959562155</v>
      </c>
      <c r="W878">
        <f>O878/Me*dt</f>
        <v>108.14213600728793</v>
      </c>
      <c r="Z878">
        <v>-276015325.52567071</v>
      </c>
      <c r="AA878">
        <v>267349420.82870081</v>
      </c>
      <c r="AB878">
        <f t="shared" si="936"/>
        <v>-79914431786.943054</v>
      </c>
      <c r="AC878">
        <f t="shared" si="937"/>
        <v>-126844931801.13684</v>
      </c>
    </row>
    <row r="879" spans="2:29" x14ac:dyDescent="0.3">
      <c r="B879">
        <f t="shared" si="940"/>
        <v>-79638416461.417389</v>
      </c>
      <c r="C879">
        <f t="shared" si="941"/>
        <v>-127112281221.96555</v>
      </c>
      <c r="D879">
        <f>B879+F879*dt/2</f>
        <v>-79910685737.19014</v>
      </c>
      <c r="E879">
        <f>C879+G879*dt/2</f>
        <v>-126941699462.81065</v>
      </c>
      <c r="F879">
        <f t="shared" si="942"/>
        <v>-25210.118127106925</v>
      </c>
      <c r="G879">
        <f t="shared" si="943"/>
        <v>15794.607329157323</v>
      </c>
      <c r="H879">
        <f>SQRT((xs-B879)^2+(ys-C879)^2)</f>
        <v>149999364711.76874</v>
      </c>
      <c r="I879">
        <f>SQRT((xs-D879)^2+(ys-E879)^2)</f>
        <v>149999709191.36646</v>
      </c>
      <c r="J879">
        <f t="shared" ref="J879" si="975">G*Ms*Me/H879^2</f>
        <v>3.5235583389120615E+22</v>
      </c>
      <c r="K879">
        <f t="shared" si="939"/>
        <v>3.5235583389120615E+22</v>
      </c>
      <c r="L879">
        <f>(xs-D879)/I879*K879</f>
        <v>1.877136726566826E+22</v>
      </c>
      <c r="M879">
        <f>(ys-E879)/I879*K879</f>
        <v>2.981915672431182E+22</v>
      </c>
      <c r="N879">
        <f>(xs-D879)/I879*K879</f>
        <v>1.877136726566826E+22</v>
      </c>
      <c r="O879">
        <f>(xs-E879)/I879*K879</f>
        <v>2.981915672431182E+22</v>
      </c>
      <c r="P879">
        <f t="shared" si="945"/>
        <v>3.1432296158185294E-3</v>
      </c>
      <c r="Q879">
        <f>M879/Me</f>
        <v>4.9931608714520797E-3</v>
      </c>
      <c r="R879">
        <f>F879+P879*dt/2</f>
        <v>-25176.171247256087</v>
      </c>
      <c r="S879">
        <f>G879+Q879*dt/2</f>
        <v>15848.533466569006</v>
      </c>
      <c r="T879">
        <f>R879*dt</f>
        <v>-543805298.94073153</v>
      </c>
      <c r="U879">
        <f>S879*dt</f>
        <v>342328322.87789053</v>
      </c>
      <c r="V879">
        <f>N879/Me*dt</f>
        <v>67.893759701680239</v>
      </c>
      <c r="W879">
        <f>O879/Me*dt</f>
        <v>107.85227482336492</v>
      </c>
      <c r="Z879">
        <v>-260268765.02602082</v>
      </c>
      <c r="AA879">
        <v>282704195.10946125</v>
      </c>
      <c r="AB879">
        <f t="shared" si="936"/>
        <v>-80442490525.38414</v>
      </c>
      <c r="AC879">
        <f t="shared" si="937"/>
        <v>-126487248703.9782</v>
      </c>
    </row>
    <row r="880" spans="2:29" x14ac:dyDescent="0.3">
      <c r="B880">
        <f t="shared" si="940"/>
        <v>-80182221760.358124</v>
      </c>
      <c r="C880">
        <f t="shared" si="941"/>
        <v>-126769952899.08766</v>
      </c>
      <c r="D880">
        <f>B880+F880*dt/2</f>
        <v>-80453757783.526108</v>
      </c>
      <c r="E880">
        <f>C880+G880*dt/2</f>
        <v>-126598206335.36467</v>
      </c>
      <c r="F880">
        <f t="shared" si="942"/>
        <v>-25142.224367405244</v>
      </c>
      <c r="G880">
        <f t="shared" si="943"/>
        <v>15902.459603980687</v>
      </c>
      <c r="H880">
        <f>SQRT((xs-B880)^2+(ys-C880)^2)</f>
        <v>149999365480.20514</v>
      </c>
      <c r="I880">
        <f>SQRT((xs-D880)^2+(ys-E880)^2)</f>
        <v>149999709962.45911</v>
      </c>
      <c r="J880">
        <f t="shared" ref="J880" si="976">G*Ms*Me/H880^2</f>
        <v>3.5235583028101695E+22</v>
      </c>
      <c r="K880">
        <f t="shared" si="939"/>
        <v>3.5235583028101695E+22</v>
      </c>
      <c r="L880">
        <f>(xs-D880)/I880*K880</f>
        <v>1.8898936958036117E+22</v>
      </c>
      <c r="M880">
        <f>(ys-E880)/I880*K880</f>
        <v>2.9738468238737929E+22</v>
      </c>
      <c r="N880">
        <f>(xs-D880)/I880*K880</f>
        <v>1.8898936958036117E+22</v>
      </c>
      <c r="O880">
        <f>(xs-E880)/I880*K880</f>
        <v>2.9738468238737929E+22</v>
      </c>
      <c r="P880">
        <f t="shared" si="945"/>
        <v>3.1645909172866907E-3</v>
      </c>
      <c r="Q880">
        <f>M880/Me</f>
        <v>4.9796497385696465E-3</v>
      </c>
      <c r="R880">
        <f>F880+P880*dt/2</f>
        <v>-25108.046785498547</v>
      </c>
      <c r="S880">
        <f>G880+Q880*dt/2</f>
        <v>15956.23982115724</v>
      </c>
      <c r="T880">
        <f>R880*dt</f>
        <v>-542333810.56676865</v>
      </c>
      <c r="U880">
        <f>S880*dt</f>
        <v>344654780.13699639</v>
      </c>
      <c r="V880">
        <f>N880/Me*dt</f>
        <v>68.355163813392522</v>
      </c>
      <c r="W880">
        <f>O880/Me*dt</f>
        <v>107.56043435310437</v>
      </c>
      <c r="Z880">
        <v>-243669539.75922462</v>
      </c>
      <c r="AA880">
        <v>297132804.41366243</v>
      </c>
      <c r="AB880">
        <f t="shared" si="936"/>
        <v>-80968225110.684128</v>
      </c>
      <c r="AC880">
        <f t="shared" si="937"/>
        <v>-126128165314.537</v>
      </c>
    </row>
    <row r="881" spans="2:29" x14ac:dyDescent="0.3">
      <c r="B881">
        <f t="shared" si="940"/>
        <v>-80724555570.924896</v>
      </c>
      <c r="C881">
        <f t="shared" si="941"/>
        <v>-126425298118.95067</v>
      </c>
      <c r="D881">
        <f>B881+F881*dt/2</f>
        <v>-80995353358.323685</v>
      </c>
      <c r="E881">
        <f>C881+G881*dt/2</f>
        <v>-126252389902.53667</v>
      </c>
      <c r="F881">
        <f t="shared" si="942"/>
        <v>-25073.86920359185</v>
      </c>
      <c r="G881">
        <f t="shared" si="943"/>
        <v>16010.020038333792</v>
      </c>
      <c r="H881">
        <f>SQRT((xs-B881)^2+(ys-C881)^2)</f>
        <v>149999366253.95752</v>
      </c>
      <c r="I881">
        <f>SQRT((xs-D881)^2+(ys-E881)^2)</f>
        <v>149999710738.86063</v>
      </c>
      <c r="J881">
        <f t="shared" ref="J881" si="977">G*Ms*Me/H881^2</f>
        <v>3.5235582664585276E+22</v>
      </c>
      <c r="K881">
        <f t="shared" si="939"/>
        <v>3.5235582664585276E+22</v>
      </c>
      <c r="L881">
        <f>(xs-D881)/I881*K881</f>
        <v>1.9026159814887831E+22</v>
      </c>
      <c r="M881">
        <f>(ys-E881)/I881*K881</f>
        <v>2.9657233997983862E+22</v>
      </c>
      <c r="N881">
        <f>(xs-D881)/I881*K881</f>
        <v>1.9026159814887831E+22</v>
      </c>
      <c r="O881">
        <f>(xs-E881)/I881*K881</f>
        <v>2.9657233997983862E+22</v>
      </c>
      <c r="P881">
        <f t="shared" si="945"/>
        <v>3.1858941418097505E-3</v>
      </c>
      <c r="Q881">
        <f>M881/Me</f>
        <v>4.9660472200240887E-3</v>
      </c>
      <c r="R881">
        <f>F881+P881*dt/2</f>
        <v>-25039.461546860304</v>
      </c>
      <c r="S881">
        <f>G881+Q881*dt/2</f>
        <v>16063.653348310052</v>
      </c>
      <c r="T881">
        <f>R881*dt</f>
        <v>-540852369.41218257</v>
      </c>
      <c r="U881">
        <f>S881*dt</f>
        <v>346974912.32349712</v>
      </c>
      <c r="V881">
        <f>N881/Me*dt</f>
        <v>68.815313463090604</v>
      </c>
      <c r="W881">
        <f>O881/Me*dt</f>
        <v>107.26661995252032</v>
      </c>
      <c r="Z881">
        <v>-226272040.6763854</v>
      </c>
      <c r="AA881">
        <v>310587991.88459158</v>
      </c>
      <c r="AB881">
        <f t="shared" si="936"/>
        <v>-81491679981.013474</v>
      </c>
      <c r="AC881">
        <f t="shared" si="937"/>
        <v>-125767735214.74257</v>
      </c>
    </row>
    <row r="882" spans="2:29" x14ac:dyDescent="0.3">
      <c r="B882">
        <f t="shared" si="940"/>
        <v>-81265407940.337082</v>
      </c>
      <c r="C882">
        <f t="shared" si="941"/>
        <v>-126078323206.62717</v>
      </c>
      <c r="D882">
        <f>B882+F882*dt/2</f>
        <v>-81535462522.350479</v>
      </c>
      <c r="E882">
        <f>C882+G882*dt/2</f>
        <v>-125904256510.71768</v>
      </c>
      <c r="F882">
        <f t="shared" si="942"/>
        <v>-25005.053890128758</v>
      </c>
      <c r="G882">
        <f t="shared" si="943"/>
        <v>16117.286658286313</v>
      </c>
      <c r="H882">
        <f>SQRT((xs-B882)^2+(ys-C882)^2)</f>
        <v>149999367033.01166</v>
      </c>
      <c r="I882">
        <f>SQRT((xs-D882)^2+(ys-E882)^2)</f>
        <v>149999711520.55664</v>
      </c>
      <c r="J882">
        <f t="shared" ref="J882" si="978">G*Ms*Me/H882^2</f>
        <v>3.5235582298578049E+22</v>
      </c>
      <c r="K882">
        <f t="shared" si="939"/>
        <v>3.5235582298578049E+22</v>
      </c>
      <c r="L882">
        <f>(xs-D882)/I882*K882</f>
        <v>1.9153033501435662E+22</v>
      </c>
      <c r="M882">
        <f>(ys-E882)/I882*K882</f>
        <v>2.9575455492904078E+22</v>
      </c>
      <c r="N882">
        <f>(xs-D882)/I882*K882</f>
        <v>1.9153033501435662E+22</v>
      </c>
      <c r="O882">
        <f>(xs-E882)/I882*K882</f>
        <v>2.9575455492904078E+22</v>
      </c>
      <c r="P882">
        <f t="shared" si="945"/>
        <v>3.2071388984319595E-3</v>
      </c>
      <c r="Q882">
        <f>M882/Me</f>
        <v>4.9523535654561416E-3</v>
      </c>
      <c r="R882">
        <f>F882+P882*dt/2</f>
        <v>-24970.416790025694</v>
      </c>
      <c r="S882">
        <f>G882+Q882*dt/2</f>
        <v>16170.772076793241</v>
      </c>
      <c r="T882">
        <f>R882*dt</f>
        <v>-539361002.66455495</v>
      </c>
      <c r="U882">
        <f>S882*dt</f>
        <v>349288676.85873401</v>
      </c>
      <c r="V882">
        <f>N882/Me*dt</f>
        <v>69.274200206130331</v>
      </c>
      <c r="W882">
        <f>O882/Me*dt</f>
        <v>106.97083701385266</v>
      </c>
      <c r="Z882">
        <v>-208133271.97645122</v>
      </c>
      <c r="AA882">
        <v>323025690.14940941</v>
      </c>
      <c r="AB882">
        <f t="shared" si="936"/>
        <v>-82012902214.978088</v>
      </c>
      <c r="AC882">
        <f t="shared" si="937"/>
        <v>-125406008839.61902</v>
      </c>
    </row>
    <row r="883" spans="2:29" x14ac:dyDescent="0.3">
      <c r="B883">
        <f t="shared" si="940"/>
        <v>-81804768943.001633</v>
      </c>
      <c r="C883">
        <f t="shared" si="941"/>
        <v>-125729034529.76843</v>
      </c>
      <c r="D883">
        <f>B883+F883*dt/2</f>
        <v>-82074075363.652802</v>
      </c>
      <c r="E883">
        <f>C883+G883*dt/2</f>
        <v>-125553812548.81918</v>
      </c>
      <c r="F883">
        <f t="shared" si="942"/>
        <v>-24935.779689922627</v>
      </c>
      <c r="G883">
        <f t="shared" si="943"/>
        <v>16224.257495300166</v>
      </c>
      <c r="H883">
        <f>SQRT((xs-B883)^2+(ys-C883)^2)</f>
        <v>149999367817.35312</v>
      </c>
      <c r="I883">
        <f>SQRT((xs-D883)^2+(ys-E883)^2)</f>
        <v>149999712307.53271</v>
      </c>
      <c r="J883">
        <f t="shared" ref="J883" si="979">G*Ms*Me/H883^2</f>
        <v>3.5235581930086783E+22</v>
      </c>
      <c r="K883">
        <f t="shared" si="939"/>
        <v>3.5235581930086783E+22</v>
      </c>
      <c r="L883">
        <f>(xs-D883)/I883*K883</f>
        <v>1.9279555689300334E+22</v>
      </c>
      <c r="M883">
        <f>(ys-E883)/I883*K883</f>
        <v>2.9493134224341529E+22</v>
      </c>
      <c r="N883">
        <f>(xs-D883)/I883*K883</f>
        <v>1.9279555689300334E+22</v>
      </c>
      <c r="O883">
        <f>(xs-E883)/I883*K883</f>
        <v>2.9493134224341529E+22</v>
      </c>
      <c r="P883">
        <f t="shared" si="945"/>
        <v>3.2283247972706517E-3</v>
      </c>
      <c r="Q883">
        <f>M883/Me</f>
        <v>4.9385690261790904E-3</v>
      </c>
      <c r="R883">
        <f>F883+P883*dt/2</f>
        <v>-24900.913782112104</v>
      </c>
      <c r="S883">
        <f>G883+Q883*dt/2</f>
        <v>16277.5940407829</v>
      </c>
      <c r="T883">
        <f>R883*dt</f>
        <v>-537859737.6936214</v>
      </c>
      <c r="U883">
        <f>S883*dt</f>
        <v>351596031.28091067</v>
      </c>
      <c r="V883">
        <f>N883/Me*dt</f>
        <v>69.731815621046081</v>
      </c>
      <c r="W883">
        <f>O883/Me*dt</f>
        <v>106.67309096546835</v>
      </c>
      <c r="Z883">
        <v>-189312664.35382766</v>
      </c>
      <c r="AA883">
        <v>334405165.43665832</v>
      </c>
      <c r="AB883">
        <f t="shared" si="936"/>
        <v>-82531941345.049072</v>
      </c>
      <c r="AC883">
        <f t="shared" si="937"/>
        <v>-125043033333.05086</v>
      </c>
    </row>
    <row r="884" spans="2:29" x14ac:dyDescent="0.3">
      <c r="B884">
        <f t="shared" si="940"/>
        <v>-82342628680.695251</v>
      </c>
      <c r="C884">
        <f t="shared" si="941"/>
        <v>-125377438498.48752</v>
      </c>
      <c r="D884">
        <f>B884+F884*dt/2</f>
        <v>-82611181997.737701</v>
      </c>
      <c r="E884">
        <f>C884+G884*dt/2</f>
        <v>-125201064448.15585</v>
      </c>
      <c r="F884">
        <f t="shared" si="942"/>
        <v>-24866.047874301581</v>
      </c>
      <c r="G884">
        <f t="shared" si="943"/>
        <v>16330.930586265635</v>
      </c>
      <c r="H884">
        <f>SQRT((xs-B884)^2+(ys-C884)^2)</f>
        <v>149999368606.96741</v>
      </c>
      <c r="I884">
        <f>SQRT((xs-D884)^2+(ys-E884)^2)</f>
        <v>149999713099.77435</v>
      </c>
      <c r="J884">
        <f t="shared" ref="J884" si="980">G*Ms*Me/H884^2</f>
        <v>3.5235581559118303E+22</v>
      </c>
      <c r="K884">
        <f t="shared" si="939"/>
        <v>3.5235581559118303E+22</v>
      </c>
      <c r="L884">
        <f>(xs-D884)/I884*K884</f>
        <v>1.9405724056553752E+22</v>
      </c>
      <c r="M884">
        <f>(ys-E884)/I884*K884</f>
        <v>2.9410271703100073E+22</v>
      </c>
      <c r="N884">
        <f>(xs-D884)/I884*K884</f>
        <v>1.9405724056553752E+22</v>
      </c>
      <c r="O884">
        <f>(xs-E884)/I884*K884</f>
        <v>2.9410271703100073E+22</v>
      </c>
      <c r="P884">
        <f t="shared" si="945"/>
        <v>3.2494514495234011E-3</v>
      </c>
      <c r="Q884">
        <f>M884/Me</f>
        <v>4.924693855174158E-3</v>
      </c>
      <c r="R884">
        <f>F884+P884*dt/2</f>
        <v>-24830.953798646729</v>
      </c>
      <c r="S884">
        <f>G884+Q884*dt/2</f>
        <v>16384.117279901515</v>
      </c>
      <c r="T884">
        <f>R884*dt</f>
        <v>-536348602.05076933</v>
      </c>
      <c r="U884">
        <f>S884*dt</f>
        <v>353896933.24587274</v>
      </c>
      <c r="V884">
        <f>N884/Me*dt</f>
        <v>70.188151309705461</v>
      </c>
      <c r="W884">
        <f>O884/Me*dt</f>
        <v>106.37338727176181</v>
      </c>
      <c r="Z884">
        <v>-169871880.32647043</v>
      </c>
      <c r="AA884">
        <v>344689150.77654845</v>
      </c>
      <c r="AB884">
        <f t="shared" si="936"/>
        <v>-83048849163.072495</v>
      </c>
      <c r="AC884">
        <f t="shared" si="937"/>
        <v>-124678852414.46509</v>
      </c>
    </row>
    <row r="885" spans="2:29" x14ac:dyDescent="0.3">
      <c r="B885">
        <f t="shared" si="940"/>
        <v>-82878977282.746017</v>
      </c>
      <c r="C885">
        <f t="shared" si="941"/>
        <v>-125023541565.24164</v>
      </c>
      <c r="D885">
        <f>B885+F885*dt/2</f>
        <v>-83146772567.754333</v>
      </c>
      <c r="E885">
        <f>C885+G885*dt/2</f>
        <v>-124846018682.32744</v>
      </c>
      <c r="F885">
        <f t="shared" si="942"/>
        <v>-24795.859722991874</v>
      </c>
      <c r="G885">
        <f t="shared" si="943"/>
        <v>16437.303973537397</v>
      </c>
      <c r="H885">
        <f>SQRT((xs-B885)^2+(ys-C885)^2)</f>
        <v>149999369401.83994</v>
      </c>
      <c r="I885">
        <f>SQRT((xs-D885)^2+(ys-E885)^2)</f>
        <v>149999713897.26688</v>
      </c>
      <c r="J885">
        <f t="shared" ref="J885" si="981">G*Ms*Me/H885^2</f>
        <v>3.5235581185679461E+22</v>
      </c>
      <c r="K885">
        <f t="shared" si="939"/>
        <v>3.5235581185679461E+22</v>
      </c>
      <c r="L885">
        <f>(xs-D885)/I885*K885</f>
        <v>1.9531536287761653E+22</v>
      </c>
      <c r="M885">
        <f>(ys-E885)/I885*K885</f>
        <v>2.9326869449916711E+22</v>
      </c>
      <c r="N885">
        <f>(xs-D885)/I885*K885</f>
        <v>1.9531536287761653E+22</v>
      </c>
      <c r="O885">
        <f>(xs-E885)/I885*K885</f>
        <v>2.9326869449916711E+22</v>
      </c>
      <c r="P885">
        <f t="shared" si="945"/>
        <v>3.2705184674751593E-3</v>
      </c>
      <c r="Q885">
        <f>M885/Me</f>
        <v>4.910728307085852E-3</v>
      </c>
      <c r="R885">
        <f>F885+P885*dt/2</f>
        <v>-24760.538123543141</v>
      </c>
      <c r="S885">
        <f>G885+Q885*dt/2</f>
        <v>16490.339839253924</v>
      </c>
      <c r="T885">
        <f>R885*dt</f>
        <v>-534827623.46853185</v>
      </c>
      <c r="U885">
        <f>S885*dt</f>
        <v>356191340.52788478</v>
      </c>
      <c r="V885">
        <f>N885/Me*dt</f>
        <v>70.643198897463435</v>
      </c>
      <c r="W885">
        <f>O885/Me*dt</f>
        <v>106.07173143305441</v>
      </c>
      <c r="Z885">
        <v>-149874612.28140372</v>
      </c>
      <c r="AA885">
        <v>353843967.85108852</v>
      </c>
      <c r="AB885">
        <f t="shared" si="936"/>
        <v>-83563679518.495956</v>
      </c>
      <c r="AC885">
        <f t="shared" si="937"/>
        <v>-124313506256.86267</v>
      </c>
    </row>
    <row r="886" spans="2:29" x14ac:dyDescent="0.3">
      <c r="B886">
        <f t="shared" si="940"/>
        <v>-83413804906.214554</v>
      </c>
      <c r="C886">
        <f t="shared" si="941"/>
        <v>-124667350224.71376</v>
      </c>
      <c r="D886">
        <f>B886+F886*dt/2</f>
        <v>-83680837244.674774</v>
      </c>
      <c r="E886">
        <f>C886+G886*dt/2</f>
        <v>-124488681767.10008</v>
      </c>
      <c r="F886">
        <f t="shared" si="942"/>
        <v>-24725.216524094412</v>
      </c>
      <c r="G886">
        <f t="shared" si="943"/>
        <v>16543.375704970451</v>
      </c>
      <c r="H886">
        <f>SQRT((xs-B886)^2+(ys-C886)^2)</f>
        <v>149999370201.95605</v>
      </c>
      <c r="I886">
        <f>SQRT((xs-D886)^2+(ys-E886)^2)</f>
        <v>149999714699.99557</v>
      </c>
      <c r="J886">
        <f t="shared" ref="J886" si="982">G*Ms*Me/H886^2</f>
        <v>3.5235580809777133E+22</v>
      </c>
      <c r="K886">
        <f t="shared" si="939"/>
        <v>3.5235580809777133E+22</v>
      </c>
      <c r="L886">
        <f>(xs-D886)/I886*K886</f>
        <v>1.9656990074026009E+22</v>
      </c>
      <c r="M886">
        <f>(ys-E886)/I886*K886</f>
        <v>2.9242928995433703E+22</v>
      </c>
      <c r="N886">
        <f>(xs-D886)/I886*K886</f>
        <v>1.9656990074026009E+22</v>
      </c>
      <c r="O886">
        <f>(xs-E886)/I886*K886</f>
        <v>2.9242928995433703E+22</v>
      </c>
      <c r="P886">
        <f t="shared" si="945"/>
        <v>3.2915254645053595E-3</v>
      </c>
      <c r="Q886">
        <f>M886/Me</f>
        <v>4.8966726382172979E-3</v>
      </c>
      <c r="R886">
        <f>F886+P886*dt/2</f>
        <v>-24689.668049077754</v>
      </c>
      <c r="S886">
        <f>G886+Q886*dt/2</f>
        <v>16596.259769463199</v>
      </c>
      <c r="T886">
        <f>R886*dt</f>
        <v>-533296829.86007947</v>
      </c>
      <c r="U886">
        <f>S886*dt</f>
        <v>358479211.02040511</v>
      </c>
      <c r="V886">
        <f>N886/Me*dt</f>
        <v>71.096950033315764</v>
      </c>
      <c r="W886">
        <f>O886/Me*dt</f>
        <v>105.76812898549363</v>
      </c>
      <c r="Z886">
        <v>-129386373.89807925</v>
      </c>
      <c r="AA886">
        <v>361839637.09818536</v>
      </c>
      <c r="AB886">
        <f t="shared" si="936"/>
        <v>-84076488109.972717</v>
      </c>
      <c r="AC886">
        <f t="shared" si="937"/>
        <v>-123947031376.59517</v>
      </c>
    </row>
    <row r="887" spans="2:29" x14ac:dyDescent="0.3">
      <c r="B887">
        <f t="shared" si="940"/>
        <v>-83947101736.074631</v>
      </c>
      <c r="C887">
        <f t="shared" si="941"/>
        <v>-124308871013.69336</v>
      </c>
      <c r="D887">
        <f>B887+F887*dt/2</f>
        <v>-84213366227.474487</v>
      </c>
      <c r="E887">
        <f>C887+G887*dt/2</f>
        <v>-124129060260.28664</v>
      </c>
      <c r="F887">
        <f t="shared" si="942"/>
        <v>-24654.119574061097</v>
      </c>
      <c r="G887">
        <f t="shared" si="943"/>
        <v>16649.143833955946</v>
      </c>
      <c r="H887">
        <f>SQRT((xs-B887)^2+(ys-C887)^2)</f>
        <v>149999371007.30093</v>
      </c>
      <c r="I887">
        <f>SQRT((xs-D887)^2+(ys-E887)^2)</f>
        <v>149999715507.94559</v>
      </c>
      <c r="J887">
        <f t="shared" ref="J887" si="983">G*Ms*Me/H887^2</f>
        <v>3.5235580431418285E+22</v>
      </c>
      <c r="K887">
        <f t="shared" si="939"/>
        <v>3.5235580431418285E+22</v>
      </c>
      <c r="L887">
        <f>(xs-D887)/I887*K887</f>
        <v>1.9782083113027509E+22</v>
      </c>
      <c r="M887">
        <f>(ys-E887)/I887*K887</f>
        <v>2.9158451880170508E+22</v>
      </c>
      <c r="N887">
        <f>(xs-D887)/I887*K887</f>
        <v>1.9782083113027509E+22</v>
      </c>
      <c r="O887">
        <f>(xs-E887)/I887*K887</f>
        <v>2.9158451880170508E+22</v>
      </c>
      <c r="P887">
        <f t="shared" si="945"/>
        <v>3.3124720550950283E-3</v>
      </c>
      <c r="Q887">
        <f>M887/Me</f>
        <v>4.8825271065255369E-3</v>
      </c>
      <c r="R887">
        <f>F887+P887*dt/2</f>
        <v>-24618.344875866071</v>
      </c>
      <c r="S887">
        <f>G887+Q887*dt/2</f>
        <v>16701.875126706422</v>
      </c>
      <c r="T887">
        <f>R887*dt</f>
        <v>-531756249.31870711</v>
      </c>
      <c r="U887">
        <f>S887*dt</f>
        <v>360760502.73685873</v>
      </c>
      <c r="V887">
        <f>N887/Me*dt</f>
        <v>71.549396390052607</v>
      </c>
      <c r="W887">
        <f>O887/Me*dt</f>
        <v>105.46258550095159</v>
      </c>
      <c r="Z887">
        <v>-108474285.63131472</v>
      </c>
      <c r="AA887">
        <v>368649975.7121436</v>
      </c>
      <c r="AB887">
        <f t="shared" si="936"/>
        <v>-84587332271.024658</v>
      </c>
      <c r="AC887">
        <f t="shared" si="937"/>
        <v>-123579460535.24435</v>
      </c>
    </row>
    <row r="888" spans="2:29" x14ac:dyDescent="0.3">
      <c r="B888">
        <f t="shared" si="940"/>
        <v>-84478857985.393341</v>
      </c>
      <c r="C888">
        <f t="shared" si="941"/>
        <v>-123948110510.9565</v>
      </c>
      <c r="D888">
        <f>B888+F888*dt/2</f>
        <v>-84744349743.312195</v>
      </c>
      <c r="E888">
        <f>C888+G888*dt/2</f>
        <v>-123767160761.62636</v>
      </c>
      <c r="F888">
        <f t="shared" si="942"/>
        <v>-24582.570177671045</v>
      </c>
      <c r="G888">
        <f t="shared" si="943"/>
        <v>16754.606419456897</v>
      </c>
      <c r="H888">
        <f>SQRT((xs-B888)^2+(ys-C888)^2)</f>
        <v>149999371817.85974</v>
      </c>
      <c r="I888">
        <f>SQRT((xs-D888)^2+(ys-E888)^2)</f>
        <v>149999716321.10202</v>
      </c>
      <c r="J888">
        <f t="shared" ref="J888" si="984">G*Ms*Me/H888^2</f>
        <v>3.5235580050609887E+22</v>
      </c>
      <c r="K888">
        <f t="shared" si="939"/>
        <v>3.5235580050609887E+22</v>
      </c>
      <c r="L888">
        <f>(xs-D888)/I888*K888</f>
        <v>1.9906813109067756E+22</v>
      </c>
      <c r="M888">
        <f>(ys-E888)/I888*K888</f>
        <v>2.9073439654495398E+22</v>
      </c>
      <c r="N888">
        <f>(xs-D888)/I888*K888</f>
        <v>1.9906813109067756E+22</v>
      </c>
      <c r="O888">
        <f>(xs-E888)/I888*K888</f>
        <v>2.9073439654495398E+22</v>
      </c>
      <c r="P888">
        <f t="shared" si="945"/>
        <v>3.3333578548338503E-3</v>
      </c>
      <c r="Q888">
        <f>M888/Me</f>
        <v>4.8682919716167778E-3</v>
      </c>
      <c r="R888">
        <f>F888+P888*dt/2</f>
        <v>-24546.569912838841</v>
      </c>
      <c r="S888">
        <f>G888+Q888*dt/2</f>
        <v>16807.183972750357</v>
      </c>
      <c r="T888">
        <f>R888*dt</f>
        <v>-530205910.11731893</v>
      </c>
      <c r="U888">
        <f>S888*dt</f>
        <v>363035173.81140774</v>
      </c>
      <c r="V888">
        <f>N888/Me*dt</f>
        <v>72.000529664411161</v>
      </c>
      <c r="W888">
        <f>O888/Me*dt</f>
        <v>105.1551065869224</v>
      </c>
      <c r="Z888">
        <v>-87206854.954663277</v>
      </c>
      <c r="AA888">
        <v>374252683.22243881</v>
      </c>
      <c r="AB888">
        <f t="shared" si="936"/>
        <v>-85096270750.465332</v>
      </c>
      <c r="AC888">
        <f t="shared" si="937"/>
        <v>-123210822653.92265</v>
      </c>
    </row>
    <row r="889" spans="2:29" x14ac:dyDescent="0.3">
      <c r="B889">
        <f t="shared" si="940"/>
        <v>-85009063895.510666</v>
      </c>
      <c r="C889">
        <f t="shared" si="941"/>
        <v>-123585075337.1451</v>
      </c>
      <c r="D889">
        <f>B889+F889*dt/2</f>
        <v>-85273778047.709137</v>
      </c>
      <c r="E889">
        <f>C889+G889*dt/2</f>
        <v>-123402989912.66382</v>
      </c>
      <c r="F889">
        <f t="shared" si="942"/>
        <v>-24510.569648006633</v>
      </c>
      <c r="G889">
        <f t="shared" si="943"/>
        <v>16859.761526043818</v>
      </c>
      <c r="H889">
        <f>SQRT((xs-B889)^2+(ys-C889)^2)</f>
        <v>149999372633.61752</v>
      </c>
      <c r="I889">
        <f>SQRT((xs-D889)^2+(ys-E889)^2)</f>
        <v>149999717139.44986</v>
      </c>
      <c r="J889">
        <f t="shared" ref="J889" si="985">G*Ms*Me/H889^2</f>
        <v>3.5235579667358971E+22</v>
      </c>
      <c r="K889">
        <f t="shared" si="939"/>
        <v>3.5235579667358971E+22</v>
      </c>
      <c r="L889">
        <f>(xs-D889)/I889*K889</f>
        <v>2.0031177773111379E+22</v>
      </c>
      <c r="M889">
        <f>(ys-E889)/I889*K889</f>
        <v>2.8987893878597146E+22</v>
      </c>
      <c r="N889">
        <f>(xs-D889)/I889*K889</f>
        <v>2.0031177773111379E+22</v>
      </c>
      <c r="O889">
        <f>(xs-E889)/I889*K889</f>
        <v>2.8987893878597146E+22</v>
      </c>
      <c r="P889">
        <f t="shared" si="945"/>
        <v>3.3541824804272234E-3</v>
      </c>
      <c r="Q889">
        <f>M889/Me</f>
        <v>4.853967494741652E-3</v>
      </c>
      <c r="R889">
        <f>F889+P889*dt/2</f>
        <v>-24474.344477218019</v>
      </c>
      <c r="S889">
        <f>G889+Q889*dt/2</f>
        <v>16912.184374987028</v>
      </c>
      <c r="T889">
        <f>R889*dt</f>
        <v>-528645840.70790923</v>
      </c>
      <c r="U889">
        <f>S889*dt</f>
        <v>365303182.4997198</v>
      </c>
      <c r="V889">
        <f>N889/Me*dt</f>
        <v>72.450341577228031</v>
      </c>
      <c r="W889">
        <f>O889/Me*dt</f>
        <v>104.84569788641969</v>
      </c>
      <c r="Z889">
        <v>-65653752.081910342</v>
      </c>
      <c r="AA889">
        <v>378629414.37307882</v>
      </c>
      <c r="AB889">
        <f t="shared" si="936"/>
        <v>-85603363488.300491</v>
      </c>
      <c r="AC889">
        <f t="shared" si="937"/>
        <v>-122841142740.27229</v>
      </c>
    </row>
    <row r="890" spans="2:29" x14ac:dyDescent="0.3">
      <c r="B890">
        <f t="shared" si="940"/>
        <v>-85537709736.218582</v>
      </c>
      <c r="C890">
        <f t="shared" si="941"/>
        <v>-123219772154.64537</v>
      </c>
      <c r="D890">
        <f>B890+F890*dt/2</f>
        <v>-85801641424.728027</v>
      </c>
      <c r="E890">
        <f>C890+G890*dt/2</f>
        <v>-123036554396.62692</v>
      </c>
      <c r="F890">
        <f t="shared" si="942"/>
        <v>-24438.119306429406</v>
      </c>
      <c r="G890">
        <f t="shared" si="943"/>
        <v>16964.607223930238</v>
      </c>
      <c r="H890">
        <f>SQRT((xs-B890)^2+(ys-C890)^2)</f>
        <v>149999373454.55914</v>
      </c>
      <c r="I890">
        <f>SQRT((xs-D890)^2+(ys-E890)^2)</f>
        <v>149999717962.97397</v>
      </c>
      <c r="J890">
        <f t="shared" ref="J890" si="986">G*Ms*Me/H890^2</f>
        <v>3.5235579281672644E+22</v>
      </c>
      <c r="K890">
        <f t="shared" si="939"/>
        <v>3.5235579281672644E+22</v>
      </c>
      <c r="L890">
        <f>(xs-D890)/I890*K890</f>
        <v>2.015517482282812E+22</v>
      </c>
      <c r="M890">
        <f>(ys-E890)/I890*K890</f>
        <v>2.8901816122456289E+22</v>
      </c>
      <c r="N890">
        <f>(xs-D890)/I890*K890</f>
        <v>2.015517482282812E+22</v>
      </c>
      <c r="O890">
        <f>(xs-E890)/I890*K890</f>
        <v>2.8901816122456289E+22</v>
      </c>
      <c r="P890">
        <f t="shared" si="945"/>
        <v>3.3749455497033018E-3</v>
      </c>
      <c r="Q890">
        <f>M890/Me</f>
        <v>4.839553938790403E-3</v>
      </c>
      <c r="R890">
        <f>F890+P890*dt/2</f>
        <v>-24401.66989449261</v>
      </c>
      <c r="S890">
        <f>G890+Q890*dt/2</f>
        <v>17016.874406469175</v>
      </c>
      <c r="T890">
        <f>R890*dt</f>
        <v>-527076069.72104037</v>
      </c>
      <c r="U890">
        <f>S890*dt</f>
        <v>367564487.17973417</v>
      </c>
      <c r="V890">
        <f>N890/Me*dt</f>
        <v>72.898823873591326</v>
      </c>
      <c r="W890">
        <f>O890/Me*dt</f>
        <v>104.53436507787271</v>
      </c>
      <c r="Z890">
        <v>-43885581.898919657</v>
      </c>
      <c r="AA890">
        <v>381765839.06618786</v>
      </c>
      <c r="AB890">
        <f t="shared" si="936"/>
        <v>-86108671387.838547</v>
      </c>
      <c r="AC890">
        <f t="shared" si="937"/>
        <v>-122470441828.39944</v>
      </c>
    </row>
    <row r="891" spans="2:29" x14ac:dyDescent="0.3">
      <c r="B891">
        <f t="shared" si="940"/>
        <v>-86064785805.939621</v>
      </c>
      <c r="C891">
        <f t="shared" si="941"/>
        <v>-122852207667.46564</v>
      </c>
      <c r="D891">
        <f>B891+F891*dt/2</f>
        <v>-86327930187.15123</v>
      </c>
      <c r="E891">
        <f>C891+G891*dt/2</f>
        <v>-122667860938.30435</v>
      </c>
      <c r="F891">
        <f t="shared" si="942"/>
        <v>-24365.220482555815</v>
      </c>
      <c r="G891">
        <f t="shared" si="943"/>
        <v>17069.141589008112</v>
      </c>
      <c r="H891">
        <f>SQRT((xs-B891)^2+(ys-C891)^2)</f>
        <v>149999374280.66949</v>
      </c>
      <c r="I891">
        <f>SQRT((xs-D891)^2+(ys-E891)^2)</f>
        <v>149999718791.65918</v>
      </c>
      <c r="J891">
        <f t="shared" ref="J891" si="987">G*Ms*Me/H891^2</f>
        <v>3.5235578893558004E+22</v>
      </c>
      <c r="K891">
        <f t="shared" si="939"/>
        <v>3.5235578893558004E+22</v>
      </c>
      <c r="L891">
        <f>(xs-D891)/I891*K891</f>
        <v>2.0278801982634626E+22</v>
      </c>
      <c r="M891">
        <f>(ys-E891)/I891*K891</f>
        <v>2.8815207965816315E+22</v>
      </c>
      <c r="N891">
        <f>(xs-D891)/I891*K891</f>
        <v>2.0278801982634626E+22</v>
      </c>
      <c r="O891">
        <f>(xs-E891)/I891*K891</f>
        <v>2.8815207965816315E+22</v>
      </c>
      <c r="P891">
        <f t="shared" si="945"/>
        <v>3.3956466816199974E-3</v>
      </c>
      <c r="Q891">
        <f>M891/Me</f>
        <v>4.8250515682880636E-3</v>
      </c>
      <c r="R891">
        <f>F891+P891*dt/2</f>
        <v>-24328.54749839432</v>
      </c>
      <c r="S891">
        <f>G891+Q891*dt/2</f>
        <v>17121.252145945622</v>
      </c>
      <c r="T891">
        <f>R891*dt</f>
        <v>-525496625.96531731</v>
      </c>
      <c r="U891">
        <f>S891*dt</f>
        <v>369819046.35242546</v>
      </c>
      <c r="V891">
        <f>N891/Me*dt</f>
        <v>73.345968322991951</v>
      </c>
      <c r="W891">
        <f>O891/Me*dt</f>
        <v>104.22111387502217</v>
      </c>
      <c r="Z891">
        <v>-21973652.850211523</v>
      </c>
      <c r="AA891">
        <v>383651689.17551094</v>
      </c>
      <c r="AB891">
        <f t="shared" si="936"/>
        <v>-86612256084.755142</v>
      </c>
      <c r="AC891">
        <f t="shared" si="937"/>
        <v>-122098736931.9377</v>
      </c>
    </row>
    <row r="892" spans="2:29" x14ac:dyDescent="0.3">
      <c r="B892">
        <f t="shared" si="940"/>
        <v>-86590282431.904938</v>
      </c>
      <c r="C892">
        <f t="shared" si="941"/>
        <v>-122482388621.1132</v>
      </c>
      <c r="D892">
        <f>B892+F892*dt/2</f>
        <v>-86852634676.658646</v>
      </c>
      <c r="E892">
        <f>C892+G892*dt/2</f>
        <v>-122296916303.92207</v>
      </c>
      <c r="F892">
        <f t="shared" si="942"/>
        <v>-24291.874514232823</v>
      </c>
      <c r="G892">
        <f t="shared" si="943"/>
        <v>17173.362702883132</v>
      </c>
      <c r="H892">
        <f>SQRT((xs-B892)^2+(ys-C892)^2)</f>
        <v>149999375111.93326</v>
      </c>
      <c r="I892">
        <f>SQRT((xs-D892)^2+(ys-E892)^2)</f>
        <v>149999719625.49011</v>
      </c>
      <c r="J892">
        <f t="shared" ref="J892" si="988">G*Ms*Me/H892^2</f>
        <v>3.5235578503022244E+22</v>
      </c>
      <c r="K892">
        <f t="shared" si="939"/>
        <v>3.5235578503022244E+22</v>
      </c>
      <c r="L892">
        <f>(xs-D892)/I892*K892</f>
        <v>2.0402056983736301E+22</v>
      </c>
      <c r="M892">
        <f>(ys-E892)/I892*K892</f>
        <v>2.8728070998154755E+22</v>
      </c>
      <c r="N892">
        <f>(xs-D892)/I892*K892</f>
        <v>2.0402056983736301E+22</v>
      </c>
      <c r="O892">
        <f>(xs-E892)/I892*K892</f>
        <v>2.8728070998154755E+22</v>
      </c>
      <c r="P892">
        <f t="shared" si="945"/>
        <v>3.416285496271986E-3</v>
      </c>
      <c r="Q892">
        <f>M892/Me</f>
        <v>4.8104606493896106E-3</v>
      </c>
      <c r="R892">
        <f>F892+P892*dt/2</f>
        <v>-24254.978630873084</v>
      </c>
      <c r="S892">
        <f>G892+Q892*dt/2</f>
        <v>17225.315677896539</v>
      </c>
      <c r="T892">
        <f>R892*dt</f>
        <v>-523907538.4268586</v>
      </c>
      <c r="U892">
        <f>S892*dt</f>
        <v>372066818.64256525</v>
      </c>
      <c r="V892">
        <f>N892/Me*dt</f>
        <v>73.791766719474893</v>
      </c>
      <c r="W892">
        <f>O892/Me*dt</f>
        <v>103.90595002681559</v>
      </c>
      <c r="Z892">
        <v>10256.465581908822</v>
      </c>
      <c r="AA892">
        <v>384280792.07820785</v>
      </c>
      <c r="AB892">
        <f t="shared" si="936"/>
        <v>-87114179713.866226</v>
      </c>
      <c r="AC892">
        <f t="shared" si="937"/>
        <v>-121726041010.39244</v>
      </c>
    </row>
    <row r="893" spans="2:29" x14ac:dyDescent="0.3">
      <c r="B893">
        <f t="shared" si="940"/>
        <v>-87114189970.331802</v>
      </c>
      <c r="C893">
        <f t="shared" si="941"/>
        <v>-122110321802.47064</v>
      </c>
      <c r="D893">
        <f>B893+F893*dt/2</f>
        <v>-87375745264.004944</v>
      </c>
      <c r="E893">
        <f>C893+G893*dt/2</f>
        <v>-121923727301.01921</v>
      </c>
      <c r="F893">
        <f t="shared" si="942"/>
        <v>-24218.082747513348</v>
      </c>
      <c r="G893">
        <f t="shared" si="943"/>
        <v>17277.268652909948</v>
      </c>
      <c r="H893">
        <f>SQRT((xs-B893)^2+(ys-C893)^2)</f>
        <v>149999375948.33517</v>
      </c>
      <c r="I893">
        <f>SQRT((xs-D893)^2+(ys-E893)^2)</f>
        <v>149999720464.45148</v>
      </c>
      <c r="J893">
        <f t="shared" ref="J893" si="989">G*Ms*Me/H893^2</f>
        <v>3.5235578110072536E+22</v>
      </c>
      <c r="K893">
        <f t="shared" si="939"/>
        <v>3.5235578110072536E+22</v>
      </c>
      <c r="L893">
        <f>(xs-D893)/I893*K893</f>
        <v>2.0524937564168848E+22</v>
      </c>
      <c r="M893">
        <f>(ys-E893)/I893*K893</f>
        <v>2.8640406818653838E+22</v>
      </c>
      <c r="N893">
        <f>(xs-D893)/I893*K893</f>
        <v>2.0524937564168848E+22</v>
      </c>
      <c r="O893">
        <f>(xs-E893)/I893*K893</f>
        <v>2.8640406818653838E+22</v>
      </c>
      <c r="P893">
        <f t="shared" si="945"/>
        <v>3.4368616148976634E-3</v>
      </c>
      <c r="Q893">
        <f>M893/Me</f>
        <v>4.7957814498750563E-3</v>
      </c>
      <c r="R893">
        <f>F893+P893*dt/2</f>
        <v>-24180.964642072453</v>
      </c>
      <c r="S893">
        <f>G893+Q893*dt/2</f>
        <v>17329.063092568598</v>
      </c>
      <c r="T893">
        <f>R893*dt</f>
        <v>-522308836.26876497</v>
      </c>
      <c r="U893">
        <f>S893*dt</f>
        <v>374307762.79948175</v>
      </c>
      <c r="V893">
        <f>N893/Me*dt</f>
        <v>74.236210881789532</v>
      </c>
      <c r="W893">
        <f>O893/Me*dt</f>
        <v>103.58887931730122</v>
      </c>
      <c r="Z893">
        <v>21994132.229907379</v>
      </c>
      <c r="AA893">
        <v>383651090.79645413</v>
      </c>
      <c r="AB893">
        <f t="shared" si="936"/>
        <v>-87614504674.370667</v>
      </c>
      <c r="AC893">
        <f t="shared" si="937"/>
        <v>-121352362948.87471</v>
      </c>
    </row>
    <row r="894" spans="2:29" x14ac:dyDescent="0.3">
      <c r="B894">
        <f t="shared" si="940"/>
        <v>-87636498806.600571</v>
      </c>
      <c r="C894">
        <f t="shared" si="941"/>
        <v>-121736014039.67116</v>
      </c>
      <c r="D894">
        <f>B894+F894*dt/2</f>
        <v>-87897252349.196198</v>
      </c>
      <c r="E894">
        <f>C894+G894*dt/2</f>
        <v>-121548300778.3231</v>
      </c>
      <c r="F894">
        <f t="shared" si="942"/>
        <v>-24143.846536631558</v>
      </c>
      <c r="G894">
        <f t="shared" si="943"/>
        <v>17380.857532227248</v>
      </c>
      <c r="H894">
        <f>SQRT((xs-B894)^2+(ys-C894)^2)</f>
        <v>149999376789.85974</v>
      </c>
      <c r="I894">
        <f>SQRT((xs-D894)^2+(ys-E894)^2)</f>
        <v>149999721308.52771</v>
      </c>
      <c r="J894">
        <f t="shared" ref="J894" si="990">G*Ms*Me/H894^2</f>
        <v>3.523557771471617E+22</v>
      </c>
      <c r="K894">
        <f t="shared" si="939"/>
        <v>3.523557771471617E+22</v>
      </c>
      <c r="L894">
        <f>(xs-D894)/I894*K894</f>
        <v>2.0647441468839885E+22</v>
      </c>
      <c r="M894">
        <f>(ys-E894)/I894*K894</f>
        <v>2.8552217036171348E+22</v>
      </c>
      <c r="N894">
        <f>(xs-D894)/I894*K894</f>
        <v>2.0647441468839885E+22</v>
      </c>
      <c r="O894">
        <f>(xs-E894)/I894*K894</f>
        <v>2.8552217036171348E+22</v>
      </c>
      <c r="P894">
        <f t="shared" si="945"/>
        <v>3.4573746598861158E-3</v>
      </c>
      <c r="Q894">
        <f>M894/Me</f>
        <v>4.7810142391445654E-3</v>
      </c>
      <c r="R894">
        <f>F894+P894*dt/2</f>
        <v>-24106.506890304787</v>
      </c>
      <c r="S894">
        <f>G894+Q894*dt/2</f>
        <v>17432.492486010011</v>
      </c>
      <c r="T894">
        <f>R894*dt</f>
        <v>-520700548.83058339</v>
      </c>
      <c r="U894">
        <f>S894*dt</f>
        <v>376541837.69781625</v>
      </c>
      <c r="V894">
        <f>N894/Me*dt</f>
        <v>74.679292653540102</v>
      </c>
      <c r="W894">
        <f>O894/Me*dt</f>
        <v>103.26990756552262</v>
      </c>
      <c r="Z894">
        <v>43905961.101769537</v>
      </c>
      <c r="AA894">
        <v>381764650.68385291</v>
      </c>
      <c r="AB894">
        <f t="shared" si="936"/>
        <v>-88113293394.329376</v>
      </c>
      <c r="AC894">
        <f t="shared" si="937"/>
        <v>-120977707551.28949</v>
      </c>
    </row>
    <row r="895" spans="2:29" x14ac:dyDescent="0.3">
      <c r="B895">
        <f t="shared" si="940"/>
        <v>-88157199355.431152</v>
      </c>
      <c r="C895">
        <f t="shared" si="941"/>
        <v>-121359472201.97334</v>
      </c>
      <c r="D895">
        <f>B895+F895*dt/2</f>
        <v>-88417146361.666122</v>
      </c>
      <c r="E895">
        <f>C895+G895*dt/2</f>
        <v>-121170643625.62358</v>
      </c>
      <c r="F895">
        <f t="shared" si="942"/>
        <v>-24069.167243978016</v>
      </c>
      <c r="G895">
        <f t="shared" si="943"/>
        <v>17484.12743979277</v>
      </c>
      <c r="H895">
        <f>SQRT((xs-B895)^2+(ys-C895)^2)</f>
        <v>149999377636.49146</v>
      </c>
      <c r="I895">
        <f>SQRT((xs-D895)^2+(ys-E895)^2)</f>
        <v>149999722157.70322</v>
      </c>
      <c r="J895">
        <f t="shared" ref="J895" si="991">G*Ms*Me/H895^2</f>
        <v>3.5235577316960415E+22</v>
      </c>
      <c r="K895">
        <f t="shared" si="939"/>
        <v>3.5235577316960415E+22</v>
      </c>
      <c r="L895">
        <f>(xs-D895)/I895*K895</f>
        <v>2.0769566449570249E+22</v>
      </c>
      <c r="M895">
        <f>(ys-E895)/I895*K895</f>
        <v>2.846350326921093E+22</v>
      </c>
      <c r="N895">
        <f>(xs-D895)/I895*K895</f>
        <v>2.0769566449570249E+22</v>
      </c>
      <c r="O895">
        <f>(xs-E895)/I895*K895</f>
        <v>2.846350326921093E+22</v>
      </c>
      <c r="P895">
        <f t="shared" si="945"/>
        <v>3.4778242547840333E-3</v>
      </c>
      <c r="Q895">
        <f>M895/Me</f>
        <v>4.7661592882134842E-3</v>
      </c>
      <c r="R895">
        <f>F895+P895*dt/2</f>
        <v>-24031.60674202635</v>
      </c>
      <c r="S895">
        <f>G895+Q895*dt/2</f>
        <v>17535.601960105476</v>
      </c>
      <c r="T895">
        <f>R895*dt</f>
        <v>-519082705.62776917</v>
      </c>
      <c r="U895">
        <f>S895*dt</f>
        <v>378769002.33827829</v>
      </c>
      <c r="V895">
        <f>N895/Me*dt</f>
        <v>75.121003903335122</v>
      </c>
      <c r="W895">
        <f>O895/Me*dt</f>
        <v>102.94904062541126</v>
      </c>
      <c r="Z895">
        <v>65673965.909725323</v>
      </c>
      <c r="AA895">
        <v>378627652.63534856</v>
      </c>
      <c r="AB895">
        <f t="shared" si="936"/>
        <v>-88610608095.149185</v>
      </c>
      <c r="AC895">
        <f t="shared" si="937"/>
        <v>-120602075546.99973</v>
      </c>
    </row>
    <row r="896" spans="2:29" x14ac:dyDescent="0.3">
      <c r="B896">
        <f t="shared" si="940"/>
        <v>-88676282061.058914</v>
      </c>
      <c r="C896">
        <f t="shared" si="941"/>
        <v>-120980703199.63507</v>
      </c>
      <c r="D896">
        <f>B896+F896*dt/2</f>
        <v>-88935417760.451721</v>
      </c>
      <c r="E896">
        <f>C896+G896*dt/2</f>
        <v>-120790762773.64656</v>
      </c>
      <c r="F896">
        <f t="shared" si="942"/>
        <v>-23994.04624007468</v>
      </c>
      <c r="G896">
        <f t="shared" si="943"/>
        <v>17587.076480418182</v>
      </c>
      <c r="H896">
        <f>SQRT((xs-B896)^2+(ys-C896)^2)</f>
        <v>149999378488.21463</v>
      </c>
      <c r="I896">
        <f>SQRT((xs-D896)^2+(ys-E896)^2)</f>
        <v>149999723011.96237</v>
      </c>
      <c r="J896">
        <f t="shared" ref="J896" si="992">G*Ms*Me/H896^2</f>
        <v>3.5235576916812656E+22</v>
      </c>
      <c r="K896">
        <f t="shared" si="939"/>
        <v>3.5235576916812656E+22</v>
      </c>
      <c r="L896">
        <f>(xs-D896)/I896*K896</f>
        <v>2.0891310265135312E+22</v>
      </c>
      <c r="M896">
        <f>(ys-E896)/I896*K896</f>
        <v>2.8374267145892466E+22</v>
      </c>
      <c r="N896">
        <f>(xs-D896)/I896*K896</f>
        <v>2.0891310265135312E+22</v>
      </c>
      <c r="O896">
        <f>(xs-E896)/I896*K896</f>
        <v>2.8374267145892466E+22</v>
      </c>
      <c r="P896">
        <f t="shared" si="945"/>
        <v>3.4982100243026309E-3</v>
      </c>
      <c r="Q896">
        <f>M896/Me</f>
        <v>4.751216869707379E-3</v>
      </c>
      <c r="R896">
        <f>F896+P896*dt/2</f>
        <v>-23956.265571812211</v>
      </c>
      <c r="S896">
        <f>G896+Q896*dt/2</f>
        <v>17638.389622611023</v>
      </c>
      <c r="T896">
        <f>R896*dt</f>
        <v>-517455336.35114378</v>
      </c>
      <c r="U896">
        <f>S896*dt</f>
        <v>380989215.84839809</v>
      </c>
      <c r="V896">
        <f>N896/Me*dt</f>
        <v>75.561336524936834</v>
      </c>
      <c r="W896">
        <f>O896/Me*dt</f>
        <v>102.62628438567938</v>
      </c>
      <c r="Z896">
        <v>87226840.569678336</v>
      </c>
      <c r="AA896">
        <v>374250372.84308422</v>
      </c>
      <c r="AB896">
        <f t="shared" si="936"/>
        <v>-89106510556.840393</v>
      </c>
      <c r="AC896">
        <f t="shared" si="937"/>
        <v>-120225463610.94359</v>
      </c>
    </row>
    <row r="897" spans="2:29" x14ac:dyDescent="0.3">
      <c r="B897">
        <f t="shared" si="940"/>
        <v>-89193737397.410065</v>
      </c>
      <c r="C897">
        <f t="shared" si="941"/>
        <v>-120599713983.78667</v>
      </c>
      <c r="D897">
        <f>B897+F897*dt/2</f>
        <v>-89452057034.368408</v>
      </c>
      <c r="E897">
        <f>C897+G897*dt/2</f>
        <v>-120408665193.92679</v>
      </c>
      <c r="F897">
        <f t="shared" si="942"/>
        <v>-23918.484903549743</v>
      </c>
      <c r="G897">
        <f t="shared" si="943"/>
        <v>17689.70276480386</v>
      </c>
      <c r="H897">
        <f>SQRT((xs-B897)^2+(ys-C897)^2)</f>
        <v>149999379345.01361</v>
      </c>
      <c r="I897">
        <f>SQRT((xs-D897)^2+(ys-E897)^2)</f>
        <v>149999723871.28937</v>
      </c>
      <c r="J897">
        <f t="shared" ref="J897" si="993">G*Ms*Me/H897^2</f>
        <v>3.5235576514280239E+22</v>
      </c>
      <c r="K897">
        <f t="shared" si="939"/>
        <v>3.5235576514280239E+22</v>
      </c>
      <c r="L897">
        <f>(xs-D897)/I897*K897</f>
        <v>2.1012670681306068E+22</v>
      </c>
      <c r="M897">
        <f>(ys-E897)/I897*K897</f>
        <v>2.8284510303922134E+22</v>
      </c>
      <c r="N897">
        <f>(xs-D897)/I897*K897</f>
        <v>2.1012670681306068E+22</v>
      </c>
      <c r="O897">
        <f>(xs-E897)/I897*K897</f>
        <v>2.8284510303922134E+22</v>
      </c>
      <c r="P897">
        <f t="shared" si="945"/>
        <v>3.5185315943245254E-3</v>
      </c>
      <c r="Q897">
        <f>M897/Me</f>
        <v>4.7361872578570215E-3</v>
      </c>
      <c r="R897">
        <f>F897+P897*dt/2</f>
        <v>-23880.484762331038</v>
      </c>
      <c r="S897">
        <f>G897+Q897*dt/2</f>
        <v>17740.853587188714</v>
      </c>
      <c r="T897">
        <f>R897*dt</f>
        <v>-515818470.86635041</v>
      </c>
      <c r="U897">
        <f>S897*dt</f>
        <v>383202437.48327625</v>
      </c>
      <c r="V897">
        <f>N897/Me*dt</f>
        <v>76.000282437409751</v>
      </c>
      <c r="W897">
        <f>O897/Me*dt</f>
        <v>102.30164476971167</v>
      </c>
      <c r="Z897">
        <v>108493983.4622874</v>
      </c>
      <c r="AA897">
        <v>368647149.16432118</v>
      </c>
      <c r="AB897">
        <f t="shared" si="936"/>
        <v>-89601061884.814133</v>
      </c>
      <c r="AC897">
        <f t="shared" si="937"/>
        <v>-119847864397.13907</v>
      </c>
    </row>
    <row r="898" spans="2:29" x14ac:dyDescent="0.3">
      <c r="B898">
        <f t="shared" si="940"/>
        <v>-89709555868.276413</v>
      </c>
      <c r="C898">
        <f t="shared" si="941"/>
        <v>-120216511546.30339</v>
      </c>
      <c r="D898">
        <f>B898+F898*dt/2</f>
        <v>-89967054702.184433</v>
      </c>
      <c r="E898">
        <f>C898+G898*dt/2</f>
        <v>-120024357898.67999</v>
      </c>
      <c r="F898">
        <f t="shared" si="942"/>
        <v>-23842.484621112333</v>
      </c>
      <c r="G898">
        <f t="shared" si="943"/>
        <v>17792.004409573572</v>
      </c>
      <c r="H898">
        <f>SQRT((xs-B898)^2+(ys-C898)^2)</f>
        <v>149999380206.87253</v>
      </c>
      <c r="I898">
        <f>SQRT((xs-D898)^2+(ys-E898)^2)</f>
        <v>149999724735.66833</v>
      </c>
      <c r="J898">
        <f t="shared" ref="J898" si="994">G*Ms*Me/H898^2</f>
        <v>3.523557610937062E+22</v>
      </c>
      <c r="K898">
        <f t="shared" si="939"/>
        <v>3.523557610937062E+22</v>
      </c>
      <c r="L898">
        <f>(xs-D898)/I898*K898</f>
        <v>2.113364547089017E+22</v>
      </c>
      <c r="M898">
        <f>(ys-E898)/I898*K898</f>
        <v>2.8194234390562428E+22</v>
      </c>
      <c r="N898">
        <f>(xs-D898)/I898*K898</f>
        <v>2.113364547089017E+22</v>
      </c>
      <c r="O898">
        <f>(xs-E898)/I898*K898</f>
        <v>2.8194234390562428E+22</v>
      </c>
      <c r="P898">
        <f t="shared" si="945"/>
        <v>3.538788591910611E-3</v>
      </c>
      <c r="Q898">
        <f>M898/Me</f>
        <v>4.7210707284933732E-3</v>
      </c>
      <c r="R898">
        <f>F898+P898*dt/2</f>
        <v>-23804.2657043197</v>
      </c>
      <c r="S898">
        <f>G898+Q898*dt/2</f>
        <v>17842.991973441302</v>
      </c>
      <c r="T898">
        <f>R898*dt</f>
        <v>-514172139.21330553</v>
      </c>
      <c r="U898">
        <f>S898*dt</f>
        <v>385408626.6263321</v>
      </c>
      <c r="V898">
        <f>N898/Me*dt</f>
        <v>76.437833585269203</v>
      </c>
      <c r="W898">
        <f>O898/Me*dt</f>
        <v>101.97512773545687</v>
      </c>
      <c r="Z898">
        <v>129405728.5087972</v>
      </c>
      <c r="AA898">
        <v>361836334.21100157</v>
      </c>
      <c r="AB898">
        <f t="shared" si="936"/>
        <v>-90094322278.980911</v>
      </c>
      <c r="AC898">
        <f t="shared" si="937"/>
        <v>-119469266585.46606</v>
      </c>
    </row>
    <row r="899" spans="2:29" x14ac:dyDescent="0.3">
      <c r="B899">
        <f t="shared" si="940"/>
        <v>-90223728007.489716</v>
      </c>
      <c r="C899">
        <f t="shared" si="941"/>
        <v>-119831102919.67706</v>
      </c>
      <c r="D899">
        <f>B899+F899*dt/2</f>
        <v>-90480401312.795013</v>
      </c>
      <c r="E899">
        <f>C899+G899*dt/2</f>
        <v>-119637847940.67412</v>
      </c>
      <c r="F899">
        <f t="shared" si="942"/>
        <v>-23766.046787527062</v>
      </c>
      <c r="G899">
        <f t="shared" si="943"/>
        <v>17893.979537309027</v>
      </c>
      <c r="H899">
        <f>SQRT((xs-B899)^2+(ys-C899)^2)</f>
        <v>149999381073.77551</v>
      </c>
      <c r="I899">
        <f>SQRT((xs-D899)^2+(ys-E899)^2)</f>
        <v>149999725605.08337</v>
      </c>
      <c r="J899">
        <f t="shared" ref="J899" si="995">G*Ms*Me/H899^2</f>
        <v>3.5235575702091261E+22</v>
      </c>
      <c r="K899">
        <f t="shared" si="939"/>
        <v>3.5235575702091261E+22</v>
      </c>
      <c r="L899">
        <f>(xs-D899)/I899*K899</f>
        <v>2.1254232413772783E+22</v>
      </c>
      <c r="M899">
        <f>(ys-E899)/I899*K899</f>
        <v>2.8103441062601821E+22</v>
      </c>
      <c r="N899">
        <f>(xs-D899)/I899*K899</f>
        <v>2.1254232413772783E+22</v>
      </c>
      <c r="O899">
        <f>(xs-E899)/I899*K899</f>
        <v>2.8103441062601821E+22</v>
      </c>
      <c r="P899">
        <f t="shared" si="945"/>
        <v>3.5589806453068958E-3</v>
      </c>
      <c r="Q899">
        <f>M899/Me</f>
        <v>4.7058675590425014E-3</v>
      </c>
      <c r="R899">
        <f>F899+P899*dt/2</f>
        <v>-23727.609796557746</v>
      </c>
      <c r="S899">
        <f>G899+Q899*dt/2</f>
        <v>17944.802906946687</v>
      </c>
      <c r="T899">
        <f>R899*dt</f>
        <v>-512516371.60564733</v>
      </c>
      <c r="U899">
        <f>S899*dt</f>
        <v>387607742.79004842</v>
      </c>
      <c r="V899">
        <f>N899/Me*dt</f>
        <v>76.873981938628944</v>
      </c>
      <c r="W899">
        <f>O899/Me*dt</f>
        <v>101.64673927531803</v>
      </c>
      <c r="Z899">
        <v>149893573.19154114</v>
      </c>
      <c r="AA899">
        <v>353840235.31365013</v>
      </c>
      <c r="AB899">
        <f t="shared" si="936"/>
        <v>-90586350805.903824</v>
      </c>
      <c r="AC899">
        <f t="shared" si="937"/>
        <v>-119089654941.57336</v>
      </c>
    </row>
    <row r="900" spans="2:29" x14ac:dyDescent="0.3">
      <c r="B900">
        <f t="shared" si="940"/>
        <v>-90736244379.095367</v>
      </c>
      <c r="C900">
        <f t="shared" si="941"/>
        <v>-119443495176.88701</v>
      </c>
      <c r="D900">
        <f>B900+F900*dt/2</f>
        <v>-90992087445.395721</v>
      </c>
      <c r="E900">
        <f>C900+G900*dt/2</f>
        <v>-119249142413.0999</v>
      </c>
      <c r="F900">
        <f t="shared" si="942"/>
        <v>-23689.172805588434</v>
      </c>
      <c r="G900">
        <f t="shared" si="943"/>
        <v>17995.626276584346</v>
      </c>
      <c r="H900">
        <f>SQRT((xs-B900)^2+(ys-C900)^2)</f>
        <v>149999381945.70651</v>
      </c>
      <c r="I900">
        <f>SQRT((xs-D900)^2+(ys-E900)^2)</f>
        <v>149999726479.51837</v>
      </c>
      <c r="J900">
        <f t="shared" ref="J900" si="996">G*Ms*Me/H900^2</f>
        <v>3.52355752924497E+22</v>
      </c>
      <c r="K900">
        <f t="shared" si="939"/>
        <v>3.52355752924497E+22</v>
      </c>
      <c r="L900">
        <f>(xs-D900)/I900*K900</f>
        <v>2.1374429296957359E+22</v>
      </c>
      <c r="M900">
        <f>(ys-E900)/I900*K900</f>
        <v>2.8012131986324471E+22</v>
      </c>
      <c r="N900">
        <f>(xs-D900)/I900*K900</f>
        <v>2.1374429296957359E+22</v>
      </c>
      <c r="O900">
        <f>(xs-E900)/I900*K900</f>
        <v>2.8012131986324471E+22</v>
      </c>
      <c r="P900">
        <f t="shared" si="945"/>
        <v>3.5791073839513323E-3</v>
      </c>
      <c r="Q900">
        <f>M900/Me</f>
        <v>4.6905780285205071E-3</v>
      </c>
      <c r="R900">
        <f>F900+P900*dt/2</f>
        <v>-23650.518445841761</v>
      </c>
      <c r="S900">
        <f>G900+Q900*dt/2</f>
        <v>18046.284519292367</v>
      </c>
      <c r="T900">
        <f>R900*dt</f>
        <v>-510851198.43018204</v>
      </c>
      <c r="U900">
        <f>S900*dt</f>
        <v>389799745.61671513</v>
      </c>
      <c r="V900">
        <f>N900/Me*dt</f>
        <v>77.308719493348775</v>
      </c>
      <c r="W900">
        <f>O900/Me*dt</f>
        <v>101.31648541604295</v>
      </c>
      <c r="Z900">
        <v>169890402.77523452</v>
      </c>
      <c r="AA900">
        <v>344685041.55493838</v>
      </c>
      <c r="AB900">
        <f t="shared" si="936"/>
        <v>-91077205174.750305</v>
      </c>
      <c r="AC900">
        <f t="shared" si="937"/>
        <v>-118709010389.71536</v>
      </c>
    </row>
    <row r="901" spans="2:29" x14ac:dyDescent="0.3">
      <c r="B901">
        <f t="shared" si="940"/>
        <v>-91247095577.525543</v>
      </c>
      <c r="C901">
        <f t="shared" si="941"/>
        <v>-119053695431.27029</v>
      </c>
      <c r="D901">
        <f>B901+F901*dt/2</f>
        <v>-91502103709.655365</v>
      </c>
      <c r="E901">
        <f>C901+G901*dt/2</f>
        <v>-118858248449.44069</v>
      </c>
      <c r="F901">
        <f t="shared" si="942"/>
        <v>-23611.864086095084</v>
      </c>
      <c r="G901">
        <f t="shared" si="943"/>
        <v>18096.942762000388</v>
      </c>
      <c r="H901">
        <f>SQRT((xs-B901)^2+(ys-C901)^2)</f>
        <v>149999382822.64948</v>
      </c>
      <c r="I901">
        <f>SQRT((xs-D901)^2+(ys-E901)^2)</f>
        <v>149999727358.95721</v>
      </c>
      <c r="J901">
        <f t="shared" ref="J901" si="997">G*Ms*Me/H901^2</f>
        <v>3.5235574880453477E+22</v>
      </c>
      <c r="K901">
        <f t="shared" si="939"/>
        <v>3.5235574880453477E+22</v>
      </c>
      <c r="L901">
        <f>(xs-D901)/I901*K901</f>
        <v>2.1494233914606201E+22</v>
      </c>
      <c r="M901">
        <f>(ys-E901)/I901*K901</f>
        <v>2.7920308837479514E+22</v>
      </c>
      <c r="N901">
        <f>(xs-D901)/I901*K901</f>
        <v>2.1494233914606201E+22</v>
      </c>
      <c r="O901">
        <f>(xs-E901)/I901*K901</f>
        <v>2.7920308837479514E+22</v>
      </c>
      <c r="P901">
        <f t="shared" si="945"/>
        <v>3.5991684384806097E-3</v>
      </c>
      <c r="Q901">
        <f>M901/Me</f>
        <v>4.6752024175283841E-3</v>
      </c>
      <c r="R901">
        <f>F901+P901*dt/2</f>
        <v>-23572.993066959494</v>
      </c>
      <c r="S901">
        <f>G901+Q901*dt/2</f>
        <v>18147.434948109694</v>
      </c>
      <c r="T901">
        <f>R901*dt</f>
        <v>-509176650.24632508</v>
      </c>
      <c r="U901">
        <f>S901*dt</f>
        <v>391984594.8791694</v>
      </c>
      <c r="V901">
        <f>N901/Me*dt</f>
        <v>77.742038271181173</v>
      </c>
      <c r="W901">
        <f>O901/Me*dt</f>
        <v>100.9843722186131</v>
      </c>
      <c r="Z901">
        <v>189330709.99743903</v>
      </c>
      <c r="AA901">
        <v>334400738.11024272</v>
      </c>
      <c r="AB901">
        <f t="shared" si="936"/>
        <v>-91566941517.774429</v>
      </c>
      <c r="AC901">
        <f t="shared" si="937"/>
        <v>-118327310098.28088</v>
      </c>
    </row>
    <row r="902" spans="2:29" x14ac:dyDescent="0.3">
      <c r="B902">
        <f t="shared" si="940"/>
        <v>-91756272227.771866</v>
      </c>
      <c r="C902">
        <f t="shared" si="941"/>
        <v>-118661710836.39113</v>
      </c>
      <c r="D902">
        <f>B902+F902*dt/2</f>
        <v>-92010440745.888367</v>
      </c>
      <c r="E902">
        <f>C902+G902*dt/2</f>
        <v>-118465173223.34157</v>
      </c>
      <c r="F902">
        <f t="shared" si="942"/>
        <v>-23534.122047823901</v>
      </c>
      <c r="G902">
        <f t="shared" si="943"/>
        <v>18197.927134219</v>
      </c>
      <c r="H902">
        <f>SQRT((xs-B902)^2+(ys-C902)^2)</f>
        <v>149999383704.5882</v>
      </c>
      <c r="I902">
        <f>SQRT((xs-D902)^2+(ys-E902)^2)</f>
        <v>149999728243.3837</v>
      </c>
      <c r="J902">
        <f t="shared" ref="J902" si="998">G*Ms*Me/H902^2</f>
        <v>3.5235574466110202E+22</v>
      </c>
      <c r="K902">
        <f t="shared" si="939"/>
        <v>3.5235574466110202E+22</v>
      </c>
      <c r="L902">
        <f>(xs-D902)/I902*K902</f>
        <v>2.1613644068080983E+22</v>
      </c>
      <c r="M902">
        <f>(ys-E902)/I902*K902</f>
        <v>2.7827973301250392E+22</v>
      </c>
      <c r="N902">
        <f>(xs-D902)/I902*K902</f>
        <v>2.1613644068080983E+22</v>
      </c>
      <c r="O902">
        <f>(xs-E902)/I902*K902</f>
        <v>2.7827973301250392E+22</v>
      </c>
      <c r="P902">
        <f t="shared" si="945"/>
        <v>3.619163440736936E-3</v>
      </c>
      <c r="Q902">
        <f>M902/Me</f>
        <v>4.6597410082468843E-3</v>
      </c>
      <c r="R902">
        <f>F902+P902*dt/2</f>
        <v>-23495.035082663941</v>
      </c>
      <c r="S902">
        <f>G902+Q902*dt/2</f>
        <v>18248.252337108068</v>
      </c>
      <c r="T902">
        <f>R902*dt</f>
        <v>-507492757.78554112</v>
      </c>
      <c r="U902">
        <f>S902*dt</f>
        <v>394162250.48153424</v>
      </c>
      <c r="V902">
        <f>N902/Me*dt</f>
        <v>78.173930319917815</v>
      </c>
      <c r="W902">
        <f>O902/Me*dt</f>
        <v>100.65040577813271</v>
      </c>
      <c r="Z902">
        <v>208150809.51120055</v>
      </c>
      <c r="AA902">
        <v>323021008.17378151</v>
      </c>
      <c r="AB902">
        <f t="shared" si="936"/>
        <v>-92055614176.046204</v>
      </c>
      <c r="AC902">
        <f t="shared" si="937"/>
        <v>-117944527577.73581</v>
      </c>
    </row>
    <row r="903" spans="2:29" x14ac:dyDescent="0.3">
      <c r="B903">
        <f t="shared" si="940"/>
        <v>-92263764985.557404</v>
      </c>
      <c r="C903">
        <f t="shared" si="941"/>
        <v>-118267548585.90959</v>
      </c>
      <c r="D903">
        <f>B903+F903*dt/2</f>
        <v>-92517089225.22644</v>
      </c>
      <c r="E903">
        <f>C903+G903*dt/2</f>
        <v>-118069923948.47762</v>
      </c>
      <c r="F903">
        <f t="shared" si="942"/>
        <v>-23455.948117503984</v>
      </c>
      <c r="G903">
        <f t="shared" si="943"/>
        <v>18298.577539997132</v>
      </c>
      <c r="H903">
        <f>SQRT((xs-B903)^2+(ys-C903)^2)</f>
        <v>149999384591.50641</v>
      </c>
      <c r="I903">
        <f>SQRT((xs-D903)^2+(ys-E903)^2)</f>
        <v>149999729132.78143</v>
      </c>
      <c r="J903">
        <f t="shared" ref="J903" si="999">G*Ms*Me/H903^2</f>
        <v>3.5235574049427528E+22</v>
      </c>
      <c r="K903">
        <f t="shared" si="939"/>
        <v>3.5235574049427528E+22</v>
      </c>
      <c r="L903">
        <f>(xs-D903)/I903*K903</f>
        <v>2.1732657565983115E+22</v>
      </c>
      <c r="M903">
        <f>(ys-E903)/I903*K903</f>
        <v>2.7735127072223911E+22</v>
      </c>
      <c r="N903">
        <f>(xs-D903)/I903*K903</f>
        <v>2.1732657565983115E+22</v>
      </c>
      <c r="O903">
        <f>(xs-E903)/I903*K903</f>
        <v>2.7735127072223911E+22</v>
      </c>
      <c r="P903">
        <f t="shared" si="945"/>
        <v>3.6390920237748012E-3</v>
      </c>
      <c r="Q903">
        <f>M903/Me</f>
        <v>4.6441940844313308E-3</v>
      </c>
      <c r="R903">
        <f>F903+P903*dt/2</f>
        <v>-23416.645923647215</v>
      </c>
      <c r="S903">
        <f>G903+Q903*dt/2</f>
        <v>18348.73483610899</v>
      </c>
      <c r="T903">
        <f>R903*dt</f>
        <v>-505799551.95077986</v>
      </c>
      <c r="U903">
        <f>S903*dt</f>
        <v>396332672.4599542</v>
      </c>
      <c r="V903">
        <f>N903/Me*dt</f>
        <v>78.604387713535701</v>
      </c>
      <c r="W903">
        <f>O903/Me*dt</f>
        <v>100.31459222371674</v>
      </c>
      <c r="Z903">
        <v>226289046.37979594</v>
      </c>
      <c r="AA903">
        <v>310583122.78928548</v>
      </c>
      <c r="AB903">
        <f t="shared" si="936"/>
        <v>-92543275491.128387</v>
      </c>
      <c r="AC903">
        <f t="shared" si="937"/>
        <v>-117560632790.66034</v>
      </c>
    </row>
    <row r="904" spans="2:29" x14ac:dyDescent="0.3">
      <c r="B904">
        <f t="shared" si="940"/>
        <v>-92769564537.508179</v>
      </c>
      <c r="C904">
        <f t="shared" si="941"/>
        <v>-117871215913.44963</v>
      </c>
      <c r="D904">
        <f>B904+F904*dt/2</f>
        <v>-93022039849.789917</v>
      </c>
      <c r="E904">
        <f>C904+G904*dt/2</f>
        <v>-117672507878.42165</v>
      </c>
      <c r="F904">
        <f t="shared" si="942"/>
        <v>-23377.343729790449</v>
      </c>
      <c r="G904">
        <f t="shared" si="943"/>
        <v>18398.892132220848</v>
      </c>
      <c r="H904">
        <f>SQRT((xs-B904)^2+(ys-C904)^2)</f>
        <v>149999385483.38776</v>
      </c>
      <c r="I904">
        <f>SQRT((xs-D904)^2+(ys-E904)^2)</f>
        <v>149999730027.13406</v>
      </c>
      <c r="J904">
        <f t="shared" ref="J904" si="1000">G*Ms*Me/H904^2</f>
        <v>3.5235573630413128E+22</v>
      </c>
      <c r="K904">
        <f t="shared" si="939"/>
        <v>3.5235573630413128E+22</v>
      </c>
      <c r="L904">
        <f>(xs-D904)/I904*K904</f>
        <v>2.1851272224193892E+22</v>
      </c>
      <c r="M904">
        <f>(ys-E904)/I904*K904</f>
        <v>2.7641771854359079E+22</v>
      </c>
      <c r="N904">
        <f>(xs-D904)/I904*K904</f>
        <v>2.1851272224193892E+22</v>
      </c>
      <c r="O904">
        <f>(xs-E904)/I904*K904</f>
        <v>2.7641771854359079E+22</v>
      </c>
      <c r="P904">
        <f t="shared" si="945"/>
        <v>3.6589538218676975E-3</v>
      </c>
      <c r="Q904">
        <f>M904/Me</f>
        <v>4.6285619314064093E-3</v>
      </c>
      <c r="R904">
        <f>F904+P904*dt/2</f>
        <v>-23337.827028514279</v>
      </c>
      <c r="S904">
        <f>G904+Q904*dt/2</f>
        <v>18448.880601080036</v>
      </c>
      <c r="T904">
        <f>R904*dt</f>
        <v>-504097063.81590843</v>
      </c>
      <c r="U904">
        <f>S904*dt</f>
        <v>398495820.98332876</v>
      </c>
      <c r="V904">
        <f>N904/Me*dt</f>
        <v>79.033402552342267</v>
      </c>
      <c r="W904">
        <f>O904/Me*dt</f>
        <v>99.976937718378437</v>
      </c>
      <c r="Z904">
        <v>243685997.94271886</v>
      </c>
      <c r="AA904">
        <v>297127818.94351387</v>
      </c>
      <c r="AB904">
        <f t="shared" si="936"/>
        <v>-93029975603.381363</v>
      </c>
      <c r="AC904">
        <f t="shared" si="937"/>
        <v>-117175592273.5228</v>
      </c>
    </row>
    <row r="905" spans="2:29" x14ac:dyDescent="0.3">
      <c r="B905">
        <f t="shared" si="940"/>
        <v>-93273661601.324081</v>
      </c>
      <c r="C905">
        <f t="shared" si="941"/>
        <v>-117472720092.46631</v>
      </c>
      <c r="D905">
        <f>B905+F905*dt/2</f>
        <v>-93525283352.858246</v>
      </c>
      <c r="E905">
        <f>C905+G905*dt/2</f>
        <v>-117272932306.51097</v>
      </c>
      <c r="F905">
        <f t="shared" si="942"/>
        <v>-23298.310327238109</v>
      </c>
      <c r="G905">
        <f t="shared" si="943"/>
        <v>18498.869069939228</v>
      </c>
      <c r="H905">
        <f>SQRT((xs-B905)^2+(ys-C905)^2)</f>
        <v>149999386380.21576</v>
      </c>
      <c r="I905">
        <f>SQRT((xs-D905)^2+(ys-E905)^2)</f>
        <v>149999730926.42508</v>
      </c>
      <c r="J905">
        <f t="shared" ref="J905" si="1001">G*Ms*Me/H905^2</f>
        <v>3.5235573209074747E+22</v>
      </c>
      <c r="K905">
        <f t="shared" si="939"/>
        <v>3.5235573209074747E+22</v>
      </c>
      <c r="L905">
        <f>(xs-D905)/I905*K905</f>
        <v>2.1969485865914653E+22</v>
      </c>
      <c r="M905">
        <f>(ys-E905)/I905*K905</f>
        <v>2.754790936095592E+22</v>
      </c>
      <c r="N905">
        <f>(xs-D905)/I905*K905</f>
        <v>2.1969485865914653E+22</v>
      </c>
      <c r="O905">
        <f>(xs-E905)/I905*K905</f>
        <v>2.754790936095592E+22</v>
      </c>
      <c r="P905">
        <f t="shared" si="945"/>
        <v>3.6787484705148444E-3</v>
      </c>
      <c r="Q905">
        <f>M905/Me</f>
        <v>4.6128448360609371E-3</v>
      </c>
      <c r="R905">
        <f>F905+P905*dt/2</f>
        <v>-23258.57984375655</v>
      </c>
      <c r="S905">
        <f>G905+Q905*dt/2</f>
        <v>18548.687794168687</v>
      </c>
      <c r="T905">
        <f>R905*dt</f>
        <v>-502385324.6251415</v>
      </c>
      <c r="U905">
        <f>S905*dt</f>
        <v>400651656.35404366</v>
      </c>
      <c r="V905">
        <f>N905/Me*dt</f>
        <v>79.46096696312064</v>
      </c>
      <c r="W905">
        <f>O905/Me*dt</f>
        <v>99.637448458916239</v>
      </c>
      <c r="Z905">
        <v>260284668.39343098</v>
      </c>
      <c r="AA905">
        <v>282699166.31914538</v>
      </c>
      <c r="AB905">
        <f t="shared" si="936"/>
        <v>-93515762257.555786</v>
      </c>
      <c r="AC905">
        <f t="shared" si="937"/>
        <v>-116789369269.79311</v>
      </c>
    </row>
    <row r="906" spans="2:29" x14ac:dyDescent="0.3">
      <c r="B906">
        <f t="shared" si="940"/>
        <v>-93776046925.949219</v>
      </c>
      <c r="C906">
        <f t="shared" si="941"/>
        <v>-117072068436.11226</v>
      </c>
      <c r="D906">
        <f>B906+F906*dt/2</f>
        <v>-94026810499.040192</v>
      </c>
      <c r="E906">
        <f>C906+G906*dt/2</f>
        <v>-116871204565.71356</v>
      </c>
      <c r="F906">
        <f t="shared" si="942"/>
        <v>-23218.849360274988</v>
      </c>
      <c r="G906">
        <f t="shared" si="943"/>
        <v>18598.506518398146</v>
      </c>
      <c r="H906">
        <f>SQRT((xs-B906)^2+(ys-C906)^2)</f>
        <v>149999387281.97388</v>
      </c>
      <c r="I906">
        <f>SQRT((xs-D906)^2+(ys-E906)^2)</f>
        <v>149999731830.63788</v>
      </c>
      <c r="J906">
        <f t="shared" ref="J906" si="1002">G*Ms*Me/H906^2</f>
        <v>3.5235572785420163E+22</v>
      </c>
      <c r="K906">
        <f t="shared" si="939"/>
        <v>3.5235572785420163E+22</v>
      </c>
      <c r="L906">
        <f>(xs-D906)/I906*K906</f>
        <v>2.2087296321706703E+22</v>
      </c>
      <c r="M906">
        <f>(ys-E906)/I906*K906</f>
        <v>2.7453541314623948E+22</v>
      </c>
      <c r="N906">
        <f>(xs-D906)/I906*K906</f>
        <v>2.2087296321706703E+22</v>
      </c>
      <c r="O906">
        <f>(xs-E906)/I906*K906</f>
        <v>2.7453541314623948E+22</v>
      </c>
      <c r="P906">
        <f t="shared" si="945"/>
        <v>3.6984756064478738E-3</v>
      </c>
      <c r="Q906">
        <f>M906/Me</f>
        <v>4.5970430868425899E-3</v>
      </c>
      <c r="R906">
        <f>F906+P906*dt/2</f>
        <v>-23178.905823725352</v>
      </c>
      <c r="S906">
        <f>G906+Q906*dt/2</f>
        <v>18648.154583736046</v>
      </c>
      <c r="T906">
        <f>R906*dt</f>
        <v>-500664365.79246759</v>
      </c>
      <c r="U906">
        <f>S906*dt</f>
        <v>402800139.00869858</v>
      </c>
      <c r="V906">
        <f>N906/Me*dt</f>
        <v>79.887073099274076</v>
      </c>
      <c r="W906">
        <f>O906/Me*dt</f>
        <v>99.296130675799944</v>
      </c>
      <c r="Z906">
        <v>276030675.43293792</v>
      </c>
      <c r="AA906">
        <v>267344423.14053255</v>
      </c>
      <c r="AB906">
        <f t="shared" si="936"/>
        <v>-94000680616.308746</v>
      </c>
      <c r="AC906">
        <f t="shared" si="937"/>
        <v>-116401923873.96303</v>
      </c>
    </row>
    <row r="907" spans="2:29" x14ac:dyDescent="0.3">
      <c r="B907">
        <f t="shared" si="940"/>
        <v>-94276711291.741684</v>
      </c>
      <c r="C907">
        <f t="shared" si="941"/>
        <v>-116669268297.10356</v>
      </c>
      <c r="D907">
        <f>B907+F907*dt/2</f>
        <v>-94526612084.443176</v>
      </c>
      <c r="E907">
        <f>C907+G907*dt/2</f>
        <v>-116467332028.49356</v>
      </c>
      <c r="F907">
        <f t="shared" si="942"/>
        <v>-23138.962287175713</v>
      </c>
      <c r="G907">
        <f t="shared" si="943"/>
        <v>18697.802649073947</v>
      </c>
      <c r="H907">
        <f>SQRT((xs-B907)^2+(ys-C907)^2)</f>
        <v>149999388188.64545</v>
      </c>
      <c r="I907">
        <f>SQRT((xs-D907)^2+(ys-E907)^2)</f>
        <v>149999732739.75577</v>
      </c>
      <c r="J907">
        <f t="shared" ref="J907" si="1003">G*Ms*Me/H907^2</f>
        <v>3.5235572359457201E+22</v>
      </c>
      <c r="K907">
        <f t="shared" si="939"/>
        <v>3.5235572359457201E+22</v>
      </c>
      <c r="L907">
        <f>(xs-D907)/I907*K907</f>
        <v>2.2204701429531111E+22</v>
      </c>
      <c r="M907">
        <f>(ys-E907)/I907*K907</f>
        <v>2.7358669447250603E+22</v>
      </c>
      <c r="N907">
        <f>(xs-D907)/I907*K907</f>
        <v>2.2204701429531111E+22</v>
      </c>
      <c r="O907">
        <f>(xs-E907)/I907*K907</f>
        <v>2.7358669447250603E+22</v>
      </c>
      <c r="P907">
        <f t="shared" si="945"/>
        <v>3.7181348676374932E-3</v>
      </c>
      <c r="Q907">
        <f>M907/Me</f>
        <v>4.5811569737526127E-3</v>
      </c>
      <c r="R907">
        <f>F907+P907*dt/2</f>
        <v>-23098.806430605229</v>
      </c>
      <c r="S907">
        <f>G907+Q907*dt/2</f>
        <v>18747.279144390475</v>
      </c>
      <c r="T907">
        <f>R907*dt</f>
        <v>-498934218.90107298</v>
      </c>
      <c r="U907">
        <f>S907*dt</f>
        <v>404941229.51883429</v>
      </c>
      <c r="V907">
        <f>N907/Me*dt</f>
        <v>80.311713140969857</v>
      </c>
      <c r="W907">
        <f>O907/Me*dt</f>
        <v>98.95299063305643</v>
      </c>
      <c r="Z907">
        <v>290872428.38884491</v>
      </c>
      <c r="AA907">
        <v>251113881.58138669</v>
      </c>
      <c r="AB907">
        <f t="shared" si="936"/>
        <v>-94484773082.253922</v>
      </c>
      <c r="AC907">
        <f t="shared" si="937"/>
        <v>-116013213186.00334</v>
      </c>
    </row>
    <row r="908" spans="2:29" x14ac:dyDescent="0.3">
      <c r="B908">
        <f t="shared" si="940"/>
        <v>-94775645510.642761</v>
      </c>
      <c r="C908">
        <f t="shared" si="941"/>
        <v>-116264327067.58473</v>
      </c>
      <c r="D908">
        <f>B908+F908*dt/2</f>
        <v>-95024678936.842331</v>
      </c>
      <c r="E908">
        <f>C908+G908*dt/2</f>
        <v>-116061322106.6759</v>
      </c>
      <c r="F908">
        <f t="shared" si="942"/>
        <v>-23058.650574034742</v>
      </c>
      <c r="G908">
        <f t="shared" si="943"/>
        <v>18796.755639707004</v>
      </c>
      <c r="H908">
        <f>SQRT((xs-B908)^2+(ys-C908)^2)</f>
        <v>149999389100.21378</v>
      </c>
      <c r="I908">
        <f>SQRT((xs-D908)^2+(ys-E908)^2)</f>
        <v>149999733653.76202</v>
      </c>
      <c r="J908">
        <f t="shared" ref="J908" si="1004">G*Ms*Me/H908^2</f>
        <v>3.5235571931193702E+22</v>
      </c>
      <c r="K908">
        <f t="shared" si="939"/>
        <v>3.5235571931193702E+22</v>
      </c>
      <c r="L908">
        <f>(xs-D908)/I908*K908</f>
        <v>2.2321699034788386E+22</v>
      </c>
      <c r="M908">
        <f>(ys-E908)/I908*K908</f>
        <v>2.7263295499969411E+22</v>
      </c>
      <c r="N908">
        <f>(xs-D908)/I908*K908</f>
        <v>2.2321699034788386E+22</v>
      </c>
      <c r="O908">
        <f>(xs-E908)/I908*K908</f>
        <v>2.7263295499969411E+22</v>
      </c>
      <c r="P908">
        <f t="shared" si="945"/>
        <v>3.7377258933001313E-3</v>
      </c>
      <c r="Q908">
        <f>M908/Me</f>
        <v>4.5651867883404907E-3</v>
      </c>
      <c r="R908">
        <f>F908+P908*dt/2</f>
        <v>-23018.2831343871</v>
      </c>
      <c r="S908">
        <f>G908+Q908*dt/2</f>
        <v>18846.05965702108</v>
      </c>
      <c r="T908">
        <f>R908*dt</f>
        <v>-497194915.70276135</v>
      </c>
      <c r="U908">
        <f>S908*dt</f>
        <v>407074888.59165531</v>
      </c>
      <c r="V908">
        <f>N908/Me*dt</f>
        <v>80.734879295282838</v>
      </c>
      <c r="W908">
        <f>O908/Me*dt</f>
        <v>98.608034628154599</v>
      </c>
      <c r="Z908">
        <v>304761297.21712852</v>
      </c>
      <c r="AA908">
        <v>234060703.2375457</v>
      </c>
      <c r="AB908">
        <f t="shared" si="936"/>
        <v>-94968079129.128387</v>
      </c>
      <c r="AC908">
        <f t="shared" si="937"/>
        <v>-115623191475.75552</v>
      </c>
    </row>
    <row r="909" spans="2:29" x14ac:dyDescent="0.3">
      <c r="B909">
        <f t="shared" si="940"/>
        <v>-95272840426.34552</v>
      </c>
      <c r="C909">
        <f t="shared" si="941"/>
        <v>-115857252178.99307</v>
      </c>
      <c r="D909">
        <f>B909+F909*dt/2</f>
        <v>-95521001915.848709</v>
      </c>
      <c r="E909">
        <f>C909+G909*dt/2</f>
        <v>-115653182251.31026</v>
      </c>
      <c r="F909">
        <f t="shared" si="942"/>
        <v>-22977.915694739459</v>
      </c>
      <c r="G909">
        <f t="shared" si="943"/>
        <v>18895.36367433516</v>
      </c>
      <c r="H909">
        <f>SQRT((xs-B909)^2+(ys-C909)^2)</f>
        <v>149999390016.66205</v>
      </c>
      <c r="I909">
        <f>SQRT((xs-D909)^2+(ys-E909)^2)</f>
        <v>149999734572.63968</v>
      </c>
      <c r="J909">
        <f t="shared" ref="J909" si="1005">G*Ms*Me/H909^2</f>
        <v>3.5235571500637563E+22</v>
      </c>
      <c r="K909">
        <f t="shared" si="939"/>
        <v>3.5235571500637563E+22</v>
      </c>
      <c r="L909">
        <f>(xs-D909)/I909*K909</f>
        <v>2.2438286990358073E+22</v>
      </c>
      <c r="M909">
        <f>(ys-E909)/I909*K909</f>
        <v>2.7167421223128076E+22</v>
      </c>
      <c r="N909">
        <f>(xs-D909)/I909*K909</f>
        <v>2.2438286990358073E+22</v>
      </c>
      <c r="O909">
        <f>(xs-E909)/I909*K909</f>
        <v>2.7167421223128076E+22</v>
      </c>
      <c r="P909">
        <f t="shared" si="945"/>
        <v>3.7572483239045667E-3</v>
      </c>
      <c r="Q909">
        <f>M909/Me</f>
        <v>4.5491328236986059E-3</v>
      </c>
      <c r="R909">
        <f>F909+P909*dt/2</f>
        <v>-22937.337412841291</v>
      </c>
      <c r="S909">
        <f>G909+Q909*dt/2</f>
        <v>18944.494308831105</v>
      </c>
      <c r="T909">
        <f>R909*dt</f>
        <v>-495446488.11737186</v>
      </c>
      <c r="U909">
        <f>S909*dt</f>
        <v>409201077.07075185</v>
      </c>
      <c r="V909">
        <f>N909/Me*dt</f>
        <v>81.156563796338645</v>
      </c>
      <c r="W909">
        <f>O909/Me*dt</f>
        <v>98.261268991889892</v>
      </c>
      <c r="Z909">
        <v>317651771.83334029</v>
      </c>
      <c r="AA909">
        <v>216240745.20045894</v>
      </c>
      <c r="AB909">
        <f t="shared" si="936"/>
        <v>-95450635142.629547</v>
      </c>
      <c r="AC909">
        <f t="shared" si="937"/>
        <v>-115231810356.72186</v>
      </c>
    </row>
    <row r="910" spans="2:29" x14ac:dyDescent="0.3">
      <c r="B910">
        <f t="shared" si="940"/>
        <v>-95768286914.462891</v>
      </c>
      <c r="C910">
        <f t="shared" si="941"/>
        <v>-115448051101.92232</v>
      </c>
      <c r="D910">
        <f>B910+F910*dt/2</f>
        <v>-96015571913.077072</v>
      </c>
      <c r="E910">
        <f>C910+G910*dt/2</f>
        <v>-115242919952.53438</v>
      </c>
      <c r="F910">
        <f t="shared" si="942"/>
        <v>-22896.759130943119</v>
      </c>
      <c r="G910">
        <f t="shared" si="943"/>
        <v>18993.62494332705</v>
      </c>
      <c r="H910">
        <f>SQRT((xs-B910)^2+(ys-C910)^2)</f>
        <v>149999390937.97333</v>
      </c>
      <c r="I910">
        <f>SQRT((xs-D910)^2+(ys-E910)^2)</f>
        <v>149999735496.37186</v>
      </c>
      <c r="J910">
        <f t="shared" ref="J910" si="1006">G*Ms*Me/H910^2</f>
        <v>3.5235571067796748E+22</v>
      </c>
      <c r="K910">
        <f t="shared" si="939"/>
        <v>3.5235571067796748E+22</v>
      </c>
      <c r="L910">
        <f>(xs-D910)/I910*K910</f>
        <v>2.255446315663808E+22</v>
      </c>
      <c r="M910">
        <f>(ys-E910)/I910*K910</f>
        <v>2.7071048376256335E+22</v>
      </c>
      <c r="N910">
        <f>(xs-D910)/I910*K910</f>
        <v>2.255446315663808E+22</v>
      </c>
      <c r="O910">
        <f>(xs-E910)/I910*K910</f>
        <v>2.7071048376256335E+22</v>
      </c>
      <c r="P910">
        <f t="shared" si="945"/>
        <v>3.7767018011785128E-3</v>
      </c>
      <c r="Q910">
        <f>M910/Me</f>
        <v>4.5329953744568541E-3</v>
      </c>
      <c r="R910">
        <f>F910+P910*dt/2</f>
        <v>-22855.970751490389</v>
      </c>
      <c r="S910">
        <f>G910+Q910*dt/2</f>
        <v>19042.581293371182</v>
      </c>
      <c r="T910">
        <f>R910*dt</f>
        <v>-493688968.2321924</v>
      </c>
      <c r="U910">
        <f>S910*dt</f>
        <v>411319755.93681753</v>
      </c>
      <c r="V910">
        <f>N910/Me*dt</f>
        <v>81.576758905455875</v>
      </c>
      <c r="W910">
        <f>O910/Me*dt</f>
        <v>97.912700088268053</v>
      </c>
      <c r="Z910">
        <v>329501611.25124705</v>
      </c>
      <c r="AA910">
        <v>197712377.29779452</v>
      </c>
      <c r="AB910">
        <f t="shared" si="936"/>
        <v>-95932474271.443832</v>
      </c>
      <c r="AC910">
        <f t="shared" si="937"/>
        <v>-114839018968.68771</v>
      </c>
    </row>
    <row r="911" spans="2:29" x14ac:dyDescent="0.3">
      <c r="B911">
        <f t="shared" si="940"/>
        <v>-96261975882.695084</v>
      </c>
      <c r="C911">
        <f t="shared" si="941"/>
        <v>-115036731345.9855</v>
      </c>
      <c r="D911">
        <f>B911+F911*dt/2</f>
        <v>-96508379852.313095</v>
      </c>
      <c r="E911">
        <f>C911+G911*dt/2</f>
        <v>-114830542739.43661</v>
      </c>
      <c r="F911">
        <f t="shared" si="942"/>
        <v>-22815.182372037663</v>
      </c>
      <c r="G911">
        <f t="shared" si="943"/>
        <v>19091.537643415319</v>
      </c>
      <c r="H911">
        <f>SQRT((xs-B911)^2+(ys-C911)^2)</f>
        <v>149999391864.13062</v>
      </c>
      <c r="I911">
        <f>SQRT((xs-D911)^2+(ys-E911)^2)</f>
        <v>149999736424.94153</v>
      </c>
      <c r="J911">
        <f t="shared" ref="J911" si="1007">G*Ms*Me/H911^2</f>
        <v>3.5235570632679236E+22</v>
      </c>
      <c r="K911">
        <f t="shared" si="939"/>
        <v>3.5235570632679236E+22</v>
      </c>
      <c r="L911">
        <f>(xs-D911)/I911*K911</f>
        <v>2.2670225401584011E+22</v>
      </c>
      <c r="M911">
        <f>(ys-E911)/I911*K911</f>
        <v>2.697417872803364E+22</v>
      </c>
      <c r="N911">
        <f>(xs-D911)/I911*K911</f>
        <v>2.2670225401584011E+22</v>
      </c>
      <c r="O911">
        <f>(xs-E911)/I911*K911</f>
        <v>2.697417872803364E+22</v>
      </c>
      <c r="P911">
        <f t="shared" si="945"/>
        <v>3.7960859681152059E-3</v>
      </c>
      <c r="Q911">
        <f>M911/Me</f>
        <v>4.5167747367772333E-3</v>
      </c>
      <c r="R911">
        <f>F911+P911*dt/2</f>
        <v>-22774.184643582019</v>
      </c>
      <c r="S911">
        <f>G911+Q911*dt/2</f>
        <v>19140.318810572513</v>
      </c>
      <c r="T911">
        <f>R911*dt</f>
        <v>-491922388.30137163</v>
      </c>
      <c r="U911">
        <f>S911*dt</f>
        <v>413430886.3083663</v>
      </c>
      <c r="V911">
        <f>N911/Me*dt</f>
        <v>81.995456911288443</v>
      </c>
      <c r="W911">
        <f>O911/Me*dt</f>
        <v>97.562334314388238</v>
      </c>
      <c r="Z911">
        <v>340271982.03991085</v>
      </c>
      <c r="AA911">
        <v>178536291.0965367</v>
      </c>
      <c r="AB911">
        <f t="shared" ref="AB911:AB974" si="1008">Z911+B912</f>
        <v>-96413626288.956543</v>
      </c>
      <c r="AC911">
        <f t="shared" ref="AC911:AC974" si="1009">AA911+C912</f>
        <v>-114444764168.5806</v>
      </c>
    </row>
    <row r="912" spans="2:29" x14ac:dyDescent="0.3">
      <c r="B912">
        <f t="shared" si="940"/>
        <v>-96753898270.99646</v>
      </c>
      <c r="C912">
        <f t="shared" si="941"/>
        <v>-114623300459.67714</v>
      </c>
      <c r="D912">
        <f>B912+F912*dt/2</f>
        <v>-96999416689.679825</v>
      </c>
      <c r="E912">
        <f>C912+G912*dt/2</f>
        <v>-114416058179.91766</v>
      </c>
      <c r="F912">
        <f t="shared" si="942"/>
        <v>-22733.186915126375</v>
      </c>
      <c r="G912">
        <f t="shared" si="943"/>
        <v>19189.099977729707</v>
      </c>
      <c r="H912">
        <f>SQRT((xs-B912)^2+(ys-C912)^2)</f>
        <v>149999392795.11685</v>
      </c>
      <c r="I912">
        <f>SQRT((xs-D912)^2+(ys-E912)^2)</f>
        <v>149999737358.33154</v>
      </c>
      <c r="J912">
        <f t="shared" ref="J912" si="1010">G*Ms*Me/H912^2</f>
        <v>3.523557019529305E+22</v>
      </c>
      <c r="K912">
        <f t="shared" ref="K912:K975" si="1011">J912</f>
        <v>3.523557019529305E+22</v>
      </c>
      <c r="L912">
        <f>(xs-D912)/I912*K912</f>
        <v>2.2785571600748239E+22</v>
      </c>
      <c r="M912">
        <f>(ys-E912)/I912*K912</f>
        <v>2.687681405625673E+22</v>
      </c>
      <c r="N912">
        <f>(xs-D912)/I912*K912</f>
        <v>2.2785571600748239E+22</v>
      </c>
      <c r="O912">
        <f>(xs-E912)/I912*K912</f>
        <v>2.687681405625673E+22</v>
      </c>
      <c r="P912">
        <f t="shared" si="945"/>
        <v>3.8154004689799461E-3</v>
      </c>
      <c r="Q912">
        <f>M912/Me</f>
        <v>4.5004712083484139E-3</v>
      </c>
      <c r="R912">
        <f>F912+P912*dt/2</f>
        <v>-22691.98059006139</v>
      </c>
      <c r="S912">
        <f>G912+Q912*dt/2</f>
        <v>19237.705066779872</v>
      </c>
      <c r="T912">
        <f>R912*dt</f>
        <v>-490146780.74532604</v>
      </c>
      <c r="U912">
        <f>S912*dt</f>
        <v>415534429.44244522</v>
      </c>
      <c r="V912">
        <f>N912/Me*dt</f>
        <v>82.412650129966835</v>
      </c>
      <c r="W912">
        <f>O912/Me*dt</f>
        <v>97.210178100325734</v>
      </c>
      <c r="Z912">
        <v>349927585.64481735</v>
      </c>
      <c r="AA912">
        <v>158775301.29099661</v>
      </c>
      <c r="AB912">
        <f t="shared" si="1008"/>
        <v>-96894117466.09697</v>
      </c>
      <c r="AC912">
        <f t="shared" si="1009"/>
        <v>-114048990728.9437</v>
      </c>
    </row>
    <row r="913" spans="2:29" x14ac:dyDescent="0.3">
      <c r="B913">
        <f t="shared" ref="B913:B976" si="1012">B912+T912</f>
        <v>-97244045051.741791</v>
      </c>
      <c r="C913">
        <f t="shared" ref="C913:C976" si="1013">C912+U912</f>
        <v>-114207766030.2347</v>
      </c>
      <c r="D913">
        <f>B913+F913*dt/2</f>
        <v>-97488673413.803757</v>
      </c>
      <c r="E913">
        <f>C913+G913*dt/2</f>
        <v>-113999473880.55173</v>
      </c>
      <c r="F913">
        <f t="shared" ref="F913:F976" si="1014">F912+V912</f>
        <v>-22650.774264996409</v>
      </c>
      <c r="G913">
        <f t="shared" ref="G913:G976" si="1015">G912+W912</f>
        <v>19286.310155830033</v>
      </c>
      <c r="H913">
        <f>SQRT((xs-B913)^2+(ys-C913)^2)</f>
        <v>149999393730.91486</v>
      </c>
      <c r="I913">
        <f>SQRT((xs-D913)^2+(ys-E913)^2)</f>
        <v>149999738296.52463</v>
      </c>
      <c r="J913">
        <f t="shared" ref="J913" si="1016">G*Ms*Me/H913^2</f>
        <v>3.523556975564626E+22</v>
      </c>
      <c r="K913">
        <f t="shared" si="1011"/>
        <v>3.523556975564626E+22</v>
      </c>
      <c r="L913">
        <f>(xs-D913)/I913*K913</f>
        <v>2.2900499637318948E+22</v>
      </c>
      <c r="M913">
        <f>(ys-E913)/I913*K913</f>
        <v>2.6778956147806968E+22</v>
      </c>
      <c r="N913">
        <f>(xs-D913)/I913*K913</f>
        <v>2.2900499637318948E+22</v>
      </c>
      <c r="O913">
        <f>(xs-E913)/I913*K913</f>
        <v>2.6778956147806968E+22</v>
      </c>
      <c r="P913">
        <f t="shared" ref="P913:P976" si="1017">L913/Me</f>
        <v>3.8346449493166356E-3</v>
      </c>
      <c r="Q913">
        <f>M913/Me</f>
        <v>4.4840850883802689E-3</v>
      </c>
      <c r="R913">
        <f>F913+P913*dt/2</f>
        <v>-22609.360099543788</v>
      </c>
      <c r="S913">
        <f>G913+Q913*dt/2</f>
        <v>19334.73827478454</v>
      </c>
      <c r="T913">
        <f>R913*dt</f>
        <v>-488362178.15014583</v>
      </c>
      <c r="U913">
        <f>S913*dt</f>
        <v>417630346.73534608</v>
      </c>
      <c r="V913">
        <f>N913/Me*dt</f>
        <v>82.828330905239326</v>
      </c>
      <c r="W913">
        <f>O913/Me*dt</f>
        <v>96.856237909013814</v>
      </c>
      <c r="Z913">
        <v>358436774.15476859</v>
      </c>
      <c r="AA913">
        <v>138494140.12322065</v>
      </c>
      <c r="AB913">
        <f t="shared" si="1008"/>
        <v>-97373970455.737167</v>
      </c>
      <c r="AC913">
        <f t="shared" si="1009"/>
        <v>-113651641543.37613</v>
      </c>
    </row>
    <row r="914" spans="2:29" x14ac:dyDescent="0.3">
      <c r="B914">
        <f t="shared" si="1012"/>
        <v>-97732407229.891937</v>
      </c>
      <c r="C914">
        <f t="shared" si="1013"/>
        <v>-113790135683.49934</v>
      </c>
      <c r="D914">
        <f>B914+F914*dt/2</f>
        <v>-97976141045.980118</v>
      </c>
      <c r="E914">
        <f>C914+G914*dt/2</f>
        <v>-113580797486.44696</v>
      </c>
      <c r="F914">
        <f t="shared" si="1014"/>
        <v>-22567.945934091171</v>
      </c>
      <c r="G914">
        <f t="shared" si="1015"/>
        <v>19383.166393739048</v>
      </c>
      <c r="H914">
        <f>SQRT((xs-B914)^2+(ys-C914)^2)</f>
        <v>149999394671.50735</v>
      </c>
      <c r="I914">
        <f>SQRT((xs-D914)^2+(ys-E914)^2)</f>
        <v>149999739239.50357</v>
      </c>
      <c r="J914">
        <f t="shared" ref="J914" si="1018">G*Ms*Me/H914^2</f>
        <v>3.5235569313746981E+22</v>
      </c>
      <c r="K914">
        <f t="shared" si="1011"/>
        <v>3.5235569313746981E+22</v>
      </c>
      <c r="L914">
        <f>(xs-D914)/I914*K914</f>
        <v>2.3015007402158924E+22</v>
      </c>
      <c r="M914">
        <f>(ys-E914)/I914*K914</f>
        <v>2.6680606798617564E+22</v>
      </c>
      <c r="N914">
        <f>(xs-D914)/I914*K914</f>
        <v>2.3015007402158924E+22</v>
      </c>
      <c r="O914">
        <f>(xs-E914)/I914*K914</f>
        <v>2.6680606798617564E+22</v>
      </c>
      <c r="P914">
        <f t="shared" si="1017"/>
        <v>3.8538190559542738E-3</v>
      </c>
      <c r="Q914">
        <f>M914/Me</f>
        <v>4.467616677598386E-3</v>
      </c>
      <c r="R914">
        <f>F914+P914*dt/2</f>
        <v>-22526.324688286866</v>
      </c>
      <c r="S914">
        <f>G914+Q914*dt/2</f>
        <v>19431.416653857112</v>
      </c>
      <c r="T914">
        <f>R914*dt</f>
        <v>-486568613.26699632</v>
      </c>
      <c r="U914">
        <f>S914*dt</f>
        <v>419718599.72331363</v>
      </c>
      <c r="V914">
        <f>N914/Me*dt</f>
        <v>83.242491608612312</v>
      </c>
      <c r="W914">
        <f>O914/Me*dt</f>
        <v>96.500520236125141</v>
      </c>
      <c r="Z914">
        <v>365771654.13374645</v>
      </c>
      <c r="AA914">
        <v>117759245.50626314</v>
      </c>
      <c r="AB914">
        <f t="shared" si="1008"/>
        <v>-97853204189.025192</v>
      </c>
      <c r="AC914">
        <f t="shared" si="1009"/>
        <v>-113252657838.26978</v>
      </c>
    </row>
    <row r="915" spans="2:29" x14ac:dyDescent="0.3">
      <c r="B915">
        <f t="shared" si="1012"/>
        <v>-98218975843.158936</v>
      </c>
      <c r="C915">
        <f t="shared" si="1013"/>
        <v>-113370417083.77603</v>
      </c>
      <c r="D915">
        <f>B915+F915*dt/2</f>
        <v>-98461810640.337753</v>
      </c>
      <c r="E915">
        <f>C915+G915*dt/2</f>
        <v>-113160036681.1051</v>
      </c>
      <c r="F915">
        <f t="shared" si="1014"/>
        <v>-22484.703442482558</v>
      </c>
      <c r="G915">
        <f t="shared" si="1015"/>
        <v>19479.666913975172</v>
      </c>
      <c r="H915">
        <f>SQRT((xs-B915)^2+(ys-C915)^2)</f>
        <v>149999395616.87698</v>
      </c>
      <c r="I915">
        <f>SQRT((xs-D915)^2+(ys-E915)^2)</f>
        <v>149999740187.25092</v>
      </c>
      <c r="J915">
        <f t="shared" ref="J915" si="1019">G*Ms*Me/H915^2</f>
        <v>3.5235568869603361E+22</v>
      </c>
      <c r="K915">
        <f t="shared" si="1011"/>
        <v>3.5235568869603361E+22</v>
      </c>
      <c r="L915">
        <f>(xs-D915)/I915*K915</f>
        <v>2.3129092793844323E+22</v>
      </c>
      <c r="M915">
        <f>(ys-E915)/I915*K915</f>
        <v>2.6581767813640619E+22</v>
      </c>
      <c r="N915">
        <f>(xs-D915)/I915*K915</f>
        <v>2.3129092793844323E+22</v>
      </c>
      <c r="O915">
        <f>(xs-E915)/I915*K915</f>
        <v>2.6581767813640619E+22</v>
      </c>
      <c r="P915">
        <f t="shared" si="1017"/>
        <v>3.8729224370134497E-3</v>
      </c>
      <c r="Q915">
        <f>M915/Me</f>
        <v>4.4510662782385494E-3</v>
      </c>
      <c r="R915">
        <f>F915+P915*dt/2</f>
        <v>-22442.875880162814</v>
      </c>
      <c r="S915">
        <f>G915+Q915*dt/2</f>
        <v>19527.738429780147</v>
      </c>
      <c r="T915">
        <f>R915*dt</f>
        <v>-484766119.01151675</v>
      </c>
      <c r="U915">
        <f>S915*dt</f>
        <v>421799150.08325118</v>
      </c>
      <c r="V915">
        <f>N915/Me*dt</f>
        <v>83.655124639490509</v>
      </c>
      <c r="W915">
        <f>O915/Me*dt</f>
        <v>96.143031609952672</v>
      </c>
      <c r="Z915">
        <v>371908178.17571419</v>
      </c>
      <c r="AA915">
        <v>96638543.54161565</v>
      </c>
      <c r="AB915">
        <f t="shared" si="1008"/>
        <v>-98331833783.994736</v>
      </c>
      <c r="AC915">
        <f t="shared" si="1009"/>
        <v>-112851979390.15117</v>
      </c>
    </row>
    <row r="916" spans="2:29" x14ac:dyDescent="0.3">
      <c r="B916">
        <f t="shared" si="1012"/>
        <v>-98703741962.170456</v>
      </c>
      <c r="C916">
        <f t="shared" si="1013"/>
        <v>-112948617933.69278</v>
      </c>
      <c r="D916">
        <f>B916+F916*dt/2</f>
        <v>-98945673284.003159</v>
      </c>
      <c r="E916">
        <f>C916+G916*dt/2</f>
        <v>-112737199186.28046</v>
      </c>
      <c r="F916">
        <f t="shared" si="1014"/>
        <v>-22401.048317843066</v>
      </c>
      <c r="G916">
        <f t="shared" si="1015"/>
        <v>19575.809945585126</v>
      </c>
      <c r="H916">
        <f>SQRT((xs-B916)^2+(ys-C916)^2)</f>
        <v>149999396567.00635</v>
      </c>
      <c r="I916">
        <f>SQRT((xs-D916)^2+(ys-E916)^2)</f>
        <v>149999741139.74921</v>
      </c>
      <c r="J916">
        <f t="shared" ref="J916" si="1020">G*Ms*Me/H916^2</f>
        <v>3.5235568423223584E+22</v>
      </c>
      <c r="K916">
        <f t="shared" si="1011"/>
        <v>3.5235568423223584E+22</v>
      </c>
      <c r="L916">
        <f>(xs-D916)/I916*K916</f>
        <v>2.3242753718703171E+22</v>
      </c>
      <c r="M916">
        <f>(ys-E916)/I916*K916</f>
        <v>2.6482441006813945E+22</v>
      </c>
      <c r="N916">
        <f>(xs-D916)/I916*K916</f>
        <v>2.3242753718703171E+22</v>
      </c>
      <c r="O916">
        <f>(xs-E916)/I916*K916</f>
        <v>2.6482441006813945E+22</v>
      </c>
      <c r="P916">
        <f t="shared" si="1017"/>
        <v>3.8919547419127881E-3</v>
      </c>
      <c r="Q916">
        <f>M916/Me</f>
        <v>4.4344341940411825E-3</v>
      </c>
      <c r="R916">
        <f>F916+P916*dt/2</f>
        <v>-22359.015206630407</v>
      </c>
      <c r="S916">
        <f>G916+Q916*dt/2</f>
        <v>19623.701834880772</v>
      </c>
      <c r="T916">
        <f>R916*dt</f>
        <v>-482954728.46321678</v>
      </c>
      <c r="U916">
        <f>S916*dt</f>
        <v>423871959.6334247</v>
      </c>
      <c r="V916">
        <f>N916/Me*dt</f>
        <v>84.066222425316226</v>
      </c>
      <c r="W916">
        <f>O916/Me*dt</f>
        <v>95.783778591289547</v>
      </c>
      <c r="Z916">
        <v>376826223.88022757</v>
      </c>
      <c r="AA916">
        <v>75201226.140684217</v>
      </c>
      <c r="AB916">
        <f t="shared" si="1008"/>
        <v>-98809870466.753433</v>
      </c>
      <c r="AC916">
        <f t="shared" si="1009"/>
        <v>-112449544747.91867</v>
      </c>
    </row>
    <row r="917" spans="2:29" x14ac:dyDescent="0.3">
      <c r="B917">
        <f t="shared" si="1012"/>
        <v>-99186696690.633667</v>
      </c>
      <c r="C917">
        <f t="shared" si="1013"/>
        <v>-112524745974.05936</v>
      </c>
      <c r="D917">
        <f>B917+F917*dt/2</f>
        <v>-99427720097.264175</v>
      </c>
      <c r="E917">
        <f>C917+G917*dt/2</f>
        <v>-112312292761.83826</v>
      </c>
      <c r="F917">
        <f t="shared" si="1014"/>
        <v>-22316.982095417748</v>
      </c>
      <c r="G917">
        <f t="shared" si="1015"/>
        <v>19671.593724176415</v>
      </c>
      <c r="H917">
        <f>SQRT((xs-B917)^2+(ys-C917)^2)</f>
        <v>149999397521.8779</v>
      </c>
      <c r="I917">
        <f>SQRT((xs-D917)^2+(ys-E917)^2)</f>
        <v>149999742096.98087</v>
      </c>
      <c r="J917">
        <f t="shared" ref="J917" si="1021">G*Ms*Me/H917^2</f>
        <v>3.5235567974615894E+22</v>
      </c>
      <c r="K917">
        <f t="shared" si="1011"/>
        <v>3.5235567974615894E+22</v>
      </c>
      <c r="L917">
        <f>(xs-D917)/I917*K917</f>
        <v>2.3355988090853857E+22</v>
      </c>
      <c r="M917">
        <f>(ys-E917)/I917*K917</f>
        <v>2.6382628201027858E+22</v>
      </c>
      <c r="N917">
        <f>(xs-D917)/I917*K917</f>
        <v>2.3355988090853857E+22</v>
      </c>
      <c r="O917">
        <f>(xs-E917)/I917*K917</f>
        <v>2.6382628201027858E+22</v>
      </c>
      <c r="P917">
        <f t="shared" si="1017"/>
        <v>3.9109156213753948E-3</v>
      </c>
      <c r="Q917">
        <f>M917/Me</f>
        <v>4.41772073024579E-3</v>
      </c>
      <c r="R917">
        <f>F917+P917*dt/2</f>
        <v>-22274.744206706895</v>
      </c>
      <c r="S917">
        <f>G917+Q917*dt/2</f>
        <v>19719.305108063068</v>
      </c>
      <c r="T917">
        <f>R917*dt</f>
        <v>-481134474.86486894</v>
      </c>
      <c r="U917">
        <f>S917*dt</f>
        <v>425936990.33416229</v>
      </c>
      <c r="V917">
        <f>N917/Me*dt</f>
        <v>84.475777421708528</v>
      </c>
      <c r="W917">
        <f>O917/Me*dt</f>
        <v>95.422767773309062</v>
      </c>
      <c r="Z917">
        <v>380509659.98765248</v>
      </c>
      <c r="AA917">
        <v>53517524.476513356</v>
      </c>
      <c r="AB917">
        <f t="shared" si="1008"/>
        <v>-99287321505.51088</v>
      </c>
      <c r="AC917">
        <f t="shared" si="1009"/>
        <v>-112045291459.24867</v>
      </c>
    </row>
    <row r="918" spans="2:29" x14ac:dyDescent="0.3">
      <c r="B918">
        <f t="shared" si="1012"/>
        <v>-99667831165.498535</v>
      </c>
      <c r="C918">
        <f t="shared" si="1013"/>
        <v>-112098808983.72519</v>
      </c>
      <c r="D918">
        <f>B918+F918*dt/2</f>
        <v>-99907942233.732895</v>
      </c>
      <c r="E918">
        <f>C918+G918*dt/2</f>
        <v>-111885325205.61214</v>
      </c>
      <c r="F918">
        <f t="shared" si="1014"/>
        <v>-22232.506317996042</v>
      </c>
      <c r="G918">
        <f t="shared" si="1015"/>
        <v>19767.016491949726</v>
      </c>
      <c r="H918">
        <f>SQRT((xs-B918)^2+(ys-C918)^2)</f>
        <v>149999398481.474</v>
      </c>
      <c r="I918">
        <f>SQRT((xs-D918)^2+(ys-E918)^2)</f>
        <v>149999743058.92825</v>
      </c>
      <c r="J918">
        <f t="shared" ref="J918" si="1022">G*Ms*Me/H918^2</f>
        <v>3.5235567523788575E+22</v>
      </c>
      <c r="K918">
        <f t="shared" si="1011"/>
        <v>3.5235567523788575E+22</v>
      </c>
      <c r="L918">
        <f>(xs-D918)/I918*K918</f>
        <v>2.3468793832243357E+22</v>
      </c>
      <c r="M918">
        <f>(ys-E918)/I918*K918</f>
        <v>2.6282331228091628E+22</v>
      </c>
      <c r="N918">
        <f>(xs-D918)/I918*K918</f>
        <v>2.3468793832243357E+22</v>
      </c>
      <c r="O918">
        <f>(xs-E918)/I918*K918</f>
        <v>2.6282331228091628E+22</v>
      </c>
      <c r="P918">
        <f t="shared" si="1017"/>
        <v>3.9298047274352573E-3</v>
      </c>
      <c r="Q918">
        <f>M918/Me</f>
        <v>4.4009261935853356E-3</v>
      </c>
      <c r="R918">
        <f>F918+P918*dt/2</f>
        <v>-22190.064426939742</v>
      </c>
      <c r="S918">
        <f>G918+Q918*dt/2</f>
        <v>19814.546494840448</v>
      </c>
      <c r="T918">
        <f>R918*dt</f>
        <v>-479305391.62189841</v>
      </c>
      <c r="U918">
        <f>S918*dt</f>
        <v>427994204.28855366</v>
      </c>
      <c r="V918">
        <f>N918/Me*dt</f>
        <v>84.883782112601551</v>
      </c>
      <c r="W918">
        <f>O918/Me*dt</f>
        <v>95.060005781443252</v>
      </c>
      <c r="Z918">
        <v>382946399.45459712</v>
      </c>
      <c r="AA918">
        <v>31658479.005915366</v>
      </c>
      <c r="AB918">
        <f t="shared" si="1008"/>
        <v>-99764190157.665848</v>
      </c>
      <c r="AC918">
        <f t="shared" si="1009"/>
        <v>-111639156300.43071</v>
      </c>
    </row>
    <row r="919" spans="2:29" x14ac:dyDescent="0.3">
      <c r="B919">
        <f t="shared" si="1012"/>
        <v>-100147136557.12044</v>
      </c>
      <c r="C919">
        <f t="shared" si="1013"/>
        <v>-111670814779.43663</v>
      </c>
      <c r="D919">
        <f>B919+F919*dt/2</f>
        <v>-100386330880.50798</v>
      </c>
      <c r="E919">
        <f>C919+G919*dt/2</f>
        <v>-111456304353.26114</v>
      </c>
      <c r="F919">
        <f t="shared" si="1014"/>
        <v>-22147.622535883442</v>
      </c>
      <c r="G919">
        <f t="shared" si="1015"/>
        <v>19862.07649773117</v>
      </c>
      <c r="H919">
        <f>SQRT((xs-B919)^2+(ys-C919)^2)</f>
        <v>149999399445.77704</v>
      </c>
      <c r="I919">
        <f>SQRT((xs-D919)^2+(ys-E919)^2)</f>
        <v>149999744025.57361</v>
      </c>
      <c r="J919">
        <f t="shared" ref="J919" si="1023">G*Ms*Me/H919^2</f>
        <v>3.5235567070749896E+22</v>
      </c>
      <c r="K919">
        <f t="shared" si="1011"/>
        <v>3.5235567070749896E+22</v>
      </c>
      <c r="L919">
        <f>(xs-D919)/I919*K919</f>
        <v>2.3581168872685377E+22</v>
      </c>
      <c r="M919">
        <f>(ys-E919)/I919*K919</f>
        <v>2.618155192869989E+22</v>
      </c>
      <c r="N919">
        <f>(xs-D919)/I919*K919</f>
        <v>2.3581168872685377E+22</v>
      </c>
      <c r="O919">
        <f>(xs-E919)/I919*K919</f>
        <v>2.618155192869989E+22</v>
      </c>
      <c r="P919">
        <f t="shared" si="1017"/>
        <v>3.9486217134436325E-3</v>
      </c>
      <c r="Q919">
        <f>M919/Me</f>
        <v>4.384050892280624E-3</v>
      </c>
      <c r="R919">
        <f>F919+P919*dt/2</f>
        <v>-22104.977421378251</v>
      </c>
      <c r="S919">
        <f>G919+Q919*dt/2</f>
        <v>19909.424247367802</v>
      </c>
      <c r="T919">
        <f>R919*dt</f>
        <v>-477467512.30177021</v>
      </c>
      <c r="U919">
        <f>S919*dt</f>
        <v>430043563.74314451</v>
      </c>
      <c r="V919">
        <f>N919/Me*dt</f>
        <v>85.290229010382461</v>
      </c>
      <c r="W919">
        <f>O919/Me*dt</f>
        <v>94.695499273261476</v>
      </c>
      <c r="Z919">
        <v>384128439.29273552</v>
      </c>
      <c r="AA919">
        <v>9695706.81372495</v>
      </c>
      <c r="AB919">
        <f t="shared" si="1008"/>
        <v>-100240475630.12947</v>
      </c>
      <c r="AC919">
        <f t="shared" si="1009"/>
        <v>-111231075508.87976</v>
      </c>
    </row>
    <row r="920" spans="2:29" x14ac:dyDescent="0.3">
      <c r="B920">
        <f t="shared" si="1012"/>
        <v>-100624604069.42221</v>
      </c>
      <c r="C920">
        <f t="shared" si="1013"/>
        <v>-111240771215.69348</v>
      </c>
      <c r="D920">
        <f>B920+F920*dt/2</f>
        <v>-100862877258.33644</v>
      </c>
      <c r="E920">
        <f>C920+G920*dt/2</f>
        <v>-111025238078.12584</v>
      </c>
      <c r="F920">
        <f t="shared" si="1014"/>
        <v>-22062.332306873061</v>
      </c>
      <c r="G920">
        <f t="shared" si="1015"/>
        <v>19956.771997004431</v>
      </c>
      <c r="H920">
        <f>SQRT((xs-B920)^2+(ys-C920)^2)</f>
        <v>149999400414.76913</v>
      </c>
      <c r="I920">
        <f>SQRT((xs-D920)^2+(ys-E920)^2)</f>
        <v>149999744996.89914</v>
      </c>
      <c r="J920">
        <f t="shared" ref="J920" si="1024">G*Ms*Me/H920^2</f>
        <v>3.5235566615508264E+22</v>
      </c>
      <c r="K920">
        <f t="shared" si="1011"/>
        <v>3.5235566615508264E+22</v>
      </c>
      <c r="L920">
        <f>(xs-D920)/I920*K920</f>
        <v>2.3693111149898395E+22</v>
      </c>
      <c r="M920">
        <f>(ys-E920)/I920*K920</f>
        <v>2.6080292152398922E+22</v>
      </c>
      <c r="N920">
        <f>(xs-D920)/I920*K920</f>
        <v>2.3693111149898395E+22</v>
      </c>
      <c r="O920">
        <f>(xs-E920)/I920*K920</f>
        <v>2.6080292152398922E+22</v>
      </c>
      <c r="P920">
        <f t="shared" si="1017"/>
        <v>3.9673662340754179E-3</v>
      </c>
      <c r="Q920">
        <f>M920/Me</f>
        <v>4.3670951360346485E-3</v>
      </c>
      <c r="R920">
        <f>F920+P920*dt/2</f>
        <v>-22019.484751545046</v>
      </c>
      <c r="S920">
        <f>G920+Q920*dt/2</f>
        <v>20003.936624473605</v>
      </c>
      <c r="T920">
        <f>R920*dt</f>
        <v>-475620870.63337296</v>
      </c>
      <c r="U920">
        <f>S920*dt</f>
        <v>432085031.08862984</v>
      </c>
      <c r="V920">
        <f>N920/Me*dt</f>
        <v>85.69511065602903</v>
      </c>
      <c r="W920">
        <f>O920/Me*dt</f>
        <v>94.329254938348413</v>
      </c>
      <c r="Z920">
        <v>384051887.03738368</v>
      </c>
      <c r="AA920">
        <v>-12298832.959979195</v>
      </c>
      <c r="AB920">
        <f t="shared" si="1008"/>
        <v>-100716173053.0182</v>
      </c>
      <c r="AC920">
        <f t="shared" si="1009"/>
        <v>-110820985017.56483</v>
      </c>
    </row>
    <row r="921" spans="2:29" x14ac:dyDescent="0.3">
      <c r="B921">
        <f t="shared" si="1012"/>
        <v>-101100224940.05559</v>
      </c>
      <c r="C921">
        <f t="shared" si="1013"/>
        <v>-110808686184.60486</v>
      </c>
      <c r="D921">
        <f>B921+F921*dt/2</f>
        <v>-101337572621.77473</v>
      </c>
      <c r="E921">
        <f>C921+G921*dt/2</f>
        <v>-110592134291.08388</v>
      </c>
      <c r="F921">
        <f t="shared" si="1014"/>
        <v>-21976.637196217031</v>
      </c>
      <c r="G921">
        <f t="shared" si="1015"/>
        <v>20051.101251942779</v>
      </c>
      <c r="H921">
        <f>SQRT((xs-B921)^2+(ys-C921)^2)</f>
        <v>149999401388.43246</v>
      </c>
      <c r="I921">
        <f>SQRT((xs-D921)^2+(ys-E921)^2)</f>
        <v>149999745972.8869</v>
      </c>
      <c r="J921">
        <f t="shared" ref="J921" si="1025">G*Ms*Me/H921^2</f>
        <v>3.5235566158072055E+22</v>
      </c>
      <c r="K921">
        <f t="shared" si="1011"/>
        <v>3.5235566158072055E+22</v>
      </c>
      <c r="L921">
        <f>(xs-D921)/I921*K921</f>
        <v>2.3804618609543459E+22</v>
      </c>
      <c r="M921">
        <f>(ys-E921)/I921*K921</f>
        <v>2.597855375755259E+22</v>
      </c>
      <c r="N921">
        <f>(xs-D921)/I921*K921</f>
        <v>2.3804618609543459E+22</v>
      </c>
      <c r="O921">
        <f>(xs-E921)/I921*K921</f>
        <v>2.597855375755259E+22</v>
      </c>
      <c r="P921">
        <f t="shared" si="1017"/>
        <v>3.9860379453354753E-3</v>
      </c>
      <c r="Q921">
        <f>M921/Me</f>
        <v>4.3500592360268906E-3</v>
      </c>
      <c r="R921">
        <f>F921+P921*dt/2</f>
        <v>-21933.587986407409</v>
      </c>
      <c r="S921">
        <f>G921+Q921*dt/2</f>
        <v>20098.081891691869</v>
      </c>
      <c r="T921">
        <f>R921*dt</f>
        <v>-473765500.50640005</v>
      </c>
      <c r="U921">
        <f>S921*dt</f>
        <v>434118568.86054438</v>
      </c>
      <c r="V921">
        <f>N921/Me*dt</f>
        <v>86.098419619246272</v>
      </c>
      <c r="W921">
        <f>O921/Me*dt</f>
        <v>93.961279498180843</v>
      </c>
      <c r="Z921">
        <v>382716973.75585485</v>
      </c>
      <c r="AA921">
        <v>-34253074.84219715</v>
      </c>
      <c r="AB921">
        <f t="shared" si="1008"/>
        <v>-101191273466.80612</v>
      </c>
      <c r="AC921">
        <f t="shared" si="1009"/>
        <v>-110408820690.5865</v>
      </c>
    </row>
    <row r="922" spans="2:29" x14ac:dyDescent="0.3">
      <c r="B922">
        <f t="shared" si="1012"/>
        <v>-101573990440.56198</v>
      </c>
      <c r="C922">
        <f t="shared" si="1013"/>
        <v>-110374567615.74431</v>
      </c>
      <c r="D922">
        <f>B922+F922*dt/2</f>
        <v>-101810408259.34924</v>
      </c>
      <c r="E922">
        <f>C922+G922*dt/2</f>
        <v>-110157000940.40474</v>
      </c>
      <c r="F922">
        <f t="shared" si="1014"/>
        <v>-21890.538776597783</v>
      </c>
      <c r="G922">
        <f t="shared" si="1015"/>
        <v>20145.062531440959</v>
      </c>
      <c r="H922">
        <f>SQRT((xs-B922)^2+(ys-C922)^2)</f>
        <v>149999402366.74908</v>
      </c>
      <c r="I922">
        <f>SQRT((xs-D922)^2+(ys-E922)^2)</f>
        <v>149999746953.51889</v>
      </c>
      <c r="J922">
        <f t="shared" ref="J922" si="1026">G*Ms*Me/H922^2</f>
        <v>3.5235565698449687E+22</v>
      </c>
      <c r="K922">
        <f t="shared" si="1011"/>
        <v>3.5235565698449687E+22</v>
      </c>
      <c r="L922">
        <f>(xs-D922)/I922*K922</f>
        <v>2.3915689205261876E+22</v>
      </c>
      <c r="M922">
        <f>(ys-E922)/I922*K922</f>
        <v>2.5876338611308301E+22</v>
      </c>
      <c r="N922">
        <f>(xs-D922)/I922*K922</f>
        <v>2.3915689205261876E+22</v>
      </c>
      <c r="O922">
        <f>(xs-E922)/I922*K922</f>
        <v>2.5876338611308301E+22</v>
      </c>
      <c r="P922">
        <f t="shared" si="1017"/>
        <v>4.0046365045649486E-3</v>
      </c>
      <c r="Q922">
        <f>M922/Me</f>
        <v>4.3329435049076189E-3</v>
      </c>
      <c r="R922">
        <f>F922+P922*dt/2</f>
        <v>-21847.28870234848</v>
      </c>
      <c r="S922">
        <f>G922+Q922*dt/2</f>
        <v>20191.858321293963</v>
      </c>
      <c r="T922">
        <f>R922*dt</f>
        <v>-471901435.97072715</v>
      </c>
      <c r="U922">
        <f>S922*dt</f>
        <v>436144139.73994958</v>
      </c>
      <c r="V922">
        <f>N922/Me*dt</f>
        <v>86.500148498602897</v>
      </c>
      <c r="W922">
        <f>O922/Me*dt</f>
        <v>93.591579706004566</v>
      </c>
      <c r="Z922">
        <v>380128053.549622</v>
      </c>
      <c r="AA922">
        <v>-56095083.127240419</v>
      </c>
      <c r="AB922">
        <f t="shared" si="1008"/>
        <v>-101665763822.98309</v>
      </c>
      <c r="AC922">
        <f t="shared" si="1009"/>
        <v>-109994518559.13161</v>
      </c>
    </row>
    <row r="923" spans="2:29" x14ac:dyDescent="0.3">
      <c r="B923">
        <f t="shared" si="1012"/>
        <v>-102045891876.53271</v>
      </c>
      <c r="C923">
        <f t="shared" si="1013"/>
        <v>-109938423476.00436</v>
      </c>
      <c r="D923">
        <f>B923+F923*dt/2</f>
        <v>-102281375493.71619</v>
      </c>
      <c r="E923">
        <f>C923+G923*dt/2</f>
        <v>-109719846011.60397</v>
      </c>
      <c r="F923">
        <f t="shared" si="1014"/>
        <v>-21804.038628099181</v>
      </c>
      <c r="G923">
        <f t="shared" si="1015"/>
        <v>20238.654111146963</v>
      </c>
      <c r="H923">
        <f>SQRT((xs-B923)^2+(ys-C923)^2)</f>
        <v>149999403349.70093</v>
      </c>
      <c r="I923">
        <f>SQRT((xs-D923)^2+(ys-E923)^2)</f>
        <v>149999747938.77707</v>
      </c>
      <c r="J923">
        <f t="shared" ref="J923" si="1027">G*Ms*Me/H923^2</f>
        <v>3.5235565236649661E+22</v>
      </c>
      <c r="K923">
        <f t="shared" si="1011"/>
        <v>3.5235565236649661E+22</v>
      </c>
      <c r="L923">
        <f>(xs-D923)/I923*K923</f>
        <v>2.4026320898712834E+22</v>
      </c>
      <c r="M923">
        <f>(ys-E923)/I923*K923</f>
        <v>2.5773648589562732E+22</v>
      </c>
      <c r="N923">
        <f>(xs-D923)/I923*K923</f>
        <v>2.4026320898712834E+22</v>
      </c>
      <c r="O923">
        <f>(xs-E923)/I923*K923</f>
        <v>2.5773648589562732E+22</v>
      </c>
      <c r="P923">
        <f t="shared" si="1017"/>
        <v>4.0231615704475606E-3</v>
      </c>
      <c r="Q923">
        <f>M923/Me</f>
        <v>4.3157482567921521E-3</v>
      </c>
      <c r="R923">
        <f>F923+P923*dt/2</f>
        <v>-21760.588483138348</v>
      </c>
      <c r="S923">
        <f>G923+Q923*dt/2</f>
        <v>20285.264192320319</v>
      </c>
      <c r="T923">
        <f>R923*dt</f>
        <v>-470028711.23578835</v>
      </c>
      <c r="U923">
        <f>S923*dt</f>
        <v>438161706.55411887</v>
      </c>
      <c r="V923">
        <f>N923/Me*dt</f>
        <v>86.900289921667309</v>
      </c>
      <c r="W923">
        <f>O923/Me*dt</f>
        <v>93.220162346710481</v>
      </c>
      <c r="Z923">
        <v>376293589.5485127</v>
      </c>
      <c r="AA923">
        <v>-77753287.581613809</v>
      </c>
      <c r="AB923">
        <f t="shared" si="1008"/>
        <v>-102139626998.22</v>
      </c>
      <c r="AC923">
        <f t="shared" si="1009"/>
        <v>-109578015057.03186</v>
      </c>
    </row>
    <row r="924" spans="2:29" x14ac:dyDescent="0.3">
      <c r="B924">
        <f t="shared" si="1012"/>
        <v>-102515920587.76851</v>
      </c>
      <c r="C924">
        <f t="shared" si="1013"/>
        <v>-109500261769.45024</v>
      </c>
      <c r="D924">
        <f>B924+F924*dt/2</f>
        <v>-102750465681.82083</v>
      </c>
      <c r="E924">
        <f>C924+G924*dt/2</f>
        <v>-109280677527.29651</v>
      </c>
      <c r="F924">
        <f t="shared" si="1014"/>
        <v>-21717.138338177512</v>
      </c>
      <c r="G924">
        <f t="shared" si="1015"/>
        <v>20331.874273493675</v>
      </c>
      <c r="H924">
        <f>SQRT((xs-B924)^2+(ys-C924)^2)</f>
        <v>149999404337.2699</v>
      </c>
      <c r="I924">
        <f>SQRT((xs-D924)^2+(ys-E924)^2)</f>
        <v>149999748928.64325</v>
      </c>
      <c r="J924">
        <f t="shared" ref="J924" si="1028">G*Ms*Me/H924^2</f>
        <v>3.5235564772680475E+22</v>
      </c>
      <c r="K924">
        <f t="shared" si="1011"/>
        <v>3.5235564772680475E+22</v>
      </c>
      <c r="L924">
        <f>(xs-D924)/I924*K924</f>
        <v>2.4136511659610728E+22</v>
      </c>
      <c r="M924">
        <f>(ys-E924)/I924*K924</f>
        <v>2.5670485576927372E+22</v>
      </c>
      <c r="N924">
        <f>(xs-D924)/I924*K924</f>
        <v>2.4136511659610728E+22</v>
      </c>
      <c r="O924">
        <f>(xs-E924)/I924*K924</f>
        <v>2.5670485576927372E+22</v>
      </c>
      <c r="P924">
        <f t="shared" si="1017"/>
        <v>4.0416128030158621E-3</v>
      </c>
      <c r="Q924">
        <f>M924/Me</f>
        <v>4.2984738072550854E-3</v>
      </c>
      <c r="R924">
        <f>F924+P924*dt/2</f>
        <v>-21673.488919904939</v>
      </c>
      <c r="S924">
        <f>G924+Q924*dt/2</f>
        <v>20378.297790612029</v>
      </c>
      <c r="T924">
        <f>R924*dt</f>
        <v>-468147360.66994667</v>
      </c>
      <c r="U924">
        <f>S924*dt</f>
        <v>440171232.27721983</v>
      </c>
      <c r="V924">
        <f>N924/Me*dt</f>
        <v>87.29883654514262</v>
      </c>
      <c r="W924">
        <f>O924/Me*dt</f>
        <v>92.847034236709845</v>
      </c>
      <c r="Z924">
        <v>371226126.4394092</v>
      </c>
      <c r="AA924">
        <v>-99156717.981190041</v>
      </c>
      <c r="AB924">
        <f t="shared" si="1008"/>
        <v>-102612841821.99905</v>
      </c>
      <c r="AC924">
        <f t="shared" si="1009"/>
        <v>-109159247255.15421</v>
      </c>
    </row>
    <row r="925" spans="2:29" x14ac:dyDescent="0.3">
      <c r="B925">
        <f t="shared" si="1012"/>
        <v>-102984067948.43846</v>
      </c>
      <c r="C925">
        <f t="shared" si="1013"/>
        <v>-109060090537.17302</v>
      </c>
      <c r="D925">
        <f>B925+F925*dt/2</f>
        <v>-103217670215.05609</v>
      </c>
      <c r="E925">
        <f>C925+G925*dt/2</f>
        <v>-108839503547.04953</v>
      </c>
      <c r="F925">
        <f t="shared" si="1014"/>
        <v>-21629.83950163237</v>
      </c>
      <c r="G925">
        <f t="shared" si="1015"/>
        <v>20424.721307730386</v>
      </c>
      <c r="H925">
        <f>SQRT((xs-B925)^2+(ys-C925)^2)</f>
        <v>149999405329.43777</v>
      </c>
      <c r="I925">
        <f>SQRT((xs-D925)^2+(ys-E925)^2)</f>
        <v>149999749923.09915</v>
      </c>
      <c r="J925">
        <f t="shared" ref="J925" si="1029">G*Ms*Me/H925^2</f>
        <v>3.523556430655069E+22</v>
      </c>
      <c r="K925">
        <f t="shared" si="1011"/>
        <v>3.523556430655069E+22</v>
      </c>
      <c r="L925">
        <f>(xs-D925)/I925*K925</f>
        <v>2.4246259465762499E+22</v>
      </c>
      <c r="M925">
        <f>(ys-E925)/I925*K925</f>
        <v>2.5566851466693968E+22</v>
      </c>
      <c r="N925">
        <f>(xs-D925)/I925*K925</f>
        <v>2.4246259465762499E+22</v>
      </c>
      <c r="O925">
        <f>(xs-E925)/I925*K925</f>
        <v>2.5566851466693968E+22</v>
      </c>
      <c r="P925">
        <f t="shared" si="1017"/>
        <v>4.0599898636574849E-3</v>
      </c>
      <c r="Q925">
        <f>M925/Me</f>
        <v>4.2811204733245092E-3</v>
      </c>
      <c r="R925">
        <f>F925+P925*dt/2</f>
        <v>-21585.99161110487</v>
      </c>
      <c r="S925">
        <f>G925+Q925*dt/2</f>
        <v>20470.957408842292</v>
      </c>
      <c r="T925">
        <f>R925*dt</f>
        <v>-466257418.79986519</v>
      </c>
      <c r="U925">
        <f>S925*dt</f>
        <v>442172680.03099352</v>
      </c>
      <c r="V925">
        <f>N925/Me*dt</f>
        <v>87.695781055001675</v>
      </c>
      <c r="W925">
        <f>O925/Me*dt</f>
        <v>92.472202223809404</v>
      </c>
      <c r="Z925">
        <v>364942249.61607909</v>
      </c>
      <c r="AA925">
        <v>-120235236.71175687</v>
      </c>
      <c r="AB925">
        <f t="shared" si="1008"/>
        <v>-103085383117.62225</v>
      </c>
      <c r="AC925">
        <f t="shared" si="1009"/>
        <v>-108738153093.85379</v>
      </c>
    </row>
    <row r="926" spans="2:29" x14ac:dyDescent="0.3">
      <c r="B926">
        <f t="shared" si="1012"/>
        <v>-103450325367.23833</v>
      </c>
      <c r="C926">
        <f t="shared" si="1013"/>
        <v>-108617917857.14203</v>
      </c>
      <c r="D926">
        <f>B926+F926*dt/2</f>
        <v>-103682980519.42056</v>
      </c>
      <c r="E926">
        <f>C926+G926*dt/2</f>
        <v>-108396332167.23453</v>
      </c>
      <c r="F926">
        <f t="shared" si="1014"/>
        <v>-21542.143720577369</v>
      </c>
      <c r="G926">
        <f t="shared" si="1015"/>
        <v>20517.193509954195</v>
      </c>
      <c r="H926">
        <f>SQRT((xs-B926)^2+(ys-C926)^2)</f>
        <v>149999406326.18625</v>
      </c>
      <c r="I926">
        <f>SQRT((xs-D926)^2+(ys-E926)^2)</f>
        <v>149999750922.1265</v>
      </c>
      <c r="J926">
        <f t="shared" ref="J926" si="1030">G*Ms*Me/H926^2</f>
        <v>3.5235563838268909E+22</v>
      </c>
      <c r="K926">
        <f t="shared" si="1011"/>
        <v>3.5235563838268909E+22</v>
      </c>
      <c r="L926">
        <f>(xs-D926)/I926*K926</f>
        <v>2.4355562303104676E+22</v>
      </c>
      <c r="M926">
        <f>(ys-E926)/I926*K926</f>
        <v>2.5462748160799728E+22</v>
      </c>
      <c r="N926">
        <f>(xs-D926)/I926*K926</f>
        <v>2.4355562303104676E+22</v>
      </c>
      <c r="O926">
        <f>(xs-E926)/I926*K926</f>
        <v>2.5462748160799728E+22</v>
      </c>
      <c r="P926">
        <f t="shared" si="1017"/>
        <v>4.0782924151213451E-3</v>
      </c>
      <c r="Q926">
        <f>M926/Me</f>
        <v>4.263688573476177E-3</v>
      </c>
      <c r="R926">
        <f>F926+P926*dt/2</f>
        <v>-21498.098162494058</v>
      </c>
      <c r="S926">
        <f>G926+Q926*dt/2</f>
        <v>20563.241346547737</v>
      </c>
      <c r="T926">
        <f>R926*dt</f>
        <v>-464358920.30987167</v>
      </c>
      <c r="U926">
        <f>S926*dt</f>
        <v>444166013.0854311</v>
      </c>
      <c r="V926">
        <f>N926/Me*dt</f>
        <v>88.091116166621049</v>
      </c>
      <c r="W926">
        <f>O926/Me*dt</f>
        <v>92.095673187085424</v>
      </c>
      <c r="Z926">
        <v>357462531.08067489</v>
      </c>
      <c r="AA926">
        <v>-140919768.66997918</v>
      </c>
      <c r="AB926">
        <f t="shared" si="1008"/>
        <v>-103557221756.46753</v>
      </c>
      <c r="AC926">
        <f t="shared" si="1009"/>
        <v>-108314671612.72658</v>
      </c>
    </row>
    <row r="927" spans="2:29" x14ac:dyDescent="0.3">
      <c r="B927">
        <f t="shared" si="1012"/>
        <v>-103914684287.5482</v>
      </c>
      <c r="C927">
        <f t="shared" si="1013"/>
        <v>-108173751844.05659</v>
      </c>
      <c r="D927">
        <f>B927+F927*dt/2</f>
        <v>-104146388055.67584</v>
      </c>
      <c r="E927">
        <f>C927+G927*dt/2</f>
        <v>-107951171520.87866</v>
      </c>
      <c r="F927">
        <f t="shared" si="1014"/>
        <v>-21454.052604410746</v>
      </c>
      <c r="G927">
        <f t="shared" si="1015"/>
        <v>20609.289183141282</v>
      </c>
      <c r="H927">
        <f>SQRT((xs-B927)^2+(ys-C927)^2)</f>
        <v>149999407327.49698</v>
      </c>
      <c r="I927">
        <f>SQRT((xs-D927)^2+(ys-E927)^2)</f>
        <v>149999751925.70682</v>
      </c>
      <c r="J927">
        <f t="shared" ref="J927" si="1031">G*Ms*Me/H927^2</f>
        <v>3.5235563367843741E+22</v>
      </c>
      <c r="K927">
        <f t="shared" si="1011"/>
        <v>3.5235563367843741E+22</v>
      </c>
      <c r="L927">
        <f>(xs-D927)/I927*K927</f>
        <v>2.446441816574037E+22</v>
      </c>
      <c r="M927">
        <f>(ys-E927)/I927*K927</f>
        <v>2.5358177569792441E+22</v>
      </c>
      <c r="N927">
        <f>(xs-D927)/I927*K927</f>
        <v>2.446441816574037E+22</v>
      </c>
      <c r="O927">
        <f>(xs-E927)/I927*K927</f>
        <v>2.5358177569792441E+22</v>
      </c>
      <c r="P927">
        <f t="shared" si="1017"/>
        <v>4.0965201215238398E-3</v>
      </c>
      <c r="Q927">
        <f>M927/Me</f>
        <v>4.2461784276276691E-3</v>
      </c>
      <c r="R927">
        <f>F927+P927*dt/2</f>
        <v>-21409.81018709829</v>
      </c>
      <c r="S927">
        <f>G927+Q927*dt/2</f>
        <v>20655.14791015966</v>
      </c>
      <c r="T927">
        <f>R927*dt</f>
        <v>-462451900.04132307</v>
      </c>
      <c r="U927">
        <f>S927*dt</f>
        <v>446151194.85944867</v>
      </c>
      <c r="V927">
        <f>N927/Me*dt</f>
        <v>88.484834624914939</v>
      </c>
      <c r="W927">
        <f>O927/Me*dt</f>
        <v>91.717454036757658</v>
      </c>
      <c r="Z927">
        <v>348811462.27097088</v>
      </c>
      <c r="AA927">
        <v>-161142527.7102927</v>
      </c>
      <c r="AB927">
        <f t="shared" si="1008"/>
        <v>-104028324725.31856</v>
      </c>
      <c r="AC927">
        <f t="shared" si="1009"/>
        <v>-107888743176.90744</v>
      </c>
    </row>
    <row r="928" spans="2:29" x14ac:dyDescent="0.3">
      <c r="B928">
        <f t="shared" si="1012"/>
        <v>-104377136187.58952</v>
      </c>
      <c r="C928">
        <f t="shared" si="1013"/>
        <v>-107727600649.19714</v>
      </c>
      <c r="D928">
        <f>B928+F928*dt/2</f>
        <v>-104607884319.5032</v>
      </c>
      <c r="E928">
        <f>C928+G928*dt/2</f>
        <v>-107504029777.51563</v>
      </c>
      <c r="F928">
        <f t="shared" si="1014"/>
        <v>-21365.56776978583</v>
      </c>
      <c r="G928">
        <f t="shared" si="1015"/>
        <v>20701.006637178038</v>
      </c>
      <c r="H928">
        <f>SQRT((xs-B928)^2+(ys-C928)^2)</f>
        <v>149999408333.35147</v>
      </c>
      <c r="I928">
        <f>SQRT((xs-D928)^2+(ys-E928)^2)</f>
        <v>149999752933.82162</v>
      </c>
      <c r="J928">
        <f t="shared" ref="J928" si="1032">G*Ms*Me/H928^2</f>
        <v>3.5235562895283883E+22</v>
      </c>
      <c r="K928">
        <f t="shared" si="1011"/>
        <v>3.5235562895283883E+22</v>
      </c>
      <c r="L928">
        <f>(xs-D928)/I928*K928</f>
        <v>2.4572825055976093E+22</v>
      </c>
      <c r="M928">
        <f>(ys-E928)/I928*K928</f>
        <v>2.5253141612795422E+22</v>
      </c>
      <c r="N928">
        <f>(xs-D928)/I928*K928</f>
        <v>2.4572825055976093E+22</v>
      </c>
      <c r="O928">
        <f>(xs-E928)/I928*K928</f>
        <v>2.5253141612795422E+22</v>
      </c>
      <c r="P928">
        <f t="shared" si="1017"/>
        <v>4.1146726483550049E-3</v>
      </c>
      <c r="Q928">
        <f>M928/Me</f>
        <v>4.2285903571325223E-3</v>
      </c>
      <c r="R928">
        <f>F928+P928*dt/2</f>
        <v>-21321.129305183596</v>
      </c>
      <c r="S928">
        <f>G928+Q928*dt/2</f>
        <v>20746.675413035067</v>
      </c>
      <c r="T928">
        <f>R928*dt</f>
        <v>-460536392.99196571</v>
      </c>
      <c r="U928">
        <f>S928*dt</f>
        <v>448128188.92155743</v>
      </c>
      <c r="V928">
        <f>N928/Me*dt</f>
        <v>88.876929204468112</v>
      </c>
      <c r="W928">
        <f>O928/Me*dt</f>
        <v>91.337551714062485</v>
      </c>
      <c r="Z928">
        <v>339017374.03040344</v>
      </c>
      <c r="AA928">
        <v>-180837238.89420855</v>
      </c>
      <c r="AB928">
        <f t="shared" si="1008"/>
        <v>-104498655206.55107</v>
      </c>
      <c r="AC928">
        <f t="shared" si="1009"/>
        <v>-107460309699.1698</v>
      </c>
    </row>
    <row r="929" spans="2:29" x14ac:dyDescent="0.3">
      <c r="B929">
        <f t="shared" si="1012"/>
        <v>-104837672580.58148</v>
      </c>
      <c r="C929">
        <f t="shared" si="1013"/>
        <v>-107279472460.27559</v>
      </c>
      <c r="D929">
        <f>B929+F929*dt/2</f>
        <v>-105067460841.65976</v>
      </c>
      <c r="E929">
        <f>C929+G929*dt/2</f>
        <v>-107054915143.03555</v>
      </c>
      <c r="F929">
        <f t="shared" si="1014"/>
        <v>-21276.690840581363</v>
      </c>
      <c r="G929">
        <f t="shared" si="1015"/>
        <v>20792.344188892101</v>
      </c>
      <c r="H929">
        <f>SQRT((xs-B929)^2+(ys-C929)^2)</f>
        <v>149999409343.7312</v>
      </c>
      <c r="I929">
        <f>SQRT((xs-D929)^2+(ys-E929)^2)</f>
        <v>149999753946.45236</v>
      </c>
      <c r="J929">
        <f t="shared" ref="J929" si="1033">G*Ms*Me/H929^2</f>
        <v>3.5235562420598036E+22</v>
      </c>
      <c r="K929">
        <f t="shared" si="1011"/>
        <v>3.5235562420598036E+22</v>
      </c>
      <c r="L929">
        <f>(xs-D929)/I929*K929</f>
        <v>2.4680780984358414E+22</v>
      </c>
      <c r="M929">
        <f>(ys-E929)/I929*K929</f>
        <v>2.5147642217472249E+22</v>
      </c>
      <c r="N929">
        <f>(xs-D929)/I929*K929</f>
        <v>2.4680780984358414E+22</v>
      </c>
      <c r="O929">
        <f>(xs-E929)/I929*K929</f>
        <v>2.5147642217472249E+22</v>
      </c>
      <c r="P929">
        <f t="shared" si="1017"/>
        <v>4.1327496624846641E-3</v>
      </c>
      <c r="Q929">
        <f>M929/Me</f>
        <v>4.210924684774321E-3</v>
      </c>
      <c r="R929">
        <f>F929+P929*dt/2</f>
        <v>-21232.057144226528</v>
      </c>
      <c r="S929">
        <f>G929+Q929*dt/2</f>
        <v>20837.822175487665</v>
      </c>
      <c r="T929">
        <f>R929*dt</f>
        <v>-458612434.31529301</v>
      </c>
      <c r="U929">
        <f>S929*dt</f>
        <v>450096958.99053359</v>
      </c>
      <c r="V929">
        <f>N929/Me*dt</f>
        <v>89.267392709668741</v>
      </c>
      <c r="W929">
        <f>O929/Me*dt</f>
        <v>90.955973191125338</v>
      </c>
      <c r="Z929">
        <v>328112343.98031038</v>
      </c>
      <c r="AA929">
        <v>-199939355.81192857</v>
      </c>
      <c r="AB929">
        <f t="shared" si="1008"/>
        <v>-104968172670.91646</v>
      </c>
      <c r="AC929">
        <f t="shared" si="1009"/>
        <v>-107029314857.09698</v>
      </c>
    </row>
    <row r="930" spans="2:29" x14ac:dyDescent="0.3">
      <c r="B930">
        <f t="shared" si="1012"/>
        <v>-105296285014.89677</v>
      </c>
      <c r="C930">
        <f t="shared" si="1013"/>
        <v>-106829375501.28505</v>
      </c>
      <c r="D930">
        <f>B930+F930*dt/2</f>
        <v>-105525109188.13379</v>
      </c>
      <c r="E930">
        <f>C930+G930*dt/2</f>
        <v>-106603835859.53455</v>
      </c>
      <c r="F930">
        <f t="shared" si="1014"/>
        <v>-21187.423447871693</v>
      </c>
      <c r="G930">
        <f t="shared" si="1015"/>
        <v>20883.300162083226</v>
      </c>
      <c r="H930">
        <f>SQRT((xs-B930)^2+(ys-C930)^2)</f>
        <v>149999410358.61752</v>
      </c>
      <c r="I930">
        <f>SQRT((xs-D930)^2+(ys-E930)^2)</f>
        <v>149999754963.58032</v>
      </c>
      <c r="J930">
        <f t="shared" ref="J930" si="1034">G*Ms*Me/H930^2</f>
        <v>3.5235561943794956E+22</v>
      </c>
      <c r="K930">
        <f t="shared" si="1011"/>
        <v>3.5235561943794956E+22</v>
      </c>
      <c r="L930">
        <f>(xs-D930)/I930*K930</f>
        <v>2.4788283969710456E+22</v>
      </c>
      <c r="M930">
        <f>(ys-E930)/I930*K930</f>
        <v>2.5041681319991418E+22</v>
      </c>
      <c r="N930">
        <f>(xs-D930)/I930*K930</f>
        <v>2.4788283969710456E+22</v>
      </c>
      <c r="O930">
        <f>(xs-E930)/I930*K930</f>
        <v>2.5041681319991418E+22</v>
      </c>
      <c r="P930">
        <f t="shared" si="1017"/>
        <v>4.1507508321685285E-3</v>
      </c>
      <c r="Q930">
        <f>M930/Me</f>
        <v>4.1931817347607868E-3</v>
      </c>
      <c r="R930">
        <f>F930+P930*dt/2</f>
        <v>-21142.595338884272</v>
      </c>
      <c r="S930">
        <f>G930+Q930*dt/2</f>
        <v>20928.586524818642</v>
      </c>
      <c r="T930">
        <f>R930*dt</f>
        <v>-456680059.31990027</v>
      </c>
      <c r="U930">
        <f>S930*dt</f>
        <v>452057468.93608266</v>
      </c>
      <c r="V930">
        <f>N930/Me*dt</f>
        <v>89.656217974840217</v>
      </c>
      <c r="W930">
        <f>O930/Me*dt</f>
        <v>90.572725470832992</v>
      </c>
      <c r="Z930">
        <v>316132091.59527814</v>
      </c>
      <c r="AA930">
        <v>-218386272.2620087</v>
      </c>
      <c r="AB930">
        <f t="shared" si="1008"/>
        <v>-105436832982.6214</v>
      </c>
      <c r="AC930">
        <f t="shared" si="1009"/>
        <v>-106595704304.61098</v>
      </c>
    </row>
    <row r="931" spans="2:29" x14ac:dyDescent="0.3">
      <c r="B931">
        <f t="shared" si="1012"/>
        <v>-105752965074.21667</v>
      </c>
      <c r="C931">
        <f t="shared" si="1013"/>
        <v>-106377318032.34897</v>
      </c>
      <c r="D931">
        <f>B931+F931*dt/2</f>
        <v>-105980820960.29956</v>
      </c>
      <c r="E931">
        <f>C931+G931*dt/2</f>
        <v>-106150800205.16339</v>
      </c>
      <c r="F931">
        <f t="shared" si="1014"/>
        <v>-21097.767229896854</v>
      </c>
      <c r="G931">
        <f t="shared" si="1015"/>
        <v>20973.872887554058</v>
      </c>
      <c r="H931">
        <f>SQRT((xs-B931)^2+(ys-C931)^2)</f>
        <v>149999411377.99179</v>
      </c>
      <c r="I931">
        <f>SQRT((xs-D931)^2+(ys-E931)^2)</f>
        <v>149999755985.1868</v>
      </c>
      <c r="J931">
        <f t="shared" ref="J931" si="1035">G*Ms*Me/H931^2</f>
        <v>3.5235561464883411E+22</v>
      </c>
      <c r="K931">
        <f t="shared" si="1011"/>
        <v>3.5235561464883411E+22</v>
      </c>
      <c r="L931">
        <f>(xs-D931)/I931*K931</f>
        <v>2.4895332039168243E+22</v>
      </c>
      <c r="M931">
        <f>(ys-E931)/I931*K931</f>
        <v>2.4935260864990771E+22</v>
      </c>
      <c r="N931">
        <f>(xs-D931)/I931*K931</f>
        <v>2.4895332039168243E+22</v>
      </c>
      <c r="O931">
        <f>(xs-E931)/I931*K931</f>
        <v>2.4935260864990771E+22</v>
      </c>
      <c r="P931">
        <f t="shared" si="1017"/>
        <v>4.1686758270542933E-3</v>
      </c>
      <c r="Q931">
        <f>M931/Me</f>
        <v>4.1753618327178112E-3</v>
      </c>
      <c r="R931">
        <f>F931+P931*dt/2</f>
        <v>-21052.745530964668</v>
      </c>
      <c r="S931">
        <f>G931+Q931*dt/2</f>
        <v>21018.966795347409</v>
      </c>
      <c r="T931">
        <f>R931*dt</f>
        <v>-454739303.46883684</v>
      </c>
      <c r="U931">
        <f>S931*dt</f>
        <v>454009682.77950406</v>
      </c>
      <c r="V931">
        <f>N931/Me*dt</f>
        <v>90.043397864372736</v>
      </c>
      <c r="W931">
        <f>O931/Me*dt</f>
        <v>90.187815586704716</v>
      </c>
      <c r="Z931">
        <v>303115861.32306737</v>
      </c>
      <c r="AA931">
        <v>-236117527.59301546</v>
      </c>
      <c r="AB931">
        <f t="shared" si="1008"/>
        <v>-105904588516.36244</v>
      </c>
      <c r="AC931">
        <f t="shared" si="1009"/>
        <v>-106159425877.16248</v>
      </c>
    </row>
    <row r="932" spans="2:29" x14ac:dyDescent="0.3">
      <c r="B932">
        <f t="shared" si="1012"/>
        <v>-106207704377.68552</v>
      </c>
      <c r="C932">
        <f t="shared" si="1013"/>
        <v>-105923308349.56946</v>
      </c>
      <c r="D932">
        <f>B932+F932*dt/2</f>
        <v>-106434587795.07147</v>
      </c>
      <c r="E932">
        <f>C932+G932*dt/2</f>
        <v>-105695816493.97554</v>
      </c>
      <c r="F932">
        <f t="shared" si="1014"/>
        <v>-21007.72383203248</v>
      </c>
      <c r="G932">
        <f t="shared" si="1015"/>
        <v>21064.060703140764</v>
      </c>
      <c r="H932">
        <f>SQRT((xs-B932)^2+(ys-C932)^2)</f>
        <v>149999412401.83511</v>
      </c>
      <c r="I932">
        <f>SQRT((xs-D932)^2+(ys-E932)^2)</f>
        <v>149999757011.25293</v>
      </c>
      <c r="J932">
        <f t="shared" ref="J932" si="1036">G*Ms*Me/H932^2</f>
        <v>3.5235560983872269E+22</v>
      </c>
      <c r="K932">
        <f t="shared" si="1011"/>
        <v>3.5235560983872269E+22</v>
      </c>
      <c r="L932">
        <f>(xs-D932)/I932*K932</f>
        <v>2.5001923228216985E+22</v>
      </c>
      <c r="M932">
        <f>(ys-E932)/I932*K932</f>
        <v>2.4828382805541847E+22</v>
      </c>
      <c r="N932">
        <f>(xs-D932)/I932*K932</f>
        <v>2.5001923228216985E+22</v>
      </c>
      <c r="O932">
        <f>(xs-E932)/I932*K932</f>
        <v>2.4828382805541847E+22</v>
      </c>
      <c r="P932">
        <f t="shared" si="1017"/>
        <v>4.1865243181877067E-3</v>
      </c>
      <c r="Q932">
        <f>M932/Me</f>
        <v>4.1574653056834976E-3</v>
      </c>
      <c r="R932">
        <f>F932+P932*dt/2</f>
        <v>-20962.509369396052</v>
      </c>
      <c r="S932">
        <f>G932+Q932*dt/2</f>
        <v>21108.961328442147</v>
      </c>
      <c r="T932">
        <f>R932*dt</f>
        <v>-452790202.37895471</v>
      </c>
      <c r="U932">
        <f>S932*dt</f>
        <v>455953564.69435036</v>
      </c>
      <c r="V932">
        <f>N932/Me*dt</f>
        <v>90.428925272854471</v>
      </c>
      <c r="W932">
        <f>O932/Me*dt</f>
        <v>89.801250602763545</v>
      </c>
      <c r="Z932">
        <v>289106294.13005978</v>
      </c>
      <c r="AA932">
        <v>-253075005.03164208</v>
      </c>
      <c r="AB932">
        <f t="shared" si="1008"/>
        <v>-106371388285.9344</v>
      </c>
      <c r="AC932">
        <f t="shared" si="1009"/>
        <v>-105720429789.90675</v>
      </c>
    </row>
    <row r="933" spans="2:29" x14ac:dyDescent="0.3">
      <c r="B933">
        <f t="shared" si="1012"/>
        <v>-106660494580.06447</v>
      </c>
      <c r="C933">
        <f t="shared" si="1013"/>
        <v>-105467354784.87511</v>
      </c>
      <c r="D933">
        <f>B933+F933*dt/2</f>
        <v>-106886401365.05748</v>
      </c>
      <c r="E933">
        <f>C933+G933*dt/2</f>
        <v>-105238893075.77467</v>
      </c>
      <c r="F933">
        <f t="shared" si="1014"/>
        <v>-20917.294906759624</v>
      </c>
      <c r="G933">
        <f t="shared" si="1015"/>
        <v>21153.861953743526</v>
      </c>
      <c r="H933">
        <f>SQRT((xs-B933)^2+(ys-C933)^2)</f>
        <v>149999413430.12872</v>
      </c>
      <c r="I933">
        <f>SQRT((xs-D933)^2+(ys-E933)^2)</f>
        <v>149999758041.75983</v>
      </c>
      <c r="J933">
        <f t="shared" ref="J933" si="1037">G*Ms*Me/H933^2</f>
        <v>3.5235560500770355E+22</v>
      </c>
      <c r="K933">
        <f t="shared" si="1011"/>
        <v>3.5235560500770355E+22</v>
      </c>
      <c r="L933">
        <f>(xs-D933)/I933*K933</f>
        <v>2.5108055580726987E+22</v>
      </c>
      <c r="M933">
        <f>(ys-E933)/I933*K933</f>
        <v>2.4721049103113984E+22</v>
      </c>
      <c r="N933">
        <f>(xs-D933)/I933*K933</f>
        <v>2.5108055580726987E+22</v>
      </c>
      <c r="O933">
        <f>(xs-E933)/I933*K933</f>
        <v>2.4721049103113984E+22</v>
      </c>
      <c r="P933">
        <f t="shared" si="1017"/>
        <v>4.2042959780185848E-3</v>
      </c>
      <c r="Q933">
        <f>M933/Me</f>
        <v>4.1394924821021402E-3</v>
      </c>
      <c r="R933">
        <f>F933+P933*dt/2</f>
        <v>-20871.888510197023</v>
      </c>
      <c r="S933">
        <f>G933+Q933*dt/2</f>
        <v>21198.568472550229</v>
      </c>
      <c r="T933">
        <f>R933*dt</f>
        <v>-450832791.8202557</v>
      </c>
      <c r="U933">
        <f>S933*dt</f>
        <v>457889079.00708497</v>
      </c>
      <c r="V933">
        <f>N933/Me*dt</f>
        <v>90.812793125201438</v>
      </c>
      <c r="W933">
        <f>O933/Me*dt</f>
        <v>89.413037613406232</v>
      </c>
      <c r="Z933">
        <v>274149287.89141947</v>
      </c>
      <c r="AA933">
        <v>-269203122.34452122</v>
      </c>
      <c r="AB933">
        <f t="shared" si="1008"/>
        <v>-106837178083.9933</v>
      </c>
      <c r="AC933">
        <f t="shared" si="1009"/>
        <v>-105278668828.21255</v>
      </c>
    </row>
    <row r="934" spans="2:29" x14ac:dyDescent="0.3">
      <c r="B934">
        <f t="shared" si="1012"/>
        <v>-107111327371.88472</v>
      </c>
      <c r="C934">
        <f t="shared" si="1013"/>
        <v>-105009465705.86803</v>
      </c>
      <c r="D934">
        <f>B934+F934*dt/2</f>
        <v>-107336253378.71198</v>
      </c>
      <c r="E934">
        <f>C934+G934*dt/2</f>
        <v>-104780038335.96136</v>
      </c>
      <c r="F934">
        <f t="shared" si="1014"/>
        <v>-20826.482113634422</v>
      </c>
      <c r="G934">
        <f t="shared" si="1015"/>
        <v>21243.274991356931</v>
      </c>
      <c r="H934">
        <f>SQRT((xs-B934)^2+(ys-C934)^2)</f>
        <v>149999414462.85361</v>
      </c>
      <c r="I934">
        <f>SQRT((xs-D934)^2+(ys-E934)^2)</f>
        <v>149999759076.68848</v>
      </c>
      <c r="J934">
        <f t="shared" ref="J934" si="1038">G*Ms*Me/H934^2</f>
        <v>3.5235560015586589E+22</v>
      </c>
      <c r="K934">
        <f t="shared" si="1011"/>
        <v>3.5235560015586589E+22</v>
      </c>
      <c r="L934">
        <f>(xs-D934)/I934*K934</f>
        <v>2.5213727148989701E+22</v>
      </c>
      <c r="M934">
        <f>(ys-E934)/I934*K934</f>
        <v>2.4613261727538354E+22</v>
      </c>
      <c r="N934">
        <f>(xs-D934)/I934*K934</f>
        <v>2.5213727148989701E+22</v>
      </c>
      <c r="O934">
        <f>(xs-E934)/I934*K934</f>
        <v>2.4613261727538354E+22</v>
      </c>
      <c r="P934">
        <f t="shared" si="1017"/>
        <v>4.221990480406849E-3</v>
      </c>
      <c r="Q934">
        <f>M934/Me</f>
        <v>4.1214436918182102E-3</v>
      </c>
      <c r="R934">
        <f>F934+P934*dt/2</f>
        <v>-20780.884616446026</v>
      </c>
      <c r="S934">
        <f>G934+Q934*dt/2</f>
        <v>21287.786583228568</v>
      </c>
      <c r="T934">
        <f>R934*dt</f>
        <v>-448867107.71523416</v>
      </c>
      <c r="U934">
        <f>S934*dt</f>
        <v>459816190.19773704</v>
      </c>
      <c r="V934">
        <f>N934/Me*dt</f>
        <v>91.194994376787932</v>
      </c>
      <c r="W934">
        <f>O934/Me*dt</f>
        <v>89.023183743273336</v>
      </c>
      <c r="Z934">
        <v>258293847.08205873</v>
      </c>
      <c r="AA934">
        <v>-284449014.20591974</v>
      </c>
      <c r="AB934">
        <f t="shared" si="1008"/>
        <v>-107301900632.5179</v>
      </c>
      <c r="AC934">
        <f t="shared" si="1009"/>
        <v>-104834098529.87621</v>
      </c>
    </row>
    <row r="935" spans="2:29" x14ac:dyDescent="0.3">
      <c r="B935">
        <f t="shared" si="1012"/>
        <v>-107560194479.59996</v>
      </c>
      <c r="C935">
        <f t="shared" si="1013"/>
        <v>-104549649515.67029</v>
      </c>
      <c r="D935">
        <f>B935+F935*dt/2</f>
        <v>-107784135580.48795</v>
      </c>
      <c r="E935">
        <f>C935+G935*dt/2</f>
        <v>-104319260695.37921</v>
      </c>
      <c r="F935">
        <f t="shared" si="1014"/>
        <v>-20735.287119257635</v>
      </c>
      <c r="G935">
        <f t="shared" si="1015"/>
        <v>21332.298175100204</v>
      </c>
      <c r="H935">
        <f>SQRT((xs-B935)^2+(ys-C935)^2)</f>
        <v>149999415499.99075</v>
      </c>
      <c r="I935">
        <f>SQRT((xs-D935)^2+(ys-E935)^2)</f>
        <v>149999760116.01984</v>
      </c>
      <c r="J935">
        <f t="shared" ref="J935" si="1039">G*Ms*Me/H935^2</f>
        <v>3.5235559528329919E+22</v>
      </c>
      <c r="K935">
        <f t="shared" si="1011"/>
        <v>3.5235559528329919E+22</v>
      </c>
      <c r="L935">
        <f>(xs-D935)/I935*K935</f>
        <v>2.5318935993753371E+22</v>
      </c>
      <c r="M935">
        <f>(ys-E935)/I935*K935</f>
        <v>2.4505022656971803E+22</v>
      </c>
      <c r="N935">
        <f>(xs-D935)/I935*K935</f>
        <v>2.5318935993753371E+22</v>
      </c>
      <c r="O935">
        <f>(xs-E935)/I935*K935</f>
        <v>2.4505022656971803E+22</v>
      </c>
      <c r="P935">
        <f t="shared" si="1017"/>
        <v>4.2396075006284947E-3</v>
      </c>
      <c r="Q935">
        <f>M935/Me</f>
        <v>4.1033192660702945E-3</v>
      </c>
      <c r="R935">
        <f>F935+P935*dt/2</f>
        <v>-20689.499358250847</v>
      </c>
      <c r="S935">
        <f>G935+Q935*dt/2</f>
        <v>21376.614023173763</v>
      </c>
      <c r="T935">
        <f>R935*dt</f>
        <v>-446893186.13821828</v>
      </c>
      <c r="U935">
        <f>S935*dt</f>
        <v>461734862.90055329</v>
      </c>
      <c r="V935">
        <f>N935/Me*dt</f>
        <v>91.57552201357548</v>
      </c>
      <c r="W935">
        <f>O935/Me*dt</f>
        <v>88.631696147118362</v>
      </c>
      <c r="Z935">
        <v>241591922.2599186</v>
      </c>
      <c r="AA935">
        <v>-298762705.67054749</v>
      </c>
      <c r="AB935">
        <f t="shared" si="1008"/>
        <v>-107765495743.47826</v>
      </c>
      <c r="AC935">
        <f t="shared" si="1009"/>
        <v>-104386677358.44028</v>
      </c>
    </row>
    <row r="936" spans="2:29" x14ac:dyDescent="0.3">
      <c r="B936">
        <f t="shared" si="1012"/>
        <v>-108007087665.73817</v>
      </c>
      <c r="C936">
        <f t="shared" si="1013"/>
        <v>-104087914652.76973</v>
      </c>
      <c r="D936">
        <f>B936+F936*dt/2</f>
        <v>-108230039750.9884</v>
      </c>
      <c r="E936">
        <f>C936+G936*dt/2</f>
        <v>-103856568610.16026</v>
      </c>
      <c r="F936">
        <f t="shared" si="1014"/>
        <v>-20643.711597244059</v>
      </c>
      <c r="G936">
        <f t="shared" si="1015"/>
        <v>21420.929871247321</v>
      </c>
      <c r="H936">
        <f>SQRT((xs-B936)^2+(ys-C936)^2)</f>
        <v>149999416541.521</v>
      </c>
      <c r="I936">
        <f>SQRT((xs-D936)^2+(ys-E936)^2)</f>
        <v>149999761159.73471</v>
      </c>
      <c r="J936">
        <f t="shared" ref="J936" si="1040">G*Ms*Me/H936^2</f>
        <v>3.5235559039009341E+22</v>
      </c>
      <c r="K936">
        <f t="shared" si="1011"/>
        <v>3.5235559039009341E+22</v>
      </c>
      <c r="L936">
        <f>(xs-D936)/I936*K936</f>
        <v>2.5423680184258667E+22</v>
      </c>
      <c r="M936">
        <f>(ys-E936)/I936*K936</f>
        <v>2.4396333877860543E+22</v>
      </c>
      <c r="N936">
        <f>(xs-D936)/I936*K936</f>
        <v>2.5423680184258667E+22</v>
      </c>
      <c r="O936">
        <f>(xs-E936)/I936*K936</f>
        <v>2.4396333877860543E+22</v>
      </c>
      <c r="P936">
        <f t="shared" si="1017"/>
        <v>4.2571467153815585E-3</v>
      </c>
      <c r="Q936">
        <f>M936/Me</f>
        <v>4.0851195374850208E-3</v>
      </c>
      <c r="R936">
        <f>F936+P936*dt/2</f>
        <v>-20597.734412717939</v>
      </c>
      <c r="S936">
        <f>G936+Q936*dt/2</f>
        <v>21465.049162252159</v>
      </c>
      <c r="T936">
        <f>R936*dt</f>
        <v>-444911063.31470746</v>
      </c>
      <c r="U936">
        <f>S936*dt</f>
        <v>463645061.90464664</v>
      </c>
      <c r="V936">
        <f>N936/Me*dt</f>
        <v>91.95436905224166</v>
      </c>
      <c r="W936">
        <f>O936/Me*dt</f>
        <v>88.238582009676449</v>
      </c>
      <c r="Z936">
        <v>224098239.86689675</v>
      </c>
      <c r="AA936">
        <v>-312097276.17976862</v>
      </c>
      <c r="AB936">
        <f t="shared" si="1008"/>
        <v>-108227900489.18599</v>
      </c>
      <c r="AC936">
        <f t="shared" si="1009"/>
        <v>-103936366867.04485</v>
      </c>
    </row>
    <row r="937" spans="2:29" x14ac:dyDescent="0.3">
      <c r="B937">
        <f t="shared" si="1012"/>
        <v>-108451998729.05289</v>
      </c>
      <c r="C937">
        <f t="shared" si="1013"/>
        <v>-103624269590.86508</v>
      </c>
      <c r="D937">
        <f>B937+F937*dt/2</f>
        <v>-108673957707.11736</v>
      </c>
      <c r="E937">
        <f>C937+G937*dt/2</f>
        <v>-103391970571.5699</v>
      </c>
      <c r="F937">
        <f t="shared" si="1014"/>
        <v>-20551.757228191818</v>
      </c>
      <c r="G937">
        <f t="shared" si="1015"/>
        <v>21509.168453256996</v>
      </c>
      <c r="H937">
        <f>SQRT((xs-B937)^2+(ys-C937)^2)</f>
        <v>149999417587.42523</v>
      </c>
      <c r="I937">
        <f>SQRT((xs-D937)^2+(ys-E937)^2)</f>
        <v>149999762207.81387</v>
      </c>
      <c r="J937">
        <f t="shared" ref="J937" si="1041">G*Ms*Me/H937^2</f>
        <v>3.5235558547633826E+22</v>
      </c>
      <c r="K937">
        <f t="shared" si="1011"/>
        <v>3.5235558547633826E+22</v>
      </c>
      <c r="L937">
        <f>(xs-D937)/I937*K937</f>
        <v>2.5527957798274055E+22</v>
      </c>
      <c r="M937">
        <f>(ys-E937)/I937*K937</f>
        <v>2.4287197384903638E+22</v>
      </c>
      <c r="N937">
        <f>(xs-D937)/I937*K937</f>
        <v>2.5527957798274055E+22</v>
      </c>
      <c r="O937">
        <f>(xs-E937)/I937*K937</f>
        <v>2.4287197384903638E+22</v>
      </c>
      <c r="P937">
        <f t="shared" si="1017"/>
        <v>4.2746078027920383E-3</v>
      </c>
      <c r="Q937">
        <f>M937/Me</f>
        <v>4.0668448400709373E-3</v>
      </c>
      <c r="R937">
        <f>F937+P937*dt/2</f>
        <v>-20505.591463921664</v>
      </c>
      <c r="S937">
        <f>G937+Q937*dt/2</f>
        <v>21553.090377529763</v>
      </c>
      <c r="T937">
        <f>R937*dt</f>
        <v>-442920775.62070793</v>
      </c>
      <c r="U937">
        <f>S937*dt</f>
        <v>465546752.15464288</v>
      </c>
      <c r="V937">
        <f>N937/Me*dt</f>
        <v>92.331528540308028</v>
      </c>
      <c r="W937">
        <f>O937/Me*dt</f>
        <v>87.843848545532239</v>
      </c>
      <c r="Z937">
        <v>205870122.90486079</v>
      </c>
      <c r="AA937">
        <v>-324409013.56047875</v>
      </c>
      <c r="AB937">
        <f t="shared" si="1008"/>
        <v>-108689049381.76874</v>
      </c>
      <c r="AC937">
        <f t="shared" si="1009"/>
        <v>-103483131852.27092</v>
      </c>
    </row>
    <row r="938" spans="2:29" x14ac:dyDescent="0.3">
      <c r="B938">
        <f t="shared" si="1012"/>
        <v>-108894919504.6736</v>
      </c>
      <c r="C938">
        <f t="shared" si="1013"/>
        <v>-103158722838.71043</v>
      </c>
      <c r="D938">
        <f>B938+F938*dt/2</f>
        <v>-109115881302.22984</v>
      </c>
      <c r="E938">
        <f>C938+G938*dt/2</f>
        <v>-102925475105.85097</v>
      </c>
      <c r="F938">
        <f t="shared" si="1014"/>
        <v>-20459.425699651511</v>
      </c>
      <c r="G938">
        <f t="shared" si="1015"/>
        <v>21597.01230180253</v>
      </c>
      <c r="H938">
        <f>SQRT((xs-B938)^2+(ys-C938)^2)</f>
        <v>149999418637.68414</v>
      </c>
      <c r="I938">
        <f>SQRT((xs-D938)^2+(ys-E938)^2)</f>
        <v>149999763260.23804</v>
      </c>
      <c r="J938">
        <f t="shared" ref="J938" si="1042">G*Ms*Me/H938^2</f>
        <v>3.5235558054212456E+22</v>
      </c>
      <c r="K938">
        <f t="shared" si="1011"/>
        <v>3.5235558054212456E+22</v>
      </c>
      <c r="L938">
        <f>(xs-D938)/I938*K938</f>
        <v>2.5631766922131168E+22</v>
      </c>
      <c r="M938">
        <f>(ys-E938)/I938*K938</f>
        <v>2.4177615181016488E+22</v>
      </c>
      <c r="N938">
        <f>(xs-D938)/I938*K938</f>
        <v>2.5631766922131168E+22</v>
      </c>
      <c r="O938">
        <f>(xs-E938)/I938*K938</f>
        <v>2.4177615181016488E+22</v>
      </c>
      <c r="P938">
        <f t="shared" si="1017"/>
        <v>4.2919904424198203E-3</v>
      </c>
      <c r="Q938">
        <f>M938/Me</f>
        <v>4.0484955092124058E-3</v>
      </c>
      <c r="R938">
        <f>F938+P938*dt/2</f>
        <v>-20413.072202873376</v>
      </c>
      <c r="S938">
        <f>G938+Q938*dt/2</f>
        <v>21640.736053302022</v>
      </c>
      <c r="T938">
        <f>R938*dt</f>
        <v>-440922359.58206493</v>
      </c>
      <c r="U938">
        <f>S938*dt</f>
        <v>467439898.7513237</v>
      </c>
      <c r="V938">
        <f>N938/Me*dt</f>
        <v>92.706993556268117</v>
      </c>
      <c r="W938">
        <f>O938/Me*dt</f>
        <v>87.447502998987972</v>
      </c>
      <c r="Z938">
        <v>186967303.07446966</v>
      </c>
      <c r="AA938">
        <v>-335657557.50869983</v>
      </c>
      <c r="AB938">
        <f t="shared" si="1008"/>
        <v>-109148874561.1812</v>
      </c>
      <c r="AC938">
        <f t="shared" si="1009"/>
        <v>-103026940497.4678</v>
      </c>
    </row>
    <row r="939" spans="2:29" x14ac:dyDescent="0.3">
      <c r="B939">
        <f t="shared" si="1012"/>
        <v>-109335841864.25566</v>
      </c>
      <c r="C939">
        <f t="shared" si="1013"/>
        <v>-102691282939.95911</v>
      </c>
      <c r="D939">
        <f>B939+F939*dt/2</f>
        <v>-109555802426.28149</v>
      </c>
      <c r="E939">
        <f>C939+G939*dt/2</f>
        <v>-102457090774.06725</v>
      </c>
      <c r="F939">
        <f t="shared" si="1014"/>
        <v>-20366.718706095242</v>
      </c>
      <c r="G939">
        <f t="shared" si="1015"/>
        <v>21684.459804801518</v>
      </c>
      <c r="H939">
        <f>SQRT((xs-B939)^2+(ys-C939)^2)</f>
        <v>149999419692.27832</v>
      </c>
      <c r="I939">
        <f>SQRT((xs-D939)^2+(ys-E939)^2)</f>
        <v>149999764316.98779</v>
      </c>
      <c r="J939">
        <f t="shared" ref="J939" si="1043">G*Ms*Me/H939^2</f>
        <v>3.5235557558754352E+22</v>
      </c>
      <c r="K939">
        <f t="shared" si="1011"/>
        <v>3.5235557558754352E+22</v>
      </c>
      <c r="L939">
        <f>(xs-D939)/I939*K939</f>
        <v>2.5735105650759869E+22</v>
      </c>
      <c r="M939">
        <f>(ys-E939)/I939*K939</f>
        <v>2.4067589277294021E+22</v>
      </c>
      <c r="N939">
        <f>(xs-D939)/I939*K939</f>
        <v>2.5735105650759869E+22</v>
      </c>
      <c r="O939">
        <f>(xs-E939)/I939*K939</f>
        <v>2.4067589277294021E+22</v>
      </c>
      <c r="P939">
        <f t="shared" si="1017"/>
        <v>4.3092943152645462E-3</v>
      </c>
      <c r="Q939">
        <f>M939/Me</f>
        <v>4.0300718816634329E-3</v>
      </c>
      <c r="R939">
        <f>F939+P939*dt/2</f>
        <v>-20320.178327490386</v>
      </c>
      <c r="S939">
        <f>G939+Q939*dt/2</f>
        <v>21727.984581123485</v>
      </c>
      <c r="T939">
        <f>R939*dt</f>
        <v>-438915851.87379235</v>
      </c>
      <c r="U939">
        <f>S939*dt</f>
        <v>469324466.95226729</v>
      </c>
      <c r="V939">
        <f>N939/Me*dt</f>
        <v>93.080757209714193</v>
      </c>
      <c r="W939">
        <f>O939/Me*dt</f>
        <v>87.049552643930156</v>
      </c>
      <c r="Z939">
        <v>167451724.99287802</v>
      </c>
      <c r="AA939">
        <v>-345806032.08444363</v>
      </c>
      <c r="AB939">
        <f t="shared" si="1008"/>
        <v>-109607305991.13658</v>
      </c>
      <c r="AC939">
        <f t="shared" si="1009"/>
        <v>-102567764505.09128</v>
      </c>
    </row>
    <row r="940" spans="2:29" x14ac:dyDescent="0.3">
      <c r="B940">
        <f t="shared" si="1012"/>
        <v>-109774757716.12946</v>
      </c>
      <c r="C940">
        <f t="shared" si="1013"/>
        <v>-102221958473.00684</v>
      </c>
      <c r="D940">
        <f>B940+F940*dt/2</f>
        <v>-109993713005.97742</v>
      </c>
      <c r="E940">
        <f>C940+G940*dt/2</f>
        <v>-101986826171.94643</v>
      </c>
      <c r="F940">
        <f t="shared" si="1014"/>
        <v>-20273.637948885527</v>
      </c>
      <c r="G940">
        <f t="shared" si="1015"/>
        <v>21771.509357445448</v>
      </c>
      <c r="H940">
        <f>SQRT((xs-B940)^2+(ys-C940)^2)</f>
        <v>149999420751.18842</v>
      </c>
      <c r="I940">
        <f>SQRT((xs-D940)^2+(ys-E940)^2)</f>
        <v>149999765378.04364</v>
      </c>
      <c r="J940">
        <f t="shared" ref="J940" si="1044">G*Ms*Me/H940^2</f>
        <v>3.5235557061268601E+22</v>
      </c>
      <c r="K940">
        <f t="shared" si="1011"/>
        <v>3.5235557061268601E+22</v>
      </c>
      <c r="L940">
        <f>(xs-D940)/I940*K940</f>
        <v>2.5837972087723193E+22</v>
      </c>
      <c r="M940">
        <f>(ys-E940)/I940*K940</f>
        <v>2.3957121692973738E+22</v>
      </c>
      <c r="N940">
        <f>(xs-D940)/I940*K940</f>
        <v>2.5837972087723193E+22</v>
      </c>
      <c r="O940">
        <f>(xs-E940)/I940*K940</f>
        <v>2.3957121692973738E+22</v>
      </c>
      <c r="P940">
        <f t="shared" si="1017"/>
        <v>4.3265191037714654E-3</v>
      </c>
      <c r="Q940">
        <f>M940/Me</f>
        <v>4.0115742955414832E-3</v>
      </c>
      <c r="R940">
        <f>F940+P940*dt/2</f>
        <v>-20226.911542564794</v>
      </c>
      <c r="S940">
        <f>G940+Q940*dt/2</f>
        <v>21814.834359837296</v>
      </c>
      <c r="T940">
        <f>R940*dt</f>
        <v>-436901289.31939954</v>
      </c>
      <c r="U940">
        <f>S940*dt</f>
        <v>471200422.17248559</v>
      </c>
      <c r="V940">
        <f>N940/Me*dt</f>
        <v>93.452812641463652</v>
      </c>
      <c r="W940">
        <f>O940/Me*dt</f>
        <v>86.650004783696033</v>
      </c>
      <c r="Z940">
        <v>147387343.13272732</v>
      </c>
      <c r="AA940">
        <v>-354821166.78048551</v>
      </c>
      <c r="AB940">
        <f t="shared" si="1008"/>
        <v>-110064271662.31613</v>
      </c>
      <c r="AC940">
        <f t="shared" si="1009"/>
        <v>-102105579217.61484</v>
      </c>
    </row>
    <row r="941" spans="2:29" x14ac:dyDescent="0.3">
      <c r="B941">
        <f t="shared" si="1012"/>
        <v>-110211659005.44885</v>
      </c>
      <c r="C941">
        <f t="shared" si="1013"/>
        <v>-101750758050.83435</v>
      </c>
      <c r="D941">
        <f>B941+F941*dt/2</f>
        <v>-110429605004.92029</v>
      </c>
      <c r="E941">
        <f>C941+G941*dt/2</f>
        <v>-101514689929.72227</v>
      </c>
      <c r="F941">
        <f t="shared" si="1014"/>
        <v>-20180.185136244065</v>
      </c>
      <c r="G941">
        <f t="shared" si="1015"/>
        <v>21858.159362229144</v>
      </c>
      <c r="H941">
        <f>SQRT((xs-B941)^2+(ys-C941)^2)</f>
        <v>149999421814.3949</v>
      </c>
      <c r="I941">
        <f>SQRT((xs-D941)^2+(ys-E941)^2)</f>
        <v>149999766443.38608</v>
      </c>
      <c r="J941">
        <f t="shared" ref="J941" si="1045">G*Ms*Me/H941^2</f>
        <v>3.523555656176437E+22</v>
      </c>
      <c r="K941">
        <f t="shared" si="1011"/>
        <v>3.523555656176437E+22</v>
      </c>
      <c r="L941">
        <f>(xs-D941)/I941*K941</f>
        <v>2.5940364345252182E+22</v>
      </c>
      <c r="M941">
        <f>(ys-E941)/I941*K941</f>
        <v>2.3846214455398691E+22</v>
      </c>
      <c r="N941">
        <f>(xs-D941)/I941*K941</f>
        <v>2.5940364345252182E+22</v>
      </c>
      <c r="O941">
        <f>(xs-E941)/I941*K941</f>
        <v>2.3846214455398691E+22</v>
      </c>
      <c r="P941">
        <f t="shared" si="1017"/>
        <v>4.3436644918372711E-3</v>
      </c>
      <c r="Q941">
        <f>M941/Me</f>
        <v>3.993003090321281E-3</v>
      </c>
      <c r="R941">
        <f>F941+P941*dt/2</f>
        <v>-20133.273559732221</v>
      </c>
      <c r="S941">
        <f>G941+Q941*dt/2</f>
        <v>21901.283795604613</v>
      </c>
      <c r="T941">
        <f>R941*dt</f>
        <v>-434878708.89021599</v>
      </c>
      <c r="U941">
        <f>S941*dt</f>
        <v>473067729.98505962</v>
      </c>
      <c r="V941">
        <f>N941/Me*dt</f>
        <v>93.823153023685052</v>
      </c>
      <c r="W941">
        <f>O941/Me*dt</f>
        <v>86.248866750939669</v>
      </c>
      <c r="Z941">
        <v>126839912.14903586</v>
      </c>
      <c r="AA941">
        <v>-362673405.76525849</v>
      </c>
      <c r="AB941">
        <f t="shared" si="1008"/>
        <v>-110519697802.19003</v>
      </c>
      <c r="AC941">
        <f t="shared" si="1009"/>
        <v>-101640363726.61455</v>
      </c>
    </row>
    <row r="942" spans="2:29" x14ac:dyDescent="0.3">
      <c r="B942">
        <f t="shared" si="1012"/>
        <v>-110646537714.33907</v>
      </c>
      <c r="C942">
        <f t="shared" si="1013"/>
        <v>-101277690320.84929</v>
      </c>
      <c r="D942">
        <f>B942+F942*dt/2</f>
        <v>-110863470423.75784</v>
      </c>
      <c r="E942">
        <f>C942+G942*dt/2</f>
        <v>-101040690711.9763</v>
      </c>
      <c r="F942">
        <f t="shared" si="1014"/>
        <v>-20086.36198322038</v>
      </c>
      <c r="G942">
        <f t="shared" si="1015"/>
        <v>21944.408228980083</v>
      </c>
      <c r="H942">
        <f>SQRT((xs-B942)^2+(ys-C942)^2)</f>
        <v>149999422881.87814</v>
      </c>
      <c r="I942">
        <f>SQRT((xs-D942)^2+(ys-E942)^2)</f>
        <v>149999767512.99545</v>
      </c>
      <c r="J942">
        <f t="shared" ref="J942" si="1046">G*Ms*Me/H942^2</f>
        <v>3.5235556060250895E+22</v>
      </c>
      <c r="K942">
        <f t="shared" si="1011"/>
        <v>3.5235556060250895E+22</v>
      </c>
      <c r="L942">
        <f>(xs-D942)/I942*K942</f>
        <v>2.6042280544280544E+22</v>
      </c>
      <c r="M942">
        <f>(ys-E942)/I942*K942</f>
        <v>2.3734869599980328E+22</v>
      </c>
      <c r="N942">
        <f>(xs-D942)/I942*K942</f>
        <v>2.6042280544280544E+22</v>
      </c>
      <c r="O942">
        <f>(xs-E942)/I942*K942</f>
        <v>2.3734869599980328E+22</v>
      </c>
      <c r="P942">
        <f t="shared" si="1017"/>
        <v>4.3607301648158981E-3</v>
      </c>
      <c r="Q942">
        <f>M942/Me</f>
        <v>3.9743586068285881E-3</v>
      </c>
      <c r="R942">
        <f>F942+P942*dt/2</f>
        <v>-20039.26609744037</v>
      </c>
      <c r="S942">
        <f>G942+Q942*dt/2</f>
        <v>21987.331301933831</v>
      </c>
      <c r="T942">
        <f>R942*dt</f>
        <v>-432848147.70471197</v>
      </c>
      <c r="U942">
        <f>S942*dt</f>
        <v>474926356.12177074</v>
      </c>
      <c r="V942">
        <f>N942/Me*dt</f>
        <v>94.191771560023398</v>
      </c>
      <c r="W942">
        <f>O942/Me*dt</f>
        <v>85.846145907497501</v>
      </c>
      <c r="Z942">
        <v>105876771.2826084</v>
      </c>
      <c r="AA942">
        <v>-369337004.93899351</v>
      </c>
      <c r="AB942">
        <f t="shared" si="1008"/>
        <v>-110973509090.76117</v>
      </c>
      <c r="AC942">
        <f t="shared" si="1009"/>
        <v>-101172100969.66652</v>
      </c>
    </row>
    <row r="943" spans="2:29" x14ac:dyDescent="0.3">
      <c r="B943">
        <f t="shared" si="1012"/>
        <v>-111079385862.04378</v>
      </c>
      <c r="C943">
        <f t="shared" si="1013"/>
        <v>-100802763964.72752</v>
      </c>
      <c r="D943">
        <f>B943+F943*dt/2</f>
        <v>-111295301300.32971</v>
      </c>
      <c r="E943">
        <f>C943+G943*dt/2</f>
        <v>-100564837217.47874</v>
      </c>
      <c r="F943">
        <f t="shared" si="1014"/>
        <v>-19992.170211660356</v>
      </c>
      <c r="G943">
        <f t="shared" si="1015"/>
        <v>22030.25437488758</v>
      </c>
      <c r="H943">
        <f>SQRT((xs-B943)^2+(ys-C943)^2)</f>
        <v>149999423953.6185</v>
      </c>
      <c r="I943">
        <f>SQRT((xs-D943)^2+(ys-E943)^2)</f>
        <v>149999768586.85205</v>
      </c>
      <c r="J943">
        <f t="shared" ref="J943" si="1047">G*Ms*Me/H943^2</f>
        <v>3.52355555567374E+22</v>
      </c>
      <c r="K943">
        <f t="shared" si="1011"/>
        <v>3.52355555567374E+22</v>
      </c>
      <c r="L943">
        <f>(xs-D943)/I943*K943</f>
        <v>2.6143718814479104E+22</v>
      </c>
      <c r="M943">
        <f>(ys-E943)/I943*K943</f>
        <v>2.362308917016103E+22</v>
      </c>
      <c r="N943">
        <f>(xs-D943)/I943*K943</f>
        <v>2.6143718814479104E+22</v>
      </c>
      <c r="O943">
        <f>(xs-E943)/I943*K943</f>
        <v>2.362308917016103E+22</v>
      </c>
      <c r="P943">
        <f t="shared" si="1017"/>
        <v>4.3777158095242973E-3</v>
      </c>
      <c r="Q943">
        <f>M943/Me</f>
        <v>3.9556411872339299E-3</v>
      </c>
      <c r="R943">
        <f>F943+P943*dt/2</f>
        <v>-19944.890880917494</v>
      </c>
      <c r="S943">
        <f>G943+Q943*dt/2</f>
        <v>22072.975299709706</v>
      </c>
      <c r="T943">
        <f>R943*dt</f>
        <v>-430809643.02781785</v>
      </c>
      <c r="U943">
        <f>S943*dt</f>
        <v>476776266.47372967</v>
      </c>
      <c r="V943">
        <f>N943/Me*dt</f>
        <v>94.558661485724826</v>
      </c>
      <c r="W943">
        <f>O943/Me*dt</f>
        <v>85.441849644252883</v>
      </c>
      <c r="Z943">
        <v>84566623.548315555</v>
      </c>
      <c r="AA943">
        <v>-374790116.48236966</v>
      </c>
      <c r="AB943">
        <f t="shared" si="1008"/>
        <v>-111425628881.52328</v>
      </c>
      <c r="AC943">
        <f t="shared" si="1009"/>
        <v>-100700777814.73618</v>
      </c>
    </row>
    <row r="944" spans="2:29" x14ac:dyDescent="0.3">
      <c r="B944">
        <f t="shared" si="1012"/>
        <v>-111510195505.07159</v>
      </c>
      <c r="C944">
        <f t="shared" si="1013"/>
        <v>-100325987698.2538</v>
      </c>
      <c r="D944">
        <f>B944+F944*dt/2</f>
        <v>-111725089709.81348</v>
      </c>
      <c r="E944">
        <f>C944+G944*dt/2</f>
        <v>-100087138179.02885</v>
      </c>
      <c r="F944">
        <f t="shared" si="1014"/>
        <v>-19897.611550174632</v>
      </c>
      <c r="G944">
        <f t="shared" si="1015"/>
        <v>22115.696224531832</v>
      </c>
      <c r="H944">
        <f>SQRT((xs-B944)^2+(ys-C944)^2)</f>
        <v>149999425029.59622</v>
      </c>
      <c r="I944">
        <f>SQRT((xs-D944)^2+(ys-E944)^2)</f>
        <v>149999769664.9361</v>
      </c>
      <c r="J944">
        <f t="shared" ref="J944" si="1048">G*Ms*Me/H944^2</f>
        <v>3.5235555051233159E+22</v>
      </c>
      <c r="K944">
        <f t="shared" si="1011"/>
        <v>3.5235555051233159E+22</v>
      </c>
      <c r="L944">
        <f>(xs-D944)/I944*K944</f>
        <v>2.6244677294290119E+22</v>
      </c>
      <c r="M944">
        <f>(ys-E944)/I944*K944</f>
        <v>2.3510875217376645E+22</v>
      </c>
      <c r="N944">
        <f>(xs-D944)/I944*K944</f>
        <v>2.6244677294290119E+22</v>
      </c>
      <c r="O944">
        <f>(xs-E944)/I944*K944</f>
        <v>2.3510875217376645E+22</v>
      </c>
      <c r="P944">
        <f t="shared" si="1017"/>
        <v>4.3946211142481774E-3</v>
      </c>
      <c r="Q944">
        <f>M944/Me</f>
        <v>3.9368511750463237E-3</v>
      </c>
      <c r="R944">
        <f>F944+P944*dt/2</f>
        <v>-19850.14964214075</v>
      </c>
      <c r="S944">
        <f>G944+Q944*dt/2</f>
        <v>22158.214217222332</v>
      </c>
      <c r="T944">
        <f>R944*dt</f>
        <v>-428763232.27024019</v>
      </c>
      <c r="U944">
        <f>S944*dt</f>
        <v>478617427.09200239</v>
      </c>
      <c r="V944">
        <f>N944/Me*dt</f>
        <v>94.923816067760626</v>
      </c>
      <c r="W944">
        <f>O944/Me*dt</f>
        <v>85.035985381000586</v>
      </c>
      <c r="Z944">
        <v>62979310.433975361</v>
      </c>
      <c r="AA944">
        <v>-379014860.61816162</v>
      </c>
      <c r="AB944">
        <f t="shared" si="1008"/>
        <v>-111875979426.90785</v>
      </c>
      <c r="AC944">
        <f t="shared" si="1009"/>
        <v>-100226385131.77997</v>
      </c>
    </row>
    <row r="945" spans="2:29" x14ac:dyDescent="0.3">
      <c r="B945">
        <f t="shared" si="1012"/>
        <v>-111938958737.34183</v>
      </c>
      <c r="C945">
        <f t="shared" si="1013"/>
        <v>-99847370271.161804</v>
      </c>
      <c r="D945">
        <f>B945+F945*dt/2</f>
        <v>-112152827764.87018</v>
      </c>
      <c r="E945">
        <f>C945+G945*dt/2</f>
        <v>-99607602363.294739</v>
      </c>
      <c r="F945">
        <f t="shared" si="1014"/>
        <v>-19802.687734106872</v>
      </c>
      <c r="G945">
        <f t="shared" si="1015"/>
        <v>22200.732209912832</v>
      </c>
      <c r="H945">
        <f>SQRT((xs-B945)^2+(ys-C945)^2)</f>
        <v>149999426109.7915</v>
      </c>
      <c r="I945">
        <f>SQRT((xs-D945)^2+(ys-E945)^2)</f>
        <v>149999770747.22772</v>
      </c>
      <c r="J945">
        <f t="shared" ref="J945" si="1049">G*Ms*Me/H945^2</f>
        <v>3.5235554543747482E+22</v>
      </c>
      <c r="K945">
        <f t="shared" si="1011"/>
        <v>3.5235554543747482E+22</v>
      </c>
      <c r="L945">
        <f>(xs-D945)/I945*K945</f>
        <v>2.6345154130961473E+22</v>
      </c>
      <c r="M945">
        <f>(ys-E945)/I945*K945</f>
        <v>2.3398229801018868E+22</v>
      </c>
      <c r="N945">
        <f>(xs-D945)/I945*K945</f>
        <v>2.6345154130961473E+22</v>
      </c>
      <c r="O945">
        <f>(xs-E945)/I945*K945</f>
        <v>2.3398229801018868E+22</v>
      </c>
      <c r="P945">
        <f t="shared" si="1017"/>
        <v>4.4114457687477347E-3</v>
      </c>
      <c r="Q945">
        <f>M945/Me</f>
        <v>3.917988915106977E-3</v>
      </c>
      <c r="R945">
        <f>F945+P945*dt/2</f>
        <v>-19755.044119804395</v>
      </c>
      <c r="S945">
        <f>G945+Q945*dt/2</f>
        <v>22243.046490195989</v>
      </c>
      <c r="T945">
        <f>R945*dt</f>
        <v>-426708952.98777497</v>
      </c>
      <c r="U945">
        <f>S945*dt</f>
        <v>480449804.18823338</v>
      </c>
      <c r="V945">
        <f>N945/Me*dt</f>
        <v>95.287228604951068</v>
      </c>
      <c r="W945">
        <f>O945/Me*dt</f>
        <v>84.628560566310711</v>
      </c>
      <c r="Z945">
        <v>41185582.850544594</v>
      </c>
      <c r="AA945">
        <v>-381997384.34854043</v>
      </c>
      <c r="AB945">
        <f t="shared" si="1008"/>
        <v>-112324482107.47906</v>
      </c>
      <c r="AC945">
        <f t="shared" si="1009"/>
        <v>-99748917851.322113</v>
      </c>
    </row>
    <row r="946" spans="2:29" x14ac:dyDescent="0.3">
      <c r="B946">
        <f t="shared" si="1012"/>
        <v>-112365667690.32961</v>
      </c>
      <c r="C946">
        <f t="shared" si="1013"/>
        <v>-99366920466.973572</v>
      </c>
      <c r="D946">
        <f>B946+F946*dt/2</f>
        <v>-112578507615.78903</v>
      </c>
      <c r="E946">
        <f>C946+G946*dt/2</f>
        <v>-99126238570.65239</v>
      </c>
      <c r="F946">
        <f t="shared" si="1014"/>
        <v>-19707.400505501922</v>
      </c>
      <c r="G946">
        <f t="shared" si="1015"/>
        <v>22285.360770479143</v>
      </c>
      <c r="H946">
        <f>SQRT((xs-B946)^2+(ys-C946)^2)</f>
        <v>149999427194.18442</v>
      </c>
      <c r="I946">
        <f>SQRT((xs-D946)^2+(ys-E946)^2)</f>
        <v>149999771833.707</v>
      </c>
      <c r="J946">
        <f t="shared" ref="J946" si="1050">G*Ms*Me/H946^2</f>
        <v>3.5235554034289727E+22</v>
      </c>
      <c r="K946">
        <f t="shared" si="1011"/>
        <v>3.5235554034289727E+22</v>
      </c>
      <c r="L946">
        <f>(xs-D946)/I946*K946</f>
        <v>2.6445147480580671E+22</v>
      </c>
      <c r="M946">
        <f>(ys-E946)/I946*K946</f>
        <v>2.3285154988397416E+22</v>
      </c>
      <c r="N946">
        <f>(xs-D946)/I946*K946</f>
        <v>2.6445147480580671E+22</v>
      </c>
      <c r="O946">
        <f>(xs-E946)/I946*K946</f>
        <v>2.3285154988397416E+22</v>
      </c>
      <c r="P946">
        <f t="shared" si="1017"/>
        <v>4.4281894642633404E-3</v>
      </c>
      <c r="Q946">
        <f>M946/Me</f>
        <v>3.8990547535829563E-3</v>
      </c>
      <c r="R946">
        <f>F946+P946*dt/2</f>
        <v>-19659.57605928788</v>
      </c>
      <c r="S946">
        <f>G946+Q946*dt/2</f>
        <v>22327.470561817838</v>
      </c>
      <c r="T946">
        <f>R946*dt</f>
        <v>-424646842.88061821</v>
      </c>
      <c r="U946">
        <f>S946*dt</f>
        <v>482273364.13526529</v>
      </c>
      <c r="V946">
        <f>N946/Me*dt</f>
        <v>95.648892428088146</v>
      </c>
      <c r="W946">
        <f>O946/Me*dt</f>
        <v>84.219582677391855</v>
      </c>
      <c r="Z946">
        <v>19256869.086841643</v>
      </c>
      <c r="AA946">
        <v>-383727906.97366208</v>
      </c>
      <c r="AB946">
        <f t="shared" si="1008"/>
        <v>-112771057664.12338</v>
      </c>
      <c r="AC946">
        <f t="shared" si="1009"/>
        <v>-99268375009.811966</v>
      </c>
    </row>
    <row r="947" spans="2:29" x14ac:dyDescent="0.3">
      <c r="B947">
        <f t="shared" si="1012"/>
        <v>-112790314533.21022</v>
      </c>
      <c r="C947">
        <f t="shared" si="1013"/>
        <v>-98884647102.838303</v>
      </c>
      <c r="D947">
        <f>B947+F947*dt/2</f>
        <v>-113002121450.63142</v>
      </c>
      <c r="E947">
        <f>C947+G947*dt/2</f>
        <v>-98643055635.024216</v>
      </c>
      <c r="F947">
        <f t="shared" si="1014"/>
        <v>-19611.751613073833</v>
      </c>
      <c r="G947">
        <f t="shared" si="1015"/>
        <v>22369.580353156536</v>
      </c>
      <c r="H947">
        <f>SQRT((xs-B947)^2+(ys-C947)^2)</f>
        <v>149999428282.755</v>
      </c>
      <c r="I947">
        <f>SQRT((xs-D947)^2+(ys-E947)^2)</f>
        <v>149999772924.35391</v>
      </c>
      <c r="J947">
        <f t="shared" ref="J947" si="1051">G*Ms*Me/H947^2</f>
        <v>3.5235553522869277E+22</v>
      </c>
      <c r="K947">
        <f t="shared" si="1011"/>
        <v>3.5235553522869277E+22</v>
      </c>
      <c r="L947">
        <f>(xs-D947)/I947*K947</f>
        <v>2.654465550810865E+22</v>
      </c>
      <c r="M947">
        <f>(ys-E947)/I947*K947</f>
        <v>2.317165285470207E+22</v>
      </c>
      <c r="N947">
        <f>(xs-D947)/I947*K947</f>
        <v>2.654465550810865E+22</v>
      </c>
      <c r="O947">
        <f>(xs-E947)/I947*K947</f>
        <v>2.317165285470207E+22</v>
      </c>
      <c r="P947">
        <f t="shared" si="1017"/>
        <v>4.4448518935212072E-3</v>
      </c>
      <c r="Q947">
        <f>M947/Me</f>
        <v>3.8800490379608285E-3</v>
      </c>
      <c r="R947">
        <f>F947+P947*dt/2</f>
        <v>-19563.747212623803</v>
      </c>
      <c r="S947">
        <f>G947+Q947*dt/2</f>
        <v>22411.484882766512</v>
      </c>
      <c r="T947">
        <f>R947*dt</f>
        <v>-422576939.79267412</v>
      </c>
      <c r="U947">
        <f>S947*dt</f>
        <v>484088073.46775663</v>
      </c>
      <c r="V947">
        <f>N947/Me*dt</f>
        <v>96.008800900058077</v>
      </c>
      <c r="W947">
        <f>O947/Me*dt</f>
        <v>83.809059219953895</v>
      </c>
      <c r="Z947">
        <v>-2734959.4679668136</v>
      </c>
      <c r="AA947">
        <v>-384200752.24081385</v>
      </c>
      <c r="AB947">
        <f t="shared" si="1008"/>
        <v>-113215626432.47087</v>
      </c>
      <c r="AC947">
        <f t="shared" si="1009"/>
        <v>-98784759781.611359</v>
      </c>
    </row>
    <row r="948" spans="2:29" x14ac:dyDescent="0.3">
      <c r="B948">
        <f t="shared" si="1012"/>
        <v>-113212891473.0029</v>
      </c>
      <c r="C948">
        <f t="shared" si="1013"/>
        <v>-98400559029.370544</v>
      </c>
      <c r="D948">
        <f>B948+F948*dt/2</f>
        <v>-113423661495.37437</v>
      </c>
      <c r="E948">
        <f>C948+G948*dt/2</f>
        <v>-98158062423.716873</v>
      </c>
      <c r="F948">
        <f t="shared" si="1014"/>
        <v>-19515.742812173776</v>
      </c>
      <c r="G948">
        <f t="shared" si="1015"/>
        <v>22453.389412376491</v>
      </c>
      <c r="H948">
        <f>SQRT((xs-B948)^2+(ys-C948)^2)</f>
        <v>149999429375.48318</v>
      </c>
      <c r="I948">
        <f>SQRT((xs-D948)^2+(ys-E948)^2)</f>
        <v>149999774019.14835</v>
      </c>
      <c r="J948">
        <f t="shared" ref="J948" si="1052">G*Ms*Me/H948^2</f>
        <v>3.5235553009495565E+22</v>
      </c>
      <c r="K948">
        <f t="shared" si="1011"/>
        <v>3.5235553009495565E+22</v>
      </c>
      <c r="L948">
        <f>(xs-D948)/I948*K948</f>
        <v>2.6643676387413506E+22</v>
      </c>
      <c r="M948">
        <f>(ys-E948)/I948*K948</f>
        <v>2.3057725482964617E+22</v>
      </c>
      <c r="N948">
        <f>(xs-D948)/I948*K948</f>
        <v>2.6643676387413506E+22</v>
      </c>
      <c r="O948">
        <f>(xs-E948)/I948*K948</f>
        <v>2.3057725482964617E+22</v>
      </c>
      <c r="P948">
        <f t="shared" si="1017"/>
        <v>4.461432750739033E-3</v>
      </c>
      <c r="Q948">
        <f>M948/Me</f>
        <v>3.8609721170402905E-3</v>
      </c>
      <c r="R948">
        <f>F948+P948*dt/2</f>
        <v>-19467.559338465795</v>
      </c>
      <c r="S948">
        <f>G948+Q948*dt/2</f>
        <v>22495.087911240527</v>
      </c>
      <c r="T948">
        <f>R948*dt</f>
        <v>-420499281.71086115</v>
      </c>
      <c r="U948">
        <f>S948*dt</f>
        <v>485893898.88279539</v>
      </c>
      <c r="V948">
        <f>N948/Me*dt</f>
        <v>96.366947415963111</v>
      </c>
      <c r="W948">
        <f>O948/Me*dt</f>
        <v>83.396997728070275</v>
      </c>
      <c r="Z948">
        <v>-24717824.063412044</v>
      </c>
      <c r="AA948">
        <v>-383414367.01753944</v>
      </c>
      <c r="AB948">
        <f t="shared" si="1008"/>
        <v>-113658108578.77718</v>
      </c>
      <c r="AC948">
        <f t="shared" si="1009"/>
        <v>-98298079497.50528</v>
      </c>
    </row>
    <row r="949" spans="2:29" x14ac:dyDescent="0.3">
      <c r="B949">
        <f t="shared" si="1012"/>
        <v>-113633390754.71376</v>
      </c>
      <c r="C949">
        <f t="shared" si="1013"/>
        <v>-97914665130.487747</v>
      </c>
      <c r="D949">
        <f>B949+F949*dt/2</f>
        <v>-113843120014.05315</v>
      </c>
      <c r="E949">
        <f>C949+G949*dt/2</f>
        <v>-97671267837.258621</v>
      </c>
      <c r="F949">
        <f t="shared" si="1014"/>
        <v>-19419.375864757814</v>
      </c>
      <c r="G949">
        <f t="shared" si="1015"/>
        <v>22536.78641010456</v>
      </c>
      <c r="H949">
        <f>SQRT((xs-B949)^2+(ys-C949)^2)</f>
        <v>149999430472.34885</v>
      </c>
      <c r="I949">
        <f>SQRT((xs-D949)^2+(ys-E949)^2)</f>
        <v>149999775118.07016</v>
      </c>
      <c r="J949">
        <f t="shared" ref="J949" si="1053">G*Ms*Me/H949^2</f>
        <v>3.5235552494178032E+22</v>
      </c>
      <c r="K949">
        <f t="shared" si="1011"/>
        <v>3.5235552494178032E+22</v>
      </c>
      <c r="L949">
        <f>(xs-D949)/I949*K949</f>
        <v>2.6742208301303937E+22</v>
      </c>
      <c r="M949">
        <f>(ys-E949)/I949*K949</f>
        <v>2.2943374964020583E+22</v>
      </c>
      <c r="N949">
        <f>(xs-D949)/I949*K949</f>
        <v>2.6742208301303937E+22</v>
      </c>
      <c r="O949">
        <f>(xs-E949)/I949*K949</f>
        <v>2.2943374964020583E+22</v>
      </c>
      <c r="P949">
        <f t="shared" si="1017"/>
        <v>4.4779317316316035E-3</v>
      </c>
      <c r="Q949">
        <f>M949/Me</f>
        <v>3.8418243409277597E-3</v>
      </c>
      <c r="R949">
        <f>F949+P949*dt/2</f>
        <v>-19371.014202056194</v>
      </c>
      <c r="S949">
        <f>G949+Q949*dt/2</f>
        <v>22578.27811298658</v>
      </c>
      <c r="T949">
        <f>R949*dt</f>
        <v>-418413906.76441377</v>
      </c>
      <c r="U949">
        <f>S949*dt</f>
        <v>487690807.24051011</v>
      </c>
      <c r="V949">
        <f>N949/Me*dt</f>
        <v>96.72332540324264</v>
      </c>
      <c r="W949">
        <f>O949/Me*dt</f>
        <v>82.983405764039617</v>
      </c>
      <c r="Z949">
        <v>-46619675.012694046</v>
      </c>
      <c r="AA949">
        <v>-381371326.42667919</v>
      </c>
      <c r="AB949">
        <f t="shared" si="1008"/>
        <v>-114098424336.49088</v>
      </c>
      <c r="AC949">
        <f t="shared" si="1009"/>
        <v>-97808345649.67392</v>
      </c>
    </row>
    <row r="950" spans="2:29" x14ac:dyDescent="0.3">
      <c r="B950">
        <f t="shared" si="1012"/>
        <v>-114051804661.47818</v>
      </c>
      <c r="C950">
        <f t="shared" si="1013"/>
        <v>-97426974323.247238</v>
      </c>
      <c r="D950">
        <f>B950+F950*dt/2</f>
        <v>-114260489308.90321</v>
      </c>
      <c r="E950">
        <f>C950+G950*dt/2</f>
        <v>-97182680809.235855</v>
      </c>
      <c r="F950">
        <f t="shared" si="1014"/>
        <v>-19322.652539354571</v>
      </c>
      <c r="G950">
        <f t="shared" si="1015"/>
        <v>22619.7698158686</v>
      </c>
      <c r="H950">
        <f>SQRT((xs-B950)^2+(ys-C950)^2)</f>
        <v>149999431573.33182</v>
      </c>
      <c r="I950">
        <f>SQRT((xs-D950)^2+(ys-E950)^2)</f>
        <v>149999776221.09909</v>
      </c>
      <c r="J950">
        <f t="shared" ref="J950" si="1054">G*Ms*Me/H950^2</f>
        <v>3.5235551976926162E+22</v>
      </c>
      <c r="K950">
        <f t="shared" si="1011"/>
        <v>3.5235551976926162E+22</v>
      </c>
      <c r="L950">
        <f>(xs-D950)/I950*K950</f>
        <v>2.6840249441562636E+22</v>
      </c>
      <c r="M950">
        <f>(ys-E950)/I950*K950</f>
        <v>2.2828603396470881E+22</v>
      </c>
      <c r="N950">
        <f>(xs-D950)/I950*K950</f>
        <v>2.6840249441562636E+22</v>
      </c>
      <c r="O950">
        <f>(xs-E950)/I950*K950</f>
        <v>2.2828603396470881E+22</v>
      </c>
      <c r="P950">
        <f t="shared" si="1017"/>
        <v>4.4943485334163818E-3</v>
      </c>
      <c r="Q950">
        <f>M950/Me</f>
        <v>3.8226060610299529E-3</v>
      </c>
      <c r="R950">
        <f>F950+P950*dt/2</f>
        <v>-19274.113575193674</v>
      </c>
      <c r="S950">
        <f>G950+Q950*dt/2</f>
        <v>22661.053961327725</v>
      </c>
      <c r="T950">
        <f>R950*dt</f>
        <v>-416320853.22418338</v>
      </c>
      <c r="U950">
        <f>S950*dt</f>
        <v>489478765.56467885</v>
      </c>
      <c r="V950">
        <f>N950/Me*dt</f>
        <v>97.077928321793848</v>
      </c>
      <c r="W950">
        <f>O950/Me*dt</f>
        <v>82.568290918246987</v>
      </c>
      <c r="Z950">
        <v>-68368728.025646523</v>
      </c>
      <c r="AA950">
        <v>-378078325.42598951</v>
      </c>
      <c r="AB950">
        <f t="shared" si="1008"/>
        <v>-114536494242.72801</v>
      </c>
      <c r="AC950">
        <f t="shared" si="1009"/>
        <v>-97315573883.108551</v>
      </c>
    </row>
    <row r="951" spans="2:29" x14ac:dyDescent="0.3">
      <c r="B951">
        <f t="shared" si="1012"/>
        <v>-114468125514.70236</v>
      </c>
      <c r="C951">
        <f t="shared" si="1013"/>
        <v>-96937495557.682556</v>
      </c>
      <c r="D951">
        <f>B951+F951*dt/2</f>
        <v>-114675761720.50151</v>
      </c>
      <c r="E951">
        <f>C951+G951*dt/2</f>
        <v>-96692310306.129257</v>
      </c>
      <c r="F951">
        <f t="shared" si="1014"/>
        <v>-19225.574611032778</v>
      </c>
      <c r="G951">
        <f t="shared" si="1015"/>
        <v>22702.338106786847</v>
      </c>
      <c r="H951">
        <f>SQRT((xs-B951)^2+(ys-C951)^2)</f>
        <v>149999432678.41174</v>
      </c>
      <c r="I951">
        <f>SQRT((xs-D951)^2+(ys-E951)^2)</f>
        <v>149999777328.21481</v>
      </c>
      <c r="J951">
        <f t="shared" ref="J951" si="1055">G*Ms*Me/H951^2</f>
        <v>3.5235551457749521E+22</v>
      </c>
      <c r="K951">
        <f t="shared" si="1011"/>
        <v>3.5235551457749521E+22</v>
      </c>
      <c r="L951">
        <f>(xs-D951)/I951*K951</f>
        <v>2.6937798008979505E+22</v>
      </c>
      <c r="M951">
        <f>(ys-E951)/I951*K951</f>
        <v>2.2713412886643314E+22</v>
      </c>
      <c r="N951">
        <f>(xs-D951)/I951*K951</f>
        <v>2.6937798008979505E+22</v>
      </c>
      <c r="O951">
        <f>(xs-E951)/I951*K951</f>
        <v>2.2713412886643314E+22</v>
      </c>
      <c r="P951">
        <f t="shared" si="1017"/>
        <v>4.5106828548190734E-3</v>
      </c>
      <c r="Q951">
        <f>M951/Me</f>
        <v>3.8033176300474401E-3</v>
      </c>
      <c r="R951">
        <f>F951+P951*dt/2</f>
        <v>-19176.859236200733</v>
      </c>
      <c r="S951">
        <f>G951+Q951*dt/2</f>
        <v>22743.413937191359</v>
      </c>
      <c r="T951">
        <f>R951*dt</f>
        <v>-414220159.50193584</v>
      </c>
      <c r="U951">
        <f>S951*dt</f>
        <v>491257741.04333335</v>
      </c>
      <c r="V951">
        <f>N951/Me*dt</f>
        <v>97.430749664091991</v>
      </c>
      <c r="W951">
        <f>O951/Me*dt</f>
        <v>82.151660809024705</v>
      </c>
      <c r="Z951">
        <v>-89893699.672035605</v>
      </c>
      <c r="AA951">
        <v>-373546156.85979742</v>
      </c>
      <c r="AB951">
        <f t="shared" si="1008"/>
        <v>-114972239373.87634</v>
      </c>
      <c r="AC951">
        <f t="shared" si="1009"/>
        <v>-96819783973.499023</v>
      </c>
    </row>
    <row r="952" spans="2:29" x14ac:dyDescent="0.3">
      <c r="B952">
        <f t="shared" si="1012"/>
        <v>-114882345674.2043</v>
      </c>
      <c r="C952">
        <f t="shared" si="1013"/>
        <v>-96446237816.639221</v>
      </c>
      <c r="D952">
        <f>B952+F952*dt/2</f>
        <v>-115088929627.90709</v>
      </c>
      <c r="E952">
        <f>C952+G952*dt/2</f>
        <v>-96200165327.149185</v>
      </c>
      <c r="F952">
        <f t="shared" si="1014"/>
        <v>-19128.143861368688</v>
      </c>
      <c r="G952">
        <f t="shared" si="1015"/>
        <v>22784.489767595871</v>
      </c>
      <c r="H952">
        <f>SQRT((xs-B952)^2+(ys-C952)^2)</f>
        <v>149999433787.56833</v>
      </c>
      <c r="I952">
        <f>SQRT((xs-D952)^2+(ys-E952)^2)</f>
        <v>149999778439.397</v>
      </c>
      <c r="J952">
        <f t="shared" ref="J952" si="1056">G*Ms*Me/H952^2</f>
        <v>3.5235550936657635E+22</v>
      </c>
      <c r="K952">
        <f t="shared" si="1011"/>
        <v>3.5235550936657635E+22</v>
      </c>
      <c r="L952">
        <f>(xs-D952)/I952*K952</f>
        <v>2.7034852213384565E+22</v>
      </c>
      <c r="M952">
        <f>(ys-E952)/I952*K952</f>
        <v>2.2597805548553833E+22</v>
      </c>
      <c r="N952">
        <f>(xs-D952)/I952*K952</f>
        <v>2.7034852213384565E+22</v>
      </c>
      <c r="O952">
        <f>(xs-E952)/I952*K952</f>
        <v>2.2597805548553833E+22</v>
      </c>
      <c r="P952">
        <f t="shared" si="1017"/>
        <v>4.5269343960791303E-3</v>
      </c>
      <c r="Q952">
        <f>M952/Me</f>
        <v>3.7839594019681566E-3</v>
      </c>
      <c r="R952">
        <f>F952+P952*dt/2</f>
        <v>-19079.252969891033</v>
      </c>
      <c r="S952">
        <f>G952+Q952*dt/2</f>
        <v>22825.356529137127</v>
      </c>
      <c r="T952">
        <f>R952*dt</f>
        <v>-412111864.14964634</v>
      </c>
      <c r="U952">
        <f>S952*dt</f>
        <v>493027701.02936196</v>
      </c>
      <c r="V952">
        <f>N952/Me*dt</f>
        <v>97.781782955309211</v>
      </c>
      <c r="W952">
        <f>O952/Me*dt</f>
        <v>81.733523082512178</v>
      </c>
      <c r="Z952">
        <v>-111124041.20039278</v>
      </c>
      <c r="AA952">
        <v>-367789676.05484688</v>
      </c>
      <c r="AB952">
        <f t="shared" si="1008"/>
        <v>-115405581579.55434</v>
      </c>
      <c r="AC952">
        <f t="shared" si="1009"/>
        <v>-96320999791.664703</v>
      </c>
    </row>
    <row r="953" spans="2:29" x14ac:dyDescent="0.3">
      <c r="B953">
        <f t="shared" si="1012"/>
        <v>-115294457538.35394</v>
      </c>
      <c r="C953">
        <f t="shared" si="1013"/>
        <v>-95953210115.609863</v>
      </c>
      <c r="D953">
        <f>B953+F953*dt/2</f>
        <v>-115499985448.80081</v>
      </c>
      <c r="E953">
        <f>C953+G953*dt/2</f>
        <v>-95706254904.070541</v>
      </c>
      <c r="F953">
        <f t="shared" si="1014"/>
        <v>-19030.362078413378</v>
      </c>
      <c r="G953">
        <f t="shared" si="1015"/>
        <v>22866.223290678383</v>
      </c>
      <c r="H953">
        <f>SQRT((xs-B953)^2+(ys-C953)^2)</f>
        <v>149999434900.78113</v>
      </c>
      <c r="I953">
        <f>SQRT((xs-D953)^2+(ys-E953)^2)</f>
        <v>149999779554.62509</v>
      </c>
      <c r="J953">
        <f t="shared" ref="J953" si="1057">G*Ms*Me/H953^2</f>
        <v>3.5235550413660113E+22</v>
      </c>
      <c r="K953">
        <f t="shared" si="1011"/>
        <v>3.5235550413660113E+22</v>
      </c>
      <c r="L953">
        <f>(xs-D953)/I953*K953</f>
        <v>2.7131410273680933E+22</v>
      </c>
      <c r="M953">
        <f>(ys-E953)/I953*K953</f>
        <v>2.2481783503867838E+22</v>
      </c>
      <c r="N953">
        <f>(xs-D953)/I953*K953</f>
        <v>2.7131410273680933E+22</v>
      </c>
      <c r="O953">
        <f>(xs-E953)/I953*K953</f>
        <v>2.2481783503867838E+22</v>
      </c>
      <c r="P953">
        <f t="shared" si="1017"/>
        <v>4.5431028589552796E-3</v>
      </c>
      <c r="Q953">
        <f>M953/Me</f>
        <v>3.7645317320609238E-3</v>
      </c>
      <c r="R953">
        <f>F953+P953*dt/2</f>
        <v>-18981.296567536661</v>
      </c>
      <c r="S953">
        <f>G953+Q953*dt/2</f>
        <v>22906.88023338464</v>
      </c>
      <c r="T953">
        <f>R953*dt</f>
        <v>-409996005.85879189</v>
      </c>
      <c r="U953">
        <f>S953*dt</f>
        <v>494788613.04110819</v>
      </c>
      <c r="V953">
        <f>N953/Me*dt</f>
        <v>98.131021753434041</v>
      </c>
      <c r="W953">
        <f>O953/Me*dt</f>
        <v>81.313885412515958</v>
      </c>
      <c r="Z953">
        <v>-131990169.9430248</v>
      </c>
      <c r="AA953">
        <v>-360827752.07695448</v>
      </c>
      <c r="AB953">
        <f t="shared" si="1008"/>
        <v>-115836443714.15576</v>
      </c>
      <c r="AC953">
        <f t="shared" si="1009"/>
        <v>-95819249254.645706</v>
      </c>
    </row>
    <row r="954" spans="2:29" x14ac:dyDescent="0.3">
      <c r="B954">
        <f t="shared" si="1012"/>
        <v>-115704453544.21274</v>
      </c>
      <c r="C954">
        <f t="shared" si="1013"/>
        <v>-95458421502.568756</v>
      </c>
      <c r="D954">
        <f>B954+F954*dt/2</f>
        <v>-115908921639.62466</v>
      </c>
      <c r="E954">
        <f>C954+G954*dt/2</f>
        <v>-95210588101.066971</v>
      </c>
      <c r="F954">
        <f t="shared" si="1014"/>
        <v>-18932.231056659944</v>
      </c>
      <c r="G954">
        <f t="shared" si="1015"/>
        <v>22947.5371760909</v>
      </c>
      <c r="H954">
        <f>SQRT((xs-B954)^2+(ys-C954)^2)</f>
        <v>149999436018.02963</v>
      </c>
      <c r="I954">
        <f>SQRT((xs-D954)^2+(ys-E954)^2)</f>
        <v>149999780673.8786</v>
      </c>
      <c r="J954">
        <f t="shared" ref="J954" si="1058">G*Ms*Me/H954^2</f>
        <v>3.5235549888766598E+22</v>
      </c>
      <c r="K954">
        <f t="shared" si="1011"/>
        <v>3.5235549888766598E+22</v>
      </c>
      <c r="L954">
        <f>(xs-D954)/I954*K954</f>
        <v>2.7227470417877434E+22</v>
      </c>
      <c r="M954">
        <f>(ys-E954)/I954*K954</f>
        <v>2.2365348881861175E+22</v>
      </c>
      <c r="N954">
        <f>(xs-D954)/I954*K954</f>
        <v>2.7227470417877434E+22</v>
      </c>
      <c r="O954">
        <f>(xs-E954)/I954*K954</f>
        <v>2.2365348881861175E+22</v>
      </c>
      <c r="P954">
        <f t="shared" si="1017"/>
        <v>4.5591879467309837E-3</v>
      </c>
      <c r="Q954">
        <f>M954/Me</f>
        <v>3.7450349768689173E-3</v>
      </c>
      <c r="R954">
        <f>F954+P954*dt/2</f>
        <v>-18882.991826835249</v>
      </c>
      <c r="S954">
        <f>G954+Q954*dt/2</f>
        <v>22987.983553841084</v>
      </c>
      <c r="T954">
        <f>R954*dt</f>
        <v>-407872623.4596414</v>
      </c>
      <c r="U954">
        <f>S954*dt</f>
        <v>496540444.76296741</v>
      </c>
      <c r="V954">
        <f>N954/Me*dt</f>
        <v>98.478459649389251</v>
      </c>
      <c r="W954">
        <f>O954/Me*dt</f>
        <v>80.892755500368608</v>
      </c>
      <c r="Z954">
        <v>-152423697.54584861</v>
      </c>
      <c r="AA954">
        <v>-352683205.80916137</v>
      </c>
      <c r="AB954">
        <f t="shared" si="1008"/>
        <v>-116264749865.21823</v>
      </c>
      <c r="AC954">
        <f t="shared" si="1009"/>
        <v>-95314564263.614944</v>
      </c>
    </row>
    <row r="955" spans="2:29" x14ac:dyDescent="0.3">
      <c r="B955">
        <f t="shared" si="1012"/>
        <v>-116112326167.67238</v>
      </c>
      <c r="C955">
        <f t="shared" si="1013"/>
        <v>-94961881057.805786</v>
      </c>
      <c r="D955">
        <f>B955+F955*dt/2</f>
        <v>-116315730695.72009</v>
      </c>
      <c r="E955">
        <f>C955+G955*dt/2</f>
        <v>-94713174014.544601</v>
      </c>
      <c r="F955">
        <f t="shared" si="1014"/>
        <v>-18833.752597010556</v>
      </c>
      <c r="G955">
        <f t="shared" si="1015"/>
        <v>23028.429931591269</v>
      </c>
      <c r="H955">
        <f>SQRT((xs-B955)^2+(ys-C955)^2)</f>
        <v>149999437139.29324</v>
      </c>
      <c r="I955">
        <f>SQRT((xs-D955)^2+(ys-E955)^2)</f>
        <v>149999781797.13693</v>
      </c>
      <c r="J955">
        <f t="shared" ref="J955" si="1059">G*Ms*Me/H955^2</f>
        <v>3.5235549361986758E+22</v>
      </c>
      <c r="K955">
        <f t="shared" si="1011"/>
        <v>3.5235549361986758E+22</v>
      </c>
      <c r="L955">
        <f>(xs-D955)/I955*K955</f>
        <v>2.7323030883121137E+22</v>
      </c>
      <c r="M955">
        <f>(ys-E955)/I955*K955</f>
        <v>2.224850381938107E+22</v>
      </c>
      <c r="N955">
        <f>(xs-D955)/I955*K955</f>
        <v>2.7323030883121137E+22</v>
      </c>
      <c r="O955">
        <f>(xs-E955)/I955*K955</f>
        <v>2.224850381938107E+22</v>
      </c>
      <c r="P955">
        <f t="shared" si="1017"/>
        <v>4.575189364219882E-3</v>
      </c>
      <c r="Q955">
        <f>M955/Me</f>
        <v>3.7254694942031258E-3</v>
      </c>
      <c r="R955">
        <f>F955+P955*dt/2</f>
        <v>-18784.340551876983</v>
      </c>
      <c r="S955">
        <f>G955+Q955*dt/2</f>
        <v>23068.665002128662</v>
      </c>
      <c r="T955">
        <f>R955*dt</f>
        <v>-405741755.92054284</v>
      </c>
      <c r="U955">
        <f>S955*dt</f>
        <v>498283164.04597908</v>
      </c>
      <c r="V955">
        <f>N955/Me*dt</f>
        <v>98.824090267149458</v>
      </c>
      <c r="W955">
        <f>O955/Me*dt</f>
        <v>80.47014107478752</v>
      </c>
      <c r="Z955">
        <v>-172357654.2722396</v>
      </c>
      <c r="AA955">
        <v>-343382735.05559742</v>
      </c>
      <c r="AB955">
        <f t="shared" si="1008"/>
        <v>-116690425577.86516</v>
      </c>
      <c r="AC955">
        <f t="shared" si="1009"/>
        <v>-94806980628.815414</v>
      </c>
    </row>
    <row r="956" spans="2:29" x14ac:dyDescent="0.3">
      <c r="B956">
        <f t="shared" si="1012"/>
        <v>-116518067923.59293</v>
      </c>
      <c r="C956">
        <f t="shared" si="1013"/>
        <v>-94463597893.759811</v>
      </c>
      <c r="D956">
        <f>B956+F956*dt/2</f>
        <v>-116720405151.46576</v>
      </c>
      <c r="E956">
        <f>C956+G956*dt/2</f>
        <v>-94214021772.975021</v>
      </c>
      <c r="F956">
        <f t="shared" si="1014"/>
        <v>-18734.928506743407</v>
      </c>
      <c r="G956">
        <f t="shared" si="1015"/>
        <v>23108.900072666056</v>
      </c>
      <c r="H956">
        <f>SQRT((xs-B956)^2+(ys-C956)^2)</f>
        <v>149999438264.55136</v>
      </c>
      <c r="I956">
        <f>SQRT((xs-D956)^2+(ys-E956)^2)</f>
        <v>149999782924.37936</v>
      </c>
      <c r="J956">
        <f t="shared" ref="J956" si="1060">G*Ms*Me/H956^2</f>
        <v>3.5235548833330273E+22</v>
      </c>
      <c r="K956">
        <f t="shared" si="1011"/>
        <v>3.5235548833330273E+22</v>
      </c>
      <c r="L956">
        <f>(xs-D956)/I956*K956</f>
        <v>2.7418089915729672E+22</v>
      </c>
      <c r="M956">
        <f>(ys-E956)/I956*K956</f>
        <v>2.2131250460806881E+22</v>
      </c>
      <c r="N956">
        <f>(xs-D956)/I956*K956</f>
        <v>2.7418089915729672E+22</v>
      </c>
      <c r="O956">
        <f>(xs-E956)/I956*K956</f>
        <v>2.2131250460806881E+22</v>
      </c>
      <c r="P956">
        <f t="shared" si="1017"/>
        <v>4.5911068177712112E-3</v>
      </c>
      <c r="Q956">
        <f>M956/Me</f>
        <v>3.7058356431357805E-3</v>
      </c>
      <c r="R956">
        <f>F956+P956*dt/2</f>
        <v>-18685.344553111478</v>
      </c>
      <c r="S956">
        <f>G956+Q956*dt/2</f>
        <v>23148.923097611922</v>
      </c>
      <c r="T956">
        <f>R956*dt</f>
        <v>-403603442.3472079</v>
      </c>
      <c r="U956">
        <f>S956*dt</f>
        <v>500016738.90841752</v>
      </c>
      <c r="V956">
        <f>N956/Me*dt</f>
        <v>99.167907263858154</v>
      </c>
      <c r="W956">
        <f>O956/Me*dt</f>
        <v>80.046049891732864</v>
      </c>
      <c r="Z956">
        <v>-191726708.64312029</v>
      </c>
      <c r="AA956">
        <v>-332956826.91811508</v>
      </c>
      <c r="AB956">
        <f t="shared" si="1008"/>
        <v>-117113398074.58327</v>
      </c>
      <c r="AC956">
        <f t="shared" si="1009"/>
        <v>-94296537981.769516</v>
      </c>
    </row>
    <row r="957" spans="2:29" x14ac:dyDescent="0.3">
      <c r="B957">
        <f t="shared" si="1012"/>
        <v>-116921671365.94014</v>
      </c>
      <c r="C957">
        <f t="shared" si="1013"/>
        <v>-93963581154.851395</v>
      </c>
      <c r="D957">
        <f>B957+F957*dt/2</f>
        <v>-117122937580.41452</v>
      </c>
      <c r="E957">
        <f>C957+G957*dt/2</f>
        <v>-93713140536.727768</v>
      </c>
      <c r="F957">
        <f t="shared" si="1014"/>
        <v>-18635.760599479549</v>
      </c>
      <c r="G957">
        <f t="shared" si="1015"/>
        <v>23188.946122557791</v>
      </c>
      <c r="H957">
        <f>SQRT((xs-B957)^2+(ys-C957)^2)</f>
        <v>149999439393.78323</v>
      </c>
      <c r="I957">
        <f>SQRT((xs-D957)^2+(ys-E957)^2)</f>
        <v>149999784055.58511</v>
      </c>
      <c r="J957">
        <f t="shared" ref="J957" si="1061">G*Ms*Me/H957^2</f>
        <v>3.5235548302806895E+22</v>
      </c>
      <c r="K957">
        <f t="shared" si="1011"/>
        <v>3.5235548302806895E+22</v>
      </c>
      <c r="L957">
        <f>(xs-D957)/I957*K957</f>
        <v>2.7512645771223504E+22</v>
      </c>
      <c r="M957">
        <f>(ys-E957)/I957*K957</f>
        <v>2.2013590958010804E+22</v>
      </c>
      <c r="N957">
        <f>(xs-D957)/I957*K957</f>
        <v>2.7512645771223504E+22</v>
      </c>
      <c r="O957">
        <f>(xs-E957)/I957*K957</f>
        <v>2.2013590958010804E+22</v>
      </c>
      <c r="P957">
        <f t="shared" si="1017"/>
        <v>4.6069400152752016E-3</v>
      </c>
      <c r="Q957">
        <f>M957/Me</f>
        <v>3.6861337839937717E-3</v>
      </c>
      <c r="R957">
        <f>F957+P957*dt/2</f>
        <v>-18586.005647314578</v>
      </c>
      <c r="S957">
        <f>G957+Q957*dt/2</f>
        <v>23228.756367424925</v>
      </c>
      <c r="T957">
        <f>R957*dt</f>
        <v>-401457721.98199487</v>
      </c>
      <c r="U957">
        <f>S957*dt</f>
        <v>501741137.53637838</v>
      </c>
      <c r="V957">
        <f>N957/Me*dt</f>
        <v>99.509904329944348</v>
      </c>
      <c r="W957">
        <f>O957/Me*dt</f>
        <v>79.620489734265462</v>
      </c>
      <c r="Z957">
        <v>-210467381.6910094</v>
      </c>
      <c r="AA957">
        <v>-321439657.73475909</v>
      </c>
      <c r="AB957">
        <f t="shared" si="1008"/>
        <v>-117533596469.61314</v>
      </c>
      <c r="AC957">
        <f t="shared" si="1009"/>
        <v>-93783279675.049774</v>
      </c>
    </row>
    <row r="958" spans="2:29" x14ac:dyDescent="0.3">
      <c r="B958">
        <f t="shared" si="1012"/>
        <v>-117323129087.92213</v>
      </c>
      <c r="C958">
        <f t="shared" si="1013"/>
        <v>-93461840017.315018</v>
      </c>
      <c r="D958">
        <f>B958+F958*dt/2</f>
        <v>-117523320595.42975</v>
      </c>
      <c r="E958">
        <f>C958+G958*dt/2</f>
        <v>-93210539497.902267</v>
      </c>
      <c r="F958">
        <f t="shared" si="1014"/>
        <v>-18536.250695149603</v>
      </c>
      <c r="G958">
        <f t="shared" si="1015"/>
        <v>23268.566612292056</v>
      </c>
      <c r="H958">
        <f>SQRT((xs-B958)^2+(ys-C958)^2)</f>
        <v>149999440526.96808</v>
      </c>
      <c r="I958">
        <f>SQRT((xs-D958)^2+(ys-E958)^2)</f>
        <v>149999785190.7334</v>
      </c>
      <c r="J958">
        <f t="shared" ref="J958" si="1062">G*Ms*Me/H958^2</f>
        <v>3.5235547770426384E+22</v>
      </c>
      <c r="K958">
        <f t="shared" si="1011"/>
        <v>3.5235547770426384E+22</v>
      </c>
      <c r="L958">
        <f>(xs-D958)/I958*K958</f>
        <v>2.7606696714357831E+22</v>
      </c>
      <c r="M958">
        <f>(ys-E958)/I958*K958</f>
        <v>2.189552747031832E+22</v>
      </c>
      <c r="N958">
        <f>(xs-D958)/I958*K958</f>
        <v>2.7606696714357831E+22</v>
      </c>
      <c r="O958">
        <f>(xs-E958)/I958*K958</f>
        <v>2.189552747031832E+22</v>
      </c>
      <c r="P958">
        <f t="shared" si="1017"/>
        <v>4.622688666168424E-3</v>
      </c>
      <c r="Q958">
        <f>M958/Me</f>
        <v>3.6663642783520294E-3</v>
      </c>
      <c r="R958">
        <f>F958+P958*dt/2</f>
        <v>-18486.325657554986</v>
      </c>
      <c r="S958">
        <f>G958+Q958*dt/2</f>
        <v>23308.163346498259</v>
      </c>
      <c r="T958">
        <f>R958*dt</f>
        <v>-399304634.2031877</v>
      </c>
      <c r="U958">
        <f>S958*dt</f>
        <v>503456328.28436238</v>
      </c>
      <c r="V958">
        <f>N958/Me*dt</f>
        <v>99.850075189237955</v>
      </c>
      <c r="W958">
        <f>O958/Me*dt</f>
        <v>79.193468412403831</v>
      </c>
      <c r="Z958">
        <v>-228518255.12364346</v>
      </c>
      <c r="AA958">
        <v>-308868980.91017395</v>
      </c>
      <c r="AB958">
        <f t="shared" si="1008"/>
        <v>-117950951977.24896</v>
      </c>
      <c r="AC958">
        <f t="shared" si="1009"/>
        <v>-93267252669.940826</v>
      </c>
    </row>
    <row r="959" spans="2:29" x14ac:dyDescent="0.3">
      <c r="B959">
        <f t="shared" si="1012"/>
        <v>-117722433722.12532</v>
      </c>
      <c r="C959">
        <f t="shared" si="1013"/>
        <v>-92958383689.030655</v>
      </c>
      <c r="D959">
        <f>B959+F959*dt/2</f>
        <v>-117921546848.82089</v>
      </c>
      <c r="E959">
        <f>C959+G959*dt/2</f>
        <v>-92706227880.159042</v>
      </c>
      <c r="F959">
        <f t="shared" si="1014"/>
        <v>-18436.400619960365</v>
      </c>
      <c r="G959">
        <f t="shared" si="1015"/>
        <v>23347.760080704458</v>
      </c>
      <c r="H959">
        <f>SQRT((xs-B959)^2+(ys-C959)^2)</f>
        <v>149999441664.08496</v>
      </c>
      <c r="I959">
        <f>SQRT((xs-D959)^2+(ys-E959)^2)</f>
        <v>149999786329.80328</v>
      </c>
      <c r="J959">
        <f t="shared" ref="J959" si="1063">G*Ms*Me/H959^2</f>
        <v>3.5235547236198584E+22</v>
      </c>
      <c r="K959">
        <f t="shared" si="1011"/>
        <v>3.5235547236198584E+22</v>
      </c>
      <c r="L959">
        <f>(xs-D959)/I959*K959</f>
        <v>2.7700241019154536E+22</v>
      </c>
      <c r="M959">
        <f>(ys-E959)/I959*K959</f>
        <v>2.1777062164468605E+22</v>
      </c>
      <c r="N959">
        <f>(xs-D959)/I959*K959</f>
        <v>2.7700241019154536E+22</v>
      </c>
      <c r="O959">
        <f>(xs-E959)/I959*K959</f>
        <v>2.1777062164468605E+22</v>
      </c>
      <c r="P959">
        <f t="shared" si="1017"/>
        <v>4.6383524814391387E-3</v>
      </c>
      <c r="Q959">
        <f>M959/Me</f>
        <v>3.6465274890268929E-3</v>
      </c>
      <c r="R959">
        <f>F959+P959*dt/2</f>
        <v>-18386.306413160823</v>
      </c>
      <c r="S959">
        <f>G959+Q959*dt/2</f>
        <v>23387.14257758595</v>
      </c>
      <c r="T959">
        <f>R959*dt</f>
        <v>-397144218.52427375</v>
      </c>
      <c r="U959">
        <f>S959*dt</f>
        <v>505162279.67585653</v>
      </c>
      <c r="V959">
        <f>N959/Me*dt</f>
        <v>100.18841359908539</v>
      </c>
      <c r="W959">
        <f>O959/Me*dt</f>
        <v>78.764993762980879</v>
      </c>
      <c r="Z959">
        <v>-245820172.71301353</v>
      </c>
      <c r="AA959">
        <v>-295286003.00797504</v>
      </c>
      <c r="AB959">
        <f t="shared" si="1008"/>
        <v>-118365398113.36261</v>
      </c>
      <c r="AC959">
        <f t="shared" si="1009"/>
        <v>-92748507412.362778</v>
      </c>
    </row>
    <row r="960" spans="2:29" x14ac:dyDescent="0.3">
      <c r="B960">
        <f t="shared" si="1012"/>
        <v>-118119577940.6496</v>
      </c>
      <c r="C960">
        <f t="shared" si="1013"/>
        <v>-92453221409.354797</v>
      </c>
      <c r="D960">
        <f>B960+F960*dt/2</f>
        <v>-118317609032.4783</v>
      </c>
      <c r="E960">
        <f>C960+G960*dt/2</f>
        <v>-92200214938.550552</v>
      </c>
      <c r="F960">
        <f t="shared" si="1014"/>
        <v>-18336.212206361281</v>
      </c>
      <c r="G960">
        <f t="shared" si="1015"/>
        <v>23426.525074467438</v>
      </c>
      <c r="H960">
        <f>SQRT((xs-B960)^2+(ys-C960)^2)</f>
        <v>149999442805.11304</v>
      </c>
      <c r="I960">
        <f>SQRT((xs-D960)^2+(ys-E960)^2)</f>
        <v>149999787472.7738</v>
      </c>
      <c r="J960">
        <f t="shared" ref="J960" si="1064">G*Ms*Me/H960^2</f>
        <v>3.5235546700133284E+22</v>
      </c>
      <c r="K960">
        <f t="shared" si="1011"/>
        <v>3.5235546700133284E+22</v>
      </c>
      <c r="L960">
        <f>(xs-D960)/I960*K960</f>
        <v>2.7793276968933748E+22</v>
      </c>
      <c r="M960">
        <f>(ys-E960)/I960*K960</f>
        <v>2.1658197214574689E+22</v>
      </c>
      <c r="N960">
        <f>(xs-D960)/I960*K960</f>
        <v>2.7793276968933748E+22</v>
      </c>
      <c r="O960">
        <f>(xs-E960)/I960*K960</f>
        <v>2.1658197214574689E+22</v>
      </c>
      <c r="P960">
        <f t="shared" si="1017"/>
        <v>4.6539311736325762E-3</v>
      </c>
      <c r="Q960">
        <f>M960/Me</f>
        <v>3.6266237800694386E-3</v>
      </c>
      <c r="R960">
        <f>F960+P960*dt/2</f>
        <v>-18285.949749686049</v>
      </c>
      <c r="S960">
        <f>G960+Q960*dt/2</f>
        <v>23465.692611292186</v>
      </c>
      <c r="T960">
        <f>R960*dt</f>
        <v>-394976514.59321868</v>
      </c>
      <c r="U960">
        <f>S960*dt</f>
        <v>506858960.40391123</v>
      </c>
      <c r="V960">
        <f>N960/Me*dt</f>
        <v>100.52491335046365</v>
      </c>
      <c r="W960">
        <f>O960/Me*dt</f>
        <v>78.335073649499876</v>
      </c>
      <c r="Z960">
        <v>-262316434.24815792</v>
      </c>
      <c r="AA960">
        <v>-280735248.51378661</v>
      </c>
      <c r="AB960">
        <f t="shared" si="1008"/>
        <v>-118776870889.49097</v>
      </c>
      <c r="AC960">
        <f t="shared" si="1009"/>
        <v>-92227097697.464676</v>
      </c>
    </row>
    <row r="961" spans="2:29" x14ac:dyDescent="0.3">
      <c r="B961">
        <f t="shared" si="1012"/>
        <v>-118514554455.24281</v>
      </c>
      <c r="C961">
        <f t="shared" si="1013"/>
        <v>-91946362448.950882</v>
      </c>
      <c r="D961">
        <f>B961+F961*dt/2</f>
        <v>-118711499878.00732</v>
      </c>
      <c r="E961">
        <f>C961+G961*dt/2</f>
        <v>-91692509959.351212</v>
      </c>
      <c r="F961">
        <f t="shared" si="1014"/>
        <v>-18235.687293010818</v>
      </c>
      <c r="G961">
        <f t="shared" si="1015"/>
        <v>23504.860148116939</v>
      </c>
      <c r="H961">
        <f>SQRT((xs-B961)^2+(ys-C961)^2)</f>
        <v>149999443950.03122</v>
      </c>
      <c r="I961">
        <f>SQRT((xs-D961)^2+(ys-E961)^2)</f>
        <v>149999788619.6239</v>
      </c>
      <c r="J961">
        <f t="shared" ref="J961" si="1065">G*Ms*Me/H961^2</f>
        <v>3.5235546162240384E+22</v>
      </c>
      <c r="K961">
        <f t="shared" si="1011"/>
        <v>3.5235546162240384E+22</v>
      </c>
      <c r="L961">
        <f>(xs-D961)/I961*K961</f>
        <v>2.7885802856345441E+22</v>
      </c>
      <c r="M961">
        <f>(ys-E961)/I961*K961</f>
        <v>2.1538934802083633E+22</v>
      </c>
      <c r="N961">
        <f>(xs-D961)/I961*K961</f>
        <v>2.7885802856345441E+22</v>
      </c>
      <c r="O961">
        <f>(xs-E961)/I961*K961</f>
        <v>2.1538934802083633E+22</v>
      </c>
      <c r="P961">
        <f t="shared" si="1017"/>
        <v>4.6694244568562353E-3</v>
      </c>
      <c r="Q961">
        <f>M961/Me</f>
        <v>3.6066535167588129E-3</v>
      </c>
      <c r="R961">
        <f>F961+P961*dt/2</f>
        <v>-18185.25750887677</v>
      </c>
      <c r="S961">
        <f>G961+Q961*dt/2</f>
        <v>23543.812006097934</v>
      </c>
      <c r="T961">
        <f>R961*dt</f>
        <v>-392801562.19173825</v>
      </c>
      <c r="U961">
        <f>S961*dt</f>
        <v>508546339.3317154</v>
      </c>
      <c r="V961">
        <f>N961/Me*dt</f>
        <v>100.85956826809468</v>
      </c>
      <c r="W961">
        <f>O961/Me*dt</f>
        <v>77.903715961990358</v>
      </c>
      <c r="Z961">
        <v>-277952981.41474068</v>
      </c>
      <c r="AA961">
        <v>-265264413.71495277</v>
      </c>
      <c r="AB961">
        <f t="shared" si="1008"/>
        <v>-119185308998.84929</v>
      </c>
      <c r="AC961">
        <f t="shared" si="1009"/>
        <v>-91703080523.334122</v>
      </c>
    </row>
    <row r="962" spans="2:29" x14ac:dyDescent="0.3">
      <c r="B962">
        <f t="shared" si="1012"/>
        <v>-118907356017.43456</v>
      </c>
      <c r="C962">
        <f t="shared" si="1013"/>
        <v>-91437816109.619171</v>
      </c>
      <c r="D962">
        <f>B962+F962*dt/2</f>
        <v>-119103212156.86177</v>
      </c>
      <c r="E962">
        <f>C962+G962*dt/2</f>
        <v>-91183122259.887115</v>
      </c>
      <c r="F962">
        <f t="shared" si="1014"/>
        <v>-18134.827724742725</v>
      </c>
      <c r="G962">
        <f t="shared" si="1015"/>
        <v>23582.76386407893</v>
      </c>
      <c r="H962">
        <f>SQRT((xs-B962)^2+(ys-C962)^2)</f>
        <v>149999445098.81848</v>
      </c>
      <c r="I962">
        <f>SQRT((xs-D962)^2+(ys-E962)^2)</f>
        <v>149999789770.33252</v>
      </c>
      <c r="J962">
        <f t="shared" ref="J962" si="1066">G*Ms*Me/H962^2</f>
        <v>3.5235545622529765E+22</v>
      </c>
      <c r="K962">
        <f t="shared" si="1011"/>
        <v>3.5235545622529765E+22</v>
      </c>
      <c r="L962">
        <f>(xs-D962)/I962*K962</f>
        <v>2.7977816983400706E+22</v>
      </c>
      <c r="M962">
        <f>(ys-E962)/I962*K962</f>
        <v>2.1419277115736449E+22</v>
      </c>
      <c r="N962">
        <f>(xs-D962)/I962*K962</f>
        <v>2.7977816983400706E+22</v>
      </c>
      <c r="O962">
        <f>(xs-E962)/I962*K962</f>
        <v>2.1419277115736449E+22</v>
      </c>
      <c r="P962">
        <f t="shared" si="1017"/>
        <v>4.6848320467851147E-3</v>
      </c>
      <c r="Q962">
        <f>M962/Me</f>
        <v>3.5866170655955202E-3</v>
      </c>
      <c r="R962">
        <f>F962+P962*dt/2</f>
        <v>-18084.231538637447</v>
      </c>
      <c r="S962">
        <f>G962+Q962*dt/2</f>
        <v>23621.499328387363</v>
      </c>
      <c r="T962">
        <f>R962*dt</f>
        <v>-390619401.23456883</v>
      </c>
      <c r="U962">
        <f>S962*dt</f>
        <v>510224385.49316704</v>
      </c>
      <c r="V962">
        <f>N962/Me*dt</f>
        <v>101.19237221055847</v>
      </c>
      <c r="W962">
        <f>O962/Me*dt</f>
        <v>77.470928616863233</v>
      </c>
      <c r="Z962">
        <v>-292678574.99123877</v>
      </c>
      <c r="AA962">
        <v>-248924210.17873025</v>
      </c>
      <c r="AB962">
        <f t="shared" si="1008"/>
        <v>-119590653993.66037</v>
      </c>
      <c r="AC962">
        <f t="shared" si="1009"/>
        <v>-91176515934.304733</v>
      </c>
    </row>
    <row r="963" spans="2:29" x14ac:dyDescent="0.3">
      <c r="B963">
        <f t="shared" si="1012"/>
        <v>-119297975418.66913</v>
      </c>
      <c r="C963">
        <f t="shared" si="1013"/>
        <v>-90927591724.126007</v>
      </c>
      <c r="D963">
        <f>B963+F963*dt/2</f>
        <v>-119492738680.47647</v>
      </c>
      <c r="E963">
        <f>C963+G963*dt/2</f>
        <v>-90672061188.364899</v>
      </c>
      <c r="F963">
        <f t="shared" si="1014"/>
        <v>-18033.635352532165</v>
      </c>
      <c r="G963">
        <f t="shared" si="1015"/>
        <v>23660.234792695792</v>
      </c>
      <c r="H963">
        <f>SQRT((xs-B963)^2+(ys-C963)^2)</f>
        <v>149999446251.45364</v>
      </c>
      <c r="I963">
        <f>SQRT((xs-D963)^2+(ys-E963)^2)</f>
        <v>149999790924.87839</v>
      </c>
      <c r="J963">
        <f t="shared" ref="J963" si="1067">G*Ms*Me/H963^2</f>
        <v>3.5235545081011379E+22</v>
      </c>
      <c r="K963">
        <f t="shared" si="1011"/>
        <v>3.5235545081011379E+22</v>
      </c>
      <c r="L963">
        <f>(xs-D963)/I963*K963</f>
        <v>2.8069317661502961E+22</v>
      </c>
      <c r="M963">
        <f>(ys-E963)/I963*K963</f>
        <v>2.1299226351527954E+22</v>
      </c>
      <c r="N963">
        <f>(xs-D963)/I963*K963</f>
        <v>2.8069317661502961E+22</v>
      </c>
      <c r="O963">
        <f>(xs-E963)/I963*K963</f>
        <v>2.1299226351527954E+22</v>
      </c>
      <c r="P963">
        <f t="shared" si="1017"/>
        <v>4.700153660666939E-3</v>
      </c>
      <c r="Q963">
        <f>M963/Me</f>
        <v>3.566514794294701E-3</v>
      </c>
      <c r="R963">
        <f>F963+P963*dt/2</f>
        <v>-17982.87369299696</v>
      </c>
      <c r="S963">
        <f>G963+Q963*dt/2</f>
        <v>23698.753152474175</v>
      </c>
      <c r="T963">
        <f>R963*dt</f>
        <v>-388430071.76873434</v>
      </c>
      <c r="U963">
        <f>S963*dt</f>
        <v>511893068.0934422</v>
      </c>
      <c r="V963">
        <f>N963/Me*dt</f>
        <v>101.52331907040588</v>
      </c>
      <c r="W963">
        <f>O963/Me*dt</f>
        <v>77.036719556765547</v>
      </c>
      <c r="Z963">
        <v>-306444962.78036779</v>
      </c>
      <c r="AA963">
        <v>-231768198.3449564</v>
      </c>
      <c r="AB963">
        <f t="shared" si="1008"/>
        <v>-119992850453.21823</v>
      </c>
      <c r="AC963">
        <f t="shared" si="1009"/>
        <v>-90647466854.377518</v>
      </c>
    </row>
    <row r="964" spans="2:29" x14ac:dyDescent="0.3">
      <c r="B964">
        <f t="shared" si="1012"/>
        <v>-119686405490.43787</v>
      </c>
      <c r="C964">
        <f t="shared" si="1013"/>
        <v>-90415698656.032562</v>
      </c>
      <c r="D964">
        <f>B964+F964*dt/2</f>
        <v>-119880072300.39925</v>
      </c>
      <c r="E964">
        <f>C964+G964*dt/2</f>
        <v>-90159336123.700241</v>
      </c>
      <c r="F964">
        <f t="shared" si="1014"/>
        <v>-17932.112033461759</v>
      </c>
      <c r="G964">
        <f t="shared" si="1015"/>
        <v>23737.271512252559</v>
      </c>
      <c r="H964">
        <f>SQRT((xs-B964)^2+(ys-C964)^2)</f>
        <v>149999447407.9155</v>
      </c>
      <c r="I964">
        <f>SQRT((xs-D964)^2+(ys-E964)^2)</f>
        <v>149999792083.24026</v>
      </c>
      <c r="J964">
        <f t="shared" ref="J964" si="1068">G*Ms*Me/H964^2</f>
        <v>3.5235544537695202E+22</v>
      </c>
      <c r="K964">
        <f t="shared" si="1011"/>
        <v>3.5235544537695202E+22</v>
      </c>
      <c r="L964">
        <f>(xs-D964)/I964*K964</f>
        <v>2.8160303211478906E+22</v>
      </c>
      <c r="M964">
        <f>(ys-E964)/I964*K964</f>
        <v>2.1178784712666426E+22</v>
      </c>
      <c r="N964">
        <f>(xs-D964)/I964*K964</f>
        <v>2.8160303211478906E+22</v>
      </c>
      <c r="O964">
        <f>(xs-E964)/I964*K964</f>
        <v>2.1178784712666426E+22</v>
      </c>
      <c r="P964">
        <f t="shared" si="1017"/>
        <v>4.7153890173273448E-3</v>
      </c>
      <c r="Q964">
        <f>M964/Me</f>
        <v>3.5463470717793746E-3</v>
      </c>
      <c r="R964">
        <f>F964+P964*dt/2</f>
        <v>-17881.185832074625</v>
      </c>
      <c r="S964">
        <f>G964+Q964*dt/2</f>
        <v>23775.572060627775</v>
      </c>
      <c r="T964">
        <f>R964*dt</f>
        <v>-386233613.97281188</v>
      </c>
      <c r="U964">
        <f>S964*dt</f>
        <v>513552356.50955993</v>
      </c>
      <c r="V964">
        <f>N964/Me*dt</f>
        <v>101.85240277427064</v>
      </c>
      <c r="W964">
        <f>O964/Me*dt</f>
        <v>76.601096750434493</v>
      </c>
      <c r="Z964">
        <v>-319207037.72509545</v>
      </c>
      <c r="AA964">
        <v>-213852611.78163779</v>
      </c>
      <c r="AB964">
        <f t="shared" si="1008"/>
        <v>-120391846142.13577</v>
      </c>
      <c r="AC964">
        <f t="shared" si="1009"/>
        <v>-90115998911.304626</v>
      </c>
    </row>
    <row r="965" spans="2:29" x14ac:dyDescent="0.3">
      <c r="B965">
        <f t="shared" si="1012"/>
        <v>-120072639104.41068</v>
      </c>
      <c r="C965">
        <f t="shared" si="1013"/>
        <v>-89902146299.522995</v>
      </c>
      <c r="D965">
        <f>B965+F965*dt/2</f>
        <v>-120265205908.4221</v>
      </c>
      <c r="E965">
        <f>C965+G965*dt/2</f>
        <v>-89644956475.345764</v>
      </c>
      <c r="F965">
        <f t="shared" si="1014"/>
        <v>-17830.259630687488</v>
      </c>
      <c r="G965">
        <f t="shared" si="1015"/>
        <v>23813.872609002992</v>
      </c>
      <c r="H965">
        <f>SQRT((xs-B965)^2+(ys-C965)^2)</f>
        <v>149999448568.18271</v>
      </c>
      <c r="I965">
        <f>SQRT((xs-D965)^2+(ys-E965)^2)</f>
        <v>149999793245.39685</v>
      </c>
      <c r="J965">
        <f t="shared" ref="J965" si="1069">G*Ms*Me/H965^2</f>
        <v>3.5235543992591236E+22</v>
      </c>
      <c r="K965">
        <f t="shared" si="1011"/>
        <v>3.5235543992591236E+22</v>
      </c>
      <c r="L965">
        <f>(xs-D965)/I965*K965</f>
        <v>2.8250771963609312E+22</v>
      </c>
      <c r="M965">
        <f>(ys-E965)/I965*K965</f>
        <v>2.1057954409533195E+22</v>
      </c>
      <c r="N965">
        <f>(xs-D965)/I965*K965</f>
        <v>2.8250771963609312E+22</v>
      </c>
      <c r="O965">
        <f>(xs-E965)/I965*K965</f>
        <v>2.1057954409533195E+22</v>
      </c>
      <c r="P965">
        <f t="shared" si="1017"/>
        <v>4.730537837175035E-3</v>
      </c>
      <c r="Q965">
        <f>M965/Me</f>
        <v>3.5261142681736763E-3</v>
      </c>
      <c r="R965">
        <f>F965+P965*dt/2</f>
        <v>-17779.169822045998</v>
      </c>
      <c r="S965">
        <f>G965+Q965*dt/2</f>
        <v>23851.954643099267</v>
      </c>
      <c r="T965">
        <f>R965*dt</f>
        <v>-384030068.15619355</v>
      </c>
      <c r="U965">
        <f>S965*dt</f>
        <v>515202220.29094416</v>
      </c>
      <c r="V965">
        <f>N965/Me*dt</f>
        <v>102.17961728298076</v>
      </c>
      <c r="W965">
        <f>O965/Me*dt</f>
        <v>76.164068192551412</v>
      </c>
      <c r="Z965">
        <v>-330922985.69112122</v>
      </c>
      <c r="AA965">
        <v>-195236172.68251783</v>
      </c>
      <c r="AB965">
        <f t="shared" si="1008"/>
        <v>-120787592158.25798</v>
      </c>
      <c r="AC965">
        <f t="shared" si="1009"/>
        <v>-89582180251.914566</v>
      </c>
    </row>
    <row r="966" spans="2:29" x14ac:dyDescent="0.3">
      <c r="B966">
        <f t="shared" si="1012"/>
        <v>-120456669172.56686</v>
      </c>
      <c r="C966">
        <f t="shared" si="1013"/>
        <v>-89386944079.232056</v>
      </c>
      <c r="D966">
        <f>B966+F966*dt/2</f>
        <v>-120648132436.71164</v>
      </c>
      <c r="E966">
        <f>C966+G966*dt/2</f>
        <v>-89128931683.118347</v>
      </c>
      <c r="F966">
        <f t="shared" si="1014"/>
        <v>-17728.080013404506</v>
      </c>
      <c r="G966">
        <f t="shared" si="1015"/>
        <v>23890.036677195545</v>
      </c>
      <c r="H966">
        <f>SQRT((xs-B966)^2+(ys-C966)^2)</f>
        <v>149999449732.23395</v>
      </c>
      <c r="I966">
        <f>SQRT((xs-D966)^2+(ys-E966)^2)</f>
        <v>149999794411.32675</v>
      </c>
      <c r="J966">
        <f t="shared" ref="J966" si="1070">G*Ms*Me/H966^2</f>
        <v>3.5235543445709519E+22</v>
      </c>
      <c r="K966">
        <f t="shared" si="1011"/>
        <v>3.5235543445709519E+22</v>
      </c>
      <c r="L966">
        <f>(xs-D966)/I966*K966</f>
        <v>2.8340722257659712E+22</v>
      </c>
      <c r="M966">
        <f>(ys-E966)/I966*K966</f>
        <v>2.0936737659642064E+22</v>
      </c>
      <c r="N966">
        <f>(xs-D966)/I966*K966</f>
        <v>2.8340722257659712E+22</v>
      </c>
      <c r="O966">
        <f>(xs-E966)/I966*K966</f>
        <v>2.0936737659642064E+22</v>
      </c>
      <c r="P966">
        <f t="shared" si="1017"/>
        <v>4.7455998422069176E-3</v>
      </c>
      <c r="Q966">
        <f>M966/Me</f>
        <v>3.5058167547960587E-3</v>
      </c>
      <c r="R966">
        <f>F966+P966*dt/2</f>
        <v>-17676.82753510867</v>
      </c>
      <c r="S966">
        <f>G966+Q966*dt/2</f>
        <v>23927.899498147344</v>
      </c>
      <c r="T966">
        <f>R966*dt</f>
        <v>-381819474.75834727</v>
      </c>
      <c r="U966">
        <f>S966*dt</f>
        <v>516842629.15998262</v>
      </c>
      <c r="V966">
        <f>N966/Me*dt</f>
        <v>102.50495659166943</v>
      </c>
      <c r="W966">
        <f>O966/Me*dt</f>
        <v>75.725641903594862</v>
      </c>
      <c r="Z966">
        <v>-341554422.4319244</v>
      </c>
      <c r="AA966">
        <v>-175979899.21435621</v>
      </c>
      <c r="AB966">
        <f t="shared" si="1008"/>
        <v>-121180043069.75714</v>
      </c>
      <c r="AC966">
        <f t="shared" si="1009"/>
        <v>-89046081349.286423</v>
      </c>
    </row>
    <row r="967" spans="2:29" x14ac:dyDescent="0.3">
      <c r="B967">
        <f t="shared" si="1012"/>
        <v>-120838488647.32521</v>
      </c>
      <c r="C967">
        <f t="shared" si="1013"/>
        <v>-88870101450.072067</v>
      </c>
      <c r="D967">
        <f>B967+F967*dt/2</f>
        <v>-121028844857.93878</v>
      </c>
      <c r="E967">
        <f>C967+G967*dt/2</f>
        <v>-88611271217.025803</v>
      </c>
      <c r="F967">
        <f t="shared" si="1014"/>
        <v>-17625.575056812835</v>
      </c>
      <c r="G967">
        <f t="shared" si="1015"/>
        <v>23965.76231909914</v>
      </c>
      <c r="H967">
        <f>SQRT((xs-B967)^2+(ys-C967)^2)</f>
        <v>149999450900.04779</v>
      </c>
      <c r="I967">
        <f>SQRT((xs-D967)^2+(ys-E967)^2)</f>
        <v>149999795581.00842</v>
      </c>
      <c r="J967">
        <f t="shared" ref="J967" si="1071">G*Ms*Me/H967^2</f>
        <v>3.5235542897060108E+22</v>
      </c>
      <c r="K967">
        <f t="shared" si="1011"/>
        <v>3.5235542897060108E+22</v>
      </c>
      <c r="L967">
        <f>(xs-D967)/I967*K967</f>
        <v>2.8430152442910851E+22</v>
      </c>
      <c r="M967">
        <f>(ys-E967)/I967*K967</f>
        <v>2.0815136687598611E+22</v>
      </c>
      <c r="N967">
        <f>(xs-D967)/I967*K967</f>
        <v>2.8430152442910851E+22</v>
      </c>
      <c r="O967">
        <f>(xs-E967)/I967*K967</f>
        <v>2.0815136687598611E+22</v>
      </c>
      <c r="P967">
        <f t="shared" si="1017"/>
        <v>4.7605747560132035E-3</v>
      </c>
      <c r="Q967">
        <f>M967/Me</f>
        <v>3.4854549041524797E-3</v>
      </c>
      <c r="R967">
        <f>F967+P967*dt/2</f>
        <v>-17574.160849447893</v>
      </c>
      <c r="S967">
        <f>G967+Q967*dt/2</f>
        <v>24003.405232063986</v>
      </c>
      <c r="T967">
        <f>R967*dt</f>
        <v>-379601874.3480745</v>
      </c>
      <c r="U967">
        <f>S967*dt</f>
        <v>518473553.01258206</v>
      </c>
      <c r="V967">
        <f>N967/Me*dt</f>
        <v>102.8284147298852</v>
      </c>
      <c r="W967">
        <f>O967/Me*dt</f>
        <v>75.285825929693559</v>
      </c>
      <c r="Z967">
        <v>-351066519.28828925</v>
      </c>
      <c r="AA967">
        <v>-156146905.3482942</v>
      </c>
      <c r="AB967">
        <f t="shared" si="1008"/>
        <v>-121569157040.96156</v>
      </c>
      <c r="AC967">
        <f t="shared" si="1009"/>
        <v>-88507774802.407776</v>
      </c>
    </row>
    <row r="968" spans="2:29" x14ac:dyDescent="0.3">
      <c r="B968">
        <f t="shared" si="1012"/>
        <v>-121218090521.67328</v>
      </c>
      <c r="C968">
        <f t="shared" si="1013"/>
        <v>-88351627897.059479</v>
      </c>
      <c r="D968">
        <f>B968+F968*dt/2</f>
        <v>-121407336185.40778</v>
      </c>
      <c r="E968">
        <f>C968+G968*dt/2</f>
        <v>-88091984577.09317</v>
      </c>
      <c r="F968">
        <f t="shared" si="1014"/>
        <v>-17522.746642082951</v>
      </c>
      <c r="G968">
        <f t="shared" si="1015"/>
        <v>24041.048145028832</v>
      </c>
      <c r="H968">
        <f>SQRT((xs-B968)^2+(ys-C968)^2)</f>
        <v>149999452071.60272</v>
      </c>
      <c r="I968">
        <f>SQRT((xs-D968)^2+(ys-E968)^2)</f>
        <v>149999796754.42047</v>
      </c>
      <c r="J968">
        <f t="shared" ref="J968" si="1072">G*Ms*Me/H968^2</f>
        <v>3.5235542346653111E+22</v>
      </c>
      <c r="K968">
        <f t="shared" si="1011"/>
        <v>3.5235542346653111E+22</v>
      </c>
      <c r="L968">
        <f>(xs-D968)/I968*K968</f>
        <v>2.8519060878188947E+22</v>
      </c>
      <c r="M968">
        <f>(ys-E968)/I968*K968</f>
        <v>2.0693153725059336E+22</v>
      </c>
      <c r="N968">
        <f>(xs-D968)/I968*K968</f>
        <v>2.8519060878188947E+22</v>
      </c>
      <c r="O968">
        <f>(xs-E968)/I968*K968</f>
        <v>2.0693153725059336E+22</v>
      </c>
      <c r="P968">
        <f t="shared" si="1017"/>
        <v>4.775462303782476E-3</v>
      </c>
      <c r="Q968">
        <f>M968/Me</f>
        <v>3.4650290899295604E-3</v>
      </c>
      <c r="R968">
        <f>F968+P968*dt/2</f>
        <v>-17471.171649202101</v>
      </c>
      <c r="S968">
        <f>G968+Q968*dt/2</f>
        <v>24078.470459200071</v>
      </c>
      <c r="T968">
        <f>R968*dt</f>
        <v>-377377307.62276536</v>
      </c>
      <c r="U968">
        <f>S968*dt</f>
        <v>520094961.91872156</v>
      </c>
      <c r="V968">
        <f>N968/Me*dt</f>
        <v>103.14998576170149</v>
      </c>
      <c r="W968">
        <f>O968/Me*dt</f>
        <v>74.844628342478501</v>
      </c>
      <c r="Z968">
        <v>-359428117.21147734</v>
      </c>
      <c r="AA968">
        <v>-135802193.83420086</v>
      </c>
      <c r="AB968">
        <f t="shared" si="1008"/>
        <v>-121954895946.50752</v>
      </c>
      <c r="AC968">
        <f t="shared" si="1009"/>
        <v>-87967335128.97496</v>
      </c>
    </row>
    <row r="969" spans="2:29" x14ac:dyDescent="0.3">
      <c r="B969">
        <f t="shared" si="1012"/>
        <v>-121595467829.29605</v>
      </c>
      <c r="C969">
        <f t="shared" si="1013"/>
        <v>-87831532935.140762</v>
      </c>
      <c r="D969">
        <f>B969+F969*dt/2</f>
        <v>-121783599473.18433</v>
      </c>
      <c r="E969">
        <f>C969+G969*dt/2</f>
        <v>-87571081293.188354</v>
      </c>
      <c r="F969">
        <f t="shared" si="1014"/>
        <v>-17419.59665632125</v>
      </c>
      <c r="G969">
        <f t="shared" si="1015"/>
        <v>24115.89277337131</v>
      </c>
      <c r="H969">
        <f>SQRT((xs-B969)^2+(ys-C969)^2)</f>
        <v>149999453246.87717</v>
      </c>
      <c r="I969">
        <f>SQRT((xs-D969)^2+(ys-E969)^2)</f>
        <v>149999797931.54117</v>
      </c>
      <c r="J969">
        <f t="shared" ref="J969" si="1073">G*Ms*Me/H969^2</f>
        <v>3.5235541794498672E+22</v>
      </c>
      <c r="K969">
        <f t="shared" si="1011"/>
        <v>3.5235541794498672E+22</v>
      </c>
      <c r="L969">
        <f>(xs-D969)/I969*K969</f>
        <v>2.8607445931895887E+22</v>
      </c>
      <c r="M969">
        <f>(ys-E969)/I969*K969</f>
        <v>2.0570791010690769E+22</v>
      </c>
      <c r="N969">
        <f>(xs-D969)/I969*K969</f>
        <v>2.8607445931895887E+22</v>
      </c>
      <c r="O969">
        <f>(xs-E969)/I969*K969</f>
        <v>2.0570791010690769E+22</v>
      </c>
      <c r="P969">
        <f t="shared" si="1017"/>
        <v>4.790262212306746E-3</v>
      </c>
      <c r="Q969">
        <f>M969/Me</f>
        <v>3.4445396869877375E-3</v>
      </c>
      <c r="R969">
        <f>F969+P969*dt/2</f>
        <v>-17367.861824428335</v>
      </c>
      <c r="S969">
        <f>G969+Q969*dt/2</f>
        <v>24153.093801990777</v>
      </c>
      <c r="T969">
        <f>R969*dt</f>
        <v>-375145815.40765202</v>
      </c>
      <c r="U969">
        <f>S969*dt</f>
        <v>521706826.1230008</v>
      </c>
      <c r="V969">
        <f>N969/Me*dt</f>
        <v>103.46966378582572</v>
      </c>
      <c r="W969">
        <f>O969/Me*dt</f>
        <v>74.402057238935129</v>
      </c>
      <c r="Z969">
        <v>-366611828.73781252</v>
      </c>
      <c r="AA969">
        <v>-115012442.99922046</v>
      </c>
      <c r="AB969">
        <f t="shared" si="1008"/>
        <v>-122337225473.44151</v>
      </c>
      <c r="AC969">
        <f t="shared" si="1009"/>
        <v>-87424838552.016983</v>
      </c>
    </row>
    <row r="970" spans="2:29" x14ac:dyDescent="0.3">
      <c r="B970">
        <f t="shared" si="1012"/>
        <v>-121970613644.7037</v>
      </c>
      <c r="C970">
        <f t="shared" si="1013"/>
        <v>-87309826109.017761</v>
      </c>
      <c r="D970">
        <f>B970+F970*dt/2</f>
        <v>-122157627816.22308</v>
      </c>
      <c r="E970">
        <f>C970+G970*dt/2</f>
        <v>-87048570924.847168</v>
      </c>
      <c r="F970">
        <f t="shared" si="1014"/>
        <v>-17316.126992535425</v>
      </c>
      <c r="G970">
        <f t="shared" si="1015"/>
        <v>24190.294830610244</v>
      </c>
      <c r="H970">
        <f>SQRT((xs-B970)^2+(ys-C970)^2)</f>
        <v>149999454425.84952</v>
      </c>
      <c r="I970">
        <f>SQRT((xs-D970)^2+(ys-E970)^2)</f>
        <v>149999799112.34891</v>
      </c>
      <c r="J970">
        <f t="shared" ref="J970" si="1074">G*Ms*Me/H970^2</f>
        <v>3.523554124060693E+22</v>
      </c>
      <c r="K970">
        <f t="shared" si="1011"/>
        <v>3.523554124060693E+22</v>
      </c>
      <c r="L970">
        <f>(xs-D970)/I970*K970</f>
        <v>2.8695305982039046E+22</v>
      </c>
      <c r="M970">
        <f>(ys-E970)/I970*K970</f>
        <v>2.0448050790128285E+22</v>
      </c>
      <c r="N970">
        <f>(xs-D970)/I970*K970</f>
        <v>2.8695305982039046E+22</v>
      </c>
      <c r="O970">
        <f>(xs-E970)/I970*K970</f>
        <v>2.0448050790128285E+22</v>
      </c>
      <c r="P970">
        <f t="shared" si="1017"/>
        <v>4.8049742099864441E-3</v>
      </c>
      <c r="Q970">
        <f>M970/Me</f>
        <v>3.4239870713543676E-3</v>
      </c>
      <c r="R970">
        <f>F970+P970*dt/2</f>
        <v>-17264.233271067569</v>
      </c>
      <c r="S970">
        <f>G970+Q970*dt/2</f>
        <v>24227.273890980872</v>
      </c>
      <c r="T970">
        <f>R970*dt</f>
        <v>-372907438.65505952</v>
      </c>
      <c r="U970">
        <f>S970*dt</f>
        <v>523309116.04518682</v>
      </c>
      <c r="V970">
        <f>N970/Me*dt</f>
        <v>103.78744293570719</v>
      </c>
      <c r="W970">
        <f>O970/Me*dt</f>
        <v>73.958120741254334</v>
      </c>
      <c r="Z970">
        <v>-372594127.58223784</v>
      </c>
      <c r="AA970">
        <v>-93845788.07179518</v>
      </c>
      <c r="AB970">
        <f t="shared" si="1008"/>
        <v>-122716115210.94101</v>
      </c>
      <c r="AC970">
        <f t="shared" si="1009"/>
        <v>-86880362781.044373</v>
      </c>
    </row>
    <row r="971" spans="2:29" x14ac:dyDescent="0.3">
      <c r="B971">
        <f t="shared" si="1012"/>
        <v>-122343521083.35876</v>
      </c>
      <c r="C971">
        <f t="shared" si="1013"/>
        <v>-86786516992.97258</v>
      </c>
      <c r="D971">
        <f>B971+F971*dt/2</f>
        <v>-122529414350.49445</v>
      </c>
      <c r="E971">
        <f>C971+G971*dt/2</f>
        <v>-86524463061.097977</v>
      </c>
      <c r="F971">
        <f t="shared" si="1014"/>
        <v>-17212.339549599717</v>
      </c>
      <c r="G971">
        <f t="shared" si="1015"/>
        <v>24264.2529513515</v>
      </c>
      <c r="H971">
        <f>SQRT((xs-B971)^2+(ys-C971)^2)</f>
        <v>149999455608.49802</v>
      </c>
      <c r="I971">
        <f>SQRT((xs-D971)^2+(ys-E971)^2)</f>
        <v>149999800296.82193</v>
      </c>
      <c r="J971">
        <f t="shared" ref="J971" si="1075">G*Ms*Me/H971^2</f>
        <v>3.5235540684988117E+22</v>
      </c>
      <c r="K971">
        <f t="shared" si="1011"/>
        <v>3.5235540684988117E+22</v>
      </c>
      <c r="L971">
        <f>(xs-D971)/I971*K971</f>
        <v>2.8782639416261189E+22</v>
      </c>
      <c r="M971">
        <f>(ys-E971)/I971*K971</f>
        <v>2.0324935315934971E+22</v>
      </c>
      <c r="N971">
        <f>(xs-D971)/I971*K971</f>
        <v>2.8782639416261189E+22</v>
      </c>
      <c r="O971">
        <f>(xs-E971)/I971*K971</f>
        <v>2.0324935315934971E+22</v>
      </c>
      <c r="P971">
        <f t="shared" si="1017"/>
        <v>4.8195980268354302E-3</v>
      </c>
      <c r="Q971">
        <f>M971/Me</f>
        <v>3.4033716202168402E-3</v>
      </c>
      <c r="R971">
        <f>F971+P971*dt/2</f>
        <v>-17160.287890909894</v>
      </c>
      <c r="S971">
        <f>G971+Q971*dt/2</f>
        <v>24301.00936484984</v>
      </c>
      <c r="T971">
        <f>R971*dt</f>
        <v>-370662218.4436537</v>
      </c>
      <c r="U971">
        <f>S971*dt</f>
        <v>524901802.28075653</v>
      </c>
      <c r="V971">
        <f>N971/Me*dt</f>
        <v>104.10331737964529</v>
      </c>
      <c r="W971">
        <f>O971/Me*dt</f>
        <v>73.512826996683742</v>
      </c>
      <c r="Z971">
        <v>-377355425.55926466</v>
      </c>
      <c r="AA971">
        <v>-72371597.750160292</v>
      </c>
      <c r="AB971">
        <f t="shared" si="1008"/>
        <v>-123091538727.36168</v>
      </c>
      <c r="AC971">
        <f t="shared" si="1009"/>
        <v>-86333986788.441986</v>
      </c>
    </row>
    <row r="972" spans="2:29" x14ac:dyDescent="0.3">
      <c r="B972">
        <f t="shared" si="1012"/>
        <v>-122714183301.80241</v>
      </c>
      <c r="C972">
        <f t="shared" si="1013"/>
        <v>-86261615190.691818</v>
      </c>
      <c r="D972">
        <f>B972+F972*dt/2</f>
        <v>-122898952253.1104</v>
      </c>
      <c r="E972">
        <f>C972+G972*dt/2</f>
        <v>-85998767320.28566</v>
      </c>
      <c r="F972">
        <f t="shared" si="1014"/>
        <v>-17108.236232220072</v>
      </c>
      <c r="G972">
        <f t="shared" si="1015"/>
        <v>24337.765778348185</v>
      </c>
      <c r="H972">
        <f>SQRT((xs-B972)^2+(ys-C972)^2)</f>
        <v>149999456794.80096</v>
      </c>
      <c r="I972">
        <f>SQRT((xs-D972)^2+(ys-E972)^2)</f>
        <v>149999801484.93845</v>
      </c>
      <c r="J972">
        <f t="shared" ref="J972" si="1076">G*Ms*Me/H972^2</f>
        <v>3.5235540127652424E+22</v>
      </c>
      <c r="K972">
        <f t="shared" si="1011"/>
        <v>3.5235540127652424E+22</v>
      </c>
      <c r="L972">
        <f>(xs-D972)/I972*K972</f>
        <v>2.8869444631869922E+22</v>
      </c>
      <c r="M972">
        <f>(ys-E972)/I972*K972</f>
        <v>2.0201446847560225E+22</v>
      </c>
      <c r="N972">
        <f>(xs-D972)/I972*K972</f>
        <v>2.8869444631869922E+22</v>
      </c>
      <c r="O972">
        <f>(xs-E972)/I972*K972</f>
        <v>2.0201446847560225E+22</v>
      </c>
      <c r="P972">
        <f t="shared" si="1017"/>
        <v>4.8341333944859214E-3</v>
      </c>
      <c r="Q972">
        <f>M972/Me</f>
        <v>3.3826937119156436E-3</v>
      </c>
      <c r="R972">
        <f>F972+P972*dt/2</f>
        <v>-17056.027591559625</v>
      </c>
      <c r="S972">
        <f>G972+Q972*dt/2</f>
        <v>24374.298870436873</v>
      </c>
      <c r="T972">
        <f>R972*dt</f>
        <v>-368410195.9776879</v>
      </c>
      <c r="U972">
        <f>S972*dt</f>
        <v>526484855.60143644</v>
      </c>
      <c r="V972">
        <f>N972/Me*dt</f>
        <v>104.4172813208959</v>
      </c>
      <c r="W972">
        <f>O972/Me*dt</f>
        <v>73.066184177377906</v>
      </c>
      <c r="Z972">
        <v>-380880136.58152288</v>
      </c>
      <c r="AA972">
        <v>-50660246.749643981</v>
      </c>
      <c r="AB972">
        <f t="shared" si="1008"/>
        <v>-123463473634.36163</v>
      </c>
      <c r="AC972">
        <f t="shared" si="1009"/>
        <v>-85785790581.840027</v>
      </c>
    </row>
    <row r="973" spans="2:29" x14ac:dyDescent="0.3">
      <c r="B973">
        <f t="shared" si="1012"/>
        <v>-123082593497.78011</v>
      </c>
      <c r="C973">
        <f t="shared" si="1013"/>
        <v>-85735130335.090378</v>
      </c>
      <c r="D973">
        <f>B973+F973*dt/2</f>
        <v>-123266234742.44981</v>
      </c>
      <c r="E973">
        <f>C973+G973*dt/2</f>
        <v>-85471493349.895096</v>
      </c>
      <c r="F973">
        <f t="shared" si="1014"/>
        <v>-17003.818950899175</v>
      </c>
      <c r="G973">
        <f t="shared" si="1015"/>
        <v>24410.831962525561</v>
      </c>
      <c r="H973">
        <f>SQRT((xs-B973)^2+(ys-C973)^2)</f>
        <v>149999457984.73645</v>
      </c>
      <c r="I973">
        <f>SQRT((xs-D973)^2+(ys-E973)^2)</f>
        <v>149999802676.67657</v>
      </c>
      <c r="J973">
        <f t="shared" ref="J973" si="1077">G*Ms*Me/H973^2</f>
        <v>3.5235539568610144E+22</v>
      </c>
      <c r="K973">
        <f t="shared" si="1011"/>
        <v>3.5235539568610144E+22</v>
      </c>
      <c r="L973">
        <f>(xs-D973)/I973*K973</f>
        <v>2.8955720035867245E+22</v>
      </c>
      <c r="M973">
        <f>(ys-E973)/I973*K973</f>
        <v>2.0077587651298329E+22</v>
      </c>
      <c r="N973">
        <f>(xs-D973)/I973*K973</f>
        <v>2.8955720035867245E+22</v>
      </c>
      <c r="O973">
        <f>(xs-E973)/I973*K973</f>
        <v>2.0077587651298329E+22</v>
      </c>
      <c r="P973">
        <f t="shared" si="1017"/>
        <v>4.8485800461934431E-3</v>
      </c>
      <c r="Q973">
        <f>M973/Me</f>
        <v>3.3619537259374291E-3</v>
      </c>
      <c r="R973">
        <f>F973+P973*dt/2</f>
        <v>-16951.454286400287</v>
      </c>
      <c r="S973">
        <f>G973+Q973*dt/2</f>
        <v>24447.141062765684</v>
      </c>
      <c r="T973">
        <f>R973*dt</f>
        <v>-366151412.58624619</v>
      </c>
      <c r="U973">
        <f>S973*dt</f>
        <v>528058246.95573878</v>
      </c>
      <c r="V973">
        <f>N973/Me*dt</f>
        <v>104.72932899777837</v>
      </c>
      <c r="W973">
        <f>O973/Me*dt</f>
        <v>72.618200480248461</v>
      </c>
      <c r="Z973">
        <v>-383156727.52869874</v>
      </c>
      <c r="AA973">
        <v>-28782885.076004509</v>
      </c>
      <c r="AB973">
        <f t="shared" si="1008"/>
        <v>-123831901637.89505</v>
      </c>
      <c r="AC973">
        <f t="shared" si="1009"/>
        <v>-85235854973.210648</v>
      </c>
    </row>
    <row r="974" spans="2:29" x14ac:dyDescent="0.3">
      <c r="B974">
        <f t="shared" si="1012"/>
        <v>-123448744910.36635</v>
      </c>
      <c r="C974">
        <f t="shared" si="1013"/>
        <v>-85207072088.134644</v>
      </c>
      <c r="D974">
        <f>B974+F974*dt/2</f>
        <v>-123631255078.28288</v>
      </c>
      <c r="E974">
        <f>C974+G974*dt/2</f>
        <v>-84942650826.374176</v>
      </c>
      <c r="F974">
        <f t="shared" si="1014"/>
        <v>-16899.089621901396</v>
      </c>
      <c r="G974">
        <f t="shared" si="1015"/>
        <v>24483.450163005808</v>
      </c>
      <c r="H974">
        <f>SQRT((xs-B974)^2+(ys-C974)^2)</f>
        <v>149999459178.28262</v>
      </c>
      <c r="I974">
        <f>SQRT((xs-D974)^2+(ys-E974)^2)</f>
        <v>149999803872.01434</v>
      </c>
      <c r="J974">
        <f t="shared" ref="J974" si="1078">G*Ms*Me/H974^2</f>
        <v>3.5235539007871541E+22</v>
      </c>
      <c r="K974">
        <f t="shared" si="1011"/>
        <v>3.5235539007871541E+22</v>
      </c>
      <c r="L974">
        <f>(xs-D974)/I974*K974</f>
        <v>2.9041464044978644E+22</v>
      </c>
      <c r="M974">
        <f>(ys-E974)/I974*K974</f>
        <v>1.9953360000246817E+22</v>
      </c>
      <c r="N974">
        <f>(xs-D974)/I974*K974</f>
        <v>2.9041464044978644E+22</v>
      </c>
      <c r="O974">
        <f>(xs-E974)/I974*K974</f>
        <v>1.9953360000246817E+22</v>
      </c>
      <c r="P974">
        <f t="shared" si="1017"/>
        <v>4.8629377168417018E-3</v>
      </c>
      <c r="Q974">
        <f>M974/Me</f>
        <v>3.3411520429080404E-3</v>
      </c>
      <c r="R974">
        <f>F974+P974*dt/2</f>
        <v>-16846.569894559507</v>
      </c>
      <c r="S974">
        <f>G974+Q974*dt/2</f>
        <v>24519.534605069213</v>
      </c>
      <c r="T974">
        <f>R974*dt</f>
        <v>-363885909.72248536</v>
      </c>
      <c r="U974">
        <f>S974*dt</f>
        <v>529621947.469495</v>
      </c>
      <c r="V974">
        <f>N974/Me*dt</f>
        <v>105.03945468378076</v>
      </c>
      <c r="W974">
        <f>O974/Me*dt</f>
        <v>72.16888412681368</v>
      </c>
      <c r="Z974">
        <v>-384177755.82286924</v>
      </c>
      <c r="AA974">
        <v>-6811204.7824656069</v>
      </c>
      <c r="AB974">
        <f t="shared" si="1008"/>
        <v>-124196808575.91171</v>
      </c>
      <c r="AC974">
        <f t="shared" si="1009"/>
        <v>-84684261345.447617</v>
      </c>
    </row>
    <row r="975" spans="2:29" x14ac:dyDescent="0.3">
      <c r="B975">
        <f t="shared" si="1012"/>
        <v>-123812630820.08884</v>
      </c>
      <c r="C975">
        <f t="shared" si="1013"/>
        <v>-84677450140.665146</v>
      </c>
      <c r="D975">
        <f>B975+F975*dt/2</f>
        <v>-123994006561.89479</v>
      </c>
      <c r="E975">
        <f>C975+G975*dt/2</f>
        <v>-84412249454.956116</v>
      </c>
      <c r="F975">
        <f t="shared" si="1014"/>
        <v>-16794.050167217614</v>
      </c>
      <c r="G975">
        <f t="shared" si="1015"/>
        <v>24555.619047132623</v>
      </c>
      <c r="H975">
        <f>SQRT((xs-B975)^2+(ys-C975)^2)</f>
        <v>149999460375.41751</v>
      </c>
      <c r="I975">
        <f>SQRT((xs-D975)^2+(ys-E975)^2)</f>
        <v>149999805070.92984</v>
      </c>
      <c r="J975">
        <f t="shared" ref="J975" si="1079">G*Ms*Me/H975^2</f>
        <v>3.5235538445446949E+22</v>
      </c>
      <c r="K975">
        <f t="shared" si="1011"/>
        <v>3.5235538445446949E+22</v>
      </c>
      <c r="L975">
        <f>(xs-D975)/I975*K975</f>
        <v>2.9126675085682245E+22</v>
      </c>
      <c r="M975">
        <f>(ys-E975)/I975*K975</f>
        <v>1.9828766174264783E+22</v>
      </c>
      <c r="N975">
        <f>(xs-D975)/I975*K975</f>
        <v>2.9126675085682245E+22</v>
      </c>
      <c r="O975">
        <f>(xs-E975)/I975*K975</f>
        <v>1.9828766174264783E+22</v>
      </c>
      <c r="P975">
        <f t="shared" si="1017"/>
        <v>4.8772061429474623E-3</v>
      </c>
      <c r="Q975">
        <f>M975/Me</f>
        <v>3.3202890445855294E-3</v>
      </c>
      <c r="R975">
        <f>F975+P975*dt/2</f>
        <v>-16741.376340873783</v>
      </c>
      <c r="S975">
        <f>G975+Q975*dt/2</f>
        <v>24591.478168814145</v>
      </c>
      <c r="T975">
        <f>R975*dt</f>
        <v>-361613728.9628737</v>
      </c>
      <c r="U975">
        <f>S975*dt</f>
        <v>531175928.4463855</v>
      </c>
      <c r="V975">
        <f>N975/Me*dt</f>
        <v>105.34765268766519</v>
      </c>
      <c r="W975">
        <f>O975/Me*dt</f>
        <v>71.718243363047435</v>
      </c>
      <c r="Z975">
        <v>-383939893.58996594</v>
      </c>
      <c r="AA975">
        <v>15182795.023964673</v>
      </c>
      <c r="AB975">
        <f t="shared" ref="AB975:AB1038" si="1080">Z975+B976</f>
        <v>-124558184442.64168</v>
      </c>
      <c r="AC975">
        <f t="shared" ref="AC975:AC1038" si="1081">AA975+C976</f>
        <v>-84131091417.194794</v>
      </c>
    </row>
    <row r="976" spans="2:29" x14ac:dyDescent="0.3">
      <c r="B976">
        <f t="shared" si="1012"/>
        <v>-124174244549.05171</v>
      </c>
      <c r="C976">
        <f t="shared" si="1013"/>
        <v>-84146274212.218765</v>
      </c>
      <c r="D976">
        <f>B976+F976*dt/2</f>
        <v>-124354482536.20863</v>
      </c>
      <c r="E976">
        <f>C976+G976*dt/2</f>
        <v>-83880298969.481415</v>
      </c>
      <c r="F976">
        <f t="shared" si="1014"/>
        <v>-16688.702514529949</v>
      </c>
      <c r="G976">
        <f t="shared" si="1015"/>
        <v>24627.33729049567</v>
      </c>
      <c r="H976">
        <f>SQRT((xs-B976)^2+(ys-C976)^2)</f>
        <v>149999461576.11905</v>
      </c>
      <c r="I976">
        <f>SQRT((xs-D976)^2+(ys-E976)^2)</f>
        <v>149999806273.40091</v>
      </c>
      <c r="J976">
        <f t="shared" ref="J976" si="1082">G*Ms*Me/H976^2</f>
        <v>3.523553788134672E+22</v>
      </c>
      <c r="K976">
        <f t="shared" ref="K976:K1039" si="1083">J976</f>
        <v>3.523553788134672E+22</v>
      </c>
      <c r="L976">
        <f>(xs-D976)/I976*K976</f>
        <v>2.921135159423765E+22</v>
      </c>
      <c r="M976">
        <f>(ys-E976)/I976*K976</f>
        <v>1.9703808459931019E+22</v>
      </c>
      <c r="N976">
        <f>(xs-D976)/I976*K976</f>
        <v>2.921135159423765E+22</v>
      </c>
      <c r="O976">
        <f>(xs-E976)/I976*K976</f>
        <v>1.9703808459931019E+22</v>
      </c>
      <c r="P976">
        <f t="shared" si="1017"/>
        <v>4.8913850626653797E-3</v>
      </c>
      <c r="Q976">
        <f>M976/Me</f>
        <v>3.2993651138531511E-3</v>
      </c>
      <c r="R976">
        <f>F976+P976*dt/2</f>
        <v>-16635.875555853163</v>
      </c>
      <c r="S976">
        <f>G976+Q976*dt/2</f>
        <v>24662.970433725284</v>
      </c>
      <c r="T976">
        <f>R976*dt</f>
        <v>-359334912.0064283</v>
      </c>
      <c r="U976">
        <f>S976*dt</f>
        <v>532720161.36846614</v>
      </c>
      <c r="V976">
        <f>N976/Me*dt</f>
        <v>105.6539173535722</v>
      </c>
      <c r="W976">
        <f>O976/Me*dt</f>
        <v>71.26628645922807</v>
      </c>
      <c r="Z976">
        <v>-382443938.33118165</v>
      </c>
      <c r="AA976">
        <v>37127044.155906141</v>
      </c>
      <c r="AB976">
        <f t="shared" si="1080"/>
        <v>-124916023399.38931</v>
      </c>
      <c r="AC976">
        <f t="shared" si="1081"/>
        <v>-83576427006.694397</v>
      </c>
    </row>
    <row r="977" spans="2:29" x14ac:dyDescent="0.3">
      <c r="B977">
        <f t="shared" ref="B977:B1040" si="1084">B976+T976</f>
        <v>-124533579461.05814</v>
      </c>
      <c r="C977">
        <f t="shared" ref="C977:C1040" si="1085">C976+U976</f>
        <v>-83613554050.850296</v>
      </c>
      <c r="D977">
        <f>B977+F977*dt/2</f>
        <v>-124712676385.90764</v>
      </c>
      <c r="E977">
        <f>C977+G977*dt/2</f>
        <v>-83346809132.219177</v>
      </c>
      <c r="F977">
        <f t="shared" ref="F977:F1040" si="1086">F976+V976</f>
        <v>-16583.048597176377</v>
      </c>
      <c r="G977">
        <f t="shared" ref="G977:G1040" si="1087">G976+W976</f>
        <v>24698.603576954898</v>
      </c>
      <c r="H977">
        <f>SQRT((xs-B977)^2+(ys-C977)^2)</f>
        <v>149999462780.36514</v>
      </c>
      <c r="I977">
        <f>SQRT((xs-D977)^2+(ys-E977)^2)</f>
        <v>149999807479.40546</v>
      </c>
      <c r="J977">
        <f t="shared" ref="J977" si="1088">G*Ms*Me/H977^2</f>
        <v>3.5235537315581244E+22</v>
      </c>
      <c r="K977">
        <f t="shared" si="1083"/>
        <v>3.5235537315581244E+22</v>
      </c>
      <c r="L977">
        <f>(xs-D977)/I977*K977</f>
        <v>2.9295492016714648E+22</v>
      </c>
      <c r="M977">
        <f>(ys-E977)/I977*K977</f>
        <v>1.9578489150502049E+22</v>
      </c>
      <c r="N977">
        <f>(xs-D977)/I977*K977</f>
        <v>2.9295492016714648E+22</v>
      </c>
      <c r="O977">
        <f>(xs-E977)/I977*K977</f>
        <v>1.9578489150502049E+22</v>
      </c>
      <c r="P977">
        <f t="shared" ref="P977:P1040" si="1089">L977/Me</f>
        <v>4.9054742157928072E-3</v>
      </c>
      <c r="Q977">
        <f>M977/Me</f>
        <v>3.2783806347123322E-3</v>
      </c>
      <c r="R977">
        <f>F977+P977*dt/2</f>
        <v>-16530.069475645814</v>
      </c>
      <c r="S977">
        <f>G977+Q977*dt/2</f>
        <v>24734.010087809791</v>
      </c>
      <c r="T977">
        <f>R977*dt</f>
        <v>-357049500.6739496</v>
      </c>
      <c r="U977">
        <f>S977*dt</f>
        <v>534254617.8966915</v>
      </c>
      <c r="V977">
        <f>N977/Me*dt</f>
        <v>105.95824306112463</v>
      </c>
      <c r="W977">
        <f>O977/Me*dt</f>
        <v>70.813021709786369</v>
      </c>
      <c r="Z977">
        <v>-379694810.07242417</v>
      </c>
      <c r="AA977">
        <v>58949637.524902403</v>
      </c>
      <c r="AB977">
        <f t="shared" si="1080"/>
        <v>-125270323771.8045</v>
      </c>
      <c r="AC977">
        <f t="shared" si="1081"/>
        <v>-83020349795.428696</v>
      </c>
    </row>
    <row r="978" spans="2:29" x14ac:dyDescent="0.3">
      <c r="B978">
        <f t="shared" si="1084"/>
        <v>-124890628961.73209</v>
      </c>
      <c r="C978">
        <f t="shared" si="1085"/>
        <v>-83079299432.953598</v>
      </c>
      <c r="D978">
        <f>B978+F978*dt/2</f>
        <v>-125068581537.55653</v>
      </c>
      <c r="E978">
        <f>C978+G978*dt/2</f>
        <v>-82811789733.688019</v>
      </c>
      <c r="F978">
        <f t="shared" si="1086"/>
        <v>-16477.090354115251</v>
      </c>
      <c r="G978">
        <f t="shared" si="1087"/>
        <v>24769.416598664684</v>
      </c>
      <c r="H978">
        <f>SQRT((xs-B978)^2+(ys-C978)^2)</f>
        <v>149999463988.13364</v>
      </c>
      <c r="I978">
        <f>SQRT((xs-D978)^2+(ys-E978)^2)</f>
        <v>149999808688.9213</v>
      </c>
      <c r="J978">
        <f t="shared" ref="J978" si="1090">G*Ms*Me/H978^2</f>
        <v>3.5235536748160934E+22</v>
      </c>
      <c r="K978">
        <f t="shared" si="1083"/>
        <v>3.5235536748160934E+22</v>
      </c>
      <c r="L978">
        <f>(xs-D978)/I978*K978</f>
        <v>2.9379094809021698E+22</v>
      </c>
      <c r="M978">
        <f>(ys-E978)/I978*K978</f>
        <v>1.9452810545870064E+22</v>
      </c>
      <c r="N978">
        <f>(xs-D978)/I978*K978</f>
        <v>2.9379094809021698E+22</v>
      </c>
      <c r="O978">
        <f>(xs-E978)/I978*K978</f>
        <v>1.9452810545870064E+22</v>
      </c>
      <c r="P978">
        <f t="shared" si="1089"/>
        <v>4.9194733437745641E-3</v>
      </c>
      <c r="Q978">
        <f>M978/Me</f>
        <v>3.2573359922756302E-3</v>
      </c>
      <c r="R978">
        <f>F978+P978*dt/2</f>
        <v>-16423.960042002487</v>
      </c>
      <c r="S978">
        <f>G978+Q978*dt/2</f>
        <v>24804.595827381261</v>
      </c>
      <c r="T978">
        <f>R978*dt</f>
        <v>-354757536.90725374</v>
      </c>
      <c r="U978">
        <f>S978*dt</f>
        <v>535779269.87143523</v>
      </c>
      <c r="V978">
        <f>N978/Me*dt</f>
        <v>106.26062422553059</v>
      </c>
      <c r="W978">
        <f>O978/Me*dt</f>
        <v>70.358457433153617</v>
      </c>
      <c r="Z978">
        <v>-375701535.00427574</v>
      </c>
      <c r="AA978">
        <v>80579070.752434015</v>
      </c>
      <c r="AB978">
        <f t="shared" si="1080"/>
        <v>-125621088033.64362</v>
      </c>
      <c r="AC978">
        <f t="shared" si="1081"/>
        <v>-82462941092.329727</v>
      </c>
    </row>
    <row r="979" spans="2:29" x14ac:dyDescent="0.3">
      <c r="B979">
        <f t="shared" si="1084"/>
        <v>-125245386498.63934</v>
      </c>
      <c r="C979">
        <f t="shared" si="1085"/>
        <v>-82543520163.082169</v>
      </c>
      <c r="D979">
        <f>B979+F979*dt/2</f>
        <v>-125422191459.72215</v>
      </c>
      <c r="E979">
        <f>C979+G979*dt/2</f>
        <v>-82275250592.476318</v>
      </c>
      <c r="F979">
        <f t="shared" si="1086"/>
        <v>-16370.82972988972</v>
      </c>
      <c r="G979">
        <f t="shared" si="1087"/>
        <v>24839.775056097838</v>
      </c>
      <c r="H979">
        <f>SQRT((xs-B979)^2+(ys-C979)^2)</f>
        <v>149999465199.40231</v>
      </c>
      <c r="I979">
        <f>SQRT((xs-D979)^2+(ys-E979)^2)</f>
        <v>149999809901.92612</v>
      </c>
      <c r="J979">
        <f t="shared" ref="J979" si="1091">G*Ms*Me/H979^2</f>
        <v>3.523553617909621E+22</v>
      </c>
      <c r="K979">
        <f t="shared" si="1083"/>
        <v>3.523553617909621E+22</v>
      </c>
      <c r="L979">
        <f>(xs-D979)/I979*K979</f>
        <v>2.9462158436934286E+22</v>
      </c>
      <c r="M979">
        <f>(ys-E979)/I979*K979</f>
        <v>1.9326774952520661E+22</v>
      </c>
      <c r="N979">
        <f>(xs-D979)/I979*K979</f>
        <v>2.9462158436934286E+22</v>
      </c>
      <c r="O979">
        <f>(xs-E979)/I979*K979</f>
        <v>1.9326774952520661E+22</v>
      </c>
      <c r="P979">
        <f t="shared" si="1089"/>
        <v>4.9333821897076836E-3</v>
      </c>
      <c r="Q979">
        <f>M979/Me</f>
        <v>3.2362315727596548E-3</v>
      </c>
      <c r="R979">
        <f>F979+P979*dt/2</f>
        <v>-16317.549202240876</v>
      </c>
      <c r="S979">
        <f>G979+Q979*dt/2</f>
        <v>24874.726357083644</v>
      </c>
      <c r="T979">
        <f>R979*dt</f>
        <v>-352459062.76840293</v>
      </c>
      <c r="U979">
        <f>S979*dt</f>
        <v>537294089.31300676</v>
      </c>
      <c r="V979">
        <f>N979/Me*dt</f>
        <v>106.56105529768597</v>
      </c>
      <c r="W979">
        <f>O979/Me*dt</f>
        <v>69.902601971608547</v>
      </c>
      <c r="Z979">
        <v>-370477215.66918892</v>
      </c>
      <c r="AA979">
        <v>101944474.44070244</v>
      </c>
      <c r="AB979">
        <f t="shared" si="1080"/>
        <v>-125968322777.07693</v>
      </c>
      <c r="AC979">
        <f t="shared" si="1081"/>
        <v>-81904281599.328461</v>
      </c>
    </row>
    <row r="980" spans="2:29" x14ac:dyDescent="0.3">
      <c r="B980">
        <f t="shared" si="1084"/>
        <v>-125597845561.40775</v>
      </c>
      <c r="C980">
        <f t="shared" si="1085"/>
        <v>-82006226073.769165</v>
      </c>
      <c r="D980">
        <f>B980+F980*dt/2</f>
        <v>-125773499663.09334</v>
      </c>
      <c r="E980">
        <f>C980+G980*dt/2</f>
        <v>-81737201555.062012</v>
      </c>
      <c r="F980">
        <f t="shared" si="1086"/>
        <v>-16264.268674592033</v>
      </c>
      <c r="G980">
        <f t="shared" si="1087"/>
        <v>24909.677658069446</v>
      </c>
      <c r="H980">
        <f>SQRT((xs-B980)^2+(ys-C980)^2)</f>
        <v>149999466414.14886</v>
      </c>
      <c r="I980">
        <f>SQRT((xs-D980)^2+(ys-E980)^2)</f>
        <v>149999811118.39764</v>
      </c>
      <c r="J980">
        <f t="shared" ref="J980" si="1092">G*Ms*Me/H980^2</f>
        <v>3.5235535608397573E+22</v>
      </c>
      <c r="K980">
        <f t="shared" si="1083"/>
        <v>3.5235535608397573E+22</v>
      </c>
      <c r="L980">
        <f>(xs-D980)/I980*K980</f>
        <v>2.9544681376123097E+22</v>
      </c>
      <c r="M980">
        <f>(ys-E980)/I980*K980</f>
        <v>1.9200384683490547E+22</v>
      </c>
      <c r="N980">
        <f>(xs-D980)/I980*K980</f>
        <v>2.9544681376123097E+22</v>
      </c>
      <c r="O980">
        <f>(xs-E980)/I980*K980</f>
        <v>1.9200384683490547E+22</v>
      </c>
      <c r="P980">
        <f t="shared" si="1089"/>
        <v>4.9472004983461314E-3</v>
      </c>
      <c r="Q980">
        <f>M980/Me</f>
        <v>3.2150677634779881E-3</v>
      </c>
      <c r="R980">
        <f>F980+P980*dt/2</f>
        <v>-16210.838909209895</v>
      </c>
      <c r="S980">
        <f>G980+Q980*dt/2</f>
        <v>24944.400389915008</v>
      </c>
      <c r="T980">
        <f>R980*dt</f>
        <v>-350154120.43893373</v>
      </c>
      <c r="U980">
        <f>S980*dt</f>
        <v>538799048.4221642</v>
      </c>
      <c r="V980">
        <f>N980/Me*dt</f>
        <v>106.85953076427644</v>
      </c>
      <c r="W980">
        <f>O980/Me*dt</f>
        <v>69.445463691124544</v>
      </c>
      <c r="Z980">
        <v>-364038987.79669732</v>
      </c>
      <c r="AA980">
        <v>122975846.33598548</v>
      </c>
      <c r="AB980">
        <f t="shared" si="1080"/>
        <v>-126312038669.64337</v>
      </c>
      <c r="AC980">
        <f t="shared" si="1081"/>
        <v>-81344451179.011017</v>
      </c>
    </row>
    <row r="981" spans="2:29" x14ac:dyDescent="0.3">
      <c r="B981">
        <f t="shared" si="1084"/>
        <v>-125947999681.84668</v>
      </c>
      <c r="C981">
        <f t="shared" si="1085"/>
        <v>-81467427025.347</v>
      </c>
      <c r="D981">
        <f>B981+F981*dt/2</f>
        <v>-126122499700.60002</v>
      </c>
      <c r="E981">
        <f>C981+G981*dt/2</f>
        <v>-81197652495.631989</v>
      </c>
      <c r="F981">
        <f t="shared" si="1086"/>
        <v>-16157.409143827756</v>
      </c>
      <c r="G981">
        <f t="shared" si="1087"/>
        <v>24979.123121760571</v>
      </c>
      <c r="H981">
        <f>SQRT((xs-B981)^2+(ys-C981)^2)</f>
        <v>149999467632.35092</v>
      </c>
      <c r="I981">
        <f>SQRT((xs-D981)^2+(ys-E981)^2)</f>
        <v>149999812338.31351</v>
      </c>
      <c r="J981">
        <f t="shared" ref="J981" si="1093">G*Ms*Me/H981^2</f>
        <v>3.5235535036075515E+22</v>
      </c>
      <c r="K981">
        <f t="shared" si="1083"/>
        <v>3.5235535036075515E+22</v>
      </c>
      <c r="L981">
        <f>(xs-D981)/I981*K981</f>
        <v>2.9626662112181954E+22</v>
      </c>
      <c r="M981">
        <f>(ys-E981)/I981*K981</f>
        <v>1.9073642058325078E+22</v>
      </c>
      <c r="N981">
        <f>(xs-D981)/I981*K981</f>
        <v>2.9626662112181954E+22</v>
      </c>
      <c r="O981">
        <f>(xs-E981)/I981*K981</f>
        <v>1.9073642058325078E+22</v>
      </c>
      <c r="P981">
        <f t="shared" si="1089"/>
        <v>4.960928016105484E-3</v>
      </c>
      <c r="Q981">
        <f>M981/Me</f>
        <v>3.193844952834072E-3</v>
      </c>
      <c r="R981">
        <f>F981+P981*dt/2</f>
        <v>-16103.831121253816</v>
      </c>
      <c r="S981">
        <f>G981+Q981*dt/2</f>
        <v>25013.61664725118</v>
      </c>
      <c r="T981">
        <f>R981*dt</f>
        <v>-347842752.21908242</v>
      </c>
      <c r="U981">
        <f>S981*dt</f>
        <v>540294119.58062553</v>
      </c>
      <c r="V981">
        <f>N981/Me*dt</f>
        <v>107.15604514787846</v>
      </c>
      <c r="W981">
        <f>O981/Me*dt</f>
        <v>68.987050981215958</v>
      </c>
      <c r="Z981">
        <v>-356407963.93109351</v>
      </c>
      <c r="AA981">
        <v>143604280.62461925</v>
      </c>
      <c r="AB981">
        <f t="shared" si="1080"/>
        <v>-126652250397.99686</v>
      </c>
      <c r="AC981">
        <f t="shared" si="1081"/>
        <v>-80783528625.141754</v>
      </c>
    </row>
    <row r="982" spans="2:29" x14ac:dyDescent="0.3">
      <c r="B982">
        <f t="shared" si="1084"/>
        <v>-126295842434.06577</v>
      </c>
      <c r="C982">
        <f t="shared" si="1085"/>
        <v>-80927132905.766373</v>
      </c>
      <c r="D982">
        <f>B982+F982*dt/2</f>
        <v>-126469185167.53151</v>
      </c>
      <c r="E982">
        <f>C982+G982*dt/2</f>
        <v>-80656613315.900757</v>
      </c>
      <c r="F982">
        <f t="shared" si="1086"/>
        <v>-16050.253098679877</v>
      </c>
      <c r="G982">
        <f t="shared" si="1087"/>
        <v>25048.110172741788</v>
      </c>
      <c r="H982">
        <f>SQRT((xs-B982)^2+(ys-C982)^2)</f>
        <v>149999468853.98608</v>
      </c>
      <c r="I982">
        <f>SQRT((xs-D982)^2+(ys-E982)^2)</f>
        <v>149999813561.65118</v>
      </c>
      <c r="J982">
        <f t="shared" ref="J982" si="1094">G*Ms*Me/H982^2</f>
        <v>3.523553446214057E+22</v>
      </c>
      <c r="K982">
        <f t="shared" si="1083"/>
        <v>3.523553446214057E+22</v>
      </c>
      <c r="L982">
        <f>(xs-D982)/I982*K982</f>
        <v>2.9708099140655625E+22</v>
      </c>
      <c r="M982">
        <f>(ys-E982)/I982*K982</f>
        <v>1.8946549403035688E+22</v>
      </c>
      <c r="N982">
        <f>(xs-D982)/I982*K982</f>
        <v>2.9708099140655625E+22</v>
      </c>
      <c r="O982">
        <f>(xs-E982)/I982*K982</f>
        <v>1.8946549403035688E+22</v>
      </c>
      <c r="P982">
        <f t="shared" si="1089"/>
        <v>4.9745644910675858E-3</v>
      </c>
      <c r="Q982">
        <f>M982/Me</f>
        <v>3.1725635303140802E-3</v>
      </c>
      <c r="R982">
        <f>F982+P982*dt/2</f>
        <v>-15996.527802176348</v>
      </c>
      <c r="S982">
        <f>G982+Q982*dt/2</f>
        <v>25082.373858869181</v>
      </c>
      <c r="T982">
        <f>R982*dt</f>
        <v>-345525000.52700913</v>
      </c>
      <c r="U982">
        <f>S982*dt</f>
        <v>541779275.3515743</v>
      </c>
      <c r="V982">
        <f>N982/Me*dt</f>
        <v>107.45059300705985</v>
      </c>
      <c r="W982">
        <f>O982/Me*dt</f>
        <v>68.527372254784126</v>
      </c>
      <c r="Z982">
        <v>-347609164.03919059</v>
      </c>
      <c r="AA982">
        <v>163762193.61139446</v>
      </c>
      <c r="AB982">
        <f t="shared" si="1080"/>
        <v>-126988976598.63196</v>
      </c>
      <c r="AC982">
        <f t="shared" si="1081"/>
        <v>-80221591436.803406</v>
      </c>
    </row>
    <row r="983" spans="2:29" x14ac:dyDescent="0.3">
      <c r="B983">
        <f t="shared" si="1084"/>
        <v>-126641367434.59277</v>
      </c>
      <c r="C983">
        <f t="shared" si="1085"/>
        <v>-80385353630.414795</v>
      </c>
      <c r="D983">
        <f>B983+F983*dt/2</f>
        <v>-126813549701.65404</v>
      </c>
      <c r="E983">
        <f>C983+G983*dt/2</f>
        <v>-80114093944.928833</v>
      </c>
      <c r="F983">
        <f t="shared" si="1086"/>
        <v>-15942.802505672818</v>
      </c>
      <c r="G983">
        <f t="shared" si="1087"/>
        <v>25116.637544996571</v>
      </c>
      <c r="H983">
        <f>SQRT((xs-B983)^2+(ys-C983)^2)</f>
        <v>149999470079.03186</v>
      </c>
      <c r="I983">
        <f>SQRT((xs-D983)^2+(ys-E983)^2)</f>
        <v>149999814788.38818</v>
      </c>
      <c r="J983">
        <f t="shared" ref="J983" si="1095">G*Ms*Me/H983^2</f>
        <v>3.5235533886603305E+22</v>
      </c>
      <c r="K983">
        <f t="shared" si="1083"/>
        <v>3.5235533886603305E+22</v>
      </c>
      <c r="L983">
        <f>(xs-D983)/I983*K983</f>
        <v>2.9788990967067431E+22</v>
      </c>
      <c r="M983">
        <f>(ys-E983)/I983*K983</f>
        <v>1.8819109050057205E+22</v>
      </c>
      <c r="N983">
        <f>(xs-D983)/I983*K983</f>
        <v>2.9788990967067431E+22</v>
      </c>
      <c r="O983">
        <f>(xs-E983)/I983*K983</f>
        <v>1.8819109050057205E+22</v>
      </c>
      <c r="P983">
        <f t="shared" si="1089"/>
        <v>4.9881096729851686E-3</v>
      </c>
      <c r="Q983">
        <f>M983/Me</f>
        <v>3.1512238864797731E-3</v>
      </c>
      <c r="R983">
        <f>F983+P983*dt/2</f>
        <v>-15888.930921204579</v>
      </c>
      <c r="S983">
        <f>G983+Q983*dt/2</f>
        <v>25150.670762970552</v>
      </c>
      <c r="T983">
        <f>R983*dt</f>
        <v>-343200907.8980189</v>
      </c>
      <c r="U983">
        <f>S983*dt</f>
        <v>543254488.48016393</v>
      </c>
      <c r="V983">
        <f>N983/Me*dt</f>
        <v>107.74316893647965</v>
      </c>
      <c r="W983">
        <f>O983/Me*dt</f>
        <v>68.0664359479631</v>
      </c>
      <c r="Z983">
        <v>-337671433.32829434</v>
      </c>
      <c r="AA983">
        <v>183383545.04233053</v>
      </c>
      <c r="AB983">
        <f t="shared" si="1080"/>
        <v>-127322239775.81909</v>
      </c>
      <c r="AC983">
        <f t="shared" si="1081"/>
        <v>-79658715596.892303</v>
      </c>
    </row>
    <row r="984" spans="2:29" x14ac:dyDescent="0.3">
      <c r="B984">
        <f t="shared" si="1084"/>
        <v>-126984568342.4908</v>
      </c>
      <c r="C984">
        <f t="shared" si="1085"/>
        <v>-79842099141.934631</v>
      </c>
      <c r="D984">
        <f>B984+F984*dt/2</f>
        <v>-127155586983.32755</v>
      </c>
      <c r="E984">
        <f>C984+G984*dt/2</f>
        <v>-79570104338.94043</v>
      </c>
      <c r="F984">
        <f t="shared" si="1086"/>
        <v>-15835.059336736338</v>
      </c>
      <c r="G984">
        <f t="shared" si="1087"/>
        <v>25184.703980944534</v>
      </c>
      <c r="H984">
        <f>SQRT((xs-B984)^2+(ys-C984)^2)</f>
        <v>149999471307.46573</v>
      </c>
      <c r="I984">
        <f>SQRT((xs-D984)^2+(ys-E984)^2)</f>
        <v>149999816018.50198</v>
      </c>
      <c r="J984">
        <f t="shared" ref="J984" si="1096">G*Ms*Me/H984^2</f>
        <v>3.5235533309474297E+22</v>
      </c>
      <c r="K984">
        <f t="shared" si="1083"/>
        <v>3.5235533309474297E+22</v>
      </c>
      <c r="L984">
        <f>(xs-D984)/I984*K984</f>
        <v>2.9869336106946638E+22</v>
      </c>
      <c r="M984">
        <f>(ys-E984)/I984*K984</f>
        <v>1.8691323338204989E+22</v>
      </c>
      <c r="N984">
        <f>(xs-D984)/I984*K984</f>
        <v>2.9869336106946638E+22</v>
      </c>
      <c r="O984">
        <f>(xs-E984)/I984*K984</f>
        <v>1.8691323338204989E+22</v>
      </c>
      <c r="P984">
        <f t="shared" si="1089"/>
        <v>5.0015633132864425E-3</v>
      </c>
      <c r="Q984">
        <f>M984/Me</f>
        <v>3.1298264129613175E-3</v>
      </c>
      <c r="R984">
        <f>F984+P984*dt/2</f>
        <v>-15781.042452952845</v>
      </c>
      <c r="S984">
        <f>G984+Q984*dt/2</f>
        <v>25218.506106204517</v>
      </c>
      <c r="T984">
        <f>R984*dt</f>
        <v>-340870516.98378146</v>
      </c>
      <c r="U984">
        <f>S984*dt</f>
        <v>544719731.89401758</v>
      </c>
      <c r="V984">
        <f>N984/Me*dt</f>
        <v>108.03376756698715</v>
      </c>
      <c r="W984">
        <f>O984/Me*dt</f>
        <v>67.604250519964452</v>
      </c>
      <c r="Z984">
        <v>-326627347.54623425</v>
      </c>
      <c r="AA984">
        <v>202404054.34836435</v>
      </c>
      <c r="AB984">
        <f t="shared" si="1080"/>
        <v>-127652066207.02081</v>
      </c>
      <c r="AC984">
        <f t="shared" si="1081"/>
        <v>-79094975355.692261</v>
      </c>
    </row>
    <row r="985" spans="2:29" x14ac:dyDescent="0.3">
      <c r="B985">
        <f t="shared" si="1084"/>
        <v>-127325438859.47458</v>
      </c>
      <c r="C985">
        <f t="shared" si="1085"/>
        <v>-79297379410.040619</v>
      </c>
      <c r="D985">
        <f>B985+F985*dt/2</f>
        <v>-127495290735.62161</v>
      </c>
      <c r="E985">
        <f>C985+G985*dt/2</f>
        <v>-79024654481.140808</v>
      </c>
      <c r="F985">
        <f t="shared" si="1086"/>
        <v>-15727.025569169351</v>
      </c>
      <c r="G985">
        <f t="shared" si="1087"/>
        <v>25252.3082314645</v>
      </c>
      <c r="H985">
        <f>SQRT((xs-B985)^2+(ys-C985)^2)</f>
        <v>149999472539.26508</v>
      </c>
      <c r="I985">
        <f>SQRT((xs-D985)^2+(ys-E985)^2)</f>
        <v>149999817251.96991</v>
      </c>
      <c r="J985">
        <f t="shared" ref="J985" si="1097">G*Ms*Me/H985^2</f>
        <v>3.5235532730764171E+22</v>
      </c>
      <c r="K985">
        <f t="shared" si="1083"/>
        <v>3.5235532730764171E+22</v>
      </c>
      <c r="L985">
        <f>(xs-D985)/I985*K985</f>
        <v>2.9949133085855755E+22</v>
      </c>
      <c r="M985">
        <f>(ys-E985)/I985*K985</f>
        <v>1.8563194612632095E+22</v>
      </c>
      <c r="N985">
        <f>(xs-D985)/I985*K985</f>
        <v>2.9949133085855755E+22</v>
      </c>
      <c r="O985">
        <f>(xs-E985)/I985*K985</f>
        <v>1.8563194612632095E+22</v>
      </c>
      <c r="P985">
        <f t="shared" si="1089"/>
        <v>5.0149251650796643E-3</v>
      </c>
      <c r="Q985">
        <f>M985/Me</f>
        <v>3.1083715024501162E-3</v>
      </c>
      <c r="R985">
        <f>F985+P985*dt/2</f>
        <v>-15672.864377386491</v>
      </c>
      <c r="S985">
        <f>G985+Q985*dt/2</f>
        <v>25285.878643690961</v>
      </c>
      <c r="T985">
        <f>R985*dt</f>
        <v>-338533870.55154824</v>
      </c>
      <c r="U985">
        <f>S985*dt</f>
        <v>546174978.70372474</v>
      </c>
      <c r="V985">
        <f>N985/Me*dt</f>
        <v>108.32238356572074</v>
      </c>
      <c r="W985">
        <f>O985/Me*dt</f>
        <v>67.140824452922516</v>
      </c>
      <c r="Z985">
        <v>-314513106.07609934</v>
      </c>
      <c r="AA985">
        <v>220761411.10341144</v>
      </c>
      <c r="AB985">
        <f t="shared" si="1080"/>
        <v>-127978485836.10222</v>
      </c>
      <c r="AC985">
        <f t="shared" si="1081"/>
        <v>-78530443020.23349</v>
      </c>
    </row>
    <row r="986" spans="2:29" x14ac:dyDescent="0.3">
      <c r="B986">
        <f t="shared" si="1084"/>
        <v>-127663972730.02612</v>
      </c>
      <c r="C986">
        <f t="shared" si="1085"/>
        <v>-78751204431.336899</v>
      </c>
      <c r="D986">
        <f>B986+F986*dt/2</f>
        <v>-127832654724.43065</v>
      </c>
      <c r="E986">
        <f>C986+G986*dt/2</f>
        <v>-78477754381.53299</v>
      </c>
      <c r="F986">
        <f t="shared" si="1086"/>
        <v>-15618.70318560363</v>
      </c>
      <c r="G986">
        <f t="shared" si="1087"/>
        <v>25319.449055917423</v>
      </c>
      <c r="H986">
        <f>SQRT((xs-B986)^2+(ys-C986)^2)</f>
        <v>149999473774.4072</v>
      </c>
      <c r="I986">
        <f>SQRT((xs-D986)^2+(ys-E986)^2)</f>
        <v>149999818488.76926</v>
      </c>
      <c r="J986">
        <f t="shared" ref="J986" si="1098">G*Ms*Me/H986^2</f>
        <v>3.5235532150483597E+22</v>
      </c>
      <c r="K986">
        <f t="shared" si="1083"/>
        <v>3.5235532150483597E+22</v>
      </c>
      <c r="L986">
        <f>(xs-D986)/I986*K986</f>
        <v>3.002838043941757E+22</v>
      </c>
      <c r="M986">
        <f>(ys-E986)/I986*K986</f>
        <v>1.8434725224786164E+22</v>
      </c>
      <c r="N986">
        <f>(xs-D986)/I986*K986</f>
        <v>3.002838043941757E+22</v>
      </c>
      <c r="O986">
        <f>(xs-E986)/I986*K986</f>
        <v>1.8434725224786164E+22</v>
      </c>
      <c r="P986">
        <f t="shared" si="1089"/>
        <v>5.0281949831576635E-3</v>
      </c>
      <c r="Q986">
        <f>M986/Me</f>
        <v>3.0868595486915878E-3</v>
      </c>
      <c r="R986">
        <f>F986+P986*dt/2</f>
        <v>-15564.398679785527</v>
      </c>
      <c r="S986">
        <f>G986+Q986*dt/2</f>
        <v>25352.787139043292</v>
      </c>
      <c r="T986">
        <f>R986*dt</f>
        <v>-336191011.48336738</v>
      </c>
      <c r="U986">
        <f>S986*dt</f>
        <v>547620202.20333517</v>
      </c>
      <c r="V986">
        <f>N986/Me*dt</f>
        <v>108.60901163620554</v>
      </c>
      <c r="W986">
        <f>O986/Me*dt</f>
        <v>66.676166251738294</v>
      </c>
      <c r="Z986">
        <v>-301368413.17806822</v>
      </c>
      <c r="AA986">
        <v>238395479.00946549</v>
      </c>
      <c r="AB986">
        <f t="shared" si="1080"/>
        <v>-128301532154.68756</v>
      </c>
      <c r="AC986">
        <f t="shared" si="1081"/>
        <v>-77965188750.1241</v>
      </c>
    </row>
    <row r="987" spans="2:29" x14ac:dyDescent="0.3">
      <c r="B987">
        <f t="shared" si="1084"/>
        <v>-128000163741.50949</v>
      </c>
      <c r="C987">
        <f t="shared" si="1085"/>
        <v>-78203584229.13356</v>
      </c>
      <c r="D987">
        <f>B987+F987*dt/2</f>
        <v>-128167672758.58833</v>
      </c>
      <c r="E987">
        <f>C987+G987*dt/2</f>
        <v>-77929414076.734131</v>
      </c>
      <c r="F987">
        <f t="shared" si="1086"/>
        <v>-15510.094173967425</v>
      </c>
      <c r="G987">
        <f t="shared" si="1087"/>
        <v>25386.125222169161</v>
      </c>
      <c r="H987">
        <f>SQRT((xs-B987)^2+(ys-C987)^2)</f>
        <v>149999475012.86938</v>
      </c>
      <c r="I987">
        <f>SQRT((xs-D987)^2+(ys-E987)^2)</f>
        <v>149999819728.87723</v>
      </c>
      <c r="J987">
        <f t="shared" ref="J987" si="1099">G*Ms*Me/H987^2</f>
        <v>3.523553156864324E+22</v>
      </c>
      <c r="K987">
        <f t="shared" si="1083"/>
        <v>3.523553156864324E+22</v>
      </c>
      <c r="L987">
        <f>(xs-D987)/I987*K987</f>
        <v>3.0107076713341983E+22</v>
      </c>
      <c r="M987">
        <f>(ys-E987)/I987*K987</f>
        <v>1.8305917532366287E+22</v>
      </c>
      <c r="N987">
        <f>(xs-D987)/I987*K987</f>
        <v>3.0107076713341983E+22</v>
      </c>
      <c r="O987">
        <f>(xs-E987)/I987*K987</f>
        <v>1.8305917532366287E+22</v>
      </c>
      <c r="P987">
        <f t="shared" si="1089"/>
        <v>5.0413725240023412E-3</v>
      </c>
      <c r="Q987">
        <f>M987/Me</f>
        <v>3.0652909464779447E-3</v>
      </c>
      <c r="R987">
        <f>F987+P987*dt/2</f>
        <v>-15455.647350708201</v>
      </c>
      <c r="S987">
        <f>G987+Q987*dt/2</f>
        <v>25419.230364391122</v>
      </c>
      <c r="T987">
        <f>R987*dt</f>
        <v>-333841982.77529716</v>
      </c>
      <c r="U987">
        <f>S987*dt</f>
        <v>549055375.87084818</v>
      </c>
      <c r="V987">
        <f>N987/Me*dt</f>
        <v>108.89364651845057</v>
      </c>
      <c r="W987">
        <f>O987/Me*dt</f>
        <v>66.210284443923598</v>
      </c>
      <c r="Z987">
        <v>-287236347.76928496</v>
      </c>
      <c r="AA987">
        <v>255248492.74283206</v>
      </c>
      <c r="AB987">
        <f t="shared" si="1080"/>
        <v>-128621242072.05408</v>
      </c>
      <c r="AC987">
        <f t="shared" si="1081"/>
        <v>-77399280360.519882</v>
      </c>
    </row>
    <row r="988" spans="2:29" x14ac:dyDescent="0.3">
      <c r="B988">
        <f t="shared" si="1084"/>
        <v>-128334005724.28479</v>
      </c>
      <c r="C988">
        <f t="shared" si="1085"/>
        <v>-77654528853.262711</v>
      </c>
      <c r="D988">
        <f>B988+F988*dt/2</f>
        <v>-128500338689.98123</v>
      </c>
      <c r="E988">
        <f>C988+G988*dt/2</f>
        <v>-77379643629.79129</v>
      </c>
      <c r="F988">
        <f t="shared" si="1086"/>
        <v>-15401.200527448975</v>
      </c>
      <c r="G988">
        <f t="shared" si="1087"/>
        <v>25452.335506613086</v>
      </c>
      <c r="H988">
        <f>SQRT((xs-B988)^2+(ys-C988)^2)</f>
        <v>149999476254.62888</v>
      </c>
      <c r="I988">
        <f>SQRT((xs-D988)^2+(ys-E988)^2)</f>
        <v>149999820972.27112</v>
      </c>
      <c r="J988">
        <f t="shared" ref="J988" si="1100">G*Ms*Me/H988^2</f>
        <v>3.5235530985253798E+22</v>
      </c>
      <c r="K988">
        <f t="shared" si="1083"/>
        <v>3.5235530985253798E+22</v>
      </c>
      <c r="L988">
        <f>(xs-D988)/I988*K988</f>
        <v>3.018522046345271E+22</v>
      </c>
      <c r="M988">
        <f>(ys-E988)/I988*K988</f>
        <v>1.8176773899279716E+22</v>
      </c>
      <c r="N988">
        <f>(xs-D988)/I988*K988</f>
        <v>3.018522046345271E+22</v>
      </c>
      <c r="O988">
        <f>(xs-E988)/I988*K988</f>
        <v>1.8176773899279716E+22</v>
      </c>
      <c r="P988">
        <f t="shared" si="1089"/>
        <v>5.0544575457891344E-3</v>
      </c>
      <c r="Q988">
        <f>M988/Me</f>
        <v>3.0436660916409435E-3</v>
      </c>
      <c r="R988">
        <f>F988+P988*dt/2</f>
        <v>-15346.612385954451</v>
      </c>
      <c r="S988">
        <f>G988+Q988*dt/2</f>
        <v>25485.207100402808</v>
      </c>
      <c r="T988">
        <f>R988*dt</f>
        <v>-331486827.53661615</v>
      </c>
      <c r="U988">
        <f>S988*dt</f>
        <v>550480473.36870062</v>
      </c>
      <c r="V988">
        <f>N988/Me*dt</f>
        <v>109.1762829890453</v>
      </c>
      <c r="W988">
        <f>O988/Me*dt</f>
        <v>65.743187579444381</v>
      </c>
      <c r="Z988">
        <v>-272163222.1699906</v>
      </c>
      <c r="AA988">
        <v>271265247.01917136</v>
      </c>
      <c r="AB988">
        <f t="shared" si="1080"/>
        <v>-128937655773.99141</v>
      </c>
      <c r="AC988">
        <f t="shared" si="1081"/>
        <v>-76832783132.874847</v>
      </c>
    </row>
    <row r="989" spans="2:29" x14ac:dyDescent="0.3">
      <c r="B989">
        <f t="shared" si="1084"/>
        <v>-128665492551.82141</v>
      </c>
      <c r="C989">
        <f t="shared" si="1085"/>
        <v>-77104048379.894012</v>
      </c>
      <c r="D989">
        <f>B989+F989*dt/2</f>
        <v>-128830646413.66158</v>
      </c>
      <c r="E989">
        <f>C989+G989*dt/2</f>
        <v>-76828453129.996735</v>
      </c>
      <c r="F989">
        <f t="shared" si="1086"/>
        <v>-15292.02424445993</v>
      </c>
      <c r="G989">
        <f t="shared" si="1087"/>
        <v>25518.078694192529</v>
      </c>
      <c r="H989">
        <f>SQRT((xs-B989)^2+(ys-C989)^2)</f>
        <v>149999477499.66281</v>
      </c>
      <c r="I989">
        <f>SQRT((xs-D989)^2+(ys-E989)^2)</f>
        <v>149999822218.92798</v>
      </c>
      <c r="J989">
        <f t="shared" ref="J989" si="1101">G*Ms*Me/H989^2</f>
        <v>3.5235530400326006E+22</v>
      </c>
      <c r="K989">
        <f t="shared" si="1083"/>
        <v>3.5235530400326006E+22</v>
      </c>
      <c r="L989">
        <f>(xs-D989)/I989*K989</f>
        <v>3.0262810255713819E+22</v>
      </c>
      <c r="M989">
        <f>(ys-E989)/I989*K989</f>
        <v>1.8047296695598504E+22</v>
      </c>
      <c r="N989">
        <f>(xs-D989)/I989*K989</f>
        <v>3.0262810255713819E+22</v>
      </c>
      <c r="O989">
        <f>(xs-E989)/I989*K989</f>
        <v>1.8047296695598504E+22</v>
      </c>
      <c r="P989">
        <f t="shared" si="1089"/>
        <v>5.0674498083914631E-3</v>
      </c>
      <c r="Q989">
        <f>M989/Me</f>
        <v>3.0219853810446256E-3</v>
      </c>
      <c r="R989">
        <f>F989+P989*dt/2</f>
        <v>-15237.295786529303</v>
      </c>
      <c r="S989">
        <f>G989+Q989*dt/2</f>
        <v>25550.716136307812</v>
      </c>
      <c r="T989">
        <f>R989*dt</f>
        <v>-329125588.98903292</v>
      </c>
      <c r="U989">
        <f>S989*dt</f>
        <v>551895468.5442487</v>
      </c>
      <c r="V989">
        <f>N989/Me*dt</f>
        <v>109.4569158612556</v>
      </c>
      <c r="W989">
        <f>O989/Me*dt</f>
        <v>65.274884230563913</v>
      </c>
      <c r="Z989">
        <v>-256198430.27995685</v>
      </c>
      <c r="AA989">
        <v>286393277.26067209</v>
      </c>
      <c r="AB989">
        <f t="shared" si="1080"/>
        <v>-129250816571.09039</v>
      </c>
      <c r="AC989">
        <f t="shared" si="1081"/>
        <v>-76265759634.089096</v>
      </c>
    </row>
    <row r="990" spans="2:29" x14ac:dyDescent="0.3">
      <c r="B990">
        <f t="shared" si="1084"/>
        <v>-128994618140.81044</v>
      </c>
      <c r="C990">
        <f t="shared" si="1085"/>
        <v>-76552152911.349762</v>
      </c>
      <c r="D990">
        <f>B990+F990*dt/2</f>
        <v>-129158589867.9593</v>
      </c>
      <c r="E990">
        <f>C990+G990*dt/2</f>
        <v>-76275852692.702789</v>
      </c>
      <c r="F990">
        <f t="shared" si="1086"/>
        <v>-15182.567328598674</v>
      </c>
      <c r="G990">
        <f t="shared" si="1087"/>
        <v>25583.353578423092</v>
      </c>
      <c r="H990">
        <f>SQRT((xs-B990)^2+(ys-C990)^2)</f>
        <v>149999478747.94824</v>
      </c>
      <c r="I990">
        <f>SQRT((xs-D990)^2+(ys-E990)^2)</f>
        <v>149999823468.82486</v>
      </c>
      <c r="J990">
        <f t="shared" ref="J990" si="1102">G*Ms*Me/H990^2</f>
        <v>3.5235529813870644E+22</v>
      </c>
      <c r="K990">
        <f t="shared" si="1083"/>
        <v>3.5235529813870644E+22</v>
      </c>
      <c r="L990">
        <f>(xs-D990)/I990*K990</f>
        <v>3.0339844666256024E+22</v>
      </c>
      <c r="M990">
        <f>(ys-E990)/I990*K990</f>
        <v>1.7917488297515994E+22</v>
      </c>
      <c r="N990">
        <f>(xs-D990)/I990*K990</f>
        <v>3.0339844666256024E+22</v>
      </c>
      <c r="O990">
        <f>(xs-E990)/I990*K990</f>
        <v>1.7917488297515994E+22</v>
      </c>
      <c r="P990">
        <f t="shared" si="1089"/>
        <v>5.0803490733851344E-3</v>
      </c>
      <c r="Q990">
        <f>M990/Me</f>
        <v>3.0002492125780298E-3</v>
      </c>
      <c r="R990">
        <f>F990+P990*dt/2</f>
        <v>-15127.699558606115</v>
      </c>
      <c r="S990">
        <f>G990+Q990*dt/2</f>
        <v>25615.756269918933</v>
      </c>
      <c r="T990">
        <f>R990*dt</f>
        <v>-326758310.46589208</v>
      </c>
      <c r="U990">
        <f>S990*dt</f>
        <v>553300335.43024898</v>
      </c>
      <c r="V990">
        <f>N990/Me*dt</f>
        <v>109.7355399851189</v>
      </c>
      <c r="W990">
        <f>O990/Me*dt</f>
        <v>64.805382991685448</v>
      </c>
      <c r="Z990">
        <v>-239394285.68356934</v>
      </c>
      <c r="AA990">
        <v>300583031.27631032</v>
      </c>
      <c r="AB990">
        <f t="shared" si="1080"/>
        <v>-129560770736.9599</v>
      </c>
      <c r="AC990">
        <f t="shared" si="1081"/>
        <v>-75698269544.643204</v>
      </c>
    </row>
    <row r="991" spans="2:29" x14ac:dyDescent="0.3">
      <c r="B991">
        <f t="shared" si="1084"/>
        <v>-129321376451.27634</v>
      </c>
      <c r="C991">
        <f t="shared" si="1085"/>
        <v>-75998852575.91951</v>
      </c>
      <c r="D991">
        <f>B991+F991*dt/2</f>
        <v>-129484163034.59337</v>
      </c>
      <c r="E991">
        <f>C991+G991*dt/2</f>
        <v>-75721852459.13623</v>
      </c>
      <c r="F991">
        <f t="shared" si="1086"/>
        <v>-15072.831788613556</v>
      </c>
      <c r="G991">
        <f t="shared" si="1087"/>
        <v>25648.158961414778</v>
      </c>
      <c r="H991">
        <f>SQRT((xs-B991)^2+(ys-C991)^2)</f>
        <v>149999479999.46225</v>
      </c>
      <c r="I991">
        <f>SQRT((xs-D991)^2+(ys-E991)^2)</f>
        <v>149999824721.93878</v>
      </c>
      <c r="J991">
        <f t="shared" ref="J991" si="1103">G*Ms*Me/H991^2</f>
        <v>3.5235529225898488E+22</v>
      </c>
      <c r="K991">
        <f t="shared" si="1083"/>
        <v>3.5235529225898488E+22</v>
      </c>
      <c r="L991">
        <f>(xs-D991)/I991*K991</f>
        <v>3.041632228140279E+22</v>
      </c>
      <c r="M991">
        <f>(ys-E991)/I991*K991</f>
        <v>1.7787351087303205E+22</v>
      </c>
      <c r="N991">
        <f>(xs-D991)/I991*K991</f>
        <v>3.041632228140279E+22</v>
      </c>
      <c r="O991">
        <f>(xs-E991)/I991*K991</f>
        <v>1.7787351087303205E+22</v>
      </c>
      <c r="P991">
        <f t="shared" si="1089"/>
        <v>5.0931551040527103E-3</v>
      </c>
      <c r="Q991">
        <f>M991/Me</f>
        <v>2.9784579851478907E-3</v>
      </c>
      <c r="R991">
        <f>F991+P991*dt/2</f>
        <v>-15017.825713489787</v>
      </c>
      <c r="S991">
        <f>G991+Q991*dt/2</f>
        <v>25680.326307654374</v>
      </c>
      <c r="T991">
        <f>R991*dt</f>
        <v>-324385035.4113794</v>
      </c>
      <c r="U991">
        <f>S991*dt</f>
        <v>554695048.24533451</v>
      </c>
      <c r="V991">
        <f>N991/Me*dt</f>
        <v>110.01215024753854</v>
      </c>
      <c r="W991">
        <f>O991/Me*dt</f>
        <v>64.334692479194445</v>
      </c>
      <c r="Z991">
        <v>-221805850.21456659</v>
      </c>
      <c r="AA991">
        <v>313788031.39566851</v>
      </c>
      <c r="AB991">
        <f t="shared" si="1080"/>
        <v>-129867567336.90228</v>
      </c>
      <c r="AC991">
        <f t="shared" si="1081"/>
        <v>-75130369496.278503</v>
      </c>
    </row>
    <row r="992" spans="2:29" x14ac:dyDescent="0.3">
      <c r="B992">
        <f t="shared" si="1084"/>
        <v>-129645761486.68771</v>
      </c>
      <c r="C992">
        <f t="shared" si="1085"/>
        <v>-75444157527.674179</v>
      </c>
      <c r="D992">
        <f>B992+F992*dt/2</f>
        <v>-129807359938.78207</v>
      </c>
      <c r="E992">
        <f>C992+G992*dt/2</f>
        <v>-75166462596.212128</v>
      </c>
      <c r="F992">
        <f t="shared" si="1086"/>
        <v>-14962.819638366018</v>
      </c>
      <c r="G992">
        <f t="shared" si="1087"/>
        <v>25712.493653893973</v>
      </c>
      <c r="H992">
        <f>SQRT((xs-B992)^2+(ys-C992)^2)</f>
        <v>149999481254.18179</v>
      </c>
      <c r="I992">
        <f>SQRT((xs-D992)^2+(ys-E992)^2)</f>
        <v>149999825978.24664</v>
      </c>
      <c r="J992">
        <f t="shared" ref="J992" si="1104">G*Ms*Me/H992^2</f>
        <v>3.5235528636420351E+22</v>
      </c>
      <c r="K992">
        <f t="shared" si="1083"/>
        <v>3.5235528636420351E+22</v>
      </c>
      <c r="L992">
        <f>(xs-D992)/I992*K992</f>
        <v>3.0492241697696293E+22</v>
      </c>
      <c r="M992">
        <f>(ys-E992)/I992*K992</f>
        <v>1.7656887453265101E+22</v>
      </c>
      <c r="N992">
        <f>(xs-D992)/I992*K992</f>
        <v>3.0492241697696293E+22</v>
      </c>
      <c r="O992">
        <f>(xs-E992)/I992*K992</f>
        <v>1.7656887453265101E+22</v>
      </c>
      <c r="P992">
        <f t="shared" si="1089"/>
        <v>5.1058676653878586E-3</v>
      </c>
      <c r="Q992">
        <f>M992/Me</f>
        <v>2.9566120986713163E-3</v>
      </c>
      <c r="R992">
        <f>F992+P992*dt/2</f>
        <v>-14907.676267579829</v>
      </c>
      <c r="S992">
        <f>G992+Q992*dt/2</f>
        <v>25744.425064559622</v>
      </c>
      <c r="T992">
        <f>R992*dt</f>
        <v>-322005807.37972432</v>
      </c>
      <c r="U992">
        <f>S992*dt</f>
        <v>556079581.39448786</v>
      </c>
      <c r="V992">
        <f>N992/Me*dt</f>
        <v>110.28674157237775</v>
      </c>
      <c r="W992">
        <f>O992/Me*dt</f>
        <v>63.862821331300431</v>
      </c>
      <c r="Z992">
        <v>-203490753.54235229</v>
      </c>
      <c r="AA992">
        <v>325965026.52810651</v>
      </c>
      <c r="AB992">
        <f t="shared" si="1080"/>
        <v>-130171258047.6098</v>
      </c>
      <c r="AC992">
        <f t="shared" si="1081"/>
        <v>-74562112919.751587</v>
      </c>
    </row>
    <row r="993" spans="2:29" x14ac:dyDescent="0.3">
      <c r="B993">
        <f t="shared" si="1084"/>
        <v>-129967767294.06744</v>
      </c>
      <c r="C993">
        <f t="shared" si="1085"/>
        <v>-74888077946.279694</v>
      </c>
      <c r="D993">
        <f>B993+F993*dt/2</f>
        <v>-130128174649.35281</v>
      </c>
      <c r="E993">
        <f>C993+G993*dt/2</f>
        <v>-74609693296.34726</v>
      </c>
      <c r="F993">
        <f t="shared" si="1086"/>
        <v>-14852.53289679364</v>
      </c>
      <c r="G993">
        <f t="shared" si="1087"/>
        <v>25776.356475225271</v>
      </c>
      <c r="H993">
        <f>SQRT((xs-B993)^2+(ys-C993)^2)</f>
        <v>149999482512.0838</v>
      </c>
      <c r="I993">
        <f>SQRT((xs-D993)^2+(ys-E993)^2)</f>
        <v>149999827237.72543</v>
      </c>
      <c r="J993">
        <f t="shared" ref="J993" si="1105">G*Ms*Me/H993^2</f>
        <v>3.5235528045447086E+22</v>
      </c>
      <c r="K993">
        <f t="shared" si="1083"/>
        <v>3.5235528045447086E+22</v>
      </c>
      <c r="L993">
        <f>(xs-D993)/I993*K993</f>
        <v>3.0567601521923163E+22</v>
      </c>
      <c r="M993">
        <f>(ys-E993)/I993*K993</f>
        <v>1.7526099789696756E+22</v>
      </c>
      <c r="N993">
        <f>(xs-D993)/I993*K993</f>
        <v>3.0567601521923163E+22</v>
      </c>
      <c r="O993">
        <f>(xs-E993)/I993*K993</f>
        <v>1.7526099789696756E+22</v>
      </c>
      <c r="P993">
        <f t="shared" si="1089"/>
        <v>5.1184865240996589E-3</v>
      </c>
      <c r="Q993">
        <f>M993/Me</f>
        <v>2.9347119540684453E-3</v>
      </c>
      <c r="R993">
        <f>F993+P993*dt/2</f>
        <v>-14797.253242333363</v>
      </c>
      <c r="S993">
        <f>G993+Q993*dt/2</f>
        <v>25808.051364329211</v>
      </c>
      <c r="T993">
        <f>R993*dt</f>
        <v>-319620670.03440064</v>
      </c>
      <c r="U993">
        <f>S993*dt</f>
        <v>557453909.46951091</v>
      </c>
      <c r="V993">
        <f>N993/Me*dt</f>
        <v>110.55930892055264</v>
      </c>
      <c r="W993">
        <f>O993/Me*dt</f>
        <v>63.389778207878422</v>
      </c>
      <c r="Z993">
        <v>-184509004.37086961</v>
      </c>
      <c r="AA993">
        <v>337074133.65208346</v>
      </c>
      <c r="AB993">
        <f t="shared" si="1080"/>
        <v>-130471896968.4727</v>
      </c>
      <c r="AC993">
        <f t="shared" si="1081"/>
        <v>-73993549903.158096</v>
      </c>
    </row>
    <row r="994" spans="2:29" x14ac:dyDescent="0.3">
      <c r="B994">
        <f t="shared" si="1084"/>
        <v>-130287387964.10184</v>
      </c>
      <c r="C994">
        <f t="shared" si="1085"/>
        <v>-74330624036.810181</v>
      </c>
      <c r="D994">
        <f>B994+F994*dt/2</f>
        <v>-130446601278.85086</v>
      </c>
      <c r="E994">
        <f>C994+G994*dt/2</f>
        <v>-74051554777.273102</v>
      </c>
      <c r="F994">
        <f t="shared" si="1086"/>
        <v>-14741.973587873088</v>
      </c>
      <c r="G994">
        <f t="shared" si="1087"/>
        <v>25839.74625343315</v>
      </c>
      <c r="H994">
        <f>SQRT((xs-B994)^2+(ys-C994)^2)</f>
        <v>149999483773.14505</v>
      </c>
      <c r="I994">
        <f>SQRT((xs-D994)^2+(ys-E994)^2)</f>
        <v>149999828500.35187</v>
      </c>
      <c r="J994">
        <f t="shared" ref="J994" si="1106">G*Ms*Me/H994^2</f>
        <v>3.52355274529896E+22</v>
      </c>
      <c r="K994">
        <f t="shared" si="1083"/>
        <v>3.52355274529896E+22</v>
      </c>
      <c r="L994">
        <f>(xs-D994)/I994*K994</f>
        <v>3.0642400371140129E+22</v>
      </c>
      <c r="M994">
        <f>(ys-E994)/I994*K994</f>
        <v>1.7394990496839461E+22</v>
      </c>
      <c r="N994">
        <f>(xs-D994)/I994*K994</f>
        <v>3.0642400371140129E+22</v>
      </c>
      <c r="O994">
        <f>(xs-E994)/I994*K994</f>
        <v>1.7394990496839461E+22</v>
      </c>
      <c r="P994">
        <f t="shared" si="1089"/>
        <v>5.1310114486169001E-3</v>
      </c>
      <c r="Q994">
        <f>M994/Me</f>
        <v>2.9127579532551005E-3</v>
      </c>
      <c r="R994">
        <f>F994+P994*dt/2</f>
        <v>-14686.558664228025</v>
      </c>
      <c r="S994">
        <f>G994+Q994*dt/2</f>
        <v>25871.204039328306</v>
      </c>
      <c r="T994">
        <f>R994*dt</f>
        <v>-317229667.14732534</v>
      </c>
      <c r="U994">
        <f>S994*dt</f>
        <v>558818007.24949145</v>
      </c>
      <c r="V994">
        <f>N994/Me*dt</f>
        <v>110.82984729012504</v>
      </c>
      <c r="W994">
        <f>O994/Me*dt</f>
        <v>62.915571790310167</v>
      </c>
      <c r="Z994">
        <v>-164922793.86816248</v>
      </c>
      <c r="AA994">
        <v>347078968.27401811</v>
      </c>
      <c r="AB994">
        <f t="shared" si="1080"/>
        <v>-130769540425.11732</v>
      </c>
      <c r="AC994">
        <f t="shared" si="1081"/>
        <v>-73424727061.286667</v>
      </c>
    </row>
    <row r="995" spans="2:29" x14ac:dyDescent="0.3">
      <c r="B995">
        <f t="shared" si="1084"/>
        <v>-130604617631.24916</v>
      </c>
      <c r="C995">
        <f t="shared" si="1085"/>
        <v>-73771806029.560684</v>
      </c>
      <c r="D995">
        <f>B995+F995*dt/2</f>
        <v>-130762633983.64746</v>
      </c>
      <c r="E995">
        <f>C995+G995*dt/2</f>
        <v>-73492057281.848267</v>
      </c>
      <c r="F995">
        <f t="shared" si="1086"/>
        <v>-14631.143740582964</v>
      </c>
      <c r="G995">
        <f t="shared" si="1087"/>
        <v>25902.661825223458</v>
      </c>
      <c r="H995">
        <f>SQRT((xs-B995)^2+(ys-C995)^2)</f>
        <v>149999485037.34247</v>
      </c>
      <c r="I995">
        <f>SQRT((xs-D995)^2+(ys-E995)^2)</f>
        <v>149999829766.10281</v>
      </c>
      <c r="J995">
        <f t="shared" ref="J995" si="1107">G*Ms*Me/H995^2</f>
        <v>3.5235526859058726E+22</v>
      </c>
      <c r="K995">
        <f t="shared" si="1083"/>
        <v>3.5235526859058726E+22</v>
      </c>
      <c r="L995">
        <f>(xs-D995)/I995*K995</f>
        <v>3.0716636872699193E+22</v>
      </c>
      <c r="M995">
        <f>(ys-E995)/I995*K995</f>
        <v>1.726356198083655E+22</v>
      </c>
      <c r="N995">
        <f>(xs-D995)/I995*K995</f>
        <v>3.0716636872699193E+22</v>
      </c>
      <c r="O995">
        <f>(xs-E995)/I995*K995</f>
        <v>1.726356198083655E+22</v>
      </c>
      <c r="P995">
        <f t="shared" si="1089"/>
        <v>5.1434422090922962E-3</v>
      </c>
      <c r="Q995">
        <f>M995/Me</f>
        <v>2.8907504991353898E-3</v>
      </c>
      <c r="R995">
        <f>F995+P995*dt/2</f>
        <v>-14575.594564724766</v>
      </c>
      <c r="S995">
        <f>G995+Q995*dt/2</f>
        <v>25933.881930614119</v>
      </c>
      <c r="T995">
        <f>R995*dt</f>
        <v>-314832842.59805495</v>
      </c>
      <c r="U995">
        <f>S995*dt</f>
        <v>560171849.70126498</v>
      </c>
      <c r="V995">
        <f>N995/Me*dt</f>
        <v>111.09835171639359</v>
      </c>
      <c r="W995">
        <f>O995/Me*dt</f>
        <v>62.440210781324417</v>
      </c>
      <c r="Z995">
        <v>-144796291.96986866</v>
      </c>
      <c r="AA995">
        <v>355946763.43213624</v>
      </c>
      <c r="AB995">
        <f t="shared" si="1080"/>
        <v>-131064246765.81708</v>
      </c>
      <c r="AC995">
        <f t="shared" si="1081"/>
        <v>-72855687416.427292</v>
      </c>
    </row>
    <row r="996" spans="2:29" x14ac:dyDescent="0.3">
      <c r="B996">
        <f t="shared" si="1084"/>
        <v>-130919450473.84721</v>
      </c>
      <c r="C996">
        <f t="shared" si="1085"/>
        <v>-73211634179.859421</v>
      </c>
      <c r="D996">
        <f>B996+F996*dt/2</f>
        <v>-131076266964.04697</v>
      </c>
      <c r="E996">
        <f>C996+G996*dt/2</f>
        <v>-72931211077.870575</v>
      </c>
      <c r="F996">
        <f t="shared" si="1086"/>
        <v>-14520.045388866571</v>
      </c>
      <c r="G996">
        <f t="shared" si="1087"/>
        <v>25965.102036004784</v>
      </c>
      <c r="H996">
        <f>SQRT((xs-B996)^2+(ys-C996)^2)</f>
        <v>149999486304.65268</v>
      </c>
      <c r="I996">
        <f>SQRT((xs-D996)^2+(ys-E996)^2)</f>
        <v>149999831034.9549</v>
      </c>
      <c r="J996">
        <f t="shared" ref="J996" si="1108">G*Ms*Me/H996^2</f>
        <v>3.523552626366545E+22</v>
      </c>
      <c r="K996">
        <f t="shared" si="1083"/>
        <v>3.523552626366545E+22</v>
      </c>
      <c r="L996">
        <f>(xs-D996)/I996*K996</f>
        <v>3.0790309664273082E+22</v>
      </c>
      <c r="M996">
        <f>(ys-E996)/I996*K996</f>
        <v>1.7131816653689406E+22</v>
      </c>
      <c r="N996">
        <f>(xs-D996)/I996*K996</f>
        <v>3.0790309664273082E+22</v>
      </c>
      <c r="O996">
        <f>(xs-E996)/I996*K996</f>
        <v>1.7131816653689406E+22</v>
      </c>
      <c r="P996">
        <f t="shared" si="1089"/>
        <v>5.1557785774067446E-3</v>
      </c>
      <c r="Q996">
        <f>M996/Me</f>
        <v>2.8686899955943411E-3</v>
      </c>
      <c r="R996">
        <f>F996+P996*dt/2</f>
        <v>-14464.362980230579</v>
      </c>
      <c r="S996">
        <f>G996+Q996*dt/2</f>
        <v>25996.083887957204</v>
      </c>
      <c r="T996">
        <f>R996*dt</f>
        <v>-312430240.37298048</v>
      </c>
      <c r="U996">
        <f>S996*dt</f>
        <v>561515411.97987556</v>
      </c>
      <c r="V996">
        <f>N996/Me*dt</f>
        <v>111.36481727198569</v>
      </c>
      <c r="W996">
        <f>O996/Me*dt</f>
        <v>61.963703904837772</v>
      </c>
      <c r="Z996">
        <v>-124195437.22291315</v>
      </c>
      <c r="AA996">
        <v>363648476.85816592</v>
      </c>
      <c r="AB996">
        <f t="shared" si="1080"/>
        <v>-131356076151.44312</v>
      </c>
      <c r="AC996">
        <f t="shared" si="1081"/>
        <v>-72286470291.021378</v>
      </c>
    </row>
    <row r="997" spans="2:29" x14ac:dyDescent="0.3">
      <c r="B997">
        <f t="shared" si="1084"/>
        <v>-131231880714.2202</v>
      </c>
      <c r="C997">
        <f t="shared" si="1085"/>
        <v>-72650118767.879547</v>
      </c>
      <c r="D997">
        <f>B997+F997*dt/2</f>
        <v>-131387494464.39342</v>
      </c>
      <c r="E997">
        <f>C997+G997*dt/2</f>
        <v>-72369026457.888519</v>
      </c>
      <c r="F997">
        <f t="shared" si="1086"/>
        <v>-14408.680571594585</v>
      </c>
      <c r="G997">
        <f t="shared" si="1087"/>
        <v>26027.065739909624</v>
      </c>
      <c r="H997">
        <f>SQRT((xs-B997)^2+(ys-C997)^2)</f>
        <v>149999487575.05249</v>
      </c>
      <c r="I997">
        <f>SQRT((xs-D997)^2+(ys-E997)^2)</f>
        <v>149999832306.88486</v>
      </c>
      <c r="J997">
        <f t="shared" ref="J997" si="1109">G*Ms*Me/H997^2</f>
        <v>3.5235525666820663E+22</v>
      </c>
      <c r="K997">
        <f t="shared" si="1083"/>
        <v>3.5235525666820663E+22</v>
      </c>
      <c r="L997">
        <f>(xs-D997)/I997*K997</f>
        <v>3.0863417393879993E+22</v>
      </c>
      <c r="M997">
        <f>(ys-E997)/I997*K997</f>
        <v>1.699975693321301E+22</v>
      </c>
      <c r="N997">
        <f>(xs-D997)/I997*K997</f>
        <v>3.0863417393879993E+22</v>
      </c>
      <c r="O997">
        <f>(xs-E997)/I997*K997</f>
        <v>1.699975693321301E+22</v>
      </c>
      <c r="P997">
        <f t="shared" si="1089"/>
        <v>5.1680203271734747E-3</v>
      </c>
      <c r="Q997">
        <f>M997/Me</f>
        <v>2.8465768474904571E-3</v>
      </c>
      <c r="R997">
        <f>F997+P997*dt/2</f>
        <v>-14352.865952061111</v>
      </c>
      <c r="S997">
        <f>G997+Q997*dt/2</f>
        <v>26057.80876986252</v>
      </c>
      <c r="T997">
        <f>R997*dt</f>
        <v>-310021904.56452</v>
      </c>
      <c r="U997">
        <f>S997*dt</f>
        <v>562848669.42903042</v>
      </c>
      <c r="V997">
        <f>N997/Me*dt</f>
        <v>111.62923906694705</v>
      </c>
      <c r="W997">
        <f>O997/Me*dt</f>
        <v>61.486059905793873</v>
      </c>
      <c r="Z997">
        <v>-103187720.8565284</v>
      </c>
      <c r="AA997">
        <v>370158885.94838762</v>
      </c>
      <c r="AB997">
        <f t="shared" si="1080"/>
        <v>-131645090339.64124</v>
      </c>
      <c r="AC997">
        <f t="shared" si="1081"/>
        <v>-71717111212.502121</v>
      </c>
    </row>
    <row r="998" spans="2:29" x14ac:dyDescent="0.3">
      <c r="B998">
        <f t="shared" si="1084"/>
        <v>-131541902618.78471</v>
      </c>
      <c r="C998">
        <f t="shared" si="1085"/>
        <v>-72087270098.450516</v>
      </c>
      <c r="D998">
        <f>B998+F998*dt/2</f>
        <v>-131696310773.17601</v>
      </c>
      <c r="E998">
        <f>C998+G998*dt/2</f>
        <v>-71805513739.012512</v>
      </c>
      <c r="F998">
        <f t="shared" si="1086"/>
        <v>-14297.051332527637</v>
      </c>
      <c r="G998">
        <f t="shared" si="1087"/>
        <v>26088.551799815417</v>
      </c>
      <c r="H998">
        <f>SQRT((xs-B998)^2+(ys-C998)^2)</f>
        <v>149999488848.5184</v>
      </c>
      <c r="I998">
        <f>SQRT((xs-D998)^2+(ys-E998)^2)</f>
        <v>149999833581.86923</v>
      </c>
      <c r="J998">
        <f t="shared" ref="J998" si="1110">G*Ms*Me/H998^2</f>
        <v>3.5235525068535418E+22</v>
      </c>
      <c r="K998">
        <f t="shared" si="1083"/>
        <v>3.5235525068535418E+22</v>
      </c>
      <c r="L998">
        <f>(xs-D998)/I998*K998</f>
        <v>3.0935958719908651E+22</v>
      </c>
      <c r="M998">
        <f>(ys-E998)/I998*K998</f>
        <v>1.6867385242991752E+22</v>
      </c>
      <c r="N998">
        <f>(xs-D998)/I998*K998</f>
        <v>3.0935958719908651E+22</v>
      </c>
      <c r="O998">
        <f>(xs-E998)/I998*K998</f>
        <v>1.6867385242991752E+22</v>
      </c>
      <c r="P998">
        <f t="shared" si="1089"/>
        <v>5.1801672337422385E-3</v>
      </c>
      <c r="Q998">
        <f>M998/Me</f>
        <v>2.8244114606483174E-3</v>
      </c>
      <c r="R998">
        <f>F998+P998*dt/2</f>
        <v>-14241.10552640322</v>
      </c>
      <c r="S998">
        <f>G998+Q998*dt/2</f>
        <v>26119.05544359042</v>
      </c>
      <c r="T998">
        <f>R998*dt</f>
        <v>-307607879.37030953</v>
      </c>
      <c r="U998">
        <f>S998*dt</f>
        <v>564171597.5815531</v>
      </c>
      <c r="V998">
        <f>N998/Me*dt</f>
        <v>111.89161224883235</v>
      </c>
      <c r="W998">
        <f>O998/Me*dt</f>
        <v>61.007287550003653</v>
      </c>
      <c r="Z998">
        <v>-81841965.786353499</v>
      </c>
      <c r="AA998">
        <v>375456670.23529959</v>
      </c>
      <c r="AB998">
        <f t="shared" si="1080"/>
        <v>-131931352463.94138</v>
      </c>
      <c r="AC998">
        <f t="shared" si="1081"/>
        <v>-71147641830.633652</v>
      </c>
    </row>
    <row r="999" spans="2:29" x14ac:dyDescent="0.3">
      <c r="B999">
        <f t="shared" si="1084"/>
        <v>-131849510498.15503</v>
      </c>
      <c r="C999">
        <f t="shared" si="1085"/>
        <v>-71523098500.868958</v>
      </c>
      <c r="D999">
        <f>B999+F999*dt/2</f>
        <v>-132002710223.13403</v>
      </c>
      <c r="E999">
        <f>C999+G999*dt/2</f>
        <v>-71240683262.725418</v>
      </c>
      <c r="F999">
        <f t="shared" si="1086"/>
        <v>-14185.159720278805</v>
      </c>
      <c r="G999">
        <f t="shared" si="1087"/>
        <v>26149.559087365422</v>
      </c>
      <c r="H999">
        <f>SQRT((xs-B999)^2+(ys-C999)^2)</f>
        <v>149999490125.0271</v>
      </c>
      <c r="I999">
        <f>SQRT((xs-D999)^2+(ys-E999)^2)</f>
        <v>149999834859.88461</v>
      </c>
      <c r="J999">
        <f t="shared" ref="J999" si="1111">G*Ms*Me/H999^2</f>
        <v>3.5235524468820662E+22</v>
      </c>
      <c r="K999">
        <f t="shared" si="1083"/>
        <v>3.5235524468820662E+22</v>
      </c>
      <c r="L999">
        <f>(xs-D999)/I999*K999</f>
        <v>3.1007932311142681E+22</v>
      </c>
      <c r="M999">
        <f>(ys-E999)/I999*K999</f>
        <v>1.6734704012334771E+22</v>
      </c>
      <c r="N999">
        <f>(xs-D999)/I999*K999</f>
        <v>3.1007932311142681E+22</v>
      </c>
      <c r="O999">
        <f>(xs-E999)/I999*K999</f>
        <v>1.6734704012334771E+22</v>
      </c>
      <c r="P999">
        <f t="shared" si="1089"/>
        <v>5.1922190742033957E-3</v>
      </c>
      <c r="Q999">
        <f>M999/Me</f>
        <v>2.8021942418511004E-3</v>
      </c>
      <c r="R999">
        <f>F999+P999*dt/2</f>
        <v>-14129.083754277408</v>
      </c>
      <c r="S999">
        <f>G999+Q999*dt/2</f>
        <v>26179.822785177414</v>
      </c>
      <c r="T999">
        <f>R999*dt</f>
        <v>-305188209.09239203</v>
      </c>
      <c r="U999">
        <f>S999*dt</f>
        <v>565484172.15983212</v>
      </c>
      <c r="V999">
        <f>N999/Me*dt</f>
        <v>112.15193200279334</v>
      </c>
      <c r="W999">
        <f>O999/Me*dt</f>
        <v>60.527395623983772</v>
      </c>
      <c r="Z999">
        <v>-60228101.273703061</v>
      </c>
      <c r="AA999">
        <v>379524481.09189218</v>
      </c>
      <c r="AB999">
        <f t="shared" si="1080"/>
        <v>-132214926808.52112</v>
      </c>
      <c r="AC999">
        <f t="shared" si="1081"/>
        <v>-70578089847.617233</v>
      </c>
    </row>
    <row r="1000" spans="2:29" x14ac:dyDescent="0.3">
      <c r="B1000">
        <f t="shared" si="1084"/>
        <v>-132154698707.24742</v>
      </c>
      <c r="C1000">
        <f t="shared" si="1085"/>
        <v>-70957614328.709122</v>
      </c>
      <c r="D1000">
        <f>B1000+F1000*dt/2</f>
        <v>-132306687191.36081</v>
      </c>
      <c r="E1000">
        <f>C1000+G1000*dt/2</f>
        <v>-70674545394.692841</v>
      </c>
      <c r="F1000">
        <f t="shared" si="1086"/>
        <v>-14073.007788276012</v>
      </c>
      <c r="G1000">
        <f t="shared" si="1087"/>
        <v>26210.086482989405</v>
      </c>
      <c r="H1000">
        <f>SQRT((xs-B1000)^2+(ys-C1000)^2)</f>
        <v>149999491404.55499</v>
      </c>
      <c r="I1000">
        <f>SQRT((xs-D1000)^2+(ys-E1000)^2)</f>
        <v>149999836140.9075</v>
      </c>
      <c r="J1000">
        <f t="shared" ref="J1000" si="1112">G*Ms*Me/H1000^2</f>
        <v>3.5235523867687472E+22</v>
      </c>
      <c r="K1000">
        <f t="shared" si="1083"/>
        <v>3.5235523867687472E+22</v>
      </c>
      <c r="L1000">
        <f>(xs-D1000)/I1000*K1000</f>
        <v>3.1079336846785237E+22</v>
      </c>
      <c r="M1000">
        <f>(ys-E1000)/I1000*K1000</f>
        <v>1.6601715676231506E+22</v>
      </c>
      <c r="N1000">
        <f>(xs-D1000)/I1000*K1000</f>
        <v>3.1079336846785237E+22</v>
      </c>
      <c r="O1000">
        <f>(xs-E1000)/I1000*K1000</f>
        <v>1.6601715676231506E+22</v>
      </c>
      <c r="P1000">
        <f t="shared" si="1089"/>
        <v>5.2041756273920351E-3</v>
      </c>
      <c r="Q1000">
        <f>M1000/Me</f>
        <v>2.7799255988331388E-3</v>
      </c>
      <c r="R1000">
        <f>F1000+P1000*dt/2</f>
        <v>-14016.802691500179</v>
      </c>
      <c r="S1000">
        <f>G1000+Q1000*dt/2</f>
        <v>26240.109679456804</v>
      </c>
      <c r="T1000">
        <f>R1000*dt</f>
        <v>-302762938.13640386</v>
      </c>
      <c r="U1000">
        <f>S1000*dt</f>
        <v>566786369.076267</v>
      </c>
      <c r="V1000">
        <f>N1000/Me*dt</f>
        <v>112.41019355166796</v>
      </c>
      <c r="W1000">
        <f>O1000/Me*dt</f>
        <v>60.046392934795797</v>
      </c>
      <c r="Z1000">
        <v>-38416933.976095952</v>
      </c>
      <c r="AA1000">
        <v>382348998.4421097</v>
      </c>
      <c r="AB1000">
        <f t="shared" si="1080"/>
        <v>-132495878579.35991</v>
      </c>
      <c r="AC1000">
        <f t="shared" si="1081"/>
        <v>-70008478961.19075</v>
      </c>
    </row>
    <row r="1001" spans="2:29" x14ac:dyDescent="0.3">
      <c r="B1001">
        <f t="shared" si="1084"/>
        <v>-132457461645.38382</v>
      </c>
      <c r="C1001">
        <f t="shared" si="1085"/>
        <v>-70390827959.632858</v>
      </c>
      <c r="D1001">
        <f>B1001+F1001*dt/2</f>
        <v>-132608236099.40685</v>
      </c>
      <c r="E1001">
        <f>C1001+G1001*dt/2</f>
        <v>-70107110524.572876</v>
      </c>
      <c r="F1001">
        <f t="shared" si="1086"/>
        <v>-13960.597594724344</v>
      </c>
      <c r="G1001">
        <f t="shared" si="1087"/>
        <v>26270.132875924202</v>
      </c>
      <c r="H1001">
        <f>SQRT((xs-B1001)^2+(ys-C1001)^2)</f>
        <v>149999492687.07861</v>
      </c>
      <c r="I1001">
        <f>SQRT((xs-D1001)^2+(ys-E1001)^2)</f>
        <v>149999837424.91425</v>
      </c>
      <c r="J1001">
        <f t="shared" ref="J1001" si="1113">G*Ms*Me/H1001^2</f>
        <v>3.5235523265146883E+22</v>
      </c>
      <c r="K1001">
        <f t="shared" si="1083"/>
        <v>3.5235523265146883E+22</v>
      </c>
      <c r="L1001">
        <f>(xs-D1001)/I1001*K1001</f>
        <v>3.1150171016483102E+22</v>
      </c>
      <c r="M1001">
        <f>(ys-E1001)/I1001*K1001</f>
        <v>1.6468422675306935E+22</v>
      </c>
      <c r="N1001">
        <f>(xs-D1001)/I1001*K1001</f>
        <v>3.1150171016483102E+22</v>
      </c>
      <c r="O1001">
        <f>(xs-E1001)/I1001*K1001</f>
        <v>1.6468422675306935E+22</v>
      </c>
      <c r="P1001">
        <f t="shared" si="1089"/>
        <v>5.2160366738920128E-3</v>
      </c>
      <c r="Q1001">
        <f>M1001/Me</f>
        <v>2.757605940272427E-3</v>
      </c>
      <c r="R1001">
        <f>F1001+P1001*dt/2</f>
        <v>-13904.26439864631</v>
      </c>
      <c r="S1001">
        <f>G1001+Q1001*dt/2</f>
        <v>26299.915020079145</v>
      </c>
      <c r="T1001">
        <f>R1001*dt</f>
        <v>-300332111.01076031</v>
      </c>
      <c r="U1001">
        <f>S1001*dt</f>
        <v>568078164.4337095</v>
      </c>
      <c r="V1001">
        <f>N1001/Me*dt</f>
        <v>112.66639215606747</v>
      </c>
      <c r="W1001">
        <f>O1001/Me*dt</f>
        <v>59.564288309884425</v>
      </c>
      <c r="Z1001">
        <v>-16479916.136751901</v>
      </c>
      <c r="AA1001">
        <v>383920974.29337746</v>
      </c>
      <c r="AB1001">
        <f t="shared" si="1080"/>
        <v>-132774273672.53133</v>
      </c>
      <c r="AC1001">
        <f t="shared" si="1081"/>
        <v>-69438828820.905762</v>
      </c>
    </row>
    <row r="1002" spans="2:29" x14ac:dyDescent="0.3">
      <c r="B1002">
        <f t="shared" si="1084"/>
        <v>-132757793756.39458</v>
      </c>
      <c r="C1002">
        <f t="shared" si="1085"/>
        <v>-69822749795.199142</v>
      </c>
      <c r="D1002">
        <f>B1002+F1002*dt/2</f>
        <v>-132907351413.38231</v>
      </c>
      <c r="E1002">
        <f>C1002+G1002*dt/2</f>
        <v>-69538389065.825409</v>
      </c>
      <c r="F1002">
        <f t="shared" si="1086"/>
        <v>-13847.931202568278</v>
      </c>
      <c r="G1002">
        <f t="shared" si="1087"/>
        <v>26329.697164234087</v>
      </c>
      <c r="H1002">
        <f>SQRT((xs-B1002)^2+(ys-C1002)^2)</f>
        <v>149999493972.57437</v>
      </c>
      <c r="I1002">
        <f>SQRT((xs-D1002)^2+(ys-E1002)^2)</f>
        <v>149999838711.88129</v>
      </c>
      <c r="J1002">
        <f t="shared" ref="J1002" si="1114">G*Ms*Me/H1002^2</f>
        <v>3.5235522661209973E+22</v>
      </c>
      <c r="K1002">
        <f t="shared" si="1083"/>
        <v>3.5235522661209973E+22</v>
      </c>
      <c r="L1002">
        <f>(xs-D1002)/I1002*K1002</f>
        <v>3.1220433520350785E+22</v>
      </c>
      <c r="M1002">
        <f>(ys-E1002)/I1002*K1002</f>
        <v>1.6334827455776779E+22</v>
      </c>
      <c r="N1002">
        <f>(xs-D1002)/I1002*K1002</f>
        <v>3.1220433520350785E+22</v>
      </c>
      <c r="O1002">
        <f>(xs-E1002)/I1002*K1002</f>
        <v>1.6334827455776779E+22</v>
      </c>
      <c r="P1002">
        <f t="shared" si="1089"/>
        <v>5.2278019960399838E-3</v>
      </c>
      <c r="Q1002">
        <f>M1002/Me</f>
        <v>2.7352356757831178E-3</v>
      </c>
      <c r="R1002">
        <f>F1002+P1002*dt/2</f>
        <v>-13791.470941011046</v>
      </c>
      <c r="S1002">
        <f>G1002+Q1002*dt/2</f>
        <v>26359.237709532543</v>
      </c>
      <c r="T1002">
        <f>R1002*dt</f>
        <v>-297895772.32583863</v>
      </c>
      <c r="U1002">
        <f>S1002*dt</f>
        <v>569359534.52590287</v>
      </c>
      <c r="V1002">
        <f>N1002/Me*dt</f>
        <v>112.92052311446365</v>
      </c>
      <c r="W1002">
        <f>O1002/Me*dt</f>
        <v>59.081090596915345</v>
      </c>
      <c r="Z1002">
        <v>5511088.3300344944</v>
      </c>
      <c r="AA1002">
        <v>384235262.94995546</v>
      </c>
      <c r="AB1002">
        <f t="shared" si="1080"/>
        <v>-133050178440.39038</v>
      </c>
      <c r="AC1002">
        <f t="shared" si="1081"/>
        <v>-68869154997.723282</v>
      </c>
    </row>
    <row r="1003" spans="2:29" x14ac:dyDescent="0.3">
      <c r="B1003">
        <f t="shared" si="1084"/>
        <v>-133055689528.72041</v>
      </c>
      <c r="C1003">
        <f t="shared" si="1085"/>
        <v>-69253390260.673233</v>
      </c>
      <c r="D1003">
        <f>B1003+F1003*dt/2</f>
        <v>-133204027644.05852</v>
      </c>
      <c r="E1003">
        <f>C1003+G1003*dt/2</f>
        <v>-68968391455.521057</v>
      </c>
      <c r="F1003">
        <f t="shared" si="1086"/>
        <v>-13735.010679453813</v>
      </c>
      <c r="G1003">
        <f t="shared" si="1087"/>
        <v>26388.778254831002</v>
      </c>
      <c r="H1003">
        <f>SQRT((xs-B1003)^2+(ys-C1003)^2)</f>
        <v>149999495261.01862</v>
      </c>
      <c r="I1003">
        <f>SQRT((xs-D1003)^2+(ys-E1003)^2)</f>
        <v>149999840001.78497</v>
      </c>
      <c r="J1003">
        <f t="shared" ref="J1003" si="1115">G*Ms*Me/H1003^2</f>
        <v>3.5235522055887856E+22</v>
      </c>
      <c r="K1003">
        <f t="shared" si="1083"/>
        <v>3.5235522055887856E+22</v>
      </c>
      <c r="L1003">
        <f>(xs-D1003)/I1003*K1003</f>
        <v>3.1290123068994388E+22</v>
      </c>
      <c r="M1003">
        <f>(ys-E1003)/I1003*K1003</f>
        <v>1.6200932469402644E+22</v>
      </c>
      <c r="N1003">
        <f>(xs-D1003)/I1003*K1003</f>
        <v>3.1290123068994388E+22</v>
      </c>
      <c r="O1003">
        <f>(xs-E1003)/I1003*K1003</f>
        <v>1.6200932469402644E+22</v>
      </c>
      <c r="P1003">
        <f t="shared" si="1089"/>
        <v>5.2394713779294012E-3</v>
      </c>
      <c r="Q1003">
        <f>M1003/Me</f>
        <v>2.712815215908011E-3</v>
      </c>
      <c r="R1003">
        <f>F1003+P1003*dt/2</f>
        <v>-13678.424388572175</v>
      </c>
      <c r="S1003">
        <f>G1003+Q1003*dt/2</f>
        <v>26418.076659162809</v>
      </c>
      <c r="T1003">
        <f>R1003*dt</f>
        <v>-295453966.79315901</v>
      </c>
      <c r="U1003">
        <f>S1003*dt</f>
        <v>570630455.83791673</v>
      </c>
      <c r="V1003">
        <f>N1003/Me*dt</f>
        <v>113.17258176327506</v>
      </c>
      <c r="W1003">
        <f>O1003/Me*dt</f>
        <v>58.596808663613039</v>
      </c>
      <c r="Z1003">
        <v>27484039.093976595</v>
      </c>
      <c r="AA1003">
        <v>383290837.80920815</v>
      </c>
      <c r="AB1003">
        <f t="shared" si="1080"/>
        <v>-133323659456.41959</v>
      </c>
      <c r="AC1003">
        <f t="shared" si="1081"/>
        <v>-68299468967.026108</v>
      </c>
    </row>
    <row r="1004" spans="2:29" x14ac:dyDescent="0.3">
      <c r="B1004">
        <f t="shared" si="1084"/>
        <v>-133351143495.51357</v>
      </c>
      <c r="C1004">
        <f t="shared" si="1085"/>
        <v>-68682759804.83532</v>
      </c>
      <c r="D1004">
        <f>B1004+F1004*dt/2</f>
        <v>-133498259346.96863</v>
      </c>
      <c r="E1004">
        <f>C1004+G1004*dt/2</f>
        <v>-68397128154.149574</v>
      </c>
      <c r="F1004">
        <f t="shared" si="1086"/>
        <v>-13621.838097690537</v>
      </c>
      <c r="G1004">
        <f t="shared" si="1087"/>
        <v>26447.375063494615</v>
      </c>
      <c r="H1004">
        <f>SQRT((xs-B1004)^2+(ys-C1004)^2)</f>
        <v>149999496552.38763</v>
      </c>
      <c r="I1004">
        <f>SQRT((xs-D1004)^2+(ys-E1004)^2)</f>
        <v>149999841294.60156</v>
      </c>
      <c r="J1004">
        <f t="shared" ref="J1004" si="1116">G*Ms*Me/H1004^2</f>
        <v>3.5235521449191665E+22</v>
      </c>
      <c r="K1004">
        <f t="shared" si="1083"/>
        <v>3.5235521449191665E+22</v>
      </c>
      <c r="L1004">
        <f>(xs-D1004)/I1004*K1004</f>
        <v>3.135923838353525E+22</v>
      </c>
      <c r="M1004">
        <f>(ys-E1004)/I1004*K1004</f>
        <v>1.6066740173446996E+22</v>
      </c>
      <c r="N1004">
        <f>(xs-D1004)/I1004*K1004</f>
        <v>3.135923838353525E+22</v>
      </c>
      <c r="O1004">
        <f>(xs-E1004)/I1004*K1004</f>
        <v>1.6066740173446996E+22</v>
      </c>
      <c r="P1004">
        <f t="shared" si="1089"/>
        <v>5.2510446054144753E-3</v>
      </c>
      <c r="Q1004">
        <f>M1004/Me</f>
        <v>2.690344972111017E-3</v>
      </c>
      <c r="R1004">
        <f>F1004+P1004*dt/2</f>
        <v>-13565.12681595206</v>
      </c>
      <c r="S1004">
        <f>G1004+Q1004*dt/2</f>
        <v>26476.430789193415</v>
      </c>
      <c r="T1004">
        <f>R1004*dt</f>
        <v>-293006739.22456449</v>
      </c>
      <c r="U1004">
        <f>S1004*dt</f>
        <v>571890905.04657781</v>
      </c>
      <c r="V1004">
        <f>N1004/Me*dt</f>
        <v>113.42256347695266</v>
      </c>
      <c r="W1004">
        <f>O1004/Me*dt</f>
        <v>58.111451397597968</v>
      </c>
      <c r="Z1004">
        <v>49366955.236378431</v>
      </c>
      <c r="AA1004">
        <v>381090794.68651503</v>
      </c>
      <c r="AB1004">
        <f t="shared" si="1080"/>
        <v>-133594783279.50175</v>
      </c>
      <c r="AC1004">
        <f t="shared" si="1081"/>
        <v>-67729778105.102226</v>
      </c>
    </row>
    <row r="1005" spans="2:29" x14ac:dyDescent="0.3">
      <c r="B1005">
        <f t="shared" si="1084"/>
        <v>-133644150234.73813</v>
      </c>
      <c r="C1005">
        <f t="shared" si="1085"/>
        <v>-68110868899.788742</v>
      </c>
      <c r="D1005">
        <f>B1005+F1005*dt/2</f>
        <v>-133790041122.50763</v>
      </c>
      <c r="E1005">
        <f>C1005+G1005*dt/2</f>
        <v>-67824609645.42791</v>
      </c>
      <c r="F1005">
        <f t="shared" si="1086"/>
        <v>-13508.415534213585</v>
      </c>
      <c r="G1005">
        <f t="shared" si="1087"/>
        <v>26505.486514892214</v>
      </c>
      <c r="H1005">
        <f>SQRT((xs-B1005)^2+(ys-C1005)^2)</f>
        <v>149999497846.65768</v>
      </c>
      <c r="I1005">
        <f>SQRT((xs-D1005)^2+(ys-E1005)^2)</f>
        <v>149999842590.30725</v>
      </c>
      <c r="J1005">
        <f t="shared" ref="J1005" si="1117">G*Ms*Me/H1005^2</f>
        <v>3.5235520841132563E+22</v>
      </c>
      <c r="K1005">
        <f t="shared" si="1083"/>
        <v>3.5235520841132563E+22</v>
      </c>
      <c r="L1005">
        <f>(xs-D1005)/I1005*K1005</f>
        <v>3.1427778195633396E+22</v>
      </c>
      <c r="M1005">
        <f>(ys-E1005)/I1005*K1005</f>
        <v>1.5932253030628068E+22</v>
      </c>
      <c r="N1005">
        <f>(xs-D1005)/I1005*K1005</f>
        <v>3.1427778195633396E+22</v>
      </c>
      <c r="O1005">
        <f>(xs-E1005)/I1005*K1005</f>
        <v>1.5932253030628068E+22</v>
      </c>
      <c r="P1005">
        <f t="shared" si="1089"/>
        <v>5.2625214661140979E-3</v>
      </c>
      <c r="Q1005">
        <f>M1005/Me</f>
        <v>2.6678253567696025E-3</v>
      </c>
      <c r="R1005">
        <f>F1005+P1005*dt/2</f>
        <v>-13451.580302379552</v>
      </c>
      <c r="S1005">
        <f>G1005+Q1005*dt/2</f>
        <v>26534.299028745325</v>
      </c>
      <c r="T1005">
        <f>R1005*dt</f>
        <v>-290554134.53139836</v>
      </c>
      <c r="U1005">
        <f>S1005*dt</f>
        <v>573140859.02089906</v>
      </c>
      <c r="V1005">
        <f>N1005/Me*dt</f>
        <v>113.67046366806451</v>
      </c>
      <c r="W1005">
        <f>O1005/Me*dt</f>
        <v>57.625027706223413</v>
      </c>
      <c r="Z1005">
        <v>71088150.880447671</v>
      </c>
      <c r="AA1005">
        <v>377642341.65835172</v>
      </c>
      <c r="AB1005">
        <f t="shared" si="1080"/>
        <v>-133863616218.38908</v>
      </c>
      <c r="AC1005">
        <f t="shared" si="1081"/>
        <v>-67160085699.109497</v>
      </c>
    </row>
    <row r="1006" spans="2:29" x14ac:dyDescent="0.3">
      <c r="B1006">
        <f t="shared" si="1084"/>
        <v>-133934704369.26953</v>
      </c>
      <c r="C1006">
        <f t="shared" si="1085"/>
        <v>-67537728040.767845</v>
      </c>
      <c r="D1006">
        <f>B1006+F1006*dt/2</f>
        <v>-134079367616.03142</v>
      </c>
      <c r="E1006">
        <f>C1006+G1006*dt/2</f>
        <v>-67250846436.10778</v>
      </c>
      <c r="F1006">
        <f t="shared" si="1086"/>
        <v>-13394.745070545521</v>
      </c>
      <c r="G1006">
        <f t="shared" si="1087"/>
        <v>26563.111542598439</v>
      </c>
      <c r="H1006">
        <f>SQRT((xs-B1006)^2+(ys-C1006)^2)</f>
        <v>149999499143.80496</v>
      </c>
      <c r="I1006">
        <f>SQRT((xs-D1006)^2+(ys-E1006)^2)</f>
        <v>149999843888.87827</v>
      </c>
      <c r="J1006">
        <f t="shared" ref="J1006" si="1118">G*Ms*Me/H1006^2</f>
        <v>3.523552023172173E+22</v>
      </c>
      <c r="K1006">
        <f t="shared" si="1083"/>
        <v>3.523552023172173E+22</v>
      </c>
      <c r="L1006">
        <f>(xs-D1006)/I1006*K1006</f>
        <v>3.149574124751084E+22</v>
      </c>
      <c r="M1006">
        <f>(ys-E1006)/I1006*K1006</f>
        <v>1.5797473509074646E+22</v>
      </c>
      <c r="N1006">
        <f>(xs-D1006)/I1006*K1006</f>
        <v>3.149574124751084E+22</v>
      </c>
      <c r="O1006">
        <f>(xs-E1006)/I1006*K1006</f>
        <v>1.5797473509074646E+22</v>
      </c>
      <c r="P1006">
        <f t="shared" si="1089"/>
        <v>5.2739017494157466E-3</v>
      </c>
      <c r="Q1006">
        <f>M1006/Me</f>
        <v>2.6452567831672211E-3</v>
      </c>
      <c r="R1006">
        <f>F1006+P1006*dt/2</f>
        <v>-13337.786931651832</v>
      </c>
      <c r="S1006">
        <f>G1006+Q1006*dt/2</f>
        <v>26591.680315856644</v>
      </c>
      <c r="T1006">
        <f>R1006*dt</f>
        <v>-288096197.72367954</v>
      </c>
      <c r="U1006">
        <f>S1006*dt</f>
        <v>574380294.82250345</v>
      </c>
      <c r="V1006">
        <f>N1006/Me*dt</f>
        <v>113.91627778738012</v>
      </c>
      <c r="W1006">
        <f>O1006/Me*dt</f>
        <v>57.137546516411973</v>
      </c>
      <c r="Z1006">
        <v>92576469.85523957</v>
      </c>
      <c r="AA1006">
        <v>372956775.4569068</v>
      </c>
      <c r="AB1006">
        <f t="shared" si="1080"/>
        <v>-134130224097.13797</v>
      </c>
      <c r="AC1006">
        <f t="shared" si="1081"/>
        <v>-66590390970.488434</v>
      </c>
    </row>
    <row r="1007" spans="2:29" x14ac:dyDescent="0.3">
      <c r="B1007">
        <f t="shared" si="1084"/>
        <v>-134222800566.99321</v>
      </c>
      <c r="C1007">
        <f t="shared" si="1085"/>
        <v>-66963347745.945343</v>
      </c>
      <c r="D1007">
        <f>B1007+F1007*dt/2</f>
        <v>-134366233517.955</v>
      </c>
      <c r="E1007">
        <f>C1007+G1007*dt/2</f>
        <v>-66675849055.782906</v>
      </c>
      <c r="F1007">
        <f t="shared" si="1086"/>
        <v>-13280.82879275814</v>
      </c>
      <c r="G1007">
        <f t="shared" si="1087"/>
        <v>26620.249089114852</v>
      </c>
      <c r="H1007">
        <f>SQRT((xs-B1007)^2+(ys-C1007)^2)</f>
        <v>149999500443.8056</v>
      </c>
      <c r="I1007">
        <f>SQRT((xs-D1007)^2+(ys-E1007)^2)</f>
        <v>149999845190.29065</v>
      </c>
      <c r="J1007">
        <f t="shared" ref="J1007" si="1119">G*Ms*Me/H1007^2</f>
        <v>3.5235519620970384E+22</v>
      </c>
      <c r="K1007">
        <f t="shared" si="1083"/>
        <v>3.5235519620970384E+22</v>
      </c>
      <c r="L1007">
        <f>(xs-D1007)/I1007*K1007</f>
        <v>3.1563126291974662E+22</v>
      </c>
      <c r="M1007">
        <f>(ys-E1007)/I1007*K1007</f>
        <v>1.5662404082280813E+22</v>
      </c>
      <c r="N1007">
        <f>(xs-D1007)/I1007*K1007</f>
        <v>3.1563126291974662E+22</v>
      </c>
      <c r="O1007">
        <f>(xs-E1007)/I1007*K1007</f>
        <v>1.5662404082280813E+22</v>
      </c>
      <c r="P1007">
        <f t="shared" si="1089"/>
        <v>5.2851852464793469E-3</v>
      </c>
      <c r="Q1007">
        <f>M1007/Me</f>
        <v>2.6226396654857355E-3</v>
      </c>
      <c r="R1007">
        <f>F1007+P1007*dt/2</f>
        <v>-13223.748792096163</v>
      </c>
      <c r="S1007">
        <f>G1007+Q1007*dt/2</f>
        <v>26648.573597502098</v>
      </c>
      <c r="T1007">
        <f>R1007*dt</f>
        <v>-285632973.90927714</v>
      </c>
      <c r="U1007">
        <f>S1007*dt</f>
        <v>575609189.70604527</v>
      </c>
      <c r="V1007">
        <f>N1007/Me*dt</f>
        <v>114.16000132395389</v>
      </c>
      <c r="W1007">
        <f>O1007/Me*dt</f>
        <v>56.649016774491884</v>
      </c>
      <c r="Z1007">
        <v>113761518.62728432</v>
      </c>
      <c r="AA1007">
        <v>367049444.49332309</v>
      </c>
      <c r="AB1007">
        <f t="shared" si="1080"/>
        <v>-134394672022.27519</v>
      </c>
      <c r="AC1007">
        <f t="shared" si="1081"/>
        <v>-66020689111.745972</v>
      </c>
    </row>
    <row r="1008" spans="2:29" x14ac:dyDescent="0.3">
      <c r="B1008">
        <f t="shared" si="1084"/>
        <v>-134508433540.90248</v>
      </c>
      <c r="C1008">
        <f t="shared" si="1085"/>
        <v>-66387738556.239296</v>
      </c>
      <c r="D1008">
        <f>B1008+F1008*dt/2</f>
        <v>-134650633563.84998</v>
      </c>
      <c r="E1008">
        <f>C1008+G1008*dt/2</f>
        <v>-66099628056.695694</v>
      </c>
      <c r="F1008">
        <f t="shared" si="1086"/>
        <v>-13166.668791434187</v>
      </c>
      <c r="G1008">
        <f t="shared" si="1087"/>
        <v>26676.898105889344</v>
      </c>
      <c r="H1008">
        <f>SQRT((xs-B1008)^2+(ys-C1008)^2)</f>
        <v>149999501746.63568</v>
      </c>
      <c r="I1008">
        <f>SQRT((xs-D1008)^2+(ys-E1008)^2)</f>
        <v>149999846494.52051</v>
      </c>
      <c r="J1008">
        <f t="shared" ref="J1008" si="1120">G*Ms*Me/H1008^2</f>
        <v>3.5235519008889759E+22</v>
      </c>
      <c r="K1008">
        <f t="shared" si="1083"/>
        <v>3.5235519008889759E+22</v>
      </c>
      <c r="L1008">
        <f>(xs-D1008)/I1008*K1008</f>
        <v>3.1629932092439847E+22</v>
      </c>
      <c r="M1008">
        <f>(ys-E1008)/I1008*K1008</f>
        <v>1.5527047229060493E+22</v>
      </c>
      <c r="N1008">
        <f>(xs-D1008)/I1008*K1008</f>
        <v>3.1629932092439847E+22</v>
      </c>
      <c r="O1008">
        <f>(xs-E1008)/I1008*K1008</f>
        <v>1.5527047229060493E+22</v>
      </c>
      <c r="P1008">
        <f t="shared" si="1089"/>
        <v>5.2963717502410995E-3</v>
      </c>
      <c r="Q1008">
        <f>M1008/Me</f>
        <v>2.5999744187978052E-3</v>
      </c>
      <c r="R1008">
        <f>F1008+P1008*dt/2</f>
        <v>-13109.467976531583</v>
      </c>
      <c r="S1008">
        <f>G1008+Q1008*dt/2</f>
        <v>26704.977829612362</v>
      </c>
      <c r="T1008">
        <f>R1008*dt</f>
        <v>-283164508.29308218</v>
      </c>
      <c r="U1008">
        <f>S1008*dt</f>
        <v>576827521.119627</v>
      </c>
      <c r="V1008">
        <f>N1008/Me*dt</f>
        <v>114.40162980520775</v>
      </c>
      <c r="W1008">
        <f>O1008/Me*dt</f>
        <v>56.159447446032594</v>
      </c>
      <c r="Z1008">
        <v>134573896.739573</v>
      </c>
      <c r="AA1008">
        <v>359939698.63013178</v>
      </c>
      <c r="AB1008">
        <f t="shared" si="1080"/>
        <v>-134657024152.45598</v>
      </c>
      <c r="AC1008">
        <f t="shared" si="1081"/>
        <v>-65450971336.489532</v>
      </c>
    </row>
    <row r="1009" spans="2:29" x14ac:dyDescent="0.3">
      <c r="B1009">
        <f t="shared" si="1084"/>
        <v>-134791598049.19556</v>
      </c>
      <c r="C1009">
        <f t="shared" si="1085"/>
        <v>-65810911035.119667</v>
      </c>
      <c r="D1009">
        <f>B1009+F1009*dt/2</f>
        <v>-134932562534.54115</v>
      </c>
      <c r="E1009">
        <f>C1009+G1009*dt/2</f>
        <v>-65522194013.543648</v>
      </c>
      <c r="F1009">
        <f t="shared" si="1086"/>
        <v>-13052.267161628979</v>
      </c>
      <c r="G1009">
        <f t="shared" si="1087"/>
        <v>26733.057553335377</v>
      </c>
      <c r="H1009">
        <f>SQRT((xs-B1009)^2+(ys-C1009)^2)</f>
        <v>149999503052.27127</v>
      </c>
      <c r="I1009">
        <f>SQRT((xs-D1009)^2+(ys-E1009)^2)</f>
        <v>149999847801.54382</v>
      </c>
      <c r="J1009">
        <f t="shared" ref="J1009" si="1121">G*Ms*Me/H1009^2</f>
        <v>3.523551839549109E+22</v>
      </c>
      <c r="K1009">
        <f t="shared" si="1083"/>
        <v>3.523551839549109E+22</v>
      </c>
      <c r="L1009">
        <f>(xs-D1009)/I1009*K1009</f>
        <v>3.1696157422952018E+22</v>
      </c>
      <c r="M1009">
        <f>(ys-E1009)/I1009*K1009</f>
        <v>1.5391405433501992E+22</v>
      </c>
      <c r="N1009">
        <f>(xs-D1009)/I1009*K1009</f>
        <v>3.1696157422952018E+22</v>
      </c>
      <c r="O1009">
        <f>(xs-E1009)/I1009*K1009</f>
        <v>1.5391405433501992E+22</v>
      </c>
      <c r="P1009">
        <f t="shared" si="1089"/>
        <v>5.307461055417283E-3</v>
      </c>
      <c r="Q1009">
        <f>M1009/Me</f>
        <v>2.5772614590592749E-3</v>
      </c>
      <c r="R1009">
        <f>F1009+P1009*dt/2</f>
        <v>-12994.946582230472</v>
      </c>
      <c r="S1009">
        <f>G1009+Q1009*dt/2</f>
        <v>26760.891977093215</v>
      </c>
      <c r="T1009">
        <f>R1009*dt</f>
        <v>-280690846.17617822</v>
      </c>
      <c r="U1009">
        <f>S1009*dt</f>
        <v>578035266.70521343</v>
      </c>
      <c r="V1009">
        <f>N1009/Me*dt</f>
        <v>114.64115879701332</v>
      </c>
      <c r="W1009">
        <f>O1009/Me*dt</f>
        <v>55.668847515680341</v>
      </c>
      <c r="Z1009">
        <v>154945424.0056532</v>
      </c>
      <c r="AA1009">
        <v>351650825.86653644</v>
      </c>
      <c r="AB1009">
        <f t="shared" si="1080"/>
        <v>-134917343471.36609</v>
      </c>
      <c r="AC1009">
        <f t="shared" si="1081"/>
        <v>-64881224942.547913</v>
      </c>
    </row>
    <row r="1010" spans="2:29" x14ac:dyDescent="0.3">
      <c r="B1010">
        <f t="shared" si="1084"/>
        <v>-135072288895.37173</v>
      </c>
      <c r="C1010">
        <f t="shared" si="1085"/>
        <v>-65232875768.414452</v>
      </c>
      <c r="D1010">
        <f>B1010+F1010*dt/2</f>
        <v>-135212015256.20232</v>
      </c>
      <c r="E1010">
        <f>C1010+G1010*dt/2</f>
        <v>-64943557523.285263</v>
      </c>
      <c r="F1010">
        <f t="shared" si="1086"/>
        <v>-12937.626002831965</v>
      </c>
      <c r="G1010">
        <f t="shared" si="1087"/>
        <v>26788.726400851057</v>
      </c>
      <c r="H1010">
        <f>SQRT((xs-B1010)^2+(ys-C1010)^2)</f>
        <v>149999504360.68832</v>
      </c>
      <c r="I1010">
        <f>SQRT((xs-D1010)^2+(ys-E1010)^2)</f>
        <v>149999849111.33661</v>
      </c>
      <c r="J1010">
        <f t="shared" ref="J1010" si="1122">G*Ms*Me/H1010^2</f>
        <v>3.5235517780785686E+22</v>
      </c>
      <c r="K1010">
        <f t="shared" si="1083"/>
        <v>3.5235517780785686E+22</v>
      </c>
      <c r="L1010">
        <f>(xs-D1010)/I1010*K1010</f>
        <v>3.1761801068209949E+22</v>
      </c>
      <c r="M1010">
        <f>(ys-E1010)/I1010*K1010</f>
        <v>1.5255481184922408E+22</v>
      </c>
      <c r="N1010">
        <f>(xs-D1010)/I1010*K1010</f>
        <v>3.1761801068209949E+22</v>
      </c>
      <c r="O1010">
        <f>(xs-E1010)/I1010*K1010</f>
        <v>1.5255481184922408E+22</v>
      </c>
      <c r="P1010">
        <f t="shared" si="1089"/>
        <v>5.3184529585080286E-3</v>
      </c>
      <c r="Q1010">
        <f>M1010/Me</f>
        <v>2.5545012031015415E-3</v>
      </c>
      <c r="R1010">
        <f>F1010+P1010*dt/2</f>
        <v>-12880.186710880078</v>
      </c>
      <c r="S1010">
        <f>G1010+Q1010*dt/2</f>
        <v>26816.315013844553</v>
      </c>
      <c r="T1010">
        <f>R1010*dt</f>
        <v>-278212032.9550097</v>
      </c>
      <c r="U1010">
        <f>S1010*dt</f>
        <v>579232404.29904234</v>
      </c>
      <c r="V1010">
        <f>N1010/Me*dt</f>
        <v>114.87858390377342</v>
      </c>
      <c r="W1010">
        <f>O1010/Me*dt</f>
        <v>55.1772259869933</v>
      </c>
      <c r="Z1010">
        <v>174809363.71708989</v>
      </c>
      <c r="AA1010">
        <v>342209976.14277363</v>
      </c>
      <c r="AB1010">
        <f t="shared" si="1080"/>
        <v>-135175691564.60966</v>
      </c>
      <c r="AC1010">
        <f t="shared" si="1081"/>
        <v>-64311433387.972633</v>
      </c>
    </row>
    <row r="1011" spans="2:29" x14ac:dyDescent="0.3">
      <c r="B1011">
        <f t="shared" si="1084"/>
        <v>-135350500928.32675</v>
      </c>
      <c r="C1011">
        <f t="shared" si="1085"/>
        <v>-64653643364.11541</v>
      </c>
      <c r="D1011">
        <f>B1011+F1011*dt/2</f>
        <v>-135488986600.45117</v>
      </c>
      <c r="E1011">
        <f>C1011+G1011*dt/2</f>
        <v>-64363729204.945557</v>
      </c>
      <c r="F1011">
        <f t="shared" si="1086"/>
        <v>-12822.747418928191</v>
      </c>
      <c r="G1011">
        <f t="shared" si="1087"/>
        <v>26843.903626838051</v>
      </c>
      <c r="H1011">
        <f>SQRT((xs-B1011)^2+(ys-C1011)^2)</f>
        <v>149999505671.86282</v>
      </c>
      <c r="I1011">
        <f>SQRT((xs-D1011)^2+(ys-E1011)^2)</f>
        <v>149999850423.87476</v>
      </c>
      <c r="J1011">
        <f t="shared" ref="J1011" si="1123">G*Ms*Me/H1011^2</f>
        <v>3.5235517164784825E+22</v>
      </c>
      <c r="K1011">
        <f t="shared" si="1083"/>
        <v>3.5235517164784825E+22</v>
      </c>
      <c r="L1011">
        <f>(xs-D1011)/I1011*K1011</f>
        <v>3.1826861823587793E+22</v>
      </c>
      <c r="M1011">
        <f>(ys-E1011)/I1011*K1011</f>
        <v>1.5119276977821923E+22</v>
      </c>
      <c r="N1011">
        <f>(xs-D1011)/I1011*K1011</f>
        <v>3.1826861823587793E+22</v>
      </c>
      <c r="O1011">
        <f>(xs-E1011)/I1011*K1011</f>
        <v>1.5119276977821923E+22</v>
      </c>
      <c r="P1011">
        <f t="shared" si="1089"/>
        <v>5.3293472578010365E-3</v>
      </c>
      <c r="Q1011">
        <f>M1011/Me</f>
        <v>2.5316940686238988E-3</v>
      </c>
      <c r="R1011">
        <f>F1011+P1011*dt/2</f>
        <v>-12765.19046854394</v>
      </c>
      <c r="S1011">
        <f>G1011+Q1011*dt/2</f>
        <v>26871.245922779188</v>
      </c>
      <c r="T1011">
        <f>R1011*dt</f>
        <v>-275728114.12054908</v>
      </c>
      <c r="U1011">
        <f>S1011*dt</f>
        <v>580418911.93203044</v>
      </c>
      <c r="V1011">
        <f>N1011/Me*dt</f>
        <v>115.11390076850239</v>
      </c>
      <c r="W1011">
        <f>O1011/Me*dt</f>
        <v>54.684591882276216</v>
      </c>
      <c r="Z1011">
        <v>194100641.13544738</v>
      </c>
      <c r="AA1011">
        <v>331648072.51168525</v>
      </c>
      <c r="AB1011">
        <f t="shared" si="1080"/>
        <v>-135432128401.31184</v>
      </c>
      <c r="AC1011">
        <f t="shared" si="1081"/>
        <v>-63741576379.671692</v>
      </c>
    </row>
    <row r="1012" spans="2:29" x14ac:dyDescent="0.3">
      <c r="B1012">
        <f t="shared" si="1084"/>
        <v>-135626229042.4473</v>
      </c>
      <c r="C1012">
        <f t="shared" si="1085"/>
        <v>-64073224452.18338</v>
      </c>
      <c r="D1012">
        <f>B1012+F1012*dt/2</f>
        <v>-135763471484.44342</v>
      </c>
      <c r="E1012">
        <f>C1012+G1012*dt/2</f>
        <v>-63782719699.421204</v>
      </c>
      <c r="F1012">
        <f t="shared" si="1086"/>
        <v>-12707.633518159688</v>
      </c>
      <c r="G1012">
        <f t="shared" si="1087"/>
        <v>26898.588218720328</v>
      </c>
      <c r="H1012">
        <f>SQRT((xs-B1012)^2+(ys-C1012)^2)</f>
        <v>149999506985.7706</v>
      </c>
      <c r="I1012">
        <f>SQRT((xs-D1012)^2+(ys-E1012)^2)</f>
        <v>149999851739.13412</v>
      </c>
      <c r="J1012">
        <f t="shared" ref="J1012" si="1124">G*Ms*Me/H1012^2</f>
        <v>3.5235516547499869E+22</v>
      </c>
      <c r="K1012">
        <f t="shared" si="1083"/>
        <v>3.5235516547499869E+22</v>
      </c>
      <c r="L1012">
        <f>(xs-D1012)/I1012*K1012</f>
        <v>3.1891338495157279E+22</v>
      </c>
      <c r="M1012">
        <f>(ys-E1012)/I1012*K1012</f>
        <v>1.4982795311838052E+22</v>
      </c>
      <c r="N1012">
        <f>(xs-D1012)/I1012*K1012</f>
        <v>3.1891338495157279E+22</v>
      </c>
      <c r="O1012">
        <f>(xs-E1012)/I1012*K1012</f>
        <v>1.4982795311838052E+22</v>
      </c>
      <c r="P1012">
        <f t="shared" si="1089"/>
        <v>5.3401437533752974E-3</v>
      </c>
      <c r="Q1012">
        <f>M1012/Me</f>
        <v>2.5088404741858759E-3</v>
      </c>
      <c r="R1012">
        <f>F1012+P1012*dt/2</f>
        <v>-12649.959965623235</v>
      </c>
      <c r="S1012">
        <f>G1012+Q1012*dt/2</f>
        <v>26925.683695841537</v>
      </c>
      <c r="T1012">
        <f>R1012*dt</f>
        <v>-273239135.25746185</v>
      </c>
      <c r="U1012">
        <f>S1012*dt</f>
        <v>581594767.83017719</v>
      </c>
      <c r="V1012">
        <f>N1012/Me*dt</f>
        <v>115.34710507290642</v>
      </c>
      <c r="W1012">
        <f>O1012/Me*dt</f>
        <v>54.190954242414918</v>
      </c>
      <c r="Z1012">
        <v>212756056.55520335</v>
      </c>
      <c r="AA1012">
        <v>319999709.96675521</v>
      </c>
      <c r="AB1012">
        <f t="shared" si="1080"/>
        <v>-135686712121.14955</v>
      </c>
      <c r="AC1012">
        <f t="shared" si="1081"/>
        <v>-63171629974.386444</v>
      </c>
    </row>
    <row r="1013" spans="2:29" x14ac:dyDescent="0.3">
      <c r="B1013">
        <f t="shared" si="1084"/>
        <v>-135899468177.70476</v>
      </c>
      <c r="C1013">
        <f t="shared" si="1085"/>
        <v>-63491629684.353203</v>
      </c>
      <c r="D1013">
        <f>B1013+F1013*dt/2</f>
        <v>-136035464870.96609</v>
      </c>
      <c r="E1013">
        <f>C1013+G1013*dt/2</f>
        <v>-63200539669.285202</v>
      </c>
      <c r="F1013">
        <f t="shared" si="1086"/>
        <v>-12592.286413086782</v>
      </c>
      <c r="G1013">
        <f t="shared" si="1087"/>
        <v>26952.779172962742</v>
      </c>
      <c r="H1013">
        <f>SQRT((xs-B1013)^2+(ys-C1013)^2)</f>
        <v>149999508302.38754</v>
      </c>
      <c r="I1013">
        <f>SQRT((xs-D1013)^2+(ys-E1013)^2)</f>
        <v>149999853057.09052</v>
      </c>
      <c r="J1013">
        <f t="shared" ref="J1013" si="1125">G*Ms*Me/H1013^2</f>
        <v>3.5235515928942135E+22</v>
      </c>
      <c r="K1013">
        <f t="shared" si="1083"/>
        <v>3.5235515928942135E+22</v>
      </c>
      <c r="L1013">
        <f>(xs-D1013)/I1013*K1013</f>
        <v>3.1955229899709527E+22</v>
      </c>
      <c r="M1013">
        <f>(ys-E1013)/I1013*K1013</f>
        <v>1.4846038691699717E+22</v>
      </c>
      <c r="N1013">
        <f>(xs-D1013)/I1013*K1013</f>
        <v>3.1955229899709527E+22</v>
      </c>
      <c r="O1013">
        <f>(xs-E1013)/I1013*K1013</f>
        <v>1.4846038691699717E+22</v>
      </c>
      <c r="P1013">
        <f t="shared" si="1089"/>
        <v>5.3508422471047427E-3</v>
      </c>
      <c r="Q1013">
        <f>M1013/Me</f>
        <v>2.4859408391995508E-3</v>
      </c>
      <c r="R1013">
        <f>F1013+P1013*dt/2</f>
        <v>-12534.497316818051</v>
      </c>
      <c r="S1013">
        <f>G1013+Q1013*dt/2</f>
        <v>26979.627334026096</v>
      </c>
      <c r="T1013">
        <f>R1013*dt</f>
        <v>-270745142.04326993</v>
      </c>
      <c r="U1013">
        <f>S1013*dt</f>
        <v>582759950.41496372</v>
      </c>
      <c r="V1013">
        <f>N1013/Me*dt</f>
        <v>115.57819253746244</v>
      </c>
      <c r="W1013">
        <f>O1013/Me*dt</f>
        <v>53.696322126710299</v>
      </c>
      <c r="Z1013">
        <v>230714492.2415708</v>
      </c>
      <c r="AA1013">
        <v>307303042.25605667</v>
      </c>
      <c r="AB1013">
        <f t="shared" si="1080"/>
        <v>-135939498827.50645</v>
      </c>
      <c r="AC1013">
        <f t="shared" si="1081"/>
        <v>-62601566691.682182</v>
      </c>
    </row>
    <row r="1014" spans="2:29" x14ac:dyDescent="0.3">
      <c r="B1014">
        <f t="shared" si="1084"/>
        <v>-136170213319.74803</v>
      </c>
      <c r="C1014">
        <f t="shared" si="1085"/>
        <v>-62908869733.93824</v>
      </c>
      <c r="D1014">
        <f>B1014+F1014*dt/2</f>
        <v>-136304961768.52997</v>
      </c>
      <c r="E1014">
        <f>C1014+G1014*dt/2</f>
        <v>-62617199798.59127</v>
      </c>
      <c r="F1014">
        <f t="shared" si="1086"/>
        <v>-12476.708220549319</v>
      </c>
      <c r="G1014">
        <f t="shared" si="1087"/>
        <v>27006.475495089453</v>
      </c>
      <c r="H1014">
        <f>SQRT((xs-B1014)^2+(ys-C1014)^2)</f>
        <v>149999509621.68942</v>
      </c>
      <c r="I1014">
        <f>SQRT((xs-D1014)^2+(ys-E1014)^2)</f>
        <v>149999854377.7197</v>
      </c>
      <c r="J1014">
        <f t="shared" ref="J1014" si="1126">G*Ms*Me/H1014^2</f>
        <v>3.5235515309123015E+22</v>
      </c>
      <c r="K1014">
        <f t="shared" si="1083"/>
        <v>3.5235515309123015E+22</v>
      </c>
      <c r="L1014">
        <f>(xs-D1014)/I1014*K1014</f>
        <v>3.2018534864776828E+22</v>
      </c>
      <c r="M1014">
        <f>(ys-E1014)/I1014*K1014</f>
        <v>1.4709009627181335E+22</v>
      </c>
      <c r="N1014">
        <f>(xs-D1014)/I1014*K1014</f>
        <v>3.2018534864776828E+22</v>
      </c>
      <c r="O1014">
        <f>(xs-E1014)/I1014*K1014</f>
        <v>1.4709009627181335E+22</v>
      </c>
      <c r="P1014">
        <f t="shared" si="1089"/>
        <v>5.361442542661893E-3</v>
      </c>
      <c r="Q1014">
        <f>M1014/Me</f>
        <v>2.4629955839218579E-3</v>
      </c>
      <c r="R1014">
        <f>F1014+P1014*dt/2</f>
        <v>-12418.804641088571</v>
      </c>
      <c r="S1014">
        <f>G1014+Q1014*dt/2</f>
        <v>27033.075847395809</v>
      </c>
      <c r="T1014">
        <f>R1014*dt</f>
        <v>-268246180.24751315</v>
      </c>
      <c r="U1014">
        <f>S1014*dt</f>
        <v>583914438.30374944</v>
      </c>
      <c r="V1014">
        <f>N1014/Me*dt</f>
        <v>115.80715892149689</v>
      </c>
      <c r="W1014">
        <f>O1014/Me*dt</f>
        <v>53.20070461271213</v>
      </c>
      <c r="Z1014">
        <v>247917112.56702065</v>
      </c>
      <c r="AA1014">
        <v>293599657.05069917</v>
      </c>
      <c r="AB1014">
        <f t="shared" si="1080"/>
        <v>-136190542387.42853</v>
      </c>
      <c r="AC1014">
        <f t="shared" si="1081"/>
        <v>-62031355638.583794</v>
      </c>
    </row>
    <row r="1015" spans="2:29" x14ac:dyDescent="0.3">
      <c r="B1015">
        <f t="shared" si="1084"/>
        <v>-136438459499.99554</v>
      </c>
      <c r="C1015">
        <f t="shared" si="1085"/>
        <v>-62324955295.634491</v>
      </c>
      <c r="D1015">
        <f>B1015+F1015*dt/2</f>
        <v>-136571957231.46112</v>
      </c>
      <c r="E1015">
        <f>C1015+G1015*dt/2</f>
        <v>-62032710792.677704</v>
      </c>
      <c r="F1015">
        <f t="shared" si="1086"/>
        <v>-12360.901061627823</v>
      </c>
      <c r="G1015">
        <f t="shared" si="1087"/>
        <v>27059.676199702164</v>
      </c>
      <c r="H1015">
        <f>SQRT((xs-B1015)^2+(ys-C1015)^2)</f>
        <v>149999510943.65195</v>
      </c>
      <c r="I1015">
        <f>SQRT((xs-D1015)^2+(ys-E1015)^2)</f>
        <v>149999855700.99738</v>
      </c>
      <c r="J1015">
        <f t="shared" ref="J1015" si="1127">G*Ms*Me/H1015^2</f>
        <v>3.5235514688053916E+22</v>
      </c>
      <c r="K1015">
        <f t="shared" si="1083"/>
        <v>3.5235514688053916E+22</v>
      </c>
      <c r="L1015">
        <f>(xs-D1015)/I1015*K1015</f>
        <v>3.2081252228654126E+22</v>
      </c>
      <c r="M1015">
        <f>(ys-E1015)/I1015*K1015</f>
        <v>1.4571710633056712E+22</v>
      </c>
      <c r="N1015">
        <f>(xs-D1015)/I1015*K1015</f>
        <v>3.2081252228654126E+22</v>
      </c>
      <c r="O1015">
        <f>(xs-E1015)/I1015*K1015</f>
        <v>1.4571710633056712E+22</v>
      </c>
      <c r="P1015">
        <f t="shared" si="1089"/>
        <v>5.371944445521454E-3</v>
      </c>
      <c r="Q1015">
        <f>M1015/Me</f>
        <v>2.4400051294468706E-3</v>
      </c>
      <c r="R1015">
        <f>F1015+P1015*dt/2</f>
        <v>-12302.884061616191</v>
      </c>
      <c r="S1015">
        <f>G1015+Q1015*dt/2</f>
        <v>27086.028255100191</v>
      </c>
      <c r="T1015">
        <f>R1015*dt</f>
        <v>-265742295.73090971</v>
      </c>
      <c r="U1015">
        <f>S1015*dt</f>
        <v>585058210.31016409</v>
      </c>
      <c r="V1015">
        <f>N1015/Me*dt</f>
        <v>116.0340000232634</v>
      </c>
      <c r="W1015">
        <f>O1015/Me*dt</f>
        <v>52.704110796052404</v>
      </c>
      <c r="Z1015">
        <v>264307556.69230843</v>
      </c>
      <c r="AA1015">
        <v>278934439.87432837</v>
      </c>
      <c r="AB1015">
        <f t="shared" si="1080"/>
        <v>-136439894239.03415</v>
      </c>
      <c r="AC1015">
        <f t="shared" si="1081"/>
        <v>-61460962645.449997</v>
      </c>
    </row>
    <row r="1016" spans="2:29" x14ac:dyDescent="0.3">
      <c r="B1016">
        <f t="shared" si="1084"/>
        <v>-136704201795.72646</v>
      </c>
      <c r="C1016">
        <f t="shared" si="1085"/>
        <v>-61739897085.324326</v>
      </c>
      <c r="D1016">
        <f>B1016+F1016*dt/2</f>
        <v>-136836446359.99179</v>
      </c>
      <c r="E1016">
        <f>C1016+G1016*dt/2</f>
        <v>-61447083377.970947</v>
      </c>
      <c r="F1016">
        <f t="shared" si="1086"/>
        <v>-12244.86706160456</v>
      </c>
      <c r="G1016">
        <f t="shared" si="1087"/>
        <v>27112.380310498218</v>
      </c>
      <c r="H1016">
        <f>SQRT((xs-B1016)^2+(ys-C1016)^2)</f>
        <v>149999512268.25085</v>
      </c>
      <c r="I1016">
        <f>SQRT((xs-D1016)^2+(ys-E1016)^2)</f>
        <v>149999857026.89926</v>
      </c>
      <c r="J1016">
        <f t="shared" ref="J1016" si="1128">G*Ms*Me/H1016^2</f>
        <v>3.5235514065746236E+22</v>
      </c>
      <c r="K1016">
        <f t="shared" si="1083"/>
        <v>3.5235514065746236E+22</v>
      </c>
      <c r="L1016">
        <f>(xs-D1016)/I1016*K1016</f>
        <v>3.2143380840420322E+22</v>
      </c>
      <c r="M1016">
        <f>(ys-E1016)/I1016*K1016</f>
        <v>1.4434144229052893E+22</v>
      </c>
      <c r="N1016">
        <f>(xs-D1016)/I1016*K1016</f>
        <v>3.2143380840420322E+22</v>
      </c>
      <c r="O1016">
        <f>(xs-E1016)/I1016*K1016</f>
        <v>1.4434144229052893E+22</v>
      </c>
      <c r="P1016">
        <f t="shared" si="1089"/>
        <v>5.3823477629638848E-3</v>
      </c>
      <c r="Q1016">
        <f>M1016/Me</f>
        <v>2.4169698976980731E-3</v>
      </c>
      <c r="R1016">
        <f>F1016+P1016*dt/2</f>
        <v>-12186.73770576455</v>
      </c>
      <c r="S1016">
        <f>G1016+Q1016*dt/2</f>
        <v>27138.483585393358</v>
      </c>
      <c r="T1016">
        <f>R1016*dt</f>
        <v>-263233534.44451427</v>
      </c>
      <c r="U1016">
        <f>S1016*dt</f>
        <v>586191245.44449651</v>
      </c>
      <c r="V1016">
        <f>N1016/Me*dt</f>
        <v>116.25871168001991</v>
      </c>
      <c r="W1016">
        <f>O1016/Me*dt</f>
        <v>52.20654979027838</v>
      </c>
      <c r="Z1016">
        <v>279832123.16194183</v>
      </c>
      <c r="AA1016">
        <v>263355427.23689869</v>
      </c>
      <c r="AB1016">
        <f t="shared" si="1080"/>
        <v>-136687603207.00903</v>
      </c>
      <c r="AC1016">
        <f t="shared" si="1081"/>
        <v>-60890350412.642929</v>
      </c>
    </row>
    <row r="1017" spans="2:29" x14ac:dyDescent="0.3">
      <c r="B1017">
        <f t="shared" si="1084"/>
        <v>-136967435330.17097</v>
      </c>
      <c r="C1017">
        <f t="shared" si="1085"/>
        <v>-61153705839.879829</v>
      </c>
      <c r="D1017">
        <f>B1017+F1017*dt/2</f>
        <v>-137098424300.35016</v>
      </c>
      <c r="E1017">
        <f>C1017+G1017*dt/2</f>
        <v>-60860328301.788712</v>
      </c>
      <c r="F1017">
        <f t="shared" si="1086"/>
        <v>-12128.60834992454</v>
      </c>
      <c r="G1017">
        <f t="shared" si="1087"/>
        <v>27164.586860288495</v>
      </c>
      <c r="H1017">
        <f>SQRT((xs-B1017)^2+(ys-C1017)^2)</f>
        <v>149999513595.46176</v>
      </c>
      <c r="I1017">
        <f>SQRT((xs-D1017)^2+(ys-E1017)^2)</f>
        <v>149999858355.40094</v>
      </c>
      <c r="J1017">
        <f t="shared" ref="J1017" si="1129">G*Ms*Me/H1017^2</f>
        <v>3.5235513442211436E+22</v>
      </c>
      <c r="K1017">
        <f t="shared" si="1083"/>
        <v>3.5235513442211436E+22</v>
      </c>
      <c r="L1017">
        <f>(xs-D1017)/I1017*K1017</f>
        <v>3.2204919559959427E+22</v>
      </c>
      <c r="M1017">
        <f>(ys-E1017)/I1017*K1017</f>
        <v>1.4296312939803945E+22</v>
      </c>
      <c r="N1017">
        <f>(xs-D1017)/I1017*K1017</f>
        <v>3.2204919559959427E+22</v>
      </c>
      <c r="O1017">
        <f>(xs-E1017)/I1017*K1017</f>
        <v>1.4296312939803945E+22</v>
      </c>
      <c r="P1017">
        <f t="shared" si="1089"/>
        <v>5.3926523040789395E-3</v>
      </c>
      <c r="Q1017">
        <f>M1017/Me</f>
        <v>2.3938903114206203E-3</v>
      </c>
      <c r="R1017">
        <f>F1017+P1017*dt/2</f>
        <v>-12070.367705040488</v>
      </c>
      <c r="S1017">
        <f>G1017+Q1017*dt/2</f>
        <v>27190.440875651839</v>
      </c>
      <c r="T1017">
        <f>R1017*dt</f>
        <v>-260719942.42887452</v>
      </c>
      <c r="U1017">
        <f>S1017*dt</f>
        <v>587313522.91407967</v>
      </c>
      <c r="V1017">
        <f>N1017/Me*dt</f>
        <v>116.4812897681051</v>
      </c>
      <c r="W1017">
        <f>O1017/Me*dt</f>
        <v>51.708030726685401</v>
      </c>
      <c r="Z1017">
        <v>294439945.81020874</v>
      </c>
      <c r="AA1017">
        <v>246913649.45118624</v>
      </c>
      <c r="AB1017">
        <f t="shared" si="1080"/>
        <v>-136933715326.78964</v>
      </c>
      <c r="AC1017">
        <f t="shared" si="1081"/>
        <v>-60319478667.514565</v>
      </c>
    </row>
    <row r="1018" spans="2:29" x14ac:dyDescent="0.3">
      <c r="B1018">
        <f t="shared" si="1084"/>
        <v>-137228155272.59985</v>
      </c>
      <c r="C1018">
        <f t="shared" si="1085"/>
        <v>-60566392316.965752</v>
      </c>
      <c r="D1018">
        <f>B1018+F1018*dt/2</f>
        <v>-137357886244.84955</v>
      </c>
      <c r="E1018">
        <f>C1018+G1018*dt/2</f>
        <v>-60272456332.142784</v>
      </c>
      <c r="F1018">
        <f t="shared" si="1086"/>
        <v>-12012.127060156434</v>
      </c>
      <c r="G1018">
        <f t="shared" si="1087"/>
        <v>27216.294891015179</v>
      </c>
      <c r="H1018">
        <f>SQRT((xs-B1018)^2+(ys-C1018)^2)</f>
        <v>149999514925.26028</v>
      </c>
      <c r="I1018">
        <f>SQRT((xs-D1018)^2+(ys-E1018)^2)</f>
        <v>149999859686.478</v>
      </c>
      <c r="J1018">
        <f t="shared" ref="J1018" si="1130">G*Ms*Me/H1018^2</f>
        <v>3.5235512817460972E+22</v>
      </c>
      <c r="K1018">
        <f t="shared" si="1083"/>
        <v>3.5235512817460972E+22</v>
      </c>
      <c r="L1018">
        <f>(xs-D1018)/I1018*K1018</f>
        <v>3.2265867257981451E+22</v>
      </c>
      <c r="M1018">
        <f>(ys-E1018)/I1018*K1018</f>
        <v>1.415821929480459E+22</v>
      </c>
      <c r="N1018">
        <f>(xs-D1018)/I1018*K1018</f>
        <v>3.2265867257981451E+22</v>
      </c>
      <c r="O1018">
        <f>(xs-E1018)/I1018*K1018</f>
        <v>1.415821929480459E+22</v>
      </c>
      <c r="P1018">
        <f t="shared" si="1089"/>
        <v>5.4028578797691643E-3</v>
      </c>
      <c r="Q1018">
        <f>M1018/Me</f>
        <v>2.3707667941735748E-3</v>
      </c>
      <c r="R1018">
        <f>F1018+P1018*dt/2</f>
        <v>-11953.776195054927</v>
      </c>
      <c r="S1018">
        <f>G1018+Q1018*dt/2</f>
        <v>27241.899172392255</v>
      </c>
      <c r="T1018">
        <f>R1018*dt</f>
        <v>-258201565.81318641</v>
      </c>
      <c r="U1018">
        <f>S1018*dt</f>
        <v>588425022.12367272</v>
      </c>
      <c r="V1018">
        <f>N1018/Me*dt</f>
        <v>116.70173020301395</v>
      </c>
      <c r="W1018">
        <f>O1018/Me*dt</f>
        <v>51.208562754149213</v>
      </c>
      <c r="Z1018">
        <v>308083160.40203404</v>
      </c>
      <c r="AA1018">
        <v>229662963.64422756</v>
      </c>
      <c r="AB1018">
        <f t="shared" si="1080"/>
        <v>-137178273678.01099</v>
      </c>
      <c r="AC1018">
        <f t="shared" si="1081"/>
        <v>-59748304331.197853</v>
      </c>
    </row>
    <row r="1019" spans="2:29" x14ac:dyDescent="0.3">
      <c r="B1019">
        <f t="shared" si="1084"/>
        <v>-137486356838.41302</v>
      </c>
      <c r="C1019">
        <f t="shared" si="1085"/>
        <v>-59977967294.842079</v>
      </c>
      <c r="D1019">
        <f>B1019+F1019*dt/2</f>
        <v>-137614827431.97653</v>
      </c>
      <c r="E1019">
        <f>C1019+G1019*dt/2</f>
        <v>-59683478257.541367</v>
      </c>
      <c r="F1019">
        <f t="shared" si="1086"/>
        <v>-11895.425329953419</v>
      </c>
      <c r="G1019">
        <f t="shared" si="1087"/>
        <v>27267.503453769328</v>
      </c>
      <c r="H1019">
        <f>SQRT((xs-B1019)^2+(ys-C1019)^2)</f>
        <v>149999516257.62192</v>
      </c>
      <c r="I1019">
        <f>SQRT((xs-D1019)^2+(ys-E1019)^2)</f>
        <v>149999861020.10593</v>
      </c>
      <c r="J1019">
        <f t="shared" ref="J1019" si="1131">G*Ms*Me/H1019^2</f>
        <v>3.5235512191506348E+22</v>
      </c>
      <c r="K1019">
        <f t="shared" si="1083"/>
        <v>3.5235512191506348E+22</v>
      </c>
      <c r="L1019">
        <f>(xs-D1019)/I1019*K1019</f>
        <v>3.2326222816043162E+22</v>
      </c>
      <c r="M1019">
        <f>(ys-E1019)/I1019*K1019</f>
        <v>1.4019865828363805E+22</v>
      </c>
      <c r="N1019">
        <f>(xs-D1019)/I1019*K1019</f>
        <v>3.2326222816043162E+22</v>
      </c>
      <c r="O1019">
        <f>(xs-E1019)/I1019*K1019</f>
        <v>1.4019865828363805E+22</v>
      </c>
      <c r="P1019">
        <f t="shared" si="1089"/>
        <v>5.4129643027533755E-3</v>
      </c>
      <c r="Q1019">
        <f>M1019/Me</f>
        <v>2.3475997703221374E-3</v>
      </c>
      <c r="R1019">
        <f>F1019+P1019*dt/2</f>
        <v>-11836.965315483683</v>
      </c>
      <c r="S1019">
        <f>G1019+Q1019*dt/2</f>
        <v>27292.857531288806</v>
      </c>
      <c r="T1019">
        <f>R1019*dt</f>
        <v>-255678450.81444755</v>
      </c>
      <c r="U1019">
        <f>S1019*dt</f>
        <v>589525722.67583823</v>
      </c>
      <c r="V1019">
        <f>N1019/Me*dt</f>
        <v>116.92002893947291</v>
      </c>
      <c r="W1019">
        <f>O1019/Me*dt</f>
        <v>50.708155038958168</v>
      </c>
      <c r="Z1019">
        <v>320717061.46296275</v>
      </c>
      <c r="AA1019">
        <v>211659877.50794563</v>
      </c>
      <c r="AB1019">
        <f t="shared" si="1080"/>
        <v>-137421318227.76451</v>
      </c>
      <c r="AC1019">
        <f t="shared" si="1081"/>
        <v>-59176781694.658302</v>
      </c>
    </row>
    <row r="1020" spans="2:29" x14ac:dyDescent="0.3">
      <c r="B1020">
        <f t="shared" si="1084"/>
        <v>-137742035289.22748</v>
      </c>
      <c r="C1020">
        <f t="shared" si="1085"/>
        <v>-59388441572.166245</v>
      </c>
      <c r="D1020">
        <f>B1020+F1020*dt/2</f>
        <v>-137869243146.47842</v>
      </c>
      <c r="E1020">
        <f>C1020+G1020*dt/2</f>
        <v>-59093404886.791115</v>
      </c>
      <c r="F1020">
        <f t="shared" si="1086"/>
        <v>-11778.505301013947</v>
      </c>
      <c r="G1020">
        <f t="shared" si="1087"/>
        <v>27318.211608808288</v>
      </c>
      <c r="H1020">
        <f>SQRT((xs-B1020)^2+(ys-C1020)^2)</f>
        <v>149999517592.52225</v>
      </c>
      <c r="I1020">
        <f>SQRT((xs-D1020)^2+(ys-E1020)^2)</f>
        <v>149999862356.26022</v>
      </c>
      <c r="J1020">
        <f t="shared" ref="J1020" si="1132">G*Ms*Me/H1020^2</f>
        <v>3.5235511564359044E+22</v>
      </c>
      <c r="K1020">
        <f t="shared" si="1083"/>
        <v>3.5235511564359044E+22</v>
      </c>
      <c r="L1020">
        <f>(xs-D1020)/I1020*K1020</f>
        <v>3.2385985126568523E+22</v>
      </c>
      <c r="M1020">
        <f>(ys-E1020)/I1020*K1020</f>
        <v>1.3881255079558276E+22</v>
      </c>
      <c r="N1020">
        <f>(xs-D1020)/I1020*K1020</f>
        <v>3.2385985126568523E+22</v>
      </c>
      <c r="O1020">
        <f>(xs-E1020)/I1020*K1020</f>
        <v>1.3881255079558276E+22</v>
      </c>
      <c r="P1020">
        <f t="shared" si="1089"/>
        <v>5.4229713875700806E-3</v>
      </c>
      <c r="Q1020">
        <f>M1020/Me</f>
        <v>2.324389665029852E-3</v>
      </c>
      <c r="R1020">
        <f>F1020+P1020*dt/2</f>
        <v>-11719.937210028191</v>
      </c>
      <c r="S1020">
        <f>G1020+Q1020*dt/2</f>
        <v>27343.315017190609</v>
      </c>
      <c r="T1020">
        <f>R1020*dt</f>
        <v>-253150643.73660892</v>
      </c>
      <c r="U1020">
        <f>S1020*dt</f>
        <v>590615604.37131715</v>
      </c>
      <c r="V1020">
        <f>N1020/Me*dt</f>
        <v>117.13618197151374</v>
      </c>
      <c r="W1020">
        <f>O1020/Me*dt</f>
        <v>50.206816764644806</v>
      </c>
      <c r="Z1020">
        <v>332300248.78437883</v>
      </c>
      <c r="AA1020">
        <v>192963364.36355615</v>
      </c>
      <c r="AB1020">
        <f t="shared" si="1080"/>
        <v>-137662885684.17969</v>
      </c>
      <c r="AC1020">
        <f t="shared" si="1081"/>
        <v>-58604862603.431374</v>
      </c>
    </row>
    <row r="1021" spans="2:29" x14ac:dyDescent="0.3">
      <c r="B1021">
        <f t="shared" si="1084"/>
        <v>-137995185932.96408</v>
      </c>
      <c r="C1021">
        <f t="shared" si="1085"/>
        <v>-58797825967.79493</v>
      </c>
      <c r="D1021">
        <f>B1021+F1021*dt/2</f>
        <v>-138121128719.44974</v>
      </c>
      <c r="E1021">
        <f>C1021+G1021*dt/2</f>
        <v>-58502247048.798744</v>
      </c>
      <c r="F1021">
        <f t="shared" si="1086"/>
        <v>-11661.369119042434</v>
      </c>
      <c r="G1021">
        <f t="shared" si="1087"/>
        <v>27368.418425572931</v>
      </c>
      <c r="H1021">
        <f>SQRT((xs-B1021)^2+(ys-C1021)^2)</f>
        <v>149999518929.93665</v>
      </c>
      <c r="I1021">
        <f>SQRT((xs-D1021)^2+(ys-E1021)^2)</f>
        <v>149999863694.91635</v>
      </c>
      <c r="J1021">
        <f t="shared" ref="J1021" si="1133">G*Ms*Me/H1021^2</f>
        <v>3.5235510936030625E+22</v>
      </c>
      <c r="K1021">
        <f t="shared" si="1083"/>
        <v>3.5235510936030625E+22</v>
      </c>
      <c r="L1021">
        <f>(xs-D1021)/I1021*K1021</f>
        <v>3.2445153092869143E+22</v>
      </c>
      <c r="M1021">
        <f>(ys-E1021)/I1021*K1021</f>
        <v>1.3742389592185842E+22</v>
      </c>
      <c r="N1021">
        <f>(xs-D1021)/I1021*K1021</f>
        <v>3.2445153092869143E+22</v>
      </c>
      <c r="O1021">
        <f>(xs-E1021)/I1021*K1021</f>
        <v>1.3742389592185842E+22</v>
      </c>
      <c r="P1021">
        <f t="shared" si="1089"/>
        <v>5.4328789505809008E-3</v>
      </c>
      <c r="Q1021">
        <f>M1021/Me</f>
        <v>2.3011369042508106E-3</v>
      </c>
      <c r="R1021">
        <f>F1021+P1021*dt/2</f>
        <v>-11602.694026376161</v>
      </c>
      <c r="S1021">
        <f>G1021+Q1021*dt/2</f>
        <v>27393.270704138838</v>
      </c>
      <c r="T1021">
        <f>R1021*dt</f>
        <v>-250618190.96972507</v>
      </c>
      <c r="U1021">
        <f>S1021*dt</f>
        <v>591694647.20939887</v>
      </c>
      <c r="V1021">
        <f>N1021/Me*dt</f>
        <v>117.35018533254745</v>
      </c>
      <c r="W1021">
        <f>O1021/Me*dt</f>
        <v>49.704557131817509</v>
      </c>
      <c r="Z1021">
        <v>342794763.12356889</v>
      </c>
      <c r="AA1021">
        <v>173634670.14283356</v>
      </c>
      <c r="AB1021">
        <f t="shared" si="1080"/>
        <v>-137903009360.81024</v>
      </c>
      <c r="AC1021">
        <f t="shared" si="1081"/>
        <v>-58032496650.442703</v>
      </c>
    </row>
    <row r="1022" spans="2:29" x14ac:dyDescent="0.3">
      <c r="B1022">
        <f t="shared" si="1084"/>
        <v>-138245804123.93381</v>
      </c>
      <c r="C1022">
        <f t="shared" si="1085"/>
        <v>-58206131320.585533</v>
      </c>
      <c r="D1022">
        <f>B1022+F1022*dt/2</f>
        <v>-138370479528.41788</v>
      </c>
      <c r="E1022">
        <f>C1022+G1022*dt/2</f>
        <v>-57910015592.372322</v>
      </c>
      <c r="F1022">
        <f t="shared" si="1086"/>
        <v>-11544.018933709887</v>
      </c>
      <c r="G1022">
        <f t="shared" si="1087"/>
        <v>27418.122982704746</v>
      </c>
      <c r="H1022">
        <f>SQRT((xs-B1022)^2+(ys-C1022)^2)</f>
        <v>149999520269.84061</v>
      </c>
      <c r="I1022">
        <f>SQRT((xs-D1022)^2+(ys-E1022)^2)</f>
        <v>149999865036.04968</v>
      </c>
      <c r="J1022">
        <f t="shared" ref="J1022" si="1134">G*Ms*Me/H1022^2</f>
        <v>3.5235510306532602E+22</v>
      </c>
      <c r="K1022">
        <f t="shared" si="1083"/>
        <v>3.5235510306532602E+22</v>
      </c>
      <c r="L1022">
        <f>(xs-D1022)/I1022*K1022</f>
        <v>3.250372562916425E+22</v>
      </c>
      <c r="M1022">
        <f>(ys-E1022)/I1022*K1022</f>
        <v>1.3603271914718757E+22</v>
      </c>
      <c r="N1022">
        <f>(xs-D1022)/I1022*K1022</f>
        <v>3.250372562916425E+22</v>
      </c>
      <c r="O1022">
        <f>(xs-E1022)/I1022*K1022</f>
        <v>1.3603271914718757E+22</v>
      </c>
      <c r="P1022">
        <f t="shared" si="1089"/>
        <v>5.4426868099739199E-3</v>
      </c>
      <c r="Q1022">
        <f>M1022/Me</f>
        <v>2.2778419147218279E-3</v>
      </c>
      <c r="R1022">
        <f>F1022+P1022*dt/2</f>
        <v>-11485.237916162168</v>
      </c>
      <c r="S1022">
        <f>G1022+Q1022*dt/2</f>
        <v>27442.723675383742</v>
      </c>
      <c r="T1022">
        <f>R1022*dt</f>
        <v>-248081138.98910284</v>
      </c>
      <c r="U1022">
        <f>S1022*dt</f>
        <v>592762831.38828886</v>
      </c>
      <c r="V1022">
        <f>N1022/Me*dt</f>
        <v>117.56203509543667</v>
      </c>
      <c r="W1022">
        <f>O1022/Me*dt</f>
        <v>49.201385357991484</v>
      </c>
      <c r="Z1022">
        <v>352166210.65331644</v>
      </c>
      <c r="AA1022">
        <v>153737112.91586483</v>
      </c>
      <c r="AB1022">
        <f t="shared" si="1080"/>
        <v>-138141719052.26959</v>
      </c>
      <c r="AC1022">
        <f t="shared" si="1081"/>
        <v>-57459631376.28138</v>
      </c>
    </row>
    <row r="1023" spans="2:29" x14ac:dyDescent="0.3">
      <c r="B1023">
        <f t="shared" si="1084"/>
        <v>-138493885262.92291</v>
      </c>
      <c r="C1023">
        <f t="shared" si="1085"/>
        <v>-57613368489.197243</v>
      </c>
      <c r="D1023">
        <f>B1023+F1023*dt/2</f>
        <v>-138617290997.42795</v>
      </c>
      <c r="E1023">
        <f>C1023+G1023*dt/2</f>
        <v>-57316721386.022163</v>
      </c>
      <c r="F1023">
        <f t="shared" si="1086"/>
        <v>-11426.456898614451</v>
      </c>
      <c r="G1023">
        <f t="shared" si="1087"/>
        <v>27467.324368062738</v>
      </c>
      <c r="H1023">
        <f>SQRT((xs-B1023)^2+(ys-C1023)^2)</f>
        <v>149999521612.20941</v>
      </c>
      <c r="I1023">
        <f>SQRT((xs-D1023)^2+(ys-E1023)^2)</f>
        <v>149999866379.63553</v>
      </c>
      <c r="J1023">
        <f t="shared" ref="J1023" si="1135">G*Ms*Me/H1023^2</f>
        <v>3.52355096758766E+22</v>
      </c>
      <c r="K1023">
        <f t="shared" si="1083"/>
        <v>3.52355096758766E+22</v>
      </c>
      <c r="L1023">
        <f>(xs-D1023)/I1023*K1023</f>
        <v>3.2561701660600788E+22</v>
      </c>
      <c r="M1023">
        <f>(ys-E1023)/I1023*K1023</f>
        <v>1.346390460025698E+22</v>
      </c>
      <c r="N1023">
        <f>(xs-D1023)/I1023*K1023</f>
        <v>3.2561701660600788E+22</v>
      </c>
      <c r="O1023">
        <f>(xs-E1023)/I1023*K1023</f>
        <v>1.346390460025698E+22</v>
      </c>
      <c r="P1023">
        <f t="shared" si="1089"/>
        <v>5.4523947857670436E-3</v>
      </c>
      <c r="Q1023">
        <f>M1023/Me</f>
        <v>2.2545051239546182E-3</v>
      </c>
      <c r="R1023">
        <f>F1023+P1023*dt/2</f>
        <v>-11367.571034928167</v>
      </c>
      <c r="S1023">
        <f>G1023+Q1023*dt/2</f>
        <v>27491.673023401447</v>
      </c>
      <c r="T1023">
        <f>R1023*dt</f>
        <v>-245539534.35444841</v>
      </c>
      <c r="U1023">
        <f>S1023*dt</f>
        <v>593820137.3054713</v>
      </c>
      <c r="V1023">
        <f>N1023/Me*dt</f>
        <v>117.77172737256814</v>
      </c>
      <c r="W1023">
        <f>O1023/Me*dt</f>
        <v>48.69731067741975</v>
      </c>
      <c r="Z1023">
        <v>360383875.75225961</v>
      </c>
      <c r="AA1023">
        <v>133335875.61944033</v>
      </c>
      <c r="AB1023">
        <f t="shared" si="1080"/>
        <v>-138379040921.52512</v>
      </c>
      <c r="AC1023">
        <f t="shared" si="1081"/>
        <v>-56886212476.272331</v>
      </c>
    </row>
    <row r="1024" spans="2:29" x14ac:dyDescent="0.3">
      <c r="B1024">
        <f t="shared" si="1084"/>
        <v>-138739424797.27737</v>
      </c>
      <c r="C1024">
        <f t="shared" si="1085"/>
        <v>-57019548351.891769</v>
      </c>
      <c r="D1024">
        <f>B1024+F1024*dt/2</f>
        <v>-138861558597.1268</v>
      </c>
      <c r="E1024">
        <f>C1024+G1024*dt/2</f>
        <v>-56722375317.761375</v>
      </c>
      <c r="F1024">
        <f t="shared" si="1086"/>
        <v>-11308.685171241883</v>
      </c>
      <c r="G1024">
        <f t="shared" si="1087"/>
        <v>27516.021678740159</v>
      </c>
      <c r="H1024">
        <f>SQRT((xs-B1024)^2+(ys-C1024)^2)</f>
        <v>149999522957.01846</v>
      </c>
      <c r="I1024">
        <f>SQRT((xs-D1024)^2+(ys-E1024)^2)</f>
        <v>149999867725.64923</v>
      </c>
      <c r="J1024">
        <f t="shared" ref="J1024" si="1136">G*Ms*Me/H1024^2</f>
        <v>3.5235509044074156E+22</v>
      </c>
      <c r="K1024">
        <f t="shared" si="1083"/>
        <v>3.5235509044074156E+22</v>
      </c>
      <c r="L1024">
        <f>(xs-D1024)/I1024*K1024</f>
        <v>3.2619080123272938E+22</v>
      </c>
      <c r="M1024">
        <f>(ys-E1024)/I1024*K1024</f>
        <v>1.3324290206481242E+22</v>
      </c>
      <c r="N1024">
        <f>(xs-D1024)/I1024*K1024</f>
        <v>3.2619080123272938E+22</v>
      </c>
      <c r="O1024">
        <f>(xs-E1024)/I1024*K1024</f>
        <v>1.3324290206481242E+22</v>
      </c>
      <c r="P1024">
        <f t="shared" si="1089"/>
        <v>5.4620026998112754E-3</v>
      </c>
      <c r="Q1024">
        <f>M1024/Me</f>
        <v>2.231126960227937E-3</v>
      </c>
      <c r="R1024">
        <f>F1024+P1024*dt/2</f>
        <v>-11249.69554208392</v>
      </c>
      <c r="S1024">
        <f>G1024+Q1024*dt/2</f>
        <v>27540.117849910621</v>
      </c>
      <c r="T1024">
        <f>R1024*dt</f>
        <v>-242993423.70901269</v>
      </c>
      <c r="U1024">
        <f>S1024*dt</f>
        <v>594866545.55806947</v>
      </c>
      <c r="V1024">
        <f>N1024/Me*dt</f>
        <v>117.97925831592354</v>
      </c>
      <c r="W1024">
        <f>O1024/Me*dt</f>
        <v>48.192342340923439</v>
      </c>
      <c r="Z1024">
        <v>367420821.7651453</v>
      </c>
      <c r="AA1024">
        <v>112497792.66264614</v>
      </c>
      <c r="AB1024">
        <f t="shared" si="1080"/>
        <v>-138614997399.22125</v>
      </c>
      <c r="AC1024">
        <f t="shared" si="1081"/>
        <v>-56312184013.671059</v>
      </c>
    </row>
    <row r="1025" spans="2:29" x14ac:dyDescent="0.3">
      <c r="B1025">
        <f t="shared" si="1084"/>
        <v>-138982418220.98639</v>
      </c>
      <c r="C1025">
        <f t="shared" si="1085"/>
        <v>-56424681806.333702</v>
      </c>
      <c r="D1025">
        <f>B1025+F1025*dt/2</f>
        <v>-139103277844.84598</v>
      </c>
      <c r="E1025">
        <f>C1025+G1025*dt/2</f>
        <v>-56126988294.906029</v>
      </c>
      <c r="F1025">
        <f t="shared" si="1086"/>
        <v>-11190.70591292596</v>
      </c>
      <c r="G1025">
        <f t="shared" si="1087"/>
        <v>27564.214021081083</v>
      </c>
      <c r="H1025">
        <f>SQRT((xs-B1025)^2+(ys-C1025)^2)</f>
        <v>149999524304.24295</v>
      </c>
      <c r="I1025">
        <f>SQRT((xs-D1025)^2+(ys-E1025)^2)</f>
        <v>149999869074.06598</v>
      </c>
      <c r="J1025">
        <f t="shared" ref="J1025" si="1137">G*Ms*Me/H1025^2</f>
        <v>3.5235508411136947E+22</v>
      </c>
      <c r="K1025">
        <f t="shared" si="1083"/>
        <v>3.5235508411136947E+22</v>
      </c>
      <c r="L1025">
        <f>(xs-D1025)/I1025*K1025</f>
        <v>3.2675859964241839E+22</v>
      </c>
      <c r="M1025">
        <f>(ys-E1025)/I1025*K1025</f>
        <v>1.3184431295606188E+22</v>
      </c>
      <c r="N1025">
        <f>(xs-D1025)/I1025*K1025</f>
        <v>3.2675859964241839E+22</v>
      </c>
      <c r="O1025">
        <f>(xs-E1025)/I1025*K1025</f>
        <v>1.3184431295606188E+22</v>
      </c>
      <c r="P1025">
        <f t="shared" si="1089"/>
        <v>5.4715103757940111E-3</v>
      </c>
      <c r="Q1025">
        <f>M1025/Me</f>
        <v>2.2077078525797366E-3</v>
      </c>
      <c r="R1025">
        <f>F1025+P1025*dt/2</f>
        <v>-11131.613600867384</v>
      </c>
      <c r="S1025">
        <f>G1025+Q1025*dt/2</f>
        <v>27588.057265888943</v>
      </c>
      <c r="T1025">
        <f>R1025*dt</f>
        <v>-240442853.77873549</v>
      </c>
      <c r="U1025">
        <f>S1025*dt</f>
        <v>595902036.94320118</v>
      </c>
      <c r="V1025">
        <f>N1025/Me*dt</f>
        <v>118.18462411715063</v>
      </c>
      <c r="W1025">
        <f>O1025/Me*dt</f>
        <v>47.686489615722309</v>
      </c>
      <c r="Z1025">
        <v>373253979.40124553</v>
      </c>
      <c r="AA1025">
        <v>91291131.106451318</v>
      </c>
      <c r="AB1025">
        <f t="shared" si="1080"/>
        <v>-138849607095.36389</v>
      </c>
      <c r="AC1025">
        <f t="shared" si="1081"/>
        <v>-55737488638.28405</v>
      </c>
    </row>
    <row r="1026" spans="2:29" x14ac:dyDescent="0.3">
      <c r="B1026">
        <f t="shared" si="1084"/>
        <v>-139222861074.76514</v>
      </c>
      <c r="C1026">
        <f t="shared" si="1085"/>
        <v>-55828779769.390503</v>
      </c>
      <c r="D1026">
        <f>B1026+F1026*dt/2</f>
        <v>-139342444304.68427</v>
      </c>
      <c r="E1026">
        <f>C1026+G1026*dt/2</f>
        <v>-55530571243.874977</v>
      </c>
      <c r="F1026">
        <f t="shared" si="1086"/>
        <v>-11072.52128880881</v>
      </c>
      <c r="G1026">
        <f t="shared" si="1087"/>
        <v>27611.900510696807</v>
      </c>
      <c r="H1026">
        <f>SQRT((xs-B1026)^2+(ys-C1026)^2)</f>
        <v>149999525653.85818</v>
      </c>
      <c r="I1026">
        <f>SQRT((xs-D1026)^2+(ys-E1026)^2)</f>
        <v>149999870424.86108</v>
      </c>
      <c r="J1026">
        <f t="shared" ref="J1026" si="1138">G*Ms*Me/H1026^2</f>
        <v>3.5235507777076562E+22</v>
      </c>
      <c r="K1026">
        <f t="shared" si="1083"/>
        <v>3.5235507777076562E+22</v>
      </c>
      <c r="L1026">
        <f>(xs-D1026)/I1026*K1026</f>
        <v>3.2732040141554724E+22</v>
      </c>
      <c r="M1026">
        <f>(ys-E1026)/I1026*K1026</f>
        <v>1.304433043433326E+22</v>
      </c>
      <c r="N1026">
        <f>(xs-D1026)/I1026*K1026</f>
        <v>3.2732040141554724E+22</v>
      </c>
      <c r="O1026">
        <f>(xs-E1026)/I1026*K1026</f>
        <v>1.304433043433326E+22</v>
      </c>
      <c r="P1026">
        <f t="shared" si="1089"/>
        <v>5.4809176392422512E-3</v>
      </c>
      <c r="Q1026">
        <f>M1026/Me</f>
        <v>2.1842482307992731E-3</v>
      </c>
      <c r="R1026">
        <f>F1026+P1026*dt/2</f>
        <v>-11013.327378304994</v>
      </c>
      <c r="S1026">
        <f>G1026+Q1026*dt/2</f>
        <v>27635.490391589439</v>
      </c>
      <c r="T1026">
        <f>R1026*dt</f>
        <v>-237887871.37138787</v>
      </c>
      <c r="U1026">
        <f>S1026*dt</f>
        <v>596926592.45833194</v>
      </c>
      <c r="V1026">
        <f>N1026/Me*dt</f>
        <v>118.38782100763262</v>
      </c>
      <c r="W1026">
        <f>O1026/Me*dt</f>
        <v>47.179761785264297</v>
      </c>
      <c r="Z1026">
        <v>377864222.47944337</v>
      </c>
      <c r="AA1026">
        <v>69785367.132063478</v>
      </c>
      <c r="AB1026">
        <f t="shared" si="1080"/>
        <v>-139082884723.6571</v>
      </c>
      <c r="AC1026">
        <f t="shared" si="1081"/>
        <v>-55162067809.80011</v>
      </c>
    </row>
    <row r="1027" spans="2:29" x14ac:dyDescent="0.3">
      <c r="B1027">
        <f t="shared" si="1084"/>
        <v>-139460748946.13654</v>
      </c>
      <c r="C1027">
        <f t="shared" si="1085"/>
        <v>-55231853176.932175</v>
      </c>
      <c r="D1027">
        <f>B1027+F1027*dt/2</f>
        <v>-139579053587.58878</v>
      </c>
      <c r="E1027">
        <f>C1027+G1027*dt/2</f>
        <v>-54933135109.989365</v>
      </c>
      <c r="F1027">
        <f t="shared" si="1086"/>
        <v>-10954.133467801177</v>
      </c>
      <c r="G1027">
        <f t="shared" si="1087"/>
        <v>27659.080272482071</v>
      </c>
      <c r="H1027">
        <f>SQRT((xs-B1027)^2+(ys-C1027)^2)</f>
        <v>149999527005.83929</v>
      </c>
      <c r="I1027">
        <f>SQRT((xs-D1027)^2+(ys-E1027)^2)</f>
        <v>149999871778.00961</v>
      </c>
      <c r="J1027">
        <f t="shared" ref="J1027" si="1139">G*Ms*Me/H1027^2</f>
        <v>3.5235507141904683E+22</v>
      </c>
      <c r="K1027">
        <f t="shared" si="1083"/>
        <v>3.5235507141904683E+22</v>
      </c>
      <c r="L1027">
        <f>(xs-D1027)/I1027*K1027</f>
        <v>3.2787619624264195E+22</v>
      </c>
      <c r="M1027">
        <f>(ys-E1027)/I1027*K1027</f>
        <v>1.2903990193803678E+22</v>
      </c>
      <c r="N1027">
        <f>(xs-D1027)/I1027*K1027</f>
        <v>3.2787619624264195E+22</v>
      </c>
      <c r="O1027">
        <f>(xs-E1027)/I1027*K1027</f>
        <v>1.2903990193803678E+22</v>
      </c>
      <c r="P1027">
        <f t="shared" si="1089"/>
        <v>5.4902243175258192E-3</v>
      </c>
      <c r="Q1027">
        <f>M1027/Me</f>
        <v>2.160748525419236E-3</v>
      </c>
      <c r="R1027">
        <f>F1027+P1027*dt/2</f>
        <v>-10894.839045171899</v>
      </c>
      <c r="S1027">
        <f>G1027+Q1027*dt/2</f>
        <v>27682.416356556598</v>
      </c>
      <c r="T1027">
        <f>R1027*dt</f>
        <v>-235328523.37571302</v>
      </c>
      <c r="U1027">
        <f>S1027*dt</f>
        <v>597940193.30162251</v>
      </c>
      <c r="V1027">
        <f>N1027/Me*dt</f>
        <v>118.5888452585577</v>
      </c>
      <c r="W1027">
        <f>O1027/Me*dt</f>
        <v>46.672168149055494</v>
      </c>
      <c r="Z1027">
        <v>381236430.76971722</v>
      </c>
      <c r="AA1027">
        <v>48050958.52849029</v>
      </c>
      <c r="AB1027">
        <f t="shared" si="1080"/>
        <v>-139314841038.74252</v>
      </c>
      <c r="AC1027">
        <f t="shared" si="1081"/>
        <v>-54585862025.102066</v>
      </c>
    </row>
    <row r="1028" spans="2:29" x14ac:dyDescent="0.3">
      <c r="B1028">
        <f t="shared" si="1084"/>
        <v>-139696077469.51224</v>
      </c>
      <c r="C1028">
        <f t="shared" si="1085"/>
        <v>-54633912983.630554</v>
      </c>
      <c r="D1028">
        <f>B1028+F1028*dt/2</f>
        <v>-139813101351.4357</v>
      </c>
      <c r="E1028">
        <f>C1028+G1028*dt/2</f>
        <v>-54334690857.271736</v>
      </c>
      <c r="F1028">
        <f t="shared" si="1086"/>
        <v>-10835.54462254262</v>
      </c>
      <c r="G1028">
        <f t="shared" si="1087"/>
        <v>27705.752440631128</v>
      </c>
      <c r="H1028">
        <f>SQRT((xs-B1028)^2+(ys-C1028)^2)</f>
        <v>149999528360.16147</v>
      </c>
      <c r="I1028">
        <f>SQRT((xs-D1028)^2+(ys-E1028)^2)</f>
        <v>149999873133.48676</v>
      </c>
      <c r="J1028">
        <f t="shared" ref="J1028" si="1140">G*Ms*Me/H1028^2</f>
        <v>3.5235506505632969E+22</v>
      </c>
      <c r="K1028">
        <f t="shared" si="1083"/>
        <v>3.5235506505632969E+22</v>
      </c>
      <c r="L1028">
        <f>(xs-D1028)/I1028*K1028</f>
        <v>3.2842597392447011E+22</v>
      </c>
      <c r="M1028">
        <f>(ys-E1028)/I1028*K1028</f>
        <v>1.2763413149551186E+22</v>
      </c>
      <c r="N1028">
        <f>(xs-D1028)/I1028*K1028</f>
        <v>3.2842597392447011E+22</v>
      </c>
      <c r="O1028">
        <f>(xs-E1028)/I1028*K1028</f>
        <v>1.2763413149551186E+22</v>
      </c>
      <c r="P1028">
        <f t="shared" si="1089"/>
        <v>5.4994302398605173E-3</v>
      </c>
      <c r="Q1028">
        <f>M1028/Me</f>
        <v>2.1372091677078343E-3</v>
      </c>
      <c r="R1028">
        <f>F1028+P1028*dt/2</f>
        <v>-10776.150775952126</v>
      </c>
      <c r="S1028">
        <f>G1028+Q1028*dt/2</f>
        <v>27728.834299642371</v>
      </c>
      <c r="T1028">
        <f>R1028*dt</f>
        <v>-232764856.76056594</v>
      </c>
      <c r="U1028">
        <f>S1028*dt</f>
        <v>598942820.87227523</v>
      </c>
      <c r="V1028">
        <f>N1028/Me*dt</f>
        <v>118.78769318098718</v>
      </c>
      <c r="W1028">
        <f>O1028/Me*dt</f>
        <v>46.163718022489221</v>
      </c>
      <c r="Z1028">
        <v>383359539.72282141</v>
      </c>
      <c r="AA1028">
        <v>26159113.943041846</v>
      </c>
      <c r="AB1028">
        <f t="shared" si="1080"/>
        <v>-139545482786.54999</v>
      </c>
      <c r="AC1028">
        <f t="shared" si="1081"/>
        <v>-54008811048.815239</v>
      </c>
    </row>
    <row r="1029" spans="2:29" x14ac:dyDescent="0.3">
      <c r="B1029">
        <f t="shared" si="1084"/>
        <v>-139928842326.2728</v>
      </c>
      <c r="C1029">
        <f t="shared" si="1085"/>
        <v>-54034970162.758278</v>
      </c>
      <c r="D1029">
        <f>B1029+F1029*dt/2</f>
        <v>-140044583301.10989</v>
      </c>
      <c r="E1029">
        <f>C1029+G1029*dt/2</f>
        <v>-53735249468.24482</v>
      </c>
      <c r="F1029">
        <f t="shared" si="1086"/>
        <v>-10716.756929361633</v>
      </c>
      <c r="G1029">
        <f t="shared" si="1087"/>
        <v>27751.916158653617</v>
      </c>
      <c r="H1029">
        <f>SQRT((xs-B1029)^2+(ys-C1029)^2)</f>
        <v>149999529716.79974</v>
      </c>
      <c r="I1029">
        <f>SQRT((xs-D1029)^2+(ys-E1029)^2)</f>
        <v>149999874491.26755</v>
      </c>
      <c r="J1029">
        <f t="shared" ref="J1029" si="1141">G*Ms*Me/H1029^2</f>
        <v>3.5235505868273151E+22</v>
      </c>
      <c r="K1029">
        <f t="shared" si="1083"/>
        <v>3.5235505868273151E+22</v>
      </c>
      <c r="L1029">
        <f>(xs-D1029)/I1029*K1029</f>
        <v>3.289697243722292E+22</v>
      </c>
      <c r="M1029">
        <f>(ys-E1029)/I1029*K1029</f>
        <v>1.262260188145483E+22</v>
      </c>
      <c r="N1029">
        <f>(xs-D1029)/I1029*K1029</f>
        <v>3.289697243722292E+22</v>
      </c>
      <c r="O1029">
        <f>(xs-E1029)/I1029*K1029</f>
        <v>1.262260188145483E+22</v>
      </c>
      <c r="P1029">
        <f t="shared" si="1089"/>
        <v>5.5085352373112724E-3</v>
      </c>
      <c r="Q1029">
        <f>M1029/Me</f>
        <v>2.1136305896608891E-3</v>
      </c>
      <c r="R1029">
        <f>F1029+P1029*dt/2</f>
        <v>-10657.264748798671</v>
      </c>
      <c r="S1029">
        <f>G1029+Q1029*dt/2</f>
        <v>27774.743369021955</v>
      </c>
      <c r="T1029">
        <f>R1029*dt</f>
        <v>-230196918.57405129</v>
      </c>
      <c r="U1029">
        <f>S1029*dt</f>
        <v>599934456.77087426</v>
      </c>
      <c r="V1029">
        <f>N1029/Me*dt</f>
        <v>118.98436112592348</v>
      </c>
      <c r="W1029">
        <f>O1029/Me*dt</f>
        <v>45.654420736675206</v>
      </c>
      <c r="Z1029">
        <v>384226576.92274386</v>
      </c>
      <c r="AA1029">
        <v>4181559.6493910216</v>
      </c>
      <c r="AB1029">
        <f t="shared" si="1080"/>
        <v>-139774812667.92413</v>
      </c>
      <c r="AC1029">
        <f t="shared" si="1081"/>
        <v>-53430854146.338013</v>
      </c>
    </row>
    <row r="1030" spans="2:29" x14ac:dyDescent="0.3">
      <c r="B1030">
        <f t="shared" si="1084"/>
        <v>-140159039244.84686</v>
      </c>
      <c r="C1030">
        <f t="shared" si="1085"/>
        <v>-53435035705.987404</v>
      </c>
      <c r="D1030">
        <f>B1030+F1030*dt/2</f>
        <v>-140273495188.5838</v>
      </c>
      <c r="E1030">
        <f>C1030+G1030*dt/2</f>
        <v>-53134821943.729988</v>
      </c>
      <c r="F1030">
        <f t="shared" si="1086"/>
        <v>-10597.772568235709</v>
      </c>
      <c r="G1030">
        <f t="shared" si="1087"/>
        <v>27797.570579390293</v>
      </c>
      <c r="H1030">
        <f>SQRT((xs-B1030)^2+(ys-C1030)^2)</f>
        <v>149999531075.72928</v>
      </c>
      <c r="I1030">
        <f>SQRT((xs-D1030)^2+(ys-E1030)^2)</f>
        <v>149999875851.32706</v>
      </c>
      <c r="J1030">
        <f t="shared" ref="J1030" si="1142">G*Ms*Me/H1030^2</f>
        <v>3.5235505229836891E+22</v>
      </c>
      <c r="K1030">
        <f t="shared" si="1083"/>
        <v>3.5235505229836891E+22</v>
      </c>
      <c r="L1030">
        <f>(xs-D1030)/I1030*K1030</f>
        <v>3.2950743760773031E+22</v>
      </c>
      <c r="M1030">
        <f>(ys-E1030)/I1030*K1030</f>
        <v>1.2481558973691552E+22</v>
      </c>
      <c r="N1030">
        <f>(xs-D1030)/I1030*K1030</f>
        <v>3.2950743760773031E+22</v>
      </c>
      <c r="O1030">
        <f>(xs-E1030)/I1030*K1030</f>
        <v>1.2481558973691552E+22</v>
      </c>
      <c r="P1030">
        <f t="shared" si="1089"/>
        <v>5.5175391427952159E-3</v>
      </c>
      <c r="Q1030">
        <f>M1030/Me</f>
        <v>2.0900132239938967E-3</v>
      </c>
      <c r="R1030">
        <f>F1030+P1030*dt/2</f>
        <v>-10538.18314549352</v>
      </c>
      <c r="S1030">
        <f>G1030+Q1030*dt/2</f>
        <v>27820.142722209428</v>
      </c>
      <c r="T1030">
        <f>R1030*dt</f>
        <v>-227624755.94266003</v>
      </c>
      <c r="U1030">
        <f>S1030*dt</f>
        <v>600915082.79972363</v>
      </c>
      <c r="V1030">
        <f>N1030/Me*dt</f>
        <v>119.17884548437667</v>
      </c>
      <c r="W1030">
        <f>O1030/Me*dt</f>
        <v>45.144285638268173</v>
      </c>
      <c r="Z1030">
        <v>383834685.13987768</v>
      </c>
      <c r="AA1030">
        <v>-17809695.403763138</v>
      </c>
      <c r="AB1030">
        <f t="shared" si="1080"/>
        <v>-140002829315.64963</v>
      </c>
      <c r="AC1030">
        <f t="shared" si="1081"/>
        <v>-52851930318.591446</v>
      </c>
    </row>
    <row r="1031" spans="2:29" x14ac:dyDescent="0.3">
      <c r="B1031">
        <f t="shared" si="1084"/>
        <v>-140386664000.78952</v>
      </c>
      <c r="C1031">
        <f t="shared" si="1085"/>
        <v>-52834120623.187683</v>
      </c>
      <c r="D1031">
        <f>B1031+F1031*dt/2</f>
        <v>-140499832812.99524</v>
      </c>
      <c r="E1031">
        <f>C1031+G1031*dt/2</f>
        <v>-52533419302.645378</v>
      </c>
      <c r="F1031">
        <f t="shared" si="1086"/>
        <v>-10478.593722751331</v>
      </c>
      <c r="G1031">
        <f t="shared" si="1087"/>
        <v>27842.71486502856</v>
      </c>
      <c r="H1031">
        <f>SQRT((xs-B1031)^2+(ys-C1031)^2)</f>
        <v>149999532436.92502</v>
      </c>
      <c r="I1031">
        <f>SQRT((xs-D1031)^2+(ys-E1031)^2)</f>
        <v>149999877213.64032</v>
      </c>
      <c r="J1031">
        <f t="shared" ref="J1031" si="1143">G*Ms*Me/H1031^2</f>
        <v>3.5235504590335974E+22</v>
      </c>
      <c r="K1031">
        <f t="shared" si="1083"/>
        <v>3.5235504590335974E+22</v>
      </c>
      <c r="L1031">
        <f>(xs-D1031)/I1031*K1031</f>
        <v>3.3003910376358276E+22</v>
      </c>
      <c r="M1031">
        <f>(ys-E1031)/I1031*K1031</f>
        <v>1.2340287014688837E+22</v>
      </c>
      <c r="N1031">
        <f>(xs-D1031)/I1031*K1031</f>
        <v>3.3003910376358276E+22</v>
      </c>
      <c r="O1031">
        <f>(xs-E1031)/I1031*K1031</f>
        <v>1.2340287014688837E+22</v>
      </c>
      <c r="P1031">
        <f t="shared" si="1089"/>
        <v>5.5264417910847749E-3</v>
      </c>
      <c r="Q1031">
        <f>M1031/Me</f>
        <v>2.0663575041340986E-3</v>
      </c>
      <c r="R1031">
        <f>F1031+P1031*dt/2</f>
        <v>-10418.908151407615</v>
      </c>
      <c r="S1031">
        <f>G1031+Q1031*dt/2</f>
        <v>27865.03152607321</v>
      </c>
      <c r="T1031">
        <f>R1031*dt</f>
        <v>-225048416.0704045</v>
      </c>
      <c r="U1031">
        <f>S1031*dt</f>
        <v>601884680.96318138</v>
      </c>
      <c r="V1031">
        <f>N1031/Me*dt</f>
        <v>119.37114268743115</v>
      </c>
      <c r="W1031">
        <f>O1031/Me*dt</f>
        <v>44.633322089296527</v>
      </c>
      <c r="Z1031">
        <v>382185131.9066366</v>
      </c>
      <c r="AA1031">
        <v>-39742595.494441837</v>
      </c>
      <c r="AB1031">
        <f t="shared" si="1080"/>
        <v>-140229527284.95328</v>
      </c>
      <c r="AC1031">
        <f t="shared" si="1081"/>
        <v>-52271978537.718941</v>
      </c>
    </row>
    <row r="1032" spans="2:29" x14ac:dyDescent="0.3">
      <c r="B1032">
        <f t="shared" si="1084"/>
        <v>-140611712416.85992</v>
      </c>
      <c r="C1032">
        <f t="shared" si="1085"/>
        <v>-52232235942.224503</v>
      </c>
      <c r="D1032">
        <f>B1032+F1032*dt/2</f>
        <v>-140723592020.72461</v>
      </c>
      <c r="E1032">
        <f>C1032+G1032*dt/2</f>
        <v>-51931052581.803627</v>
      </c>
      <c r="F1032">
        <f t="shared" si="1086"/>
        <v>-10359.222580063901</v>
      </c>
      <c r="G1032">
        <f t="shared" si="1087"/>
        <v>27887.348187117856</v>
      </c>
      <c r="H1032">
        <f>SQRT((xs-B1032)^2+(ys-C1032)^2)</f>
        <v>149999533800.36194</v>
      </c>
      <c r="I1032">
        <f>SQRT((xs-D1032)^2+(ys-E1032)^2)</f>
        <v>149999878578.18219</v>
      </c>
      <c r="J1032">
        <f t="shared" ref="J1032" si="1144">G*Ms*Me/H1032^2</f>
        <v>3.5235503949782152E+22</v>
      </c>
      <c r="K1032">
        <f t="shared" si="1083"/>
        <v>3.5235503949782152E+22</v>
      </c>
      <c r="L1032">
        <f>(xs-D1032)/I1032*K1032</f>
        <v>3.3056471308337406E+22</v>
      </c>
      <c r="M1032">
        <f>(ys-E1032)/I1032*K1032</f>
        <v>1.2198788597077152E+22</v>
      </c>
      <c r="N1032">
        <f>(xs-D1032)/I1032*K1032</f>
        <v>3.3056471308337406E+22</v>
      </c>
      <c r="O1032">
        <f>(xs-E1032)/I1032*K1032</f>
        <v>1.2198788597077152E+22</v>
      </c>
      <c r="P1032">
        <f t="shared" si="1089"/>
        <v>5.5352430188106835E-3</v>
      </c>
      <c r="Q1032">
        <f>M1032/Me</f>
        <v>2.0426638642125168E-3</v>
      </c>
      <c r="R1032">
        <f>F1032+P1032*dt/2</f>
        <v>-10299.441955460745</v>
      </c>
      <c r="S1032">
        <f>G1032+Q1032*dt/2</f>
        <v>27909.408956851352</v>
      </c>
      <c r="T1032">
        <f>R1032*dt</f>
        <v>-222467946.23795208</v>
      </c>
      <c r="U1032">
        <f>S1032*dt</f>
        <v>602843233.46798921</v>
      </c>
      <c r="V1032">
        <f>N1032/Me*dt</f>
        <v>119.56124920631076</v>
      </c>
      <c r="W1032">
        <f>O1032/Me*dt</f>
        <v>44.121539466990363</v>
      </c>
      <c r="Z1032">
        <v>379283305.58132708</v>
      </c>
      <c r="AA1032">
        <v>-61545274.207122564</v>
      </c>
      <c r="AB1032">
        <f t="shared" si="1080"/>
        <v>-140454897057.51654</v>
      </c>
      <c r="AC1032">
        <f t="shared" si="1081"/>
        <v>-51690937982.963638</v>
      </c>
    </row>
    <row r="1033" spans="2:29" x14ac:dyDescent="0.3">
      <c r="B1033">
        <f t="shared" si="1084"/>
        <v>-140834180363.09787</v>
      </c>
      <c r="C1033">
        <f t="shared" si="1085"/>
        <v>-51629392708.756516</v>
      </c>
      <c r="D1033">
        <f>B1033+F1033*dt/2</f>
        <v>-140944768705.47113</v>
      </c>
      <c r="E1033">
        <f>C1033+G1033*dt/2</f>
        <v>-51327732835.709396</v>
      </c>
      <c r="F1033">
        <f t="shared" si="1086"/>
        <v>-10239.661330857591</v>
      </c>
      <c r="G1033">
        <f t="shared" si="1087"/>
        <v>27931.469726584844</v>
      </c>
      <c r="H1033">
        <f>SQRT((xs-B1033)^2+(ys-C1033)^2)</f>
        <v>149999535166.01505</v>
      </c>
      <c r="I1033">
        <f>SQRT((xs-D1033)^2+(ys-E1033)^2)</f>
        <v>149999879944.92767</v>
      </c>
      <c r="J1033">
        <f t="shared" ref="J1033" si="1145">G*Ms*Me/H1033^2</f>
        <v>3.5235503308187162E+22</v>
      </c>
      <c r="K1033">
        <f t="shared" si="1083"/>
        <v>3.5235503308187162E+22</v>
      </c>
      <c r="L1033">
        <f>(xs-D1033)/I1033*K1033</f>
        <v>3.3108425592184876E+22</v>
      </c>
      <c r="M1033">
        <f>(ys-E1033)/I1033*K1033</f>
        <v>1.205706631764236E+22</v>
      </c>
      <c r="N1033">
        <f>(xs-D1033)/I1033*K1033</f>
        <v>3.3108425592184876E+22</v>
      </c>
      <c r="O1033">
        <f>(xs-E1033)/I1033*K1033</f>
        <v>1.205706631764236E+22</v>
      </c>
      <c r="P1033">
        <f t="shared" si="1089"/>
        <v>5.5439426644649818E-3</v>
      </c>
      <c r="Q1033">
        <f>M1033/Me</f>
        <v>2.018932739055988E-3</v>
      </c>
      <c r="R1033">
        <f>F1033+P1033*dt/2</f>
        <v>-10179.786750081368</v>
      </c>
      <c r="S1033">
        <f>G1033+Q1033*dt/2</f>
        <v>27953.274200166648</v>
      </c>
      <c r="T1033">
        <f>R1033*dt</f>
        <v>-219883393.80175754</v>
      </c>
      <c r="U1033">
        <f>S1033*dt</f>
        <v>603790722.72359955</v>
      </c>
      <c r="V1033">
        <f>N1033/Me*dt</f>
        <v>119.74916155244361</v>
      </c>
      <c r="W1033">
        <f>O1033/Me*dt</f>
        <v>43.608947163609344</v>
      </c>
      <c r="Z1033">
        <v>375138697.91032434</v>
      </c>
      <c r="AA1033">
        <v>-83146289.917136431</v>
      </c>
      <c r="AB1033">
        <f t="shared" si="1080"/>
        <v>-140678925058.98929</v>
      </c>
      <c r="AC1033">
        <f t="shared" si="1081"/>
        <v>-51108748275.95005</v>
      </c>
    </row>
    <row r="1034" spans="2:29" x14ac:dyDescent="0.3">
      <c r="B1034">
        <f t="shared" si="1084"/>
        <v>-141054063756.89963</v>
      </c>
      <c r="C1034">
        <f t="shared" si="1085"/>
        <v>-51025601986.032913</v>
      </c>
      <c r="D1034">
        <f>B1034+F1034*dt/2</f>
        <v>-141163358808.32813</v>
      </c>
      <c r="E1034">
        <f>C1034+G1034*dt/2</f>
        <v>-50723471136.35643</v>
      </c>
      <c r="F1034">
        <f t="shared" si="1086"/>
        <v>-10119.912169305147</v>
      </c>
      <c r="G1034">
        <f t="shared" si="1087"/>
        <v>27975.078673748452</v>
      </c>
      <c r="H1034">
        <f>SQRT((xs-B1034)^2+(ys-C1034)^2)</f>
        <v>149999536533.85916</v>
      </c>
      <c r="I1034">
        <f>SQRT((xs-D1034)^2+(ys-E1034)^2)</f>
        <v>149999881313.85162</v>
      </c>
      <c r="J1034">
        <f t="shared" ref="J1034" si="1146">G*Ms*Me/H1034^2</f>
        <v>3.523550266556283E+22</v>
      </c>
      <c r="K1034">
        <f t="shared" si="1083"/>
        <v>3.523550266556283E+22</v>
      </c>
      <c r="L1034">
        <f>(xs-D1034)/I1034*K1034</f>
        <v>3.3159772274508668E+22</v>
      </c>
      <c r="M1034">
        <f>(ys-E1034)/I1034*K1034</f>
        <v>1.1915122777278107E+22</v>
      </c>
      <c r="N1034">
        <f>(xs-D1034)/I1034*K1034</f>
        <v>3.3159772274508668E+22</v>
      </c>
      <c r="O1034">
        <f>(xs-E1034)/I1034*K1034</f>
        <v>1.1915122777278107E+22</v>
      </c>
      <c r="P1034">
        <f t="shared" si="1089"/>
        <v>5.5525405684039965E-3</v>
      </c>
      <c r="Q1034">
        <f>M1034/Me</f>
        <v>1.9951645641791875E-3</v>
      </c>
      <c r="R1034">
        <f>F1034+P1034*dt/2</f>
        <v>-10059.944731166384</v>
      </c>
      <c r="S1034">
        <f>G1034+Q1034*dt/2</f>
        <v>27996.626451041586</v>
      </c>
      <c r="T1034">
        <f>R1034*dt</f>
        <v>-217294806.19319391</v>
      </c>
      <c r="U1034">
        <f>S1034*dt</f>
        <v>604727131.3424983</v>
      </c>
      <c r="V1034">
        <f>N1034/Me*dt</f>
        <v>119.93487627752633</v>
      </c>
      <c r="W1034">
        <f>O1034/Me*dt</f>
        <v>43.095554586270453</v>
      </c>
      <c r="Z1034">
        <v>369764873.14283645</v>
      </c>
      <c r="AA1034">
        <v>-104474859.90802236</v>
      </c>
      <c r="AB1034">
        <f t="shared" si="1080"/>
        <v>-140901593689.95001</v>
      </c>
      <c r="AC1034">
        <f t="shared" si="1081"/>
        <v>-50525349714.598434</v>
      </c>
    </row>
    <row r="1035" spans="2:29" x14ac:dyDescent="0.3">
      <c r="B1035">
        <f t="shared" si="1084"/>
        <v>-141271358563.09283</v>
      </c>
      <c r="C1035">
        <f t="shared" si="1085"/>
        <v>-50420874854.690414</v>
      </c>
      <c r="D1035">
        <f>B1035+F1035*dt/2</f>
        <v>-141379358317.85754</v>
      </c>
      <c r="E1035">
        <f>C1035+G1035*dt/2</f>
        <v>-50118278573.024399</v>
      </c>
      <c r="F1035">
        <f t="shared" si="1086"/>
        <v>-9999.9772930276213</v>
      </c>
      <c r="G1035">
        <f t="shared" si="1087"/>
        <v>28018.174228334723</v>
      </c>
      <c r="H1035">
        <f>SQRT((xs-B1035)^2+(ys-C1035)^2)</f>
        <v>149999537903.8692</v>
      </c>
      <c r="I1035">
        <f>SQRT((xs-D1035)^2+(ys-E1035)^2)</f>
        <v>149999882684.92889</v>
      </c>
      <c r="J1035">
        <f t="shared" ref="J1035" si="1147">G*Ms*Me/H1035^2</f>
        <v>3.5235502021920957E+22</v>
      </c>
      <c r="K1035">
        <f t="shared" si="1083"/>
        <v>3.5235502021920957E+22</v>
      </c>
      <c r="L1035">
        <f>(xs-D1035)/I1035*K1035</f>
        <v>3.3210510413067647E+22</v>
      </c>
      <c r="M1035">
        <f>(ys-E1035)/I1035*K1035</f>
        <v>1.1772960580938043E+22</v>
      </c>
      <c r="N1035">
        <f>(xs-D1035)/I1035*K1035</f>
        <v>3.3210510413067647E+22</v>
      </c>
      <c r="O1035">
        <f>(xs-E1035)/I1035*K1035</f>
        <v>1.1772960580938043E+22</v>
      </c>
      <c r="P1035">
        <f t="shared" si="1089"/>
        <v>5.5610365728512466E-3</v>
      </c>
      <c r="Q1035">
        <f>M1035/Me</f>
        <v>1.9713597757766315E-3</v>
      </c>
      <c r="R1035">
        <f>F1035+P1035*dt/2</f>
        <v>-9939.9180980408273</v>
      </c>
      <c r="S1035">
        <f>G1035+Q1035*dt/2</f>
        <v>28039.464913913111</v>
      </c>
      <c r="T1035">
        <f>R1035*dt</f>
        <v>-214702230.91768187</v>
      </c>
      <c r="U1035">
        <f>S1035*dt</f>
        <v>605652442.1405232</v>
      </c>
      <c r="V1035">
        <f>N1035/Me*dt</f>
        <v>120.11838997358693</v>
      </c>
      <c r="W1035">
        <f>O1035/Me*dt</f>
        <v>42.581371156775241</v>
      </c>
      <c r="Z1035">
        <v>363179423.79663849</v>
      </c>
      <c r="AA1035">
        <v>-125461092.35428813</v>
      </c>
      <c r="AB1035">
        <f t="shared" si="1080"/>
        <v>-141122881370.2139</v>
      </c>
      <c r="AC1035">
        <f t="shared" si="1081"/>
        <v>-49940683504.904175</v>
      </c>
    </row>
    <row r="1036" spans="2:29" x14ac:dyDescent="0.3">
      <c r="B1036">
        <f t="shared" si="1084"/>
        <v>-141486060794.01053</v>
      </c>
      <c r="C1036">
        <f t="shared" si="1085"/>
        <v>-49815222412.549889</v>
      </c>
      <c r="D1036">
        <f>B1036+F1036*dt/2</f>
        <v>-141592763270.16351</v>
      </c>
      <c r="E1036">
        <f>C1036+G1036*dt/2</f>
        <v>-49512166252.075378</v>
      </c>
      <c r="F1036">
        <f t="shared" si="1086"/>
        <v>-9879.8589030540352</v>
      </c>
      <c r="G1036">
        <f t="shared" si="1087"/>
        <v>28060.755599491498</v>
      </c>
      <c r="H1036">
        <f>SQRT((xs-B1036)^2+(ys-C1036)^2)</f>
        <v>149999539276.01996</v>
      </c>
      <c r="I1036">
        <f>SQRT((xs-D1036)^2+(ys-E1036)^2)</f>
        <v>149999884058.13425</v>
      </c>
      <c r="J1036">
        <f t="shared" ref="J1036" si="1148">G*Ms*Me/H1036^2</f>
        <v>3.5235501377273364E+22</v>
      </c>
      <c r="K1036">
        <f t="shared" si="1083"/>
        <v>3.5235501377273364E+22</v>
      </c>
      <c r="L1036">
        <f>(xs-D1036)/I1036*K1036</f>
        <v>3.3260639076788925E+22</v>
      </c>
      <c r="M1036">
        <f>(ys-E1036)/I1036*K1036</f>
        <v>1.1630582337588039E+22</v>
      </c>
      <c r="N1036">
        <f>(xs-D1036)/I1036*K1036</f>
        <v>3.3260639076788925E+22</v>
      </c>
      <c r="O1036">
        <f>(xs-E1036)/I1036*K1036</f>
        <v>1.1630582337588039E+22</v>
      </c>
      <c r="P1036">
        <f t="shared" si="1089"/>
        <v>5.5694305219003556E-3</v>
      </c>
      <c r="Q1036">
        <f>M1036/Me</f>
        <v>1.9475188107146747E-3</v>
      </c>
      <c r="R1036">
        <f>F1036+P1036*dt/2</f>
        <v>-9819.7090534175113</v>
      </c>
      <c r="S1036">
        <f>G1036+Q1036*dt/2</f>
        <v>28081.788802647217</v>
      </c>
      <c r="T1036">
        <f>R1036*dt</f>
        <v>-212105715.55381826</v>
      </c>
      <c r="U1036">
        <f>S1036*dt</f>
        <v>606566638.13717985</v>
      </c>
      <c r="V1036">
        <f>N1036/Me*dt</f>
        <v>120.29969927304768</v>
      </c>
      <c r="W1036">
        <f>O1036/Me*dt</f>
        <v>42.066406311436971</v>
      </c>
      <c r="Z1036">
        <v>355403913.21696943</v>
      </c>
      <c r="AA1036">
        <v>-146036215.408705</v>
      </c>
      <c r="AB1036">
        <f t="shared" si="1080"/>
        <v>-141342762596.34738</v>
      </c>
      <c r="AC1036">
        <f t="shared" si="1081"/>
        <v>-49354691989.821419</v>
      </c>
    </row>
    <row r="1037" spans="2:29" x14ac:dyDescent="0.3">
      <c r="B1037">
        <f t="shared" si="1084"/>
        <v>-141698166509.56436</v>
      </c>
      <c r="C1037">
        <f t="shared" si="1085"/>
        <v>-49208655774.412712</v>
      </c>
      <c r="D1037">
        <f>B1037+F1037*dt/2</f>
        <v>-141803569748.96521</v>
      </c>
      <c r="E1037">
        <f>C1037+G1037*dt/2</f>
        <v>-48905145296.750038</v>
      </c>
      <c r="F1037">
        <f t="shared" si="1086"/>
        <v>-9759.5592037809874</v>
      </c>
      <c r="G1037">
        <f t="shared" si="1087"/>
        <v>28102.822005802936</v>
      </c>
      <c r="H1037">
        <f>SQRT((xs-B1037)^2+(ys-C1037)^2)</f>
        <v>149999540650.28622</v>
      </c>
      <c r="I1037">
        <f>SQRT((xs-D1037)^2+(ys-E1037)^2)</f>
        <v>149999885433.4425</v>
      </c>
      <c r="J1037">
        <f t="shared" ref="J1037" si="1149">G*Ms*Me/H1037^2</f>
        <v>3.5235500731631915E+22</v>
      </c>
      <c r="K1037">
        <f t="shared" si="1083"/>
        <v>3.5235500731631915E+22</v>
      </c>
      <c r="L1037">
        <f>(xs-D1037)/I1037*K1037</f>
        <v>3.3310157345784919E+22</v>
      </c>
      <c r="M1037">
        <f>(ys-E1037)/I1037*K1037</f>
        <v>1.148799066015829E+22</v>
      </c>
      <c r="N1037">
        <f>(xs-D1037)/I1037*K1037</f>
        <v>3.3310157345784919E+22</v>
      </c>
      <c r="O1037">
        <f>(xs-E1037)/I1037*K1037</f>
        <v>1.148799066015829E+22</v>
      </c>
      <c r="P1037">
        <f t="shared" si="1089"/>
        <v>5.5777222615179031E-3</v>
      </c>
      <c r="Q1037">
        <f>M1037/Me</f>
        <v>1.9236421065234911E-3</v>
      </c>
      <c r="R1037">
        <f>F1037+P1037*dt/2</f>
        <v>-9699.3198033565932</v>
      </c>
      <c r="S1037">
        <f>G1037+Q1037*dt/2</f>
        <v>28123.597340553391</v>
      </c>
      <c r="T1037">
        <f>R1037*dt</f>
        <v>-209505307.75250241</v>
      </c>
      <c r="U1037">
        <f>S1037*dt</f>
        <v>607469702.55595326</v>
      </c>
      <c r="V1037">
        <f>N1037/Me*dt</f>
        <v>120.4788008487867</v>
      </c>
      <c r="W1037">
        <f>O1037/Me*dt</f>
        <v>41.550669500907411</v>
      </c>
      <c r="Z1037">
        <v>346463805.11416703</v>
      </c>
      <c r="AA1037">
        <v>-166132802.64244217</v>
      </c>
      <c r="AB1037">
        <f t="shared" si="1080"/>
        <v>-141561208012.2027</v>
      </c>
      <c r="AC1037">
        <f t="shared" si="1081"/>
        <v>-48767318874.499199</v>
      </c>
    </row>
    <row r="1038" spans="2:29" x14ac:dyDescent="0.3">
      <c r="B1038">
        <f t="shared" si="1084"/>
        <v>-141907671817.31686</v>
      </c>
      <c r="C1038">
        <f t="shared" si="1085"/>
        <v>-48601186071.856758</v>
      </c>
      <c r="D1038">
        <f>B1038+F1038*dt/2</f>
        <v>-142011773885.66852</v>
      </c>
      <c r="E1038">
        <f>C1038+G1038*dt/2</f>
        <v>-48297226846.963478</v>
      </c>
      <c r="F1038">
        <f t="shared" si="1086"/>
        <v>-9639.0804029322007</v>
      </c>
      <c r="G1038">
        <f t="shared" si="1087"/>
        <v>28144.372675303843</v>
      </c>
      <c r="H1038">
        <f>SQRT((xs-B1038)^2+(ys-C1038)^2)</f>
        <v>149999542026.6427</v>
      </c>
      <c r="I1038">
        <f>SQRT((xs-D1038)^2+(ys-E1038)^2)</f>
        <v>149999886810.82828</v>
      </c>
      <c r="J1038">
        <f t="shared" ref="J1038" si="1150">G*Ms*Me/H1038^2</f>
        <v>3.5235500085008478E+22</v>
      </c>
      <c r="K1038">
        <f t="shared" si="1083"/>
        <v>3.5235500085008478E+22</v>
      </c>
      <c r="L1038">
        <f>(xs-D1038)/I1038*K1038</f>
        <v>3.3359064311370244E+22</v>
      </c>
      <c r="M1038">
        <f>(ys-E1038)/I1038*K1038</f>
        <v>1.134518816549538E+22</v>
      </c>
      <c r="N1038">
        <f>(xs-D1038)/I1038*K1038</f>
        <v>3.3359064311370244E+22</v>
      </c>
      <c r="O1038">
        <f>(xs-E1038)/I1038*K1038</f>
        <v>1.134518816549538E+22</v>
      </c>
      <c r="P1038">
        <f t="shared" si="1089"/>
        <v>5.5859116395462561E-3</v>
      </c>
      <c r="Q1038">
        <f>M1038/Me</f>
        <v>1.8997301013890455E-3</v>
      </c>
      <c r="R1038">
        <f>F1038+P1038*dt/2</f>
        <v>-9578.7525572251016</v>
      </c>
      <c r="S1038">
        <f>G1038+Q1038*dt/2</f>
        <v>28164.889760398844</v>
      </c>
      <c r="T1038">
        <f>R1038*dt</f>
        <v>-206901055.2360622</v>
      </c>
      <c r="U1038">
        <f>S1038*dt</f>
        <v>608361618.824615</v>
      </c>
      <c r="V1038">
        <f>N1038/Me*dt</f>
        <v>120.65569141419913</v>
      </c>
      <c r="W1038">
        <f>O1038/Me*dt</f>
        <v>41.03417019000338</v>
      </c>
      <c r="Z1038">
        <v>336388380.30842215</v>
      </c>
      <c r="AA1038">
        <v>-185684994.09800559</v>
      </c>
      <c r="AB1038">
        <f t="shared" si="1080"/>
        <v>-141778184492.24451</v>
      </c>
      <c r="AC1038">
        <f t="shared" si="1081"/>
        <v>-48178509447.13015</v>
      </c>
    </row>
    <row r="1039" spans="2:29" x14ac:dyDescent="0.3">
      <c r="B1039">
        <f t="shared" si="1084"/>
        <v>-142114572872.55292</v>
      </c>
      <c r="C1039">
        <f t="shared" si="1085"/>
        <v>-47992824453.032143</v>
      </c>
      <c r="D1039">
        <f>B1039+F1039*dt/2</f>
        <v>-142217371859.43732</v>
      </c>
      <c r="E1039">
        <f>C1039+G1039*dt/2</f>
        <v>-47688422059.100807</v>
      </c>
      <c r="F1039">
        <f t="shared" si="1086"/>
        <v>-9518.4247115180024</v>
      </c>
      <c r="G1039">
        <f t="shared" si="1087"/>
        <v>28185.406845493846</v>
      </c>
      <c r="H1039">
        <f>SQRT((xs-B1039)^2+(ys-C1039)^2)</f>
        <v>149999543405.06412</v>
      </c>
      <c r="I1039">
        <f>SQRT((xs-D1039)^2+(ys-E1039)^2)</f>
        <v>149999888190.26636</v>
      </c>
      <c r="J1039">
        <f t="shared" ref="J1039" si="1151">G*Ms*Me/H1039^2</f>
        <v>3.5235499437414941E+22</v>
      </c>
      <c r="K1039">
        <f t="shared" si="1083"/>
        <v>3.5235499437414941E+22</v>
      </c>
      <c r="L1039">
        <f>(xs-D1039)/I1039*K1039</f>
        <v>3.3407359076078367E+22</v>
      </c>
      <c r="M1039">
        <f>(ys-E1039)/I1039*K1039</f>
        <v>1.1202177474314216E+22</v>
      </c>
      <c r="N1039">
        <f>(xs-D1039)/I1039*K1039</f>
        <v>3.3407359076078367E+22</v>
      </c>
      <c r="O1039">
        <f>(xs-E1039)/I1039*K1039</f>
        <v>1.1202177474314216E+22</v>
      </c>
      <c r="P1039">
        <f t="shared" si="1089"/>
        <v>5.5939985057063572E-3</v>
      </c>
      <c r="Q1039">
        <f>M1039/Me</f>
        <v>1.875783234145046E-3</v>
      </c>
      <c r="R1039">
        <f>F1039+P1039*dt/2</f>
        <v>-9458.0095276563734</v>
      </c>
      <c r="S1039">
        <f>G1039+Q1039*dt/2</f>
        <v>28205.665304422611</v>
      </c>
      <c r="T1039">
        <f>R1039*dt</f>
        <v>-204293005.79737768</v>
      </c>
      <c r="U1039">
        <f>S1039*dt</f>
        <v>609242370.57552838</v>
      </c>
      <c r="V1039">
        <f>N1039/Me*dt</f>
        <v>120.83036772325731</v>
      </c>
      <c r="W1039">
        <f>O1039/Me*dt</f>
        <v>40.516917857532995</v>
      </c>
      <c r="Z1039">
        <v>325210640.9521262</v>
      </c>
      <c r="AA1039">
        <v>-204628712.22904649</v>
      </c>
      <c r="AB1039">
        <f t="shared" ref="AB1039:AB1102" si="1152">Z1039+B1040</f>
        <v>-141993655237.39816</v>
      </c>
      <c r="AC1039">
        <f t="shared" ref="AC1039:AC1102" si="1153">AA1039+C1040</f>
        <v>-47588210794.685661</v>
      </c>
    </row>
    <row r="1040" spans="2:29" x14ac:dyDescent="0.3">
      <c r="B1040">
        <f t="shared" si="1084"/>
        <v>-142318865878.35028</v>
      </c>
      <c r="C1040">
        <f t="shared" si="1085"/>
        <v>-47383582082.456612</v>
      </c>
      <c r="D1040">
        <f>B1040+F1040*dt/2</f>
        <v>-142420359897.26328</v>
      </c>
      <c r="E1040">
        <f>C1040+G1040*dt/2</f>
        <v>-47078742105.812416</v>
      </c>
      <c r="F1040">
        <f t="shared" si="1086"/>
        <v>-9397.5943437947444</v>
      </c>
      <c r="G1040">
        <f t="shared" si="1087"/>
        <v>28225.92376335138</v>
      </c>
      <c r="H1040">
        <f>SQRT((xs-B1040)^2+(ys-C1040)^2)</f>
        <v>149999544785.52515</v>
      </c>
      <c r="I1040">
        <f>SQRT((xs-D1040)^2+(ys-E1040)^2)</f>
        <v>149999889571.73132</v>
      </c>
      <c r="J1040">
        <f t="shared" ref="J1040" si="1154">G*Ms*Me/H1040^2</f>
        <v>3.5235498788863189E+22</v>
      </c>
      <c r="K1040">
        <f t="shared" ref="K1040:K1103" si="1155">J1040</f>
        <v>3.5235498788863189E+22</v>
      </c>
      <c r="L1040">
        <f>(xs-D1040)/I1040*K1040</f>
        <v>3.3455040753678057E+22</v>
      </c>
      <c r="M1040">
        <f>(ys-E1040)/I1040*K1040</f>
        <v>1.1058961211149972E+22</v>
      </c>
      <c r="N1040">
        <f>(xs-D1040)/I1040*K1040</f>
        <v>3.3455040753678057E+22</v>
      </c>
      <c r="O1040">
        <f>(xs-E1040)/I1040*K1040</f>
        <v>1.1058961211149972E+22</v>
      </c>
      <c r="P1040">
        <f t="shared" si="1089"/>
        <v>5.6019827116004783E-3</v>
      </c>
      <c r="Q1040">
        <f>M1040/Me</f>
        <v>1.851801944264898E-3</v>
      </c>
      <c r="R1040">
        <f>F1040+P1040*dt/2</f>
        <v>-9337.0929305094596</v>
      </c>
      <c r="S1040">
        <f>G1040+Q1040*dt/2</f>
        <v>28245.923224349441</v>
      </c>
      <c r="T1040">
        <f>R1040*dt</f>
        <v>-201681207.29900432</v>
      </c>
      <c r="U1040">
        <f>S1040*dt</f>
        <v>610111941.64594793</v>
      </c>
      <c r="V1040">
        <f>N1040/Me*dt</f>
        <v>121.00282657057033</v>
      </c>
      <c r="W1040">
        <f>O1040/Me*dt</f>
        <v>39.998921996121794</v>
      </c>
      <c r="Z1040">
        <v>312967202.54152018</v>
      </c>
      <c r="AA1040">
        <v>-222901872.01760697</v>
      </c>
      <c r="AB1040">
        <f t="shared" si="1152"/>
        <v>-142207579883.10776</v>
      </c>
      <c r="AC1040">
        <f t="shared" si="1153"/>
        <v>-46996372012.82827</v>
      </c>
    </row>
    <row r="1041" spans="2:29" x14ac:dyDescent="0.3">
      <c r="B1041">
        <f t="shared" ref="B1041:B1104" si="1156">B1040+T1040</f>
        <v>-142520547085.64929</v>
      </c>
      <c r="C1041">
        <f t="shared" ref="C1041:C1104" si="1157">C1040+U1040</f>
        <v>-46773470140.810661</v>
      </c>
      <c r="D1041">
        <f>B1041+F1041*dt/2</f>
        <v>-142620734274.03531</v>
      </c>
      <c r="E1041">
        <f>C1041+G1041*dt/2</f>
        <v>-46468198175.808907</v>
      </c>
      <c r="F1041">
        <f t="shared" ref="F1041:F1104" si="1158">F1040+V1040</f>
        <v>-9276.5915172241748</v>
      </c>
      <c r="G1041">
        <f t="shared" ref="G1041:G1104" si="1159">G1040+W1040</f>
        <v>28265.922685347501</v>
      </c>
      <c r="H1041">
        <f>SQRT((xs-B1041)^2+(ys-C1041)^2)</f>
        <v>149999546168.0004</v>
      </c>
      <c r="I1041">
        <f>SQRT((xs-D1041)^2+(ys-E1041)^2)</f>
        <v>149999890955.19785</v>
      </c>
      <c r="J1041">
        <f t="shared" ref="J1041" si="1160">G*Ms*Me/H1041^2</f>
        <v>3.5235498139365161E+22</v>
      </c>
      <c r="K1041">
        <f t="shared" si="1155"/>
        <v>3.5235498139365161E+22</v>
      </c>
      <c r="L1041">
        <f>(xs-D1041)/I1041*K1041</f>
        <v>3.3502108469189694E+22</v>
      </c>
      <c r="M1041">
        <f>(ys-E1041)/I1041*K1041</f>
        <v>1.0915542004309896E+22</v>
      </c>
      <c r="N1041">
        <f>(xs-D1041)/I1041*K1041</f>
        <v>3.3502108469189694E+22</v>
      </c>
      <c r="O1041">
        <f>(xs-E1041)/I1041*K1041</f>
        <v>1.0915542004309896E+22</v>
      </c>
      <c r="P1041">
        <f t="shared" ref="P1041:P1104" si="1161">L1041/Me</f>
        <v>5.609864110714952E-3</v>
      </c>
      <c r="Q1041">
        <f>M1041/Me</f>
        <v>1.8277866718536329E-3</v>
      </c>
      <c r="R1041">
        <f>F1041+P1041*dt/2</f>
        <v>-9216.0049848284525</v>
      </c>
      <c r="S1041">
        <f>G1041+Q1041*dt/2</f>
        <v>28285.66278140352</v>
      </c>
      <c r="T1041">
        <f>R1041*dt</f>
        <v>-199065707.67229459</v>
      </c>
      <c r="U1041">
        <f>S1041*dt</f>
        <v>610970316.07831609</v>
      </c>
      <c r="V1041">
        <f>N1041/Me*dt</f>
        <v>121.17306479144297</v>
      </c>
      <c r="W1041">
        <f>O1041/Me*dt</f>
        <v>39.480192112038473</v>
      </c>
      <c r="Z1041">
        <v>299698174.06959444</v>
      </c>
      <c r="AA1041">
        <v>-240444584.57822111</v>
      </c>
      <c r="AB1041">
        <f t="shared" si="1152"/>
        <v>-142419914619.25201</v>
      </c>
      <c r="AC1041">
        <f t="shared" si="1153"/>
        <v>-46402944409.31057</v>
      </c>
    </row>
    <row r="1042" spans="2:29" x14ac:dyDescent="0.3">
      <c r="B1042">
        <f t="shared" si="1156"/>
        <v>-142719612793.32159</v>
      </c>
      <c r="C1042">
        <f t="shared" si="1157"/>
        <v>-46162499824.732346</v>
      </c>
      <c r="D1042">
        <f>B1042+F1042*dt/2</f>
        <v>-142818491312.60788</v>
      </c>
      <c r="E1042">
        <f>C1042+G1042*dt/2</f>
        <v>-45856801473.655785</v>
      </c>
      <c r="F1042">
        <f t="shared" si="1158"/>
        <v>-9155.418452432732</v>
      </c>
      <c r="G1042">
        <f t="shared" si="1159"/>
        <v>28305.402877459539</v>
      </c>
      <c r="H1042">
        <f>SQRT((xs-B1042)^2+(ys-C1042)^2)</f>
        <v>149999547552.46451</v>
      </c>
      <c r="I1042">
        <f>SQRT((xs-D1042)^2+(ys-E1042)^2)</f>
        <v>149999892340.64047</v>
      </c>
      <c r="J1042">
        <f t="shared" ref="J1042" si="1162">G*Ms*Me/H1042^2</f>
        <v>3.5235497488932764E+22</v>
      </c>
      <c r="K1042">
        <f t="shared" si="1155"/>
        <v>3.5235497488932764E+22</v>
      </c>
      <c r="L1042">
        <f>(xs-D1042)/I1042*K1042</f>
        <v>3.3548561358901263E+22</v>
      </c>
      <c r="M1042">
        <f>(ys-E1042)/I1042*K1042</f>
        <v>1.0771922485825082E+22</v>
      </c>
      <c r="N1042">
        <f>(xs-D1042)/I1042*K1042</f>
        <v>3.3548561358901263E+22</v>
      </c>
      <c r="O1042">
        <f>(xs-E1042)/I1042*K1042</f>
        <v>1.0771922485825082E+22</v>
      </c>
      <c r="P1042">
        <f t="shared" si="1161"/>
        <v>5.6176425584228504E-3</v>
      </c>
      <c r="Q1042">
        <f>M1042/Me</f>
        <v>1.8037378576398328E-3</v>
      </c>
      <c r="R1042">
        <f>F1042+P1042*dt/2</f>
        <v>-9094.7479128017658</v>
      </c>
      <c r="S1042">
        <f>G1042+Q1042*dt/2</f>
        <v>28324.88324632205</v>
      </c>
      <c r="T1042">
        <f>R1042*dt</f>
        <v>-196446554.91651815</v>
      </c>
      <c r="U1042">
        <f>S1042*dt</f>
        <v>611817478.12055624</v>
      </c>
      <c r="V1042">
        <f>N1042/Me*dt</f>
        <v>121.34107926193357</v>
      </c>
      <c r="W1042">
        <f>O1042/Me*dt</f>
        <v>38.960737725020387</v>
      </c>
      <c r="Z1042">
        <v>285447026.71130031</v>
      </c>
      <c r="AA1042">
        <v>-257199353.57943314</v>
      </c>
      <c r="AB1042">
        <f t="shared" si="1152"/>
        <v>-142630612321.52679</v>
      </c>
      <c r="AC1042">
        <f t="shared" si="1153"/>
        <v>-45807881700.191216</v>
      </c>
    </row>
    <row r="1043" spans="2:29" x14ac:dyDescent="0.3">
      <c r="B1043">
        <f t="shared" si="1156"/>
        <v>-142916059348.2381</v>
      </c>
      <c r="C1043">
        <f t="shared" si="1157"/>
        <v>-45550682346.611786</v>
      </c>
      <c r="D1043">
        <f>B1043+F1043*dt/2</f>
        <v>-143013627383.86835</v>
      </c>
      <c r="E1043">
        <f>C1043+G1043*dt/2</f>
        <v>-45244563219.567795</v>
      </c>
      <c r="F1043">
        <f t="shared" si="1158"/>
        <v>-9034.0773731707977</v>
      </c>
      <c r="G1043">
        <f t="shared" si="1159"/>
        <v>28344.36361518456</v>
      </c>
      <c r="H1043">
        <f>SQRT((xs-B1043)^2+(ys-C1043)^2)</f>
        <v>149999548938.89197</v>
      </c>
      <c r="I1043">
        <f>SQRT((xs-D1043)^2+(ys-E1043)^2)</f>
        <v>149999893728.03369</v>
      </c>
      <c r="J1043">
        <f t="shared" ref="J1043" si="1163">G*Ms*Me/H1043^2</f>
        <v>3.5235496837577997E+22</v>
      </c>
      <c r="K1043">
        <f t="shared" si="1155"/>
        <v>3.5235496837577997E+22</v>
      </c>
      <c r="L1043">
        <f>(xs-D1043)/I1043*K1043</f>
        <v>3.3594398570384294E+22</v>
      </c>
      <c r="M1043">
        <f>(ys-E1043)/I1043*K1043</f>
        <v>1.0628105291402175E+22</v>
      </c>
      <c r="N1043">
        <f>(xs-D1043)/I1043*K1043</f>
        <v>3.3594398570384294E+22</v>
      </c>
      <c r="O1043">
        <f>(xs-E1043)/I1043*K1043</f>
        <v>1.0628105291402175E+22</v>
      </c>
      <c r="P1043">
        <f t="shared" si="1161"/>
        <v>5.6253179119866532E-3</v>
      </c>
      <c r="Q1043">
        <f>M1043/Me</f>
        <v>1.7796559429675443E-3</v>
      </c>
      <c r="R1043">
        <f>F1043+P1043*dt/2</f>
        <v>-8973.323939721342</v>
      </c>
      <c r="S1043">
        <f>G1043+Q1043*dt/2</f>
        <v>28363.583899368608</v>
      </c>
      <c r="T1043">
        <f>R1043*dt</f>
        <v>-193823797.09798098</v>
      </c>
      <c r="U1043">
        <f>S1043*dt</f>
        <v>612653412.22636199</v>
      </c>
      <c r="V1043">
        <f>N1043/Me*dt</f>
        <v>121.50686689891171</v>
      </c>
      <c r="W1043">
        <f>O1043/Me*dt</f>
        <v>38.440568368098958</v>
      </c>
      <c r="Z1043">
        <v>270260451.46998519</v>
      </c>
      <c r="AA1043">
        <v>-273111263.83666033</v>
      </c>
      <c r="AB1043">
        <f t="shared" si="1152"/>
        <v>-142839622693.86612</v>
      </c>
      <c r="AC1043">
        <f t="shared" si="1153"/>
        <v>-45211140198.222084</v>
      </c>
    </row>
    <row r="1044" spans="2:29" x14ac:dyDescent="0.3">
      <c r="B1044">
        <f t="shared" si="1156"/>
        <v>-143109883145.33609</v>
      </c>
      <c r="C1044">
        <f t="shared" si="1157"/>
        <v>-44938028934.385422</v>
      </c>
      <c r="D1044">
        <f>B1044+F1044*dt/2</f>
        <v>-143206138906.80383</v>
      </c>
      <c r="E1044">
        <f>C1044+G1044*dt/2</f>
        <v>-44631494649.203056</v>
      </c>
      <c r="F1044">
        <f t="shared" si="1158"/>
        <v>-8912.5705062718862</v>
      </c>
      <c r="G1044">
        <f t="shared" si="1159"/>
        <v>28382.80418355266</v>
      </c>
      <c r="H1044">
        <f>SQRT((xs-B1044)^2+(ys-C1044)^2)</f>
        <v>149999550327.25735</v>
      </c>
      <c r="I1044">
        <f>SQRT((xs-D1044)^2+(ys-E1044)^2)</f>
        <v>149999895117.35211</v>
      </c>
      <c r="J1044">
        <f t="shared" ref="J1044" si="1164">G*Ms*Me/H1044^2</f>
        <v>3.5235496185312785E+22</v>
      </c>
      <c r="K1044">
        <f t="shared" si="1155"/>
        <v>3.5235496185312785E+22</v>
      </c>
      <c r="L1044">
        <f>(xs-D1044)/I1044*K1044</f>
        <v>3.3639619262509341E+22</v>
      </c>
      <c r="M1044">
        <f>(ys-E1044)/I1044*K1044</f>
        <v>1.0484093060374954E+22</v>
      </c>
      <c r="N1044">
        <f>(xs-D1044)/I1044*K1044</f>
        <v>3.3639619262509341E+22</v>
      </c>
      <c r="O1044">
        <f>(xs-E1044)/I1044*K1044</f>
        <v>1.0484093060374954E+22</v>
      </c>
      <c r="P1044">
        <f t="shared" si="1161"/>
        <v>5.632890030560841E-3</v>
      </c>
      <c r="Q1044">
        <f>M1044/Me</f>
        <v>1.7555413697881704E-3</v>
      </c>
      <c r="R1044">
        <f>F1044+P1044*dt/2</f>
        <v>-8851.7352939418288</v>
      </c>
      <c r="S1044">
        <f>G1044+Q1044*dt/2</f>
        <v>28401.764030346374</v>
      </c>
      <c r="T1044">
        <f>R1044*dt</f>
        <v>-191197482.34914351</v>
      </c>
      <c r="U1044">
        <f>S1044*dt</f>
        <v>613478103.05548167</v>
      </c>
      <c r="V1044">
        <f>N1044/Me*dt</f>
        <v>121.67042466011416</v>
      </c>
      <c r="W1044">
        <f>O1044/Me*dt</f>
        <v>37.919693587424483</v>
      </c>
      <c r="Z1044">
        <v>254188206.25042525</v>
      </c>
      <c r="AA1044">
        <v>-288128161.45584464</v>
      </c>
      <c r="AB1044">
        <f t="shared" si="1152"/>
        <v>-143046892421.43481</v>
      </c>
      <c r="AC1044">
        <f t="shared" si="1153"/>
        <v>-44612678992.785782</v>
      </c>
    </row>
    <row r="1045" spans="2:29" x14ac:dyDescent="0.3">
      <c r="B1045">
        <f t="shared" si="1156"/>
        <v>-143301080627.68524</v>
      </c>
      <c r="C1045">
        <f t="shared" si="1157"/>
        <v>-44324550831.329941</v>
      </c>
      <c r="D1045">
        <f>B1045+F1045*dt/2</f>
        <v>-143396022348.56665</v>
      </c>
      <c r="E1045">
        <f>C1045+G1045*dt/2</f>
        <v>-44017607013.456825</v>
      </c>
      <c r="F1045">
        <f t="shared" si="1158"/>
        <v>-8790.9000816117714</v>
      </c>
      <c r="G1045">
        <f t="shared" si="1159"/>
        <v>28420.723877140084</v>
      </c>
      <c r="H1045">
        <f>SQRT((xs-B1045)^2+(ys-C1045)^2)</f>
        <v>149999551717.53513</v>
      </c>
      <c r="I1045">
        <f>SQRT((xs-D1045)^2+(ys-E1045)^2)</f>
        <v>149999896508.57013</v>
      </c>
      <c r="J1045">
        <f t="shared" ref="J1045" si="1165">G*Ms*Me/H1045^2</f>
        <v>3.5235495532149141E+22</v>
      </c>
      <c r="K1045">
        <f t="shared" si="1155"/>
        <v>3.5235495532149141E+22</v>
      </c>
      <c r="L1045">
        <f>(xs-D1045)/I1045*K1045</f>
        <v>3.3684222605461603E+22</v>
      </c>
      <c r="M1045">
        <f>(ys-E1045)/I1045*K1045</f>
        <v>1.0339888435655959E+22</v>
      </c>
      <c r="N1045">
        <f>(xs-D1045)/I1045*K1045</f>
        <v>3.3684222605461603E+22</v>
      </c>
      <c r="O1045">
        <f>(xs-E1045)/I1045*K1045</f>
        <v>1.0339888435655959E+22</v>
      </c>
      <c r="P1045">
        <f t="shared" si="1161"/>
        <v>5.6403587751945082E-3</v>
      </c>
      <c r="Q1045">
        <f>M1045/Me</f>
        <v>1.7313945806523708E-3</v>
      </c>
      <c r="R1045">
        <f>F1045+P1045*dt/2</f>
        <v>-8729.9842068396702</v>
      </c>
      <c r="S1045">
        <f>G1045+Q1045*dt/2</f>
        <v>28439.422938611129</v>
      </c>
      <c r="T1045">
        <f>R1045*dt</f>
        <v>-188567658.86773688</v>
      </c>
      <c r="U1045">
        <f>S1045*dt</f>
        <v>614291535.47400033</v>
      </c>
      <c r="V1045">
        <f>N1045/Me*dt</f>
        <v>121.83174954420137</v>
      </c>
      <c r="W1045">
        <f>O1045/Me*dt</f>
        <v>37.398122942091213</v>
      </c>
      <c r="Z1045">
        <v>237282952.85878128</v>
      </c>
      <c r="AA1045">
        <v>-302200824.9349218</v>
      </c>
      <c r="AB1045">
        <f t="shared" si="1152"/>
        <v>-143252365333.69418</v>
      </c>
      <c r="AC1045">
        <f t="shared" si="1153"/>
        <v>-44012460120.790863</v>
      </c>
    </row>
    <row r="1046" spans="2:29" x14ac:dyDescent="0.3">
      <c r="B1046">
        <f t="shared" si="1156"/>
        <v>-143489648286.55298</v>
      </c>
      <c r="C1046">
        <f t="shared" si="1157"/>
        <v>-43710259295.855942</v>
      </c>
      <c r="D1046">
        <f>B1046+F1046*dt/2</f>
        <v>-143583274224.53931</v>
      </c>
      <c r="E1046">
        <f>C1046+G1046*dt/2</f>
        <v>-43402911578.255051</v>
      </c>
      <c r="F1046">
        <f t="shared" si="1158"/>
        <v>-8669.0683320675707</v>
      </c>
      <c r="G1046">
        <f t="shared" si="1159"/>
        <v>28458.122000082174</v>
      </c>
      <c r="H1046">
        <f>SQRT((xs-B1046)^2+(ys-C1046)^2)</f>
        <v>149999553109.69974</v>
      </c>
      <c r="I1046">
        <f>SQRT((xs-D1046)^2+(ys-E1046)^2)</f>
        <v>149999897901.66217</v>
      </c>
      <c r="J1046">
        <f t="shared" ref="J1046" si="1166">G*Ms*Me/H1046^2</f>
        <v>3.5235494878099064E+22</v>
      </c>
      <c r="K1046">
        <f t="shared" si="1155"/>
        <v>3.5235494878099064E+22</v>
      </c>
      <c r="L1046">
        <f>(xs-D1046)/I1046*K1046</f>
        <v>3.3728207780756003E+22</v>
      </c>
      <c r="M1046">
        <f>(ys-E1046)/I1046*K1046</f>
        <v>1.0195494063687932E+22</v>
      </c>
      <c r="N1046">
        <f>(xs-D1046)/I1046*K1046</f>
        <v>3.3728207780756003E+22</v>
      </c>
      <c r="O1046">
        <f>(xs-E1046)/I1046*K1046</f>
        <v>1.0195494063687932E+22</v>
      </c>
      <c r="P1046">
        <f t="shared" si="1161"/>
        <v>5.6477240088338918E-3</v>
      </c>
      <c r="Q1046">
        <f>M1046/Me</f>
        <v>1.7072160187019307E-3</v>
      </c>
      <c r="R1046">
        <f>F1046+P1046*dt/2</f>
        <v>-8608.0729127721643</v>
      </c>
      <c r="S1046">
        <f>G1046+Q1046*dt/2</f>
        <v>28476.559933084154</v>
      </c>
      <c r="T1046">
        <f>R1046*dt</f>
        <v>-185934374.91587874</v>
      </c>
      <c r="U1046">
        <f>S1046*dt</f>
        <v>615093694.55461776</v>
      </c>
      <c r="V1046">
        <f>N1046/Me*dt</f>
        <v>121.99083859081206</v>
      </c>
      <c r="W1046">
        <f>O1046/Me*dt</f>
        <v>36.875866003961704</v>
      </c>
      <c r="Z1046">
        <v>219600084.46312246</v>
      </c>
      <c r="AA1046">
        <v>-315283126.65969849</v>
      </c>
      <c r="AB1046">
        <f t="shared" si="1152"/>
        <v>-143455982577.00574</v>
      </c>
      <c r="AC1046">
        <f t="shared" si="1153"/>
        <v>-43410448727.961021</v>
      </c>
    </row>
    <row r="1047" spans="2:29" x14ac:dyDescent="0.3">
      <c r="B1047">
        <f t="shared" si="1156"/>
        <v>-143675582661.46887</v>
      </c>
      <c r="C1047">
        <f t="shared" si="1157"/>
        <v>-43095165601.301323</v>
      </c>
      <c r="D1047">
        <f>B1047+F1047*dt/2</f>
        <v>-143767891098.39841</v>
      </c>
      <c r="E1047">
        <f>C1047+G1047*dt/2</f>
        <v>-42787419624.347595</v>
      </c>
      <c r="F1047">
        <f t="shared" si="1158"/>
        <v>-8547.0774934767578</v>
      </c>
      <c r="G1047">
        <f t="shared" si="1159"/>
        <v>28494.997866086134</v>
      </c>
      <c r="H1047">
        <f>SQRT((xs-B1047)^2+(ys-C1047)^2)</f>
        <v>149999554503.72565</v>
      </c>
      <c r="I1047">
        <f>SQRT((xs-D1047)^2+(ys-E1047)^2)</f>
        <v>149999899296.60269</v>
      </c>
      <c r="J1047">
        <f t="shared" ref="J1047" si="1167">G*Ms*Me/H1047^2</f>
        <v>3.5235494223174546E+22</v>
      </c>
      <c r="K1047">
        <f t="shared" si="1155"/>
        <v>3.5235494223174546E+22</v>
      </c>
      <c r="L1047">
        <f>(xs-D1047)/I1047*K1047</f>
        <v>3.3771573981252243E+22</v>
      </c>
      <c r="M1047">
        <f>(ys-E1047)/I1047*K1047</f>
        <v>1.0050912594395262E+22</v>
      </c>
      <c r="N1047">
        <f>(xs-D1047)/I1047*K1047</f>
        <v>3.3771573981252243E+22</v>
      </c>
      <c r="O1047">
        <f>(xs-E1047)/I1047*K1047</f>
        <v>1.0050912594395262E+22</v>
      </c>
      <c r="P1047">
        <f t="shared" si="1161"/>
        <v>5.65498559632489E-3</v>
      </c>
      <c r="Q1047">
        <f>M1047/Me</f>
        <v>1.6830061276616312E-3</v>
      </c>
      <c r="R1047">
        <f>F1047+P1047*dt/2</f>
        <v>-8486.0036490364491</v>
      </c>
      <c r="S1047">
        <f>G1047+Q1047*dt/2</f>
        <v>28513.17433226488</v>
      </c>
      <c r="T1047">
        <f>R1047*dt</f>
        <v>-183297678.81918731</v>
      </c>
      <c r="U1047">
        <f>S1047*dt</f>
        <v>615884565.57692146</v>
      </c>
      <c r="V1047">
        <f>N1047/Me*dt</f>
        <v>122.14768888061762</v>
      </c>
      <c r="W1047">
        <f>O1047/Me*dt</f>
        <v>36.352932357491234</v>
      </c>
      <c r="Z1047">
        <v>201197544.07974041</v>
      </c>
      <c r="AA1047">
        <v>-327332184.26217365</v>
      </c>
      <c r="AB1047">
        <f t="shared" si="1152"/>
        <v>-143657682796.20831</v>
      </c>
      <c r="AC1047">
        <f t="shared" si="1153"/>
        <v>-42806613219.98658</v>
      </c>
    </row>
    <row r="1048" spans="2:29" x14ac:dyDescent="0.3">
      <c r="B1048">
        <f t="shared" si="1156"/>
        <v>-143858880340.28806</v>
      </c>
      <c r="C1048">
        <f t="shared" si="1157"/>
        <v>-42479281035.724403</v>
      </c>
      <c r="D1048">
        <f>B1048+F1048*dt/2</f>
        <v>-143949869582.1777</v>
      </c>
      <c r="E1048">
        <f>C1048+G1048*dt/2</f>
        <v>-42171142447.101212</v>
      </c>
      <c r="F1048">
        <f t="shared" si="1158"/>
        <v>-8424.9298045961405</v>
      </c>
      <c r="G1048">
        <f t="shared" si="1159"/>
        <v>28531.350798443626</v>
      </c>
      <c r="H1048">
        <f>SQRT((xs-B1048)^2+(ys-C1048)^2)</f>
        <v>149999555899.58716</v>
      </c>
      <c r="I1048">
        <f>SQRT((xs-D1048)^2+(ys-E1048)^2)</f>
        <v>149999900693.36603</v>
      </c>
      <c r="J1048">
        <f t="shared" ref="J1048" si="1168">G*Ms*Me/H1048^2</f>
        <v>3.5235493567387675E+22</v>
      </c>
      <c r="K1048">
        <f t="shared" si="1155"/>
        <v>3.5235493567387675E+22</v>
      </c>
      <c r="L1048">
        <f>(xs-D1048)/I1048*K1048</f>
        <v>3.3814320411169715E+22</v>
      </c>
      <c r="M1048">
        <f>(ys-E1048)/I1048*K1048</f>
        <v>9.9061466811353761E+21</v>
      </c>
      <c r="N1048">
        <f>(xs-D1048)/I1048*K1048</f>
        <v>3.3814320411169715E+22</v>
      </c>
      <c r="O1048">
        <f>(xs-E1048)/I1048*K1048</f>
        <v>9.9061466811353761E+21</v>
      </c>
      <c r="P1048">
        <f t="shared" si="1161"/>
        <v>5.662143404415558E-3</v>
      </c>
      <c r="Q1048">
        <f>M1048/Me</f>
        <v>1.6587653518311078E-3</v>
      </c>
      <c r="R1048">
        <f>F1048+P1048*dt/2</f>
        <v>-8363.7786558284533</v>
      </c>
      <c r="S1048">
        <f>G1048+Q1048*dt/2</f>
        <v>28549.265464243403</v>
      </c>
      <c r="T1048">
        <f>R1048*dt</f>
        <v>-180657618.96589458</v>
      </c>
      <c r="U1048">
        <f>S1048*dt</f>
        <v>616664134.02765751</v>
      </c>
      <c r="V1048">
        <f>N1048/Me*dt</f>
        <v>122.30229753537606</v>
      </c>
      <c r="W1048">
        <f>O1048/Me*dt</f>
        <v>35.829331599551928</v>
      </c>
      <c r="Z1048">
        <v>182135634.6802012</v>
      </c>
      <c r="AA1048">
        <v>-338308501.34256589</v>
      </c>
      <c r="AB1048">
        <f t="shared" si="1152"/>
        <v>-143857402324.57373</v>
      </c>
      <c r="AC1048">
        <f t="shared" si="1153"/>
        <v>-42200925403.039314</v>
      </c>
    </row>
    <row r="1049" spans="2:29" x14ac:dyDescent="0.3">
      <c r="B1049">
        <f t="shared" si="1156"/>
        <v>-144039537959.25394</v>
      </c>
      <c r="C1049">
        <f t="shared" si="1157"/>
        <v>-41862616901.696747</v>
      </c>
      <c r="D1049">
        <f>B1049+F1049*dt/2</f>
        <v>-144129206336.3302</v>
      </c>
      <c r="E1049">
        <f>C1049+G1049*dt/2</f>
        <v>-41554091356.292282</v>
      </c>
      <c r="F1049">
        <f t="shared" si="1158"/>
        <v>-8302.6275070607644</v>
      </c>
      <c r="G1049">
        <f t="shared" si="1159"/>
        <v>28567.180130043176</v>
      </c>
      <c r="H1049">
        <f>SQRT((xs-B1049)^2+(ys-C1049)^2)</f>
        <v>149999557297.25867</v>
      </c>
      <c r="I1049">
        <f>SQRT((xs-D1049)^2+(ys-E1049)^2)</f>
        <v>149999902091.92648</v>
      </c>
      <c r="J1049">
        <f t="shared" ref="J1049" si="1169">G*Ms*Me/H1049^2</f>
        <v>3.5235492910750467E+22</v>
      </c>
      <c r="K1049">
        <f t="shared" si="1155"/>
        <v>3.5235492910750467E+22</v>
      </c>
      <c r="L1049">
        <f>(xs-D1049)/I1049*K1049</f>
        <v>3.3856446286101905E+22</v>
      </c>
      <c r="M1049">
        <f>(ys-E1049)/I1049*K1049</f>
        <v>9.7611989806500094E+21</v>
      </c>
      <c r="N1049">
        <f>(xs-D1049)/I1049*K1049</f>
        <v>3.3856446286101905E+22</v>
      </c>
      <c r="O1049">
        <f>(xs-E1049)/I1049*K1049</f>
        <v>9.7611989806500094E+21</v>
      </c>
      <c r="P1049">
        <f t="shared" si="1161"/>
        <v>5.6691973017585235E-3</v>
      </c>
      <c r="Q1049">
        <f>M1049/Me</f>
        <v>1.6344941360766927E-3</v>
      </c>
      <c r="R1049">
        <f>F1049+P1049*dt/2</f>
        <v>-8241.4001762017724</v>
      </c>
      <c r="S1049">
        <f>G1049+Q1049*dt/2</f>
        <v>28584.832666712806</v>
      </c>
      <c r="T1049">
        <f>R1049*dt</f>
        <v>-178014243.80595827</v>
      </c>
      <c r="U1049">
        <f>S1049*dt</f>
        <v>617432385.60099661</v>
      </c>
      <c r="V1049">
        <f>N1049/Me*dt</f>
        <v>122.45466171798411</v>
      </c>
      <c r="W1049">
        <f>O1049/Me*dt</f>
        <v>35.305073339256559</v>
      </c>
      <c r="Z1049">
        <v>162476821.54185528</v>
      </c>
      <c r="AA1049">
        <v>-348176097.09120238</v>
      </c>
      <c r="AB1049">
        <f t="shared" si="1152"/>
        <v>-144055075381.51804</v>
      </c>
      <c r="AC1049">
        <f t="shared" si="1153"/>
        <v>-41593360613.186951</v>
      </c>
    </row>
    <row r="1050" spans="2:29" x14ac:dyDescent="0.3">
      <c r="B1050">
        <f t="shared" si="1156"/>
        <v>-144217552203.05991</v>
      </c>
      <c r="C1050">
        <f t="shared" si="1157"/>
        <v>-41245184516.095749</v>
      </c>
      <c r="D1050">
        <f>B1050+F1050*dt/2</f>
        <v>-144305898069.78961</v>
      </c>
      <c r="E1050">
        <f>C1050+G1050*dt/2</f>
        <v>-40936277675.899216</v>
      </c>
      <c r="F1050">
        <f t="shared" si="1158"/>
        <v>-8180.1728453427804</v>
      </c>
      <c r="G1050">
        <f t="shared" si="1159"/>
        <v>28602.485203382432</v>
      </c>
      <c r="H1050">
        <f>SQRT((xs-B1050)^2+(ys-C1050)^2)</f>
        <v>149999558696.71448</v>
      </c>
      <c r="I1050">
        <f>SQRT((xs-D1050)^2+(ys-E1050)^2)</f>
        <v>149999903492.25842</v>
      </c>
      <c r="J1050">
        <f t="shared" ref="J1050" si="1170">G*Ms*Me/H1050^2</f>
        <v>3.5235492253274999E+22</v>
      </c>
      <c r="K1050">
        <f t="shared" si="1155"/>
        <v>3.5235492253274999E+22</v>
      </c>
      <c r="L1050">
        <f>(xs-D1050)/I1050*K1050</f>
        <v>3.389795083303095E+22</v>
      </c>
      <c r="M1050">
        <f>(ys-E1050)/I1050*K1050</f>
        <v>9.6160721530164504E+21</v>
      </c>
      <c r="N1050">
        <f>(xs-D1050)/I1050*K1050</f>
        <v>3.389795083303095E+22</v>
      </c>
      <c r="O1050">
        <f>(xs-E1050)/I1050*K1050</f>
        <v>9.6160721530164504E+21</v>
      </c>
      <c r="P1050">
        <f t="shared" si="1161"/>
        <v>5.6761471589134209E-3</v>
      </c>
      <c r="Q1050">
        <f>M1050/Me</f>
        <v>1.6101929258232502E-3</v>
      </c>
      <c r="R1050">
        <f>F1050+P1050*dt/2</f>
        <v>-8118.8704560265151</v>
      </c>
      <c r="S1050">
        <f>G1050+Q1050*dt/2</f>
        <v>28619.875286981322</v>
      </c>
      <c r="T1050">
        <f>R1050*dt</f>
        <v>-175367601.85017273</v>
      </c>
      <c r="U1050">
        <f>S1050*dt</f>
        <v>618189306.19879651</v>
      </c>
      <c r="V1050">
        <f>N1050/Me*dt</f>
        <v>122.60477863252989</v>
      </c>
      <c r="W1050">
        <f>O1050/Me*dt</f>
        <v>34.780167197782205</v>
      </c>
      <c r="Z1050">
        <v>142285527.49024984</v>
      </c>
      <c r="AA1050">
        <v>-356902624.38287842</v>
      </c>
      <c r="AB1050">
        <f t="shared" si="1152"/>
        <v>-144250634277.4198</v>
      </c>
      <c r="AC1050">
        <f t="shared" si="1153"/>
        <v>-40983897834.279831</v>
      </c>
    </row>
    <row r="1051" spans="2:29" x14ac:dyDescent="0.3">
      <c r="B1051">
        <f t="shared" si="1156"/>
        <v>-144392919804.91006</v>
      </c>
      <c r="C1051">
        <f t="shared" si="1157"/>
        <v>-40626995209.89695</v>
      </c>
      <c r="D1051">
        <f>B1051+F1051*dt/2</f>
        <v>-144479941540.03055</v>
      </c>
      <c r="E1051">
        <f>C1051+G1051*dt/2</f>
        <v>-40317712743.894684</v>
      </c>
      <c r="F1051">
        <f t="shared" si="1158"/>
        <v>-8057.5680667102506</v>
      </c>
      <c r="G1051">
        <f t="shared" si="1159"/>
        <v>28637.265370580215</v>
      </c>
      <c r="H1051">
        <f>SQRT((xs-B1051)^2+(ys-C1051)^2)</f>
        <v>149999560097.92886</v>
      </c>
      <c r="I1051">
        <f>SQRT((xs-D1051)^2+(ys-E1051)^2)</f>
        <v>149999904894.33603</v>
      </c>
      <c r="J1051">
        <f t="shared" ref="J1051" si="1171">G*Ms*Me/H1051^2</f>
        <v>3.5235491594973357E+22</v>
      </c>
      <c r="K1051">
        <f t="shared" si="1155"/>
        <v>3.5235491594973357E+22</v>
      </c>
      <c r="L1051">
        <f>(xs-D1051)/I1051*K1051</f>
        <v>3.3938833290341753E+22</v>
      </c>
      <c r="M1051">
        <f>(ys-E1051)/I1051*K1051</f>
        <v>9.4707688615987475E+21</v>
      </c>
      <c r="N1051">
        <f>(xs-D1051)/I1051*K1051</f>
        <v>3.3938833290341753E+22</v>
      </c>
      <c r="O1051">
        <f>(xs-E1051)/I1051*K1051</f>
        <v>9.4707688615987475E+21</v>
      </c>
      <c r="P1051">
        <f t="shared" si="1161"/>
        <v>5.682992848349255E-3</v>
      </c>
      <c r="Q1051">
        <f>M1051/Me</f>
        <v>1.5858621670460059E-3</v>
      </c>
      <c r="R1051">
        <f>F1051+P1051*dt/2</f>
        <v>-7996.1917439480785</v>
      </c>
      <c r="S1051">
        <f>G1051+Q1051*dt/2</f>
        <v>28654.392681984311</v>
      </c>
      <c r="T1051">
        <f>R1051*dt</f>
        <v>-172717741.6692785</v>
      </c>
      <c r="U1051">
        <f>S1051*dt</f>
        <v>618934881.93086112</v>
      </c>
      <c r="V1051">
        <f>N1051/Me*dt</f>
        <v>122.7526455243439</v>
      </c>
      <c r="W1051">
        <f>O1051/Me*dt</f>
        <v>34.25462280819373</v>
      </c>
      <c r="Z1051">
        <v>121627921.70547675</v>
      </c>
      <c r="AA1051">
        <v>-364459475.9541809</v>
      </c>
      <c r="AB1051">
        <f t="shared" si="1152"/>
        <v>-144444009624.87387</v>
      </c>
      <c r="AC1051">
        <f t="shared" si="1153"/>
        <v>-40372519803.920265</v>
      </c>
    </row>
    <row r="1052" spans="2:29" x14ac:dyDescent="0.3">
      <c r="B1052">
        <f t="shared" si="1156"/>
        <v>-144565637546.57935</v>
      </c>
      <c r="C1052">
        <f t="shared" si="1157"/>
        <v>-40008060327.966087</v>
      </c>
      <c r="D1052">
        <f>B1052+F1052*dt/2</f>
        <v>-144651333553.12814</v>
      </c>
      <c r="E1052">
        <f>C1052+G1052*dt/2</f>
        <v>-39698407912.037491</v>
      </c>
      <c r="F1052">
        <f t="shared" si="1158"/>
        <v>-7934.8154211859064</v>
      </c>
      <c r="G1052">
        <f t="shared" si="1159"/>
        <v>28671.519993388407</v>
      </c>
      <c r="H1052">
        <f>SQRT((xs-B1052)^2+(ys-C1052)^2)</f>
        <v>149999561500.87616</v>
      </c>
      <c r="I1052">
        <f>SQRT((xs-D1052)^2+(ys-E1052)^2)</f>
        <v>149999906298.13358</v>
      </c>
      <c r="J1052">
        <f t="shared" ref="J1052" si="1172">G*Ms*Me/H1052^2</f>
        <v>3.5235490935857597E+22</v>
      </c>
      <c r="K1052">
        <f t="shared" si="1155"/>
        <v>3.5235490935857597E+22</v>
      </c>
      <c r="L1052">
        <f>(xs-D1052)/I1052*K1052</f>
        <v>3.3979092907835901E+22</v>
      </c>
      <c r="M1052">
        <f>(ys-E1052)/I1052*K1052</f>
        <v>9.3252917729987909E+21</v>
      </c>
      <c r="N1052">
        <f>(xs-D1052)/I1052*K1052</f>
        <v>3.3979092907835901E+22</v>
      </c>
      <c r="O1052">
        <f>(xs-E1052)/I1052*K1052</f>
        <v>9.3252917729987909E+21</v>
      </c>
      <c r="P1052">
        <f t="shared" si="1161"/>
        <v>5.6897342444467347E-3</v>
      </c>
      <c r="Q1052">
        <f>M1052/Me</f>
        <v>1.5615023062623562E-3</v>
      </c>
      <c r="R1052">
        <f>F1052+P1052*dt/2</f>
        <v>-7873.366291345882</v>
      </c>
      <c r="S1052">
        <f>G1052+Q1052*dt/2</f>
        <v>28688.38421829604</v>
      </c>
      <c r="T1052">
        <f>R1052*dt</f>
        <v>-170064711.89307106</v>
      </c>
      <c r="U1052">
        <f>S1052*dt</f>
        <v>619669099.11519444</v>
      </c>
      <c r="V1052">
        <f>N1052/Me*dt</f>
        <v>122.89825968004946</v>
      </c>
      <c r="W1052">
        <f>O1052/Me*dt</f>
        <v>33.728449815266892</v>
      </c>
      <c r="Z1052">
        <v>100571702.78585908</v>
      </c>
      <c r="AA1052">
        <v>-370821878.31346565</v>
      </c>
      <c r="AB1052">
        <f t="shared" si="1152"/>
        <v>-144635130555.68655</v>
      </c>
      <c r="AC1052">
        <f t="shared" si="1153"/>
        <v>-39759213107.16436</v>
      </c>
    </row>
    <row r="1053" spans="2:29" x14ac:dyDescent="0.3">
      <c r="B1053">
        <f t="shared" si="1156"/>
        <v>-144735702258.47241</v>
      </c>
      <c r="C1053">
        <f t="shared" si="1157"/>
        <v>-39388391228.850891</v>
      </c>
      <c r="D1053">
        <f>B1053+F1053*dt/2</f>
        <v>-144820070963.81668</v>
      </c>
      <c r="E1053">
        <f>C1053+G1053*dt/2</f>
        <v>-39078374545.664291</v>
      </c>
      <c r="F1053">
        <f t="shared" si="1158"/>
        <v>-7811.9171615058567</v>
      </c>
      <c r="G1053">
        <f t="shared" si="1159"/>
        <v>28705.248443203673</v>
      </c>
      <c r="H1053">
        <f>SQRT((xs-B1053)^2+(ys-C1053)^2)</f>
        <v>149999562905.53046</v>
      </c>
      <c r="I1053">
        <f>SQRT((xs-D1053)^2+(ys-E1053)^2)</f>
        <v>149999907703.62534</v>
      </c>
      <c r="J1053">
        <f t="shared" ref="J1053" si="1173">G*Ms*Me/H1053^2</f>
        <v>3.5235490275939894E+22</v>
      </c>
      <c r="K1053">
        <f t="shared" si="1155"/>
        <v>3.5235490275939894E+22</v>
      </c>
      <c r="L1053">
        <f>(xs-D1053)/I1053*K1053</f>
        <v>3.4018728946745605E+22</v>
      </c>
      <c r="M1053">
        <f>(ys-E1053)/I1053*K1053</f>
        <v>9.1796435570074153E+21</v>
      </c>
      <c r="N1053">
        <f>(xs-D1053)/I1053*K1053</f>
        <v>3.4018728946745605E+22</v>
      </c>
      <c r="O1053">
        <f>(xs-E1053)/I1053*K1053</f>
        <v>9.1796435570074153E+21</v>
      </c>
      <c r="P1053">
        <f t="shared" si="1161"/>
        <v>5.696371223500603E-3</v>
      </c>
      <c r="Q1053">
        <f>M1053/Me</f>
        <v>1.5371137905236796E-3</v>
      </c>
      <c r="R1053">
        <f>F1053+P1053*dt/2</f>
        <v>-7750.3963522920503</v>
      </c>
      <c r="S1053">
        <f>G1053+Q1053*dt/2</f>
        <v>28721.849272141328</v>
      </c>
      <c r="T1053">
        <f>R1053*dt</f>
        <v>-167408561.2095083</v>
      </c>
      <c r="U1053">
        <f>S1053*dt</f>
        <v>620391944.27825272</v>
      </c>
      <c r="V1053">
        <f>N1053/Me*dt</f>
        <v>123.04161842761303</v>
      </c>
      <c r="W1053">
        <f>O1053/Me*dt</f>
        <v>33.201657875311483</v>
      </c>
      <c r="Z1053">
        <v>79185876.781459719</v>
      </c>
      <c r="AA1053">
        <v>-375968973.07355237</v>
      </c>
      <c r="AB1053">
        <f t="shared" si="1152"/>
        <v>-144823924942.90045</v>
      </c>
      <c r="AC1053">
        <f t="shared" si="1153"/>
        <v>-39143968257.646194</v>
      </c>
    </row>
    <row r="1054" spans="2:29" x14ac:dyDescent="0.3">
      <c r="B1054">
        <f t="shared" si="1156"/>
        <v>-144903110819.68192</v>
      </c>
      <c r="C1054">
        <f t="shared" si="1157"/>
        <v>-38767999284.572639</v>
      </c>
      <c r="D1054">
        <f>B1054+F1054*dt/2</f>
        <v>-144986150675.54715</v>
      </c>
      <c r="E1054">
        <f>C1054+G1054*dt/2</f>
        <v>-38457624023.480988</v>
      </c>
      <c r="F1054">
        <f t="shared" si="1158"/>
        <v>-7688.8755430782439</v>
      </c>
      <c r="G1054">
        <f t="shared" si="1159"/>
        <v>28738.450101078983</v>
      </c>
      <c r="H1054">
        <f>SQRT((xs-B1054)^2+(ys-C1054)^2)</f>
        <v>149999564311.86606</v>
      </c>
      <c r="I1054">
        <f>SQRT((xs-D1054)^2+(ys-E1054)^2)</f>
        <v>149999909110.7854</v>
      </c>
      <c r="J1054">
        <f t="shared" ref="J1054" si="1174">G*Ms*Me/H1054^2</f>
        <v>3.523548961523232E+22</v>
      </c>
      <c r="K1054">
        <f t="shared" si="1155"/>
        <v>3.523548961523232E+22</v>
      </c>
      <c r="L1054">
        <f>(xs-D1054)/I1054*K1054</f>
        <v>3.4057740679747012E+22</v>
      </c>
      <c r="M1054">
        <f>(ys-E1054)/I1054*K1054</f>
        <v>9.0338268865553603E+21</v>
      </c>
      <c r="N1054">
        <f>(xs-D1054)/I1054*K1054</f>
        <v>3.4057740679747012E+22</v>
      </c>
      <c r="O1054">
        <f>(xs-E1054)/I1054*K1054</f>
        <v>9.0338268865553603E+21</v>
      </c>
      <c r="P1054">
        <f t="shared" si="1161"/>
        <v>5.7029036637218705E-3</v>
      </c>
      <c r="Q1054">
        <f>M1054/Me</f>
        <v>1.5126970674071265E-3</v>
      </c>
      <c r="R1054">
        <f>F1054+P1054*dt/2</f>
        <v>-7627.284183510048</v>
      </c>
      <c r="S1054">
        <f>G1054+Q1054*dt/2</f>
        <v>28754.787229406978</v>
      </c>
      <c r="T1054">
        <f>R1054*dt</f>
        <v>-164749338.36381704</v>
      </c>
      <c r="U1054">
        <f>S1054*dt</f>
        <v>621103404.15519071</v>
      </c>
      <c r="V1054">
        <f>N1054/Me*dt</f>
        <v>123.18271913639241</v>
      </c>
      <c r="W1054">
        <f>O1054/Me*dt</f>
        <v>32.674256655993929</v>
      </c>
      <c r="Z1054">
        <v>57540530.926617339</v>
      </c>
      <c r="AA1054">
        <v>-379883885.43861967</v>
      </c>
      <c r="AB1054">
        <f t="shared" si="1152"/>
        <v>-145010319627.11914</v>
      </c>
      <c r="AC1054">
        <f t="shared" si="1153"/>
        <v>-38526779765.856071</v>
      </c>
    </row>
    <row r="1055" spans="2:29" x14ac:dyDescent="0.3">
      <c r="B1055">
        <f t="shared" si="1156"/>
        <v>-145067860158.04575</v>
      </c>
      <c r="C1055">
        <f t="shared" si="1157"/>
        <v>-38146895880.41745</v>
      </c>
      <c r="D1055">
        <f>B1055+F1055*dt/2</f>
        <v>-145149569640.54431</v>
      </c>
      <c r="E1055">
        <f>C1055+G1055*dt/2</f>
        <v>-37836167737.353912</v>
      </c>
      <c r="F1055">
        <f t="shared" si="1158"/>
        <v>-7565.6928239418512</v>
      </c>
      <c r="G1055">
        <f t="shared" si="1159"/>
        <v>28771.124357734978</v>
      </c>
      <c r="H1055">
        <f>SQRT((xs-B1055)^2+(ys-C1055)^2)</f>
        <v>149999565719.85709</v>
      </c>
      <c r="I1055">
        <f>SQRT((xs-D1055)^2+(ys-E1055)^2)</f>
        <v>149999910519.58798</v>
      </c>
      <c r="J1055">
        <f t="shared" ref="J1055" si="1175">G*Ms*Me/H1055^2</f>
        <v>3.523548895374703E+22</v>
      </c>
      <c r="K1055">
        <f t="shared" si="1155"/>
        <v>3.523548895374703E+22</v>
      </c>
      <c r="L1055">
        <f>(xs-D1055)/I1055*K1055</f>
        <v>3.4096127390973742E+22</v>
      </c>
      <c r="M1055">
        <f>(ys-E1055)/I1055*K1055</f>
        <v>8.8878444376642384E+21</v>
      </c>
      <c r="N1055">
        <f>(xs-D1055)/I1055*K1055</f>
        <v>3.4096127390973742E+22</v>
      </c>
      <c r="O1055">
        <f>(xs-E1055)/I1055*K1055</f>
        <v>8.8878444376642384E+21</v>
      </c>
      <c r="P1055">
        <f t="shared" si="1161"/>
        <v>5.7093314452400772E-3</v>
      </c>
      <c r="Q1055">
        <f>M1055/Me</f>
        <v>1.4882525850074076E-3</v>
      </c>
      <c r="R1055">
        <f>F1055+P1055*dt/2</f>
        <v>-7504.0320443332585</v>
      </c>
      <c r="S1055">
        <f>G1055+Q1055*dt/2</f>
        <v>28787.197485653058</v>
      </c>
      <c r="T1055">
        <f>R1055*dt</f>
        <v>-162087092.15759838</v>
      </c>
      <c r="U1055">
        <f>S1055*dt</f>
        <v>621803465.69010603</v>
      </c>
      <c r="V1055">
        <f>N1055/Me*dt</f>
        <v>123.32155921718567</v>
      </c>
      <c r="W1055">
        <f>O1055/Me*dt</f>
        <v>32.146255836160002</v>
      </c>
      <c r="Z1055">
        <v>35706603.815022811</v>
      </c>
      <c r="AA1055">
        <v>-382553779.61910641</v>
      </c>
      <c r="AB1055">
        <f t="shared" si="1152"/>
        <v>-145194240646.38831</v>
      </c>
      <c r="AC1055">
        <f t="shared" si="1153"/>
        <v>-37907646194.346451</v>
      </c>
    </row>
    <row r="1056" spans="2:29" x14ac:dyDescent="0.3">
      <c r="B1056">
        <f t="shared" si="1156"/>
        <v>-145229947250.20334</v>
      </c>
      <c r="C1056">
        <f t="shared" si="1157"/>
        <v>-37525092414.727341</v>
      </c>
      <c r="D1056">
        <f>B1056+F1056*dt/2</f>
        <v>-145310324859.86237</v>
      </c>
      <c r="E1056">
        <f>C1056+G1056*dt/2</f>
        <v>-37214017092.100769</v>
      </c>
      <c r="F1056">
        <f t="shared" si="1158"/>
        <v>-7442.3712647246657</v>
      </c>
      <c r="G1056">
        <f t="shared" si="1159"/>
        <v>28803.270613571138</v>
      </c>
      <c r="H1056">
        <f>SQRT((xs-B1056)^2+(ys-C1056)^2)</f>
        <v>149999567129.47766</v>
      </c>
      <c r="I1056">
        <f>SQRT((xs-D1056)^2+(ys-E1056)^2)</f>
        <v>149999911930.00714</v>
      </c>
      <c r="J1056">
        <f t="shared" ref="J1056" si="1176">G*Ms*Me/H1056^2</f>
        <v>3.5235488291496187E+22</v>
      </c>
      <c r="K1056">
        <f t="shared" si="1155"/>
        <v>3.5235488291496187E+22</v>
      </c>
      <c r="L1056">
        <f>(xs-D1056)/I1056*K1056</f>
        <v>3.4133888376029957E+22</v>
      </c>
      <c r="M1056">
        <f>(ys-E1056)/I1056*K1056</f>
        <v>8.7416988893974301E+21</v>
      </c>
      <c r="N1056">
        <f>(xs-D1056)/I1056*K1056</f>
        <v>3.4133888376029957E+22</v>
      </c>
      <c r="O1056">
        <f>(xs-E1056)/I1056*K1056</f>
        <v>8.7416988893974301E+21</v>
      </c>
      <c r="P1056">
        <f t="shared" si="1161"/>
        <v>5.7156544501054847E-3</v>
      </c>
      <c r="Q1056">
        <f>M1056/Me</f>
        <v>1.4637807919285716E-3</v>
      </c>
      <c r="R1056">
        <f>F1056+P1056*dt/2</f>
        <v>-7380.6421966635262</v>
      </c>
      <c r="S1056">
        <f>G1056+Q1056*dt/2</f>
        <v>28819.079446123968</v>
      </c>
      <c r="T1056">
        <f>R1056*dt</f>
        <v>-159421871.44793215</v>
      </c>
      <c r="U1056">
        <f>S1056*dt</f>
        <v>622492116.03627765</v>
      </c>
      <c r="V1056">
        <f>N1056/Me*dt</f>
        <v>123.45813612227847</v>
      </c>
      <c r="W1056">
        <f>O1056/Me*dt</f>
        <v>31.617665105657146</v>
      </c>
      <c r="Z1056">
        <v>13755652.772692371</v>
      </c>
      <c r="AA1056">
        <v>-383969900.99151313</v>
      </c>
      <c r="AB1056">
        <f t="shared" si="1152"/>
        <v>-145375613468.87857</v>
      </c>
      <c r="AC1056">
        <f t="shared" si="1153"/>
        <v>-37286570199.682579</v>
      </c>
    </row>
    <row r="1057" spans="2:29" x14ac:dyDescent="0.3">
      <c r="B1057">
        <f t="shared" si="1156"/>
        <v>-145389369121.65128</v>
      </c>
      <c r="C1057">
        <f t="shared" si="1157"/>
        <v>-36902600298.691063</v>
      </c>
      <c r="D1057">
        <f>B1057+F1057*dt/2</f>
        <v>-145468413383.44019</v>
      </c>
      <c r="E1057">
        <f>C1057+G1057*dt/2</f>
        <v>-36591183505.281357</v>
      </c>
      <c r="F1057">
        <f t="shared" si="1158"/>
        <v>-7318.9131286023876</v>
      </c>
      <c r="G1057">
        <f t="shared" si="1159"/>
        <v>28834.888278676794</v>
      </c>
      <c r="H1057">
        <f>SQRT((xs-B1057)^2+(ys-C1057)^2)</f>
        <v>149999568540.70187</v>
      </c>
      <c r="I1057">
        <f>SQRT((xs-D1057)^2+(ys-E1057)^2)</f>
        <v>149999913342.017</v>
      </c>
      <c r="J1057">
        <f t="shared" ref="J1057" si="1177">G*Ms*Me/H1057^2</f>
        <v>3.5235487628491959E+22</v>
      </c>
      <c r="K1057">
        <f t="shared" si="1155"/>
        <v>3.5235487628491959E+22</v>
      </c>
      <c r="L1057">
        <f>(xs-D1057)/I1057*K1057</f>
        <v>3.4171022942003242E+22</v>
      </c>
      <c r="M1057">
        <f>(ys-E1057)/I1057*K1057</f>
        <v>8.5953929238108942E+21</v>
      </c>
      <c r="N1057">
        <f>(xs-D1057)/I1057*K1057</f>
        <v>3.4171022942003242E+22</v>
      </c>
      <c r="O1057">
        <f>(xs-E1057)/I1057*K1057</f>
        <v>8.5953929238108942E+21</v>
      </c>
      <c r="P1057">
        <f t="shared" si="1161"/>
        <v>5.7218725622912329E-3</v>
      </c>
      <c r="Q1057">
        <f>M1057/Me</f>
        <v>1.4392821372757692E-3</v>
      </c>
      <c r="R1057">
        <f>F1057+P1057*dt/2</f>
        <v>-7257.1169049296423</v>
      </c>
      <c r="S1057">
        <f>G1057+Q1057*dt/2</f>
        <v>28850.432525759374</v>
      </c>
      <c r="T1057">
        <f>R1057*dt</f>
        <v>-156753725.14648026</v>
      </c>
      <c r="U1057">
        <f>S1057*dt</f>
        <v>623169342.55640244</v>
      </c>
      <c r="V1057">
        <f>N1057/Me*dt</f>
        <v>123.59244734549063</v>
      </c>
      <c r="W1057">
        <f>O1057/Me*dt</f>
        <v>31.088494165156614</v>
      </c>
      <c r="Z1057">
        <v>-8240380.8064690903</v>
      </c>
      <c r="AA1057">
        <v>-384127604.8637051</v>
      </c>
      <c r="AB1057">
        <f t="shared" si="1152"/>
        <v>-145554363227.60422</v>
      </c>
      <c r="AC1057">
        <f t="shared" si="1153"/>
        <v>-36663558560.998367</v>
      </c>
    </row>
    <row r="1058" spans="2:29" x14ac:dyDescent="0.3">
      <c r="B1058">
        <f t="shared" si="1156"/>
        <v>-145546122846.79776</v>
      </c>
      <c r="C1058">
        <f t="shared" si="1157"/>
        <v>-36279430956.134659</v>
      </c>
      <c r="D1058">
        <f>B1058+F1058*dt/2</f>
        <v>-145623832310.15533</v>
      </c>
      <c r="E1058">
        <f>C1058+G1058*dt/2</f>
        <v>-35967678406.987968</v>
      </c>
      <c r="F1058">
        <f t="shared" si="1158"/>
        <v>-7195.3206812568969</v>
      </c>
      <c r="G1058">
        <f t="shared" si="1159"/>
        <v>28865.97677284195</v>
      </c>
      <c r="H1058">
        <f>SQRT((xs-B1058)^2+(ys-C1058)^2)</f>
        <v>149999569953.50381</v>
      </c>
      <c r="I1058">
        <f>SQRT((xs-D1058)^2+(ys-E1058)^2)</f>
        <v>149999914755.59161</v>
      </c>
      <c r="J1058">
        <f t="shared" ref="J1058" si="1178">G*Ms*Me/H1058^2</f>
        <v>3.5235486964746522E+22</v>
      </c>
      <c r="K1058">
        <f t="shared" si="1155"/>
        <v>3.5235486964746522E+22</v>
      </c>
      <c r="L1058">
        <f>(xs-D1058)/I1058*K1058</f>
        <v>3.4207530407477358E+22</v>
      </c>
      <c r="M1058">
        <f>(ys-E1058)/I1058*K1058</f>
        <v>8.4489292259039516E+21</v>
      </c>
      <c r="N1058">
        <f>(xs-D1058)/I1058*K1058</f>
        <v>3.4207530407477358E+22</v>
      </c>
      <c r="O1058">
        <f>(xs-E1058)/I1058*K1058</f>
        <v>8.4489292259039516E+21</v>
      </c>
      <c r="P1058">
        <f t="shared" si="1161"/>
        <v>5.7279856676954715E-3</v>
      </c>
      <c r="Q1058">
        <f>M1058/Me</f>
        <v>1.4147570706470112E-3</v>
      </c>
      <c r="R1058">
        <f>F1058+P1058*dt/2</f>
        <v>-7133.4584360457857</v>
      </c>
      <c r="S1058">
        <f>G1058+Q1058*dt/2</f>
        <v>28881.256149204939</v>
      </c>
      <c r="T1058">
        <f>R1058*dt</f>
        <v>-154082702.21858898</v>
      </c>
      <c r="U1058">
        <f>S1058*dt</f>
        <v>623835132.82282662</v>
      </c>
      <c r="V1058">
        <f>N1058/Me*dt</f>
        <v>123.72449042222219</v>
      </c>
      <c r="W1058">
        <f>O1058/Me*dt</f>
        <v>30.558752725975442</v>
      </c>
      <c r="Z1058">
        <v>-30209407.391021904</v>
      </c>
      <c r="AA1058">
        <v>-383026371.75049645</v>
      </c>
      <c r="AB1058">
        <f t="shared" si="1152"/>
        <v>-145730414956.40738</v>
      </c>
      <c r="AC1058">
        <f t="shared" si="1153"/>
        <v>-36038622195.062325</v>
      </c>
    </row>
    <row r="1059" spans="2:29" x14ac:dyDescent="0.3">
      <c r="B1059">
        <f t="shared" si="1156"/>
        <v>-145700205549.01636</v>
      </c>
      <c r="C1059">
        <f t="shared" si="1157"/>
        <v>-35655595823.311829</v>
      </c>
      <c r="D1059">
        <f>B1059+F1059*dt/2</f>
        <v>-145776578787.87738</v>
      </c>
      <c r="E1059">
        <f>C1059+G1059*dt/2</f>
        <v>-35343513239.635696</v>
      </c>
      <c r="F1059">
        <f t="shared" si="1158"/>
        <v>-7071.5961908346744</v>
      </c>
      <c r="G1059">
        <f t="shared" si="1159"/>
        <v>28896.535525567924</v>
      </c>
      <c r="H1059">
        <f>SQRT((xs-B1059)^2+(ys-C1059)^2)</f>
        <v>149999571367.85754</v>
      </c>
      <c r="I1059">
        <f>SQRT((xs-D1059)^2+(ys-E1059)^2)</f>
        <v>149999916170.70499</v>
      </c>
      <c r="J1059">
        <f t="shared" ref="J1059" si="1179">G*Ms*Me/H1059^2</f>
        <v>3.5235486300272064E+22</v>
      </c>
      <c r="K1059">
        <f t="shared" si="1155"/>
        <v>3.5235486300272064E+22</v>
      </c>
      <c r="L1059">
        <f>(xs-D1059)/I1059*K1059</f>
        <v>3.424341010254475E+22</v>
      </c>
      <c r="M1059">
        <f>(ys-E1059)/I1059*K1059</f>
        <v>8.3023104835700182E+21</v>
      </c>
      <c r="N1059">
        <f>(xs-D1059)/I1059*K1059</f>
        <v>3.424341010254475E+22</v>
      </c>
      <c r="O1059">
        <f>(xs-E1059)/I1059*K1059</f>
        <v>8.3023104835700182E+21</v>
      </c>
      <c r="P1059">
        <f t="shared" si="1161"/>
        <v>5.7339936541434605E-3</v>
      </c>
      <c r="Q1059">
        <f>M1059/Me</f>
        <v>1.3902060421249192E-3</v>
      </c>
      <c r="R1059">
        <f>F1059+P1059*dt/2</f>
        <v>-7009.669059369925</v>
      </c>
      <c r="S1059">
        <f>G1059+Q1059*dt/2</f>
        <v>28911.549750822873</v>
      </c>
      <c r="T1059">
        <f>R1059*dt</f>
        <v>-151408851.68239039</v>
      </c>
      <c r="U1059">
        <f>S1059*dt</f>
        <v>624489474.61777401</v>
      </c>
      <c r="V1059">
        <f>N1059/Me*dt</f>
        <v>123.85426292949874</v>
      </c>
      <c r="W1059">
        <f>O1059/Me*dt</f>
        <v>30.028450509898253</v>
      </c>
      <c r="Z1059">
        <v>-52079425.732532926</v>
      </c>
      <c r="AA1059">
        <v>-380669809.10879928</v>
      </c>
      <c r="AB1059">
        <f t="shared" si="1152"/>
        <v>-145903693826.4313</v>
      </c>
      <c r="AC1059">
        <f t="shared" si="1153"/>
        <v>-35411776157.802856</v>
      </c>
    </row>
    <row r="1060" spans="2:29" x14ac:dyDescent="0.3">
      <c r="B1060">
        <f t="shared" si="1156"/>
        <v>-145851614400.69876</v>
      </c>
      <c r="C1060">
        <f t="shared" si="1157"/>
        <v>-35031106348.694054</v>
      </c>
      <c r="D1060">
        <f>B1060+F1060*dt/2</f>
        <v>-145926650013.52014</v>
      </c>
      <c r="E1060">
        <f>C1060+G1060*dt/2</f>
        <v>-34718699457.752411</v>
      </c>
      <c r="F1060">
        <f t="shared" si="1158"/>
        <v>-6947.7419279051755</v>
      </c>
      <c r="G1060">
        <f t="shared" si="1159"/>
        <v>28926.563976077821</v>
      </c>
      <c r="H1060">
        <f>SQRT((xs-B1060)^2+(ys-C1060)^2)</f>
        <v>149999572783.73706</v>
      </c>
      <c r="I1060">
        <f>SQRT((xs-D1060)^2+(ys-E1060)^2)</f>
        <v>149999917587.33115</v>
      </c>
      <c r="J1060">
        <f t="shared" ref="J1060" si="1180">G*Ms*Me/H1060^2</f>
        <v>3.5235485635080796E+22</v>
      </c>
      <c r="K1060">
        <f t="shared" si="1155"/>
        <v>3.5235485635080796E+22</v>
      </c>
      <c r="L1060">
        <f>(xs-D1060)/I1060*K1060</f>
        <v>3.4278661368818801E+22</v>
      </c>
      <c r="M1060">
        <f>(ys-E1060)/I1060*K1060</f>
        <v>8.1555393875472621E+21</v>
      </c>
      <c r="N1060">
        <f>(xs-D1060)/I1060*K1060</f>
        <v>3.4278661368818801E+22</v>
      </c>
      <c r="O1060">
        <f>(xs-E1060)/I1060*K1060</f>
        <v>8.1555393875472621E+21</v>
      </c>
      <c r="P1060">
        <f t="shared" si="1161"/>
        <v>5.7398964113896181E-3</v>
      </c>
      <c r="Q1060">
        <f>M1060/Me</f>
        <v>1.3656295022684631E-3</v>
      </c>
      <c r="R1060">
        <f>F1060+P1060*dt/2</f>
        <v>-6885.7510466621679</v>
      </c>
      <c r="S1060">
        <f>G1060+Q1060*dt/2</f>
        <v>28941.312774702321</v>
      </c>
      <c r="T1060">
        <f>R1060*dt</f>
        <v>-148732222.60790282</v>
      </c>
      <c r="U1060">
        <f>S1060*dt</f>
        <v>625132355.93357015</v>
      </c>
      <c r="V1060">
        <f>N1060/Me*dt</f>
        <v>123.98176248601575</v>
      </c>
      <c r="W1060">
        <f>O1060/Me*dt</f>
        <v>29.497597248998801</v>
      </c>
      <c r="Z1060">
        <v>-73778758.998914346</v>
      </c>
      <c r="AA1060">
        <v>-377065639.52629715</v>
      </c>
      <c r="AB1060">
        <f t="shared" si="1152"/>
        <v>-146074125382.30557</v>
      </c>
      <c r="AC1060">
        <f t="shared" si="1153"/>
        <v>-34783039632.286781</v>
      </c>
    </row>
    <row r="1061" spans="2:29" x14ac:dyDescent="0.3">
      <c r="B1061">
        <f t="shared" si="1156"/>
        <v>-146000346623.30667</v>
      </c>
      <c r="C1061">
        <f t="shared" si="1157"/>
        <v>-34405973992.760483</v>
      </c>
      <c r="D1061">
        <f>B1061+F1061*dt/2</f>
        <v>-146074043233.0932</v>
      </c>
      <c r="E1061">
        <f>C1061+G1061*dt/2</f>
        <v>-34093248527.768555</v>
      </c>
      <c r="F1061">
        <f t="shared" si="1158"/>
        <v>-6823.7601654191594</v>
      </c>
      <c r="G1061">
        <f t="shared" si="1159"/>
        <v>28956.061573326821</v>
      </c>
      <c r="H1061">
        <f>SQRT((xs-B1061)^2+(ys-C1061)^2)</f>
        <v>149999574201.11633</v>
      </c>
      <c r="I1061">
        <f>SQRT((xs-D1061)^2+(ys-E1061)^2)</f>
        <v>149999919005.44403</v>
      </c>
      <c r="J1061">
        <f t="shared" ref="J1061" si="1181">G*Ms*Me/H1061^2</f>
        <v>3.5235484969184944E+22</v>
      </c>
      <c r="K1061">
        <f t="shared" si="1155"/>
        <v>3.5235484969184944E+22</v>
      </c>
      <c r="L1061">
        <f>(xs-D1061)/I1061*K1061</f>
        <v>3.4313283559445953E+22</v>
      </c>
      <c r="M1061">
        <f>(ys-E1061)/I1061*K1061</f>
        <v>8.0086186313692364E+21</v>
      </c>
      <c r="N1061">
        <f>(xs-D1061)/I1061*K1061</f>
        <v>3.4313283559445953E+22</v>
      </c>
      <c r="O1061">
        <f>(xs-E1061)/I1061*K1061</f>
        <v>8.0086186313692364E+21</v>
      </c>
      <c r="P1061">
        <f t="shared" si="1161"/>
        <v>5.7456938311195496E-3</v>
      </c>
      <c r="Q1061">
        <f>M1061/Me</f>
        <v>1.3410279021046946E-3</v>
      </c>
      <c r="R1061">
        <f>F1061+P1061*dt/2</f>
        <v>-6761.7066720430685</v>
      </c>
      <c r="S1061">
        <f>G1061+Q1061*dt/2</f>
        <v>28970.544674669552</v>
      </c>
      <c r="T1061">
        <f>R1061*dt</f>
        <v>-146052864.11613029</v>
      </c>
      <c r="U1061">
        <f>S1061*dt</f>
        <v>625763764.97286236</v>
      </c>
      <c r="V1061">
        <f>N1061/Me*dt</f>
        <v>124.10698675218227</v>
      </c>
      <c r="W1061">
        <f>O1061/Me*dt</f>
        <v>28.966202685461404</v>
      </c>
      <c r="Z1061">
        <v>-95236289.84409292</v>
      </c>
      <c r="AA1061">
        <v>-372225675.40230352</v>
      </c>
      <c r="AB1061">
        <f t="shared" si="1152"/>
        <v>-146241635777.26688</v>
      </c>
      <c r="AC1061">
        <f t="shared" si="1153"/>
        <v>-34152435903.189922</v>
      </c>
    </row>
    <row r="1062" spans="2:29" x14ac:dyDescent="0.3">
      <c r="B1062">
        <f t="shared" si="1156"/>
        <v>-146146399487.42279</v>
      </c>
      <c r="C1062">
        <f t="shared" si="1157"/>
        <v>-33780210227.787621</v>
      </c>
      <c r="D1062">
        <f>B1062+F1062*dt/2</f>
        <v>-146218755741.75238</v>
      </c>
      <c r="E1062">
        <f>C1062+G1062*dt/2</f>
        <v>-33467171927.806686</v>
      </c>
      <c r="F1062">
        <f t="shared" si="1158"/>
        <v>-6699.6531786669775</v>
      </c>
      <c r="G1062">
        <f t="shared" si="1159"/>
        <v>28985.027776012281</v>
      </c>
      <c r="H1062">
        <f>SQRT((xs-B1062)^2+(ys-C1062)^2)</f>
        <v>149999575619.96933</v>
      </c>
      <c r="I1062">
        <f>SQRT((xs-D1062)^2+(ys-E1062)^2)</f>
        <v>149999920425.01764</v>
      </c>
      <c r="J1062">
        <f t="shared" ref="J1062" si="1182">G*Ms*Me/H1062^2</f>
        <v>3.523548430259675E+22</v>
      </c>
      <c r="K1062">
        <f t="shared" si="1155"/>
        <v>3.523548430259675E+22</v>
      </c>
      <c r="L1062">
        <f>(xs-D1062)/I1062*K1062</f>
        <v>3.4347276039117529E+22</v>
      </c>
      <c r="M1062">
        <f>(ys-E1062)/I1062*K1062</f>
        <v>7.8615509113154275E+21</v>
      </c>
      <c r="N1062">
        <f>(xs-D1062)/I1062*K1062</f>
        <v>3.4347276039117529E+22</v>
      </c>
      <c r="O1062">
        <f>(xs-E1062)/I1062*K1062</f>
        <v>7.8615509113154275E+21</v>
      </c>
      <c r="P1062">
        <f t="shared" si="1161"/>
        <v>5.7513858069520307E-3</v>
      </c>
      <c r="Q1062">
        <f>M1062/Me</f>
        <v>1.3164016931204667E-3</v>
      </c>
      <c r="R1062">
        <f>F1062+P1062*dt/2</f>
        <v>-6637.5382119518954</v>
      </c>
      <c r="S1062">
        <f>G1062+Q1062*dt/2</f>
        <v>28999.244914297982</v>
      </c>
      <c r="T1062">
        <f>R1062*dt</f>
        <v>-143370825.37816095</v>
      </c>
      <c r="U1062">
        <f>S1062*dt</f>
        <v>626383690.14883637</v>
      </c>
      <c r="V1062">
        <f>N1062/Me*dt</f>
        <v>124.22993343016387</v>
      </c>
      <c r="W1062">
        <f>O1062/Me*dt</f>
        <v>28.43427657140208</v>
      </c>
      <c r="Z1062">
        <v>-116381693.64104536</v>
      </c>
      <c r="AA1062">
        <v>-366165780.2040382</v>
      </c>
      <c r="AB1062">
        <f t="shared" si="1152"/>
        <v>-146406152006.44202</v>
      </c>
      <c r="AC1062">
        <f t="shared" si="1153"/>
        <v>-33519992317.842819</v>
      </c>
    </row>
    <row r="1063" spans="2:29" x14ac:dyDescent="0.3">
      <c r="B1063">
        <f t="shared" si="1156"/>
        <v>-146289770312.80096</v>
      </c>
      <c r="C1063">
        <f t="shared" si="1157"/>
        <v>-33153826537.638783</v>
      </c>
      <c r="D1063">
        <f>B1063+F1063*dt/2</f>
        <v>-146360784883.84952</v>
      </c>
      <c r="E1063">
        <f>C1063+G1063*dt/2</f>
        <v>-32840481147.470879</v>
      </c>
      <c r="F1063">
        <f t="shared" si="1158"/>
        <v>-6575.4232452368133</v>
      </c>
      <c r="G1063">
        <f t="shared" si="1159"/>
        <v>29013.462052583684</v>
      </c>
      <c r="H1063">
        <f>SQRT((xs-B1063)^2+(ys-C1063)^2)</f>
        <v>149999577040.27002</v>
      </c>
      <c r="I1063">
        <f>SQRT((xs-D1063)^2+(ys-E1063)^2)</f>
        <v>149999921846.02585</v>
      </c>
      <c r="J1063">
        <f t="shared" ref="J1063" si="1183">G*Ms*Me/H1063^2</f>
        <v>3.5235483635328441E+22</v>
      </c>
      <c r="K1063">
        <f t="shared" si="1155"/>
        <v>3.5235483635328441E+22</v>
      </c>
      <c r="L1063">
        <f>(xs-D1063)/I1063*K1063</f>
        <v>3.4380638184081424E+22</v>
      </c>
      <c r="M1063">
        <f>(ys-E1063)/I1063*K1063</f>
        <v>7.714338926361783E+21</v>
      </c>
      <c r="N1063">
        <f>(xs-D1063)/I1063*K1063</f>
        <v>3.4380638184081424E+22</v>
      </c>
      <c r="O1063">
        <f>(xs-E1063)/I1063*K1063</f>
        <v>7.714338926361783E+21</v>
      </c>
      <c r="P1063">
        <f t="shared" si="1161"/>
        <v>5.7569722344409614E-3</v>
      </c>
      <c r="Q1063">
        <f>M1063/Me</f>
        <v>1.2917513272541498E-3</v>
      </c>
      <c r="R1063">
        <f>F1063+P1063*dt/2</f>
        <v>-6513.2479451048512</v>
      </c>
      <c r="S1063">
        <f>G1063+Q1063*dt/2</f>
        <v>29027.412966918029</v>
      </c>
      <c r="T1063">
        <f>R1063*dt</f>
        <v>-140686155.61426479</v>
      </c>
      <c r="U1063">
        <f>S1063*dt</f>
        <v>626992120.08542943</v>
      </c>
      <c r="V1063">
        <f>N1063/Me*dt</f>
        <v>124.35060026392476</v>
      </c>
      <c r="W1063">
        <f>O1063/Me*dt</f>
        <v>27.901828668689635</v>
      </c>
      <c r="Z1063">
        <v>-137145669.11130697</v>
      </c>
      <c r="AA1063">
        <v>-358905816.42585123</v>
      </c>
      <c r="AB1063">
        <f t="shared" si="1152"/>
        <v>-146567602137.52652</v>
      </c>
      <c r="AC1063">
        <f t="shared" si="1153"/>
        <v>-32885740233.979202</v>
      </c>
    </row>
    <row r="1064" spans="2:29" x14ac:dyDescent="0.3">
      <c r="B1064">
        <f t="shared" si="1156"/>
        <v>-146430456468.41522</v>
      </c>
      <c r="C1064">
        <f t="shared" si="1157"/>
        <v>-32526834417.553352</v>
      </c>
      <c r="D1064">
        <f>B1064+F1064*dt/2</f>
        <v>-146500128052.98093</v>
      </c>
      <c r="E1064">
        <f>C1064+G1064*dt/2</f>
        <v>-32213187687.635826</v>
      </c>
      <c r="F1064">
        <f t="shared" si="1158"/>
        <v>-6451.0726449728882</v>
      </c>
      <c r="G1064">
        <f t="shared" si="1159"/>
        <v>29041.363881252375</v>
      </c>
      <c r="H1064">
        <f>SQRT((xs-B1064)^2+(ys-C1064)^2)</f>
        <v>149999578461.99228</v>
      </c>
      <c r="I1064">
        <f>SQRT((xs-D1064)^2+(ys-E1064)^2)</f>
        <v>149999923268.4426</v>
      </c>
      <c r="J1064">
        <f t="shared" ref="J1064" si="1184">G*Ms*Me/H1064^2</f>
        <v>3.5235482967392282E+22</v>
      </c>
      <c r="K1064">
        <f t="shared" si="1155"/>
        <v>3.5235482967392282E+22</v>
      </c>
      <c r="L1064">
        <f>(xs-D1064)/I1064*K1064</f>
        <v>3.4413369382153507E+22</v>
      </c>
      <c r="M1064">
        <f>(ys-E1064)/I1064*K1064</f>
        <v>7.5669853781311724E+21</v>
      </c>
      <c r="N1064">
        <f>(xs-D1064)/I1064*K1064</f>
        <v>3.4413369382153507E+22</v>
      </c>
      <c r="O1064">
        <f>(xs-E1064)/I1064*K1064</f>
        <v>7.5669853781311724E+21</v>
      </c>
      <c r="P1064">
        <f t="shared" si="1161"/>
        <v>5.7624530110772778E-3</v>
      </c>
      <c r="Q1064">
        <f>M1064/Me</f>
        <v>1.2670772568873362E-3</v>
      </c>
      <c r="R1064">
        <f>F1064+P1064*dt/2</f>
        <v>-6388.8381524532533</v>
      </c>
      <c r="S1064">
        <f>G1064+Q1064*dt/2</f>
        <v>29055.048315626758</v>
      </c>
      <c r="T1064">
        <f>R1064*dt</f>
        <v>-137998904.09299028</v>
      </c>
      <c r="U1064">
        <f>S1064*dt</f>
        <v>627589043.61753798</v>
      </c>
      <c r="V1064">
        <f>N1064/Me*dt</f>
        <v>124.4689850392692</v>
      </c>
      <c r="W1064">
        <f>O1064/Me*dt</f>
        <v>27.368868748766463</v>
      </c>
      <c r="Z1064">
        <v>-157460165.59267908</v>
      </c>
      <c r="AA1064">
        <v>-350469580.42279226</v>
      </c>
      <c r="AB1064">
        <f t="shared" si="1152"/>
        <v>-146725915538.10089</v>
      </c>
      <c r="AC1064">
        <f t="shared" si="1153"/>
        <v>-32249714954.358604</v>
      </c>
    </row>
    <row r="1065" spans="2:29" x14ac:dyDescent="0.3">
      <c r="B1065">
        <f t="shared" si="1156"/>
        <v>-146568455372.50821</v>
      </c>
      <c r="C1065">
        <f t="shared" si="1157"/>
        <v>-31899245373.935814</v>
      </c>
      <c r="D1065">
        <f>B1065+F1065*dt/2</f>
        <v>-146636782692.03549</v>
      </c>
      <c r="E1065">
        <f>C1065+G1065*dt/2</f>
        <v>-31585303060.235802</v>
      </c>
      <c r="F1065">
        <f t="shared" si="1158"/>
        <v>-6326.6036599336194</v>
      </c>
      <c r="G1065">
        <f t="shared" si="1159"/>
        <v>29068.732750001142</v>
      </c>
      <c r="H1065">
        <f>SQRT((xs-B1065)^2+(ys-C1065)^2)</f>
        <v>149999579885.10999</v>
      </c>
      <c r="I1065">
        <f>SQRT((xs-D1065)^2+(ys-E1065)^2)</f>
        <v>149999924692.2417</v>
      </c>
      <c r="J1065">
        <f t="shared" ref="J1065" si="1185">G*Ms*Me/H1065^2</f>
        <v>3.5235482298800549E+22</v>
      </c>
      <c r="K1065">
        <f t="shared" si="1155"/>
        <v>3.5235482298800549E+22</v>
      </c>
      <c r="L1065">
        <f>(xs-D1065)/I1065*K1065</f>
        <v>3.4445469032728905E+22</v>
      </c>
      <c r="M1065">
        <f>(ys-E1065)/I1065*K1065</f>
        <v>7.419492970843819E+21</v>
      </c>
      <c r="N1065">
        <f>(xs-D1065)/I1065*K1065</f>
        <v>3.4445469032728905E+22</v>
      </c>
      <c r="O1065">
        <f>(xs-E1065)/I1065*K1065</f>
        <v>7.419492970843819E+21</v>
      </c>
      <c r="P1065">
        <f t="shared" si="1161"/>
        <v>5.767828036290841E-3</v>
      </c>
      <c r="Q1065">
        <f>M1065/Me</f>
        <v>1.2423799348365403E-3</v>
      </c>
      <c r="R1065">
        <f>F1065+P1065*dt/2</f>
        <v>-6264.3111171416786</v>
      </c>
      <c r="S1065">
        <f>G1065+Q1065*dt/2</f>
        <v>29082.150453297378</v>
      </c>
      <c r="T1065">
        <f>R1065*dt</f>
        <v>-135309120.13026026</v>
      </c>
      <c r="U1065">
        <f>S1065*dt</f>
        <v>628174449.79122341</v>
      </c>
      <c r="V1065">
        <f>N1065/Me*dt</f>
        <v>124.58508558388216</v>
      </c>
      <c r="W1065">
        <f>O1065/Me*dt</f>
        <v>26.835406592469269</v>
      </c>
      <c r="Z1065">
        <v>-177258606.19799805</v>
      </c>
      <c r="AA1065">
        <v>-340884724.33321983</v>
      </c>
      <c r="AB1065">
        <f t="shared" si="1152"/>
        <v>-146881023098.83646</v>
      </c>
      <c r="AC1065">
        <f t="shared" si="1153"/>
        <v>-31611955648.477814</v>
      </c>
    </row>
    <row r="1066" spans="2:29" x14ac:dyDescent="0.3">
      <c r="B1066">
        <f t="shared" si="1156"/>
        <v>-146703764492.63846</v>
      </c>
      <c r="C1066">
        <f t="shared" si="1157"/>
        <v>-31271070924.144592</v>
      </c>
      <c r="D1066">
        <f>B1066+F1066*dt/2</f>
        <v>-146770746293.24142</v>
      </c>
      <c r="E1066">
        <f>C1066+G1066*dt/2</f>
        <v>-30956838788.053383</v>
      </c>
      <c r="F1066">
        <f t="shared" si="1158"/>
        <v>-6202.0185743497368</v>
      </c>
      <c r="G1066">
        <f t="shared" si="1159"/>
        <v>29095.56815659361</v>
      </c>
      <c r="H1066">
        <f>SQRT((xs-B1066)^2+(ys-C1066)^2)</f>
        <v>149999581309.59705</v>
      </c>
      <c r="I1066">
        <f>SQRT((xs-D1066)^2+(ys-E1066)^2)</f>
        <v>149999926117.39703</v>
      </c>
      <c r="J1066">
        <f t="shared" ref="J1066" si="1186">G*Ms*Me/H1066^2</f>
        <v>3.5235481629565498E+22</v>
      </c>
      <c r="K1066">
        <f t="shared" si="1155"/>
        <v>3.5235481629565498E+22</v>
      </c>
      <c r="L1066">
        <f>(xs-D1066)/I1066*K1066</f>
        <v>3.4476936546792942E+22</v>
      </c>
      <c r="M1066">
        <f>(ys-E1066)/I1066*K1066</f>
        <v>7.271864411267645E+21</v>
      </c>
      <c r="N1066">
        <f>(xs-D1066)/I1066*K1066</f>
        <v>3.4476936546792942E+22</v>
      </c>
      <c r="O1066">
        <f>(xs-E1066)/I1066*K1066</f>
        <v>7.271864411267645E+21</v>
      </c>
      <c r="P1066">
        <f t="shared" si="1161"/>
        <v>5.7730972114522668E-3</v>
      </c>
      <c r="Q1066">
        <f>M1066/Me</f>
        <v>1.2176598143448835E-3</v>
      </c>
      <c r="R1066">
        <f>F1066+P1066*dt/2</f>
        <v>-6139.6691244660524</v>
      </c>
      <c r="S1066">
        <f>G1066+Q1066*dt/2</f>
        <v>29108.718882588535</v>
      </c>
      <c r="T1066">
        <f>R1066*dt</f>
        <v>-132616853.08846673</v>
      </c>
      <c r="U1066">
        <f>S1066*dt</f>
        <v>628748327.86391234</v>
      </c>
      <c r="V1066">
        <f>N1066/Me*dt</f>
        <v>124.69889976736896</v>
      </c>
      <c r="W1066">
        <f>O1066/Me*dt</f>
        <v>26.301451989849483</v>
      </c>
      <c r="Z1066">
        <v>-196476106.13144439</v>
      </c>
      <c r="AA1066">
        <v>-330182665.34771925</v>
      </c>
      <c r="AB1066">
        <f t="shared" si="1152"/>
        <v>-147032857451.85837</v>
      </c>
      <c r="AC1066">
        <f t="shared" si="1153"/>
        <v>-30972505261.628403</v>
      </c>
    </row>
    <row r="1067" spans="2:29" x14ac:dyDescent="0.3">
      <c r="B1067">
        <f t="shared" si="1156"/>
        <v>-146836381345.72693</v>
      </c>
      <c r="C1067">
        <f t="shared" si="1157"/>
        <v>-30642322596.280682</v>
      </c>
      <c r="D1067">
        <f>B1067+F1067*dt/2</f>
        <v>-146902016398.21243</v>
      </c>
      <c r="E1067">
        <f>C1067+G1067*dt/2</f>
        <v>-30327806404.50798</v>
      </c>
      <c r="F1067">
        <f t="shared" si="1158"/>
        <v>-6077.319674582368</v>
      </c>
      <c r="G1067">
        <f t="shared" si="1159"/>
        <v>29121.86960858346</v>
      </c>
      <c r="H1067">
        <f>SQRT((xs-B1067)^2+(ys-C1067)^2)</f>
        <v>149999582735.42722</v>
      </c>
      <c r="I1067">
        <f>SQRT((xs-D1067)^2+(ys-E1067)^2)</f>
        <v>149999927543.88248</v>
      </c>
      <c r="J1067">
        <f t="shared" ref="J1067" si="1187">G*Ms*Me/H1067^2</f>
        <v>3.5235480959699472E+22</v>
      </c>
      <c r="K1067">
        <f t="shared" si="1155"/>
        <v>3.5235480959699472E+22</v>
      </c>
      <c r="L1067">
        <f>(xs-D1067)/I1067*K1067</f>
        <v>3.4507771346932067E+22</v>
      </c>
      <c r="M1067">
        <f>(ys-E1067)/I1067*K1067</f>
        <v>7.124102408668626E+21</v>
      </c>
      <c r="N1067">
        <f>(xs-D1067)/I1067*K1067</f>
        <v>3.4507771346932067E+22</v>
      </c>
      <c r="O1067">
        <f>(xs-E1067)/I1067*K1067</f>
        <v>7.124102408668626E+21</v>
      </c>
      <c r="P1067">
        <f t="shared" si="1161"/>
        <v>5.7782604398747594E-3</v>
      </c>
      <c r="Q1067">
        <f>M1067/Me</f>
        <v>1.192917349073782E-3</v>
      </c>
      <c r="R1067">
        <f>F1067+P1067*dt/2</f>
        <v>-6014.9144618317205</v>
      </c>
      <c r="S1067">
        <f>G1067+Q1067*dt/2</f>
        <v>29134.753115953456</v>
      </c>
      <c r="T1067">
        <f>R1067*dt</f>
        <v>-129922152.37556516</v>
      </c>
      <c r="U1067">
        <f>S1067*dt</f>
        <v>629310667.30459464</v>
      </c>
      <c r="V1067">
        <f>N1067/Me*dt</f>
        <v>124.8104255012948</v>
      </c>
      <c r="W1067">
        <f>O1067/Me*dt</f>
        <v>25.767014739993691</v>
      </c>
      <c r="Z1067">
        <v>-215049685.44492167</v>
      </c>
      <c r="AA1067">
        <v>-318398482.62331164</v>
      </c>
      <c r="AB1067">
        <f t="shared" si="1152"/>
        <v>-147181353183.54742</v>
      </c>
      <c r="AC1067">
        <f t="shared" si="1153"/>
        <v>-30331410411.599396</v>
      </c>
    </row>
    <row r="1068" spans="2:29" x14ac:dyDescent="0.3">
      <c r="B1068">
        <f t="shared" si="1156"/>
        <v>-146966303498.10251</v>
      </c>
      <c r="C1068">
        <f t="shared" si="1157"/>
        <v>-30013011928.976086</v>
      </c>
      <c r="D1068">
        <f>B1068+F1068*dt/2</f>
        <v>-147030590597.99258</v>
      </c>
      <c r="E1068">
        <f>C1068+G1068*dt/2</f>
        <v>-29698217453.444191</v>
      </c>
      <c r="F1068">
        <f t="shared" si="1158"/>
        <v>-5952.509249081073</v>
      </c>
      <c r="G1068">
        <f t="shared" si="1159"/>
        <v>29147.636623323455</v>
      </c>
      <c r="H1068">
        <f>SQRT((xs-B1068)^2+(ys-C1068)^2)</f>
        <v>149999584162.57437</v>
      </c>
      <c r="I1068">
        <f>SQRT((xs-D1068)^2+(ys-E1068)^2)</f>
        <v>149999928971.67172</v>
      </c>
      <c r="J1068">
        <f t="shared" ref="J1068" si="1188">G*Ms*Me/H1068^2</f>
        <v>3.5235480289214728E+22</v>
      </c>
      <c r="K1068">
        <f t="shared" si="1155"/>
        <v>3.5235480289214728E+22</v>
      </c>
      <c r="L1068">
        <f>(xs-D1068)/I1068*K1068</f>
        <v>3.4537972867344286E+22</v>
      </c>
      <c r="M1068">
        <f>(ys-E1068)/I1068*K1068</f>
        <v>6.9762096747610437E+21</v>
      </c>
      <c r="N1068">
        <f>(xs-D1068)/I1068*K1068</f>
        <v>3.4537972867344286E+22</v>
      </c>
      <c r="O1068">
        <f>(xs-E1068)/I1068*K1068</f>
        <v>6.9762096747610437E+21</v>
      </c>
      <c r="P1068">
        <f t="shared" si="1161"/>
        <v>5.7833176268158549E-3</v>
      </c>
      <c r="Q1068">
        <f>M1068/Me</f>
        <v>1.1681529930946154E-3</v>
      </c>
      <c r="R1068">
        <f>F1068+P1068*dt/2</f>
        <v>-5890.0494187114618</v>
      </c>
      <c r="S1068">
        <f>G1068+Q1068*dt/2</f>
        <v>29160.252675648877</v>
      </c>
      <c r="T1068">
        <f>R1068*dt</f>
        <v>-127225067.44416757</v>
      </c>
      <c r="U1068">
        <f>S1068*dt</f>
        <v>629861457.79401577</v>
      </c>
      <c r="V1068">
        <f>N1068/Me*dt</f>
        <v>124.91966073922246</v>
      </c>
      <c r="W1068">
        <f>O1068/Me*dt</f>
        <v>25.232104650843695</v>
      </c>
      <c r="Z1068">
        <v>-232918475.53546116</v>
      </c>
      <c r="AA1068">
        <v>-305570802.18264675</v>
      </c>
      <c r="AB1068">
        <f t="shared" si="1152"/>
        <v>-147326447041.08212</v>
      </c>
      <c r="AC1068">
        <f t="shared" si="1153"/>
        <v>-29688721273.364719</v>
      </c>
    </row>
    <row r="1069" spans="2:29" x14ac:dyDescent="0.3">
      <c r="B1069">
        <f t="shared" si="1156"/>
        <v>-147093528565.54666</v>
      </c>
      <c r="C1069">
        <f t="shared" si="1157"/>
        <v>-29383150471.182072</v>
      </c>
      <c r="D1069">
        <f>B1069+F1069*dt/2</f>
        <v>-147156466533.10074</v>
      </c>
      <c r="E1069">
        <f>C1069+G1069*dt/2</f>
        <v>-29068083488.919949</v>
      </c>
      <c r="F1069">
        <f t="shared" si="1158"/>
        <v>-5827.5895883418507</v>
      </c>
      <c r="G1069">
        <f t="shared" si="1159"/>
        <v>29172.868727974299</v>
      </c>
      <c r="H1069">
        <f>SQRT((xs-B1069)^2+(ys-C1069)^2)</f>
        <v>149999585591.01227</v>
      </c>
      <c r="I1069">
        <f>SQRT((xs-D1069)^2+(ys-E1069)^2)</f>
        <v>149999930400.73859</v>
      </c>
      <c r="J1069">
        <f t="shared" ref="J1069" si="1189">G*Ms*Me/H1069^2</f>
        <v>3.5235479618123609E+22</v>
      </c>
      <c r="K1069">
        <f t="shared" si="1155"/>
        <v>3.5235479618123609E+22</v>
      </c>
      <c r="L1069">
        <f>(xs-D1069)/I1069*K1069</f>
        <v>3.4567540553849674E+22</v>
      </c>
      <c r="M1069">
        <f>(ys-E1069)/I1069*K1069</f>
        <v>6.8281889236577346E+21</v>
      </c>
      <c r="N1069">
        <f>(xs-D1069)/I1069*K1069</f>
        <v>3.4567540553849674E+22</v>
      </c>
      <c r="O1069">
        <f>(xs-E1069)/I1069*K1069</f>
        <v>6.8281889236577346E+21</v>
      </c>
      <c r="P1069">
        <f t="shared" si="1161"/>
        <v>5.7882686794791813E-3</v>
      </c>
      <c r="Q1069">
        <f>M1069/Me</f>
        <v>1.1433672008803976E-3</v>
      </c>
      <c r="R1069">
        <f>F1069+P1069*dt/2</f>
        <v>-5765.0762866034756</v>
      </c>
      <c r="S1069">
        <f>G1069+Q1069*dt/2</f>
        <v>29185.217093743806</v>
      </c>
      <c r="T1069">
        <f>R1069*dt</f>
        <v>-124525647.79063508</v>
      </c>
      <c r="U1069">
        <f>S1069*dt</f>
        <v>630400689.22486615</v>
      </c>
      <c r="V1069">
        <f>N1069/Me*dt</f>
        <v>125.02660347675031</v>
      </c>
      <c r="W1069">
        <f>O1069/Me*dt</f>
        <v>24.696731539016586</v>
      </c>
      <c r="Z1069">
        <v>-250023918.70535207</v>
      </c>
      <c r="AA1069">
        <v>-291741670.17744374</v>
      </c>
      <c r="AB1069">
        <f t="shared" si="1152"/>
        <v>-147468078132.04266</v>
      </c>
      <c r="AC1069">
        <f t="shared" si="1153"/>
        <v>-29044491452.134651</v>
      </c>
    </row>
    <row r="1070" spans="2:29" x14ac:dyDescent="0.3">
      <c r="B1070">
        <f t="shared" si="1156"/>
        <v>-147218054213.33731</v>
      </c>
      <c r="C1070">
        <f t="shared" si="1157"/>
        <v>-28752749781.957207</v>
      </c>
      <c r="D1070">
        <f>B1070+F1070*dt/2</f>
        <v>-147279641893.57385</v>
      </c>
      <c r="E1070">
        <f>C1070+G1070*dt/2</f>
        <v>-28437416074.994461</v>
      </c>
      <c r="F1070">
        <f t="shared" si="1158"/>
        <v>-5702.5629848651006</v>
      </c>
      <c r="G1070">
        <f t="shared" si="1159"/>
        <v>29197.565459513316</v>
      </c>
      <c r="H1070">
        <f>SQRT((xs-B1070)^2+(ys-C1070)^2)</f>
        <v>149999587020.71472</v>
      </c>
      <c r="I1070">
        <f>SQRT((xs-D1070)^2+(ys-E1070)^2)</f>
        <v>149999931831.05685</v>
      </c>
      <c r="J1070">
        <f t="shared" ref="J1070" si="1190">G*Ms*Me/H1070^2</f>
        <v>3.5235478946438401E+22</v>
      </c>
      <c r="K1070">
        <f t="shared" si="1155"/>
        <v>3.5235478946438401E+22</v>
      </c>
      <c r="L1070">
        <f>(xs-D1070)/I1070*K1070</f>
        <v>3.4596473863900458E+22</v>
      </c>
      <c r="M1070">
        <f>(ys-E1070)/I1070*K1070</f>
        <v>6.6800428718202594E+21</v>
      </c>
      <c r="N1070">
        <f>(xs-D1070)/I1070*K1070</f>
        <v>3.4596473863900458E+22</v>
      </c>
      <c r="O1070">
        <f>(xs-E1070)/I1070*K1070</f>
        <v>6.6800428718202594E+21</v>
      </c>
      <c r="P1070">
        <f t="shared" si="1161"/>
        <v>5.7931135070161512E-3</v>
      </c>
      <c r="Q1070">
        <f>M1070/Me</f>
        <v>1.1185604272974312E-3</v>
      </c>
      <c r="R1070">
        <f>F1070+P1070*dt/2</f>
        <v>-5639.9973589893261</v>
      </c>
      <c r="S1070">
        <f>G1070+Q1070*dt/2</f>
        <v>29209.64591212813</v>
      </c>
      <c r="T1070">
        <f>R1070*dt</f>
        <v>-121823942.95416944</v>
      </c>
      <c r="U1070">
        <f>S1070*dt</f>
        <v>630928351.7019676</v>
      </c>
      <c r="V1070">
        <f>N1070/Me*dt</f>
        <v>125.13125175154886</v>
      </c>
      <c r="W1070">
        <f>O1070/Me*dt</f>
        <v>24.160905229624515</v>
      </c>
      <c r="Z1070">
        <v>-266309960.1296829</v>
      </c>
      <c r="AA1070">
        <v>-276956414.93374431</v>
      </c>
      <c r="AB1070">
        <f t="shared" si="1152"/>
        <v>-147606188116.42114</v>
      </c>
      <c r="AC1070">
        <f t="shared" si="1153"/>
        <v>-28398777845.18898</v>
      </c>
    </row>
    <row r="1071" spans="2:29" x14ac:dyDescent="0.3">
      <c r="B1071">
        <f t="shared" si="1156"/>
        <v>-147339878156.29147</v>
      </c>
      <c r="C1071">
        <f t="shared" si="1157"/>
        <v>-28121821430.255238</v>
      </c>
      <c r="D1071">
        <f>B1071+F1071*dt/2</f>
        <v>-147400114419.00909</v>
      </c>
      <c r="E1071">
        <f>C1071+G1071*dt/2</f>
        <v>-27806226785.516014</v>
      </c>
      <c r="F1071">
        <f t="shared" si="1158"/>
        <v>-5577.4317331135517</v>
      </c>
      <c r="G1071">
        <f t="shared" si="1159"/>
        <v>29221.726364742943</v>
      </c>
      <c r="H1071">
        <f>SQRT((xs-B1071)^2+(ys-C1071)^2)</f>
        <v>149999588451.65536</v>
      </c>
      <c r="I1071">
        <f>SQRT((xs-D1071)^2+(ys-E1071)^2)</f>
        <v>149999933262.60022</v>
      </c>
      <c r="J1071">
        <f t="shared" ref="J1071" si="1191">G*Ms*Me/H1071^2</f>
        <v>3.523547827417151E+22</v>
      </c>
      <c r="K1071">
        <f t="shared" si="1155"/>
        <v>3.523547827417151E+22</v>
      </c>
      <c r="L1071">
        <f>(xs-D1071)/I1071*K1071</f>
        <v>3.4624772266591055E+22</v>
      </c>
      <c r="M1071">
        <f>(ys-E1071)/I1071*K1071</f>
        <v>6.5317742380090938E+21</v>
      </c>
      <c r="N1071">
        <f>(xs-D1071)/I1071*K1071</f>
        <v>3.4624772266591055E+22</v>
      </c>
      <c r="O1071">
        <f>(xs-E1071)/I1071*K1071</f>
        <v>6.5317742380090938E+21</v>
      </c>
      <c r="P1071">
        <f t="shared" si="1161"/>
        <v>5.7978520205276378E-3</v>
      </c>
      <c r="Q1071">
        <f>M1071/Me</f>
        <v>1.0937331275969681E-3</v>
      </c>
      <c r="R1071">
        <f>F1071+P1071*dt/2</f>
        <v>-5514.8149312918531</v>
      </c>
      <c r="S1071">
        <f>G1071+Q1071*dt/2</f>
        <v>29233.53868252099</v>
      </c>
      <c r="T1071">
        <f>R1071*dt</f>
        <v>-119120002.51590402</v>
      </c>
      <c r="U1071">
        <f>S1071*dt</f>
        <v>631444435.54245341</v>
      </c>
      <c r="V1071">
        <f>N1071/Me*dt</f>
        <v>125.23360364339698</v>
      </c>
      <c r="W1071">
        <f>O1071/Me*dt</f>
        <v>23.62463555609451</v>
      </c>
      <c r="Z1071">
        <v>-281723231.60113108</v>
      </c>
      <c r="AA1071">
        <v>-261263498.23344415</v>
      </c>
      <c r="AB1071">
        <f t="shared" si="1152"/>
        <v>-147740721390.40851</v>
      </c>
      <c r="AC1071">
        <f t="shared" si="1153"/>
        <v>-27751640492.946228</v>
      </c>
    </row>
    <row r="1072" spans="2:29" x14ac:dyDescent="0.3">
      <c r="B1072">
        <f t="shared" si="1156"/>
        <v>-147458998158.80737</v>
      </c>
      <c r="C1072">
        <f t="shared" si="1157"/>
        <v>-27490376994.712784</v>
      </c>
      <c r="D1072">
        <f>B1072+F1072*dt/2</f>
        <v>-147517881898.60565</v>
      </c>
      <c r="E1072">
        <f>C1072+G1072*dt/2</f>
        <v>-27174527203.909554</v>
      </c>
      <c r="F1072">
        <f t="shared" si="1158"/>
        <v>-5452.1981294701545</v>
      </c>
      <c r="G1072">
        <f t="shared" si="1159"/>
        <v>29245.351000299037</v>
      </c>
      <c r="H1072">
        <f>SQRT((xs-B1072)^2+(ys-C1072)^2)</f>
        <v>149999589883.80798</v>
      </c>
      <c r="I1072">
        <f>SQRT((xs-D1072)^2+(ys-E1072)^2)</f>
        <v>149999934695.34241</v>
      </c>
      <c r="J1072">
        <f t="shared" ref="J1072" si="1192">G*Ms*Me/H1072^2</f>
        <v>3.5235477601335242E+22</v>
      </c>
      <c r="K1072">
        <f t="shared" si="1155"/>
        <v>3.5235477601335242E+22</v>
      </c>
      <c r="L1072">
        <f>(xs-D1072)/I1072*K1072</f>
        <v>3.4652435242667699E+22</v>
      </c>
      <c r="M1072">
        <f>(ys-E1072)/I1072*K1072</f>
        <v>6.3833857432336697E+21</v>
      </c>
      <c r="N1072">
        <f>(xs-D1072)/I1072*K1072</f>
        <v>3.4652435242667699E+22</v>
      </c>
      <c r="O1072">
        <f>(xs-E1072)/I1072*K1072</f>
        <v>6.3833857432336697E+21</v>
      </c>
      <c r="P1072">
        <f t="shared" si="1161"/>
        <v>5.802484133065589E-3</v>
      </c>
      <c r="Q1072">
        <f>M1072/Me</f>
        <v>1.0688857574068435E-3</v>
      </c>
      <c r="R1072">
        <f>F1072+P1072*dt/2</f>
        <v>-5389.5313008330459</v>
      </c>
      <c r="S1072">
        <f>G1072+Q1072*dt/2</f>
        <v>29256.894966479031</v>
      </c>
      <c r="T1072">
        <f>R1072*dt</f>
        <v>-116413876.09799379</v>
      </c>
      <c r="U1072">
        <f>S1072*dt</f>
        <v>631948931.27594709</v>
      </c>
      <c r="V1072">
        <f>N1072/Me*dt</f>
        <v>125.33365727421672</v>
      </c>
      <c r="W1072">
        <f>O1072/Me*dt</f>
        <v>23.087932359987821</v>
      </c>
      <c r="Z1072">
        <v>-296213226.44906831</v>
      </c>
      <c r="AA1072">
        <v>-244714356.32194951</v>
      </c>
      <c r="AB1072">
        <f t="shared" si="1152"/>
        <v>-147871625261.35443</v>
      </c>
      <c r="AC1072">
        <f t="shared" si="1153"/>
        <v>-27103142419.758785</v>
      </c>
    </row>
    <row r="1073" spans="2:29" x14ac:dyDescent="0.3">
      <c r="B1073">
        <f t="shared" si="1156"/>
        <v>-147575412034.90536</v>
      </c>
      <c r="C1073">
        <f t="shared" si="1157"/>
        <v>-26858428063.436836</v>
      </c>
      <c r="D1073">
        <f>B1073+F1073*dt/2</f>
        <v>-147632942171.20508</v>
      </c>
      <c r="E1073">
        <f>C1073+G1073*dt/2</f>
        <v>-26542328922.964119</v>
      </c>
      <c r="F1073">
        <f t="shared" si="1158"/>
        <v>-5326.8644721959381</v>
      </c>
      <c r="G1073">
        <f t="shared" si="1159"/>
        <v>29268.438932659024</v>
      </c>
      <c r="H1073">
        <f>SQRT((xs-B1073)^2+(ys-C1073)^2)</f>
        <v>149999591317.14627</v>
      </c>
      <c r="I1073">
        <f>SQRT((xs-D1073)^2+(ys-E1073)^2)</f>
        <v>149999936129.25708</v>
      </c>
      <c r="J1073">
        <f t="shared" ref="J1073" si="1193">G*Ms*Me/H1073^2</f>
        <v>3.5235476927941953E+22</v>
      </c>
      <c r="K1073">
        <f t="shared" si="1155"/>
        <v>3.5235476927941953E+22</v>
      </c>
      <c r="L1073">
        <f>(xs-D1073)/I1073*K1073</f>
        <v>3.4679462284538036E+22</v>
      </c>
      <c r="M1073">
        <f>(ys-E1073)/I1073*K1073</f>
        <v>6.2348801107024895E+21</v>
      </c>
      <c r="N1073">
        <f>(xs-D1073)/I1073*K1073</f>
        <v>3.4679462284538036E+22</v>
      </c>
      <c r="O1073">
        <f>(xs-E1073)/I1073*K1073</f>
        <v>6.2348801107024895E+21</v>
      </c>
      <c r="P1073">
        <f t="shared" si="1161"/>
        <v>5.807009759634634E-3</v>
      </c>
      <c r="Q1073">
        <f>M1073/Me</f>
        <v>1.0440187727231228E-3</v>
      </c>
      <c r="R1073">
        <f>F1073+P1073*dt/2</f>
        <v>-5264.1487667918836</v>
      </c>
      <c r="S1073">
        <f>G1073+Q1073*dt/2</f>
        <v>29279.714335404435</v>
      </c>
      <c r="T1073">
        <f>R1073*dt</f>
        <v>-113705613.36270468</v>
      </c>
      <c r="U1073">
        <f>S1073*dt</f>
        <v>632441829.64473581</v>
      </c>
      <c r="V1073">
        <f>N1073/Me*dt</f>
        <v>125.4314108081081</v>
      </c>
      <c r="W1073">
        <f>O1073/Me*dt</f>
        <v>22.550805490819453</v>
      </c>
      <c r="Z1073">
        <v>-309732465.05926514</v>
      </c>
      <c r="AA1073">
        <v>-227363231.16554609</v>
      </c>
      <c r="AB1073">
        <f t="shared" si="1152"/>
        <v>-147998850113.32733</v>
      </c>
      <c r="AC1073">
        <f t="shared" si="1153"/>
        <v>-26453349464.957645</v>
      </c>
    </row>
    <row r="1074" spans="2:29" x14ac:dyDescent="0.3">
      <c r="B1074">
        <f t="shared" si="1156"/>
        <v>-147689117648.26807</v>
      </c>
      <c r="C1074">
        <f t="shared" si="1157"/>
        <v>-26225986233.792099</v>
      </c>
      <c r="D1074">
        <f>B1074+F1074*dt/2</f>
        <v>-147745293125.33105</v>
      </c>
      <c r="E1074">
        <f>C1074+G1074*dt/2</f>
        <v>-25909643544.620079</v>
      </c>
      <c r="F1074">
        <f t="shared" si="1158"/>
        <v>-5201.4330613878301</v>
      </c>
      <c r="G1074">
        <f t="shared" si="1159"/>
        <v>29290.989738149845</v>
      </c>
      <c r="H1074">
        <f>SQRT((xs-B1074)^2+(ys-C1074)^2)</f>
        <v>149999592751.64389</v>
      </c>
      <c r="I1074">
        <f>SQRT((xs-D1074)^2+(ys-E1074)^2)</f>
        <v>149999937564.3179</v>
      </c>
      <c r="J1074">
        <f t="shared" ref="J1074" si="1194">G*Ms*Me/H1074^2</f>
        <v>3.5235476254004022E+22</v>
      </c>
      <c r="K1074">
        <f t="shared" si="1155"/>
        <v>3.5235476254004022E+22</v>
      </c>
      <c r="L1074">
        <f>(xs-D1074)/I1074*K1074</f>
        <v>3.4705852896280431E+22</v>
      </c>
      <c r="M1074">
        <f>(ys-E1074)/I1074*K1074</f>
        <v>6.0862600657731207E+21</v>
      </c>
      <c r="N1074">
        <f>(xs-D1074)/I1074*K1074</f>
        <v>3.4705852896280431E+22</v>
      </c>
      <c r="O1074">
        <f>(xs-E1074)/I1074*K1074</f>
        <v>6.0862600657731207E+21</v>
      </c>
      <c r="P1074">
        <f t="shared" si="1161"/>
        <v>5.8114288171936422E-3</v>
      </c>
      <c r="Q1074">
        <f>M1074/Me</f>
        <v>1.0191326299017281E-3</v>
      </c>
      <c r="R1074">
        <f>F1074+P1074*dt/2</f>
        <v>-5138.6696301621387</v>
      </c>
      <c r="S1074">
        <f>G1074+Q1074*dt/2</f>
        <v>29301.996370552784</v>
      </c>
      <c r="T1074">
        <f>R1074*dt</f>
        <v>-110995264.01150219</v>
      </c>
      <c r="U1074">
        <f>S1074*dt</f>
        <v>632923121.60394013</v>
      </c>
      <c r="V1074">
        <f>N1074/Me*dt</f>
        <v>125.52686245138267</v>
      </c>
      <c r="W1074">
        <f>O1074/Me*dt</f>
        <v>22.013264805877327</v>
      </c>
      <c r="Z1074">
        <v>-322236650.451581</v>
      </c>
      <c r="AA1074">
        <v>-209266992.51405951</v>
      </c>
      <c r="AB1074">
        <f t="shared" si="1152"/>
        <v>-148122349562.73114</v>
      </c>
      <c r="AC1074">
        <f t="shared" si="1153"/>
        <v>-25802330104.702221</v>
      </c>
    </row>
    <row r="1075" spans="2:29" x14ac:dyDescent="0.3">
      <c r="B1075">
        <f t="shared" si="1156"/>
        <v>-147800112912.27957</v>
      </c>
      <c r="C1075">
        <f t="shared" si="1157"/>
        <v>-25593063112.18816</v>
      </c>
      <c r="D1075">
        <f>B1075+F1075*dt/2</f>
        <v>-147854932699.22809</v>
      </c>
      <c r="E1075">
        <f>C1075+G1075*dt/2</f>
        <v>-25276482679.756237</v>
      </c>
      <c r="F1075">
        <f t="shared" si="1158"/>
        <v>-5075.9061989364473</v>
      </c>
      <c r="G1075">
        <f t="shared" si="1159"/>
        <v>29313.003002955724</v>
      </c>
      <c r="H1075">
        <f>SQRT((xs-B1075)^2+(ys-C1075)^2)</f>
        <v>149999594187.27451</v>
      </c>
      <c r="I1075">
        <f>SQRT((xs-D1075)^2+(ys-E1075)^2)</f>
        <v>149999939000.49854</v>
      </c>
      <c r="J1075">
        <f t="shared" ref="J1075" si="1195">G*Ms*Me/H1075^2</f>
        <v>3.5235475579533821E+22</v>
      </c>
      <c r="K1075">
        <f t="shared" si="1155"/>
        <v>3.5235475579533821E+22</v>
      </c>
      <c r="L1075">
        <f>(xs-D1075)/I1075*K1075</f>
        <v>3.4731606593653036E+22</v>
      </c>
      <c r="M1075">
        <f>(ys-E1075)/I1075*K1075</f>
        <v>5.937528335902193E+21</v>
      </c>
      <c r="N1075">
        <f>(xs-D1075)/I1075*K1075</f>
        <v>3.4731606593653036E+22</v>
      </c>
      <c r="O1075">
        <f>(xs-E1075)/I1075*K1075</f>
        <v>5.937528335902193E+21</v>
      </c>
      <c r="P1075">
        <f t="shared" si="1161"/>
        <v>5.8157412246572391E-3</v>
      </c>
      <c r="Q1075">
        <f>M1075/Me</f>
        <v>9.9422778565006571E-4</v>
      </c>
      <c r="R1075">
        <f>F1075+P1075*dt/2</f>
        <v>-5013.0961937101492</v>
      </c>
      <c r="S1075">
        <f>G1075+Q1075*dt/2</f>
        <v>29323.740663040746</v>
      </c>
      <c r="T1075">
        <f>R1075*dt</f>
        <v>-108282877.78413923</v>
      </c>
      <c r="U1075">
        <f>S1075*dt</f>
        <v>633392798.32168007</v>
      </c>
      <c r="V1075">
        <f>N1075/Me*dt</f>
        <v>125.62001045259636</v>
      </c>
      <c r="W1075">
        <f>O1075/Me*dt</f>
        <v>21.475320170041421</v>
      </c>
      <c r="Z1075">
        <v>-333684813.4059087</v>
      </c>
      <c r="AA1075">
        <v>-190484951.35452193</v>
      </c>
      <c r="AB1075">
        <f t="shared" si="1152"/>
        <v>-148242080603.46964</v>
      </c>
      <c r="AC1075">
        <f t="shared" si="1153"/>
        <v>-25150155265.221001</v>
      </c>
    </row>
    <row r="1076" spans="2:29" x14ac:dyDescent="0.3">
      <c r="B1076">
        <f t="shared" si="1156"/>
        <v>-147908395790.06372</v>
      </c>
      <c r="C1076">
        <f t="shared" si="1157"/>
        <v>-24959670313.866478</v>
      </c>
      <c r="D1076">
        <f>B1076+F1076*dt/2</f>
        <v>-147961858880.89935</v>
      </c>
      <c r="E1076">
        <f>C1076+G1076*dt/2</f>
        <v>-24642857947.976719</v>
      </c>
      <c r="F1076">
        <f t="shared" si="1158"/>
        <v>-4950.2861884838512</v>
      </c>
      <c r="G1076">
        <f t="shared" si="1159"/>
        <v>29334.478323125764</v>
      </c>
      <c r="H1076">
        <f>SQRT((xs-B1076)^2+(ys-C1076)^2)</f>
        <v>149999595624.01175</v>
      </c>
      <c r="I1076">
        <f>SQRT((xs-D1076)^2+(ys-E1076)^2)</f>
        <v>149999940437.77261</v>
      </c>
      <c r="J1076">
        <f t="shared" ref="J1076" si="1196">G*Ms*Me/H1076^2</f>
        <v>3.523547490454374E+22</v>
      </c>
      <c r="K1076">
        <f t="shared" si="1155"/>
        <v>3.523547490454374E+22</v>
      </c>
      <c r="L1076">
        <f>(xs-D1076)/I1076*K1076</f>
        <v>3.4756722904102697E+22</v>
      </c>
      <c r="M1076">
        <f>(ys-E1076)/I1076*K1076</f>
        <v>5.7886876505953335E+21</v>
      </c>
      <c r="N1076">
        <f>(xs-D1076)/I1076*K1076</f>
        <v>3.4756722904102697E+22</v>
      </c>
      <c r="O1076">
        <f>(xs-E1076)/I1076*K1076</f>
        <v>5.7886876505953335E+21</v>
      </c>
      <c r="P1076">
        <f t="shared" si="1161"/>
        <v>5.8199469028973033E-3</v>
      </c>
      <c r="Q1076">
        <f>M1076/Me</f>
        <v>9.693046970186425E-4</v>
      </c>
      <c r="R1076">
        <f>F1076+P1076*dt/2</f>
        <v>-4887.43076193256</v>
      </c>
      <c r="S1076">
        <f>G1076+Q1076*dt/2</f>
        <v>29344.946813853567</v>
      </c>
      <c r="T1076">
        <f>R1076*dt</f>
        <v>-105568504.4577433</v>
      </c>
      <c r="U1076">
        <f>S1076*dt</f>
        <v>633850851.17923701</v>
      </c>
      <c r="V1076">
        <f>N1076/Me*dt</f>
        <v>125.71085310258175</v>
      </c>
      <c r="W1076">
        <f>O1076/Me*dt</f>
        <v>20.936981455602677</v>
      </c>
      <c r="Z1076">
        <v>-344039446.66119319</v>
      </c>
      <c r="AA1076">
        <v>-171078665.36974117</v>
      </c>
      <c r="AB1076">
        <f t="shared" si="1152"/>
        <v>-148358003741.18265</v>
      </c>
      <c r="AC1076">
        <f t="shared" si="1153"/>
        <v>-24496898128.05698</v>
      </c>
    </row>
    <row r="1077" spans="2:29" x14ac:dyDescent="0.3">
      <c r="B1077">
        <f t="shared" si="1156"/>
        <v>-148013964294.52145</v>
      </c>
      <c r="C1077">
        <f t="shared" si="1157"/>
        <v>-24325819462.687241</v>
      </c>
      <c r="D1077">
        <f>B1077+F1077*dt/2</f>
        <v>-148066069708.14359</v>
      </c>
      <c r="E1077">
        <f>C1077+G1077*dt/2</f>
        <v>-24008780977.397762</v>
      </c>
      <c r="F1077">
        <f t="shared" si="1158"/>
        <v>-4824.5753353812697</v>
      </c>
      <c r="G1077">
        <f t="shared" si="1159"/>
        <v>29355.415304581365</v>
      </c>
      <c r="H1077">
        <f>SQRT((xs-B1077)^2+(ys-C1077)^2)</f>
        <v>149999597061.82922</v>
      </c>
      <c r="I1077">
        <f>SQRT((xs-D1077)^2+(ys-E1077)^2)</f>
        <v>149999941876.11371</v>
      </c>
      <c r="J1077">
        <f t="shared" ref="J1077" si="1197">G*Ms*Me/H1077^2</f>
        <v>3.5235474229046173E+22</v>
      </c>
      <c r="K1077">
        <f t="shared" si="1155"/>
        <v>3.5235474229046173E+22</v>
      </c>
      <c r="L1077">
        <f>(xs-D1077)/I1077*K1077</f>
        <v>3.4781201366773603E+22</v>
      </c>
      <c r="M1077">
        <f>(ys-E1077)/I1077*K1077</f>
        <v>5.6397407413570833E+21</v>
      </c>
      <c r="N1077">
        <f>(xs-D1077)/I1077*K1077</f>
        <v>3.4781201366773603E+22</v>
      </c>
      <c r="O1077">
        <f>(xs-E1077)/I1077*K1077</f>
        <v>5.6397407413570833E+21</v>
      </c>
      <c r="P1077">
        <f t="shared" si="1161"/>
        <v>5.8240457747444074E-3</v>
      </c>
      <c r="Q1077">
        <f>M1077/Me</f>
        <v>9.4436382139267971E-4</v>
      </c>
      <c r="R1077">
        <f>F1077+P1077*dt/2</f>
        <v>-4761.6756410140297</v>
      </c>
      <c r="S1077">
        <f>G1077+Q1077*dt/2</f>
        <v>29365.614433852406</v>
      </c>
      <c r="T1077">
        <f>R1077*dt</f>
        <v>-102852193.84590304</v>
      </c>
      <c r="U1077">
        <f>S1077*dt</f>
        <v>634297271.77121198</v>
      </c>
      <c r="V1077">
        <f>N1077/Me*dt</f>
        <v>125.79938873447919</v>
      </c>
      <c r="W1077">
        <f>O1077/Me*dt</f>
        <v>20.398258542081884</v>
      </c>
      <c r="Z1077">
        <v>-353266627.74844837</v>
      </c>
      <c r="AA1077">
        <v>-151111737.04180446</v>
      </c>
      <c r="AB1077">
        <f t="shared" si="1152"/>
        <v>-148470083116.11581</v>
      </c>
      <c r="AC1077">
        <f t="shared" si="1153"/>
        <v>-23842633927.957832</v>
      </c>
    </row>
    <row r="1078" spans="2:29" x14ac:dyDescent="0.3">
      <c r="B1078">
        <f t="shared" si="1156"/>
        <v>-148116816488.36737</v>
      </c>
      <c r="C1078">
        <f t="shared" si="1157"/>
        <v>-23691522190.916027</v>
      </c>
      <c r="D1078">
        <f>B1078+F1078*dt/2</f>
        <v>-148167563268.59116</v>
      </c>
      <c r="E1078">
        <f>C1078+G1078*dt/2</f>
        <v>-23374263404.434296</v>
      </c>
      <c r="F1078">
        <f t="shared" si="1158"/>
        <v>-4698.7759466467905</v>
      </c>
      <c r="G1078">
        <f t="shared" si="1159"/>
        <v>29375.813563123447</v>
      </c>
      <c r="H1078">
        <f>SQRT((xs-B1078)^2+(ys-C1078)^2)</f>
        <v>149999598500.70053</v>
      </c>
      <c r="I1078">
        <f>SQRT((xs-D1078)^2+(ys-E1078)^2)</f>
        <v>149999943315.49542</v>
      </c>
      <c r="J1078">
        <f t="shared" ref="J1078" si="1198">G*Ms*Me/H1078^2</f>
        <v>3.5235473553053528E+22</v>
      </c>
      <c r="K1078">
        <f t="shared" si="1155"/>
        <v>3.5235473553053528E+22</v>
      </c>
      <c r="L1078">
        <f>(xs-D1078)/I1078*K1078</f>
        <v>3.4805041532515769E+22</v>
      </c>
      <c r="M1078">
        <f>(ys-E1078)/I1078*K1078</f>
        <v>5.4906903416407557E+21</v>
      </c>
      <c r="N1078">
        <f>(xs-D1078)/I1078*K1078</f>
        <v>3.4805041532515769E+22</v>
      </c>
      <c r="O1078">
        <f>(xs-E1078)/I1078*K1078</f>
        <v>5.4906903416407557E+21</v>
      </c>
      <c r="P1078">
        <f t="shared" si="1161"/>
        <v>5.8280377649892441E-3</v>
      </c>
      <c r="Q1078">
        <f>M1078/Me</f>
        <v>9.194056164837166E-4</v>
      </c>
      <c r="R1078">
        <f>F1078+P1078*dt/2</f>
        <v>-4635.8331387849066</v>
      </c>
      <c r="S1078">
        <f>G1078+Q1078*dt/2</f>
        <v>29385.74314378147</v>
      </c>
      <c r="T1078">
        <f>R1078*dt</f>
        <v>-100133995.79775399</v>
      </c>
      <c r="U1078">
        <f>S1078*dt</f>
        <v>634732051.9056797</v>
      </c>
      <c r="V1078">
        <f>N1078/Me*dt</f>
        <v>125.88561572376767</v>
      </c>
      <c r="W1078">
        <f>O1078/Me*dt</f>
        <v>19.859161316048279</v>
      </c>
      <c r="Z1078">
        <v>-361336130.05622643</v>
      </c>
      <c r="AA1078">
        <v>-130649605.06455316</v>
      </c>
      <c r="AB1078">
        <f t="shared" si="1152"/>
        <v>-148578286614.22134</v>
      </c>
      <c r="AC1078">
        <f t="shared" si="1153"/>
        <v>-23187439744.074898</v>
      </c>
    </row>
    <row r="1079" spans="2:29" x14ac:dyDescent="0.3">
      <c r="B1079">
        <f t="shared" si="1156"/>
        <v>-148216950484.16513</v>
      </c>
      <c r="C1079">
        <f t="shared" si="1157"/>
        <v>-23056790139.010345</v>
      </c>
      <c r="D1079">
        <f>B1079+F1079*dt/2</f>
        <v>-148266337699.73911</v>
      </c>
      <c r="E1079">
        <f>C1079+G1079*dt/2</f>
        <v>-22739316873.586399</v>
      </c>
      <c r="F1079">
        <f t="shared" si="1158"/>
        <v>-4572.8903309230227</v>
      </c>
      <c r="G1079">
        <f t="shared" si="1159"/>
        <v>29395.672724439497</v>
      </c>
      <c r="H1079">
        <f>SQRT((xs-B1079)^2+(ys-C1079)^2)</f>
        <v>149999599940.59924</v>
      </c>
      <c r="I1079">
        <f>SQRT((xs-D1079)^2+(ys-E1079)^2)</f>
        <v>149999944755.89133</v>
      </c>
      <c r="J1079">
        <f t="shared" ref="J1079" si="1199">G*Ms*Me/H1079^2</f>
        <v>3.5235472876578223E+22</v>
      </c>
      <c r="K1079">
        <f t="shared" si="1155"/>
        <v>3.5235472876578223E+22</v>
      </c>
      <c r="L1079">
        <f>(xs-D1079)/I1079*K1079</f>
        <v>3.4828242963893227E+22</v>
      </c>
      <c r="M1079">
        <f>(ys-E1079)/I1079*K1079</f>
        <v>5.3415391867982829E+21</v>
      </c>
      <c r="N1079">
        <f>(xs-D1079)/I1079*K1079</f>
        <v>3.4828242963893227E+22</v>
      </c>
      <c r="O1079">
        <f>(xs-E1079)/I1079*K1079</f>
        <v>5.3415391867982829E+21</v>
      </c>
      <c r="P1079">
        <f t="shared" si="1161"/>
        <v>5.8319228003839959E-3</v>
      </c>
      <c r="Q1079">
        <f>M1079/Me</f>
        <v>8.9443054032121278E-4</v>
      </c>
      <c r="R1079">
        <f>F1079+P1079*dt/2</f>
        <v>-4509.9055646788756</v>
      </c>
      <c r="S1079">
        <f>G1079+Q1079*dt/2</f>
        <v>29405.332574274966</v>
      </c>
      <c r="T1079">
        <f>R1079*dt</f>
        <v>-97413960.197063714</v>
      </c>
      <c r="U1079">
        <f>S1079*dt</f>
        <v>635155183.60433924</v>
      </c>
      <c r="V1079">
        <f>N1079/Me*dt</f>
        <v>125.96953248829431</v>
      </c>
      <c r="W1079">
        <f>O1079/Me*dt</f>
        <v>19.319699670938196</v>
      </c>
      <c r="Z1079">
        <v>-368221521.76582932</v>
      </c>
      <c r="AA1079">
        <v>-109759329.75086202</v>
      </c>
      <c r="AB1079">
        <f t="shared" si="1152"/>
        <v>-148682585966.12802</v>
      </c>
      <c r="AC1079">
        <f t="shared" si="1153"/>
        <v>-22531394285.156868</v>
      </c>
    </row>
    <row r="1080" spans="2:29" x14ac:dyDescent="0.3">
      <c r="B1080">
        <f t="shared" si="1156"/>
        <v>-148314364444.36218</v>
      </c>
      <c r="C1080">
        <f t="shared" si="1157"/>
        <v>-22421634955.406006</v>
      </c>
      <c r="D1080">
        <f>B1080+F1080*dt/2</f>
        <v>-148362391188.98529</v>
      </c>
      <c r="E1080">
        <f>C1080+G1080*dt/2</f>
        <v>-22103953037.225613</v>
      </c>
      <c r="F1080">
        <f t="shared" si="1158"/>
        <v>-4446.9207984347286</v>
      </c>
      <c r="G1080">
        <f t="shared" si="1159"/>
        <v>29414.992424110435</v>
      </c>
      <c r="H1080">
        <f>SQRT((xs-B1080)^2+(ys-C1080)^2)</f>
        <v>149999601381.4989</v>
      </c>
      <c r="I1080">
        <f>SQRT((xs-D1080)^2+(ys-E1080)^2)</f>
        <v>149999946197.27493</v>
      </c>
      <c r="J1080">
        <f t="shared" ref="J1080" si="1200">G*Ms*Me/H1080^2</f>
        <v>3.5235472199632678E+22</v>
      </c>
      <c r="K1080">
        <f t="shared" si="1155"/>
        <v>3.5235472199632678E+22</v>
      </c>
      <c r="L1080">
        <f>(xs-D1080)/I1080*K1080</f>
        <v>3.4850805235192078E+22</v>
      </c>
      <c r="M1080">
        <f>(ys-E1080)/I1080*K1080</f>
        <v>5.19229001403001E+21</v>
      </c>
      <c r="N1080">
        <f>(xs-D1080)/I1080*K1080</f>
        <v>3.4850805235192078E+22</v>
      </c>
      <c r="O1080">
        <f>(xs-E1080)/I1080*K1080</f>
        <v>5.19229001403001E+21</v>
      </c>
      <c r="P1080">
        <f t="shared" si="1161"/>
        <v>5.8357008096436829E-3</v>
      </c>
      <c r="Q1080">
        <f>M1080/Me</f>
        <v>8.6943905124414094E-4</v>
      </c>
      <c r="R1080">
        <f>F1080+P1080*dt/2</f>
        <v>-4383.8952296905763</v>
      </c>
      <c r="S1080">
        <f>G1080+Q1080*dt/2</f>
        <v>29424.382365863872</v>
      </c>
      <c r="T1080">
        <f>R1080*dt</f>
        <v>-94692136.961316451</v>
      </c>
      <c r="U1080">
        <f>S1080*dt</f>
        <v>635566659.10265958</v>
      </c>
      <c r="V1080">
        <f>N1080/Me*dt</f>
        <v>126.05113748830355</v>
      </c>
      <c r="W1080">
        <f>O1080/Me*dt</f>
        <v>18.779883506873443</v>
      </c>
      <c r="Z1080">
        <v>-373900252.33355826</v>
      </c>
      <c r="AA1080">
        <v>-88509373.140075669</v>
      </c>
      <c r="AB1080">
        <f t="shared" si="1152"/>
        <v>-148782956833.65704</v>
      </c>
      <c r="AC1080">
        <f t="shared" si="1153"/>
        <v>-21874577669.44342</v>
      </c>
    </row>
    <row r="1081" spans="2:29" x14ac:dyDescent="0.3">
      <c r="B1081">
        <f t="shared" si="1156"/>
        <v>-148409056581.32349</v>
      </c>
      <c r="C1081">
        <f t="shared" si="1157"/>
        <v>-21786068296.303345</v>
      </c>
      <c r="D1081">
        <f>B1081+F1081*dt/2</f>
        <v>-148455721973.66171</v>
      </c>
      <c r="E1081">
        <f>C1081+G1081*dt/2</f>
        <v>-21468183555.381077</v>
      </c>
      <c r="F1081">
        <f t="shared" si="1158"/>
        <v>-4320.869660946425</v>
      </c>
      <c r="G1081">
        <f t="shared" si="1159"/>
        <v>29433.77230761731</v>
      </c>
      <c r="H1081">
        <f>SQRT((xs-B1081)^2+(ys-C1081)^2)</f>
        <v>149999602823.37308</v>
      </c>
      <c r="I1081">
        <f>SQRT((xs-D1081)^2+(ys-E1081)^2)</f>
        <v>149999947639.61978</v>
      </c>
      <c r="J1081">
        <f t="shared" ref="J1081" si="1201">G*Ms*Me/H1081^2</f>
        <v>3.5235471522229324E+22</v>
      </c>
      <c r="K1081">
        <f t="shared" si="1155"/>
        <v>3.5235471522229324E+22</v>
      </c>
      <c r="L1081">
        <f>(xs-D1081)/I1081*K1081</f>
        <v>3.4872727932428301E+22</v>
      </c>
      <c r="M1081">
        <f>(ys-E1081)/I1081*K1081</f>
        <v>5.0429455623344588E+21</v>
      </c>
      <c r="N1081">
        <f>(xs-D1081)/I1081*K1081</f>
        <v>3.4872727932428301E+22</v>
      </c>
      <c r="O1081">
        <f>(xs-E1081)/I1081*K1081</f>
        <v>5.0429455623344588E+21</v>
      </c>
      <c r="P1081">
        <f t="shared" si="1161"/>
        <v>5.8393717234474715E-3</v>
      </c>
      <c r="Q1081">
        <f>M1081/Me</f>
        <v>8.4443160789257512E-4</v>
      </c>
      <c r="R1081">
        <f>F1081+P1081*dt/2</f>
        <v>-4257.8044463331926</v>
      </c>
      <c r="S1081">
        <f>G1081+Q1081*dt/2</f>
        <v>29442.892168982551</v>
      </c>
      <c r="T1081">
        <f>R1081*dt</f>
        <v>-91968576.040796965</v>
      </c>
      <c r="U1081">
        <f>S1081*dt</f>
        <v>635966470.85002315</v>
      </c>
      <c r="V1081">
        <f>N1081/Me*dt</f>
        <v>126.13042922646538</v>
      </c>
      <c r="W1081">
        <f>O1081/Me*dt</f>
        <v>18.239722730479624</v>
      </c>
      <c r="Z1081">
        <v>-378353726.2383396</v>
      </c>
      <c r="AA1081">
        <v>-66969374.528134108</v>
      </c>
      <c r="AB1081">
        <f t="shared" si="1152"/>
        <v>-148879378883.60263</v>
      </c>
      <c r="AC1081">
        <f t="shared" si="1153"/>
        <v>-21217071199.981457</v>
      </c>
    </row>
    <row r="1082" spans="2:29" x14ac:dyDescent="0.3">
      <c r="B1082">
        <f t="shared" si="1156"/>
        <v>-148501025157.36429</v>
      </c>
      <c r="C1082">
        <f t="shared" si="1157"/>
        <v>-21150101825.453323</v>
      </c>
      <c r="D1082">
        <f>B1082+F1082*dt/2</f>
        <v>-148546328341.06686</v>
      </c>
      <c r="E1082">
        <f>C1082+G1082*dt/2</f>
        <v>-20832020095.525566</v>
      </c>
      <c r="F1082">
        <f t="shared" si="1158"/>
        <v>-4194.7392317199592</v>
      </c>
      <c r="G1082">
        <f t="shared" si="1159"/>
        <v>29452.012030347789</v>
      </c>
      <c r="H1082">
        <f>SQRT((xs-B1082)^2+(ys-C1082)^2)</f>
        <v>149999604266.19525</v>
      </c>
      <c r="I1082">
        <f>SQRT((xs-D1082)^2+(ys-E1082)^2)</f>
        <v>149999949082.89944</v>
      </c>
      <c r="J1082">
        <f t="shared" ref="J1082" si="1202">G*Ms*Me/H1082^2</f>
        <v>3.5235470844380611E+22</v>
      </c>
      <c r="K1082">
        <f t="shared" si="1155"/>
        <v>3.5235470844380611E+22</v>
      </c>
      <c r="L1082">
        <f>(xs-D1082)/I1082*K1082</f>
        <v>3.4894010653355333E+22</v>
      </c>
      <c r="M1082">
        <f>(ys-E1082)/I1082*K1082</f>
        <v>4.8935085724580677E+21</v>
      </c>
      <c r="N1082">
        <f>(xs-D1082)/I1082*K1082</f>
        <v>3.4894010653355333E+22</v>
      </c>
      <c r="O1082">
        <f>(xs-E1082)/I1082*K1082</f>
        <v>4.8935085724580677E+21</v>
      </c>
      <c r="P1082">
        <f t="shared" si="1161"/>
        <v>5.8429354744399418E-3</v>
      </c>
      <c r="Q1082">
        <f>M1082/Me</f>
        <v>8.1940866919927454E-4</v>
      </c>
      <c r="R1082">
        <f>F1082+P1082*dt/2</f>
        <v>-4131.635528596008</v>
      </c>
      <c r="S1082">
        <f>G1082+Q1082*dt/2</f>
        <v>29460.861643975142</v>
      </c>
      <c r="T1082">
        <f>R1082*dt</f>
        <v>-89243327.417673767</v>
      </c>
      <c r="U1082">
        <f>S1082*dt</f>
        <v>636354611.50986302</v>
      </c>
      <c r="V1082">
        <f>N1082/Me*dt</f>
        <v>126.20740624790274</v>
      </c>
      <c r="W1082">
        <f>O1082/Me*dt</f>
        <v>17.699227254704329</v>
      </c>
      <c r="Z1082">
        <v>-381567363.75500959</v>
      </c>
      <c r="AA1082">
        <v>-45209922.157705903</v>
      </c>
      <c r="AB1082">
        <f t="shared" si="1152"/>
        <v>-148971835848.53696</v>
      </c>
      <c r="AC1082">
        <f t="shared" si="1153"/>
        <v>-20558957136.101166</v>
      </c>
    </row>
    <row r="1083" spans="2:29" x14ac:dyDescent="0.3">
      <c r="B1083">
        <f t="shared" si="1156"/>
        <v>-148590268484.78195</v>
      </c>
      <c r="C1083">
        <f t="shared" si="1157"/>
        <v>-20513747213.943459</v>
      </c>
      <c r="D1083">
        <f>B1083+F1083*dt/2</f>
        <v>-148634208628.49704</v>
      </c>
      <c r="E1083">
        <f>C1083+G1083*dt/2</f>
        <v>-20195474332.361351</v>
      </c>
      <c r="F1083">
        <f t="shared" si="1158"/>
        <v>-4068.5318254720564</v>
      </c>
      <c r="G1083">
        <f t="shared" si="1159"/>
        <v>29469.711257602492</v>
      </c>
      <c r="H1083">
        <f>SQRT((xs-B1083)^2+(ys-C1083)^2)</f>
        <v>149999605709.93896</v>
      </c>
      <c r="I1083">
        <f>SQRT((xs-D1083)^2+(ys-E1083)^2)</f>
        <v>149999950527.08734</v>
      </c>
      <c r="J1083">
        <f t="shared" ref="J1083" si="1203">G*Ms*Me/H1083^2</f>
        <v>3.5235470166098975E+22</v>
      </c>
      <c r="K1083">
        <f t="shared" si="1155"/>
        <v>3.5235470166098975E+22</v>
      </c>
      <c r="L1083">
        <f>(xs-D1083)/I1083*K1083</f>
        <v>3.491465300747145E+22</v>
      </c>
      <c r="M1083">
        <f>(ys-E1083)/I1083*K1083</f>
        <v>4.7439817868448838E+21</v>
      </c>
      <c r="N1083">
        <f>(xs-D1083)/I1083*K1083</f>
        <v>3.491465300747145E+22</v>
      </c>
      <c r="O1083">
        <f>(xs-E1083)/I1083*K1083</f>
        <v>4.7439817868448838E+21</v>
      </c>
      <c r="P1083">
        <f t="shared" si="1161"/>
        <v>5.8463919972323256E-3</v>
      </c>
      <c r="Q1083">
        <f>M1083/Me</f>
        <v>7.9437069438125982E-4</v>
      </c>
      <c r="R1083">
        <f>F1083+P1083*dt/2</f>
        <v>-4005.3907919019475</v>
      </c>
      <c r="S1083">
        <f>G1083+Q1083*dt/2</f>
        <v>29478.290461101809</v>
      </c>
      <c r="T1083">
        <f>R1083*dt</f>
        <v>-86516441.105082065</v>
      </c>
      <c r="U1083">
        <f>S1083*dt</f>
        <v>636731073.95979905</v>
      </c>
      <c r="V1083">
        <f>N1083/Me*dt</f>
        <v>126.28206714021823</v>
      </c>
      <c r="W1083">
        <f>O1083/Me*dt</f>
        <v>17.158406998635211</v>
      </c>
      <c r="Z1083">
        <v>-383530648.55624175</v>
      </c>
      <c r="AA1083">
        <v>-23302321.817994956</v>
      </c>
      <c r="AB1083">
        <f t="shared" si="1152"/>
        <v>-149060315574.44327</v>
      </c>
      <c r="AC1083">
        <f t="shared" si="1153"/>
        <v>-19900318461.801651</v>
      </c>
    </row>
    <row r="1084" spans="2:29" x14ac:dyDescent="0.3">
      <c r="B1084">
        <f t="shared" si="1156"/>
        <v>-148676784925.88702</v>
      </c>
      <c r="C1084">
        <f t="shared" si="1157"/>
        <v>-19877016139.983658</v>
      </c>
      <c r="D1084">
        <f>B1084+F1084*dt/2</f>
        <v>-148719361223.27701</v>
      </c>
      <c r="E1084">
        <f>C1084+G1084*dt/2</f>
        <v>-19558557947.605965</v>
      </c>
      <c r="F1084">
        <f t="shared" si="1158"/>
        <v>-3942.2497583318382</v>
      </c>
      <c r="G1084">
        <f t="shared" si="1159"/>
        <v>29486.869664601127</v>
      </c>
      <c r="H1084">
        <f>SQRT((xs-B1084)^2+(ys-C1084)^2)</f>
        <v>149999607154.5777</v>
      </c>
      <c r="I1084">
        <f>SQRT((xs-D1084)^2+(ys-E1084)^2)</f>
        <v>149999951972.15701</v>
      </c>
      <c r="J1084">
        <f t="shared" ref="J1084" si="1204">G*Ms*Me/H1084^2</f>
        <v>3.5235469487396868E+22</v>
      </c>
      <c r="K1084">
        <f t="shared" si="1155"/>
        <v>3.5235469487396868E+22</v>
      </c>
      <c r="L1084">
        <f>(xs-D1084)/I1084*K1084</f>
        <v>3.4934654616026908E+22</v>
      </c>
      <c r="M1084">
        <f>(ys-E1084)/I1084*K1084</f>
        <v>4.5943679495862396E+21</v>
      </c>
      <c r="N1084">
        <f>(xs-D1084)/I1084*K1084</f>
        <v>3.4934654616026908E+22</v>
      </c>
      <c r="O1084">
        <f>(xs-E1084)/I1084*K1084</f>
        <v>4.5943679495862396E+21</v>
      </c>
      <c r="P1084">
        <f t="shared" si="1161"/>
        <v>5.8497412284037016E-3</v>
      </c>
      <c r="Q1084">
        <f>M1084/Me</f>
        <v>7.6931814293138641E-4</v>
      </c>
      <c r="R1084">
        <f>F1084+P1084*dt/2</f>
        <v>-3879.0725530650784</v>
      </c>
      <c r="S1084">
        <f>G1084+Q1084*dt/2</f>
        <v>29495.178300544787</v>
      </c>
      <c r="T1084">
        <f>R1084*dt</f>
        <v>-83787967.146205693</v>
      </c>
      <c r="U1084">
        <f>S1084*dt</f>
        <v>637095851.29176736</v>
      </c>
      <c r="V1084">
        <f>N1084/Me*dt</f>
        <v>126.35441053351995</v>
      </c>
      <c r="W1084">
        <f>O1084/Me*dt</f>
        <v>16.617271887317948</v>
      </c>
      <c r="Z1084">
        <v>-384237161.98942161</v>
      </c>
      <c r="AA1084">
        <v>-1318363.1137583144</v>
      </c>
      <c r="AB1084">
        <f t="shared" si="1152"/>
        <v>-149144810055.02264</v>
      </c>
      <c r="AC1084">
        <f t="shared" si="1153"/>
        <v>-19241238651.805649</v>
      </c>
    </row>
    <row r="1085" spans="2:29" x14ac:dyDescent="0.3">
      <c r="B1085">
        <f t="shared" si="1156"/>
        <v>-148760572893.03323</v>
      </c>
      <c r="C1085">
        <f t="shared" si="1157"/>
        <v>-19239920288.691891</v>
      </c>
      <c r="D1085">
        <f>B1085+F1085*dt/2</f>
        <v>-148801784562.78946</v>
      </c>
      <c r="E1085">
        <f>C1085+G1085*dt/2</f>
        <v>-18921282629.777817</v>
      </c>
      <c r="F1085">
        <f t="shared" si="1158"/>
        <v>-3815.8953477983182</v>
      </c>
      <c r="G1085">
        <f t="shared" si="1159"/>
        <v>29503.486936488443</v>
      </c>
      <c r="H1085">
        <f>SQRT((xs-B1085)^2+(ys-C1085)^2)</f>
        <v>149999608600.08493</v>
      </c>
      <c r="I1085">
        <f>SQRT((xs-D1085)^2+(ys-E1085)^2)</f>
        <v>149999953418.08191</v>
      </c>
      <c r="J1085">
        <f t="shared" ref="J1085" si="1205">G*Ms*Me/H1085^2</f>
        <v>3.5235468808286751E+22</v>
      </c>
      <c r="K1085">
        <f t="shared" si="1155"/>
        <v>3.5235468808286751E+22</v>
      </c>
      <c r="L1085">
        <f>(xs-D1085)/I1085*K1085</f>
        <v>3.495401511203095E+22</v>
      </c>
      <c r="M1085">
        <f>(ys-E1085)/I1085*K1085</f>
        <v>4.4446698063703939E+21</v>
      </c>
      <c r="N1085">
        <f>(xs-D1085)/I1085*K1085</f>
        <v>3.495401511203095E+22</v>
      </c>
      <c r="O1085">
        <f>(xs-E1085)/I1085*K1085</f>
        <v>4.4446698063703939E+21</v>
      </c>
      <c r="P1085">
        <f t="shared" si="1161"/>
        <v>5.8529831065021682E-3</v>
      </c>
      <c r="Q1085">
        <f>M1085/Me</f>
        <v>7.4425147460991184E-4</v>
      </c>
      <c r="R1085">
        <f>F1085+P1085*dt/2</f>
        <v>-3752.6831302480946</v>
      </c>
      <c r="S1085">
        <f>G1085+Q1085*dt/2</f>
        <v>29511.52485241423</v>
      </c>
      <c r="T1085">
        <f>R1085*dt</f>
        <v>-81057955.61335884</v>
      </c>
      <c r="U1085">
        <f>S1085*dt</f>
        <v>637448936.81214738</v>
      </c>
      <c r="V1085">
        <f>N1085/Me*dt</f>
        <v>126.42443510044683</v>
      </c>
      <c r="W1085">
        <f>O1085/Me*dt</f>
        <v>16.075831851574097</v>
      </c>
      <c r="Z1085">
        <v>-383684603.91856557</v>
      </c>
      <c r="AA1085">
        <v>20669915.829561196</v>
      </c>
      <c r="AB1085">
        <f t="shared" si="1152"/>
        <v>-149225315452.56519</v>
      </c>
      <c r="AC1085">
        <f t="shared" si="1153"/>
        <v>-18581801436.050182</v>
      </c>
    </row>
    <row r="1086" spans="2:29" x14ac:dyDescent="0.3">
      <c r="B1086">
        <f t="shared" si="1156"/>
        <v>-148841630848.64661</v>
      </c>
      <c r="C1086">
        <f t="shared" si="1157"/>
        <v>-18602471351.879742</v>
      </c>
      <c r="D1086">
        <f>B1086+F1086*dt/2</f>
        <v>-148881477134.50375</v>
      </c>
      <c r="E1086">
        <f>C1086+G1086*dt/2</f>
        <v>-18283660073.98167</v>
      </c>
      <c r="F1086">
        <f t="shared" si="1158"/>
        <v>-3689.4709126978714</v>
      </c>
      <c r="G1086">
        <f t="shared" si="1159"/>
        <v>29519.562768340016</v>
      </c>
      <c r="H1086">
        <f>SQRT((xs-B1086)^2+(ys-C1086)^2)</f>
        <v>149999610046.43411</v>
      </c>
      <c r="I1086">
        <f>SQRT((xs-D1086)^2+(ys-E1086)^2)</f>
        <v>149999954864.83545</v>
      </c>
      <c r="J1086">
        <f t="shared" ref="J1086" si="1206">G*Ms*Me/H1086^2</f>
        <v>3.52354681287811E+22</v>
      </c>
      <c r="K1086">
        <f t="shared" si="1155"/>
        <v>3.52354681287811E+22</v>
      </c>
      <c r="L1086">
        <f>(xs-D1086)/I1086*K1086</f>
        <v>3.497273414025846E+22</v>
      </c>
      <c r="M1086">
        <f>(ys-E1086)/I1086*K1086</f>
        <v>4.2948901044321345E+21</v>
      </c>
      <c r="N1086">
        <f>(xs-D1086)/I1086*K1086</f>
        <v>3.497273414025846E+22</v>
      </c>
      <c r="O1086">
        <f>(xs-E1086)/I1086*K1086</f>
        <v>4.2948901044321345E+21</v>
      </c>
      <c r="P1086">
        <f t="shared" si="1161"/>
        <v>5.8561175720459576E-3</v>
      </c>
      <c r="Q1086">
        <f>M1086/Me</f>
        <v>7.1917114943605728E-4</v>
      </c>
      <c r="R1086">
        <f>F1086+P1086*dt/2</f>
        <v>-3626.2248429197753</v>
      </c>
      <c r="S1086">
        <f>G1086+Q1086*dt/2</f>
        <v>29527.329816753925</v>
      </c>
      <c r="T1086">
        <f>R1086*dt</f>
        <v>-78326456.607067153</v>
      </c>
      <c r="U1086">
        <f>S1086*dt</f>
        <v>637790324.04188478</v>
      </c>
      <c r="V1086">
        <f>N1086/Me*dt</f>
        <v>126.49213955619268</v>
      </c>
      <c r="W1086">
        <f>O1086/Me*dt</f>
        <v>15.534096827818837</v>
      </c>
      <c r="Z1086">
        <v>-381874800.06550223</v>
      </c>
      <c r="AA1086">
        <v>42590464.452842996</v>
      </c>
      <c r="AB1086">
        <f t="shared" si="1152"/>
        <v>-149301832105.31915</v>
      </c>
      <c r="AC1086">
        <f t="shared" si="1153"/>
        <v>-17922090563.385014</v>
      </c>
    </row>
    <row r="1087" spans="2:29" x14ac:dyDescent="0.3">
      <c r="B1087">
        <f t="shared" si="1156"/>
        <v>-148919957305.25366</v>
      </c>
      <c r="C1087">
        <f t="shared" si="1157"/>
        <v>-17964681027.837856</v>
      </c>
      <c r="D1087">
        <f>B1087+F1087*dt/2</f>
        <v>-148958437476.0036</v>
      </c>
      <c r="E1087">
        <f>C1087+G1087*dt/2</f>
        <v>-17645701981.694042</v>
      </c>
      <c r="F1087">
        <f t="shared" si="1158"/>
        <v>-3562.9787731416786</v>
      </c>
      <c r="G1087">
        <f t="shared" si="1159"/>
        <v>29535.096865167834</v>
      </c>
      <c r="H1087">
        <f>SQRT((xs-B1087)^2+(ys-C1087)^2)</f>
        <v>149999611493.59863</v>
      </c>
      <c r="I1087">
        <f>SQRT((xs-D1087)^2+(ys-E1087)^2)</f>
        <v>149999956312.39108</v>
      </c>
      <c r="J1087">
        <f t="shared" ref="J1087" si="1207">G*Ms*Me/H1087^2</f>
        <v>3.5235467448892416E+22</v>
      </c>
      <c r="K1087">
        <f t="shared" si="1155"/>
        <v>3.5235467448892416E+22</v>
      </c>
      <c r="L1087">
        <f>(xs-D1087)/I1087*K1087</f>
        <v>3.4990811357256553E+22</v>
      </c>
      <c r="M1087">
        <f>(ys-E1087)/I1087*K1087</f>
        <v>4.1450315925023731E+21</v>
      </c>
      <c r="N1087">
        <f>(xs-D1087)/I1087*K1087</f>
        <v>3.4990811357256553E+22</v>
      </c>
      <c r="O1087">
        <f>(xs-E1087)/I1087*K1087</f>
        <v>4.1450315925023731E+21</v>
      </c>
      <c r="P1087">
        <f t="shared" si="1161"/>
        <v>5.8591445675245397E-3</v>
      </c>
      <c r="Q1087">
        <f>M1087/Me</f>
        <v>6.9407762767956683E-4</v>
      </c>
      <c r="R1087">
        <f>F1087+P1087*dt/2</f>
        <v>-3499.7000118124138</v>
      </c>
      <c r="S1087">
        <f>G1087+Q1087*dt/2</f>
        <v>29542.592903546774</v>
      </c>
      <c r="T1087">
        <f>R1087*dt</f>
        <v>-75593520.255148143</v>
      </c>
      <c r="U1087">
        <f>S1087*dt</f>
        <v>638120006.71661031</v>
      </c>
      <c r="V1087">
        <f>N1087/Me*dt</f>
        <v>126.55752265853006</v>
      </c>
      <c r="W1087">
        <f>O1087/Me*dt</f>
        <v>14.992076757878644</v>
      </c>
      <c r="Z1087">
        <v>-378813695.82883757</v>
      </c>
      <c r="AA1087">
        <v>64371455.86838986</v>
      </c>
      <c r="AB1087">
        <f t="shared" si="1152"/>
        <v>-149374364521.33765</v>
      </c>
      <c r="AC1087">
        <f t="shared" si="1153"/>
        <v>-17262189565.252857</v>
      </c>
    </row>
    <row r="1088" spans="2:29" x14ac:dyDescent="0.3">
      <c r="B1088">
        <f t="shared" si="1156"/>
        <v>-148995550825.50882</v>
      </c>
      <c r="C1088">
        <f t="shared" si="1157"/>
        <v>-17326561021.121246</v>
      </c>
      <c r="D1088">
        <f>B1088+F1088*dt/2</f>
        <v>-149032664175.01404</v>
      </c>
      <c r="E1088">
        <f>C1088+G1088*dt/2</f>
        <v>-17007420060.548449</v>
      </c>
      <c r="F1088">
        <f t="shared" si="1158"/>
        <v>-3436.4212504831485</v>
      </c>
      <c r="G1088">
        <f t="shared" si="1159"/>
        <v>29550.088941925711</v>
      </c>
      <c r="H1088">
        <f>SQRT((xs-B1088)^2+(ys-C1088)^2)</f>
        <v>149999612941.55203</v>
      </c>
      <c r="I1088">
        <f>SQRT((xs-D1088)^2+(ys-E1088)^2)</f>
        <v>149999957760.72223</v>
      </c>
      <c r="J1088">
        <f t="shared" ref="J1088" si="1208">G*Ms*Me/H1088^2</f>
        <v>3.5235466768633131E+22</v>
      </c>
      <c r="K1088">
        <f t="shared" si="1155"/>
        <v>3.5235466768633131E+22</v>
      </c>
      <c r="L1088">
        <f>(xs-D1088)/I1088*K1088</f>
        <v>3.5008246431350759E+22</v>
      </c>
      <c r="M1088">
        <f>(ys-E1088)/I1088*K1088</f>
        <v>3.9950970207576811E+21</v>
      </c>
      <c r="N1088">
        <f>(xs-D1088)/I1088*K1088</f>
        <v>3.5008246431350759E+22</v>
      </c>
      <c r="O1088">
        <f>(xs-E1088)/I1088*K1088</f>
        <v>3.9950970207576811E+21</v>
      </c>
      <c r="P1088">
        <f t="shared" si="1161"/>
        <v>5.8620640373996582E-3</v>
      </c>
      <c r="Q1088">
        <f>M1088/Me</f>
        <v>6.689713698522573E-4</v>
      </c>
      <c r="R1088">
        <f>F1088+P1088*dt/2</f>
        <v>-3373.1109588792324</v>
      </c>
      <c r="S1088">
        <f>G1088+Q1088*dt/2</f>
        <v>29557.313832720116</v>
      </c>
      <c r="T1088">
        <f>R1088*dt</f>
        <v>-72859196.711791426</v>
      </c>
      <c r="U1088">
        <f>S1088*dt</f>
        <v>638437978.78675449</v>
      </c>
      <c r="V1088">
        <f>N1088/Me*dt</f>
        <v>126.62058320783262</v>
      </c>
      <c r="W1088">
        <f>O1088/Me*dt</f>
        <v>14.449781588808758</v>
      </c>
      <c r="Z1088">
        <v>-374511336.60356611</v>
      </c>
      <c r="AA1088">
        <v>85941522.209312916</v>
      </c>
      <c r="AB1088">
        <f t="shared" si="1152"/>
        <v>-149442921358.82419</v>
      </c>
      <c r="AC1088">
        <f t="shared" si="1153"/>
        <v>-16602181520.125179</v>
      </c>
    </row>
    <row r="1089" spans="2:29" x14ac:dyDescent="0.3">
      <c r="B1089">
        <f t="shared" si="1156"/>
        <v>-149068410022.22061</v>
      </c>
      <c r="C1089">
        <f t="shared" si="1157"/>
        <v>-16688123042.334492</v>
      </c>
      <c r="D1089">
        <f>B1089+F1089*dt/2</f>
        <v>-149104155869.42719</v>
      </c>
      <c r="E1089">
        <f>C1089+G1089*dt/2</f>
        <v>-16368826024.120535</v>
      </c>
      <c r="F1089">
        <f t="shared" si="1158"/>
        <v>-3309.8006672753158</v>
      </c>
      <c r="G1089">
        <f t="shared" si="1159"/>
        <v>29564.538723514521</v>
      </c>
      <c r="H1089">
        <f>SQRT((xs-B1089)^2+(ys-C1089)^2)</f>
        <v>149999614390.26761</v>
      </c>
      <c r="I1089">
        <f>SQRT((xs-D1089)^2+(ys-E1089)^2)</f>
        <v>149999959209.80234</v>
      </c>
      <c r="J1089">
        <f t="shared" ref="J1089" si="1209">G*Ms*Me/H1089^2</f>
        <v>3.5235466088015792E+22</v>
      </c>
      <c r="K1089">
        <f t="shared" si="1155"/>
        <v>3.5235466088015792E+22</v>
      </c>
      <c r="L1089">
        <f>(xs-D1089)/I1089*K1089</f>
        <v>3.5025039042651254E+22</v>
      </c>
      <c r="M1089">
        <f>(ys-E1089)/I1089*K1089</f>
        <v>3.845089140769837E+21</v>
      </c>
      <c r="N1089">
        <f>(xs-D1089)/I1089*K1089</f>
        <v>3.5025039042651254E+22</v>
      </c>
      <c r="O1089">
        <f>(xs-E1089)/I1089*K1089</f>
        <v>3.845089140769837E+21</v>
      </c>
      <c r="P1089">
        <f t="shared" si="1161"/>
        <v>5.8648759281063716E-3</v>
      </c>
      <c r="Q1089">
        <f>M1089/Me</f>
        <v>6.4385283669957083E-4</v>
      </c>
      <c r="R1089">
        <f>F1089+P1089*dt/2</f>
        <v>-3246.4600072517669</v>
      </c>
      <c r="S1089">
        <f>G1089+Q1089*dt/2</f>
        <v>29571.492334150877</v>
      </c>
      <c r="T1089">
        <f>R1089*dt</f>
        <v>-70123536.15663816</v>
      </c>
      <c r="U1089">
        <f>S1089*dt</f>
        <v>638744234.41765893</v>
      </c>
      <c r="V1089">
        <f>N1089/Me*dt</f>
        <v>126.68132004709763</v>
      </c>
      <c r="W1089">
        <f>O1089/Me*dt</f>
        <v>13.90722127271073</v>
      </c>
      <c r="Z1089">
        <v>-368981834.66842008</v>
      </c>
      <c r="AA1089">
        <v>107229988.45216647</v>
      </c>
      <c r="AB1089">
        <f t="shared" si="1152"/>
        <v>-149507515393.04568</v>
      </c>
      <c r="AC1089">
        <f t="shared" si="1153"/>
        <v>-15942148819.464666</v>
      </c>
    </row>
    <row r="1090" spans="2:29" x14ac:dyDescent="0.3">
      <c r="B1090">
        <f t="shared" si="1156"/>
        <v>-149138533558.37726</v>
      </c>
      <c r="C1090">
        <f t="shared" si="1157"/>
        <v>-16049378807.916832</v>
      </c>
      <c r="D1090">
        <f>B1090+F1090*dt/2</f>
        <v>-149172911247.32733</v>
      </c>
      <c r="E1090">
        <f>C1090+G1090*dt/2</f>
        <v>-15729931591.713129</v>
      </c>
      <c r="F1090">
        <f t="shared" si="1158"/>
        <v>-3183.1193472282184</v>
      </c>
      <c r="G1090">
        <f t="shared" si="1159"/>
        <v>29578.445944787232</v>
      </c>
      <c r="H1090">
        <f>SQRT((xs-B1090)^2+(ys-C1090)^2)</f>
        <v>149999615839.71884</v>
      </c>
      <c r="I1090">
        <f>SQRT((xs-D1090)^2+(ys-E1090)^2)</f>
        <v>149999960659.60474</v>
      </c>
      <c r="J1090">
        <f t="shared" ref="J1090" si="1210">G*Ms*Me/H1090^2</f>
        <v>3.5235465407052854E+22</v>
      </c>
      <c r="K1090">
        <f t="shared" si="1155"/>
        <v>3.5235465407052854E+22</v>
      </c>
      <c r="L1090">
        <f>(xs-D1090)/I1090*K1090</f>
        <v>3.5041188883058594E+22</v>
      </c>
      <c r="M1090">
        <f>(ys-E1090)/I1090*K1090</f>
        <v>3.6950107054553165E+21</v>
      </c>
      <c r="N1090">
        <f>(xs-D1090)/I1090*K1090</f>
        <v>3.5041188883058594E+22</v>
      </c>
      <c r="O1090">
        <f>(xs-E1090)/I1090*K1090</f>
        <v>3.6950107054553165E+21</v>
      </c>
      <c r="P1090">
        <f t="shared" si="1161"/>
        <v>5.8675801880540175E-3</v>
      </c>
      <c r="Q1090">
        <f>M1090/Me</f>
        <v>6.187224891921159E-4</v>
      </c>
      <c r="R1090">
        <f>F1090+P1090*dt/2</f>
        <v>-3119.7494811972351</v>
      </c>
      <c r="S1090">
        <f>G1090+Q1090*dt/2</f>
        <v>29585.128147670508</v>
      </c>
      <c r="T1090">
        <f>R1090*dt</f>
        <v>-67386588.793860272</v>
      </c>
      <c r="U1090">
        <f>S1090*dt</f>
        <v>639038767.98968303</v>
      </c>
      <c r="V1090">
        <f>N1090/Me*dt</f>
        <v>126.73973206196678</v>
      </c>
      <c r="W1090">
        <f>O1090/Me*dt</f>
        <v>13.364405766549703</v>
      </c>
      <c r="Z1090">
        <v>-362243322.75202608</v>
      </c>
      <c r="AA1090">
        <v>128167103.94709718</v>
      </c>
      <c r="AB1090">
        <f t="shared" si="1152"/>
        <v>-149568163469.92313</v>
      </c>
      <c r="AC1090">
        <f t="shared" si="1153"/>
        <v>-15282172935.980051</v>
      </c>
    </row>
    <row r="1091" spans="2:29" x14ac:dyDescent="0.3">
      <c r="B1091">
        <f t="shared" si="1156"/>
        <v>-149205920147.17111</v>
      </c>
      <c r="C1091">
        <f t="shared" si="1157"/>
        <v>-15410340039.927149</v>
      </c>
      <c r="D1091">
        <f>B1091+F1091*dt/2</f>
        <v>-149238929047.01489</v>
      </c>
      <c r="E1091">
        <f>C1091+G1091*dt/2</f>
        <v>-15090748488.141169</v>
      </c>
      <c r="F1091">
        <f t="shared" si="1158"/>
        <v>-3056.3796151662518</v>
      </c>
      <c r="G1091">
        <f t="shared" si="1159"/>
        <v>29591.810350553784</v>
      </c>
      <c r="H1091">
        <f>SQRT((xs-B1091)^2+(ys-C1091)^2)</f>
        <v>149999617289.87906</v>
      </c>
      <c r="I1091">
        <f>SQRT((xs-D1091)^2+(ys-E1091)^2)</f>
        <v>149999962110.10281</v>
      </c>
      <c r="J1091">
        <f t="shared" ref="J1091" si="1211">G*Ms*Me/H1091^2</f>
        <v>3.5235464725756851E+22</v>
      </c>
      <c r="K1091">
        <f t="shared" si="1155"/>
        <v>3.5235464725756851E+22</v>
      </c>
      <c r="L1091">
        <f>(xs-D1091)/I1091*K1091</f>
        <v>3.5056695656269444E+22</v>
      </c>
      <c r="M1091">
        <f>(ys-E1091)/I1091*K1091</f>
        <v>3.5448644690247801E+21</v>
      </c>
      <c r="N1091">
        <f>(xs-D1091)/I1091*K1091</f>
        <v>3.5056695656269444E+22</v>
      </c>
      <c r="O1091">
        <f>(xs-E1091)/I1091*K1091</f>
        <v>3.5448644690247801E+21</v>
      </c>
      <c r="P1091">
        <f t="shared" si="1161"/>
        <v>5.8701767676271671E-3</v>
      </c>
      <c r="Q1091">
        <f>M1091/Me</f>
        <v>5.9358078851721031E-4</v>
      </c>
      <c r="R1091">
        <f>F1091+P1091*dt/2</f>
        <v>-2992.9817060758783</v>
      </c>
      <c r="S1091">
        <f>G1091+Q1091*dt/2</f>
        <v>29598.221023069771</v>
      </c>
      <c r="T1091">
        <f>R1091*dt</f>
        <v>-64648404.851238973</v>
      </c>
      <c r="U1091">
        <f>S1091*dt</f>
        <v>639321574.09830701</v>
      </c>
      <c r="V1091">
        <f>N1091/Me*dt</f>
        <v>126.79581818074681</v>
      </c>
      <c r="W1091">
        <f>O1091/Me*dt</f>
        <v>12.821345031971743</v>
      </c>
      <c r="Z1091">
        <v>-354317894.43251812</v>
      </c>
      <c r="AA1091">
        <v>148684270.8975738</v>
      </c>
      <c r="AB1091">
        <f t="shared" si="1152"/>
        <v>-149624886446.45486</v>
      </c>
      <c r="AC1091">
        <f t="shared" si="1153"/>
        <v>-14622334194.931269</v>
      </c>
    </row>
    <row r="1092" spans="2:29" x14ac:dyDescent="0.3">
      <c r="B1092">
        <f t="shared" si="1156"/>
        <v>-149270568552.02234</v>
      </c>
      <c r="C1092">
        <f t="shared" si="1157"/>
        <v>-14771018465.828842</v>
      </c>
      <c r="D1092">
        <f>B1092+F1092*dt/2</f>
        <v>-149302208057.02979</v>
      </c>
      <c r="E1092">
        <f>C1092+G1092*dt/2</f>
        <v>-14451288443.516516</v>
      </c>
      <c r="F1092">
        <f t="shared" si="1158"/>
        <v>-2929.5837969855052</v>
      </c>
      <c r="G1092">
        <f t="shared" si="1159"/>
        <v>29604.631695585755</v>
      </c>
      <c r="H1092">
        <f>SQRT((xs-B1092)^2+(ys-C1092)^2)</f>
        <v>149999618740.72165</v>
      </c>
      <c r="I1092">
        <f>SQRT((xs-D1092)^2+(ys-E1092)^2)</f>
        <v>149999963561.26999</v>
      </c>
      <c r="J1092">
        <f t="shared" ref="J1092" si="1212">G*Ms*Me/H1092^2</f>
        <v>3.5235464044140286E+22</v>
      </c>
      <c r="K1092">
        <f t="shared" si="1155"/>
        <v>3.5235464044140286E+22</v>
      </c>
      <c r="L1092">
        <f>(xs-D1092)/I1092*K1092</f>
        <v>3.5071559077781983E+22</v>
      </c>
      <c r="M1092">
        <f>(ys-E1092)/I1092*K1092</f>
        <v>3.3946531869325148E+21</v>
      </c>
      <c r="N1092">
        <f>(xs-D1092)/I1092*K1092</f>
        <v>3.5071559077781983E+22</v>
      </c>
      <c r="O1092">
        <f>(xs-E1092)/I1092*K1092</f>
        <v>3.3946531869325148E+21</v>
      </c>
      <c r="P1092">
        <f t="shared" si="1161"/>
        <v>5.8726656191865336E-3</v>
      </c>
      <c r="Q1092">
        <f>M1092/Me</f>
        <v>5.6842819607041441E-4</v>
      </c>
      <c r="R1092">
        <f>F1092+P1092*dt/2</f>
        <v>-2866.1590082982907</v>
      </c>
      <c r="S1092">
        <f>G1092+Q1092*dt/2</f>
        <v>29610.770720103315</v>
      </c>
      <c r="T1092">
        <f>R1092*dt</f>
        <v>-61909034.579243079</v>
      </c>
      <c r="U1092">
        <f>S1092*dt</f>
        <v>639592647.55423164</v>
      </c>
      <c r="V1092">
        <f>N1092/Me*dt</f>
        <v>126.84957737442913</v>
      </c>
      <c r="W1092">
        <f>O1092/Me*dt</f>
        <v>12.278049035120951</v>
      </c>
      <c r="Z1092">
        <v>-345231531.56829643</v>
      </c>
      <c r="AA1092">
        <v>168714269.04203761</v>
      </c>
      <c r="AB1092">
        <f t="shared" si="1152"/>
        <v>-149677709118.16989</v>
      </c>
      <c r="AC1092">
        <f t="shared" si="1153"/>
        <v>-13962711549.232573</v>
      </c>
    </row>
    <row r="1093" spans="2:29" x14ac:dyDescent="0.3">
      <c r="B1093">
        <f t="shared" si="1156"/>
        <v>-149332477586.60159</v>
      </c>
      <c r="C1093">
        <f t="shared" si="1157"/>
        <v>-14131425818.274611</v>
      </c>
      <c r="D1093">
        <f>B1093+F1093*dt/2</f>
        <v>-149362747116.1734</v>
      </c>
      <c r="E1093">
        <f>C1093+G1093*dt/2</f>
        <v>-13811563193.032705</v>
      </c>
      <c r="F1093">
        <f t="shared" si="1158"/>
        <v>-2802.7342196110762</v>
      </c>
      <c r="G1093">
        <f t="shared" si="1159"/>
        <v>29616.909744620876</v>
      </c>
      <c r="H1093">
        <f>SQRT((xs-B1093)^2+(ys-C1093)^2)</f>
        <v>149999620192.22003</v>
      </c>
      <c r="I1093">
        <f>SQRT((xs-D1093)^2+(ys-E1093)^2)</f>
        <v>149999965013.07959</v>
      </c>
      <c r="J1093">
        <f t="shared" ref="J1093" si="1213">G*Ms*Me/H1093^2</f>
        <v>3.5235463362215636E+22</v>
      </c>
      <c r="K1093">
        <f t="shared" si="1155"/>
        <v>3.5235463362215636E+22</v>
      </c>
      <c r="L1093">
        <f>(xs-D1093)/I1093*K1093</f>
        <v>3.5085778874901065E+22</v>
      </c>
      <c r="M1093">
        <f>(ys-E1093)/I1093*K1093</f>
        <v>3.2443796158258752E+21</v>
      </c>
      <c r="N1093">
        <f>(xs-D1093)/I1093*K1093</f>
        <v>3.5085778874901065E+22</v>
      </c>
      <c r="O1093">
        <f>(xs-E1093)/I1093*K1093</f>
        <v>3.2443796158258752E+21</v>
      </c>
      <c r="P1093">
        <f t="shared" si="1161"/>
        <v>5.875046697069836E-3</v>
      </c>
      <c r="Q1093">
        <f>M1093/Me</f>
        <v>5.4326517344706544E-4</v>
      </c>
      <c r="R1093">
        <f>F1093+P1093*dt/2</f>
        <v>-2739.2837152827219</v>
      </c>
      <c r="S1093">
        <f>G1093+Q1093*dt/2</f>
        <v>29622.777008494104</v>
      </c>
      <c r="T1093">
        <f>R1093*dt</f>
        <v>-59168528.250106797</v>
      </c>
      <c r="U1093">
        <f>S1093*dt</f>
        <v>639851983.38347268</v>
      </c>
      <c r="V1093">
        <f>N1093/Me*dt</f>
        <v>126.90100865670846</v>
      </c>
      <c r="W1093">
        <f>O1093/Me*dt</f>
        <v>11.734527746456614</v>
      </c>
      <c r="Z1093">
        <v>-335014018.99998271</v>
      </c>
      <c r="AA1093">
        <v>188191475.80252451</v>
      </c>
      <c r="AB1093">
        <f t="shared" si="1152"/>
        <v>-149726660133.85165</v>
      </c>
      <c r="AC1093">
        <f t="shared" si="1153"/>
        <v>-13303382359.088614</v>
      </c>
    </row>
    <row r="1094" spans="2:29" x14ac:dyDescent="0.3">
      <c r="B1094">
        <f t="shared" si="1156"/>
        <v>-149391646114.85168</v>
      </c>
      <c r="C1094">
        <f t="shared" si="1157"/>
        <v>-13491573834.891138</v>
      </c>
      <c r="D1094">
        <f>B1094+F1094*dt/2</f>
        <v>-149420545113.53</v>
      </c>
      <c r="E1094">
        <f>C1094+G1094*dt/2</f>
        <v>-13171584476.749571</v>
      </c>
      <c r="F1094">
        <f t="shared" si="1158"/>
        <v>-2675.8332109543676</v>
      </c>
      <c r="G1094">
        <f t="shared" si="1159"/>
        <v>29628.644272367332</v>
      </c>
      <c r="H1094">
        <f>SQRT((xs-B1094)^2+(ys-C1094)^2)</f>
        <v>149999621644.34747</v>
      </c>
      <c r="I1094">
        <f>SQRT((xs-D1094)^2+(ys-E1094)^2)</f>
        <v>149999966465.50494</v>
      </c>
      <c r="J1094">
        <f t="shared" ref="J1094" si="1214">G*Ms*Me/H1094^2</f>
        <v>3.5235462679995481E+22</v>
      </c>
      <c r="K1094">
        <f t="shared" si="1155"/>
        <v>3.5235462679995481E+22</v>
      </c>
      <c r="L1094">
        <f>(xs-D1094)/I1094*K1094</f>
        <v>3.509935478674338E+22</v>
      </c>
      <c r="M1094">
        <f>(ys-E1094)/I1094*K1094</f>
        <v>3.0940465134946988E+21</v>
      </c>
      <c r="N1094">
        <f>(xs-D1094)/I1094*K1094</f>
        <v>3.509935478674338E+22</v>
      </c>
      <c r="O1094">
        <f>(xs-E1094)/I1094*K1094</f>
        <v>3.0940465134946988E+21</v>
      </c>
      <c r="P1094">
        <f t="shared" si="1161"/>
        <v>5.8773199575926621E-3</v>
      </c>
      <c r="Q1094">
        <f>M1094/Me</f>
        <v>5.1809218243380748E-4</v>
      </c>
      <c r="R1094">
        <f>F1094+P1094*dt/2</f>
        <v>-2612.3581554123666</v>
      </c>
      <c r="S1094">
        <f>G1094+Q1094*dt/2</f>
        <v>29634.239667937618</v>
      </c>
      <c r="T1094">
        <f>R1094*dt</f>
        <v>-56426936.156907119</v>
      </c>
      <c r="U1094">
        <f>S1094*dt</f>
        <v>640099576.82745254</v>
      </c>
      <c r="V1094">
        <f>N1094/Me*dt</f>
        <v>126.95011108400151</v>
      </c>
      <c r="W1094">
        <f>O1094/Me*dt</f>
        <v>11.190791140570241</v>
      </c>
      <c r="Z1094">
        <v>-323698846.80516857</v>
      </c>
      <c r="AA1094">
        <v>207052081.18041044</v>
      </c>
      <c r="AB1094">
        <f t="shared" si="1152"/>
        <v>-149771771897.81378</v>
      </c>
      <c r="AC1094">
        <f t="shared" si="1153"/>
        <v>-12644422176.883276</v>
      </c>
    </row>
    <row r="1095" spans="2:29" x14ac:dyDescent="0.3">
      <c r="B1095">
        <f t="shared" si="1156"/>
        <v>-149448073051.00861</v>
      </c>
      <c r="C1095">
        <f t="shared" si="1157"/>
        <v>-12851474258.063686</v>
      </c>
      <c r="D1095">
        <f>B1095+F1095*dt/2</f>
        <v>-149475600988.48721</v>
      </c>
      <c r="E1095">
        <f>C1095+G1095*dt/2</f>
        <v>-12531364039.377802</v>
      </c>
      <c r="F1095">
        <f t="shared" si="1158"/>
        <v>-2548.8830998703661</v>
      </c>
      <c r="G1095">
        <f t="shared" si="1159"/>
        <v>29639.8350635079</v>
      </c>
      <c r="H1095">
        <f>SQRT((xs-B1095)^2+(ys-C1095)^2)</f>
        <v>149999623097.07742</v>
      </c>
      <c r="I1095">
        <f>SQRT((xs-D1095)^2+(ys-E1095)^2)</f>
        <v>149999967918.51941</v>
      </c>
      <c r="J1095">
        <f t="shared" ref="J1095" si="1215">G*Ms*Me/H1095^2</f>
        <v>3.5235461997492273E+22</v>
      </c>
      <c r="K1095">
        <f t="shared" si="1155"/>
        <v>3.5235461997492273E+22</v>
      </c>
      <c r="L1095">
        <f>(xs-D1095)/I1095*K1095</f>
        <v>3.5112286564241998E+22</v>
      </c>
      <c r="M1095">
        <f>(ys-E1095)/I1095*K1095</f>
        <v>2.9436566388206742E+21</v>
      </c>
      <c r="N1095">
        <f>(xs-D1095)/I1095*K1095</f>
        <v>3.5112286564241998E+22</v>
      </c>
      <c r="O1095">
        <f>(xs-E1095)/I1095*K1095</f>
        <v>2.9436566388206742E+21</v>
      </c>
      <c r="P1095">
        <f t="shared" si="1161"/>
        <v>5.879485359049229E-3</v>
      </c>
      <c r="Q1095">
        <f>M1095/Me</f>
        <v>4.9290968500011287E-4</v>
      </c>
      <c r="R1095">
        <f>F1095+P1095*dt/2</f>
        <v>-2485.3846579926344</v>
      </c>
      <c r="S1095">
        <f>G1095+Q1095*dt/2</f>
        <v>29645.158488105903</v>
      </c>
      <c r="T1095">
        <f>R1095*dt</f>
        <v>-53684308.612640902</v>
      </c>
      <c r="U1095">
        <f>S1095*dt</f>
        <v>640335423.34308743</v>
      </c>
      <c r="V1095">
        <f>N1095/Me*dt</f>
        <v>126.99688375546334</v>
      </c>
      <c r="W1095">
        <f>O1095/Me*dt</f>
        <v>10.646849196002439</v>
      </c>
      <c r="Z1095">
        <v>-311323100.42815024</v>
      </c>
      <c r="AA1095">
        <v>225234296.69687146</v>
      </c>
      <c r="AB1095">
        <f t="shared" si="1152"/>
        <v>-149813080460.04941</v>
      </c>
      <c r="AC1095">
        <f t="shared" si="1153"/>
        <v>-11985904538.023727</v>
      </c>
    </row>
    <row r="1096" spans="2:29" x14ac:dyDescent="0.3">
      <c r="B1096">
        <f t="shared" si="1156"/>
        <v>-149501757359.62125</v>
      </c>
      <c r="C1096">
        <f t="shared" si="1157"/>
        <v>-12211138834.720598</v>
      </c>
      <c r="D1096">
        <f>B1096+F1096*dt/2</f>
        <v>-149527913730.75528</v>
      </c>
      <c r="E1096">
        <f>C1096+G1096*dt/2</f>
        <v>-11890913630.063396</v>
      </c>
      <c r="F1096">
        <f t="shared" si="1158"/>
        <v>-2421.8862161149027</v>
      </c>
      <c r="G1096">
        <f t="shared" si="1159"/>
        <v>29650.481912703905</v>
      </c>
      <c r="H1096">
        <f>SQRT((xs-B1096)^2+(ys-C1096)^2)</f>
        <v>149999624550.38309</v>
      </c>
      <c r="I1096">
        <f>SQRT((xs-D1096)^2+(ys-E1096)^2)</f>
        <v>149999969372.09628</v>
      </c>
      <c r="J1096">
        <f t="shared" ref="J1096" si="1216">G*Ms*Me/H1096^2</f>
        <v>3.5235461314718613E+22</v>
      </c>
      <c r="K1096">
        <f t="shared" si="1155"/>
        <v>3.5235461314718613E+22</v>
      </c>
      <c r="L1096">
        <f>(xs-D1096)/I1096*K1096</f>
        <v>3.5124573970151196E+22</v>
      </c>
      <c r="M1096">
        <f>(ys-E1096)/I1096*K1096</f>
        <v>2.7932127517267355E+21</v>
      </c>
      <c r="N1096">
        <f>(xs-D1096)/I1096*K1096</f>
        <v>3.5124573970151196E+22</v>
      </c>
      <c r="O1096">
        <f>(xs-E1096)/I1096*K1096</f>
        <v>2.7932127517267355E+21</v>
      </c>
      <c r="P1096">
        <f t="shared" si="1161"/>
        <v>5.8815428617131939E-3</v>
      </c>
      <c r="Q1096">
        <f>M1096/Me</f>
        <v>4.6771814328980835E-4</v>
      </c>
      <c r="R1096">
        <f>F1096+P1096*dt/2</f>
        <v>-2358.3655532084003</v>
      </c>
      <c r="S1096">
        <f>G1096+Q1096*dt/2</f>
        <v>29655.533268651434</v>
      </c>
      <c r="T1096">
        <f>R1096*dt</f>
        <v>-50940695.949301444</v>
      </c>
      <c r="U1096">
        <f>S1096*dt</f>
        <v>640559518.60287094</v>
      </c>
      <c r="V1096">
        <f>N1096/Me*dt</f>
        <v>127.04132581300499</v>
      </c>
      <c r="W1096">
        <f>O1096/Me*dt</f>
        <v>10.10271189505986</v>
      </c>
      <c r="Z1096">
        <v>-297927339.04635859</v>
      </c>
      <c r="AA1096">
        <v>242678557.69536698</v>
      </c>
      <c r="AB1096">
        <f t="shared" si="1152"/>
        <v>-149850625394.61691</v>
      </c>
      <c r="AC1096">
        <f t="shared" si="1153"/>
        <v>-11327900758.422359</v>
      </c>
    </row>
    <row r="1097" spans="2:29" x14ac:dyDescent="0.3">
      <c r="B1097">
        <f t="shared" si="1156"/>
        <v>-149552698055.57056</v>
      </c>
      <c r="C1097">
        <f t="shared" si="1157"/>
        <v>-11570579316.117727</v>
      </c>
      <c r="D1097">
        <f>B1097+F1097*dt/2</f>
        <v>-149577482380.3858</v>
      </c>
      <c r="E1097">
        <f>C1097+G1097*dt/2</f>
        <v>-11250245002.172058</v>
      </c>
      <c r="F1097">
        <f t="shared" si="1158"/>
        <v>-2294.8448903018975</v>
      </c>
      <c r="G1097">
        <f t="shared" si="1159"/>
        <v>29660.584624598963</v>
      </c>
      <c r="H1097">
        <f>SQRT((xs-B1097)^2+(ys-C1097)^2)</f>
        <v>149999626004.23785</v>
      </c>
      <c r="I1097">
        <f>SQRT((xs-D1097)^2+(ys-E1097)^2)</f>
        <v>149999970826.20889</v>
      </c>
      <c r="J1097">
        <f t="shared" ref="J1097" si="1217">G*Ms*Me/H1097^2</f>
        <v>3.5235460631687007E+22</v>
      </c>
      <c r="K1097">
        <f t="shared" si="1155"/>
        <v>3.5235460631687007E+22</v>
      </c>
      <c r="L1097">
        <f>(xs-D1097)/I1097*K1097</f>
        <v>3.5136216779050596E+22</v>
      </c>
      <c r="M1097">
        <f>(ys-E1097)/I1097*K1097</f>
        <v>2.6427176131263909E+21</v>
      </c>
      <c r="N1097">
        <f>(xs-D1097)/I1097*K1097</f>
        <v>3.5136216779050596E+22</v>
      </c>
      <c r="O1097">
        <f>(xs-E1097)/I1097*K1097</f>
        <v>2.6427176131263909E+21</v>
      </c>
      <c r="P1097">
        <f t="shared" si="1161"/>
        <v>5.8834924278383443E-3</v>
      </c>
      <c r="Q1097">
        <f>M1097/Me</f>
        <v>4.4251801961259056E-4</v>
      </c>
      <c r="R1097">
        <f>F1097+P1097*dt/2</f>
        <v>-2231.3031720812432</v>
      </c>
      <c r="S1097">
        <f>G1097+Q1097*dt/2</f>
        <v>29665.363819210779</v>
      </c>
      <c r="T1097">
        <f>R1097*dt</f>
        <v>-48196148.516954854</v>
      </c>
      <c r="U1097">
        <f>S1097*dt</f>
        <v>640771858.4949528</v>
      </c>
      <c r="V1097">
        <f>N1097/Me*dt</f>
        <v>127.08343644130824</v>
      </c>
      <c r="W1097">
        <f>O1097/Me*dt</f>
        <v>9.5583892236319556</v>
      </c>
      <c r="Z1097">
        <v>-283555462.57350332</v>
      </c>
      <c r="AA1097">
        <v>259327718.34538326</v>
      </c>
      <c r="AB1097">
        <f t="shared" si="1152"/>
        <v>-149884449666.66104</v>
      </c>
      <c r="AC1097">
        <f t="shared" si="1153"/>
        <v>-10670479739.277391</v>
      </c>
    </row>
    <row r="1098" spans="2:29" x14ac:dyDescent="0.3">
      <c r="B1098">
        <f t="shared" si="1156"/>
        <v>-149600894204.08752</v>
      </c>
      <c r="C1098">
        <f t="shared" si="1157"/>
        <v>-10929807457.622774</v>
      </c>
      <c r="D1098">
        <f>B1098+F1098*dt/2</f>
        <v>-149624306027.78922</v>
      </c>
      <c r="E1098">
        <f>C1098+G1098*dt/2</f>
        <v>-10609369913.07349</v>
      </c>
      <c r="F1098">
        <f t="shared" si="1158"/>
        <v>-2167.7614538605894</v>
      </c>
      <c r="G1098">
        <f t="shared" si="1159"/>
        <v>29670.143013822595</v>
      </c>
      <c r="H1098">
        <f>SQRT((xs-B1098)^2+(ys-C1098)^2)</f>
        <v>149999627458.61502</v>
      </c>
      <c r="I1098">
        <f>SQRT((xs-D1098)^2+(ys-E1098)^2)</f>
        <v>149999972280.8306</v>
      </c>
      <c r="J1098">
        <f t="shared" ref="J1098" si="1218">G*Ms*Me/H1098^2</f>
        <v>3.5235459948409984E+22</v>
      </c>
      <c r="K1098">
        <f t="shared" si="1155"/>
        <v>3.5235459948409984E+22</v>
      </c>
      <c r="L1098">
        <f>(xs-D1098)/I1098*K1098</f>
        <v>3.5147214777349373E+22</v>
      </c>
      <c r="M1098">
        <f>(ys-E1098)/I1098*K1098</f>
        <v>2.4921739848730647E+21</v>
      </c>
      <c r="N1098">
        <f>(xs-D1098)/I1098*K1098</f>
        <v>3.5147214777349373E+22</v>
      </c>
      <c r="O1098">
        <f>(xs-E1098)/I1098*K1098</f>
        <v>2.4921739848730647E+21</v>
      </c>
      <c r="P1098">
        <f t="shared" si="1161"/>
        <v>5.8853340216593053E-3</v>
      </c>
      <c r="Q1098">
        <f>M1098/Me</f>
        <v>4.1730977643554329E-4</v>
      </c>
      <c r="R1098">
        <f>F1098+P1098*dt/2</f>
        <v>-2104.199846426669</v>
      </c>
      <c r="S1098">
        <f>G1098+Q1098*dt/2</f>
        <v>29674.6499594081</v>
      </c>
      <c r="T1098">
        <f>R1098*dt</f>
        <v>-45450716.682816051</v>
      </c>
      <c r="U1098">
        <f>S1098*dt</f>
        <v>640972439.12321496</v>
      </c>
      <c r="V1098">
        <f>N1098/Me*dt</f>
        <v>127.123214867841</v>
      </c>
      <c r="W1098">
        <f>O1098/Me*dt</f>
        <v>9.0138911710077352</v>
      </c>
      <c r="Z1098">
        <v>-268254567.73643008</v>
      </c>
      <c r="AA1098">
        <v>275127238.71073902</v>
      </c>
      <c r="AB1098">
        <f t="shared" si="1152"/>
        <v>-149914599488.50677</v>
      </c>
      <c r="AC1098">
        <f t="shared" si="1153"/>
        <v>-10013707779.78882</v>
      </c>
    </row>
    <row r="1099" spans="2:29" x14ac:dyDescent="0.3">
      <c r="B1099">
        <f t="shared" si="1156"/>
        <v>-149646344920.77036</v>
      </c>
      <c r="C1099">
        <f t="shared" si="1157"/>
        <v>-10288835018.499559</v>
      </c>
      <c r="D1099">
        <f>B1099+F1099*dt/2</f>
        <v>-149668383813.75146</v>
      </c>
      <c r="E1099">
        <f>C1099+G1099*dt/2</f>
        <v>-9968300123.9256287</v>
      </c>
      <c r="F1099">
        <f t="shared" si="1158"/>
        <v>-2040.6382389927485</v>
      </c>
      <c r="G1099">
        <f t="shared" si="1159"/>
        <v>29679.156904993604</v>
      </c>
      <c r="H1099">
        <f>SQRT((xs-B1099)^2+(ys-C1099)^2)</f>
        <v>149999628913.48788</v>
      </c>
      <c r="I1099">
        <f>SQRT((xs-D1099)^2+(ys-E1099)^2)</f>
        <v>149999973735.93463</v>
      </c>
      <c r="J1099">
        <f t="shared" ref="J1099" si="1219">G*Ms*Me/H1099^2</f>
        <v>3.5235459264900105E+22</v>
      </c>
      <c r="K1099">
        <f t="shared" si="1155"/>
        <v>3.5235459264900105E+22</v>
      </c>
      <c r="L1099">
        <f>(xs-D1099)/I1099*K1099</f>
        <v>3.5157567763290211E+22</v>
      </c>
      <c r="M1099">
        <f>(ys-E1099)/I1099*K1099</f>
        <v>2.3415846297094128E+21</v>
      </c>
      <c r="N1099">
        <f>(xs-D1099)/I1099*K1099</f>
        <v>3.5157567763290211E+22</v>
      </c>
      <c r="O1099">
        <f>(xs-E1099)/I1099*K1099</f>
        <v>2.3415846297094128E+21</v>
      </c>
      <c r="P1099">
        <f t="shared" si="1161"/>
        <v>5.8870676093921983E-3</v>
      </c>
      <c r="Q1099">
        <f>M1099/Me</f>
        <v>3.9209387637465046E-4</v>
      </c>
      <c r="R1099">
        <f>F1099+P1099*dt/2</f>
        <v>-1977.0579088113127</v>
      </c>
      <c r="S1099">
        <f>G1099+Q1099*dt/2</f>
        <v>29683.391518858451</v>
      </c>
      <c r="T1099">
        <f>R1099*dt</f>
        <v>-42704450.830324352</v>
      </c>
      <c r="U1099">
        <f>S1099*dt</f>
        <v>641161256.80734253</v>
      </c>
      <c r="V1099">
        <f>N1099/Me*dt</f>
        <v>127.16066036287148</v>
      </c>
      <c r="W1099">
        <f>O1099/Me*dt</f>
        <v>8.4692277296924505</v>
      </c>
      <c r="Z1099">
        <v>-252074793.69822386</v>
      </c>
      <c r="AA1099">
        <v>290025363.27187717</v>
      </c>
      <c r="AB1099">
        <f t="shared" si="1152"/>
        <v>-149941124165.29889</v>
      </c>
      <c r="AC1099">
        <f t="shared" si="1153"/>
        <v>-9357648398.4203396</v>
      </c>
    </row>
    <row r="1100" spans="2:29" x14ac:dyDescent="0.3">
      <c r="B1100">
        <f t="shared" si="1156"/>
        <v>-149689049371.60068</v>
      </c>
      <c r="C1100">
        <f t="shared" si="1157"/>
        <v>-9647673761.6922169</v>
      </c>
      <c r="D1100">
        <f>B1100+F1100*dt/2</f>
        <v>-149709714929.44989</v>
      </c>
      <c r="E1100">
        <f>C1100+G1100*dt/2</f>
        <v>-9327047399.4588051</v>
      </c>
      <c r="F1100">
        <f t="shared" si="1158"/>
        <v>-1913.4775786298769</v>
      </c>
      <c r="G1100">
        <f t="shared" si="1159"/>
        <v>29687.626132723297</v>
      </c>
      <c r="H1100">
        <f>SQRT((xs-B1100)^2+(ys-C1100)^2)</f>
        <v>149999630368.82974</v>
      </c>
      <c r="I1100">
        <f>SQRT((xs-D1100)^2+(ys-E1100)^2)</f>
        <v>149999975191.49429</v>
      </c>
      <c r="J1100">
        <f t="shared" ref="J1100" si="1220">G*Ms*Me/H1100^2</f>
        <v>3.5235458581169908E+22</v>
      </c>
      <c r="K1100">
        <f t="shared" si="1155"/>
        <v>3.5235458581169908E+22</v>
      </c>
      <c r="L1100">
        <f>(xs-D1100)/I1100*K1100</f>
        <v>3.5167275546952948E+22</v>
      </c>
      <c r="M1100">
        <f>(ys-E1100)/I1100*K1100</f>
        <v>2.1909523112166144E+21</v>
      </c>
      <c r="N1100">
        <f>(xs-D1100)/I1100*K1100</f>
        <v>3.5167275546952948E+22</v>
      </c>
      <c r="O1100">
        <f>(xs-E1100)/I1100*K1100</f>
        <v>2.1909523112166144E+21</v>
      </c>
      <c r="P1100">
        <f t="shared" si="1161"/>
        <v>5.8886931592352556E-3</v>
      </c>
      <c r="Q1100">
        <f>M1100/Me</f>
        <v>3.6687078218630514E-4</v>
      </c>
      <c r="R1100">
        <f>F1100+P1100*dt/2</f>
        <v>-1849.8796925101362</v>
      </c>
      <c r="S1100">
        <f>G1100+Q1100*dt/2</f>
        <v>29691.58833717091</v>
      </c>
      <c r="T1100">
        <f>R1100*dt</f>
        <v>-39957401.358218946</v>
      </c>
      <c r="U1100">
        <f>S1100*dt</f>
        <v>641338308.0828917</v>
      </c>
      <c r="V1100">
        <f>N1100/Me*dt</f>
        <v>127.19577223948153</v>
      </c>
      <c r="W1100">
        <f>O1100/Me*dt</f>
        <v>7.9244088952241913</v>
      </c>
      <c r="Z1100">
        <v>-235069157.73406428</v>
      </c>
      <c r="AA1100">
        <v>303973290.31965595</v>
      </c>
      <c r="AB1100">
        <f t="shared" si="1152"/>
        <v>-149964075930.69296</v>
      </c>
      <c r="AC1100">
        <f t="shared" si="1153"/>
        <v>-8702362163.289669</v>
      </c>
    </row>
    <row r="1101" spans="2:29" x14ac:dyDescent="0.3">
      <c r="B1101">
        <f t="shared" si="1156"/>
        <v>-149729006772.95889</v>
      </c>
      <c r="C1101">
        <f t="shared" si="1157"/>
        <v>-9006335453.6093254</v>
      </c>
      <c r="D1101">
        <f>B1101+F1101*dt/2</f>
        <v>-149748298616.4679</v>
      </c>
      <c r="E1101">
        <f>C1101+G1101*dt/2</f>
        <v>-8685623507.7598457</v>
      </c>
      <c r="F1101">
        <f t="shared" si="1158"/>
        <v>-1786.2818063903953</v>
      </c>
      <c r="G1101">
        <f t="shared" si="1159"/>
        <v>29695.550541618522</v>
      </c>
      <c r="H1101">
        <f>SQRT((xs-B1101)^2+(ys-C1101)^2)</f>
        <v>149999631824.61386</v>
      </c>
      <c r="I1101">
        <f>SQRT((xs-D1101)^2+(ys-E1101)^2)</f>
        <v>149999976647.48282</v>
      </c>
      <c r="J1101">
        <f t="shared" ref="J1101" si="1221">G*Ms*Me/H1101^2</f>
        <v>3.5235457897231947E+22</v>
      </c>
      <c r="K1101">
        <f t="shared" si="1155"/>
        <v>3.5235457897231947E+22</v>
      </c>
      <c r="L1101">
        <f>(xs-D1101)/I1101*K1101</f>
        <v>3.5176337950258051E+22</v>
      </c>
      <c r="M1101">
        <f>(ys-E1101)/I1101*K1101</f>
        <v>2.0402797937636603E+21</v>
      </c>
      <c r="N1101">
        <f>(xs-D1101)/I1101*K1101</f>
        <v>3.5176337950258051E+22</v>
      </c>
      <c r="O1101">
        <f>(xs-E1101)/I1101*K1101</f>
        <v>2.0402797937636603E+21</v>
      </c>
      <c r="P1101">
        <f t="shared" si="1161"/>
        <v>5.8902106413693985E-3</v>
      </c>
      <c r="Q1101">
        <f>M1101/Me</f>
        <v>3.4164095675881783E-4</v>
      </c>
      <c r="R1101">
        <f>F1101+P1101*dt/2</f>
        <v>-1722.6675314636059</v>
      </c>
      <c r="S1101">
        <f>G1101+Q1101*dt/2</f>
        <v>29699.240263951517</v>
      </c>
      <c r="T1101">
        <f>R1101*dt</f>
        <v>-37209618.679613888</v>
      </c>
      <c r="U1101">
        <f>S1101*dt</f>
        <v>641503589.70135272</v>
      </c>
      <c r="V1101">
        <f>N1101/Me*dt</f>
        <v>127.22854985357901</v>
      </c>
      <c r="W1101">
        <f>O1101/Me*dt</f>
        <v>7.3794446659904649</v>
      </c>
      <c r="Z1101">
        <v>-217293381.49864656</v>
      </c>
      <c r="AA1101">
        <v>316925331.66812027</v>
      </c>
      <c r="AB1101">
        <f t="shared" si="1152"/>
        <v>-149983509773.13718</v>
      </c>
      <c r="AC1101">
        <f t="shared" si="1153"/>
        <v>-8047906532.239852</v>
      </c>
    </row>
    <row r="1102" spans="2:29" x14ac:dyDescent="0.3">
      <c r="B1102">
        <f t="shared" si="1156"/>
        <v>-149766216391.63852</v>
      </c>
      <c r="C1102">
        <f t="shared" si="1157"/>
        <v>-8364831863.9079723</v>
      </c>
      <c r="D1102">
        <f>B1102+F1102*dt/2</f>
        <v>-149784134166.80911</v>
      </c>
      <c r="E1102">
        <f>C1102+G1102*dt/2</f>
        <v>-8044040220.0560999</v>
      </c>
      <c r="F1102">
        <f t="shared" si="1158"/>
        <v>-1659.0532565368162</v>
      </c>
      <c r="G1102">
        <f t="shared" si="1159"/>
        <v>29702.929986284515</v>
      </c>
      <c r="H1102">
        <f>SQRT((xs-B1102)^2+(ys-C1102)^2)</f>
        <v>149999633280.81354</v>
      </c>
      <c r="I1102">
        <f>SQRT((xs-D1102)^2+(ys-E1102)^2)</f>
        <v>149999978103.8736</v>
      </c>
      <c r="J1102">
        <f t="shared" ref="J1102" si="1222">G*Ms*Me/H1102^2</f>
        <v>3.5235457213098782E+22</v>
      </c>
      <c r="K1102">
        <f t="shared" si="1155"/>
        <v>3.5235457213098782E+22</v>
      </c>
      <c r="L1102">
        <f>(xs-D1102)/I1102*K1102</f>
        <v>3.5184754806969927E+22</v>
      </c>
      <c r="M1102">
        <f>(ys-E1102)/I1102*K1102</f>
        <v>1.889569842456617E+21</v>
      </c>
      <c r="N1102">
        <f>(xs-D1102)/I1102*K1102</f>
        <v>3.5184754806969927E+22</v>
      </c>
      <c r="O1102">
        <f>(xs-E1102)/I1102*K1102</f>
        <v>1.889569842456617E+21</v>
      </c>
      <c r="P1102">
        <f t="shared" si="1161"/>
        <v>5.8916200279587952E-3</v>
      </c>
      <c r="Q1102">
        <f>M1102/Me</f>
        <v>3.1640486310392113E-4</v>
      </c>
      <c r="R1102">
        <f>F1102+P1102*dt/2</f>
        <v>-1595.4237602348612</v>
      </c>
      <c r="S1102">
        <f>G1102+Q1102*dt/2</f>
        <v>29706.347158806038</v>
      </c>
      <c r="T1102">
        <f>R1102*dt</f>
        <v>-34461153.221073002</v>
      </c>
      <c r="U1102">
        <f>S1102*dt</f>
        <v>641657098.6302104</v>
      </c>
      <c r="V1102">
        <f>N1102/Me*dt</f>
        <v>127.25899260390997</v>
      </c>
      <c r="W1102">
        <f>O1102/Me*dt</f>
        <v>6.8343450430446966</v>
      </c>
      <c r="Z1102">
        <v>-198805708.4545176</v>
      </c>
      <c r="AA1102">
        <v>328839062.16547722</v>
      </c>
      <c r="AB1102">
        <f t="shared" si="1152"/>
        <v>-149999483253.31412</v>
      </c>
      <c r="AC1102">
        <f t="shared" si="1153"/>
        <v>-7394335703.1122847</v>
      </c>
    </row>
    <row r="1103" spans="2:29" x14ac:dyDescent="0.3">
      <c r="B1103">
        <f t="shared" si="1156"/>
        <v>-149800677544.85959</v>
      </c>
      <c r="C1103">
        <f t="shared" si="1157"/>
        <v>-7723174765.2777615</v>
      </c>
      <c r="D1103">
        <f>B1103+F1103*dt/2</f>
        <v>-149817220922.91006</v>
      </c>
      <c r="E1103">
        <f>C1103+G1103*dt/2</f>
        <v>-7402309310.499424</v>
      </c>
      <c r="F1103">
        <f t="shared" si="1158"/>
        <v>-1531.7942639329062</v>
      </c>
      <c r="G1103">
        <f t="shared" si="1159"/>
        <v>29709.764331327558</v>
      </c>
      <c r="H1103">
        <f>SQRT((xs-B1103)^2+(ys-C1103)^2)</f>
        <v>149999634737.40204</v>
      </c>
      <c r="I1103">
        <f>SQRT((xs-D1103)^2+(ys-E1103)^2)</f>
        <v>149999979560.63977</v>
      </c>
      <c r="J1103">
        <f t="shared" ref="J1103" si="1223">G*Ms*Me/H1103^2</f>
        <v>3.523545652878296E+22</v>
      </c>
      <c r="K1103">
        <f t="shared" si="1155"/>
        <v>3.523545652878296E+22</v>
      </c>
      <c r="L1103">
        <f>(xs-D1103)/I1103*K1103</f>
        <v>3.5192525962699908E+22</v>
      </c>
      <c r="M1103">
        <f>(ys-E1103)/I1103*K1103</f>
        <v>1.7388252230878862E+21</v>
      </c>
      <c r="N1103">
        <f>(xs-D1103)/I1103*K1103</f>
        <v>3.5192525962699908E+22</v>
      </c>
      <c r="O1103">
        <f>(xs-E1103)/I1103*K1103</f>
        <v>1.7388252230878862E+21</v>
      </c>
      <c r="P1103">
        <f t="shared" si="1161"/>
        <v>5.8929212931513571E-3</v>
      </c>
      <c r="Q1103">
        <f>M1103/Me</f>
        <v>2.9116296434827298E-4</v>
      </c>
      <c r="R1103">
        <f>F1103+P1103*dt/2</f>
        <v>-1468.1507139668715</v>
      </c>
      <c r="S1103">
        <f>G1103+Q1103*dt/2</f>
        <v>29712.908891342518</v>
      </c>
      <c r="T1103">
        <f>R1103*dt</f>
        <v>-31712055.421684425</v>
      </c>
      <c r="U1103">
        <f>S1103*dt</f>
        <v>641798832.05299842</v>
      </c>
      <c r="V1103">
        <f>N1103/Me*dt</f>
        <v>127.28709993206931</v>
      </c>
      <c r="W1103">
        <f>O1103/Me*dt</f>
        <v>6.2891200299226959</v>
      </c>
      <c r="Z1103">
        <v>-179666713.05934876</v>
      </c>
      <c r="AA1103">
        <v>339675458.51591629</v>
      </c>
      <c r="AB1103">
        <f t="shared" ref="AB1103:AB1166" si="1224">Z1103+B1104</f>
        <v>-150012056313.34064</v>
      </c>
      <c r="AC1103">
        <f t="shared" ref="AC1103:AC1166" si="1225">AA1103+C1104</f>
        <v>-6741700474.708847</v>
      </c>
    </row>
    <row r="1104" spans="2:29" x14ac:dyDescent="0.3">
      <c r="B1104">
        <f t="shared" si="1156"/>
        <v>-149832389600.28128</v>
      </c>
      <c r="C1104">
        <f t="shared" si="1157"/>
        <v>-7081375933.2247629</v>
      </c>
      <c r="D1104">
        <f>B1104+F1104*dt/2</f>
        <v>-149847558277.6525</v>
      </c>
      <c r="E1104">
        <f>C1104+G1104*dt/2</f>
        <v>-6760442555.9501019</v>
      </c>
      <c r="F1104">
        <f t="shared" si="1158"/>
        <v>-1404.5071640008368</v>
      </c>
      <c r="G1104">
        <f t="shared" si="1159"/>
        <v>29716.053451357482</v>
      </c>
      <c r="H1104">
        <f>SQRT((xs-B1104)^2+(ys-C1104)^2)</f>
        <v>149999636194.3526</v>
      </c>
      <c r="I1104">
        <f>SQRT((xs-D1104)^2+(ys-E1104)^2)</f>
        <v>149999981017.75467</v>
      </c>
      <c r="J1104">
        <f t="shared" ref="J1104" si="1226">G*Ms*Me/H1104^2</f>
        <v>3.5235455844297067E+22</v>
      </c>
      <c r="K1104">
        <f t="shared" ref="K1104:K1167" si="1227">J1104</f>
        <v>3.5235455844297067E+22</v>
      </c>
      <c r="L1104">
        <f>(xs-D1104)/I1104*K1104</f>
        <v>3.5199651274909148E+22</v>
      </c>
      <c r="M1104">
        <f>(ys-E1104)/I1104*K1104</f>
        <v>1.5880487020854447E+21</v>
      </c>
      <c r="N1104">
        <f>(xs-D1104)/I1104*K1104</f>
        <v>3.5199651274909148E+22</v>
      </c>
      <c r="O1104">
        <f>(xs-E1104)/I1104*K1104</f>
        <v>1.5880487020854447E+21</v>
      </c>
      <c r="P1104">
        <f t="shared" si="1161"/>
        <v>5.8941144130792277E-3</v>
      </c>
      <c r="Q1104">
        <f>M1104/Me</f>
        <v>2.6591572372495722E-4</v>
      </c>
      <c r="R1104">
        <f>F1104+P1104*dt/2</f>
        <v>-1340.8507283395811</v>
      </c>
      <c r="S1104">
        <f>G1104+Q1104*dt/2</f>
        <v>29718.925341173712</v>
      </c>
      <c r="T1104">
        <f>R1104*dt</f>
        <v>-28962375.732134953</v>
      </c>
      <c r="U1104">
        <f>S1104*dt</f>
        <v>641928787.36935222</v>
      </c>
      <c r="V1104">
        <f>N1104/Me*dt</f>
        <v>127.31287132251131</v>
      </c>
      <c r="W1104">
        <f>O1104/Me*dt</f>
        <v>5.7437796324590762</v>
      </c>
      <c r="Z1104">
        <v>-159939102.33688194</v>
      </c>
      <c r="AA1104">
        <v>349399026.95989525</v>
      </c>
      <c r="AB1104">
        <f t="shared" si="1224"/>
        <v>-150021291078.35031</v>
      </c>
      <c r="AC1104">
        <f t="shared" si="1225"/>
        <v>-6090048118.8955154</v>
      </c>
    </row>
    <row r="1105" spans="2:29" x14ac:dyDescent="0.3">
      <c r="B1105">
        <f t="shared" ref="B1105:B1168" si="1228">B1104+T1104</f>
        <v>-149861351976.01343</v>
      </c>
      <c r="C1105">
        <f t="shared" ref="C1105:C1168" si="1229">C1104+U1104</f>
        <v>-6439447145.8554106</v>
      </c>
      <c r="D1105">
        <f>B1105+F1105*dt/2</f>
        <v>-149875145674.37436</v>
      </c>
      <c r="E1105">
        <f>C1105+G1105*dt/2</f>
        <v>-6118451735.7607193</v>
      </c>
      <c r="F1105">
        <f t="shared" ref="F1105:F1168" si="1230">F1104+V1104</f>
        <v>-1277.1942926783256</v>
      </c>
      <c r="G1105">
        <f t="shared" ref="G1105:G1168" si="1231">G1104+W1104</f>
        <v>29721.797230989941</v>
      </c>
      <c r="H1105">
        <f>SQRT((xs-B1105)^2+(ys-C1105)^2)</f>
        <v>149999637651.63852</v>
      </c>
      <c r="I1105">
        <f>SQRT((xs-D1105)^2+(ys-E1105)^2)</f>
        <v>149999982475.19153</v>
      </c>
      <c r="J1105">
        <f t="shared" ref="J1105" si="1232">G*Ms*Me/H1105^2</f>
        <v>3.5235455159653628E+22</v>
      </c>
      <c r="K1105">
        <f t="shared" si="1227"/>
        <v>3.5235455159653628E+22</v>
      </c>
      <c r="L1105">
        <f>(xs-D1105)/I1105*K1105</f>
        <v>3.5206130612911125E+22</v>
      </c>
      <c r="M1105">
        <f>(ys-E1105)/I1105*K1105</f>
        <v>1.4372430464620723E+21</v>
      </c>
      <c r="N1105">
        <f>(xs-D1105)/I1105*K1105</f>
        <v>3.5206130612911125E+22</v>
      </c>
      <c r="O1105">
        <f>(xs-E1105)/I1105*K1105</f>
        <v>1.4372430464620723E+21</v>
      </c>
      <c r="P1105">
        <f t="shared" ref="P1105:P1168" si="1233">L1105/Me</f>
        <v>5.8951993658591965E-3</v>
      </c>
      <c r="Q1105">
        <f>M1105/Me</f>
        <v>2.4066360456498196E-4</v>
      </c>
      <c r="R1105">
        <f>F1105+P1105*dt/2</f>
        <v>-1213.5261395270463</v>
      </c>
      <c r="S1105">
        <f>G1105+Q1105*dt/2</f>
        <v>29724.396397919245</v>
      </c>
      <c r="T1105">
        <f>R1105*dt</f>
        <v>-26212164.613784201</v>
      </c>
      <c r="U1105">
        <f>S1105*dt</f>
        <v>642046962.19505572</v>
      </c>
      <c r="V1105">
        <f>N1105/Me*dt</f>
        <v>127.33630630255864</v>
      </c>
      <c r="W1105">
        <f>O1105/Me*dt</f>
        <v>5.1983338586036103</v>
      </c>
      <c r="Z1105">
        <v>-139687510.48096168</v>
      </c>
      <c r="AA1105">
        <v>357977919.39694357</v>
      </c>
      <c r="AB1105">
        <f t="shared" si="1224"/>
        <v>-150027251651.10815</v>
      </c>
      <c r="AC1105">
        <f t="shared" si="1225"/>
        <v>-5439422264.2634106</v>
      </c>
    </row>
    <row r="1106" spans="2:29" x14ac:dyDescent="0.3">
      <c r="B1106">
        <f t="shared" si="1228"/>
        <v>-149887564140.6272</v>
      </c>
      <c r="C1106">
        <f t="shared" si="1229"/>
        <v>-5797400183.6603546</v>
      </c>
      <c r="D1106">
        <f>B1106+F1106*dt/2</f>
        <v>-149899982606.88007</v>
      </c>
      <c r="E1106">
        <f>C1106+G1106*dt/2</f>
        <v>-5476348631.5599899</v>
      </c>
      <c r="F1106">
        <f t="shared" si="1230"/>
        <v>-1149.857986375767</v>
      </c>
      <c r="G1106">
        <f t="shared" si="1231"/>
        <v>29726.995564848545</v>
      </c>
      <c r="H1106">
        <f>SQRT((xs-B1106)^2+(ys-C1106)^2)</f>
        <v>149999639109.23297</v>
      </c>
      <c r="I1106">
        <f>SQRT((xs-D1106)^2+(ys-E1106)^2)</f>
        <v>149999983932.92358</v>
      </c>
      <c r="J1106">
        <f t="shared" ref="J1106" si="1234">G*Ms*Me/H1106^2</f>
        <v>3.5235454474865267E+22</v>
      </c>
      <c r="K1106">
        <f t="shared" si="1227"/>
        <v>3.5235454474865267E+22</v>
      </c>
      <c r="L1106">
        <f>(xs-D1106)/I1106*K1106</f>
        <v>3.5211963857874213E+22</v>
      </c>
      <c r="M1106">
        <f>(ys-E1106)/I1106*K1106</f>
        <v>1.2864110237645797E+21</v>
      </c>
      <c r="N1106">
        <f>(xs-D1106)/I1106*K1106</f>
        <v>3.5211963857874213E+22</v>
      </c>
      <c r="O1106">
        <f>(xs-E1106)/I1106*K1106</f>
        <v>1.2864110237645797E+21</v>
      </c>
      <c r="P1106">
        <f t="shared" si="1233"/>
        <v>5.8961761315931369E-3</v>
      </c>
      <c r="Q1106">
        <f>M1106/Me</f>
        <v>2.1540707028877757E-4</v>
      </c>
      <c r="R1106">
        <f>F1106+P1106*dt/2</f>
        <v>-1086.1792841545612</v>
      </c>
      <c r="S1106">
        <f>G1106+Q1106*dt/2</f>
        <v>29729.321961207665</v>
      </c>
      <c r="T1106">
        <f>R1106*dt</f>
        <v>-23461472.537738521</v>
      </c>
      <c r="U1106">
        <f>S1106*dt</f>
        <v>642153354.36208558</v>
      </c>
      <c r="V1106">
        <f>N1106/Me*dt</f>
        <v>127.35740444241176</v>
      </c>
      <c r="W1106">
        <f>O1106/Me*dt</f>
        <v>4.6527927182375954</v>
      </c>
      <c r="Z1106">
        <v>-118978287.1646249</v>
      </c>
      <c r="AA1106">
        <v>365384037.5727964</v>
      </c>
      <c r="AB1106">
        <f t="shared" si="1224"/>
        <v>-150030003900.32956</v>
      </c>
      <c r="AC1106">
        <f t="shared" si="1225"/>
        <v>-4789862791.7254725</v>
      </c>
    </row>
    <row r="1107" spans="2:29" x14ac:dyDescent="0.3">
      <c r="B1107">
        <f t="shared" si="1228"/>
        <v>-149911025613.16495</v>
      </c>
      <c r="C1107">
        <f t="shared" si="1229"/>
        <v>-5155246829.2982693</v>
      </c>
      <c r="D1107">
        <f>B1107+F1107*dt/2</f>
        <v>-149922068619.44983</v>
      </c>
      <c r="E1107">
        <f>C1107+G1107*dt/2</f>
        <v>-4834145027.0365477</v>
      </c>
      <c r="F1107">
        <f t="shared" si="1230"/>
        <v>-1022.5005819333553</v>
      </c>
      <c r="G1107">
        <f t="shared" si="1231"/>
        <v>29731.648357566781</v>
      </c>
      <c r="H1107">
        <f>SQRT((xs-B1107)^2+(ys-C1107)^2)</f>
        <v>149999640567.10931</v>
      </c>
      <c r="I1107">
        <f>SQRT((xs-D1107)^2+(ys-E1107)^2)</f>
        <v>149999985390.9241</v>
      </c>
      <c r="J1107">
        <f t="shared" ref="J1107" si="1235">G*Ms*Me/H1107^2</f>
        <v>3.5235453789944492E+22</v>
      </c>
      <c r="K1107">
        <f t="shared" si="1227"/>
        <v>3.5235453789944492E+22</v>
      </c>
      <c r="L1107">
        <f>(xs-D1107)/I1107*K1107</f>
        <v>3.5217150902823614E+22</v>
      </c>
      <c r="M1107">
        <f>(ys-E1107)/I1107*K1107</f>
        <v>1.1355554020230085E+21</v>
      </c>
      <c r="N1107">
        <f>(xs-D1107)/I1107*K1107</f>
        <v>3.5217150902823614E+22</v>
      </c>
      <c r="O1107">
        <f>(xs-E1107)/I1107*K1107</f>
        <v>1.1355554020230085E+21</v>
      </c>
      <c r="P1107">
        <f t="shared" si="1233"/>
        <v>5.8970446923683213E-3</v>
      </c>
      <c r="Q1107">
        <f>M1107/Me</f>
        <v>1.9014658439769062E-4</v>
      </c>
      <c r="R1107">
        <f>F1107+P1107*dt/2</f>
        <v>-958.81249925577742</v>
      </c>
      <c r="S1107">
        <f>G1107+Q1107*dt/2</f>
        <v>29733.701940678275</v>
      </c>
      <c r="T1107">
        <f>R1107*dt</f>
        <v>-20710349.983924791</v>
      </c>
      <c r="U1107">
        <f>S1107*dt</f>
        <v>642247961.91865075</v>
      </c>
      <c r="V1107">
        <f>N1107/Me*dt</f>
        <v>127.37616535515573</v>
      </c>
      <c r="W1107">
        <f>O1107/Me*dt</f>
        <v>4.1071662229901174</v>
      </c>
      <c r="Z1107">
        <v>-97879280.246591687</v>
      </c>
      <c r="AA1107">
        <v>371593124.99164379</v>
      </c>
      <c r="AB1107">
        <f t="shared" si="1224"/>
        <v>-150029615243.39545</v>
      </c>
      <c r="AC1107">
        <f t="shared" si="1225"/>
        <v>-4141405742.3879747</v>
      </c>
    </row>
    <row r="1108" spans="2:29" x14ac:dyDescent="0.3">
      <c r="B1108">
        <f t="shared" si="1228"/>
        <v>-149931735963.14886</v>
      </c>
      <c r="C1108">
        <f t="shared" si="1229"/>
        <v>-4512998867.3796186</v>
      </c>
      <c r="D1108">
        <f>B1108+F1108*dt/2</f>
        <v>-149941403306.8479</v>
      </c>
      <c r="E1108">
        <f>C1108+G1108*dt/2</f>
        <v>-4191852707.7226892</v>
      </c>
      <c r="F1108">
        <f t="shared" si="1230"/>
        <v>-895.12441657819954</v>
      </c>
      <c r="G1108">
        <f t="shared" si="1231"/>
        <v>29735.755523789772</v>
      </c>
      <c r="H1108">
        <f>SQRT((xs-B1108)^2+(ys-C1108)^2)</f>
        <v>149999642025.24069</v>
      </c>
      <c r="I1108">
        <f>SQRT((xs-D1108)^2+(ys-E1108)^2)</f>
        <v>149999986849.16629</v>
      </c>
      <c r="J1108">
        <f t="shared" ref="J1108" si="1236">G*Ms*Me/H1108^2</f>
        <v>3.5235453104903915E+22</v>
      </c>
      <c r="K1108">
        <f t="shared" si="1227"/>
        <v>3.5235453104903915E+22</v>
      </c>
      <c r="L1108">
        <f>(xs-D1108)/I1108*K1108</f>
        <v>3.5221691652643559E+22</v>
      </c>
      <c r="M1108">
        <f>(ys-E1108)/I1108*K1108</f>
        <v>9.8467894969984287E+20</v>
      </c>
      <c r="N1108">
        <f>(xs-D1108)/I1108*K1108</f>
        <v>3.5221691652643559E+22</v>
      </c>
      <c r="O1108">
        <f>(xs-E1108)/I1108*K1108</f>
        <v>9.8467894969984287E+20</v>
      </c>
      <c r="P1108">
        <f t="shared" si="1233"/>
        <v>5.8978050322577961E-3</v>
      </c>
      <c r="Q1108">
        <f>M1108/Me</f>
        <v>1.6488261046547937E-4</v>
      </c>
      <c r="R1108">
        <f>F1108+P1108*dt/2</f>
        <v>-831.42812222981536</v>
      </c>
      <c r="S1108">
        <f>G1108+Q1108*dt/2</f>
        <v>29737.536255982799</v>
      </c>
      <c r="T1108">
        <f>R1108*dt</f>
        <v>-17958847.440164011</v>
      </c>
      <c r="U1108">
        <f>S1108*dt</f>
        <v>642330783.12922847</v>
      </c>
      <c r="V1108">
        <f>N1108/Me*dt</f>
        <v>127.3925886967684</v>
      </c>
      <c r="W1108">
        <f>O1108/Me*dt</f>
        <v>3.5614643860543542</v>
      </c>
      <c r="Z1108">
        <v>-76459613.585621312</v>
      </c>
      <c r="AA1108">
        <v>376584846.25433487</v>
      </c>
      <c r="AB1108">
        <f t="shared" si="1224"/>
        <v>-150026154424.17465</v>
      </c>
      <c r="AC1108">
        <f t="shared" si="1225"/>
        <v>-3494083237.9960551</v>
      </c>
    </row>
    <row r="1109" spans="2:29" x14ac:dyDescent="0.3">
      <c r="B1109">
        <f t="shared" si="1228"/>
        <v>-149949694810.58902</v>
      </c>
      <c r="C1109">
        <f t="shared" si="1229"/>
        <v>-3870668084.2503901</v>
      </c>
      <c r="D1109">
        <f>B1109+F1109*dt/2</f>
        <v>-149957986314.33014</v>
      </c>
      <c r="E1109">
        <f>C1109+G1109*dt/2</f>
        <v>-3549483460.778091</v>
      </c>
      <c r="F1109">
        <f t="shared" si="1230"/>
        <v>-767.73182788143117</v>
      </c>
      <c r="G1109">
        <f t="shared" si="1231"/>
        <v>29739.316988175826</v>
      </c>
      <c r="H1109">
        <f>SQRT((xs-B1109)^2+(ys-C1109)^2)</f>
        <v>149999643483.6004</v>
      </c>
      <c r="I1109">
        <f>SQRT((xs-D1109)^2+(ys-E1109)^2)</f>
        <v>149999988307.62341</v>
      </c>
      <c r="J1109">
        <f t="shared" ref="J1109" si="1237">G*Ms*Me/H1109^2</f>
        <v>3.5235452419756085E+22</v>
      </c>
      <c r="K1109">
        <f t="shared" si="1227"/>
        <v>3.5235452419756085E+22</v>
      </c>
      <c r="L1109">
        <f>(xs-D1109)/I1109*K1109</f>
        <v>3.5225586024078876E+22</v>
      </c>
      <c r="M1109">
        <f>(ys-E1109)/I1109*K1109</f>
        <v>8.3378443563919462E+20</v>
      </c>
      <c r="N1109">
        <f>(xs-D1109)/I1109*K1109</f>
        <v>3.5225586024078876E+22</v>
      </c>
      <c r="O1109">
        <f>(xs-E1109)/I1109*K1109</f>
        <v>8.3378443563919462E+20</v>
      </c>
      <c r="P1109">
        <f t="shared" si="1233"/>
        <v>5.898457137320642E-3</v>
      </c>
      <c r="Q1109">
        <f>M1109/Me</f>
        <v>1.3961561212980485E-4</v>
      </c>
      <c r="R1109">
        <f>F1109+P1109*dt/2</f>
        <v>-704.02849079836824</v>
      </c>
      <c r="S1109">
        <f>G1109+Q1109*dt/2</f>
        <v>29740.824836786829</v>
      </c>
      <c r="T1109">
        <f>R1109*dt</f>
        <v>-15207015.401244754</v>
      </c>
      <c r="U1109">
        <f>S1109*dt</f>
        <v>642401816.47459555</v>
      </c>
      <c r="V1109">
        <f>N1109/Me*dt</f>
        <v>127.40667416612587</v>
      </c>
      <c r="W1109">
        <f>O1109/Me*dt</f>
        <v>3.0156972220037845</v>
      </c>
      <c r="Z1109">
        <v>-54789460.689011805</v>
      </c>
      <c r="AA1109">
        <v>380342853.56438601</v>
      </c>
      <c r="AB1109">
        <f t="shared" si="1224"/>
        <v>-150019691286.67929</v>
      </c>
      <c r="AC1109">
        <f t="shared" si="1225"/>
        <v>-2847923414.2114086</v>
      </c>
    </row>
    <row r="1110" spans="2:29" x14ac:dyDescent="0.3">
      <c r="B1110">
        <f t="shared" si="1228"/>
        <v>-149964901825.99026</v>
      </c>
      <c r="C1110">
        <f t="shared" si="1229"/>
        <v>-3228266267.7757945</v>
      </c>
      <c r="D1110">
        <f>B1110+F1110*dt/2</f>
        <v>-149971817337.65039</v>
      </c>
      <c r="E1110">
        <f>C1110+G1110*dt/2</f>
        <v>-2907049074.7734981</v>
      </c>
      <c r="F1110">
        <f t="shared" si="1230"/>
        <v>-640.32515371530531</v>
      </c>
      <c r="G1110">
        <f t="shared" si="1231"/>
        <v>29742.332685397829</v>
      </c>
      <c r="H1110">
        <f>SQRT((xs-B1110)^2+(ys-C1110)^2)</f>
        <v>149999644942.16162</v>
      </c>
      <c r="I1110">
        <f>SQRT((xs-D1110)^2+(ys-E1110)^2)</f>
        <v>149999989766.26871</v>
      </c>
      <c r="J1110">
        <f t="shared" ref="J1110" si="1238">G*Ms*Me/H1110^2</f>
        <v>3.5235451734513611E+22</v>
      </c>
      <c r="K1110">
        <f t="shared" si="1227"/>
        <v>3.5235451734513611E+22</v>
      </c>
      <c r="L1110">
        <f>(xs-D1110)/I1110*K1110</f>
        <v>3.5228833945736614E+22</v>
      </c>
      <c r="M1110">
        <f>(ys-E1110)/I1110*K1110</f>
        <v>6.8287462901599673E+20</v>
      </c>
      <c r="N1110">
        <f>(xs-D1110)/I1110*K1110</f>
        <v>3.5228833945736614E+22</v>
      </c>
      <c r="O1110">
        <f>(xs-E1110)/I1110*K1110</f>
        <v>6.8287462901599673E+20</v>
      </c>
      <c r="P1110">
        <f t="shared" si="1233"/>
        <v>5.8990009956022462E-3</v>
      </c>
      <c r="Q1110">
        <f>M1110/Me</f>
        <v>1.1434605308372349E-4</v>
      </c>
      <c r="R1110">
        <f>F1110+P1110*dt/2</f>
        <v>-576.615942962801</v>
      </c>
      <c r="S1110">
        <f>G1110+Q1110*dt/2</f>
        <v>29743.567622771134</v>
      </c>
      <c r="T1110">
        <f>R1110*dt</f>
        <v>-12454904.367996501</v>
      </c>
      <c r="U1110">
        <f>S1110*dt</f>
        <v>642461060.65185654</v>
      </c>
      <c r="V1110">
        <f>N1110/Me*dt</f>
        <v>127.41842150500852</v>
      </c>
      <c r="W1110">
        <f>O1110/Me*dt</f>
        <v>2.4698747466084274</v>
      </c>
      <c r="Z1110">
        <v>-32939814.934978802</v>
      </c>
      <c r="AA1110">
        <v>382854840.18547457</v>
      </c>
      <c r="AB1110">
        <f t="shared" si="1224"/>
        <v>-150010296545.29324</v>
      </c>
      <c r="AC1110">
        <f t="shared" si="1225"/>
        <v>-2202950366.9384637</v>
      </c>
    </row>
    <row r="1111" spans="2:29" x14ac:dyDescent="0.3">
      <c r="B1111">
        <f t="shared" si="1228"/>
        <v>-149977356730.35828</v>
      </c>
      <c r="C1111">
        <f t="shared" si="1229"/>
        <v>-2585805207.1239381</v>
      </c>
      <c r="D1111">
        <f>B1111+F1111*dt/2</f>
        <v>-149982896123.06616</v>
      </c>
      <c r="E1111">
        <f>C1111+G1111*dt/2</f>
        <v>-2264561339.4743781</v>
      </c>
      <c r="F1111">
        <f t="shared" si="1230"/>
        <v>-512.90673221029681</v>
      </c>
      <c r="G1111">
        <f t="shared" si="1231"/>
        <v>29744.802560144439</v>
      </c>
      <c r="H1111">
        <f>SQRT((xs-B1111)^2+(ys-C1111)^2)</f>
        <v>149999646400.89767</v>
      </c>
      <c r="I1111">
        <f>SQRT((xs-D1111)^2+(ys-E1111)^2)</f>
        <v>149999991225.07541</v>
      </c>
      <c r="J1111">
        <f t="shared" ref="J1111" si="1239">G*Ms*Me/H1111^2</f>
        <v>3.5235451049189013E+22</v>
      </c>
      <c r="K1111">
        <f t="shared" si="1227"/>
        <v>3.5235451049189013E+22</v>
      </c>
      <c r="L1111">
        <f>(xs-D1111)/I1111*K1111</f>
        <v>3.5231435358087246E+22</v>
      </c>
      <c r="M1111">
        <f>(ys-E1111)/I1111*K1111</f>
        <v>5.3195229928517776E+20</v>
      </c>
      <c r="N1111">
        <f>(xs-D1111)/I1111*K1111</f>
        <v>3.5231435358087246E+22</v>
      </c>
      <c r="O1111">
        <f>(xs-E1111)/I1111*K1111</f>
        <v>5.3195229928517776E+20</v>
      </c>
      <c r="P1111">
        <f t="shared" si="1233"/>
        <v>5.8994365971345017E-3</v>
      </c>
      <c r="Q1111">
        <f>M1111/Me</f>
        <v>8.9074397067176442E-5</v>
      </c>
      <c r="R1111">
        <f>F1111+P1111*dt/2</f>
        <v>-449.1928169612442</v>
      </c>
      <c r="S1111">
        <f>G1111+Q1111*dt/2</f>
        <v>29745.764563632765</v>
      </c>
      <c r="T1111">
        <f>R1111*dt</f>
        <v>-9702564.8463628739</v>
      </c>
      <c r="U1111">
        <f>S1111*dt</f>
        <v>642508514.57446778</v>
      </c>
      <c r="V1111">
        <f>N1111/Me*dt</f>
        <v>127.42783049810524</v>
      </c>
      <c r="W1111">
        <f>O1111/Me*dt</f>
        <v>1.9240069766510111</v>
      </c>
      <c r="Z1111">
        <v>-10982257.119709421</v>
      </c>
      <c r="AA1111">
        <v>384112580.67662042</v>
      </c>
      <c r="AB1111">
        <f t="shared" si="1224"/>
        <v>-149998041552.32437</v>
      </c>
      <c r="AC1111">
        <f t="shared" si="1225"/>
        <v>-1559184111.8728499</v>
      </c>
    </row>
    <row r="1112" spans="2:29" x14ac:dyDescent="0.3">
      <c r="B1112">
        <f t="shared" si="1228"/>
        <v>-149987059295.20465</v>
      </c>
      <c r="C1112">
        <f t="shared" si="1229"/>
        <v>-1943296692.5494704</v>
      </c>
      <c r="D1112">
        <f>B1112+F1112*dt/2</f>
        <v>-149991222467.34314</v>
      </c>
      <c r="E1112">
        <f>C1112+G1112*dt/2</f>
        <v>-1622032045.6245627</v>
      </c>
      <c r="F1112">
        <f t="shared" si="1230"/>
        <v>-385.4789017121916</v>
      </c>
      <c r="G1112">
        <f t="shared" si="1231"/>
        <v>29746.726567121088</v>
      </c>
      <c r="H1112">
        <f>SQRT((xs-B1112)^2+(ys-C1112)^2)</f>
        <v>149999647859.78168</v>
      </c>
      <c r="I1112">
        <f>SQRT((xs-D1112)^2+(ys-E1112)^2)</f>
        <v>149999992684.01666</v>
      </c>
      <c r="J1112">
        <f t="shared" ref="J1112" si="1240">G*Ms*Me/H1112^2</f>
        <v>3.5235450363794927E+22</v>
      </c>
      <c r="K1112">
        <f t="shared" si="1227"/>
        <v>3.5235450363794927E+22</v>
      </c>
      <c r="L1112">
        <f>(xs-D1112)/I1112*K1112</f>
        <v>3.5233390213465918E+22</v>
      </c>
      <c r="M1112">
        <f>(ys-E1112)/I1112*K1112</f>
        <v>3.8102021613084384E+20</v>
      </c>
      <c r="N1112">
        <f>(xs-D1112)/I1112*K1112</f>
        <v>3.5233390213465918E+22</v>
      </c>
      <c r="O1112">
        <f>(xs-E1112)/I1112*K1112</f>
        <v>3.8102021613084384E+20</v>
      </c>
      <c r="P1112">
        <f t="shared" si="1233"/>
        <v>5.8997639339360211E-3</v>
      </c>
      <c r="Q1112">
        <f>M1112/Me</f>
        <v>6.3801107858480212E-5</v>
      </c>
      <c r="R1112">
        <f>F1112+P1112*dt/2</f>
        <v>-321.76145122568255</v>
      </c>
      <c r="S1112">
        <f>G1112+Q1112*dt/2</f>
        <v>29747.415619085961</v>
      </c>
      <c r="T1112">
        <f>R1112*dt</f>
        <v>-6950047.3464747434</v>
      </c>
      <c r="U1112">
        <f>S1112*dt</f>
        <v>642544177.37225676</v>
      </c>
      <c r="V1112">
        <f>N1112/Me*dt</f>
        <v>127.43490097301806</v>
      </c>
      <c r="W1112">
        <f>O1112/Me*dt</f>
        <v>1.3781039297431725</v>
      </c>
      <c r="Z1112">
        <v>11011278.911485378</v>
      </c>
      <c r="AA1112">
        <v>384111957.77433139</v>
      </c>
      <c r="AB1112">
        <f t="shared" si="1224"/>
        <v>-149982998063.63962</v>
      </c>
      <c r="AC1112">
        <f t="shared" si="1225"/>
        <v>-916640557.40288234</v>
      </c>
    </row>
    <row r="1113" spans="2:29" x14ac:dyDescent="0.3">
      <c r="B1113">
        <f t="shared" si="1228"/>
        <v>-149994009342.55112</v>
      </c>
      <c r="C1113">
        <f t="shared" si="1229"/>
        <v>-1300752515.1772137</v>
      </c>
      <c r="D1113">
        <f>B1113+F1113*dt/2</f>
        <v>-149996796217.75909</v>
      </c>
      <c r="E1113">
        <f>C1113+G1113*dt/2</f>
        <v>-979472984.72986472</v>
      </c>
      <c r="F1113">
        <f t="shared" si="1230"/>
        <v>-258.04400073917355</v>
      </c>
      <c r="G1113">
        <f t="shared" si="1231"/>
        <v>29748.104671050831</v>
      </c>
      <c r="H1113">
        <f>SQRT((xs-B1113)^2+(ys-C1113)^2)</f>
        <v>149999649318.78693</v>
      </c>
      <c r="I1113">
        <f>SQRT((xs-D1113)^2+(ys-E1113)^2)</f>
        <v>149999994143.06577</v>
      </c>
      <c r="J1113">
        <f t="shared" ref="J1113" si="1241">G*Ms*Me/H1113^2</f>
        <v>3.52354496783439E+22</v>
      </c>
      <c r="K1113">
        <f t="shared" si="1227"/>
        <v>3.52354496783439E+22</v>
      </c>
      <c r="L1113">
        <f>(xs-D1113)/I1113*K1113</f>
        <v>3.5234698476073116E+22</v>
      </c>
      <c r="M1113">
        <f>(ys-E1113)/I1113*K1113</f>
        <v>2.3008114941544409E+20</v>
      </c>
      <c r="N1113">
        <f>(xs-D1113)/I1113*K1113</f>
        <v>3.5234698476073116E+22</v>
      </c>
      <c r="O1113">
        <f>(xs-E1113)/I1113*K1113</f>
        <v>2.3008114941544409E+20</v>
      </c>
      <c r="P1113">
        <f t="shared" si="1233"/>
        <v>5.8999830000122429E-3</v>
      </c>
      <c r="Q1113">
        <f>M1113/Me</f>
        <v>3.8526649265814482E-5</v>
      </c>
      <c r="R1113">
        <f>F1113+P1113*dt/2</f>
        <v>-194.32418433904132</v>
      </c>
      <c r="S1113">
        <f>G1113+Q1113*dt/2</f>
        <v>29748.520758862902</v>
      </c>
      <c r="T1113">
        <f>R1113*dt</f>
        <v>-4197402.3817232922</v>
      </c>
      <c r="U1113">
        <f>S1113*dt</f>
        <v>642568048.39143872</v>
      </c>
      <c r="V1113">
        <f>N1113/Me*dt</f>
        <v>127.43963280026445</v>
      </c>
      <c r="W1113">
        <f>O1113/Me*dt</f>
        <v>0.83217562414159285</v>
      </c>
      <c r="Z1113">
        <v>32968741.783327192</v>
      </c>
      <c r="AA1113">
        <v>382852975.83447641</v>
      </c>
      <c r="AB1113">
        <f t="shared" si="1224"/>
        <v>-149965238003.14951</v>
      </c>
      <c r="AC1113">
        <f t="shared" si="1225"/>
        <v>-275331490.95129853</v>
      </c>
    </row>
    <row r="1114" spans="2:29" x14ac:dyDescent="0.3">
      <c r="B1114">
        <f t="shared" si="1228"/>
        <v>-149998206744.93283</v>
      </c>
      <c r="C1114">
        <f t="shared" si="1229"/>
        <v>-658184466.78577495</v>
      </c>
      <c r="D1114">
        <f>B1114+F1114*dt/2</f>
        <v>-149999617272.10657</v>
      </c>
      <c r="E1114">
        <f>C1114+G1114*dt/2</f>
        <v>-336895948.84168524</v>
      </c>
      <c r="F1114">
        <f t="shared" si="1230"/>
        <v>-130.60436793890909</v>
      </c>
      <c r="G1114">
        <f t="shared" si="1231"/>
        <v>29748.936846674973</v>
      </c>
      <c r="H1114">
        <f>SQRT((xs-B1114)^2+(ys-C1114)^2)</f>
        <v>149999650777.8866</v>
      </c>
      <c r="I1114">
        <f>SQRT((xs-D1114)^2+(ys-E1114)^2)</f>
        <v>149999995602.19592</v>
      </c>
      <c r="J1114">
        <f t="shared" ref="J1114" si="1242">G*Ms*Me/H1114^2</f>
        <v>3.5235448992848539E+22</v>
      </c>
      <c r="K1114">
        <f t="shared" si="1227"/>
        <v>3.5235448992848539E+22</v>
      </c>
      <c r="L1114">
        <f>(xs-D1114)/I1114*K1114</f>
        <v>3.5235360121975493E+22</v>
      </c>
      <c r="M1114">
        <f>(ys-E1114)/I1114*K1114</f>
        <v>7.9137869128942354E+19</v>
      </c>
      <c r="N1114">
        <f>(xs-D1114)/I1114*K1114</f>
        <v>3.5235360121975493E+22</v>
      </c>
      <c r="O1114">
        <f>(xs-E1114)/I1114*K1114</f>
        <v>7.9137869128942354E+19</v>
      </c>
      <c r="P1114">
        <f t="shared" si="1233"/>
        <v>5.9000937913555743E-3</v>
      </c>
      <c r="Q1114">
        <f>M1114/Me</f>
        <v>1.3251485118711043E-5</v>
      </c>
      <c r="R1114">
        <f>F1114+P1114*dt/2</f>
        <v>-66.883354992268892</v>
      </c>
      <c r="S1114">
        <f>G1114+Q1114*dt/2</f>
        <v>29749.079962714255</v>
      </c>
      <c r="T1114">
        <f>R1114*dt</f>
        <v>-1444680.4678330082</v>
      </c>
      <c r="U1114">
        <f>S1114*dt</f>
        <v>642580127.19462788</v>
      </c>
      <c r="V1114">
        <f>N1114/Me*dt</f>
        <v>127.4420258932804</v>
      </c>
      <c r="W1114">
        <f>O1114/Me*dt</f>
        <v>0.28623207856415855</v>
      </c>
      <c r="Z1114">
        <v>54818198.49075067</v>
      </c>
      <c r="AA1114">
        <v>380339760.7904138</v>
      </c>
      <c r="AB1114">
        <f t="shared" si="1224"/>
        <v>-149944833226.90991</v>
      </c>
      <c r="AC1114">
        <f t="shared" si="1225"/>
        <v>364735421.19926673</v>
      </c>
    </row>
    <row r="1115" spans="2:29" x14ac:dyDescent="0.3">
      <c r="B1115">
        <f t="shared" si="1228"/>
        <v>-149999651425.40067</v>
      </c>
      <c r="C1115">
        <f t="shared" si="1229"/>
        <v>-15604339.591147065</v>
      </c>
      <c r="D1115">
        <f>B1115+F1115*dt/2</f>
        <v>-149999685578.69476</v>
      </c>
      <c r="E1115">
        <f>C1115+G1115*dt/2</f>
        <v>305687269.65939116</v>
      </c>
      <c r="F1115">
        <f t="shared" si="1230"/>
        <v>-3.1623420456286908</v>
      </c>
      <c r="G1115">
        <f t="shared" si="1231"/>
        <v>29749.223078753537</v>
      </c>
      <c r="H1115">
        <f>SQRT((xs-B1115)^2+(ys-C1115)^2)</f>
        <v>149999652237.05392</v>
      </c>
      <c r="I1115">
        <f>SQRT((xs-D1115)^2+(ys-E1115)^2)</f>
        <v>149999997061.38037</v>
      </c>
      <c r="J1115">
        <f t="shared" ref="J1115" si="1243">G*Ms*Me/H1115^2</f>
        <v>3.5235448307321405E+22</v>
      </c>
      <c r="K1115">
        <f t="shared" si="1227"/>
        <v>3.5235448307321405E+22</v>
      </c>
      <c r="L1115">
        <f>(xs-D1115)/I1115*K1115</f>
        <v>3.523537513910619E+22</v>
      </c>
      <c r="M1115">
        <f>(ys-E1115)/I1115*K1115</f>
        <v>-7.1806854662018204E+19</v>
      </c>
      <c r="N1115">
        <f>(xs-D1115)/I1115*K1115</f>
        <v>3.523537513910619E+22</v>
      </c>
      <c r="O1115">
        <f>(xs-E1115)/I1115*K1115</f>
        <v>-7.1806854662018204E+19</v>
      </c>
      <c r="P1115">
        <f t="shared" si="1233"/>
        <v>5.9000963059454431E-3</v>
      </c>
      <c r="Q1115">
        <f>M1115/Me</f>
        <v>-1.2023920740458506E-5</v>
      </c>
      <c r="R1115">
        <f>F1115+P1115*dt/2</f>
        <v>60.558698058582095</v>
      </c>
      <c r="S1115">
        <f>G1115+Q1115*dt/2</f>
        <v>29749.093220409541</v>
      </c>
      <c r="T1115">
        <f>R1115*dt</f>
        <v>1308067.8780653733</v>
      </c>
      <c r="U1115">
        <f>S1115*dt</f>
        <v>642580413.56084609</v>
      </c>
      <c r="V1115">
        <f>N1115/Me*dt</f>
        <v>127.44208020842157</v>
      </c>
      <c r="W1115">
        <f>O1115/Me*dt</f>
        <v>-0.25971668799390374</v>
      </c>
      <c r="Z1115">
        <v>76488069.909620374</v>
      </c>
      <c r="AA1115">
        <v>376580546.62780243</v>
      </c>
      <c r="AB1115">
        <f t="shared" si="1224"/>
        <v>-149921855287.61301</v>
      </c>
      <c r="AC1115">
        <f t="shared" si="1225"/>
        <v>1003556620.5975015</v>
      </c>
    </row>
    <row r="1116" spans="2:29" x14ac:dyDescent="0.3">
      <c r="B1116">
        <f t="shared" si="1228"/>
        <v>-149998343357.52261</v>
      </c>
      <c r="C1116">
        <f t="shared" si="1229"/>
        <v>626976073.96969903</v>
      </c>
      <c r="D1116">
        <f>B1116+F1116*dt/2</f>
        <v>-149997001136.35046</v>
      </c>
      <c r="E1116">
        <f>C1116+G1116*dt/2</f>
        <v>948264878.28000689</v>
      </c>
      <c r="F1116">
        <f t="shared" si="1230"/>
        <v>124.27973816279288</v>
      </c>
      <c r="G1116">
        <f t="shared" si="1231"/>
        <v>29748.963362065544</v>
      </c>
      <c r="H1116">
        <f>SQRT((xs-B1116)^2+(ys-C1116)^2)</f>
        <v>149999653696.26218</v>
      </c>
      <c r="I1116">
        <f>SQRT((xs-D1116)^2+(ys-E1116)^2)</f>
        <v>149999998520.59235</v>
      </c>
      <c r="J1116">
        <f t="shared" ref="J1116" si="1244">G*Ms*Me/H1116^2</f>
        <v>3.5235447621775067E+22</v>
      </c>
      <c r="K1116">
        <f t="shared" si="1227"/>
        <v>3.5235447621775067E+22</v>
      </c>
      <c r="L1116">
        <f>(xs-D1116)/I1116*K1116</f>
        <v>3.5234743527265073E+22</v>
      </c>
      <c r="M1116">
        <f>(ys-E1116)/I1116*K1116</f>
        <v>-2.2275025186495011E+20</v>
      </c>
      <c r="N1116">
        <f>(xs-D1116)/I1116*K1116</f>
        <v>3.5234743527265073E+22</v>
      </c>
      <c r="O1116">
        <f>(xs-E1116)/I1116*K1116</f>
        <v>-2.2275025186495011E+20</v>
      </c>
      <c r="P1116">
        <f t="shared" si="1233"/>
        <v>5.8999905437483371E-3</v>
      </c>
      <c r="Q1116">
        <f>M1116/Me</f>
        <v>-3.7299104464994994E-5</v>
      </c>
      <c r="R1116">
        <f>F1116+P1116*dt/2</f>
        <v>187.99963603527493</v>
      </c>
      <c r="S1116">
        <f>G1116+Q1116*dt/2</f>
        <v>29748.560531737323</v>
      </c>
      <c r="T1116">
        <f>R1116*dt</f>
        <v>4060792.1383619388</v>
      </c>
      <c r="U1116">
        <f>S1116*dt</f>
        <v>642568907.4855262</v>
      </c>
      <c r="V1116">
        <f>N1116/Me*dt</f>
        <v>127.43979574496409</v>
      </c>
      <c r="W1116">
        <f>O1116/Me*dt</f>
        <v>-0.80566065644389184</v>
      </c>
      <c r="Z1116">
        <v>97907365.148785129</v>
      </c>
      <c r="AA1116">
        <v>371587648.42041773</v>
      </c>
      <c r="AB1116">
        <f t="shared" si="1224"/>
        <v>-149896375200.23547</v>
      </c>
      <c r="AC1116">
        <f t="shared" si="1225"/>
        <v>1641132629.875643</v>
      </c>
    </row>
    <row r="1117" spans="2:29" x14ac:dyDescent="0.3">
      <c r="B1117">
        <f t="shared" si="1228"/>
        <v>-149994282565.38425</v>
      </c>
      <c r="C1117">
        <f t="shared" si="1229"/>
        <v>1269544981.4552252</v>
      </c>
      <c r="D1117">
        <f>B1117+F1117*dt/2</f>
        <v>-149991563994.41803</v>
      </c>
      <c r="E1117">
        <f>C1117+G1117*dt/2</f>
        <v>1590825084.6304436</v>
      </c>
      <c r="F1117">
        <f t="shared" si="1230"/>
        <v>251.71953390775695</v>
      </c>
      <c r="G1117">
        <f t="shared" si="1231"/>
        <v>29748.157701409102</v>
      </c>
      <c r="H1117">
        <f>SQRT((xs-B1117)^2+(ys-C1117)^2)</f>
        <v>149999655155.4845</v>
      </c>
      <c r="I1117">
        <f>SQRT((xs-D1117)^2+(ys-E1117)^2)</f>
        <v>149999999979.80496</v>
      </c>
      <c r="J1117">
        <f t="shared" ref="J1117" si="1245">G*Ms*Me/H1117^2</f>
        <v>3.5235446936222139E+22</v>
      </c>
      <c r="K1117">
        <f t="shared" si="1227"/>
        <v>3.5235446936222139E+22</v>
      </c>
      <c r="L1117">
        <f>(xs-D1117)/I1117*K1117</f>
        <v>3.5233465298118832E+22</v>
      </c>
      <c r="M1117">
        <f>(ys-E1117)/I1117*K1117</f>
        <v>-3.7368955241235841E+20</v>
      </c>
      <c r="N1117">
        <f>(xs-D1117)/I1117*K1117</f>
        <v>3.5233465298118832E+22</v>
      </c>
      <c r="O1117">
        <f>(xs-E1117)/I1117*K1117</f>
        <v>-3.7368955241235841E+20</v>
      </c>
      <c r="P1117">
        <f t="shared" si="1233"/>
        <v>5.8997765067178212E-3</v>
      </c>
      <c r="Q1117">
        <f>M1117/Me</f>
        <v>-6.2573602212384193E-5</v>
      </c>
      <c r="R1117">
        <f>F1117+P1117*dt/2</f>
        <v>315.43712018030942</v>
      </c>
      <c r="S1117">
        <f>G1117+Q1117*dt/2</f>
        <v>29747.481906505207</v>
      </c>
      <c r="T1117">
        <f>R1117*dt</f>
        <v>6813441.7958946833</v>
      </c>
      <c r="U1117">
        <f>S1117*dt</f>
        <v>642545609.18051243</v>
      </c>
      <c r="V1117">
        <f>N1117/Me*dt</f>
        <v>127.43517254510493</v>
      </c>
      <c r="W1117">
        <f>O1117/Me*dt</f>
        <v>-1.3515898077874986</v>
      </c>
      <c r="Z1117">
        <v>119005913.97804779</v>
      </c>
      <c r="AA1117">
        <v>365377422.01504642</v>
      </c>
      <c r="AB1117">
        <f t="shared" si="1224"/>
        <v>-149868463209.61029</v>
      </c>
      <c r="AC1117">
        <f t="shared" si="1225"/>
        <v>2277468012.650784</v>
      </c>
    </row>
    <row r="1118" spans="2:29" x14ac:dyDescent="0.3">
      <c r="B1118">
        <f t="shared" si="1228"/>
        <v>-149987469123.58835</v>
      </c>
      <c r="C1118">
        <f t="shared" si="1229"/>
        <v>1912090590.6357377</v>
      </c>
      <c r="D1118">
        <f>B1118+F1118*dt/2</f>
        <v>-149983374252.75867</v>
      </c>
      <c r="E1118">
        <f>C1118+G1118*dt/2</f>
        <v>2233356096.6410317</v>
      </c>
      <c r="F1118">
        <f t="shared" si="1230"/>
        <v>379.15470645286189</v>
      </c>
      <c r="G1118">
        <f t="shared" si="1231"/>
        <v>29746.806111601316</v>
      </c>
      <c r="H1118">
        <f>SQRT((xs-B1118)^2+(ys-C1118)^2)</f>
        <v>149999656614.69418</v>
      </c>
      <c r="I1118">
        <f>SQRT((xs-D1118)^2+(ys-E1118)^2)</f>
        <v>150000001438.99158</v>
      </c>
      <c r="J1118">
        <f t="shared" ref="J1118" si="1246">G*Ms*Me/H1118^2</f>
        <v>3.5235446250675167E+22</v>
      </c>
      <c r="K1118">
        <f t="shared" si="1227"/>
        <v>3.5235446250675167E+22</v>
      </c>
      <c r="L1118">
        <f>(xs-D1118)/I1118*K1118</f>
        <v>3.523154047520057E+22</v>
      </c>
      <c r="M1118">
        <f>(ys-E1118)/I1118*K1118</f>
        <v>-5.2462198631257434E+20</v>
      </c>
      <c r="N1118">
        <f>(xs-D1118)/I1118*K1118</f>
        <v>3.523154047520057E+22</v>
      </c>
      <c r="O1118">
        <f>(xs-E1118)/I1118*K1118</f>
        <v>-5.2462198631257434E+20</v>
      </c>
      <c r="P1118">
        <f t="shared" si="1233"/>
        <v>5.8994541987944689E-3</v>
      </c>
      <c r="Q1118">
        <f>M1118/Me</f>
        <v>-8.7846950152808821E-5</v>
      </c>
      <c r="R1118">
        <f>F1118+P1118*dt/2</f>
        <v>442.86881179984215</v>
      </c>
      <c r="S1118">
        <f>G1118+Q1118*dt/2</f>
        <v>29745.857364539665</v>
      </c>
      <c r="T1118">
        <f>R1118*dt</f>
        <v>9565966.3348765913</v>
      </c>
      <c r="U1118">
        <f>S1118*dt</f>
        <v>642510519.07405674</v>
      </c>
      <c r="V1118">
        <f>N1118/Me*dt</f>
        <v>127.42821069396052</v>
      </c>
      <c r="W1118">
        <f>O1118/Me*dt</f>
        <v>-1.8974941233006706</v>
      </c>
      <c r="Z1118">
        <v>139714596.57288077</v>
      </c>
      <c r="AA1118">
        <v>357970210.49700034</v>
      </c>
      <c r="AB1118">
        <f t="shared" si="1224"/>
        <v>-149838188560.6806</v>
      </c>
      <c r="AC1118">
        <f t="shared" si="1225"/>
        <v>2912571320.2067947</v>
      </c>
    </row>
    <row r="1119" spans="2:29" x14ac:dyDescent="0.3">
      <c r="B1119">
        <f t="shared" si="1228"/>
        <v>-149977903157.25348</v>
      </c>
      <c r="C1119">
        <f t="shared" si="1229"/>
        <v>2554601109.7097945</v>
      </c>
      <c r="D1119">
        <f>B1119+F1119*dt/2</f>
        <v>-149972432061.74829</v>
      </c>
      <c r="E1119">
        <f>C1119+G1119*dt/2</f>
        <v>2875846122.7785573</v>
      </c>
      <c r="F1119">
        <f t="shared" si="1230"/>
        <v>506.58291714682241</v>
      </c>
      <c r="G1119">
        <f t="shared" si="1231"/>
        <v>29744.908617478017</v>
      </c>
      <c r="H1119">
        <f>SQRT((xs-B1119)^2+(ys-C1119)^2)</f>
        <v>149999658073.86441</v>
      </c>
      <c r="I1119">
        <f>SQRT((xs-D1119)^2+(ys-E1119)^2)</f>
        <v>150000002898.12534</v>
      </c>
      <c r="J1119">
        <f t="shared" ref="J1119" si="1247">G*Ms*Me/H1119^2</f>
        <v>3.523544556514675E+22</v>
      </c>
      <c r="K1119">
        <f t="shared" si="1227"/>
        <v>3.523544556514675E+22</v>
      </c>
      <c r="L1119">
        <f>(xs-D1119)/I1119*K1119</f>
        <v>3.5228969093909556E+22</v>
      </c>
      <c r="M1119">
        <f>(ys-E1119)/I1119*K1119</f>
        <v>-6.7554478370059151E+20</v>
      </c>
      <c r="N1119">
        <f>(xs-D1119)/I1119*K1119</f>
        <v>3.5228969093909556E+22</v>
      </c>
      <c r="O1119">
        <f>(xs-E1119)/I1119*K1119</f>
        <v>-6.7554478370059151E+20</v>
      </c>
      <c r="P1119">
        <f t="shared" si="1233"/>
        <v>5.8990236259058191E-3</v>
      </c>
      <c r="Q1119">
        <f>M1119/Me</f>
        <v>-1.13118684477661E-4</v>
      </c>
      <c r="R1119">
        <f>F1119+P1119*dt/2</f>
        <v>570.29237230660522</v>
      </c>
      <c r="S1119">
        <f>G1119+Q1119*dt/2</f>
        <v>29743.686935685659</v>
      </c>
      <c r="T1119">
        <f>R1119*dt</f>
        <v>12318315.241822673</v>
      </c>
      <c r="U1119">
        <f>S1119*dt</f>
        <v>642463637.81081021</v>
      </c>
      <c r="V1119">
        <f>N1119/Me*dt</f>
        <v>127.4189103195657</v>
      </c>
      <c r="W1119">
        <f>O1119/Me*dt</f>
        <v>-2.4433635847174777</v>
      </c>
      <c r="Z1119">
        <v>159965569.82542658</v>
      </c>
      <c r="AA1119">
        <v>349390277.61083406</v>
      </c>
      <c r="AB1119">
        <f t="shared" si="1224"/>
        <v>-149805619272.18622</v>
      </c>
      <c r="AC1119">
        <f t="shared" si="1225"/>
        <v>3546455025.1314387</v>
      </c>
    </row>
    <row r="1120" spans="2:29" x14ac:dyDescent="0.3">
      <c r="B1120">
        <f t="shared" si="1228"/>
        <v>-149965584842.01166</v>
      </c>
      <c r="C1120">
        <f t="shared" si="1229"/>
        <v>3197064747.5206046</v>
      </c>
      <c r="D1120">
        <f>B1120+F1120*dt/2</f>
        <v>-149958737622.27502</v>
      </c>
      <c r="E1120">
        <f>C1120+G1120*dt/2</f>
        <v>3518283372.2626524</v>
      </c>
      <c r="F1120">
        <f t="shared" si="1230"/>
        <v>634.00182746638814</v>
      </c>
      <c r="G1120">
        <f t="shared" si="1231"/>
        <v>29742.465253893301</v>
      </c>
      <c r="H1120">
        <f>SQRT((xs-B1120)^2+(ys-C1120)^2)</f>
        <v>149999659532.96838</v>
      </c>
      <c r="I1120">
        <f>SQRT((xs-D1120)^2+(ys-E1120)^2)</f>
        <v>150000004357.17947</v>
      </c>
      <c r="J1120">
        <f t="shared" ref="J1120" si="1248">G*Ms*Me/H1120^2</f>
        <v>3.523544487964948E+22</v>
      </c>
      <c r="K1120">
        <f t="shared" si="1227"/>
        <v>3.523544487964948E+22</v>
      </c>
      <c r="L1120">
        <f>(xs-D1120)/I1120*K1120</f>
        <v>3.5225751201510469E+22</v>
      </c>
      <c r="M1120">
        <f>(ys-E1120)/I1120*K1120</f>
        <v>-8.2645517488889633E+20</v>
      </c>
      <c r="N1120">
        <f>(xs-D1120)/I1120*K1120</f>
        <v>3.5225751201510469E+22</v>
      </c>
      <c r="O1120">
        <f>(xs-E1120)/I1120*K1120</f>
        <v>-8.2645517488889633E+20</v>
      </c>
      <c r="P1120">
        <f t="shared" si="1233"/>
        <v>5.8984847959662537E-3</v>
      </c>
      <c r="Q1120">
        <f>M1120/Me</f>
        <v>-1.3838834140805363E-4</v>
      </c>
      <c r="R1120">
        <f>F1120+P1120*dt/2</f>
        <v>697.70546326282363</v>
      </c>
      <c r="S1120">
        <f>G1120+Q1120*dt/2</f>
        <v>29740.970659806095</v>
      </c>
      <c r="T1120">
        <f>R1120*dt</f>
        <v>15070438.006476991</v>
      </c>
      <c r="U1120">
        <f>S1120*dt</f>
        <v>642404966.25181162</v>
      </c>
      <c r="V1120">
        <f>N1120/Me*dt</f>
        <v>127.40727159287108</v>
      </c>
      <c r="W1120">
        <f>O1120/Me*dt</f>
        <v>-2.9891881744139583</v>
      </c>
      <c r="Z1120">
        <v>179692489.48245978</v>
      </c>
      <c r="AA1120">
        <v>339665728.35333502</v>
      </c>
      <c r="AB1120">
        <f t="shared" si="1224"/>
        <v>-149770821914.52274</v>
      </c>
      <c r="AC1120">
        <f t="shared" si="1225"/>
        <v>4179135442.125751</v>
      </c>
    </row>
    <row r="1121" spans="2:29" x14ac:dyDescent="0.3">
      <c r="B1121">
        <f t="shared" si="1228"/>
        <v>-149950514404.00519</v>
      </c>
      <c r="C1121">
        <f t="shared" si="1229"/>
        <v>3839469713.7724161</v>
      </c>
      <c r="D1121">
        <f>B1121+F1121*dt/2</f>
        <v>-149942291185.73535</v>
      </c>
      <c r="E1121">
        <f>C1121+G1121*dt/2</f>
        <v>4160656055.2821798</v>
      </c>
      <c r="F1121">
        <f t="shared" si="1230"/>
        <v>761.40909905925923</v>
      </c>
      <c r="G1121">
        <f t="shared" si="1231"/>
        <v>29739.476065718885</v>
      </c>
      <c r="H1121">
        <f>SQRT((xs-B1121)^2+(ys-C1121)^2)</f>
        <v>149999660991.97937</v>
      </c>
      <c r="I1121">
        <f>SQRT((xs-D1121)^2+(ys-E1121)^2)</f>
        <v>150000005816.12723</v>
      </c>
      <c r="J1121">
        <f t="shared" ref="J1121" si="1249">G*Ms*Me/H1121^2</f>
        <v>3.5235444194195924E+22</v>
      </c>
      <c r="K1121">
        <f t="shared" si="1227"/>
        <v>3.5235444194195924E+22</v>
      </c>
      <c r="L1121">
        <f>(xs-D1121)/I1121*K1121</f>
        <v>3.5221886857132519E+22</v>
      </c>
      <c r="M1121">
        <f>(ys-E1121)/I1121*K1121</f>
        <v>-9.7735039041829588E+20</v>
      </c>
      <c r="N1121">
        <f>(xs-D1121)/I1121*K1121</f>
        <v>3.5221886857132519E+22</v>
      </c>
      <c r="O1121">
        <f>(xs-E1121)/I1121*K1121</f>
        <v>-9.7735039041829588E+20</v>
      </c>
      <c r="P1121">
        <f t="shared" si="1233"/>
        <v>5.8978377188768447E-3</v>
      </c>
      <c r="Q1121">
        <f>M1121/Me</f>
        <v>-1.6365545720333153E-4</v>
      </c>
      <c r="R1121">
        <f>F1121+P1121*dt/2</f>
        <v>825.10574642312918</v>
      </c>
      <c r="S1121">
        <f>G1121+Q1121*dt/2</f>
        <v>29737.708586781089</v>
      </c>
      <c r="T1121">
        <f>R1121*dt</f>
        <v>17822284.122739591</v>
      </c>
      <c r="U1121">
        <f>S1121*dt</f>
        <v>642334505.47447157</v>
      </c>
      <c r="V1121">
        <f>N1121/Me*dt</f>
        <v>127.39329472773984</v>
      </c>
      <c r="W1121">
        <f>O1121/Me*dt</f>
        <v>-3.5349578755919611</v>
      </c>
      <c r="Z1121">
        <v>198830727.38451827</v>
      </c>
      <c r="AA1121">
        <v>328828416.9976418</v>
      </c>
      <c r="AB1121">
        <f t="shared" si="1224"/>
        <v>-149733861392.49792</v>
      </c>
      <c r="AC1121">
        <f t="shared" si="1225"/>
        <v>4810632636.2445288</v>
      </c>
    </row>
    <row r="1122" spans="2:29" x14ac:dyDescent="0.3">
      <c r="B1122">
        <f t="shared" si="1228"/>
        <v>-149932692119.88245</v>
      </c>
      <c r="C1122">
        <f t="shared" si="1229"/>
        <v>4481804219.2468872</v>
      </c>
      <c r="D1122">
        <f>B1122+F1122*dt/2</f>
        <v>-149923093054.02954</v>
      </c>
      <c r="E1122">
        <f>C1122+G1122*dt/2</f>
        <v>4802952383.2115946</v>
      </c>
      <c r="F1122">
        <f t="shared" si="1230"/>
        <v>888.80239378699912</v>
      </c>
      <c r="G1122">
        <f t="shared" si="1231"/>
        <v>29735.941107843293</v>
      </c>
      <c r="H1122">
        <f>SQRT((xs-B1122)^2+(ys-C1122)^2)</f>
        <v>149999662450.87061</v>
      </c>
      <c r="I1122">
        <f>SQRT((xs-D1122)^2+(ys-E1122)^2)</f>
        <v>150000007274.9418</v>
      </c>
      <c r="J1122">
        <f t="shared" ref="J1122" si="1250">G*Ms*Me/H1122^2</f>
        <v>3.5235443508798642E+22</v>
      </c>
      <c r="K1122">
        <f t="shared" si="1227"/>
        <v>3.5235443508798642E+22</v>
      </c>
      <c r="L1122">
        <f>(xs-D1122)/I1122*K1122</f>
        <v>3.5217376131768386E+22</v>
      </c>
      <c r="M1122">
        <f>(ys-E1122)/I1122*K1122</f>
        <v>-1.1282276611087425E+21</v>
      </c>
      <c r="N1122">
        <f>(xs-D1122)/I1122*K1122</f>
        <v>3.5217376131768386E+22</v>
      </c>
      <c r="O1122">
        <f>(xs-E1122)/I1122*K1122</f>
        <v>-1.1282276611087425E+21</v>
      </c>
      <c r="P1122">
        <f t="shared" si="1233"/>
        <v>5.8970824065251812E-3</v>
      </c>
      <c r="Q1122">
        <f>M1122/Me</f>
        <v>-1.8891956816958179E-4</v>
      </c>
      <c r="R1122">
        <f>F1122+P1122*dt/2</f>
        <v>952.49088377747103</v>
      </c>
      <c r="S1122">
        <f>G1122+Q1122*dt/2</f>
        <v>29733.90077650706</v>
      </c>
      <c r="T1122">
        <f>R1122*dt</f>
        <v>20573803.089593373</v>
      </c>
      <c r="U1122">
        <f>S1122*dt</f>
        <v>642252256.77255249</v>
      </c>
      <c r="V1122">
        <f>N1122/Me*dt</f>
        <v>127.37697998094391</v>
      </c>
      <c r="W1122">
        <f>O1122/Me*dt</f>
        <v>-4.0806626724629664</v>
      </c>
      <c r="Z1122">
        <v>217317583.09629437</v>
      </c>
      <c r="AA1122">
        <v>316913842.84830481</v>
      </c>
      <c r="AB1122">
        <f t="shared" si="1224"/>
        <v>-149694800733.69656</v>
      </c>
      <c r="AC1122">
        <f t="shared" si="1225"/>
        <v>5440970318.8677444</v>
      </c>
    </row>
    <row r="1123" spans="2:29" x14ac:dyDescent="0.3">
      <c r="B1123">
        <f t="shared" si="1228"/>
        <v>-149912118316.79285</v>
      </c>
      <c r="C1123">
        <f t="shared" si="1229"/>
        <v>5124056476.0194397</v>
      </c>
      <c r="D1123">
        <f>B1123+F1123*dt/2</f>
        <v>-149901143579.55615</v>
      </c>
      <c r="E1123">
        <f>C1123+G1123*dt/2</f>
        <v>5445160568.8272848</v>
      </c>
      <c r="F1123">
        <f t="shared" si="1230"/>
        <v>1016.179373767943</v>
      </c>
      <c r="G1123">
        <f t="shared" si="1231"/>
        <v>29731.860445170831</v>
      </c>
      <c r="H1123">
        <f>SQRT((xs-B1123)^2+(ys-C1123)^2)</f>
        <v>149999663909.61526</v>
      </c>
      <c r="I1123">
        <f>SQRT((xs-D1123)^2+(ys-E1123)^2)</f>
        <v>150000008733.5965</v>
      </c>
      <c r="J1123">
        <f t="shared" ref="J1123" si="1251">G*Ms*Me/H1123^2</f>
        <v>3.5235442823470239E+22</v>
      </c>
      <c r="K1123">
        <f t="shared" si="1227"/>
        <v>3.5235442823470239E+22</v>
      </c>
      <c r="L1123">
        <f>(xs-D1123)/I1123*K1123</f>
        <v>3.5212219108272934E+22</v>
      </c>
      <c r="M1123">
        <f>(ys-E1123)/I1123*K1123</f>
        <v>-1.2790842181101536E+21</v>
      </c>
      <c r="N1123">
        <f>(xs-D1123)/I1123*K1123</f>
        <v>3.5212219108272934E+22</v>
      </c>
      <c r="O1123">
        <f>(xs-E1123)/I1123*K1123</f>
        <v>-1.2790842181101536E+21</v>
      </c>
      <c r="P1123">
        <f t="shared" si="1233"/>
        <v>5.8962188727851523E-3</v>
      </c>
      <c r="Q1123">
        <f>M1123/Me</f>
        <v>-2.1418021066814359E-4</v>
      </c>
      <c r="R1123">
        <f>F1123+P1123*dt/2</f>
        <v>1079.8585375940227</v>
      </c>
      <c r="S1123">
        <f>G1123+Q1123*dt/2</f>
        <v>29729.547298895613</v>
      </c>
      <c r="T1123">
        <f>R1123*dt</f>
        <v>23324944.412030891</v>
      </c>
      <c r="U1123">
        <f>S1123*dt</f>
        <v>642158221.65614522</v>
      </c>
      <c r="V1123">
        <f>N1123/Me*dt</f>
        <v>127.35832765215929</v>
      </c>
      <c r="W1123">
        <f>O1123/Me*dt</f>
        <v>-4.6262925504319012</v>
      </c>
      <c r="Z1123">
        <v>235092489.23656079</v>
      </c>
      <c r="AA1123">
        <v>303961034.06709969</v>
      </c>
      <c r="AB1123">
        <f t="shared" si="1224"/>
        <v>-149653700883.14426</v>
      </c>
      <c r="AC1123">
        <f t="shared" si="1225"/>
        <v>6070175731.7426844</v>
      </c>
    </row>
    <row r="1124" spans="2:29" x14ac:dyDescent="0.3">
      <c r="B1124">
        <f t="shared" si="1228"/>
        <v>-149888793372.38083</v>
      </c>
      <c r="C1124">
        <f t="shared" si="1229"/>
        <v>5766214697.6755848</v>
      </c>
      <c r="D1124">
        <f>B1124+F1124*dt/2</f>
        <v>-149876443165.20551</v>
      </c>
      <c r="E1124">
        <f>C1124+G1124*dt/2</f>
        <v>6087268826.5238848</v>
      </c>
      <c r="F1124">
        <f t="shared" si="1230"/>
        <v>1143.5377014201024</v>
      </c>
      <c r="G1124">
        <f t="shared" si="1231"/>
        <v>29727.2341526204</v>
      </c>
      <c r="H1124">
        <f>SQRT((xs-B1124)^2+(ys-C1124)^2)</f>
        <v>149999665368.18661</v>
      </c>
      <c r="I1124">
        <f>SQRT((xs-D1124)^2+(ys-E1124)^2)</f>
        <v>150000010192.06448</v>
      </c>
      <c r="J1124">
        <f t="shared" ref="J1124" si="1252">G*Ms*Me/H1124^2</f>
        <v>3.5235442138223286E+22</v>
      </c>
      <c r="K1124">
        <f t="shared" si="1227"/>
        <v>3.5235442138223286E+22</v>
      </c>
      <c r="L1124">
        <f>(xs-D1124)/I1124*K1124</f>
        <v>3.5206415881361659E+22</v>
      </c>
      <c r="M1124">
        <f>(ys-E1124)/I1124*K1124</f>
        <v>-1.4299172929532228E+21</v>
      </c>
      <c r="N1124">
        <f>(xs-D1124)/I1124*K1124</f>
        <v>3.5206415881361659E+22</v>
      </c>
      <c r="O1124">
        <f>(xs-E1124)/I1124*K1124</f>
        <v>-1.4299172929532228E+21</v>
      </c>
      <c r="P1124">
        <f t="shared" si="1233"/>
        <v>5.8952471335166875E-3</v>
      </c>
      <c r="Q1124">
        <f>M1124/Me</f>
        <v>-2.3943692112411632E-4</v>
      </c>
      <c r="R1124">
        <f>F1124+P1124*dt/2</f>
        <v>1207.2063704620825</v>
      </c>
      <c r="S1124">
        <f>G1124+Q1124*dt/2</f>
        <v>29724.64823387226</v>
      </c>
      <c r="T1124">
        <f>R1124*dt</f>
        <v>26075657.601980984</v>
      </c>
      <c r="U1124">
        <f>S1124*dt</f>
        <v>642052401.85164082</v>
      </c>
      <c r="V1124">
        <f>N1124/Me*dt</f>
        <v>127.33733808396045</v>
      </c>
      <c r="W1124">
        <f>O1124/Me*dt</f>
        <v>-5.1718374962809124</v>
      </c>
      <c r="Z1124">
        <v>252097209.83633563</v>
      </c>
      <c r="AA1124">
        <v>290012419.94831026</v>
      </c>
      <c r="AB1124">
        <f t="shared" si="1224"/>
        <v>-149610620504.9425</v>
      </c>
      <c r="AC1124">
        <f t="shared" si="1225"/>
        <v>6698279519.4755354</v>
      </c>
    </row>
    <row r="1125" spans="2:29" x14ac:dyDescent="0.3">
      <c r="B1125">
        <f t="shared" si="1228"/>
        <v>-149862717714.77884</v>
      </c>
      <c r="C1125">
        <f t="shared" si="1229"/>
        <v>6408267099.5272255</v>
      </c>
      <c r="D1125">
        <f>B1125+F1125*dt/2</f>
        <v>-149848992264.3522</v>
      </c>
      <c r="E1125">
        <f>C1125+G1125*dt/2</f>
        <v>6729265372.5305662</v>
      </c>
      <c r="F1125">
        <f t="shared" si="1230"/>
        <v>1270.8750395040629</v>
      </c>
      <c r="G1125">
        <f t="shared" si="1231"/>
        <v>29722.06231512412</v>
      </c>
      <c r="H1125">
        <f>SQRT((xs-B1125)^2+(ys-C1125)^2)</f>
        <v>149999666826.55789</v>
      </c>
      <c r="I1125">
        <f>SQRT((xs-D1125)^2+(ys-E1125)^2)</f>
        <v>150000011650.31897</v>
      </c>
      <c r="J1125">
        <f t="shared" ref="J1125" si="1253">G*Ms*Me/H1125^2</f>
        <v>3.5235441453070343E+22</v>
      </c>
      <c r="K1125">
        <f t="shared" si="1227"/>
        <v>3.5235441453070343E+22</v>
      </c>
      <c r="L1125">
        <f>(xs-D1125)/I1125*K1125</f>
        <v>3.5199966557608899E+22</v>
      </c>
      <c r="M1125">
        <f>(ys-E1125)/I1125*K1125</f>
        <v>-1.5807241176002278E+21</v>
      </c>
      <c r="N1125">
        <f>(xs-D1125)/I1125*K1125</f>
        <v>3.5199966557608899E+22</v>
      </c>
      <c r="O1125">
        <f>(xs-E1125)/I1125*K1125</f>
        <v>-1.5807241176002278E+21</v>
      </c>
      <c r="P1125">
        <f t="shared" si="1233"/>
        <v>5.8941672065654553E-3</v>
      </c>
      <c r="Q1125">
        <f>M1125/Me</f>
        <v>-2.6468923603486735E-4</v>
      </c>
      <c r="R1125">
        <f>F1125+P1125*dt/2</f>
        <v>1334.5320453349698</v>
      </c>
      <c r="S1125">
        <f>G1125+Q1125*dt/2</f>
        <v>29719.203671374944</v>
      </c>
      <c r="T1125">
        <f>R1125*dt</f>
        <v>28825892.179235347</v>
      </c>
      <c r="U1125">
        <f>S1125*dt</f>
        <v>641934799.3016988</v>
      </c>
      <c r="V1125">
        <f>N1125/Me*dt</f>
        <v>127.31401166181384</v>
      </c>
      <c r="W1125">
        <f>O1125/Me*dt</f>
        <v>-5.7172874983531345</v>
      </c>
      <c r="Z1125">
        <v>268276031.07660058</v>
      </c>
      <c r="AA1125">
        <v>275113692.0598895</v>
      </c>
      <c r="AB1125">
        <f t="shared" si="1224"/>
        <v>-149565615791.52301</v>
      </c>
      <c r="AC1125">
        <f t="shared" si="1225"/>
        <v>7325315590.888814</v>
      </c>
    </row>
    <row r="1126" spans="2:29" x14ac:dyDescent="0.3">
      <c r="B1126">
        <f t="shared" si="1228"/>
        <v>-149833891822.59961</v>
      </c>
      <c r="C1126">
        <f t="shared" si="1229"/>
        <v>7050201898.8289242</v>
      </c>
      <c r="D1126">
        <f>B1126+F1126*dt/2</f>
        <v>-149818791380.84702</v>
      </c>
      <c r="E1126">
        <f>C1126+G1126*dt/2</f>
        <v>7371138425.1272821</v>
      </c>
      <c r="F1126">
        <f t="shared" si="1230"/>
        <v>1398.1890511658767</v>
      </c>
      <c r="G1126">
        <f t="shared" si="1231"/>
        <v>29716.345027625768</v>
      </c>
      <c r="H1126">
        <f>SQRT((xs-B1126)^2+(ys-C1126)^2)</f>
        <v>149999668284.70233</v>
      </c>
      <c r="I1126">
        <f>SQRT((xs-D1126)^2+(ys-E1126)^2)</f>
        <v>150000013108.33325</v>
      </c>
      <c r="J1126">
        <f t="shared" ref="J1126" si="1254">G*Ms*Me/H1126^2</f>
        <v>3.5235440768023987E+22</v>
      </c>
      <c r="K1126">
        <f t="shared" si="1227"/>
        <v>3.5235440768023987E+22</v>
      </c>
      <c r="L1126">
        <f>(xs-D1126)/I1126*K1126</f>
        <v>3.5192871255445953E+22</v>
      </c>
      <c r="M1126">
        <f>(ys-E1126)/I1126*K1126</f>
        <v>-1.7315019244958248E+21</v>
      </c>
      <c r="N1126">
        <f>(xs-D1126)/I1126*K1126</f>
        <v>3.5192871255445953E+22</v>
      </c>
      <c r="O1126">
        <f>(xs-E1126)/I1126*K1126</f>
        <v>-1.7315019244958248E+21</v>
      </c>
      <c r="P1126">
        <f t="shared" si="1233"/>
        <v>5.8929791117625502E-3</v>
      </c>
      <c r="Q1126">
        <f>M1126/Me</f>
        <v>-2.8993669197853727E-4</v>
      </c>
      <c r="R1126">
        <f>F1126+P1126*dt/2</f>
        <v>1461.8332255729122</v>
      </c>
      <c r="S1126">
        <f>G1126+Q1126*dt/2</f>
        <v>29713.2137113524</v>
      </c>
      <c r="T1126">
        <f>R1126*dt</f>
        <v>31575597.672374904</v>
      </c>
      <c r="U1126">
        <f>S1126*dt</f>
        <v>641805416.1652118</v>
      </c>
      <c r="V1126">
        <f>N1126/Me*dt</f>
        <v>127.28834881407109</v>
      </c>
      <c r="W1126">
        <f>O1126/Me*dt</f>
        <v>-6.2626325467364046</v>
      </c>
      <c r="Z1126">
        <v>283575943.78160596</v>
      </c>
      <c r="AA1126">
        <v>259313654.70326331</v>
      </c>
      <c r="AB1126">
        <f t="shared" si="1224"/>
        <v>-149518740281.14563</v>
      </c>
      <c r="AC1126">
        <f t="shared" si="1225"/>
        <v>7951320969.6973991</v>
      </c>
    </row>
    <row r="1127" spans="2:29" x14ac:dyDescent="0.3">
      <c r="B1127">
        <f t="shared" si="1228"/>
        <v>-149802316224.92725</v>
      </c>
      <c r="C1127">
        <f t="shared" si="1229"/>
        <v>7692007314.9941359</v>
      </c>
      <c r="D1127">
        <f>B1127+F1127*dt/2</f>
        <v>-149785841069.00748</v>
      </c>
      <c r="E1127">
        <f>C1127+G1127*dt/2</f>
        <v>8012876204.8609896</v>
      </c>
      <c r="F1127">
        <f t="shared" si="1230"/>
        <v>1525.4773999799477</v>
      </c>
      <c r="G1127">
        <f t="shared" si="1231"/>
        <v>29710.082395079033</v>
      </c>
      <c r="H1127">
        <f>SQRT((xs-B1127)^2+(ys-C1127)^2)</f>
        <v>149999669742.59317</v>
      </c>
      <c r="I1127">
        <f>SQRT((xs-D1127)^2+(ys-E1127)^2)</f>
        <v>150000014566.0806</v>
      </c>
      <c r="J1127">
        <f t="shared" ref="J1127" si="1255">G*Ms*Me/H1127^2</f>
        <v>3.5235440083096803E+22</v>
      </c>
      <c r="K1127">
        <f t="shared" si="1227"/>
        <v>3.5235440083096803E+22</v>
      </c>
      <c r="L1127">
        <f>(xs-D1127)/I1127*K1127</f>
        <v>3.5185130105158882E+22</v>
      </c>
      <c r="M1127">
        <f>(ys-E1127)/I1127*K1127</f>
        <v>-1.8822479466178413E+21</v>
      </c>
      <c r="N1127">
        <f>(xs-D1127)/I1127*K1127</f>
        <v>3.5185130105158882E+22</v>
      </c>
      <c r="O1127">
        <f>(xs-E1127)/I1127*K1127</f>
        <v>-1.8822479466178413E+21</v>
      </c>
      <c r="P1127">
        <f t="shared" si="1233"/>
        <v>5.8916828709241259E-3</v>
      </c>
      <c r="Q1127">
        <f>M1127/Me</f>
        <v>-3.1517882562254543E-4</v>
      </c>
      <c r="R1127">
        <f>F1127+P1127*dt/2</f>
        <v>1589.1075749859283</v>
      </c>
      <c r="S1127">
        <f>G1127+Q1127*dt/2</f>
        <v>29706.67846376231</v>
      </c>
      <c r="T1127">
        <f>R1127*dt</f>
        <v>34324723.619696051</v>
      </c>
      <c r="U1127">
        <f>S1127*dt</f>
        <v>641664254.81726587</v>
      </c>
      <c r="V1127">
        <f>N1127/Me*dt</f>
        <v>127.26035001196112</v>
      </c>
      <c r="W1127">
        <f>O1127/Me*dt</f>
        <v>-6.8078626334469812</v>
      </c>
      <c r="Z1127">
        <v>297946817.07054776</v>
      </c>
      <c r="AA1127">
        <v>242664065.17944166</v>
      </c>
      <c r="AB1127">
        <f t="shared" si="1224"/>
        <v>-149470044684.237</v>
      </c>
      <c r="AC1127">
        <f t="shared" si="1225"/>
        <v>8576335634.9908428</v>
      </c>
    </row>
    <row r="1128" spans="2:29" x14ac:dyDescent="0.3">
      <c r="B1128">
        <f t="shared" si="1228"/>
        <v>-149767991501.30756</v>
      </c>
      <c r="C1128">
        <f t="shared" si="1229"/>
        <v>8333671569.8114014</v>
      </c>
      <c r="D1128">
        <f>B1128+F1128*dt/2</f>
        <v>-149750141933.60764</v>
      </c>
      <c r="E1128">
        <f>C1128+G1128*dt/2</f>
        <v>8654466934.7618141</v>
      </c>
      <c r="F1128">
        <f t="shared" si="1230"/>
        <v>1652.7377499919089</v>
      </c>
      <c r="G1128">
        <f t="shared" si="1231"/>
        <v>29703.274532445586</v>
      </c>
      <c r="H1128">
        <f>SQRT((xs-B1128)^2+(ys-C1128)^2)</f>
        <v>149999671200.2037</v>
      </c>
      <c r="I1128">
        <f>SQRT((xs-D1128)^2+(ys-E1128)^2)</f>
        <v>150000016023.53421</v>
      </c>
      <c r="J1128">
        <f t="shared" ref="J1128" si="1256">G*Ms*Me/H1128^2</f>
        <v>3.523543939830132E+22</v>
      </c>
      <c r="K1128">
        <f t="shared" si="1227"/>
        <v>3.523543939830132E+22</v>
      </c>
      <c r="L1128">
        <f>(xs-D1128)/I1128*K1128</f>
        <v>3.5176743248886028E+22</v>
      </c>
      <c r="M1128">
        <f>(ys-E1128)/I1128*K1128</f>
        <v>-2.0329594175280513E+21</v>
      </c>
      <c r="N1128">
        <f>(xs-D1128)/I1128*K1128</f>
        <v>3.5176743248886028E+22</v>
      </c>
      <c r="O1128">
        <f>(xs-E1128)/I1128*K1128</f>
        <v>-2.0329594175280513E+21</v>
      </c>
      <c r="P1128">
        <f t="shared" si="1233"/>
        <v>5.8902785078509753E-3</v>
      </c>
      <c r="Q1128">
        <f>M1128/Me</f>
        <v>-3.4041517373209165E-4</v>
      </c>
      <c r="R1128">
        <f>F1128+P1128*dt/2</f>
        <v>1716.3527578766993</v>
      </c>
      <c r="S1128">
        <f>G1128+Q1128*dt/2</f>
        <v>29699.598048569278</v>
      </c>
      <c r="T1128">
        <f>R1128*dt</f>
        <v>37073219.570136704</v>
      </c>
      <c r="U1128">
        <f>S1128*dt</f>
        <v>641511317.84909642</v>
      </c>
      <c r="V1128">
        <f>N1128/Me*dt</f>
        <v>127.23001576958107</v>
      </c>
      <c r="W1128">
        <f>O1128/Me*dt</f>
        <v>-7.3529677526131794</v>
      </c>
      <c r="Z1128">
        <v>311341562.59910172</v>
      </c>
      <c r="AA1128">
        <v>225219464.38243723</v>
      </c>
      <c r="AB1128">
        <f t="shared" si="1224"/>
        <v>-149419576719.13834</v>
      </c>
      <c r="AC1128">
        <f t="shared" si="1225"/>
        <v>9200402352.0429344</v>
      </c>
    </row>
    <row r="1129" spans="2:29" x14ac:dyDescent="0.3">
      <c r="B1129">
        <f t="shared" si="1228"/>
        <v>-149730918281.73743</v>
      </c>
      <c r="C1129">
        <f t="shared" si="1229"/>
        <v>8975182887.6604977</v>
      </c>
      <c r="D1129">
        <f>B1129+F1129*dt/2</f>
        <v>-149711694629.86719</v>
      </c>
      <c r="E1129">
        <f>C1129+G1129*dt/2</f>
        <v>9295898840.5591812</v>
      </c>
      <c r="F1129">
        <f t="shared" si="1230"/>
        <v>1779.96776576149</v>
      </c>
      <c r="G1129">
        <f t="shared" si="1231"/>
        <v>29695.921564692973</v>
      </c>
      <c r="H1129">
        <f>SQRT((xs-B1129)^2+(ys-C1129)^2)</f>
        <v>149999672657.50711</v>
      </c>
      <c r="I1129">
        <f>SQRT((xs-D1129)^2+(ys-E1129)^2)</f>
        <v>150000017480.66736</v>
      </c>
      <c r="J1129">
        <f t="shared" ref="J1129" si="1257">G*Ms*Me/H1129^2</f>
        <v>3.5235438713650155E+22</v>
      </c>
      <c r="K1129">
        <f t="shared" si="1227"/>
        <v>3.5235438713650155E+22</v>
      </c>
      <c r="L1129">
        <f>(xs-D1129)/I1129*K1129</f>
        <v>3.5167710840615581E+22</v>
      </c>
      <c r="M1129">
        <f>(ys-E1129)/I1129*K1129</f>
        <v>-2.1836335714229499E+21</v>
      </c>
      <c r="N1129">
        <f>(xs-D1129)/I1129*K1129</f>
        <v>3.5167710840615581E+22</v>
      </c>
      <c r="O1129">
        <f>(xs-E1129)/I1129*K1129</f>
        <v>-2.1836335714229499E+21</v>
      </c>
      <c r="P1129">
        <f t="shared" si="1233"/>
        <v>5.8887660483281281E-3</v>
      </c>
      <c r="Q1129">
        <f>M1129/Me</f>
        <v>-3.6564527317865868E-4</v>
      </c>
      <c r="R1129">
        <f>F1129+P1129*dt/2</f>
        <v>1843.5664390834338</v>
      </c>
      <c r="S1129">
        <f>G1129+Q1129*dt/2</f>
        <v>29691.972595742645</v>
      </c>
      <c r="T1129">
        <f>R1129*dt</f>
        <v>39821035.08420217</v>
      </c>
      <c r="U1129">
        <f>S1129*dt</f>
        <v>641346608.06804109</v>
      </c>
      <c r="V1129">
        <f>N1129/Me*dt</f>
        <v>127.19734664388757</v>
      </c>
      <c r="W1129">
        <f>O1129/Me*dt</f>
        <v>-7.8979379006590271</v>
      </c>
      <c r="Z1129">
        <v>323716288.8528555</v>
      </c>
      <c r="AA1129">
        <v>207036998.27264917</v>
      </c>
      <c r="AB1129">
        <f t="shared" si="1224"/>
        <v>-149367380957.80038</v>
      </c>
      <c r="AC1129">
        <f t="shared" si="1225"/>
        <v>9823566494.0011883</v>
      </c>
    </row>
    <row r="1130" spans="2:29" x14ac:dyDescent="0.3">
      <c r="B1130">
        <f t="shared" si="1228"/>
        <v>-149691097246.65323</v>
      </c>
      <c r="C1130">
        <f t="shared" si="1229"/>
        <v>9616529495.7285385</v>
      </c>
      <c r="D1130">
        <f>B1130+F1130*dt/2</f>
        <v>-149670499863.43924</v>
      </c>
      <c r="E1130">
        <f>C1130+G1130*dt/2</f>
        <v>9937160150.8978958</v>
      </c>
      <c r="F1130">
        <f t="shared" si="1230"/>
        <v>1907.1651124053776</v>
      </c>
      <c r="G1130">
        <f t="shared" si="1231"/>
        <v>29688.023626792314</v>
      </c>
      <c r="H1130">
        <f>SQRT((xs-B1130)^2+(ys-C1130)^2)</f>
        <v>149999674114.47668</v>
      </c>
      <c r="I1130">
        <f>SQRT((xs-D1130)^2+(ys-E1130)^2)</f>
        <v>150000018937.45334</v>
      </c>
      <c r="J1130">
        <f t="shared" ref="J1130" si="1258">G*Ms*Me/H1130^2</f>
        <v>3.523543802915584E+22</v>
      </c>
      <c r="K1130">
        <f t="shared" si="1227"/>
        <v>3.523543802915584E+22</v>
      </c>
      <c r="L1130">
        <f>(xs-D1130)/I1130*K1130</f>
        <v>3.5158033046182539E+22</v>
      </c>
      <c r="M1130">
        <f>(ys-E1130)/I1130*K1130</f>
        <v>-2.334267643184501E+21</v>
      </c>
      <c r="N1130">
        <f>(xs-D1130)/I1130*K1130</f>
        <v>3.5158033046182539E+22</v>
      </c>
      <c r="O1130">
        <f>(xs-E1130)/I1130*K1130</f>
        <v>-2.334267643184501E+21</v>
      </c>
      <c r="P1130">
        <f t="shared" si="1233"/>
        <v>5.8871455201243367E-3</v>
      </c>
      <c r="Q1130">
        <f>M1130/Me</f>
        <v>-3.9086866094850984E-4</v>
      </c>
      <c r="R1130">
        <f>F1130+P1130*dt/2</f>
        <v>1970.7462840227204</v>
      </c>
      <c r="S1130">
        <f>G1130+Q1130*dt/2</f>
        <v>29683.802245254068</v>
      </c>
      <c r="T1130">
        <f>R1130*dt</f>
        <v>42568119.734890759</v>
      </c>
      <c r="U1130">
        <f>S1130*dt</f>
        <v>641170128.4974879</v>
      </c>
      <c r="V1130">
        <f>N1130/Me*dt</f>
        <v>127.16234323468568</v>
      </c>
      <c r="W1130">
        <f>O1130/Me*dt</f>
        <v>-8.4427630764878128</v>
      </c>
      <c r="Z1130">
        <v>335030444.98699886</v>
      </c>
      <c r="AA1130">
        <v>188176230.81274956</v>
      </c>
      <c r="AB1130">
        <f t="shared" si="1224"/>
        <v>-149313498681.93134</v>
      </c>
      <c r="AC1130">
        <f t="shared" si="1225"/>
        <v>10445875855.038776</v>
      </c>
    </row>
    <row r="1131" spans="2:29" x14ac:dyDescent="0.3">
      <c r="B1131">
        <f t="shared" si="1228"/>
        <v>-149648529126.91833</v>
      </c>
      <c r="C1131">
        <f t="shared" si="1229"/>
        <v>10257699624.226027</v>
      </c>
      <c r="D1131">
        <f>B1131+F1131*dt/2</f>
        <v>-149626558390.39743</v>
      </c>
      <c r="E1131">
        <f>C1131+G1131*dt/2</f>
        <v>10578239097.554157</v>
      </c>
      <c r="F1131">
        <f t="shared" si="1230"/>
        <v>2034.3274556400634</v>
      </c>
      <c r="G1131">
        <f t="shared" si="1231"/>
        <v>29679.580863715826</v>
      </c>
      <c r="H1131">
        <f>SQRT((xs-B1131)^2+(ys-C1131)^2)</f>
        <v>149999675571.08572</v>
      </c>
      <c r="I1131">
        <f>SQRT((xs-D1131)^2+(ys-E1131)^2)</f>
        <v>150000020393.86539</v>
      </c>
      <c r="J1131">
        <f t="shared" ref="J1131" si="1259">G*Ms*Me/H1131^2</f>
        <v>3.5235437344830932E+22</v>
      </c>
      <c r="K1131">
        <f t="shared" si="1227"/>
        <v>3.5235437344830932E+22</v>
      </c>
      <c r="L1131">
        <f>(xs-D1131)/I1131*K1131</f>
        <v>3.5147710043265788E+22</v>
      </c>
      <c r="M1131">
        <f>(ys-E1131)/I1131*K1131</f>
        <v>-2.484858868430888E+21</v>
      </c>
      <c r="N1131">
        <f>(xs-D1131)/I1131*K1131</f>
        <v>3.5147710043265788E+22</v>
      </c>
      <c r="O1131">
        <f>(xs-E1131)/I1131*K1131</f>
        <v>-2.484858868430888E+21</v>
      </c>
      <c r="P1131">
        <f t="shared" si="1233"/>
        <v>5.885416952991592E-3</v>
      </c>
      <c r="Q1131">
        <f>M1131/Me</f>
        <v>-4.1608487415118687E-4</v>
      </c>
      <c r="R1131">
        <f>F1131+P1131*dt/2</f>
        <v>2097.8899587323726</v>
      </c>
      <c r="S1131">
        <f>G1131+Q1131*dt/2</f>
        <v>29675.087147074992</v>
      </c>
      <c r="T1131">
        <f>R1131*dt</f>
        <v>45314423.10861925</v>
      </c>
      <c r="U1131">
        <f>S1131*dt</f>
        <v>640981882.37681985</v>
      </c>
      <c r="V1131">
        <f>N1131/Me*dt</f>
        <v>127.12500618461839</v>
      </c>
      <c r="W1131">
        <f>O1131/Me*dt</f>
        <v>-8.9874332816656359</v>
      </c>
      <c r="Z1131">
        <v>345246953.74060667</v>
      </c>
      <c r="AA1131">
        <v>168698948.97661263</v>
      </c>
      <c r="AB1131">
        <f t="shared" si="1224"/>
        <v>-149257967750.06912</v>
      </c>
      <c r="AC1131">
        <f t="shared" si="1225"/>
        <v>11067380455.579458</v>
      </c>
    </row>
    <row r="1132" spans="2:29" x14ac:dyDescent="0.3">
      <c r="B1132">
        <f t="shared" si="1228"/>
        <v>-149603214703.80972</v>
      </c>
      <c r="C1132">
        <f t="shared" si="1229"/>
        <v>10898681506.602846</v>
      </c>
      <c r="D1132">
        <f>B1132+F1132*dt/2</f>
        <v>-149579871017.22202</v>
      </c>
      <c r="E1132">
        <f>C1132+G1132*dt/2</f>
        <v>11219123915.651535</v>
      </c>
      <c r="F1132">
        <f t="shared" si="1230"/>
        <v>2161.4524618246819</v>
      </c>
      <c r="G1132">
        <f t="shared" si="1231"/>
        <v>29670.593430434161</v>
      </c>
      <c r="H1132">
        <f>SQRT((xs-B1132)^2+(ys-C1132)^2)</f>
        <v>149999677027.30746</v>
      </c>
      <c r="I1132">
        <f>SQRT((xs-D1132)^2+(ys-E1132)^2)</f>
        <v>150000021849.8768</v>
      </c>
      <c r="J1132">
        <f t="shared" ref="J1132" si="1260">G*Ms*Me/H1132^2</f>
        <v>3.5235436660687995E+22</v>
      </c>
      <c r="K1132">
        <f t="shared" si="1227"/>
        <v>3.5235436660687995E+22</v>
      </c>
      <c r="L1132">
        <f>(xs-D1132)/I1132*K1132</f>
        <v>3.5136742021384813E+22</v>
      </c>
      <c r="M1132">
        <f>(ys-E1132)/I1132*K1132</f>
        <v>-2.6354044835672417E+21</v>
      </c>
      <c r="N1132">
        <f>(xs-D1132)/I1132*K1132</f>
        <v>3.5136742021384813E+22</v>
      </c>
      <c r="O1132">
        <f>(xs-E1132)/I1132*K1132</f>
        <v>-2.6354044835672417E+21</v>
      </c>
      <c r="P1132">
        <f t="shared" si="1233"/>
        <v>5.8835803786645696E-3</v>
      </c>
      <c r="Q1132">
        <f>M1132/Me</f>
        <v>-4.4129345002800427E-4</v>
      </c>
      <c r="R1132">
        <f>F1132+P1132*dt/2</f>
        <v>2224.9951299142595</v>
      </c>
      <c r="S1132">
        <f>G1132+Q1132*dt/2</f>
        <v>29665.82746117386</v>
      </c>
      <c r="T1132">
        <f>R1132*dt</f>
        <v>48059894.806148008</v>
      </c>
      <c r="U1132">
        <f>S1132*dt</f>
        <v>640781873.16135538</v>
      </c>
      <c r="V1132">
        <f>N1132/Me*dt</f>
        <v>127.08533617915471</v>
      </c>
      <c r="W1132">
        <f>O1132/Me*dt</f>
        <v>-9.5319385206048928</v>
      </c>
      <c r="Z1132">
        <v>354332332.98937851</v>
      </c>
      <c r="AA1132">
        <v>148668960.46785995</v>
      </c>
      <c r="AB1132">
        <f t="shared" si="1224"/>
        <v>-149200822476.01419</v>
      </c>
      <c r="AC1132">
        <f t="shared" si="1225"/>
        <v>11688132340.232061</v>
      </c>
    </row>
    <row r="1133" spans="2:29" x14ac:dyDescent="0.3">
      <c r="B1133">
        <f t="shared" si="1228"/>
        <v>-149555154809.00357</v>
      </c>
      <c r="C1133">
        <f t="shared" si="1229"/>
        <v>11539463379.764202</v>
      </c>
      <c r="D1133">
        <f>B1133+F1133*dt/2</f>
        <v>-149530438600.78513</v>
      </c>
      <c r="E1133">
        <f>C1133+G1133*dt/2</f>
        <v>11859802843.876869</v>
      </c>
      <c r="F1133">
        <f t="shared" si="1230"/>
        <v>2288.5377980038365</v>
      </c>
      <c r="G1133">
        <f t="shared" si="1231"/>
        <v>29661.061491913555</v>
      </c>
      <c r="H1133">
        <f>SQRT((xs-B1133)^2+(ys-C1133)^2)</f>
        <v>149999678483.11523</v>
      </c>
      <c r="I1133">
        <f>SQRT((xs-D1133)^2+(ys-E1133)^2)</f>
        <v>150000023305.46088</v>
      </c>
      <c r="J1133">
        <f t="shared" ref="J1133" si="1261">G*Ms*Me/H1133^2</f>
        <v>3.5235435976739569E+22</v>
      </c>
      <c r="K1133">
        <f t="shared" si="1227"/>
        <v>3.5235435976739569E+22</v>
      </c>
      <c r="L1133">
        <f>(xs-D1133)/I1133*K1133</f>
        <v>3.5125129181896181E+22</v>
      </c>
      <c r="M1133">
        <f>(ys-E1133)/I1133*K1133</f>
        <v>-2.7859017258363571E+21</v>
      </c>
      <c r="N1133">
        <f>(xs-D1133)/I1133*K1133</f>
        <v>3.5125129181896181E+22</v>
      </c>
      <c r="O1133">
        <f>(xs-E1133)/I1133*K1133</f>
        <v>-2.7859017258363571E+21</v>
      </c>
      <c r="P1133">
        <f t="shared" si="1233"/>
        <v>5.8816358308600436E-3</v>
      </c>
      <c r="Q1133">
        <f>M1133/Me</f>
        <v>-4.6649392596054203E-4</v>
      </c>
      <c r="R1133">
        <f>F1133+P1133*dt/2</f>
        <v>2352.0594649771251</v>
      </c>
      <c r="S1133">
        <f>G1133+Q1133*dt/2</f>
        <v>29656.023357513182</v>
      </c>
      <c r="T1133">
        <f>R1133*dt</f>
        <v>50804484.443505906</v>
      </c>
      <c r="U1133">
        <f>S1133*dt</f>
        <v>640570104.52228475</v>
      </c>
      <c r="V1133">
        <f>N1133/Me*dt</f>
        <v>127.04333394657694</v>
      </c>
      <c r="W1133">
        <f>O1133/Me*dt</f>
        <v>-10.076268800747707</v>
      </c>
      <c r="Z1133">
        <v>362256805.53766215</v>
      </c>
      <c r="AA1133">
        <v>128151884.8085732</v>
      </c>
      <c r="AB1133">
        <f t="shared" si="1224"/>
        <v>-149142093519.0224</v>
      </c>
      <c r="AC1133">
        <f t="shared" si="1225"/>
        <v>12308185369.09506</v>
      </c>
    </row>
    <row r="1134" spans="2:29" x14ac:dyDescent="0.3">
      <c r="B1134">
        <f t="shared" si="1228"/>
        <v>-149504350324.56006</v>
      </c>
      <c r="C1134">
        <f t="shared" si="1229"/>
        <v>12180033484.286488</v>
      </c>
      <c r="D1134">
        <f>B1134+F1134*dt/2</f>
        <v>-149478262048.33499</v>
      </c>
      <c r="E1134">
        <f>C1134+G1134*dt/2</f>
        <v>12500264124.696106</v>
      </c>
      <c r="F1134">
        <f t="shared" si="1230"/>
        <v>2415.5811319504137</v>
      </c>
      <c r="G1134">
        <f t="shared" si="1231"/>
        <v>29650.985223112806</v>
      </c>
      <c r="H1134">
        <f>SQRT((xs-B1134)^2+(ys-C1134)^2)</f>
        <v>149999679938.48227</v>
      </c>
      <c r="I1134">
        <f>SQRT((xs-D1134)^2+(ys-E1134)^2)</f>
        <v>150000024760.59085</v>
      </c>
      <c r="J1134">
        <f t="shared" ref="J1134" si="1262">G*Ms*Me/H1134^2</f>
        <v>3.5235435292998215E+22</v>
      </c>
      <c r="K1134">
        <f t="shared" si="1227"/>
        <v>3.5235435292998215E+22</v>
      </c>
      <c r="L1134">
        <f>(xs-D1134)/I1134*K1134</f>
        <v>3.511287173798992E+22</v>
      </c>
      <c r="M1134">
        <f>(ys-E1134)/I1134*K1134</f>
        <v>-2.9363478333693955E+21</v>
      </c>
      <c r="N1134">
        <f>(xs-D1134)/I1134*K1134</f>
        <v>3.511287173798992E+22</v>
      </c>
      <c r="O1134">
        <f>(xs-E1134)/I1134*K1134</f>
        <v>-2.9363478333693955E+21</v>
      </c>
      <c r="P1134">
        <f t="shared" si="1233"/>
        <v>5.8795833452762753E-3</v>
      </c>
      <c r="Q1134">
        <f>M1134/Me</f>
        <v>-4.9168583947913514E-4</v>
      </c>
      <c r="R1134">
        <f>F1134+P1134*dt/2</f>
        <v>2479.0806320793977</v>
      </c>
      <c r="S1134">
        <f>G1134+Q1134*dt/2</f>
        <v>29645.675016046433</v>
      </c>
      <c r="T1134">
        <f>R1134*dt</f>
        <v>53548141.652914993</v>
      </c>
      <c r="U1134">
        <f>S1134*dt</f>
        <v>640346580.34660292</v>
      </c>
      <c r="V1134">
        <f>N1134/Me*dt</f>
        <v>126.99900025796755</v>
      </c>
      <c r="W1134">
        <f>O1134/Me*dt</f>
        <v>-10.620414132749319</v>
      </c>
      <c r="Z1134">
        <v>368994396.78887522</v>
      </c>
      <c r="AA1134">
        <v>107214938.48056835</v>
      </c>
      <c r="AB1134">
        <f t="shared" si="1224"/>
        <v>-149081807786.11826</v>
      </c>
      <c r="AC1134">
        <f t="shared" si="1225"/>
        <v>12927595003.113659</v>
      </c>
    </row>
    <row r="1135" spans="2:29" x14ac:dyDescent="0.3">
      <c r="B1135">
        <f t="shared" si="1228"/>
        <v>-149450802182.90714</v>
      </c>
      <c r="C1135">
        <f t="shared" si="1229"/>
        <v>12820380064.633091</v>
      </c>
      <c r="D1135">
        <f>B1135+F1135*dt/2</f>
        <v>-149423342317.47928</v>
      </c>
      <c r="E1135">
        <f>C1135+G1135*dt/2</f>
        <v>13140496004.570076</v>
      </c>
      <c r="F1135">
        <f t="shared" si="1230"/>
        <v>2542.5801322083812</v>
      </c>
      <c r="G1135">
        <f t="shared" si="1231"/>
        <v>29640.364808980055</v>
      </c>
      <c r="H1135">
        <f>SQRT((xs-B1135)^2+(ys-C1135)^2)</f>
        <v>149999681393.3819</v>
      </c>
      <c r="I1135">
        <f>SQRT((xs-D1135)^2+(ys-E1135)^2)</f>
        <v>150000026215.24011</v>
      </c>
      <c r="J1135">
        <f t="shared" ref="J1135" si="1263">G*Ms*Me/H1135^2</f>
        <v>3.5235434609476479E+22</v>
      </c>
      <c r="K1135">
        <f t="shared" si="1227"/>
        <v>3.5235434609476479E+22</v>
      </c>
      <c r="L1135">
        <f>(xs-D1135)/I1135*K1135</f>
        <v>3.509996991468548E+22</v>
      </c>
      <c r="M1135">
        <f>(ys-E1135)/I1135*K1135</f>
        <v>-3.0867400452365626E+21</v>
      </c>
      <c r="N1135">
        <f>(xs-D1135)/I1135*K1135</f>
        <v>3.509996991468548E+22</v>
      </c>
      <c r="O1135">
        <f>(xs-E1135)/I1135*K1135</f>
        <v>-3.0867400452365626E+21</v>
      </c>
      <c r="P1135">
        <f t="shared" si="1233"/>
        <v>5.8774229595923442E-3</v>
      </c>
      <c r="Q1135">
        <f>M1135/Me</f>
        <v>-5.1686872827136007E-4</v>
      </c>
      <c r="R1135">
        <f>F1135+P1135*dt/2</f>
        <v>2606.0563001719784</v>
      </c>
      <c r="S1135">
        <f>G1135+Q1135*dt/2</f>
        <v>29634.782626714725</v>
      </c>
      <c r="T1135">
        <f>R1135*dt</f>
        <v>56290816.083714731</v>
      </c>
      <c r="U1135">
        <f>S1135*dt</f>
        <v>640111304.73703802</v>
      </c>
      <c r="V1135">
        <f>N1135/Me*dt</f>
        <v>126.95233592719464</v>
      </c>
      <c r="W1135">
        <f>O1135/Me*dt</f>
        <v>-11.164364530661377</v>
      </c>
      <c r="Z1135">
        <v>374523019.97292268</v>
      </c>
      <c r="AA1135">
        <v>85926714.821260273</v>
      </c>
      <c r="AB1135">
        <f t="shared" si="1224"/>
        <v>-149019988346.85049</v>
      </c>
      <c r="AC1135">
        <f t="shared" si="1225"/>
        <v>13546418084.191389</v>
      </c>
    </row>
    <row r="1136" spans="2:29" x14ac:dyDescent="0.3">
      <c r="B1136">
        <f t="shared" si="1228"/>
        <v>-149394511366.82343</v>
      </c>
      <c r="C1136">
        <f t="shared" si="1229"/>
        <v>13460491369.370129</v>
      </c>
      <c r="D1136">
        <f>B1136+F1136*dt/2</f>
        <v>-149365680416.16757</v>
      </c>
      <c r="E1136">
        <f>C1136+G1136*dt/2</f>
        <v>13780486734.170181</v>
      </c>
      <c r="F1136">
        <f t="shared" si="1230"/>
        <v>2669.532468135576</v>
      </c>
      <c r="G1136">
        <f t="shared" si="1231"/>
        <v>29629.200444449394</v>
      </c>
      <c r="H1136">
        <f>SQRT((xs-B1136)^2+(ys-C1136)^2)</f>
        <v>149999682847.78745</v>
      </c>
      <c r="I1136">
        <f>SQRT((xs-D1136)^2+(ys-E1136)^2)</f>
        <v>150000027669.38193</v>
      </c>
      <c r="J1136">
        <f t="shared" ref="J1136" si="1264">G*Ms*Me/H1136^2</f>
        <v>3.5235433926186882E+22</v>
      </c>
      <c r="K1136">
        <f t="shared" si="1227"/>
        <v>3.5235433926186882E+22</v>
      </c>
      <c r="L1136">
        <f>(xs-D1136)/I1136*K1136</f>
        <v>3.5086423948827688E+22</v>
      </c>
      <c r="M1136">
        <f>(ys-E1136)/I1136*K1136</f>
        <v>-3.2370756014977812E+21</v>
      </c>
      <c r="N1136">
        <f>(xs-D1136)/I1136*K1136</f>
        <v>3.5086423948827688E+22</v>
      </c>
      <c r="O1136">
        <f>(xs-E1136)/I1136*K1136</f>
        <v>-3.2370756014977812E+21</v>
      </c>
      <c r="P1136">
        <f t="shared" si="1233"/>
        <v>5.8751547134674627E-3</v>
      </c>
      <c r="Q1136">
        <f>M1136/Me</f>
        <v>-5.4204213019051924E-4</v>
      </c>
      <c r="R1136">
        <f>F1136+P1136*dt/2</f>
        <v>2732.9841390410247</v>
      </c>
      <c r="S1136">
        <f>G1136+Q1136*dt/2</f>
        <v>29623.346389443337</v>
      </c>
      <c r="T1136">
        <f>R1136*dt</f>
        <v>59032457.403286137</v>
      </c>
      <c r="U1136">
        <f>S1136*dt</f>
        <v>639864282.01197612</v>
      </c>
      <c r="V1136">
        <f>N1136/Me*dt</f>
        <v>126.90334181089719</v>
      </c>
      <c r="W1136">
        <f>O1136/Me*dt</f>
        <v>-11.708110012115215</v>
      </c>
      <c r="Z1136">
        <v>378824548.64976269</v>
      </c>
      <c r="AA1136">
        <v>64356959.393505812</v>
      </c>
      <c r="AB1136">
        <f t="shared" si="1224"/>
        <v>-148956654360.77039</v>
      </c>
      <c r="AC1136">
        <f t="shared" si="1225"/>
        <v>14164712610.77561</v>
      </c>
    </row>
    <row r="1137" spans="2:29" x14ac:dyDescent="0.3">
      <c r="B1137">
        <f t="shared" si="1228"/>
        <v>-149335478909.42014</v>
      </c>
      <c r="C1137">
        <f t="shared" si="1229"/>
        <v>14100355651.382105</v>
      </c>
      <c r="D1137">
        <f>B1137+F1137*dt/2</f>
        <v>-149305277402.6727</v>
      </c>
      <c r="E1137">
        <f>C1137+G1137*dt/2</f>
        <v>14420224568.594028</v>
      </c>
      <c r="F1137">
        <f t="shared" si="1230"/>
        <v>2796.435809946473</v>
      </c>
      <c r="G1137">
        <f t="shared" si="1231"/>
        <v>29617.49233443728</v>
      </c>
      <c r="H1137">
        <f>SQRT((xs-B1137)^2+(ys-C1137)^2)</f>
        <v>149999684301.67221</v>
      </c>
      <c r="I1137">
        <f>SQRT((xs-D1137)^2+(ys-E1137)^2)</f>
        <v>150000029122.98962</v>
      </c>
      <c r="J1137">
        <f t="shared" ref="J1137" si="1265">G*Ms*Me/H1137^2</f>
        <v>3.5235433243141976E+22</v>
      </c>
      <c r="K1137">
        <f t="shared" si="1227"/>
        <v>3.5235433243141976E+22</v>
      </c>
      <c r="L1137">
        <f>(xs-D1137)/I1137*K1137</f>
        <v>3.5072234089082387E+22</v>
      </c>
      <c r="M1137">
        <f>(ys-E1137)/I1137*K1137</f>
        <v>-3.3873517432533402E+21</v>
      </c>
      <c r="N1137">
        <f>(xs-D1137)/I1137*K1137</f>
        <v>3.5072234089082387E+22</v>
      </c>
      <c r="O1137">
        <f>(xs-E1137)/I1137*K1137</f>
        <v>-3.3873517432533402E+21</v>
      </c>
      <c r="P1137">
        <f t="shared" si="1233"/>
        <v>5.8727786485402523E-3</v>
      </c>
      <c r="Q1137">
        <f>M1137/Me</f>
        <v>-5.6720558326412253E-4</v>
      </c>
      <c r="R1137">
        <f>F1137+P1137*dt/2</f>
        <v>2859.8618193507077</v>
      </c>
      <c r="S1137">
        <f>G1137+Q1137*dt/2</f>
        <v>29611.366514138026</v>
      </c>
      <c r="T1137">
        <f>R1137*dt</f>
        <v>61773015.297975287</v>
      </c>
      <c r="U1137">
        <f>S1137*dt</f>
        <v>639605516.70538139</v>
      </c>
      <c r="V1137">
        <f>N1137/Me*dt</f>
        <v>126.85201880846945</v>
      </c>
      <c r="W1137">
        <f>O1137/Me*dt</f>
        <v>-12.251640598505046</v>
      </c>
      <c r="Z1137">
        <v>381884876.24977124</v>
      </c>
      <c r="AA1137">
        <v>42576341.56383954</v>
      </c>
      <c r="AB1137">
        <f t="shared" si="1224"/>
        <v>-148891821017.87238</v>
      </c>
      <c r="AC1137">
        <f t="shared" si="1225"/>
        <v>14782537509.651325</v>
      </c>
    </row>
    <row r="1138" spans="2:29" x14ac:dyDescent="0.3">
      <c r="B1138">
        <f t="shared" si="1228"/>
        <v>-149273705894.12216</v>
      </c>
      <c r="C1138">
        <f t="shared" si="1229"/>
        <v>14739961168.087486</v>
      </c>
      <c r="D1138">
        <f>B1138+F1138*dt/2</f>
        <v>-149242134385.57159</v>
      </c>
      <c r="E1138">
        <f>C1138+G1138*dt/2</f>
        <v>15059697767.580946</v>
      </c>
      <c r="F1138">
        <f t="shared" si="1230"/>
        <v>2923.2878287549424</v>
      </c>
      <c r="G1138">
        <f t="shared" si="1231"/>
        <v>29605.240693838776</v>
      </c>
      <c r="H1138">
        <f>SQRT((xs-B1138)^2+(ys-C1138)^2)</f>
        <v>149999685755.00952</v>
      </c>
      <c r="I1138">
        <f>SQRT((xs-D1138)^2+(ys-E1138)^2)</f>
        <v>150000030576.03653</v>
      </c>
      <c r="J1138">
        <f t="shared" ref="J1138" si="1266">G*Ms*Me/H1138^2</f>
        <v>3.5235432560354285E+22</v>
      </c>
      <c r="K1138">
        <f t="shared" si="1227"/>
        <v>3.5235432560354285E+22</v>
      </c>
      <c r="L1138">
        <f>(xs-D1138)/I1138*K1138</f>
        <v>3.505740059593185E+22</v>
      </c>
      <c r="M1138">
        <f>(ys-E1138)/I1138*K1138</f>
        <v>-3.5375657126945195E+21</v>
      </c>
      <c r="N1138">
        <f>(xs-D1138)/I1138*K1138</f>
        <v>3.505740059593185E+22</v>
      </c>
      <c r="O1138">
        <f>(xs-E1138)/I1138*K1138</f>
        <v>-3.5375657126945195E+21</v>
      </c>
      <c r="P1138">
        <f t="shared" si="1233"/>
        <v>5.870294808427972E-3</v>
      </c>
      <c r="Q1138">
        <f>M1138/Me</f>
        <v>-5.9235862570236424E-4</v>
      </c>
      <c r="R1138">
        <f>F1138+P1138*dt/2</f>
        <v>2986.6870126859644</v>
      </c>
      <c r="S1138">
        <f>G1138+Q1138*dt/2</f>
        <v>29598.843220681189</v>
      </c>
      <c r="T1138">
        <f>R1138*dt</f>
        <v>64512439.47401683</v>
      </c>
      <c r="U1138">
        <f>S1138*dt</f>
        <v>639335013.56671369</v>
      </c>
      <c r="V1138">
        <f>N1138/Me*dt</f>
        <v>126.7983678620442</v>
      </c>
      <c r="W1138">
        <f>O1138/Me*dt</f>
        <v>-12.794946315171067</v>
      </c>
      <c r="Z1138">
        <v>383693962.45386088</v>
      </c>
      <c r="AA1138">
        <v>20656223.036156148</v>
      </c>
      <c r="AB1138">
        <f t="shared" si="1224"/>
        <v>-148825499492.19427</v>
      </c>
      <c r="AC1138">
        <f t="shared" si="1225"/>
        <v>15399952404.690355</v>
      </c>
    </row>
    <row r="1139" spans="2:29" x14ac:dyDescent="0.3">
      <c r="B1139">
        <f t="shared" si="1228"/>
        <v>-149209193454.64813</v>
      </c>
      <c r="C1139">
        <f t="shared" si="1229"/>
        <v>15379296181.6542</v>
      </c>
      <c r="D1139">
        <f>B1139+F1139*dt/2</f>
        <v>-149176252523.72467</v>
      </c>
      <c r="E1139">
        <f>C1139+G1139*dt/2</f>
        <v>15698894595.727455</v>
      </c>
      <c r="F1139">
        <f t="shared" si="1230"/>
        <v>3050.0861966169869</v>
      </c>
      <c r="G1139">
        <f t="shared" si="1231"/>
        <v>29592.445747523605</v>
      </c>
      <c r="H1139">
        <f>SQRT((xs-B1139)^2+(ys-C1139)^2)</f>
        <v>149999687207.77271</v>
      </c>
      <c r="I1139">
        <f>SQRT((xs-D1139)^2+(ys-E1139)^2)</f>
        <v>150000032028.496</v>
      </c>
      <c r="J1139">
        <f t="shared" ref="J1139" si="1267">G*Ms*Me/H1139^2</f>
        <v>3.5235431877836343E+22</v>
      </c>
      <c r="K1139">
        <f t="shared" si="1227"/>
        <v>3.5235431877836343E+22</v>
      </c>
      <c r="L1139">
        <f>(xs-D1139)/I1139*K1139</f>
        <v>3.5041923741669988E+22</v>
      </c>
      <c r="M1139">
        <f>(ys-E1139)/I1139*K1139</f>
        <v>-3.6877147531542046E+21</v>
      </c>
      <c r="N1139">
        <f>(xs-D1139)/I1139*K1139</f>
        <v>3.5041923741669988E+22</v>
      </c>
      <c r="O1139">
        <f>(xs-E1139)/I1139*K1139</f>
        <v>-3.6877147531542046E+21</v>
      </c>
      <c r="P1139">
        <f t="shared" si="1233"/>
        <v>5.8677032387257173E-3</v>
      </c>
      <c r="Q1139">
        <f>M1139/Me</f>
        <v>-6.1750079590659822E-4</v>
      </c>
      <c r="R1139">
        <f>F1139+P1139*dt/2</f>
        <v>3113.4573915952246</v>
      </c>
      <c r="S1139">
        <f>G1139+Q1139*dt/2</f>
        <v>29585.776738927812</v>
      </c>
      <c r="T1139">
        <f>R1139*dt</f>
        <v>67250679.658456847</v>
      </c>
      <c r="U1139">
        <f>S1139*dt</f>
        <v>639052777.56084073</v>
      </c>
      <c r="V1139">
        <f>N1139/Me*dt</f>
        <v>126.74238995647549</v>
      </c>
      <c r="W1139">
        <f>O1139/Me*dt</f>
        <v>-13.338017191582521</v>
      </c>
      <c r="Z1139">
        <v>384245866.25928581</v>
      </c>
      <c r="AA1139">
        <v>-1331575.9018966928</v>
      </c>
      <c r="AB1139">
        <f t="shared" si="1224"/>
        <v>-148757696908.73041</v>
      </c>
      <c r="AC1139">
        <f t="shared" si="1225"/>
        <v>16017017383.313143</v>
      </c>
    </row>
    <row r="1140" spans="2:29" x14ac:dyDescent="0.3">
      <c r="B1140">
        <f t="shared" si="1228"/>
        <v>-149141942774.98969</v>
      </c>
      <c r="C1140">
        <f t="shared" si="1229"/>
        <v>16018348959.21504</v>
      </c>
      <c r="D1140">
        <f>B1140+F1140*dt/2</f>
        <v>-149107633026.2547</v>
      </c>
      <c r="E1140">
        <f>C1140+G1140*dt/2</f>
        <v>16337803322.702625</v>
      </c>
      <c r="F1140">
        <f t="shared" si="1230"/>
        <v>3176.8285865734624</v>
      </c>
      <c r="G1140">
        <f t="shared" si="1231"/>
        <v>29579.107730332023</v>
      </c>
      <c r="H1140">
        <f>SQRT((xs-B1140)^2+(ys-C1140)^2)</f>
        <v>149999688659.93518</v>
      </c>
      <c r="I1140">
        <f>SQRT((xs-D1140)^2+(ys-E1140)^2)</f>
        <v>150000033480.34143</v>
      </c>
      <c r="J1140">
        <f t="shared" ref="J1140" si="1268">G*Ms*Me/H1140^2</f>
        <v>3.5235431195600635E+22</v>
      </c>
      <c r="K1140">
        <f t="shared" si="1227"/>
        <v>3.5235431195600635E+22</v>
      </c>
      <c r="L1140">
        <f>(xs-D1140)/I1140*K1140</f>
        <v>3.5025803810397309E+22</v>
      </c>
      <c r="M1140">
        <f>(ys-E1140)/I1140*K1140</f>
        <v>-3.8377961091574645E+21</v>
      </c>
      <c r="N1140">
        <f>(xs-D1140)/I1140*K1140</f>
        <v>3.5025803810397309E+22</v>
      </c>
      <c r="O1140">
        <f>(xs-E1140)/I1140*K1140</f>
        <v>-3.8377961091574645E+21</v>
      </c>
      <c r="P1140">
        <f t="shared" si="1233"/>
        <v>5.8650039870055768E-3</v>
      </c>
      <c r="Q1140">
        <f>M1140/Me</f>
        <v>-6.4263163247780717E-4</v>
      </c>
      <c r="R1140">
        <f>F1140+P1140*dt/2</f>
        <v>3240.1706296331226</v>
      </c>
      <c r="S1140">
        <f>G1140+Q1140*dt/2</f>
        <v>29572.167308701264</v>
      </c>
      <c r="T1140">
        <f>R1140*dt</f>
        <v>69987685.600075454</v>
      </c>
      <c r="U1140">
        <f>S1140*dt</f>
        <v>638758813.86794734</v>
      </c>
      <c r="V1140">
        <f>N1140/Me*dt</f>
        <v>126.68408611932045</v>
      </c>
      <c r="W1140">
        <f>O1140/Me*dt</f>
        <v>-13.880843261520635</v>
      </c>
      <c r="Z1140">
        <v>383538765.62057501</v>
      </c>
      <c r="AA1140">
        <v>-23315011.654807985</v>
      </c>
      <c r="AB1140">
        <f t="shared" si="1224"/>
        <v>-148688416323.76904</v>
      </c>
      <c r="AC1140">
        <f t="shared" si="1225"/>
        <v>16633792761.428179</v>
      </c>
    </row>
    <row r="1141" spans="2:29" x14ac:dyDescent="0.3">
      <c r="B1141">
        <f t="shared" si="1228"/>
        <v>-149071955089.38962</v>
      </c>
      <c r="C1141">
        <f t="shared" si="1229"/>
        <v>16657107773.082987</v>
      </c>
      <c r="D1141">
        <f>B1141+F1141*dt/2</f>
        <v>-149036277152.52454</v>
      </c>
      <c r="E1141">
        <f>C1141+G1141*dt/2</f>
        <v>16976412223.463348</v>
      </c>
      <c r="F1141">
        <f t="shared" si="1230"/>
        <v>3303.5126726927829</v>
      </c>
      <c r="G1141">
        <f t="shared" si="1231"/>
        <v>29565.226887070501</v>
      </c>
      <c r="H1141">
        <f>SQRT((xs-B1141)^2+(ys-C1141)^2)</f>
        <v>149999690111.47021</v>
      </c>
      <c r="I1141">
        <f>SQRT((xs-D1141)^2+(ys-E1141)^2)</f>
        <v>150000034931.54614</v>
      </c>
      <c r="J1141">
        <f t="shared" ref="J1141" si="1269">G*Ms*Me/H1141^2</f>
        <v>3.5235430513659729E+22</v>
      </c>
      <c r="K1141">
        <f t="shared" si="1227"/>
        <v>3.5235430513659729E+22</v>
      </c>
      <c r="L1141">
        <f>(xs-D1141)/I1141*K1141</f>
        <v>3.5009041098015844E+22</v>
      </c>
      <c r="M1141">
        <f>(ys-E1141)/I1141*K1141</f>
        <v>-3.987807026472142E+21</v>
      </c>
      <c r="N1141">
        <f>(xs-D1141)/I1141*K1141</f>
        <v>3.5009041098015844E+22</v>
      </c>
      <c r="O1141">
        <f>(xs-E1141)/I1141*K1141</f>
        <v>-3.987807026472142E+21</v>
      </c>
      <c r="P1141">
        <f t="shared" si="1233"/>
        <v>5.8621971028157806E-3</v>
      </c>
      <c r="Q1141">
        <f>M1141/Me</f>
        <v>-6.6775067422507393E-4</v>
      </c>
      <c r="R1141">
        <f>F1141+P1141*dt/2</f>
        <v>3366.8244014031934</v>
      </c>
      <c r="S1141">
        <f>G1141+Q1141*dt/2</f>
        <v>29558.015179788872</v>
      </c>
      <c r="T1141">
        <f>R1141*dt</f>
        <v>72723407.070308983</v>
      </c>
      <c r="U1141">
        <f>S1141*dt</f>
        <v>638453127.88343966</v>
      </c>
      <c r="V1141">
        <f>N1141/Me*dt</f>
        <v>126.62345742082086</v>
      </c>
      <c r="W1141">
        <f>O1141/Me*dt</f>
        <v>-14.423414563261597</v>
      </c>
      <c r="Z1141">
        <v>381574963.59893632</v>
      </c>
      <c r="AA1141">
        <v>-45222053.347120732</v>
      </c>
      <c r="AB1141">
        <f t="shared" si="1224"/>
        <v>-148617656718.72037</v>
      </c>
      <c r="AC1141">
        <f t="shared" si="1225"/>
        <v>17250338847.619305</v>
      </c>
    </row>
    <row r="1142" spans="2:29" x14ac:dyDescent="0.3">
      <c r="B1142">
        <f t="shared" si="1228"/>
        <v>-148999231682.31931</v>
      </c>
      <c r="C1142">
        <f t="shared" si="1229"/>
        <v>17295560900.966427</v>
      </c>
      <c r="D1142">
        <f>B1142+F1142*dt/2</f>
        <v>-148962186212.11407</v>
      </c>
      <c r="E1142">
        <f>C1142+G1142*dt/2</f>
        <v>17614709578.469505</v>
      </c>
      <c r="F1142">
        <f t="shared" si="1230"/>
        <v>3430.1361301136039</v>
      </c>
      <c r="G1142">
        <f t="shared" si="1231"/>
        <v>29550.803472507239</v>
      </c>
      <c r="H1142">
        <f>SQRT((xs-B1142)^2+(ys-C1142)^2)</f>
        <v>149999691562.35123</v>
      </c>
      <c r="I1142">
        <f>SQRT((xs-D1142)^2+(ys-E1142)^2)</f>
        <v>150000036382.0835</v>
      </c>
      <c r="J1142">
        <f t="shared" ref="J1142" si="1270">G*Ms*Me/H1142^2</f>
        <v>3.5235429832026101E+22</v>
      </c>
      <c r="K1142">
        <f t="shared" si="1227"/>
        <v>3.5235429832026101E+22</v>
      </c>
      <c r="L1142">
        <f>(xs-D1142)/I1142*K1142</f>
        <v>3.4991635912223548E+22</v>
      </c>
      <c r="M1142">
        <f>(ys-E1142)/I1142*K1142</f>
        <v>-4.1377447521593684E+21</v>
      </c>
      <c r="N1142">
        <f>(xs-D1142)/I1142*K1142</f>
        <v>3.4991635912223548E+22</v>
      </c>
      <c r="O1142">
        <f>(xs-E1142)/I1142*K1142</f>
        <v>-4.1377447521593684E+21</v>
      </c>
      <c r="P1142">
        <f t="shared" si="1233"/>
        <v>5.8592826376797635E-3</v>
      </c>
      <c r="Q1142">
        <f>M1142/Me</f>
        <v>-6.9285746017404021E-4</v>
      </c>
      <c r="R1142">
        <f>F1142+P1142*dt/2</f>
        <v>3493.4163826005456</v>
      </c>
      <c r="S1142">
        <f>G1142+Q1142*dt/2</f>
        <v>29543.320611937361</v>
      </c>
      <c r="T1142">
        <f>R1142*dt</f>
        <v>75457793.864171788</v>
      </c>
      <c r="U1142">
        <f>S1142*dt</f>
        <v>638135725.21784699</v>
      </c>
      <c r="V1142">
        <f>N1142/Me*dt</f>
        <v>126.5605049738829</v>
      </c>
      <c r="W1142">
        <f>O1142/Me*dt</f>
        <v>-14.965721139759269</v>
      </c>
      <c r="Z1142">
        <v>378360880.9976244</v>
      </c>
      <c r="AA1142">
        <v>-66980918.830390275</v>
      </c>
      <c r="AB1142">
        <f t="shared" si="1224"/>
        <v>-148545413007.45752</v>
      </c>
      <c r="AC1142">
        <f t="shared" si="1225"/>
        <v>17866715707.353882</v>
      </c>
    </row>
    <row r="1143" spans="2:29" x14ac:dyDescent="0.3">
      <c r="B1143">
        <f t="shared" si="1228"/>
        <v>-148923773888.45514</v>
      </c>
      <c r="C1143">
        <f t="shared" si="1229"/>
        <v>17933696626.184273</v>
      </c>
      <c r="D1143">
        <f>B1143+F1143*dt/2</f>
        <v>-148885361564.7962</v>
      </c>
      <c r="E1143">
        <f>C1143+G1143*dt/2</f>
        <v>18252683673.89904</v>
      </c>
      <c r="F1143">
        <f t="shared" si="1230"/>
        <v>3556.6966350874868</v>
      </c>
      <c r="G1143">
        <f t="shared" si="1231"/>
        <v>29535.837751367479</v>
      </c>
      <c r="H1143">
        <f>SQRT((xs-B1143)^2+(ys-C1143)^2)</f>
        <v>149999693012.55164</v>
      </c>
      <c r="I1143">
        <f>SQRT((xs-D1143)^2+(ys-E1143)^2)</f>
        <v>150000037831.92694</v>
      </c>
      <c r="J1143">
        <f t="shared" ref="J1143" si="1271">G*Ms*Me/H1143^2</f>
        <v>3.5235429150712243E+22</v>
      </c>
      <c r="K1143">
        <f t="shared" si="1227"/>
        <v>3.5235429150712243E+22</v>
      </c>
      <c r="L1143">
        <f>(xs-D1143)/I1143*K1143</f>
        <v>3.4973588572508697E+22</v>
      </c>
      <c r="M1143">
        <f>(ys-E1143)/I1143*K1143</f>
        <v>-4.2876065346240968E+21</v>
      </c>
      <c r="N1143">
        <f>(xs-D1143)/I1143*K1143</f>
        <v>3.4973588572508697E+22</v>
      </c>
      <c r="O1143">
        <f>(xs-E1143)/I1143*K1143</f>
        <v>-4.2876065346240968E+21</v>
      </c>
      <c r="P1143">
        <f t="shared" si="1233"/>
        <v>5.8562606450952267E-3</v>
      </c>
      <c r="Q1143">
        <f>M1143/Me</f>
        <v>-7.1795152957536781E-4</v>
      </c>
      <c r="R1143">
        <f>F1143+P1143*dt/2</f>
        <v>3619.9442500545151</v>
      </c>
      <c r="S1143">
        <f>G1143+Q1143*dt/2</f>
        <v>29528.083874848064</v>
      </c>
      <c r="T1143">
        <f>R1143*dt</f>
        <v>78190795.801177531</v>
      </c>
      <c r="U1143">
        <f>S1143*dt</f>
        <v>637806611.69671822</v>
      </c>
      <c r="V1143">
        <f>N1143/Me*dt</f>
        <v>126.49522993405689</v>
      </c>
      <c r="W1143">
        <f>O1143/Me*dt</f>
        <v>-15.507753038827945</v>
      </c>
      <c r="Z1143">
        <v>373907035.50502002</v>
      </c>
      <c r="AA1143">
        <v>-88520309.895993441</v>
      </c>
      <c r="AB1143">
        <f t="shared" si="1224"/>
        <v>-148471676057.14896</v>
      </c>
      <c r="AC1143">
        <f t="shared" si="1225"/>
        <v>18482982927.984997</v>
      </c>
    </row>
    <row r="1144" spans="2:29" x14ac:dyDescent="0.3">
      <c r="B1144">
        <f t="shared" si="1228"/>
        <v>-148845583092.65396</v>
      </c>
      <c r="C1144">
        <f t="shared" si="1229"/>
        <v>18571503237.880989</v>
      </c>
      <c r="D1144">
        <f>B1144+F1144*dt/2</f>
        <v>-148805804620.51172</v>
      </c>
      <c r="E1144">
        <f>C1144+G1144*dt/2</f>
        <v>18890322801.862938</v>
      </c>
      <c r="F1144">
        <f t="shared" si="1230"/>
        <v>3683.1918650215439</v>
      </c>
      <c r="G1144">
        <f t="shared" si="1231"/>
        <v>29520.329998328652</v>
      </c>
      <c r="H1144">
        <f>SQRT((xs-B1144)^2+(ys-C1144)^2)</f>
        <v>149999694462.04474</v>
      </c>
      <c r="I1144">
        <f>SQRT((xs-D1144)^2+(ys-E1144)^2)</f>
        <v>150000039281.0498</v>
      </c>
      <c r="J1144">
        <f t="shared" ref="J1144" si="1272">G*Ms*Me/H1144^2</f>
        <v>3.5235428469730708E+22</v>
      </c>
      <c r="K1144">
        <f t="shared" si="1227"/>
        <v>3.5235428469730708E+22</v>
      </c>
      <c r="L1144">
        <f>(xs-D1144)/I1144*K1144</f>
        <v>3.4954899410144127E+22</v>
      </c>
      <c r="M1144">
        <f>(ys-E1144)/I1144*K1144</f>
        <v>-4.4373896236656115E+21</v>
      </c>
      <c r="N1144">
        <f>(xs-D1144)/I1144*K1144</f>
        <v>3.4954899410144127E+22</v>
      </c>
      <c r="O1144">
        <f>(xs-E1144)/I1144*K1144</f>
        <v>-4.4373896236656115E+21</v>
      </c>
      <c r="P1144">
        <f t="shared" si="1233"/>
        <v>5.8531311805331753E-3</v>
      </c>
      <c r="Q1144">
        <f>M1144/Me</f>
        <v>-7.4303242191319679E-4</v>
      </c>
      <c r="R1144">
        <f>F1144+P1144*dt/2</f>
        <v>3746.4056817713022</v>
      </c>
      <c r="S1144">
        <f>G1144+Q1144*dt/2</f>
        <v>29512.30524817199</v>
      </c>
      <c r="T1144">
        <f>R1144*dt</f>
        <v>80922362.726260126</v>
      </c>
      <c r="U1144">
        <f>S1144*dt</f>
        <v>637465793.360515</v>
      </c>
      <c r="V1144">
        <f>N1144/Me*dt</f>
        <v>126.42763349951659</v>
      </c>
      <c r="W1144">
        <f>O1144/Me*dt</f>
        <v>-16.049500313325051</v>
      </c>
      <c r="Z1144">
        <v>368228007.41138226</v>
      </c>
      <c r="AA1144">
        <v>-109769645.92292772</v>
      </c>
      <c r="AB1144">
        <f t="shared" si="1224"/>
        <v>-148396432722.51633</v>
      </c>
      <c r="AC1144">
        <f t="shared" si="1225"/>
        <v>19099199385.318577</v>
      </c>
    </row>
    <row r="1145" spans="2:29" x14ac:dyDescent="0.3">
      <c r="B1145">
        <f t="shared" si="1228"/>
        <v>-148764660729.9277</v>
      </c>
      <c r="C1145">
        <f t="shared" si="1229"/>
        <v>19208969031.241505</v>
      </c>
      <c r="D1145">
        <f>B1145+F1145*dt/2</f>
        <v>-148723516839.34369</v>
      </c>
      <c r="E1145">
        <f>C1145+G1145*dt/2</f>
        <v>19527615260.620071</v>
      </c>
      <c r="F1145">
        <f t="shared" si="1230"/>
        <v>3809.6194985210605</v>
      </c>
      <c r="G1145">
        <f t="shared" si="1231"/>
        <v>29504.280498015327</v>
      </c>
      <c r="H1145">
        <f>SQRT((xs-B1145)^2+(ys-C1145)^2)</f>
        <v>149999695910.80408</v>
      </c>
      <c r="I1145">
        <f>SQRT((xs-D1145)^2+(ys-E1145)^2)</f>
        <v>150000040729.42563</v>
      </c>
      <c r="J1145">
        <f t="shared" ref="J1145" si="1273">G*Ms*Me/H1145^2</f>
        <v>3.5235427789093919E+22</v>
      </c>
      <c r="K1145">
        <f t="shared" si="1227"/>
        <v>3.5235427789093919E+22</v>
      </c>
      <c r="L1145">
        <f>(xs-D1145)/I1145*K1145</f>
        <v>3.4935568768180924E+22</v>
      </c>
      <c r="M1145">
        <f>(ys-E1145)/I1145*K1145</f>
        <v>-4.5870912705279615E+21</v>
      </c>
      <c r="N1145">
        <f>(xs-D1145)/I1145*K1145</f>
        <v>3.4935568768180924E+22</v>
      </c>
      <c r="O1145">
        <f>(xs-E1145)/I1145*K1145</f>
        <v>-4.5870912705279615E+21</v>
      </c>
      <c r="P1145">
        <f t="shared" si="1233"/>
        <v>5.8498943014368594E-3</v>
      </c>
      <c r="Q1145">
        <f>M1145/Me</f>
        <v>-7.6809967691359035E-4</v>
      </c>
      <c r="R1145">
        <f>F1145+P1145*dt/2</f>
        <v>3872.7983569765784</v>
      </c>
      <c r="S1145">
        <f>G1145+Q1145*dt/2</f>
        <v>29495.985021504661</v>
      </c>
      <c r="T1145">
        <f>R1145*dt</f>
        <v>83652444.510694087</v>
      </c>
      <c r="U1145">
        <f>S1145*dt</f>
        <v>637113276.46450067</v>
      </c>
      <c r="V1145">
        <f>N1145/Me*dt</f>
        <v>126.35771691103616</v>
      </c>
      <c r="W1145">
        <f>O1145/Me*dt</f>
        <v>-16.590953021333551</v>
      </c>
      <c r="Z1145">
        <v>361342392.00926542</v>
      </c>
      <c r="AA1145">
        <v>-130659295.19459727</v>
      </c>
      <c r="AB1145">
        <f t="shared" si="1224"/>
        <v>-148319665893.40775</v>
      </c>
      <c r="AC1145">
        <f t="shared" si="1225"/>
        <v>19715423012.511406</v>
      </c>
    </row>
    <row r="1146" spans="2:29" x14ac:dyDescent="0.3">
      <c r="B1146">
        <f t="shared" si="1228"/>
        <v>-148681008285.41702</v>
      </c>
      <c r="C1146">
        <f t="shared" si="1229"/>
        <v>19846082307.706005</v>
      </c>
      <c r="D1146">
        <f>B1146+F1146*dt/2</f>
        <v>-148638499731.49036</v>
      </c>
      <c r="E1146">
        <f>C1146+G1146*dt/2</f>
        <v>20164549354.791939</v>
      </c>
      <c r="F1146">
        <f t="shared" si="1230"/>
        <v>3935.9772154320967</v>
      </c>
      <c r="G1146">
        <f t="shared" si="1231"/>
        <v>29487.689544993995</v>
      </c>
      <c r="H1146">
        <f>SQRT((xs-B1146)^2+(ys-C1146)^2)</f>
        <v>149999697358.80298</v>
      </c>
      <c r="I1146">
        <f>SQRT((xs-D1146)^2+(ys-E1146)^2)</f>
        <v>150000042177.02774</v>
      </c>
      <c r="J1146">
        <f t="shared" ref="J1146" si="1274">G*Ms*Me/H1146^2</f>
        <v>3.5235427108814406E+22</v>
      </c>
      <c r="K1146">
        <f t="shared" si="1227"/>
        <v>3.5235427108814406E+22</v>
      </c>
      <c r="L1146">
        <f>(xs-D1146)/I1146*K1146</f>
        <v>3.4915597001442365E+22</v>
      </c>
      <c r="M1146">
        <f>(ys-E1146)/I1146*K1146</f>
        <v>-4.7367087279504433E+21</v>
      </c>
      <c r="N1146">
        <f>(xs-D1146)/I1146*K1146</f>
        <v>3.4915597001442365E+22</v>
      </c>
      <c r="O1146">
        <f>(xs-E1146)/I1146*K1146</f>
        <v>-4.7367087279504433E+21</v>
      </c>
      <c r="P1146">
        <f t="shared" si="1233"/>
        <v>5.8465500672207574E-3</v>
      </c>
      <c r="Q1146">
        <f>M1146/Me</f>
        <v>-7.9315283455298779E-4</v>
      </c>
      <c r="R1146">
        <f>F1146+P1146*dt/2</f>
        <v>3999.1199561580811</v>
      </c>
      <c r="S1146">
        <f>G1146+Q1146*dt/2</f>
        <v>29479.123494380823</v>
      </c>
      <c r="T1146">
        <f>R1146*dt</f>
        <v>86380991.053014547</v>
      </c>
      <c r="U1146">
        <f>S1146*dt</f>
        <v>636749067.47862577</v>
      </c>
      <c r="V1146">
        <f>N1146/Me*dt</f>
        <v>126.28548145196837</v>
      </c>
      <c r="W1146">
        <f>O1146/Me*dt</f>
        <v>-17.132101226344535</v>
      </c>
      <c r="Z1146">
        <v>353272738.83129191</v>
      </c>
      <c r="AA1146">
        <v>-151120803.12595695</v>
      </c>
      <c r="AB1146">
        <f t="shared" si="1224"/>
        <v>-148241354555.53271</v>
      </c>
      <c r="AC1146">
        <f t="shared" si="1225"/>
        <v>20331710572.058674</v>
      </c>
    </row>
    <row r="1147" spans="2:29" x14ac:dyDescent="0.3">
      <c r="B1147">
        <f t="shared" si="1228"/>
        <v>-148594627294.36401</v>
      </c>
      <c r="C1147">
        <f t="shared" si="1229"/>
        <v>20482831375.184631</v>
      </c>
      <c r="D1147">
        <f>B1147+F1147*dt/2</f>
        <v>-148550754857.23767</v>
      </c>
      <c r="E1147">
        <f>C1147+G1147*dt/2</f>
        <v>20801113395.577324</v>
      </c>
      <c r="F1147">
        <f t="shared" si="1230"/>
        <v>4062.262696884065</v>
      </c>
      <c r="G1147">
        <f t="shared" si="1231"/>
        <v>29470.557443767651</v>
      </c>
      <c r="H1147">
        <f>SQRT((xs-B1147)^2+(ys-C1147)^2)</f>
        <v>149999698806.01492</v>
      </c>
      <c r="I1147">
        <f>SQRT((xs-D1147)^2+(ys-E1147)^2)</f>
        <v>150000043623.82962</v>
      </c>
      <c r="J1147">
        <f t="shared" ref="J1147" si="1275">G*Ms*Me/H1147^2</f>
        <v>3.5235426428904632E+22</v>
      </c>
      <c r="K1147">
        <f t="shared" si="1227"/>
        <v>3.5235426428904632E+22</v>
      </c>
      <c r="L1147">
        <f>(xs-D1147)/I1147*K1147</f>
        <v>3.4894984476517252E+22</v>
      </c>
      <c r="M1147">
        <f>(ys-E1147)/I1147*K1147</f>
        <v>-4.886239250217993E+21</v>
      </c>
      <c r="N1147">
        <f>(xs-D1147)/I1147*K1147</f>
        <v>3.4894984476517252E+22</v>
      </c>
      <c r="O1147">
        <f>(xs-E1147)/I1147*K1147</f>
        <v>-4.886239250217993E+21</v>
      </c>
      <c r="P1147">
        <f t="shared" si="1233"/>
        <v>5.8430985392694656E-3</v>
      </c>
      <c r="Q1147">
        <f>M1147/Me</f>
        <v>-8.181914350666431E-4</v>
      </c>
      <c r="R1147">
        <f>F1147+P1147*dt/2</f>
        <v>4125.3681611081756</v>
      </c>
      <c r="S1147">
        <f>G1147+Q1147*dt/2</f>
        <v>29461.720976268931</v>
      </c>
      <c r="T1147">
        <f>R1147*dt</f>
        <v>89107952.279936597</v>
      </c>
      <c r="U1147">
        <f>S1147*dt</f>
        <v>636373173.0874089</v>
      </c>
      <c r="V1147">
        <f>N1147/Me*dt</f>
        <v>126.21092844822046</v>
      </c>
      <c r="W1147">
        <f>O1147/Me*dt</f>
        <v>-17.672934997439491</v>
      </c>
      <c r="Z1147">
        <v>344045477.92219752</v>
      </c>
      <c r="AA1147">
        <v>-171087116.65225473</v>
      </c>
      <c r="AB1147">
        <f t="shared" si="1224"/>
        <v>-148161473864.16187</v>
      </c>
      <c r="AC1147">
        <f t="shared" si="1225"/>
        <v>20948117431.619785</v>
      </c>
    </row>
    <row r="1148" spans="2:29" x14ac:dyDescent="0.3">
      <c r="B1148">
        <f t="shared" si="1228"/>
        <v>-148505519342.08408</v>
      </c>
      <c r="C1148">
        <f t="shared" si="1229"/>
        <v>21119204548.272041</v>
      </c>
      <c r="D1148">
        <f>B1148+F1148*dt/2</f>
        <v>-148460283826.93048</v>
      </c>
      <c r="E1148">
        <f>C1148+G1148*dt/2</f>
        <v>21437295700.966759</v>
      </c>
      <c r="F1148">
        <f t="shared" si="1230"/>
        <v>4188.4736253322853</v>
      </c>
      <c r="G1148">
        <f t="shared" si="1231"/>
        <v>29452.88450877021</v>
      </c>
      <c r="H1148">
        <f>SQRT((xs-B1148)^2+(ys-C1148)^2)</f>
        <v>149999700252.41336</v>
      </c>
      <c r="I1148">
        <f>SQRT((xs-D1148)^2+(ys-E1148)^2)</f>
        <v>150000045069.80472</v>
      </c>
      <c r="J1148">
        <f t="shared" ref="J1148" si="1276">G*Ms*Me/H1148^2</f>
        <v>3.5235425749377065E+22</v>
      </c>
      <c r="K1148">
        <f t="shared" si="1227"/>
        <v>3.5235425749377065E+22</v>
      </c>
      <c r="L1148">
        <f>(xs-D1148)/I1148*K1148</f>
        <v>3.4873731571753213E+22</v>
      </c>
      <c r="M1148">
        <f>(ys-E1148)/I1148*K1148</f>
        <v>-5.0356800932115739E+21</v>
      </c>
      <c r="N1148">
        <f>(xs-D1148)/I1148*K1148</f>
        <v>3.4873731571753213E+22</v>
      </c>
      <c r="O1148">
        <f>(xs-E1148)/I1148*K1148</f>
        <v>-5.0356800932115739E+21</v>
      </c>
      <c r="P1148">
        <f t="shared" si="1233"/>
        <v>5.8395397809365727E-3</v>
      </c>
      <c r="Q1148">
        <f>M1148/Me</f>
        <v>-8.4321501895706186E-4</v>
      </c>
      <c r="R1148">
        <f>F1148+P1148*dt/2</f>
        <v>4251.5406549664003</v>
      </c>
      <c r="S1148">
        <f>G1148+Q1148*dt/2</f>
        <v>29443.777786565475</v>
      </c>
      <c r="T1148">
        <f>R1148*dt</f>
        <v>91833278.147274241</v>
      </c>
      <c r="U1148">
        <f>S1148*dt</f>
        <v>635985600.18981421</v>
      </c>
      <c r="V1148">
        <f>N1148/Me*dt</f>
        <v>126.13405926822998</v>
      </c>
      <c r="W1148">
        <f>O1148/Me*dt</f>
        <v>-18.213444409472537</v>
      </c>
      <c r="Z1148">
        <v>333690833.38467503</v>
      </c>
      <c r="AA1148">
        <v>-190492804.04294929</v>
      </c>
      <c r="AB1148">
        <f t="shared" si="1224"/>
        <v>-148079995230.55212</v>
      </c>
      <c r="AC1148">
        <f t="shared" si="1225"/>
        <v>21564697344.418907</v>
      </c>
    </row>
    <row r="1149" spans="2:29" x14ac:dyDescent="0.3">
      <c r="B1149">
        <f t="shared" si="1228"/>
        <v>-148413686063.9368</v>
      </c>
      <c r="C1149">
        <f t="shared" si="1229"/>
        <v>21755190148.461857</v>
      </c>
      <c r="D1149">
        <f>B1149+F1149*dt/2</f>
        <v>-148367088300.94312</v>
      </c>
      <c r="E1149">
        <f>C1149+G1149*dt/2</f>
        <v>22073084595.956951</v>
      </c>
      <c r="F1149">
        <f t="shared" si="1230"/>
        <v>4314.6076846005153</v>
      </c>
      <c r="G1149">
        <f t="shared" si="1231"/>
        <v>29434.671064360737</v>
      </c>
      <c r="H1149">
        <f>SQRT((xs-B1149)^2+(ys-C1149)^2)</f>
        <v>149999701697.9718</v>
      </c>
      <c r="I1149">
        <f>SQRT((xs-D1149)^2+(ys-E1149)^2)</f>
        <v>150000046514.92654</v>
      </c>
      <c r="J1149">
        <f t="shared" ref="J1149" si="1277">G*Ms*Me/H1149^2</f>
        <v>3.5235425070244157E+22</v>
      </c>
      <c r="K1149">
        <f t="shared" si="1227"/>
        <v>3.5235425070244157E+22</v>
      </c>
      <c r="L1149">
        <f>(xs-D1149)/I1149*K1149</f>
        <v>3.4851838677249759E+22</v>
      </c>
      <c r="M1149">
        <f>(ys-E1149)/I1149*K1149</f>
        <v>-5.185028514458541E+21</v>
      </c>
      <c r="N1149">
        <f>(xs-D1149)/I1149*K1149</f>
        <v>3.4851838677249759E+22</v>
      </c>
      <c r="O1149">
        <f>(xs-E1149)/I1149*K1149</f>
        <v>-5.185028514458541E+21</v>
      </c>
      <c r="P1149">
        <f t="shared" si="1233"/>
        <v>5.8358738575434955E-3</v>
      </c>
      <c r="Q1149">
        <f>M1149/Me</f>
        <v>-8.6822312700243483E-4</v>
      </c>
      <c r="R1149">
        <f>F1149+P1149*dt/2</f>
        <v>4377.6351222619851</v>
      </c>
      <c r="S1149">
        <f>G1149+Q1149*dt/2</f>
        <v>29425.294254589109</v>
      </c>
      <c r="T1149">
        <f>R1149*dt</f>
        <v>94556918.640858874</v>
      </c>
      <c r="U1149">
        <f>S1149*dt</f>
        <v>635586355.89912474</v>
      </c>
      <c r="V1149">
        <f>N1149/Me*dt</f>
        <v>126.05487532293951</v>
      </c>
      <c r="W1149">
        <f>O1149/Me*dt</f>
        <v>-18.753619543252594</v>
      </c>
      <c r="Z1149">
        <v>322242724.48039109</v>
      </c>
      <c r="AA1149">
        <v>-209274269.41914415</v>
      </c>
      <c r="AB1149">
        <f t="shared" si="1224"/>
        <v>-147996886420.81555</v>
      </c>
      <c r="AC1149">
        <f t="shared" si="1225"/>
        <v>22181502234.941837</v>
      </c>
    </row>
    <row r="1150" spans="2:29" x14ac:dyDescent="0.3">
      <c r="B1150">
        <f t="shared" si="1228"/>
        <v>-148319129145.29593</v>
      </c>
      <c r="C1150">
        <f t="shared" si="1229"/>
        <v>22390776504.360981</v>
      </c>
      <c r="D1150">
        <f>B1150+F1150*dt/2</f>
        <v>-148271169989.64874</v>
      </c>
      <c r="E1150">
        <f>C1150+G1150*dt/2</f>
        <v>22708468412.765011</v>
      </c>
      <c r="F1150">
        <f t="shared" si="1230"/>
        <v>4440.6625599234549</v>
      </c>
      <c r="G1150">
        <f t="shared" si="1231"/>
        <v>29415.917444817485</v>
      </c>
      <c r="H1150">
        <f>SQRT((xs-B1150)^2+(ys-C1150)^2)</f>
        <v>149999703142.66364</v>
      </c>
      <c r="I1150">
        <f>SQRT((xs-D1150)^2+(ys-E1150)^2)</f>
        <v>150000047959.16855</v>
      </c>
      <c r="J1150">
        <f t="shared" ref="J1150" si="1278">G*Ms*Me/H1150^2</f>
        <v>3.5235424391518407E+22</v>
      </c>
      <c r="K1150">
        <f t="shared" si="1227"/>
        <v>3.5235424391518407E+22</v>
      </c>
      <c r="L1150">
        <f>(xs-D1150)/I1150*K1150</f>
        <v>3.4829306194851168E+22</v>
      </c>
      <c r="M1150">
        <f>(ys-E1150)/I1150*K1150</f>
        <v>-5.3342817731829794E+21</v>
      </c>
      <c r="N1150">
        <f>(xs-D1150)/I1150*K1150</f>
        <v>3.4829306194851168E+22</v>
      </c>
      <c r="O1150">
        <f>(xs-E1150)/I1150*K1150</f>
        <v>-5.3342817731829794E+21</v>
      </c>
      <c r="P1150">
        <f t="shared" si="1233"/>
        <v>5.8321008363782928E-3</v>
      </c>
      <c r="Q1150">
        <f>M1150/Me</f>
        <v>-8.9321530026506687E-4</v>
      </c>
      <c r="R1150">
        <f>F1150+P1150*dt/2</f>
        <v>4503.6492489563407</v>
      </c>
      <c r="S1150">
        <f>G1150+Q1150*dt/2</f>
        <v>29406.270719574622</v>
      </c>
      <c r="T1150">
        <f>R1150*dt</f>
        <v>97278823.777456954</v>
      </c>
      <c r="U1150">
        <f>S1150*dt</f>
        <v>635175447.54281187</v>
      </c>
      <c r="V1150">
        <f>N1150/Me*dt</f>
        <v>125.97337806577113</v>
      </c>
      <c r="W1150">
        <f>O1150/Me*dt</f>
        <v>-19.293450485725444</v>
      </c>
      <c r="Z1150">
        <v>309738654.60850567</v>
      </c>
      <c r="AA1150">
        <v>-227369961.27002901</v>
      </c>
      <c r="AB1150">
        <f t="shared" si="1224"/>
        <v>-147912111666.90994</v>
      </c>
      <c r="AC1150">
        <f t="shared" si="1225"/>
        <v>22798581990.633766</v>
      </c>
    </row>
    <row r="1151" spans="2:29" x14ac:dyDescent="0.3">
      <c r="B1151">
        <f t="shared" si="1228"/>
        <v>-148221850321.51846</v>
      </c>
      <c r="C1151">
        <f t="shared" si="1229"/>
        <v>23025951951.903793</v>
      </c>
      <c r="D1151">
        <f>B1151+F1151*dt/2</f>
        <v>-148172530653.38818</v>
      </c>
      <c r="E1151">
        <f>C1151+G1151*dt/2</f>
        <v>23343435491.042576</v>
      </c>
      <c r="F1151">
        <f t="shared" si="1230"/>
        <v>4566.6359379892256</v>
      </c>
      <c r="G1151">
        <f t="shared" si="1231"/>
        <v>29396.62399433176</v>
      </c>
      <c r="H1151">
        <f>SQRT((xs-B1151)^2+(ys-C1151)^2)</f>
        <v>149999704586.46246</v>
      </c>
      <c r="I1151">
        <f>SQRT((xs-D1151)^2+(ys-E1151)^2)</f>
        <v>150000049402.50427</v>
      </c>
      <c r="J1151">
        <f t="shared" ref="J1151" si="1279">G*Ms*Me/H1151^2</f>
        <v>3.5235423713212213E+22</v>
      </c>
      <c r="K1151">
        <f t="shared" si="1227"/>
        <v>3.5235423713212213E+22</v>
      </c>
      <c r="L1151">
        <f>(xs-D1151)/I1151*K1151</f>
        <v>3.480613453813898E+22</v>
      </c>
      <c r="M1151">
        <f>(ys-E1151)/I1151*K1151</f>
        <v>-5.483437130355966E+21</v>
      </c>
      <c r="N1151">
        <f>(xs-D1151)/I1151*K1151</f>
        <v>3.480613453813898E+22</v>
      </c>
      <c r="O1151">
        <f>(xs-E1151)/I1151*K1151</f>
        <v>-5.483437130355966E+21</v>
      </c>
      <c r="P1151">
        <f t="shared" si="1233"/>
        <v>5.8282207866944035E-3</v>
      </c>
      <c r="Q1151">
        <f>M1151/Me</f>
        <v>-9.1819108009979329E-4</v>
      </c>
      <c r="R1151">
        <f>F1151+P1151*dt/2</f>
        <v>4629.5807224855253</v>
      </c>
      <c r="S1151">
        <f>G1151+Q1151*dt/2</f>
        <v>29386.707530666681</v>
      </c>
      <c r="T1151">
        <f>R1151*dt</f>
        <v>99998943.60568735</v>
      </c>
      <c r="U1151">
        <f>S1151*dt</f>
        <v>634752882.66240036</v>
      </c>
      <c r="V1151">
        <f>N1151/Me*dt</f>
        <v>125.88956899259911</v>
      </c>
      <c r="W1151">
        <f>O1151/Me*dt</f>
        <v>-19.832927330155535</v>
      </c>
      <c r="Z1151">
        <v>296219588.5239405</v>
      </c>
      <c r="AA1151">
        <v>-244720574.28329739</v>
      </c>
      <c r="AB1151">
        <f t="shared" si="1224"/>
        <v>-147825631789.38885</v>
      </c>
      <c r="AC1151">
        <f t="shared" si="1225"/>
        <v>23415984260.282894</v>
      </c>
    </row>
    <row r="1152" spans="2:29" x14ac:dyDescent="0.3">
      <c r="B1152">
        <f t="shared" si="1228"/>
        <v>-148121851377.91278</v>
      </c>
      <c r="C1152">
        <f t="shared" si="1229"/>
        <v>23660704834.566193</v>
      </c>
      <c r="D1152">
        <f>B1152+F1152*dt/2</f>
        <v>-148071172102.43738</v>
      </c>
      <c r="E1152">
        <f>C1152+G1152*dt/2</f>
        <v>23977974178.089809</v>
      </c>
      <c r="F1152">
        <f t="shared" si="1230"/>
        <v>4692.5255069818249</v>
      </c>
      <c r="G1152">
        <f t="shared" si="1231"/>
        <v>29376.791067001603</v>
      </c>
      <c r="H1152">
        <f>SQRT((xs-B1152)^2+(ys-C1152)^2)</f>
        <v>149999706029.34177</v>
      </c>
      <c r="I1152">
        <f>SQRT((xs-D1152)^2+(ys-E1152)^2)</f>
        <v>150000050844.90729</v>
      </c>
      <c r="J1152">
        <f t="shared" ref="J1152" si="1280">G*Ms*Me/H1152^2</f>
        <v>3.523542303533804E+22</v>
      </c>
      <c r="K1152">
        <f t="shared" si="1227"/>
        <v>3.523542303533804E+22</v>
      </c>
      <c r="L1152">
        <f>(xs-D1152)/I1152*K1152</f>
        <v>3.4782324132424534E+22</v>
      </c>
      <c r="M1152">
        <f>(ys-E1152)/I1152*K1152</f>
        <v>-5.6324918487458702E+21</v>
      </c>
      <c r="N1152">
        <f>(xs-D1152)/I1152*K1152</f>
        <v>3.4782324132424534E+22</v>
      </c>
      <c r="O1152">
        <f>(xs-E1152)/I1152*K1152</f>
        <v>-5.6324918487458702E+21</v>
      </c>
      <c r="P1152">
        <f t="shared" si="1233"/>
        <v>5.8242337797093993E-3</v>
      </c>
      <c r="Q1152">
        <f>M1152/Me</f>
        <v>-9.4315000816240285E-4</v>
      </c>
      <c r="R1152">
        <f>F1152+P1152*dt/2</f>
        <v>4755.427231802686</v>
      </c>
      <c r="S1152">
        <f>G1152+Q1152*dt/2</f>
        <v>29366.60504691345</v>
      </c>
      <c r="T1152">
        <f>R1152*dt</f>
        <v>102717228.20693801</v>
      </c>
      <c r="U1152">
        <f>S1152*dt</f>
        <v>634318669.01333046</v>
      </c>
      <c r="V1152">
        <f>N1152/Me*dt</f>
        <v>125.80344964172302</v>
      </c>
      <c r="W1152">
        <f>O1152/Me*dt</f>
        <v>-20.372040176307902</v>
      </c>
      <c r="Z1152">
        <v>281729818.19639534</v>
      </c>
      <c r="AA1152">
        <v>-261269243.82625753</v>
      </c>
      <c r="AB1152">
        <f t="shared" si="1224"/>
        <v>-147737404331.50946</v>
      </c>
      <c r="AC1152">
        <f t="shared" si="1225"/>
        <v>24033754259.753265</v>
      </c>
    </row>
    <row r="1153" spans="2:29" x14ac:dyDescent="0.3">
      <c r="B1153">
        <f t="shared" si="1228"/>
        <v>-148019134149.70584</v>
      </c>
      <c r="C1153">
        <f t="shared" si="1229"/>
        <v>24295023503.579521</v>
      </c>
      <c r="D1153">
        <f>B1153+F1153*dt/2</f>
        <v>-147967096196.9743</v>
      </c>
      <c r="E1153">
        <f>C1153+G1153*dt/2</f>
        <v>24612072829.069233</v>
      </c>
      <c r="F1153">
        <f t="shared" si="1230"/>
        <v>4818.328956623548</v>
      </c>
      <c r="G1153">
        <f t="shared" si="1231"/>
        <v>29356.419026825293</v>
      </c>
      <c r="H1153">
        <f>SQRT((xs-B1153)^2+(ys-C1153)^2)</f>
        <v>149999707471.27509</v>
      </c>
      <c r="I1153">
        <f>SQRT((xs-D1153)^2+(ys-E1153)^2)</f>
        <v>150000052286.35107</v>
      </c>
      <c r="J1153">
        <f t="shared" ref="J1153" si="1281">G*Ms*Me/H1153^2</f>
        <v>3.5235422357908317E+22</v>
      </c>
      <c r="K1153">
        <f t="shared" si="1227"/>
        <v>3.5235422357908317E+22</v>
      </c>
      <c r="L1153">
        <f>(xs-D1153)/I1153*K1153</f>
        <v>3.4757875414741086E+22</v>
      </c>
      <c r="M1153">
        <f>(ys-E1153)/I1153*K1153</f>
        <v>-5.7814431929685686E+21</v>
      </c>
      <c r="N1153">
        <f>(xs-D1153)/I1153*K1153</f>
        <v>3.4757875414741086E+22</v>
      </c>
      <c r="O1153">
        <f>(xs-E1153)/I1153*K1153</f>
        <v>-5.7814431929685686E+21</v>
      </c>
      <c r="P1153">
        <f t="shared" si="1233"/>
        <v>5.820139888603664E-3</v>
      </c>
      <c r="Q1153">
        <f>M1153/Me</f>
        <v>-9.6809162641804561E-4</v>
      </c>
      <c r="R1153">
        <f>F1153+P1153*dt/2</f>
        <v>4881.186467420468</v>
      </c>
      <c r="S1153">
        <f>G1153+Q1153*dt/2</f>
        <v>29345.963637259978</v>
      </c>
      <c r="T1153">
        <f>R1153*dt</f>
        <v>105433627.6962821</v>
      </c>
      <c r="U1153">
        <f>S1153*dt</f>
        <v>633872814.56481552</v>
      </c>
      <c r="V1153">
        <f>N1153/Me*dt</f>
        <v>125.71502159383914</v>
      </c>
      <c r="W1153">
        <f>O1153/Me*dt</f>
        <v>-20.910779130629784</v>
      </c>
      <c r="Z1153">
        <v>266316817.74856335</v>
      </c>
      <c r="AA1153">
        <v>-276961732.43829978</v>
      </c>
      <c r="AB1153">
        <f t="shared" si="1224"/>
        <v>-147647383704.26099</v>
      </c>
      <c r="AC1153">
        <f t="shared" si="1225"/>
        <v>24651934585.706036</v>
      </c>
    </row>
    <row r="1154" spans="2:29" x14ac:dyDescent="0.3">
      <c r="B1154">
        <f t="shared" si="1228"/>
        <v>-147913700522.00955</v>
      </c>
      <c r="C1154">
        <f t="shared" si="1229"/>
        <v>24928896318.144337</v>
      </c>
      <c r="D1154">
        <f>B1154+F1154*dt/2</f>
        <v>-147860304847.0448</v>
      </c>
      <c r="E1154">
        <f>C1154+G1154*dt/2</f>
        <v>25245719807.21944</v>
      </c>
      <c r="F1154">
        <f t="shared" si="1230"/>
        <v>4944.0439782173871</v>
      </c>
      <c r="G1154">
        <f t="shared" si="1231"/>
        <v>29335.508247694663</v>
      </c>
      <c r="H1154">
        <f>SQRT((xs-B1154)^2+(ys-C1154)^2)</f>
        <v>149999708912.23596</v>
      </c>
      <c r="I1154">
        <f>SQRT((xs-D1154)^2+(ys-E1154)^2)</f>
        <v>150000053726.80923</v>
      </c>
      <c r="J1154">
        <f t="shared" ref="J1154" si="1282">G*Ms*Me/H1154^2</f>
        <v>3.5235421680935471E+22</v>
      </c>
      <c r="K1154">
        <f t="shared" si="1227"/>
        <v>3.5235421680935471E+22</v>
      </c>
      <c r="L1154">
        <f>(xs-D1154)/I1154*K1154</f>
        <v>3.4732788833835807E+22</v>
      </c>
      <c r="M1154">
        <f>(ys-E1154)/I1154*K1154</f>
        <v>-5.9302884295376456E+21</v>
      </c>
      <c r="N1154">
        <f>(xs-D1154)/I1154*K1154</f>
        <v>3.4732788833835807E+22</v>
      </c>
      <c r="O1154">
        <f>(xs-E1154)/I1154*K1154</f>
        <v>-5.9302884295376456E+21</v>
      </c>
      <c r="P1154">
        <f t="shared" si="1233"/>
        <v>5.8159391885190563E-3</v>
      </c>
      <c r="Q1154">
        <f>M1154/Me</f>
        <v>-9.9301547714963911E-4</v>
      </c>
      <c r="R1154">
        <f>F1154+P1154*dt/2</f>
        <v>5006.8561214533929</v>
      </c>
      <c r="S1154">
        <f>G1154+Q1154*dt/2</f>
        <v>29324.783680541448</v>
      </c>
      <c r="T1154">
        <f>R1154*dt</f>
        <v>108148092.22339329</v>
      </c>
      <c r="U1154">
        <f>S1154*dt</f>
        <v>633415327.4996953</v>
      </c>
      <c r="V1154">
        <f>N1154/Me*dt</f>
        <v>125.62428647201162</v>
      </c>
      <c r="W1154">
        <f>O1154/Me*dt</f>
        <v>-21.449134306432207</v>
      </c>
      <c r="Z1154">
        <v>250031087.94802919</v>
      </c>
      <c r="AA1154">
        <v>-291746607.72145385</v>
      </c>
      <c r="AB1154">
        <f t="shared" si="1224"/>
        <v>-147555521341.83813</v>
      </c>
      <c r="AC1154">
        <f t="shared" si="1225"/>
        <v>25270565037.922577</v>
      </c>
    </row>
    <row r="1155" spans="2:29" x14ac:dyDescent="0.3">
      <c r="B1155">
        <f t="shared" si="1228"/>
        <v>-147805552429.78616</v>
      </c>
      <c r="C1155">
        <f t="shared" si="1229"/>
        <v>25562311645.644032</v>
      </c>
      <c r="D1155">
        <f>B1155+F1155*dt/2</f>
        <v>-147750800012.52753</v>
      </c>
      <c r="E1155">
        <f>C1155+G1155*dt/2</f>
        <v>25878903484.068623</v>
      </c>
      <c r="F1155">
        <f t="shared" si="1230"/>
        <v>5069.6682646893987</v>
      </c>
      <c r="G1155">
        <f t="shared" si="1231"/>
        <v>29314.05911338823</v>
      </c>
      <c r="H1155">
        <f>SQRT((xs-B1155)^2+(ys-C1155)^2)</f>
        <v>149999710352.198</v>
      </c>
      <c r="I1155">
        <f>SQRT((xs-D1155)^2+(ys-E1155)^2)</f>
        <v>150000055166.25534</v>
      </c>
      <c r="J1155">
        <f t="shared" ref="J1155" si="1283">G*Ms*Me/H1155^2</f>
        <v>3.5235421004431905E+22</v>
      </c>
      <c r="K1155">
        <f t="shared" si="1227"/>
        <v>3.5235421004431905E+22</v>
      </c>
      <c r="L1155">
        <f>(xs-D1155)/I1155*K1155</f>
        <v>3.4707064850161525E+22</v>
      </c>
      <c r="M1155">
        <f>(ys-E1155)/I1155*K1155</f>
        <v>-6.0790248269145451E+21</v>
      </c>
      <c r="N1155">
        <f>(xs-D1155)/I1155*K1155</f>
        <v>3.4707064850161525E+22</v>
      </c>
      <c r="O1155">
        <f>(xs-E1155)/I1155*K1155</f>
        <v>-6.0790248269145451E+21</v>
      </c>
      <c r="P1155">
        <f t="shared" si="1233"/>
        <v>5.8116317565575226E-3</v>
      </c>
      <c r="Q1155">
        <f>M1155/Me</f>
        <v>-1.0179211029662668E-3</v>
      </c>
      <c r="R1155">
        <f>F1155+P1155*dt/2</f>
        <v>5132.4338876602196</v>
      </c>
      <c r="S1155">
        <f>G1155+Q1155*dt/2</f>
        <v>29303.065565476194</v>
      </c>
      <c r="T1155">
        <f>R1155*dt</f>
        <v>110860571.97346075</v>
      </c>
      <c r="U1155">
        <f>S1155*dt</f>
        <v>632946216.21428585</v>
      </c>
      <c r="V1155">
        <f>N1155/Me*dt</f>
        <v>125.53124594164248</v>
      </c>
      <c r="W1155">
        <f>O1155/Me*dt</f>
        <v>-21.987095824071364</v>
      </c>
      <c r="Z1155">
        <v>232925990.76181769</v>
      </c>
      <c r="AA1155">
        <v>-305575411.04387659</v>
      </c>
      <c r="AB1155">
        <f t="shared" si="1224"/>
        <v>-147461765867.0509</v>
      </c>
      <c r="AC1155">
        <f t="shared" si="1225"/>
        <v>25889682450.814442</v>
      </c>
    </row>
    <row r="1156" spans="2:29" x14ac:dyDescent="0.3">
      <c r="B1156">
        <f t="shared" si="1228"/>
        <v>-147694691857.81271</v>
      </c>
      <c r="C1156">
        <f t="shared" si="1229"/>
        <v>26195257861.858318</v>
      </c>
      <c r="D1156">
        <f>B1156+F1156*dt/2</f>
        <v>-147638583703.0979</v>
      </c>
      <c r="E1156">
        <f>C1156+G1156*dt/2</f>
        <v>26511612239.64801</v>
      </c>
      <c r="F1156">
        <f t="shared" si="1230"/>
        <v>5195.1995106310414</v>
      </c>
      <c r="G1156">
        <f t="shared" si="1231"/>
        <v>29292.072017564158</v>
      </c>
      <c r="H1156">
        <f>SQRT((xs-B1156)^2+(ys-C1156)^2)</f>
        <v>149999711791.13477</v>
      </c>
      <c r="I1156">
        <f>SQRT((xs-D1156)^2+(ys-E1156)^2)</f>
        <v>150000056604.66299</v>
      </c>
      <c r="J1156">
        <f t="shared" ref="J1156" si="1284">G*Ms*Me/H1156^2</f>
        <v>3.5235420328410042E+22</v>
      </c>
      <c r="K1156">
        <f t="shared" si="1227"/>
        <v>3.5235420328410042E+22</v>
      </c>
      <c r="L1156">
        <f>(xs-D1156)/I1156*K1156</f>
        <v>3.4680703935868299E+22</v>
      </c>
      <c r="M1156">
        <f>(ys-E1156)/I1156*K1156</f>
        <v>-6.2276496555587194E+21</v>
      </c>
      <c r="N1156">
        <f>(xs-D1156)/I1156*K1156</f>
        <v>3.4680703935868299E+22</v>
      </c>
      <c r="O1156">
        <f>(xs-E1156)/I1156*K1156</f>
        <v>-6.2276496555587194E+21</v>
      </c>
      <c r="P1156">
        <f t="shared" si="1233"/>
        <v>5.8072176717796882E-3</v>
      </c>
      <c r="Q1156">
        <f>M1156/Me</f>
        <v>-1.0428080468115738E-3</v>
      </c>
      <c r="R1156">
        <f>F1156+P1156*dt/2</f>
        <v>5257.9174614862623</v>
      </c>
      <c r="S1156">
        <f>G1156+Q1156*dt/2</f>
        <v>29280.809690658592</v>
      </c>
      <c r="T1156">
        <f>R1156*dt</f>
        <v>113571017.16810326</v>
      </c>
      <c r="U1156">
        <f>S1156*dt</f>
        <v>632465489.31822562</v>
      </c>
      <c r="V1156">
        <f>N1156/Me*dt</f>
        <v>125.43590171044127</v>
      </c>
      <c r="W1156">
        <f>O1156/Me*dt</f>
        <v>-22.524653811129994</v>
      </c>
      <c r="Z1156">
        <v>215057574.51538706</v>
      </c>
      <c r="AA1156">
        <v>-318402816.50116652</v>
      </c>
      <c r="AB1156">
        <f t="shared" si="1224"/>
        <v>-147366063266.12924</v>
      </c>
      <c r="AC1156">
        <f t="shared" si="1225"/>
        <v>26509320534.675377</v>
      </c>
    </row>
    <row r="1157" spans="2:29" x14ac:dyDescent="0.3">
      <c r="B1157">
        <f t="shared" si="1228"/>
        <v>-147581120840.64462</v>
      </c>
      <c r="C1157">
        <f t="shared" si="1229"/>
        <v>26827723351.176544</v>
      </c>
      <c r="D1157">
        <f>B1157+F1157*dt/2</f>
        <v>-147523657978.19135</v>
      </c>
      <c r="E1157">
        <f>C1157+G1157*dt/2</f>
        <v>27143834462.705078</v>
      </c>
      <c r="F1157">
        <f t="shared" si="1230"/>
        <v>5320.6354123414831</v>
      </c>
      <c r="G1157">
        <f t="shared" si="1231"/>
        <v>29269.547363753027</v>
      </c>
      <c r="H1157">
        <f>SQRT((xs-B1157)^2+(ys-C1157)^2)</f>
        <v>149999713229.01993</v>
      </c>
      <c r="I1157">
        <f>SQRT((xs-D1157)^2+(ys-E1157)^2)</f>
        <v>150000058042.00583</v>
      </c>
      <c r="J1157">
        <f t="shared" ref="J1157" si="1285">G*Ms*Me/H1157^2</f>
        <v>3.5235419652882247E+22</v>
      </c>
      <c r="K1157">
        <f t="shared" si="1227"/>
        <v>3.5235419652882247E+22</v>
      </c>
      <c r="L1157">
        <f>(xs-D1157)/I1157*K1157</f>
        <v>3.4653706574794689E+22</v>
      </c>
      <c r="M1157">
        <f>(ys-E1157)/I1157*K1157</f>
        <v>-6.3761601879776942E+21</v>
      </c>
      <c r="N1157">
        <f>(xs-D1157)/I1157*K1157</f>
        <v>3.4653706574794689E+22</v>
      </c>
      <c r="O1157">
        <f>(xs-E1157)/I1157*K1157</f>
        <v>-6.3761601879776942E+21</v>
      </c>
      <c r="P1157">
        <f t="shared" si="1233"/>
        <v>5.8026970152033966E-3</v>
      </c>
      <c r="Q1157">
        <f>M1157/Me</f>
        <v>-1.0676758519721522E-3</v>
      </c>
      <c r="R1157">
        <f>F1157+P1157*dt/2</f>
        <v>5383.3045401056797</v>
      </c>
      <c r="S1157">
        <f>G1157+Q1157*dt/2</f>
        <v>29258.016464551729</v>
      </c>
      <c r="T1157">
        <f>R1157*dt</f>
        <v>116279378.06628269</v>
      </c>
      <c r="U1157">
        <f>S1157*dt</f>
        <v>631973155.6343174</v>
      </c>
      <c r="V1157">
        <f>N1157/Me*dt</f>
        <v>125.33825552839336</v>
      </c>
      <c r="W1157">
        <f>O1157/Me*dt</f>
        <v>-23.061798402598487</v>
      </c>
      <c r="Z1157">
        <v>196484390.22891343</v>
      </c>
      <c r="AA1157">
        <v>-330186779.61230594</v>
      </c>
      <c r="AB1157">
        <f t="shared" si="1224"/>
        <v>-147268357072.34943</v>
      </c>
      <c r="AC1157">
        <f t="shared" si="1225"/>
        <v>27129509727.198555</v>
      </c>
    </row>
    <row r="1158" spans="2:29" x14ac:dyDescent="0.3">
      <c r="B1158">
        <f t="shared" si="1228"/>
        <v>-147464841462.57834</v>
      </c>
      <c r="C1158">
        <f t="shared" si="1229"/>
        <v>27459696506.81086</v>
      </c>
      <c r="D1158">
        <f>B1158+F1158*dt/2</f>
        <v>-147406024946.96533</v>
      </c>
      <c r="E1158">
        <f>C1158+G1158*dt/2</f>
        <v>27775558550.916645</v>
      </c>
      <c r="F1158">
        <f t="shared" si="1230"/>
        <v>5445.9736678698764</v>
      </c>
      <c r="G1158">
        <f t="shared" si="1231"/>
        <v>29246.485565350427</v>
      </c>
      <c r="H1158">
        <f>SQRT((xs-B1158)^2+(ys-C1158)^2)</f>
        <v>149999714665.82703</v>
      </c>
      <c r="I1158">
        <f>SQRT((xs-D1158)^2+(ys-E1158)^2)</f>
        <v>150000059478.25742</v>
      </c>
      <c r="J1158">
        <f t="shared" ref="J1158" si="1286">G*Ms*Me/H1158^2</f>
        <v>3.5235418977860953E+22</v>
      </c>
      <c r="K1158">
        <f t="shared" si="1227"/>
        <v>3.5235418977860953E+22</v>
      </c>
      <c r="L1158">
        <f>(xs-D1158)/I1158*K1158</f>
        <v>3.462607326245899E+22</v>
      </c>
      <c r="M1158">
        <f>(ys-E1158)/I1158*K1158</f>
        <v>-6.5245536987771463E+21</v>
      </c>
      <c r="N1158">
        <f>(xs-D1158)/I1158*K1158</f>
        <v>3.462607326245899E+22</v>
      </c>
      <c r="O1158">
        <f>(xs-E1158)/I1158*K1158</f>
        <v>-6.5245536987771463E+21</v>
      </c>
      <c r="P1158">
        <f t="shared" si="1233"/>
        <v>5.7980698698022418E-3</v>
      </c>
      <c r="Q1158">
        <f>M1158/Me</f>
        <v>-1.0925240620859253E-3</v>
      </c>
      <c r="R1158">
        <f>F1158+P1158*dt/2</f>
        <v>5508.592822463741</v>
      </c>
      <c r="S1158">
        <f>G1158+Q1158*dt/2</f>
        <v>29234.6863054799</v>
      </c>
      <c r="T1158">
        <f>R1158*dt</f>
        <v>118985604.9652168</v>
      </c>
      <c r="U1158">
        <f>S1158*dt</f>
        <v>631469224.19836581</v>
      </c>
      <c r="V1158">
        <f>N1158/Me*dt</f>
        <v>125.23830918772842</v>
      </c>
      <c r="W1158">
        <f>O1158/Me*dt</f>
        <v>-23.598519741055984</v>
      </c>
      <c r="Z1158">
        <v>177267299.73288938</v>
      </c>
      <c r="AA1158">
        <v>-340888675.26068062</v>
      </c>
      <c r="AB1158">
        <f t="shared" si="1224"/>
        <v>-147168588557.88025</v>
      </c>
      <c r="AC1158">
        <f t="shared" si="1225"/>
        <v>27750277055.748543</v>
      </c>
    </row>
    <row r="1159" spans="2:29" x14ac:dyDescent="0.3">
      <c r="B1159">
        <f t="shared" si="1228"/>
        <v>-147345855857.61313</v>
      </c>
      <c r="C1159">
        <f t="shared" si="1229"/>
        <v>28091165731.009224</v>
      </c>
      <c r="D1159">
        <f>B1159+F1159*dt/2</f>
        <v>-147285686768.26089</v>
      </c>
      <c r="E1159">
        <f>C1159+G1159*dt/2</f>
        <v>28406772911.101807</v>
      </c>
      <c r="F1159">
        <f t="shared" si="1230"/>
        <v>5571.2119770576046</v>
      </c>
      <c r="G1159">
        <f t="shared" si="1231"/>
        <v>29222.887045609372</v>
      </c>
      <c r="H1159">
        <f>SQRT((xs-B1159)^2+(ys-C1159)^2)</f>
        <v>149999716101.52979</v>
      </c>
      <c r="I1159">
        <f>SQRT((xs-D1159)^2+(ys-E1159)^2)</f>
        <v>150000060913.39154</v>
      </c>
      <c r="J1159">
        <f t="shared" ref="J1159" si="1287">G*Ms*Me/H1159^2</f>
        <v>3.5235418303358501E+22</v>
      </c>
      <c r="K1159">
        <f t="shared" si="1227"/>
        <v>3.5235418303358501E+22</v>
      </c>
      <c r="L1159">
        <f>(xs-D1159)/I1159*K1159</f>
        <v>3.4597804506049965E+22</v>
      </c>
      <c r="M1159">
        <f>(ys-E1159)/I1159*K1159</f>
        <v>-6.6728274647108865E+21</v>
      </c>
      <c r="N1159">
        <f>(xs-D1159)/I1159*K1159</f>
        <v>3.4597804506049965E+22</v>
      </c>
      <c r="O1159">
        <f>(xs-E1159)/I1159*K1159</f>
        <v>-6.6728274647108865E+21</v>
      </c>
      <c r="P1159">
        <f t="shared" si="1233"/>
        <v>5.7933363205040127E-3</v>
      </c>
      <c r="Q1159">
        <f>M1159/Me</f>
        <v>-1.1173522211505168E-3</v>
      </c>
      <c r="R1159">
        <f>F1159+P1159*dt/2</f>
        <v>5633.7800093190481</v>
      </c>
      <c r="S1159">
        <f>G1159+Q1159*dt/2</f>
        <v>29210.819641620947</v>
      </c>
      <c r="T1159">
        <f>R1159*dt</f>
        <v>121689648.20129144</v>
      </c>
      <c r="U1159">
        <f>S1159*dt</f>
        <v>630953704.25901246</v>
      </c>
      <c r="V1159">
        <f>N1159/Me*dt</f>
        <v>125.13606452288667</v>
      </c>
      <c r="W1159">
        <f>O1159/Me*dt</f>
        <v>-24.134807976851164</v>
      </c>
      <c r="Z1159">
        <v>157469276.19225886</v>
      </c>
      <c r="AA1159">
        <v>-350473424.42591143</v>
      </c>
      <c r="AB1159">
        <f t="shared" si="1224"/>
        <v>-147066696933.21957</v>
      </c>
      <c r="AC1159">
        <f t="shared" si="1225"/>
        <v>28371646010.842327</v>
      </c>
    </row>
    <row r="1160" spans="2:29" x14ac:dyDescent="0.3">
      <c r="B1160">
        <f t="shared" si="1228"/>
        <v>-147224166209.41183</v>
      </c>
      <c r="C1160">
        <f t="shared" si="1229"/>
        <v>28722119435.268238</v>
      </c>
      <c r="D1160">
        <f>B1160+F1160*dt/2</f>
        <v>-147162645650.56277</v>
      </c>
      <c r="E1160">
        <f>C1160+G1160*dt/2</f>
        <v>29037465959.434669</v>
      </c>
      <c r="F1160">
        <f t="shared" si="1230"/>
        <v>5696.3480415804916</v>
      </c>
      <c r="G1160">
        <f t="shared" si="1231"/>
        <v>29198.752237632521</v>
      </c>
      <c r="H1160">
        <f>SQRT((xs-B1160)^2+(ys-C1160)^2)</f>
        <v>149999717536.10184</v>
      </c>
      <c r="I1160">
        <f>SQRT((xs-D1160)^2+(ys-E1160)^2)</f>
        <v>150000062347.38181</v>
      </c>
      <c r="J1160">
        <f t="shared" ref="J1160" si="1288">G*Ms*Me/H1160^2</f>
        <v>3.5235417629387284E+22</v>
      </c>
      <c r="K1160">
        <f t="shared" si="1227"/>
        <v>3.5235417629387284E+22</v>
      </c>
      <c r="L1160">
        <f>(xs-D1160)/I1160*K1160</f>
        <v>3.4568900824417702E+22</v>
      </c>
      <c r="M1160">
        <f>(ys-E1160)/I1160*K1160</f>
        <v>-6.8209787647308679E+21</v>
      </c>
      <c r="N1160">
        <f>(xs-D1160)/I1160*K1160</f>
        <v>3.4568900824417702E+22</v>
      </c>
      <c r="O1160">
        <f>(xs-E1160)/I1160*K1160</f>
        <v>-6.8209787647308679E+21</v>
      </c>
      <c r="P1160">
        <f t="shared" si="1233"/>
        <v>5.7884964541891661E-3</v>
      </c>
      <c r="Q1160">
        <f>M1160/Me</f>
        <v>-1.1421598735316255E-3</v>
      </c>
      <c r="R1160">
        <f>F1160+P1160*dt/2</f>
        <v>5758.8638032857343</v>
      </c>
      <c r="S1160">
        <f>G1160+Q1160*dt/2</f>
        <v>29186.416910998381</v>
      </c>
      <c r="T1160">
        <f>R1160*dt</f>
        <v>124391458.15097186</v>
      </c>
      <c r="U1160">
        <f>S1160*dt</f>
        <v>630426605.277565</v>
      </c>
      <c r="V1160">
        <f>N1160/Me*dt</f>
        <v>125.03152341048599</v>
      </c>
      <c r="W1160">
        <f>O1160/Me*dt</f>
        <v>-24.670653268283111</v>
      </c>
      <c r="Z1160">
        <v>137155197.69344124</v>
      </c>
      <c r="AA1160">
        <v>-358909609.28903437</v>
      </c>
      <c r="AB1160">
        <f t="shared" si="1224"/>
        <v>-146962619553.56741</v>
      </c>
      <c r="AC1160">
        <f t="shared" si="1225"/>
        <v>28993636431.256767</v>
      </c>
    </row>
    <row r="1161" spans="2:29" x14ac:dyDescent="0.3">
      <c r="B1161">
        <f t="shared" si="1228"/>
        <v>-147099774751.26086</v>
      </c>
      <c r="C1161">
        <f t="shared" si="1229"/>
        <v>29352546040.545803</v>
      </c>
      <c r="D1161">
        <f>B1161+F1161*dt/2</f>
        <v>-147036903851.95895</v>
      </c>
      <c r="E1161">
        <f>C1161+G1161*dt/2</f>
        <v>29667626121.656937</v>
      </c>
      <c r="F1161">
        <f t="shared" si="1230"/>
        <v>5821.3795649909771</v>
      </c>
      <c r="G1161">
        <f t="shared" si="1231"/>
        <v>29174.081584364238</v>
      </c>
      <c r="H1161">
        <f>SQRT((xs-B1161)^2+(ys-C1161)^2)</f>
        <v>149999718969.51688</v>
      </c>
      <c r="I1161">
        <f>SQRT((xs-D1161)^2+(ys-E1161)^2)</f>
        <v>150000063780.2019</v>
      </c>
      <c r="J1161">
        <f t="shared" ref="J1161" si="1289">G*Ms*Me/H1161^2</f>
        <v>3.5235416955959657E+22</v>
      </c>
      <c r="K1161">
        <f t="shared" si="1227"/>
        <v>3.5235416955959657E+22</v>
      </c>
      <c r="L1161">
        <f>(xs-D1161)/I1161*K1161</f>
        <v>3.4539362748063967E+22</v>
      </c>
      <c r="M1161">
        <f>(ys-E1161)/I1161*K1161</f>
        <v>-6.9690048800370951E+21</v>
      </c>
      <c r="N1161">
        <f>(xs-D1161)/I1161*K1161</f>
        <v>3.4539362748063967E+22</v>
      </c>
      <c r="O1161">
        <f>(xs-E1161)/I1161*K1161</f>
        <v>-6.9690048800370951E+21</v>
      </c>
      <c r="P1161">
        <f t="shared" si="1233"/>
        <v>5.7835503596892109E-3</v>
      </c>
      <c r="Q1161">
        <f>M1161/Me</f>
        <v>-1.1669465639713823E-3</v>
      </c>
      <c r="R1161">
        <f>F1161+P1161*dt/2</f>
        <v>5883.8419088756209</v>
      </c>
      <c r="S1161">
        <f>G1161+Q1161*dt/2</f>
        <v>29161.478561473348</v>
      </c>
      <c r="T1161">
        <f>R1161*dt</f>
        <v>127090985.23171341</v>
      </c>
      <c r="U1161">
        <f>S1161*dt</f>
        <v>629887936.92782438</v>
      </c>
      <c r="V1161">
        <f>N1161/Me*dt</f>
        <v>124.92468776928695</v>
      </c>
      <c r="W1161">
        <f>O1161/Me*dt</f>
        <v>-25.206045781781857</v>
      </c>
      <c r="Z1161">
        <v>116391634.571574</v>
      </c>
      <c r="AA1161">
        <v>-366169576.33176339</v>
      </c>
      <c r="AB1161">
        <f t="shared" si="1224"/>
        <v>-146856292131.45758</v>
      </c>
      <c r="AC1161">
        <f t="shared" si="1225"/>
        <v>29616264401.141865</v>
      </c>
    </row>
    <row r="1162" spans="2:29" x14ac:dyDescent="0.3">
      <c r="B1162">
        <f t="shared" si="1228"/>
        <v>-146972683766.02914</v>
      </c>
      <c r="C1162">
        <f t="shared" si="1229"/>
        <v>29982433977.473629</v>
      </c>
      <c r="D1162">
        <f>B1162+F1162*dt/2</f>
        <v>-146908463680.09933</v>
      </c>
      <c r="E1162">
        <f>C1162+G1162*dt/2</f>
        <v>30297241833.290321</v>
      </c>
      <c r="F1162">
        <f t="shared" si="1230"/>
        <v>5946.3042527602638</v>
      </c>
      <c r="G1162">
        <f t="shared" si="1231"/>
        <v>29148.875538582455</v>
      </c>
      <c r="H1162">
        <f>SQRT((xs-B1162)^2+(ys-C1162)^2)</f>
        <v>149999720401.74866</v>
      </c>
      <c r="I1162">
        <f>SQRT((xs-D1162)^2+(ys-E1162)^2)</f>
        <v>150000065211.82562</v>
      </c>
      <c r="J1162">
        <f t="shared" ref="J1162" si="1290">G*Ms*Me/H1162^2</f>
        <v>3.5235416283087955E+22</v>
      </c>
      <c r="K1162">
        <f t="shared" si="1227"/>
        <v>3.5235416283087955E+22</v>
      </c>
      <c r="L1162">
        <f>(xs-D1162)/I1162*K1162</f>
        <v>3.450919081913249E+22</v>
      </c>
      <c r="M1162">
        <f>(ys-E1162)/I1162*K1162</f>
        <v>-7.1169030941275188E+21</v>
      </c>
      <c r="N1162">
        <f>(xs-D1162)/I1162*K1162</f>
        <v>3.450919081913249E+22</v>
      </c>
      <c r="O1162">
        <f>(xs-E1162)/I1162*K1162</f>
        <v>-7.1169030941275188E+21</v>
      </c>
      <c r="P1162">
        <f t="shared" si="1233"/>
        <v>5.7784981277850785E-3</v>
      </c>
      <c r="Q1162">
        <f>M1162/Me</f>
        <v>-1.1917118375967043E-3</v>
      </c>
      <c r="R1162">
        <f>F1162+P1162*dt/2</f>
        <v>6008.712032540343</v>
      </c>
      <c r="S1162">
        <f>G1162+Q1162*dt/2</f>
        <v>29136.00505073641</v>
      </c>
      <c r="T1162">
        <f>R1162*dt</f>
        <v>129788179.90287142</v>
      </c>
      <c r="U1162">
        <f>S1162*dt</f>
        <v>629337709.0959065</v>
      </c>
      <c r="V1162">
        <f>N1162/Me*dt</f>
        <v>124.81555956015769</v>
      </c>
      <c r="W1162">
        <f>O1162/Me*dt</f>
        <v>-25.740975692088814</v>
      </c>
      <c r="Z1162">
        <v>95246631.176046029</v>
      </c>
      <c r="AA1162">
        <v>-372229527.09004009</v>
      </c>
      <c r="AB1162">
        <f t="shared" si="1224"/>
        <v>-146747648954.95023</v>
      </c>
      <c r="AC1162">
        <f t="shared" si="1225"/>
        <v>30239542159.479496</v>
      </c>
    </row>
    <row r="1163" spans="2:29" x14ac:dyDescent="0.3">
      <c r="B1163">
        <f t="shared" si="1228"/>
        <v>-146842895586.12628</v>
      </c>
      <c r="C1163">
        <f t="shared" si="1229"/>
        <v>30611771686.569534</v>
      </c>
      <c r="D1163">
        <f>B1163+F1163*dt/2</f>
        <v>-146777327492.15323</v>
      </c>
      <c r="E1163">
        <f>C1163+G1163*dt/2</f>
        <v>30926301539.848751</v>
      </c>
      <c r="F1163">
        <f t="shared" si="1230"/>
        <v>6071.1198123204213</v>
      </c>
      <c r="G1163">
        <f t="shared" si="1231"/>
        <v>29123.134562890365</v>
      </c>
      <c r="H1163">
        <f>SQRT((xs-B1163)^2+(ys-C1163)^2)</f>
        <v>149999721832.77087</v>
      </c>
      <c r="I1163">
        <f>SQRT((xs-D1163)^2+(ys-E1163)^2)</f>
        <v>150000066642.22672</v>
      </c>
      <c r="J1163">
        <f t="shared" ref="J1163" si="1291">G*Ms*Me/H1163^2</f>
        <v>3.5235415610784527E+22</v>
      </c>
      <c r="K1163">
        <f t="shared" si="1227"/>
        <v>3.5235415610784527E+22</v>
      </c>
      <c r="L1163">
        <f>(xs-D1163)/I1163*K1163</f>
        <v>3.4478385591399066E+22</v>
      </c>
      <c r="M1163">
        <f>(ys-E1163)/I1163*K1163</f>
        <v>-7.2646706928479004E+21</v>
      </c>
      <c r="N1163">
        <f>(xs-D1163)/I1163*K1163</f>
        <v>3.4478385591399066E+22</v>
      </c>
      <c r="O1163">
        <f>(xs-E1163)/I1163*K1163</f>
        <v>-7.2646706928479004E+21</v>
      </c>
      <c r="P1163">
        <f t="shared" si="1233"/>
        <v>5.7733398512054696E-3</v>
      </c>
      <c r="Q1163">
        <f>M1163/Me</f>
        <v>-1.2164552399276456E-3</v>
      </c>
      <c r="R1163">
        <f>F1163+P1163*dt/2</f>
        <v>6133.4718827134402</v>
      </c>
      <c r="S1163">
        <f>G1163+Q1163*dt/2</f>
        <v>29109.996846299146</v>
      </c>
      <c r="T1163">
        <f>R1163*dt</f>
        <v>132482992.66661032</v>
      </c>
      <c r="U1163">
        <f>S1163*dt</f>
        <v>628775931.88006151</v>
      </c>
      <c r="V1163">
        <f>N1163/Me*dt</f>
        <v>124.70414078603814</v>
      </c>
      <c r="W1163">
        <f>O1163/Me*dt</f>
        <v>-26.275433182437148</v>
      </c>
      <c r="Z1163">
        <v>73789482.790833473</v>
      </c>
      <c r="AA1163">
        <v>-377069596.26268041</v>
      </c>
      <c r="AB1163">
        <f t="shared" si="1224"/>
        <v>-146636623110.66885</v>
      </c>
      <c r="AC1163">
        <f t="shared" si="1225"/>
        <v>30863478022.186916</v>
      </c>
    </row>
    <row r="1164" spans="2:29" x14ac:dyDescent="0.3">
      <c r="B1164">
        <f t="shared" si="1228"/>
        <v>-146710412593.45969</v>
      </c>
      <c r="C1164">
        <f t="shared" si="1229"/>
        <v>31240547618.449596</v>
      </c>
      <c r="D1164">
        <f>B1164+F1164*dt/2</f>
        <v>-146643497694.76614</v>
      </c>
      <c r="E1164">
        <f>C1164+G1164*dt/2</f>
        <v>31554793697.050442</v>
      </c>
      <c r="F1164">
        <f t="shared" si="1230"/>
        <v>6195.8239531064592</v>
      </c>
      <c r="G1164">
        <f t="shared" si="1231"/>
        <v>29096.859129707929</v>
      </c>
      <c r="H1164">
        <f>SQRT((xs-B1164)^2+(ys-C1164)^2)</f>
        <v>149999723262.55734</v>
      </c>
      <c r="I1164">
        <f>SQRT((xs-D1164)^2+(ys-E1164)^2)</f>
        <v>150000068071.37888</v>
      </c>
      <c r="J1164">
        <f t="shared" ref="J1164" si="1292">G*Ms*Me/H1164^2</f>
        <v>3.5235414939061688E+22</v>
      </c>
      <c r="K1164">
        <f t="shared" si="1227"/>
        <v>3.5235414939061688E+22</v>
      </c>
      <c r="L1164">
        <f>(xs-D1164)/I1164*K1164</f>
        <v>3.4446947630261318E+22</v>
      </c>
      <c r="M1164">
        <f>(ys-E1164)/I1164*K1164</f>
        <v>-7.4123049644416072E+21</v>
      </c>
      <c r="N1164">
        <f>(xs-D1164)/I1164*K1164</f>
        <v>3.4446947630261318E+22</v>
      </c>
      <c r="O1164">
        <f>(xs-E1164)/I1164*K1164</f>
        <v>-7.4123049644416072E+21</v>
      </c>
      <c r="P1164">
        <f t="shared" si="1233"/>
        <v>5.7680756246251364E-3</v>
      </c>
      <c r="Q1164">
        <f>M1164/Me</f>
        <v>-1.2411763168857345E-3</v>
      </c>
      <c r="R1164">
        <f>F1164+P1164*dt/2</f>
        <v>6258.1191698524108</v>
      </c>
      <c r="S1164">
        <f>G1164+Q1164*dt/2</f>
        <v>29083.454425485565</v>
      </c>
      <c r="T1164">
        <f>R1164*dt</f>
        <v>135175374.06881207</v>
      </c>
      <c r="U1164">
        <f>S1164*dt</f>
        <v>628202615.5904882</v>
      </c>
      <c r="V1164">
        <f>N1164/Me*dt</f>
        <v>124.59043349190294</v>
      </c>
      <c r="W1164">
        <f>O1164/Me*dt</f>
        <v>-26.809408444731865</v>
      </c>
      <c r="Z1164">
        <v>52090508.442221478</v>
      </c>
      <c r="AA1164">
        <v>-380673916.91754031</v>
      </c>
      <c r="AB1164">
        <f t="shared" si="1224"/>
        <v>-146523146710.94864</v>
      </c>
      <c r="AC1164">
        <f t="shared" si="1225"/>
        <v>31488076317.122543</v>
      </c>
    </row>
    <row r="1165" spans="2:29" x14ac:dyDescent="0.3">
      <c r="B1165">
        <f t="shared" si="1228"/>
        <v>-146575237219.39087</v>
      </c>
      <c r="C1165">
        <f t="shared" si="1229"/>
        <v>31868750234.040085</v>
      </c>
      <c r="D1165">
        <f>B1165+F1165*dt/2</f>
        <v>-146506976744.01559</v>
      </c>
      <c r="E1165">
        <f>C1165+G1165*dt/2</f>
        <v>32182706771.029728</v>
      </c>
      <c r="F1165">
        <f t="shared" si="1230"/>
        <v>6320.4143865983624</v>
      </c>
      <c r="G1165">
        <f t="shared" si="1231"/>
        <v>29070.049721263196</v>
      </c>
      <c r="H1165">
        <f>SQRT((xs-B1165)^2+(ys-C1165)^2)</f>
        <v>149999724691.08182</v>
      </c>
      <c r="I1165">
        <f>SQRT((xs-D1165)^2+(ys-E1165)^2)</f>
        <v>150000069499.25592</v>
      </c>
      <c r="J1165">
        <f t="shared" ref="J1165" si="1293">G*Ms*Me/H1165^2</f>
        <v>3.5235414267931755E+22</v>
      </c>
      <c r="K1165">
        <f t="shared" si="1227"/>
        <v>3.5235414267931755E+22</v>
      </c>
      <c r="L1165">
        <f>(xs-D1165)/I1165*K1165</f>
        <v>3.4414877512728352E+22</v>
      </c>
      <c r="M1165">
        <f>(ys-E1165)/I1165*K1165</f>
        <v>-7.5598031995993839E+21</v>
      </c>
      <c r="N1165">
        <f>(xs-D1165)/I1165*K1165</f>
        <v>3.4414877512728352E+22</v>
      </c>
      <c r="O1165">
        <f>(xs-E1165)/I1165*K1165</f>
        <v>-7.5598031995993839E+21</v>
      </c>
      <c r="P1165">
        <f t="shared" si="1233"/>
        <v>5.762705544663153E-3</v>
      </c>
      <c r="Q1165">
        <f>M1165/Me</f>
        <v>-1.265874614802308E-3</v>
      </c>
      <c r="R1165">
        <f>F1165+P1165*dt/2</f>
        <v>6382.6516064807247</v>
      </c>
      <c r="S1165">
        <f>G1165+Q1165*dt/2</f>
        <v>29056.378275423333</v>
      </c>
      <c r="T1165">
        <f>R1165*dt</f>
        <v>137865274.69998366</v>
      </c>
      <c r="U1165">
        <f>S1165*dt</f>
        <v>627617770.74914396</v>
      </c>
      <c r="V1165">
        <f>N1165/Me*dt</f>
        <v>124.47443976472411</v>
      </c>
      <c r="W1165">
        <f>O1165/Me*dt</f>
        <v>-27.342891679729853</v>
      </c>
      <c r="Z1165">
        <v>30220820.340145305</v>
      </c>
      <c r="AA1165">
        <v>-383030672.58009845</v>
      </c>
      <c r="AB1165">
        <f t="shared" si="1224"/>
        <v>-146407151124.35074</v>
      </c>
      <c r="AC1165">
        <f t="shared" si="1225"/>
        <v>32113337332.209133</v>
      </c>
    </row>
    <row r="1166" spans="2:29" x14ac:dyDescent="0.3">
      <c r="B1166">
        <f t="shared" si="1228"/>
        <v>-146437371944.69089</v>
      </c>
      <c r="C1166">
        <f t="shared" si="1229"/>
        <v>32496368004.78923</v>
      </c>
      <c r="D1166">
        <f>B1166+F1166*dt/2</f>
        <v>-146367767145.36618</v>
      </c>
      <c r="E1166">
        <f>C1166+G1166*dt/2</f>
        <v>32810029238.548733</v>
      </c>
      <c r="F1166">
        <f t="shared" si="1230"/>
        <v>6444.8888263630861</v>
      </c>
      <c r="G1166">
        <f t="shared" si="1231"/>
        <v>29042.706829583465</v>
      </c>
      <c r="H1166">
        <f>SQRT((xs-B1166)^2+(ys-C1166)^2)</f>
        <v>149999726118.31808</v>
      </c>
      <c r="I1166">
        <f>SQRT((xs-D1166)^2+(ys-E1166)^2)</f>
        <v>150000070925.83176</v>
      </c>
      <c r="J1166">
        <f t="shared" ref="J1166" si="1294">G*Ms*Me/H1166^2</f>
        <v>3.5235413597407056E+22</v>
      </c>
      <c r="K1166">
        <f t="shared" si="1227"/>
        <v>3.5235413597407056E+22</v>
      </c>
      <c r="L1166">
        <f>(xs-D1166)/I1166*K1166</f>
        <v>3.438217582741018E+22</v>
      </c>
      <c r="M1166">
        <f>(ys-E1166)/I1166*K1166</f>
        <v>-7.7071626915090583E+21</v>
      </c>
      <c r="N1166">
        <f>(xs-D1166)/I1166*K1166</f>
        <v>3.438217582741018E+22</v>
      </c>
      <c r="O1166">
        <f>(xs-E1166)/I1166*K1166</f>
        <v>-7.7071626915090583E+21</v>
      </c>
      <c r="P1166">
        <f t="shared" si="1233"/>
        <v>5.7572297098811417E-3</v>
      </c>
      <c r="Q1166">
        <f>M1166/Me</f>
        <v>-1.2905496804268349E-3</v>
      </c>
      <c r="R1166">
        <f>F1166+P1166*dt/2</f>
        <v>6507.0669072298024</v>
      </c>
      <c r="S1166">
        <f>G1166+Q1166*dt/2</f>
        <v>29028.768893034856</v>
      </c>
      <c r="T1166">
        <f>R1166*dt</f>
        <v>140552645.19616374</v>
      </c>
      <c r="U1166">
        <f>S1166*dt</f>
        <v>627021408.08955288</v>
      </c>
      <c r="V1166">
        <f>N1166/Me*dt</f>
        <v>124.35616173343266</v>
      </c>
      <c r="W1166">
        <f>O1166/Me*dt</f>
        <v>-27.875873097219632</v>
      </c>
      <c r="Z1166">
        <v>8252090.7105646655</v>
      </c>
      <c r="AA1166">
        <v>-384132136.03255165</v>
      </c>
      <c r="AB1166">
        <f t="shared" si="1224"/>
        <v>-146288567208.78415</v>
      </c>
      <c r="AC1166">
        <f t="shared" si="1225"/>
        <v>32739257276.846233</v>
      </c>
    </row>
    <row r="1167" spans="2:29" x14ac:dyDescent="0.3">
      <c r="B1167">
        <f t="shared" si="1228"/>
        <v>-146296819299.49472</v>
      </c>
      <c r="C1167">
        <f t="shared" si="1229"/>
        <v>33123389412.878784</v>
      </c>
      <c r="D1167">
        <f>B1167+F1167*dt/2</f>
        <v>-146225871453.62329</v>
      </c>
      <c r="E1167">
        <f>C1167+G1167*dt/2</f>
        <v>33436749587.208836</v>
      </c>
      <c r="F1167">
        <f t="shared" si="1230"/>
        <v>6569.2449880965187</v>
      </c>
      <c r="G1167">
        <f t="shared" si="1231"/>
        <v>29014.830956486247</v>
      </c>
      <c r="H1167">
        <f>SQRT((xs-B1167)^2+(ys-C1167)^2)</f>
        <v>149999727544.23996</v>
      </c>
      <c r="I1167">
        <f>SQRT((xs-D1167)^2+(ys-E1167)^2)</f>
        <v>150000072351.08014</v>
      </c>
      <c r="J1167">
        <f t="shared" ref="J1167" si="1295">G*Ms*Me/H1167^2</f>
        <v>3.5235412927499876E+22</v>
      </c>
      <c r="K1167">
        <f t="shared" si="1227"/>
        <v>3.5235412927499876E+22</v>
      </c>
      <c r="L1167">
        <f>(xs-D1167)/I1167*K1167</f>
        <v>3.4348843174506852E+22</v>
      </c>
      <c r="M1167">
        <f>(ys-E1167)/I1167*K1167</f>
        <v>-7.8543807359052279E+21</v>
      </c>
      <c r="N1167">
        <f>(xs-D1167)/I1167*K1167</f>
        <v>3.4348843174506852E+22</v>
      </c>
      <c r="O1167">
        <f>(xs-E1167)/I1167*K1167</f>
        <v>-7.8543807359052279E+21</v>
      </c>
      <c r="P1167">
        <f t="shared" si="1233"/>
        <v>5.7516482207814554E-3</v>
      </c>
      <c r="Q1167">
        <f>M1167/Me</f>
        <v>-1.3152010609352356E-3</v>
      </c>
      <c r="R1167">
        <f>F1167+P1167*dt/2</f>
        <v>6631.3627888809588</v>
      </c>
      <c r="S1167">
        <f>G1167+Q1167*dt/2</f>
        <v>29000.626785028147</v>
      </c>
      <c r="T1167">
        <f>R1167*dt</f>
        <v>143237436.23982871</v>
      </c>
      <c r="U1167">
        <f>S1167*dt</f>
        <v>626413538.55660796</v>
      </c>
      <c r="V1167">
        <f>N1167/Me*dt</f>
        <v>124.23560156887943</v>
      </c>
      <c r="W1167">
        <f>O1167/Me*dt</f>
        <v>-28.408342916201089</v>
      </c>
      <c r="Z1167">
        <v>-13743683.215042222</v>
      </c>
      <c r="AA1167">
        <v>-383974694.69529784</v>
      </c>
      <c r="AB1167">
        <f t="shared" ref="AB1167:AB1230" si="1296">Z1167+B1168</f>
        <v>-146167325546.46994</v>
      </c>
      <c r="AC1167">
        <f t="shared" ref="AC1167:AC1230" si="1297">AA1167+C1168</f>
        <v>33365828256.740093</v>
      </c>
    </row>
    <row r="1168" spans="2:29" x14ac:dyDescent="0.3">
      <c r="B1168">
        <f t="shared" si="1228"/>
        <v>-146153581863.25488</v>
      </c>
      <c r="C1168">
        <f t="shared" si="1229"/>
        <v>33749802951.43539</v>
      </c>
      <c r="D1168">
        <f>B1168+F1168*dt/2</f>
        <v>-146081292272.88651</v>
      </c>
      <c r="E1168">
        <f>C1168+G1168*dt/2</f>
        <v>34062856315.661945</v>
      </c>
      <c r="F1168">
        <f t="shared" si="1230"/>
        <v>6693.4805896653979</v>
      </c>
      <c r="G1168">
        <f t="shared" si="1231"/>
        <v>28986.422613570045</v>
      </c>
      <c r="H1168">
        <f>SQRT((xs-B1168)^2+(ys-C1168)^2)</f>
        <v>149999728968.82135</v>
      </c>
      <c r="I1168">
        <f>SQRT((xs-D1168)^2+(ys-E1168)^2)</f>
        <v>150000073774.97491</v>
      </c>
      <c r="J1168">
        <f t="shared" ref="J1168" si="1298">G*Ms*Me/H1168^2</f>
        <v>3.5235412258222495E+22</v>
      </c>
      <c r="K1168">
        <f t="shared" ref="K1168:K1231" si="1299">J1168</f>
        <v>3.5235412258222495E+22</v>
      </c>
      <c r="L1168">
        <f>(xs-D1168)/I1168*K1168</f>
        <v>3.4314880165797498E+22</v>
      </c>
      <c r="M1168">
        <f>(ys-E1168)/I1168*K1168</f>
        <v>-8.0014546311188788E+21</v>
      </c>
      <c r="N1168">
        <f>(xs-D1168)/I1168*K1168</f>
        <v>3.4314880165797498E+22</v>
      </c>
      <c r="O1168">
        <f>(xs-E1168)/I1168*K1168</f>
        <v>-8.0014546311188788E+21</v>
      </c>
      <c r="P1168">
        <f t="shared" si="1233"/>
        <v>5.7459611798053407E-3</v>
      </c>
      <c r="Q1168">
        <f>M1168/Me</f>
        <v>-1.3398283039381914E-3</v>
      </c>
      <c r="R1168">
        <f>F1168+P1168*dt/2</f>
        <v>6755.5369704072955</v>
      </c>
      <c r="S1168">
        <f>G1168+Q1168*dt/2</f>
        <v>28971.952467887513</v>
      </c>
      <c r="T1168">
        <f>R1168*dt</f>
        <v>145919598.56079757</v>
      </c>
      <c r="U1168">
        <f>S1168*dt</f>
        <v>625794173.30637026</v>
      </c>
      <c r="V1168">
        <f>N1168/Me*dt</f>
        <v>124.11276148379535</v>
      </c>
      <c r="W1168">
        <f>O1168/Me*dt</f>
        <v>-28.940291365064933</v>
      </c>
      <c r="Z1168">
        <v>-35694415.280843198</v>
      </c>
      <c r="AA1168">
        <v>-382558862.50689054</v>
      </c>
      <c r="AB1168">
        <f t="shared" si="1296"/>
        <v>-146043356679.97495</v>
      </c>
      <c r="AC1168">
        <f t="shared" si="1297"/>
        <v>33993038262.234871</v>
      </c>
    </row>
    <row r="1169" spans="2:29" x14ac:dyDescent="0.3">
      <c r="B1169">
        <f t="shared" ref="B1169:B1232" si="1300">B1168+T1168</f>
        <v>-146007662264.69409</v>
      </c>
      <c r="C1169">
        <f t="shared" ref="C1169:C1232" si="1301">C1168+U1168</f>
        <v>34375597124.74176</v>
      </c>
      <c r="D1169">
        <f>B1169+F1169*dt/2</f>
        <v>-145934032256.50168</v>
      </c>
      <c r="E1169">
        <f>C1169+G1169*dt/2</f>
        <v>34688337933.821571</v>
      </c>
      <c r="F1169">
        <f t="shared" ref="F1169:F1232" si="1302">F1168+V1168</f>
        <v>6817.593351149193</v>
      </c>
      <c r="G1169">
        <f t="shared" ref="G1169:G1232" si="1303">G1168+W1168</f>
        <v>28957.482322204978</v>
      </c>
      <c r="H1169">
        <f>SQRT((xs-B1169)^2+(ys-C1169)^2)</f>
        <v>149999730392.03613</v>
      </c>
      <c r="I1169">
        <f>SQRT((xs-D1169)^2+(ys-E1169)^2)</f>
        <v>150000075197.49008</v>
      </c>
      <c r="J1169">
        <f t="shared" ref="J1169" si="1304">G*Ms*Me/H1169^2</f>
        <v>3.5235411589587163E+22</v>
      </c>
      <c r="K1169">
        <f t="shared" si="1299"/>
        <v>3.5235411589587163E+22</v>
      </c>
      <c r="L1169">
        <f>(xs-D1169)/I1169*K1169</f>
        <v>3.4280287424629015E+22</v>
      </c>
      <c r="M1169">
        <f>(ys-E1169)/I1169*K1169</f>
        <v>-8.1483816781269487E+21</v>
      </c>
      <c r="N1169">
        <f>(xs-D1169)/I1169*K1169</f>
        <v>3.4280287424629015E+22</v>
      </c>
      <c r="O1169">
        <f>(xs-E1169)/I1169*K1169</f>
        <v>-8.1483816781269487E+21</v>
      </c>
      <c r="P1169">
        <f t="shared" ref="P1169:P1232" si="1305">L1169/Me</f>
        <v>5.7401686913310474E-3</v>
      </c>
      <c r="Q1169">
        <f>M1169/Me</f>
        <v>-1.3644309574894421E-3</v>
      </c>
      <c r="R1169">
        <f>F1169+P1169*dt/2</f>
        <v>6879.5871730155686</v>
      </c>
      <c r="S1169">
        <f>G1169+Q1169*dt/2</f>
        <v>28942.746467864094</v>
      </c>
      <c r="T1169">
        <f>R1169*dt</f>
        <v>148599082.93713629</v>
      </c>
      <c r="U1169">
        <f>S1169*dt</f>
        <v>625163323.70586443</v>
      </c>
      <c r="V1169">
        <f>N1169/Me*dt</f>
        <v>123.98764373275063</v>
      </c>
      <c r="W1169">
        <f>O1169/Me*dt</f>
        <v>-29.47170868177195</v>
      </c>
      <c r="Z1169">
        <v>-57528166.782677963</v>
      </c>
      <c r="AA1169">
        <v>-379889278.26304144</v>
      </c>
      <c r="AB1169">
        <f t="shared" si="1296"/>
        <v>-145916591348.53964</v>
      </c>
      <c r="AC1169">
        <f t="shared" si="1297"/>
        <v>34620871170.184586</v>
      </c>
    </row>
    <row r="1170" spans="2:29" x14ac:dyDescent="0.3">
      <c r="B1170">
        <f t="shared" si="1300"/>
        <v>-145859063181.75696</v>
      </c>
      <c r="C1170">
        <f t="shared" si="1301"/>
        <v>35000760448.447624</v>
      </c>
      <c r="D1170">
        <f>B1170+F1170*dt/2</f>
        <v>-145784094107.01224</v>
      </c>
      <c r="E1170">
        <f>C1170+G1170*dt/2</f>
        <v>35313182963.073677</v>
      </c>
      <c r="F1170">
        <f t="shared" si="1302"/>
        <v>6941.5809948819433</v>
      </c>
      <c r="G1170">
        <f t="shared" si="1303"/>
        <v>28928.010613523205</v>
      </c>
      <c r="H1170">
        <f>SQRT((xs-B1170)^2+(ys-C1170)^2)</f>
        <v>149999731813.85822</v>
      </c>
      <c r="I1170">
        <f>SQRT((xs-D1170)^2+(ys-E1170)^2)</f>
        <v>150000076618.59949</v>
      </c>
      <c r="J1170">
        <f t="shared" ref="J1170" si="1306">G*Ms*Me/H1170^2</f>
        <v>3.5235410921606154E+22</v>
      </c>
      <c r="K1170">
        <f t="shared" si="1299"/>
        <v>3.5235410921606154E+22</v>
      </c>
      <c r="L1170">
        <f>(xs-D1170)/I1170*K1170</f>
        <v>3.4245065585904757E+22</v>
      </c>
      <c r="M1170">
        <f>(ys-E1170)/I1170*K1170</f>
        <v>-8.2951591806018907E+21</v>
      </c>
      <c r="N1170">
        <f>(xs-D1170)/I1170*K1170</f>
        <v>3.4245065585904757E+22</v>
      </c>
      <c r="O1170">
        <f>(xs-E1170)/I1170*K1170</f>
        <v>-8.2951591806018907E+21</v>
      </c>
      <c r="P1170">
        <f t="shared" si="1305"/>
        <v>5.7342708616719279E-3</v>
      </c>
      <c r="Q1170">
        <f>M1170/Me</f>
        <v>-1.3890085700940873E-3</v>
      </c>
      <c r="R1170">
        <f>F1170+P1170*dt/2</f>
        <v>7003.5111201879999</v>
      </c>
      <c r="S1170">
        <f>G1170+Q1170*dt/2</f>
        <v>28913.00932096619</v>
      </c>
      <c r="T1170">
        <f>R1170*dt</f>
        <v>151275840.19606081</v>
      </c>
      <c r="U1170">
        <f>S1170*dt</f>
        <v>624521001.33286965</v>
      </c>
      <c r="V1170">
        <f>N1170/Me*dt</f>
        <v>123.86025061211365</v>
      </c>
      <c r="W1170">
        <f>O1170/Me*dt</f>
        <v>-30.002585114032286</v>
      </c>
      <c r="Z1170">
        <v>-79173382.36214295</v>
      </c>
      <c r="AA1170">
        <v>-375974690.41987818</v>
      </c>
      <c r="AB1170">
        <f t="shared" si="1296"/>
        <v>-145786960723.92303</v>
      </c>
      <c r="AC1170">
        <f t="shared" si="1297"/>
        <v>35249306759.360619</v>
      </c>
    </row>
    <row r="1171" spans="2:29" x14ac:dyDescent="0.3">
      <c r="B1171">
        <f t="shared" si="1300"/>
        <v>-145707787341.56088</v>
      </c>
      <c r="C1171">
        <f t="shared" si="1301"/>
        <v>35625281449.780495</v>
      </c>
      <c r="D1171">
        <f>B1171+F1171*dt/2</f>
        <v>-145631480576.10956</v>
      </c>
      <c r="E1171">
        <f>C1171+G1171*dt/2</f>
        <v>35937379936.487312</v>
      </c>
      <c r="F1171">
        <f t="shared" si="1302"/>
        <v>7065.4412454940566</v>
      </c>
      <c r="G1171">
        <f t="shared" si="1303"/>
        <v>28898.008028409175</v>
      </c>
      <c r="H1171">
        <f>SQRT((xs-B1171)^2+(ys-C1171)^2)</f>
        <v>149999733234.26147</v>
      </c>
      <c r="I1171">
        <f>SQRT((xs-D1171)^2+(ys-E1171)^2)</f>
        <v>150000078038.2771</v>
      </c>
      <c r="J1171">
        <f t="shared" ref="J1171" si="1307">G*Ms*Me/H1171^2</f>
        <v>3.5235410254291741E+22</v>
      </c>
      <c r="K1171">
        <f t="shared" si="1299"/>
        <v>3.5235410254291741E+22</v>
      </c>
      <c r="L1171">
        <f>(xs-D1171)/I1171*K1171</f>
        <v>3.4209215296072776E+22</v>
      </c>
      <c r="M1171">
        <f>(ys-E1171)/I1171*K1171</f>
        <v>-8.4417844449611298E+21</v>
      </c>
      <c r="N1171">
        <f>(xs-D1171)/I1171*K1171</f>
        <v>3.4209215296072776E+22</v>
      </c>
      <c r="O1171">
        <f>(xs-E1171)/I1171*K1171</f>
        <v>-8.4417844449611298E+21</v>
      </c>
      <c r="P1171">
        <f t="shared" si="1305"/>
        <v>5.7282677990744763E-3</v>
      </c>
      <c r="Q1171">
        <f>M1171/Me</f>
        <v>-1.4135606907168669E-3</v>
      </c>
      <c r="R1171">
        <f>F1171+P1171*dt/2</f>
        <v>7127.3065377240609</v>
      </c>
      <c r="S1171">
        <f>G1171+Q1171*dt/2</f>
        <v>28882.741572949431</v>
      </c>
      <c r="T1171">
        <f>R1171*dt</f>
        <v>153949821.21483973</v>
      </c>
      <c r="U1171">
        <f>S1171*dt</f>
        <v>623867217.97570777</v>
      </c>
      <c r="V1171">
        <f>N1171/Me*dt</f>
        <v>123.73058446000869</v>
      </c>
      <c r="W1171">
        <f>O1171/Me*dt</f>
        <v>-30.532910919484323</v>
      </c>
      <c r="Z1171">
        <v>-100559124.64350425</v>
      </c>
      <c r="AA1171">
        <v>-370827928.41127568</v>
      </c>
      <c r="AB1171">
        <f t="shared" si="1296"/>
        <v>-145654396644.98953</v>
      </c>
      <c r="AC1171">
        <f t="shared" si="1297"/>
        <v>35878320739.344925</v>
      </c>
    </row>
    <row r="1172" spans="2:29" x14ac:dyDescent="0.3">
      <c r="B1172">
        <f t="shared" si="1300"/>
        <v>-145553837520.34604</v>
      </c>
      <c r="C1172">
        <f t="shared" si="1301"/>
        <v>36249148667.756203</v>
      </c>
      <c r="D1172">
        <f>B1172+F1172*dt/2</f>
        <v>-145476194464.58255</v>
      </c>
      <c r="E1172">
        <f>C1172+G1172*dt/2</f>
        <v>36560917399.025093</v>
      </c>
      <c r="F1172">
        <f t="shared" si="1302"/>
        <v>7189.1718299540653</v>
      </c>
      <c r="G1172">
        <f t="shared" si="1303"/>
        <v>28867.475117489692</v>
      </c>
      <c r="H1172">
        <f>SQRT((xs-B1172)^2+(ys-C1172)^2)</f>
        <v>149999734653.21991</v>
      </c>
      <c r="I1172">
        <f>SQRT((xs-D1172)^2+(ys-E1172)^2)</f>
        <v>150000079456.49686</v>
      </c>
      <c r="J1172">
        <f t="shared" ref="J1172" si="1308">G*Ms*Me/H1172^2</f>
        <v>3.5235409587656127E+22</v>
      </c>
      <c r="K1172">
        <f t="shared" si="1299"/>
        <v>3.5235409587656127E+22</v>
      </c>
      <c r="L1172">
        <f>(xs-D1172)/I1172*K1172</f>
        <v>3.4172737213113947E+22</v>
      </c>
      <c r="M1172">
        <f>(ys-E1172)/I1172*K1172</f>
        <v>-8.5882547804164902E+21</v>
      </c>
      <c r="N1172">
        <f>(xs-D1172)/I1172*K1172</f>
        <v>3.4172737213113947E+22</v>
      </c>
      <c r="O1172">
        <f>(xs-E1172)/I1172*K1172</f>
        <v>-8.5882547804164902E+21</v>
      </c>
      <c r="P1172">
        <f t="shared" si="1305"/>
        <v>5.7221596137163339E-3</v>
      </c>
      <c r="Q1172">
        <f>M1172/Me</f>
        <v>-1.438086868790437E-3</v>
      </c>
      <c r="R1172">
        <f>F1172+P1172*dt/2</f>
        <v>7250.9711537822013</v>
      </c>
      <c r="S1172">
        <f>G1172+Q1172*dt/2</f>
        <v>28851.943779306755</v>
      </c>
      <c r="T1172">
        <f>R1172*dt</f>
        <v>156620976.92169556</v>
      </c>
      <c r="U1172">
        <f>S1172*dt</f>
        <v>623201985.63302588</v>
      </c>
      <c r="V1172">
        <f>N1172/Me*dt</f>
        <v>123.59864765627282</v>
      </c>
      <c r="W1172">
        <f>O1172/Me*dt</f>
        <v>-31.06267636587344</v>
      </c>
      <c r="Z1172">
        <v>-121615306.84234799</v>
      </c>
      <c r="AA1172">
        <v>-364465860.57453114</v>
      </c>
      <c r="AB1172">
        <f t="shared" si="1296"/>
        <v>-145518831850.26669</v>
      </c>
      <c r="AC1172">
        <f t="shared" si="1297"/>
        <v>36507884792.814697</v>
      </c>
    </row>
    <row r="1173" spans="2:29" x14ac:dyDescent="0.3">
      <c r="B1173">
        <f t="shared" si="1300"/>
        <v>-145397216543.42435</v>
      </c>
      <c r="C1173">
        <f t="shared" si="1301"/>
        <v>36872350653.389229</v>
      </c>
      <c r="D1173">
        <f>B1173+F1173*dt/2</f>
        <v>-145318238622.26614</v>
      </c>
      <c r="E1173">
        <f>C1173+G1173*dt/2</f>
        <v>37183783907.753365</v>
      </c>
      <c r="F1173">
        <f t="shared" si="1302"/>
        <v>7312.7704776103383</v>
      </c>
      <c r="G1173">
        <f t="shared" si="1303"/>
        <v>28836.412441123819</v>
      </c>
      <c r="H1173">
        <f>SQRT((xs-B1173)^2+(ys-C1173)^2)</f>
        <v>149999736070.70755</v>
      </c>
      <c r="I1173">
        <f>SQRT((xs-D1173)^2+(ys-E1173)^2)</f>
        <v>150000080873.23279</v>
      </c>
      <c r="J1173">
        <f t="shared" ref="J1173" si="1309">G*Ms*Me/H1173^2</f>
        <v>3.5235408921711528E+22</v>
      </c>
      <c r="K1173">
        <f t="shared" si="1299"/>
        <v>3.5235408921711528E+22</v>
      </c>
      <c r="L1173">
        <f>(xs-D1173)/I1173*K1173</f>
        <v>3.4135632006529914E+22</v>
      </c>
      <c r="M1173">
        <f>(ys-E1173)/I1173*K1173</f>
        <v>-8.7345674990235712E+21</v>
      </c>
      <c r="N1173">
        <f>(xs-D1173)/I1173*K1173</f>
        <v>3.4135632006529914E+22</v>
      </c>
      <c r="O1173">
        <f>(xs-E1173)/I1173*K1173</f>
        <v>-8.7345674990235712E+21</v>
      </c>
      <c r="P1173">
        <f t="shared" si="1305"/>
        <v>5.7159464177042717E-3</v>
      </c>
      <c r="Q1173">
        <f>M1173/Me</f>
        <v>-1.4625866542236387E-3</v>
      </c>
      <c r="R1173">
        <f>F1173+P1173*dt/2</f>
        <v>7374.5026989215448</v>
      </c>
      <c r="S1173">
        <f>G1173+Q1173*dt/2</f>
        <v>28820.616505258204</v>
      </c>
      <c r="T1173">
        <f>R1173*dt</f>
        <v>159289258.29670537</v>
      </c>
      <c r="U1173">
        <f>S1173*dt</f>
        <v>622525316.51357722</v>
      </c>
      <c r="V1173">
        <f>N1173/Me*dt</f>
        <v>123.46444262241226</v>
      </c>
      <c r="W1173">
        <f>O1173/Me*dt</f>
        <v>-31.591871731230597</v>
      </c>
      <c r="Z1173">
        <v>-142272922.58157498</v>
      </c>
      <c r="AA1173">
        <v>-356909338.82278597</v>
      </c>
      <c r="AB1173">
        <f t="shared" si="1296"/>
        <v>-145380200207.70923</v>
      </c>
      <c r="AC1173">
        <f t="shared" si="1297"/>
        <v>37137966631.080025</v>
      </c>
    </row>
    <row r="1174" spans="2:29" x14ac:dyDescent="0.3">
      <c r="B1174">
        <f t="shared" si="1300"/>
        <v>-145237927285.12766</v>
      </c>
      <c r="C1174">
        <f t="shared" si="1301"/>
        <v>37494875969.902809</v>
      </c>
      <c r="D1174">
        <f>B1174+F1174*dt/2</f>
        <v>-145157615947.98914</v>
      </c>
      <c r="E1174">
        <f>C1174+G1174*dt/2</f>
        <v>37805968032.052246</v>
      </c>
      <c r="F1174">
        <f t="shared" si="1302"/>
        <v>7436.2349202327505</v>
      </c>
      <c r="G1174">
        <f t="shared" si="1303"/>
        <v>28804.820569392588</v>
      </c>
      <c r="H1174">
        <f>SQRT((xs-B1174)^2+(ys-C1174)^2)</f>
        <v>149999737486.69836</v>
      </c>
      <c r="I1174">
        <f>SQRT((xs-D1174)^2+(ys-E1174)^2)</f>
        <v>150000082288.45898</v>
      </c>
      <c r="J1174">
        <f t="shared" ref="J1174" si="1310">G*Ms*Me/H1174^2</f>
        <v>3.5235408256470163E+22</v>
      </c>
      <c r="K1174">
        <f t="shared" si="1299"/>
        <v>3.5235408256470163E+22</v>
      </c>
      <c r="L1174">
        <f>(xs-D1174)/I1174*K1174</f>
        <v>3.4097900357330844E+22</v>
      </c>
      <c r="M1174">
        <f>(ys-E1174)/I1174*K1174</f>
        <v>-8.8807199157310938E+21</v>
      </c>
      <c r="N1174">
        <f>(xs-D1174)/I1174*K1174</f>
        <v>3.4097900357330844E+22</v>
      </c>
      <c r="O1174">
        <f>(xs-E1174)/I1174*K1174</f>
        <v>-8.8807199157310938E+21</v>
      </c>
      <c r="P1174">
        <f t="shared" si="1305"/>
        <v>5.7096283250721433E-3</v>
      </c>
      <c r="Q1174">
        <f>M1174/Me</f>
        <v>-1.4870595974097612E-3</v>
      </c>
      <c r="R1174">
        <f>F1174+P1174*dt/2</f>
        <v>7497.8989061435295</v>
      </c>
      <c r="S1174">
        <f>G1174+Q1174*dt/2</f>
        <v>28788.760325740564</v>
      </c>
      <c r="T1174">
        <f>R1174*dt</f>
        <v>161954616.37270024</v>
      </c>
      <c r="U1174">
        <f>S1174*dt</f>
        <v>621837223.0359962</v>
      </c>
      <c r="V1174">
        <f>N1174/Me*dt</f>
        <v>123.32797182155829</v>
      </c>
      <c r="W1174">
        <f>O1174/Me*dt</f>
        <v>-32.12048730405084</v>
      </c>
      <c r="Z1174">
        <v>-162464272.1595763</v>
      </c>
      <c r="AA1174">
        <v>-348183130.24627507</v>
      </c>
      <c r="AB1174">
        <f t="shared" si="1296"/>
        <v>-145238436940.91452</v>
      </c>
      <c r="AC1174">
        <f t="shared" si="1297"/>
        <v>37768530062.692528</v>
      </c>
    </row>
    <row r="1175" spans="2:29" x14ac:dyDescent="0.3">
      <c r="B1175">
        <f t="shared" si="1300"/>
        <v>-145075972668.75494</v>
      </c>
      <c r="C1175">
        <f t="shared" si="1301"/>
        <v>38116713192.938805</v>
      </c>
      <c r="D1175">
        <f>B1175+F1175*dt/2</f>
        <v>-144994329389.52075</v>
      </c>
      <c r="E1175">
        <f>C1175+G1175*dt/2</f>
        <v>38427458353.825363</v>
      </c>
      <c r="F1175">
        <f t="shared" si="1302"/>
        <v>7559.5628920543086</v>
      </c>
      <c r="G1175">
        <f t="shared" si="1303"/>
        <v>28772.700082088537</v>
      </c>
      <c r="H1175">
        <f>SQRT((xs-B1175)^2+(ys-C1175)^2)</f>
        <v>149999738901.16638</v>
      </c>
      <c r="I1175">
        <f>SQRT((xs-D1175)^2+(ys-E1175)^2)</f>
        <v>150000083702.14938</v>
      </c>
      <c r="J1175">
        <f t="shared" ref="J1175" si="1311">G*Ms*Me/H1175^2</f>
        <v>3.5235407591944233E+22</v>
      </c>
      <c r="K1175">
        <f t="shared" si="1299"/>
        <v>3.5235407591944233E+22</v>
      </c>
      <c r="L1175">
        <f>(xs-D1175)/I1175*K1175</f>
        <v>3.4059542958022867E+22</v>
      </c>
      <c r="M1175">
        <f>(ys-E1175)/I1175*K1175</f>
        <v>-9.026709348430164E+21</v>
      </c>
      <c r="N1175">
        <f>(xs-D1175)/I1175*K1175</f>
        <v>3.4059542958022867E+22</v>
      </c>
      <c r="O1175">
        <f>(xs-E1175)/I1175*K1175</f>
        <v>-9.026709348430164E+21</v>
      </c>
      <c r="P1175">
        <f t="shared" si="1305"/>
        <v>5.7032054517787787E-3</v>
      </c>
      <c r="Q1175">
        <f>M1175/Me</f>
        <v>-1.5115052492347895E-3</v>
      </c>
      <c r="R1175">
        <f>F1175+P1175*dt/2</f>
        <v>7621.157510933519</v>
      </c>
      <c r="S1175">
        <f>G1175+Q1175*dt/2</f>
        <v>28756.375825396801</v>
      </c>
      <c r="T1175">
        <f>R1175*dt</f>
        <v>164617002.236164</v>
      </c>
      <c r="U1175">
        <f>S1175*dt</f>
        <v>621137717.82857084</v>
      </c>
      <c r="V1175">
        <f>N1175/Me*dt</f>
        <v>123.18923775842163</v>
      </c>
      <c r="W1175">
        <f>O1175/Me*dt</f>
        <v>-32.648513383471453</v>
      </c>
      <c r="Z1175">
        <v>-182123184.52715972</v>
      </c>
      <c r="AA1175">
        <v>-338315835.86754751</v>
      </c>
      <c r="AB1175">
        <f t="shared" si="1296"/>
        <v>-145093478851.04593</v>
      </c>
      <c r="AC1175">
        <f t="shared" si="1297"/>
        <v>38399535074.899826</v>
      </c>
    </row>
    <row r="1176" spans="2:29" x14ac:dyDescent="0.3">
      <c r="B1176">
        <f t="shared" si="1300"/>
        <v>-144911355666.51877</v>
      </c>
      <c r="C1176">
        <f t="shared" si="1301"/>
        <v>38737850910.767372</v>
      </c>
      <c r="D1176">
        <f>B1176+F1176*dt/2</f>
        <v>-144828381943.51678</v>
      </c>
      <c r="E1176">
        <f>C1176+G1176*dt/2</f>
        <v>39048243467.709389</v>
      </c>
      <c r="F1176">
        <f t="shared" si="1302"/>
        <v>7682.7521298127303</v>
      </c>
      <c r="G1176">
        <f t="shared" si="1303"/>
        <v>28740.051568705065</v>
      </c>
      <c r="H1176">
        <f>SQRT((xs-B1176)^2+(ys-C1176)^2)</f>
        <v>149999740314.08569</v>
      </c>
      <c r="I1176">
        <f>SQRT((xs-D1176)^2+(ys-E1176)^2)</f>
        <v>150000085114.27814</v>
      </c>
      <c r="J1176">
        <f t="shared" ref="J1176" si="1312">G*Ms*Me/H1176^2</f>
        <v>3.5235406928145914E+22</v>
      </c>
      <c r="K1176">
        <f t="shared" si="1299"/>
        <v>3.5235406928145914E+22</v>
      </c>
      <c r="L1176">
        <f>(xs-D1176)/I1176*K1176</f>
        <v>3.4020560512595362E+22</v>
      </c>
      <c r="M1176">
        <f>(ys-E1176)/I1176*K1176</f>
        <v>-9.172533118003472E+21</v>
      </c>
      <c r="N1176">
        <f>(xs-D1176)/I1176*K1176</f>
        <v>3.4020560512595362E+22</v>
      </c>
      <c r="O1176">
        <f>(xs-E1176)/I1176*K1176</f>
        <v>-9.172533118003472E+21</v>
      </c>
      <c r="P1176">
        <f t="shared" si="1305"/>
        <v>5.6966779157058538E-3</v>
      </c>
      <c r="Q1176">
        <f>M1176/Me</f>
        <v>-1.5359231610856448E-3</v>
      </c>
      <c r="R1176">
        <f>F1176+P1176*dt/2</f>
        <v>7744.2762513023536</v>
      </c>
      <c r="S1176">
        <f>G1176+Q1176*dt/2</f>
        <v>28723.46359856534</v>
      </c>
      <c r="T1176">
        <f>R1176*dt</f>
        <v>167276367.02813083</v>
      </c>
      <c r="U1176">
        <f>S1176*dt</f>
        <v>620426813.7290113</v>
      </c>
      <c r="V1176">
        <f>N1176/Me*dt</f>
        <v>123.04824297924644</v>
      </c>
      <c r="W1176">
        <f>O1176/Me*dt</f>
        <v>-33.175940279449925</v>
      </c>
      <c r="Z1176">
        <v>-201185234.24399048</v>
      </c>
      <c r="AA1176">
        <v>-327339796.8181203</v>
      </c>
      <c r="AB1176">
        <f t="shared" si="1296"/>
        <v>-144945264533.73462</v>
      </c>
      <c r="AC1176">
        <f t="shared" si="1297"/>
        <v>39030937927.678261</v>
      </c>
    </row>
    <row r="1177" spans="2:29" x14ac:dyDescent="0.3">
      <c r="B1177">
        <f t="shared" si="1300"/>
        <v>-144744079299.49063</v>
      </c>
      <c r="C1177">
        <f t="shared" si="1301"/>
        <v>39358277724.496384</v>
      </c>
      <c r="D1177">
        <f>B1177+F1177*dt/2</f>
        <v>-144659776655.46448</v>
      </c>
      <c r="E1177">
        <f>C1177+G1177*dt/2</f>
        <v>39668311981.283379</v>
      </c>
      <c r="F1177">
        <f t="shared" si="1302"/>
        <v>7805.8003727919768</v>
      </c>
      <c r="G1177">
        <f t="shared" si="1303"/>
        <v>28706.875628425616</v>
      </c>
      <c r="H1177">
        <f>SQRT((xs-B1177)^2+(ys-C1177)^2)</f>
        <v>149999741725.43039</v>
      </c>
      <c r="I1177">
        <f>SQRT((xs-D1177)^2+(ys-E1177)^2)</f>
        <v>150000086524.81937</v>
      </c>
      <c r="J1177">
        <f t="shared" ref="J1177" si="1313">G*Ms*Me/H1177^2</f>
        <v>3.5235406265087378E+22</v>
      </c>
      <c r="K1177">
        <f t="shared" si="1299"/>
        <v>3.5235406265087378E+22</v>
      </c>
      <c r="L1177">
        <f>(xs-D1177)/I1177*K1177</f>
        <v>3.3980953736508065E+22</v>
      </c>
      <c r="M1177">
        <f>(ys-E1177)/I1177*K1177</f>
        <v>-9.3181885483744798E+21</v>
      </c>
      <c r="N1177">
        <f>(xs-D1177)/I1177*K1177</f>
        <v>3.3980953736508065E+22</v>
      </c>
      <c r="O1177">
        <f>(xs-E1177)/I1177*K1177</f>
        <v>-9.3181885483744798E+21</v>
      </c>
      <c r="P1177">
        <f t="shared" si="1305"/>
        <v>5.6900458366557372E-3</v>
      </c>
      <c r="Q1177">
        <f>M1177/Me</f>
        <v>-1.5603128848584191E-3</v>
      </c>
      <c r="R1177">
        <f>F1177+P1177*dt/2</f>
        <v>7867.2528678278586</v>
      </c>
      <c r="S1177">
        <f>G1177+Q1177*dt/2</f>
        <v>28690.024249269147</v>
      </c>
      <c r="T1177">
        <f>R1177*dt</f>
        <v>169932661.94508174</v>
      </c>
      <c r="U1177">
        <f>S1177*dt</f>
        <v>619704523.78421354</v>
      </c>
      <c r="V1177">
        <f>N1177/Me*dt</f>
        <v>122.90499007176392</v>
      </c>
      <c r="W1177">
        <f>O1177/Me*dt</f>
        <v>-33.702758312941853</v>
      </c>
      <c r="Z1177">
        <v>-219587952.7019189</v>
      </c>
      <c r="AA1177">
        <v>-315290988.24544549</v>
      </c>
      <c r="AB1177">
        <f t="shared" si="1296"/>
        <v>-144793734590.24747</v>
      </c>
      <c r="AC1177">
        <f t="shared" si="1297"/>
        <v>39662691260.035149</v>
      </c>
    </row>
    <row r="1178" spans="2:29" x14ac:dyDescent="0.3">
      <c r="B1178">
        <f t="shared" si="1300"/>
        <v>-144574146637.54556</v>
      </c>
      <c r="C1178">
        <f t="shared" si="1301"/>
        <v>39977982248.280594</v>
      </c>
      <c r="D1178">
        <f>B1178+F1178*dt/2</f>
        <v>-144488516619.62665</v>
      </c>
      <c r="E1178">
        <f>C1178+G1178*dt/2</f>
        <v>40287652515.277809</v>
      </c>
      <c r="F1178">
        <f t="shared" si="1302"/>
        <v>7928.7053628637404</v>
      </c>
      <c r="G1178">
        <f t="shared" si="1303"/>
        <v>28673.172870112674</v>
      </c>
      <c r="H1178">
        <f>SQRT((xs-B1178)^2+(ys-C1178)^2)</f>
        <v>149999743135.17462</v>
      </c>
      <c r="I1178">
        <f>SQRT((xs-D1178)^2+(ys-E1178)^2)</f>
        <v>150000087933.74719</v>
      </c>
      <c r="J1178">
        <f t="shared" ref="J1178" si="1314">G*Ms*Me/H1178^2</f>
        <v>3.5235405602780772E+22</v>
      </c>
      <c r="K1178">
        <f t="shared" si="1299"/>
        <v>3.5235405602780772E+22</v>
      </c>
      <c r="L1178">
        <f>(xs-D1178)/I1178*K1178</f>
        <v>3.3940723356677922E+22</v>
      </c>
      <c r="M1178">
        <f>(ys-E1178)/I1178*K1178</f>
        <v>-9.4636729665565229E+21</v>
      </c>
      <c r="N1178">
        <f>(xs-D1178)/I1178*K1178</f>
        <v>3.3940723356677922E+22</v>
      </c>
      <c r="O1178">
        <f>(xs-E1178)/I1178*K1178</f>
        <v>-9.4636729665565229E+21</v>
      </c>
      <c r="P1178">
        <f t="shared" si="1305"/>
        <v>5.6833093363492836E-3</v>
      </c>
      <c r="Q1178">
        <f>M1178/Me</f>
        <v>-1.5846739729665979E-3</v>
      </c>
      <c r="R1178">
        <f>F1178+P1178*dt/2</f>
        <v>7990.0851036963131</v>
      </c>
      <c r="S1178">
        <f>G1178+Q1178*dt/2</f>
        <v>28656.058391204635</v>
      </c>
      <c r="T1178">
        <f>R1178*dt</f>
        <v>172585838.23984036</v>
      </c>
      <c r="U1178">
        <f>S1178*dt</f>
        <v>618970861.25002015</v>
      </c>
      <c r="V1178">
        <f>N1178/Me*dt</f>
        <v>122.75948166514452</v>
      </c>
      <c r="W1178">
        <f>O1178/Me*dt</f>
        <v>-34.228957816078513</v>
      </c>
      <c r="Z1178">
        <v>-237271032.92153275</v>
      </c>
      <c r="AA1178">
        <v>-302208901.29946262</v>
      </c>
      <c r="AB1178">
        <f t="shared" si="1296"/>
        <v>-144638831832.22726</v>
      </c>
      <c r="AC1178">
        <f t="shared" si="1297"/>
        <v>40294744208.231155</v>
      </c>
    </row>
    <row r="1179" spans="2:29" x14ac:dyDescent="0.3">
      <c r="B1179">
        <f t="shared" si="1300"/>
        <v>-144401560799.30573</v>
      </c>
      <c r="C1179">
        <f t="shared" si="1301"/>
        <v>40596953109.530617</v>
      </c>
      <c r="D1179">
        <f>B1179+F1179*dt/2</f>
        <v>-144314604978.9848</v>
      </c>
      <c r="E1179">
        <f>C1179+G1179*dt/2</f>
        <v>40906253703.783417</v>
      </c>
      <c r="F1179">
        <f t="shared" si="1302"/>
        <v>8051.4648445288849</v>
      </c>
      <c r="G1179">
        <f t="shared" si="1303"/>
        <v>28638.943912296596</v>
      </c>
      <c r="H1179">
        <f>SQRT((xs-B1179)^2+(ys-C1179)^2)</f>
        <v>149999744543.29254</v>
      </c>
      <c r="I1179">
        <f>SQRT((xs-D1179)^2+(ys-E1179)^2)</f>
        <v>150000089341.0358</v>
      </c>
      <c r="J1179">
        <f t="shared" ref="J1179" si="1315">G*Ms*Me/H1179^2</f>
        <v>3.5235404941238234E+22</v>
      </c>
      <c r="K1179">
        <f t="shared" si="1299"/>
        <v>3.5235404941238234E+22</v>
      </c>
      <c r="L1179">
        <f>(xs-D1179)/I1179*K1179</f>
        <v>3.3899870111465707E+22</v>
      </c>
      <c r="M1179">
        <f>(ys-E1179)/I1179*K1179</f>
        <v>-9.6089837027018544E+21</v>
      </c>
      <c r="N1179">
        <f>(xs-D1179)/I1179*K1179</f>
        <v>3.3899870111465707E+22</v>
      </c>
      <c r="O1179">
        <f>(xs-E1179)/I1179*K1179</f>
        <v>-9.6089837027018544E+21</v>
      </c>
      <c r="P1179">
        <f t="shared" si="1305"/>
        <v>5.6764685384235944E-3</v>
      </c>
      <c r="Q1179">
        <f>M1179/Me</f>
        <v>-1.6090059783492722E-3</v>
      </c>
      <c r="R1179">
        <f>F1179+P1179*dt/2</f>
        <v>8112.7707047438598</v>
      </c>
      <c r="S1179">
        <f>G1179+Q1179*dt/2</f>
        <v>28621.566647730422</v>
      </c>
      <c r="T1179">
        <f>R1179*dt</f>
        <v>175235847.22246736</v>
      </c>
      <c r="U1179">
        <f>S1179*dt</f>
        <v>618225839.59097707</v>
      </c>
      <c r="V1179">
        <f>N1179/Me*dt</f>
        <v>122.61172042994964</v>
      </c>
      <c r="W1179">
        <f>O1179/Me*dt</f>
        <v>-34.754529132344281</v>
      </c>
      <c r="Z1179">
        <v>-254176527.24952993</v>
      </c>
      <c r="AA1179">
        <v>-288136413.58722967</v>
      </c>
      <c r="AB1179">
        <f t="shared" si="1296"/>
        <v>-144480501479.33279</v>
      </c>
      <c r="AC1179">
        <f t="shared" si="1297"/>
        <v>40927042535.53437</v>
      </c>
    </row>
    <row r="1180" spans="2:29" x14ac:dyDescent="0.3">
      <c r="B1180">
        <f t="shared" si="1300"/>
        <v>-144226324952.08325</v>
      </c>
      <c r="C1180">
        <f t="shared" si="1301"/>
        <v>41215178949.121597</v>
      </c>
      <c r="D1180">
        <f>B1180+F1180*dt/2</f>
        <v>-144138044925.1817</v>
      </c>
      <c r="E1180">
        <f>C1180+G1180*dt/2</f>
        <v>41524104194.45977</v>
      </c>
      <c r="F1180">
        <f t="shared" si="1302"/>
        <v>8174.0765649588348</v>
      </c>
      <c r="G1180">
        <f t="shared" si="1303"/>
        <v>28604.189383164252</v>
      </c>
      <c r="H1180">
        <f>SQRT((xs-B1180)^2+(ys-C1180)^2)</f>
        <v>149999745949.7583</v>
      </c>
      <c r="I1180">
        <f>SQRT((xs-D1180)^2+(ys-E1180)^2)</f>
        <v>150000090746.65939</v>
      </c>
      <c r="J1180">
        <f t="shared" ref="J1180" si="1316">G*Ms*Me/H1180^2</f>
        <v>3.5235404280471914E+22</v>
      </c>
      <c r="K1180">
        <f t="shared" si="1299"/>
        <v>3.5235404280471914E+22</v>
      </c>
      <c r="L1180">
        <f>(xs-D1180)/I1180*K1180</f>
        <v>3.3858394750662564E+22</v>
      </c>
      <c r="M1180">
        <f>(ys-E1180)/I1180*K1180</f>
        <v>-9.7541180901506501E+21</v>
      </c>
      <c r="N1180">
        <f>(xs-D1180)/I1180*K1180</f>
        <v>3.3858394750662564E+22</v>
      </c>
      <c r="O1180">
        <f>(xs-E1180)/I1180*K1180</f>
        <v>-9.7541180901506501E+21</v>
      </c>
      <c r="P1180">
        <f t="shared" si="1305"/>
        <v>5.669523568429766E-3</v>
      </c>
      <c r="Q1180">
        <f>M1180/Me</f>
        <v>-1.6333084544793452E-3</v>
      </c>
      <c r="R1180">
        <f>F1180+P1180*dt/2</f>
        <v>8235.3074194978763</v>
      </c>
      <c r="S1180">
        <f>G1180+Q1180*dt/2</f>
        <v>28586.549651855876</v>
      </c>
      <c r="T1180">
        <f>R1180*dt</f>
        <v>177882640.26115412</v>
      </c>
      <c r="U1180">
        <f>S1180*dt</f>
        <v>617469472.48008692</v>
      </c>
      <c r="V1180">
        <f>N1180/Me*dt</f>
        <v>122.46170907808295</v>
      </c>
      <c r="W1180">
        <f>O1180/Me*dt</f>
        <v>-35.279462616753854</v>
      </c>
      <c r="Z1180">
        <v>-270249037.30798602</v>
      </c>
      <c r="AA1180">
        <v>-273119648.52205241</v>
      </c>
      <c r="AB1180">
        <f t="shared" si="1296"/>
        <v>-144318691349.1301</v>
      </c>
      <c r="AC1180">
        <f t="shared" si="1297"/>
        <v>41559528773.079636</v>
      </c>
    </row>
    <row r="1181" spans="2:29" x14ac:dyDescent="0.3">
      <c r="B1181">
        <f t="shared" si="1300"/>
        <v>-144048442311.82211</v>
      </c>
      <c r="C1181">
        <f t="shared" si="1301"/>
        <v>41832648421.601685</v>
      </c>
      <c r="D1181">
        <f>B1181+F1181*dt/2</f>
        <v>-143958839698.46252</v>
      </c>
      <c r="E1181">
        <f>C1181+G1181*dt/2</f>
        <v>42141192648.743599</v>
      </c>
      <c r="F1181">
        <f t="shared" si="1302"/>
        <v>8296.5382740369168</v>
      </c>
      <c r="G1181">
        <f t="shared" si="1303"/>
        <v>28568.909920547499</v>
      </c>
      <c r="H1181">
        <f>SQRT((xs-B1181)^2+(ys-C1181)^2)</f>
        <v>149999747354.54617</v>
      </c>
      <c r="I1181">
        <f>SQRT((xs-D1181)^2+(ys-E1181)^2)</f>
        <v>150000092150.59219</v>
      </c>
      <c r="J1181">
        <f t="shared" ref="J1181" si="1317">G*Ms*Me/H1181^2</f>
        <v>3.5235403620493889E+22</v>
      </c>
      <c r="K1181">
        <f t="shared" si="1299"/>
        <v>3.5235403620493889E+22</v>
      </c>
      <c r="L1181">
        <f>(xs-D1181)/I1181*K1181</f>
        <v>3.3816298035476108E+22</v>
      </c>
      <c r="M1181">
        <f>(ys-E1181)/I1181*K1181</f>
        <v>-9.8990734654799232E+21</v>
      </c>
      <c r="N1181">
        <f>(xs-D1181)/I1181*K1181</f>
        <v>3.3816298035476108E+22</v>
      </c>
      <c r="O1181">
        <f>(xs-E1181)/I1181*K1181</f>
        <v>-9.8990734654799232E+21</v>
      </c>
      <c r="P1181">
        <f t="shared" si="1305"/>
        <v>5.6624745538305602E-3</v>
      </c>
      <c r="Q1181">
        <f>M1181/Me</f>
        <v>-1.6575809553717219E-3</v>
      </c>
      <c r="R1181">
        <f>F1181+P1181*dt/2</f>
        <v>8357.6929992182868</v>
      </c>
      <c r="S1181">
        <f>G1181+Q1181*dt/2</f>
        <v>28551.008046229486</v>
      </c>
      <c r="T1181">
        <f>R1181*dt</f>
        <v>180526168.783115</v>
      </c>
      <c r="U1181">
        <f>S1181*dt</f>
        <v>616701773.79855692</v>
      </c>
      <c r="V1181">
        <f>N1181/Me*dt</f>
        <v>122.30945036274009</v>
      </c>
      <c r="W1181">
        <f>O1181/Me*dt</f>
        <v>-35.803748636029191</v>
      </c>
      <c r="Z1181">
        <v>-285435895.57220948</v>
      </c>
      <c r="AA1181">
        <v>-257207824.03003496</v>
      </c>
      <c r="AB1181">
        <f t="shared" si="1296"/>
        <v>-144153352038.61121</v>
      </c>
      <c r="AC1181">
        <f t="shared" si="1297"/>
        <v>42192142371.370201</v>
      </c>
    </row>
    <row r="1182" spans="2:29" x14ac:dyDescent="0.3">
      <c r="B1182">
        <f t="shared" si="1300"/>
        <v>-143867916143.039</v>
      </c>
      <c r="C1182">
        <f t="shared" si="1301"/>
        <v>42449350195.400238</v>
      </c>
      <c r="D1182">
        <f>B1182+F1182*dt/2</f>
        <v>-143776992587.61548</v>
      </c>
      <c r="E1182">
        <f>C1182+G1182*dt/2</f>
        <v>42757507742.056885</v>
      </c>
      <c r="F1182">
        <f t="shared" si="1302"/>
        <v>8418.8477243996567</v>
      </c>
      <c r="G1182">
        <f t="shared" si="1303"/>
        <v>28533.10617191147</v>
      </c>
      <c r="H1182">
        <f>SQRT((xs-B1182)^2+(ys-C1182)^2)</f>
        <v>149999748757.63034</v>
      </c>
      <c r="I1182">
        <f>SQRT((xs-D1182)^2+(ys-E1182)^2)</f>
        <v>150000093552.80847</v>
      </c>
      <c r="J1182">
        <f t="shared" ref="J1182" si="1318">G*Ms*Me/H1182^2</f>
        <v>3.5235402961316292E+22</v>
      </c>
      <c r="K1182">
        <f t="shared" si="1299"/>
        <v>3.5235402961316292E+22</v>
      </c>
      <c r="L1182">
        <f>(xs-D1182)/I1182*K1182</f>
        <v>3.3773580738516581E+22</v>
      </c>
      <c r="M1182">
        <f>(ys-E1182)/I1182*K1182</f>
        <v>-1.0043847168552432E+22</v>
      </c>
      <c r="N1182">
        <f>(xs-D1182)/I1182*K1182</f>
        <v>3.3773580738516581E+22</v>
      </c>
      <c r="O1182">
        <f>(xs-E1182)/I1182*K1182</f>
        <v>-1.0043847168552432E+22</v>
      </c>
      <c r="P1182">
        <f t="shared" si="1305"/>
        <v>5.6553216239980872E-3</v>
      </c>
      <c r="Q1182">
        <f>M1182/Me</f>
        <v>-1.681823035591499E-3</v>
      </c>
      <c r="R1182">
        <f>F1182+P1182*dt/2</f>
        <v>8479.9251979388355</v>
      </c>
      <c r="S1182">
        <f>G1182+Q1182*dt/2</f>
        <v>28514.942483127081</v>
      </c>
      <c r="T1182">
        <f>R1182*dt</f>
        <v>183166384.27547884</v>
      </c>
      <c r="U1182">
        <f>S1182*dt</f>
        <v>615922757.6355449</v>
      </c>
      <c r="V1182">
        <f>N1182/Me*dt</f>
        <v>122.15494707835869</v>
      </c>
      <c r="W1182">
        <f>O1182/Me*dt</f>
        <v>-36.327377568776377</v>
      </c>
      <c r="Z1182">
        <v>-299687337.98155028</v>
      </c>
      <c r="AA1182">
        <v>-240453091.11193219</v>
      </c>
      <c r="AB1182">
        <f t="shared" si="1296"/>
        <v>-143984437096.74506</v>
      </c>
      <c r="AC1182">
        <f t="shared" si="1297"/>
        <v>42824819861.923851</v>
      </c>
    </row>
    <row r="1183" spans="2:29" x14ac:dyDescent="0.3">
      <c r="B1183">
        <f t="shared" si="1300"/>
        <v>-143684749758.76352</v>
      </c>
      <c r="C1183">
        <f t="shared" si="1301"/>
        <v>43065272953.035782</v>
      </c>
      <c r="D1183">
        <f>B1183+F1183*dt/2</f>
        <v>-143592506929.91156</v>
      </c>
      <c r="E1183">
        <f>C1183+G1183*dt/2</f>
        <v>43373038164.014687</v>
      </c>
      <c r="F1183">
        <f t="shared" si="1302"/>
        <v>8541.0026714780161</v>
      </c>
      <c r="G1183">
        <f t="shared" si="1303"/>
        <v>28496.778794342692</v>
      </c>
      <c r="H1183">
        <f>SQRT((xs-B1183)^2+(ys-C1183)^2)</f>
        <v>149999750158.98514</v>
      </c>
      <c r="I1183">
        <f>SQRT((xs-D1183)^2+(ys-E1183)^2)</f>
        <v>150000094953.28253</v>
      </c>
      <c r="J1183">
        <f t="shared" ref="J1183" si="1319">G*Ms*Me/H1183^2</f>
        <v>3.5235402302951191E+22</v>
      </c>
      <c r="K1183">
        <f t="shared" si="1299"/>
        <v>3.5235402302951191E+22</v>
      </c>
      <c r="L1183">
        <f>(xs-D1183)/I1183*K1183</f>
        <v>3.3730243643782573E+22</v>
      </c>
      <c r="M1183">
        <f>(ys-E1183)/I1183*K1183</f>
        <v>-1.0188436542565462E+22</v>
      </c>
      <c r="N1183">
        <f>(xs-D1183)/I1183*K1183</f>
        <v>3.3730243643782573E+22</v>
      </c>
      <c r="O1183">
        <f>(xs-E1183)/I1183*K1183</f>
        <v>-1.0188436542565462E+22</v>
      </c>
      <c r="P1183">
        <f t="shared" si="1305"/>
        <v>5.6480649102114153E-3</v>
      </c>
      <c r="Q1183">
        <f>M1183/Me</f>
        <v>-1.7060342502621334E-3</v>
      </c>
      <c r="R1183">
        <f>F1183+P1183*dt/2</f>
        <v>8602.0017725082998</v>
      </c>
      <c r="S1183">
        <f>G1183+Q1183*dt/2</f>
        <v>28478.35362443986</v>
      </c>
      <c r="T1183">
        <f>R1183*dt</f>
        <v>185803238.28617927</v>
      </c>
      <c r="U1183">
        <f>S1183*dt</f>
        <v>615132438.28790092</v>
      </c>
      <c r="V1183">
        <f>N1183/Me*dt</f>
        <v>121.99820206056657</v>
      </c>
      <c r="W1183">
        <f>O1183/Me*dt</f>
        <v>-36.850339805662081</v>
      </c>
      <c r="Z1183">
        <v>-312956667.01715881</v>
      </c>
      <c r="AA1183">
        <v>-222910362.79148442</v>
      </c>
      <c r="AB1183">
        <f t="shared" si="1296"/>
        <v>-143811903187.49448</v>
      </c>
      <c r="AC1183">
        <f t="shared" si="1297"/>
        <v>43457495028.532204</v>
      </c>
    </row>
    <row r="1184" spans="2:29" x14ac:dyDescent="0.3">
      <c r="B1184">
        <f t="shared" si="1300"/>
        <v>-143498946520.47733</v>
      </c>
      <c r="C1184">
        <f t="shared" si="1301"/>
        <v>43680405391.323685</v>
      </c>
      <c r="D1184">
        <f>B1184+F1184*dt/2</f>
        <v>-143405386111.04312</v>
      </c>
      <c r="E1184">
        <f>C1184+G1184*dt/2</f>
        <v>43987772618.632683</v>
      </c>
      <c r="F1184">
        <f t="shared" si="1302"/>
        <v>8663.0008735385818</v>
      </c>
      <c r="G1184">
        <f t="shared" si="1303"/>
        <v>28459.928454537028</v>
      </c>
      <c r="H1184">
        <f>SQRT((xs-B1184)^2+(ys-C1184)^2)</f>
        <v>149999751558.5849</v>
      </c>
      <c r="I1184">
        <f>SQRT((xs-D1184)^2+(ys-E1184)^2)</f>
        <v>150000096351.98868</v>
      </c>
      <c r="J1184">
        <f t="shared" ref="J1184" si="1320">G*Ms*Me/H1184^2</f>
        <v>3.5235401645410627E+22</v>
      </c>
      <c r="K1184">
        <f t="shared" si="1299"/>
        <v>3.5235401645410627E+22</v>
      </c>
      <c r="L1184">
        <f>(xs-D1184)/I1184*K1184</f>
        <v>3.3686287546646658E+22</v>
      </c>
      <c r="M1184">
        <f>(ys-E1184)/I1184*K1184</f>
        <v>-1.0332838934099591E+22</v>
      </c>
      <c r="N1184">
        <f>(xs-D1184)/I1184*K1184</f>
        <v>3.3686287546646658E+22</v>
      </c>
      <c r="O1184">
        <f>(xs-E1184)/I1184*K1184</f>
        <v>-1.0332838934099591E+22</v>
      </c>
      <c r="P1184">
        <f t="shared" si="1305"/>
        <v>5.6407045456541623E-3</v>
      </c>
      <c r="Q1184">
        <f>M1184/Me</f>
        <v>-1.7302141550736086E-3</v>
      </c>
      <c r="R1184">
        <f>F1184+P1184*dt/2</f>
        <v>8723.9204826316472</v>
      </c>
      <c r="S1184">
        <f>G1184+Q1184*dt/2</f>
        <v>28441.242141662235</v>
      </c>
      <c r="T1184">
        <f>R1184*dt</f>
        <v>188436682.42484358</v>
      </c>
      <c r="U1184">
        <f>S1184*dt</f>
        <v>614330830.25990427</v>
      </c>
      <c r="V1184">
        <f>N1184/Me*dt</f>
        <v>121.83921818612991</v>
      </c>
      <c r="W1184">
        <f>O1184/Me*dt</f>
        <v>-37.372625749589943</v>
      </c>
      <c r="Z1184">
        <v>-325200404.71218348</v>
      </c>
      <c r="AA1184">
        <v>-204637134.01294348</v>
      </c>
      <c r="AB1184">
        <f t="shared" si="1296"/>
        <v>-143635710242.76468</v>
      </c>
      <c r="AC1184">
        <f t="shared" si="1297"/>
        <v>44090099087.570641</v>
      </c>
    </row>
    <row r="1185" spans="2:29" x14ac:dyDescent="0.3">
      <c r="B1185">
        <f t="shared" si="1300"/>
        <v>-143310509838.05249</v>
      </c>
      <c r="C1185">
        <f t="shared" si="1301"/>
        <v>44294736221.583588</v>
      </c>
      <c r="D1185">
        <f>B1185+F1185*dt/2</f>
        <v>-143215633565.06186</v>
      </c>
      <c r="E1185">
        <f>C1185+G1185*dt/2</f>
        <v>44601699824.534492</v>
      </c>
      <c r="F1185">
        <f t="shared" si="1302"/>
        <v>8784.8400917247109</v>
      </c>
      <c r="G1185">
        <f t="shared" si="1303"/>
        <v>28422.555828787437</v>
      </c>
      <c r="H1185">
        <f>SQRT((xs-B1185)^2+(ys-C1185)^2)</f>
        <v>149999752956.40393</v>
      </c>
      <c r="I1185">
        <f>SQRT((xs-D1185)^2+(ys-E1185)^2)</f>
        <v>150000097748.90134</v>
      </c>
      <c r="J1185">
        <f t="shared" ref="J1185" si="1321">G*Ms*Me/H1185^2</f>
        <v>3.523540098870668E+22</v>
      </c>
      <c r="K1185">
        <f t="shared" si="1299"/>
        <v>3.523540098870668E+22</v>
      </c>
      <c r="L1185">
        <f>(xs-D1185)/I1185*K1185</f>
        <v>3.3641713253840832E+22</v>
      </c>
      <c r="M1185">
        <f>(ys-E1185)/I1185*K1185</f>
        <v>-1.0477051693167393E+22</v>
      </c>
      <c r="N1185">
        <f>(xs-D1185)/I1185*K1185</f>
        <v>3.3641713253840832E+22</v>
      </c>
      <c r="O1185">
        <f>(xs-E1185)/I1185*K1185</f>
        <v>-1.0477051693167393E+22</v>
      </c>
      <c r="P1185">
        <f t="shared" si="1305"/>
        <v>5.6332406654120617E-3</v>
      </c>
      <c r="Q1185">
        <f>M1185/Me</f>
        <v>-1.7543623062905881E-3</v>
      </c>
      <c r="R1185">
        <f>F1185+P1185*dt/2</f>
        <v>8845.6790909111605</v>
      </c>
      <c r="S1185">
        <f>G1185+Q1185*dt/2</f>
        <v>28403.608715879498</v>
      </c>
      <c r="T1185">
        <f>R1185*dt</f>
        <v>191066668.36368108</v>
      </c>
      <c r="U1185">
        <f>S1185*dt</f>
        <v>613517948.26299715</v>
      </c>
      <c r="V1185">
        <f>N1185/Me*dt</f>
        <v>121.67799837290053</v>
      </c>
      <c r="W1185">
        <f>O1185/Me*dt</f>
        <v>-37.894225815876702</v>
      </c>
      <c r="Z1185">
        <v>-336378435.09313899</v>
      </c>
      <c r="AA1185">
        <v>-185693293.08015639</v>
      </c>
      <c r="AB1185">
        <f t="shared" si="1296"/>
        <v>-143455821604.78195</v>
      </c>
      <c r="AC1185">
        <f t="shared" si="1297"/>
        <v>44722560876.766434</v>
      </c>
    </row>
    <row r="1186" spans="2:29" x14ac:dyDescent="0.3">
      <c r="B1186">
        <f t="shared" si="1300"/>
        <v>-143119443169.68881</v>
      </c>
      <c r="C1186">
        <f t="shared" si="1301"/>
        <v>44908254169.846588</v>
      </c>
      <c r="D1186">
        <f>B1186+F1186*dt/2</f>
        <v>-143023252774.31577</v>
      </c>
      <c r="E1186">
        <f>C1186+G1186*dt/2</f>
        <v>45214808515.158684</v>
      </c>
      <c r="F1186">
        <f t="shared" si="1302"/>
        <v>8906.518090097612</v>
      </c>
      <c r="G1186">
        <f t="shared" si="1303"/>
        <v>28384.661602971562</v>
      </c>
      <c r="H1186">
        <f>SQRT((xs-B1186)^2+(ys-C1186)^2)</f>
        <v>149999754352.41663</v>
      </c>
      <c r="I1186">
        <f>SQRT((xs-D1186)^2+(ys-E1186)^2)</f>
        <v>150000099143.99487</v>
      </c>
      <c r="J1186">
        <f t="shared" ref="J1186" si="1322">G*Ms*Me/H1186^2</f>
        <v>3.5235400332851383E+22</v>
      </c>
      <c r="K1186">
        <f t="shared" si="1299"/>
        <v>3.5235400332851383E+22</v>
      </c>
      <c r="L1186">
        <f>(xs-D1186)/I1186*K1186</f>
        <v>3.3596521583441663E+22</v>
      </c>
      <c r="M1186">
        <f>(ys-E1186)/I1186*K1186</f>
        <v>-1.0621072173262057E+22</v>
      </c>
      <c r="N1186">
        <f>(xs-D1186)/I1186*K1186</f>
        <v>3.3596521583441663E+22</v>
      </c>
      <c r="O1186">
        <f>(xs-E1186)/I1186*K1186</f>
        <v>-1.0621072173262057E+22</v>
      </c>
      <c r="P1186">
        <f t="shared" si="1305"/>
        <v>5.6256734064704722E-3</v>
      </c>
      <c r="Q1186">
        <f>M1186/Me</f>
        <v>-1.7784782607605585E-3</v>
      </c>
      <c r="R1186">
        <f>F1186+P1186*dt/2</f>
        <v>8967.2753628874925</v>
      </c>
      <c r="S1186">
        <f>G1186+Q1186*dt/2</f>
        <v>28365.454037755349</v>
      </c>
      <c r="T1186">
        <f>R1186*dt</f>
        <v>193693147.83836985</v>
      </c>
      <c r="U1186">
        <f>S1186*dt</f>
        <v>612693807.21551549</v>
      </c>
      <c r="V1186">
        <f>N1186/Me*dt</f>
        <v>121.5145455797622</v>
      </c>
      <c r="W1186">
        <f>O1186/Me*dt</f>
        <v>-38.415130432428064</v>
      </c>
      <c r="Z1186">
        <v>-346454135.586061</v>
      </c>
      <c r="AA1186">
        <v>-166140925.25725836</v>
      </c>
      <c r="AB1186">
        <f t="shared" si="1296"/>
        <v>-143272204157.43649</v>
      </c>
      <c r="AC1186">
        <f t="shared" si="1297"/>
        <v>45354807051.804848</v>
      </c>
    </row>
    <row r="1187" spans="2:29" x14ac:dyDescent="0.3">
      <c r="B1187">
        <f t="shared" si="1300"/>
        <v>-142925750021.85043</v>
      </c>
      <c r="C1187">
        <f t="shared" si="1301"/>
        <v>45520947977.062103</v>
      </c>
      <c r="D1187">
        <f>B1187+F1187*dt/2</f>
        <v>-142828247269.38513</v>
      </c>
      <c r="E1187">
        <f>C1187+G1187*dt/2</f>
        <v>45827087438.965523</v>
      </c>
      <c r="F1187">
        <f t="shared" si="1302"/>
        <v>9028.0326356773749</v>
      </c>
      <c r="G1187">
        <f t="shared" si="1303"/>
        <v>28346.246472539133</v>
      </c>
      <c r="H1187">
        <f>SQRT((xs-B1187)^2+(ys-C1187)^2)</f>
        <v>149999755746.59738</v>
      </c>
      <c r="I1187">
        <f>SQRT((xs-D1187)^2+(ys-E1187)^2)</f>
        <v>150000100537.24368</v>
      </c>
      <c r="J1187">
        <f t="shared" ref="J1187" si="1323">G*Ms*Me/H1187^2</f>
        <v>3.5235399677856761E+22</v>
      </c>
      <c r="K1187">
        <f t="shared" si="1299"/>
        <v>3.5235399677856761E+22</v>
      </c>
      <c r="L1187">
        <f>(xs-D1187)/I1187*K1187</f>
        <v>3.355071336485529E+22</v>
      </c>
      <c r="M1187">
        <f>(ys-E1187)/I1187*K1187</f>
        <v>-1.0764897731405951E+22</v>
      </c>
      <c r="N1187">
        <f>(xs-D1187)/I1187*K1187</f>
        <v>3.355071336485529E+22</v>
      </c>
      <c r="O1187">
        <f>(xs-E1187)/I1187*K1187</f>
        <v>-1.0764897731405951E+22</v>
      </c>
      <c r="P1187">
        <f t="shared" si="1305"/>
        <v>5.6180029077118696E-3</v>
      </c>
      <c r="Q1187">
        <f>M1187/Me</f>
        <v>-1.802561575921961E-3</v>
      </c>
      <c r="R1187">
        <f>F1187+P1187*dt/2</f>
        <v>9088.7070670806625</v>
      </c>
      <c r="S1187">
        <f>G1187+Q1187*dt/2</f>
        <v>28326.778807519175</v>
      </c>
      <c r="T1187">
        <f>R1187*dt</f>
        <v>196316072.64894232</v>
      </c>
      <c r="U1187">
        <f>S1187*dt</f>
        <v>611858422.24241412</v>
      </c>
      <c r="V1187">
        <f>N1187/Me*dt</f>
        <v>121.34886280657638</v>
      </c>
      <c r="W1187">
        <f>O1187/Me*dt</f>
        <v>-38.935330039914355</v>
      </c>
      <c r="Z1187">
        <v>-355394496.95746988</v>
      </c>
      <c r="AA1187">
        <v>-146044109.17665336</v>
      </c>
      <c r="AB1187">
        <f t="shared" si="1296"/>
        <v>-143084828446.15894</v>
      </c>
      <c r="AC1187">
        <f t="shared" si="1297"/>
        <v>45986762290.127869</v>
      </c>
    </row>
    <row r="1188" spans="2:29" x14ac:dyDescent="0.3">
      <c r="B1188">
        <f t="shared" si="1300"/>
        <v>-142729433949.20148</v>
      </c>
      <c r="C1188">
        <f t="shared" si="1301"/>
        <v>46132806399.30452</v>
      </c>
      <c r="D1188">
        <f>B1188+F1188*dt/2</f>
        <v>-142630620629.01785</v>
      </c>
      <c r="E1188">
        <f>C1188+G1188*dt/2</f>
        <v>46438525359.643509</v>
      </c>
      <c r="F1188">
        <f t="shared" si="1302"/>
        <v>9149.3814984839519</v>
      </c>
      <c r="G1188">
        <f t="shared" si="1303"/>
        <v>28307.311142499217</v>
      </c>
      <c r="H1188">
        <f>SQRT((xs-B1188)^2+(ys-C1188)^2)</f>
        <v>149999757138.92065</v>
      </c>
      <c r="I1188">
        <f>SQRT((xs-D1188)^2+(ys-E1188)^2)</f>
        <v>150000101928.62225</v>
      </c>
      <c r="J1188">
        <f t="shared" ref="J1188" si="1324">G*Ms*Me/H1188^2</f>
        <v>3.5235399023734806E+22</v>
      </c>
      <c r="K1188">
        <f t="shared" si="1299"/>
        <v>3.5235399023734806E+22</v>
      </c>
      <c r="L1188">
        <f>(xs-D1188)/I1188*K1188</f>
        <v>3.3504289438802156E+22</v>
      </c>
      <c r="M1188">
        <f>(ys-E1188)/I1188*K1188</f>
        <v>-1.0908525728199124E+22</v>
      </c>
      <c r="N1188">
        <f>(xs-D1188)/I1188*K1188</f>
        <v>3.3504289438802156E+22</v>
      </c>
      <c r="O1188">
        <f>(xs-E1188)/I1188*K1188</f>
        <v>-1.0908525728199124E+22</v>
      </c>
      <c r="P1188">
        <f t="shared" si="1305"/>
        <v>5.6102293099132882E-3</v>
      </c>
      <c r="Q1188">
        <f>M1188/Me</f>
        <v>-1.8266118098123113E-3</v>
      </c>
      <c r="R1188">
        <f>F1188+P1188*dt/2</f>
        <v>9209.971975031016</v>
      </c>
      <c r="S1188">
        <f>G1188+Q1188*dt/2</f>
        <v>28287.583734953245</v>
      </c>
      <c r="T1188">
        <f>R1188*dt</f>
        <v>198935394.66066995</v>
      </c>
      <c r="U1188">
        <f>S1188*dt</f>
        <v>611011808.67499006</v>
      </c>
      <c r="V1188">
        <f>N1188/Me*dt</f>
        <v>121.18095309412702</v>
      </c>
      <c r="W1188">
        <f>O1188/Me*dt</f>
        <v>-39.454815091945925</v>
      </c>
      <c r="Z1188">
        <v>-363170231.39797378</v>
      </c>
      <c r="AA1188">
        <v>-125468706.72344241</v>
      </c>
      <c r="AB1188">
        <f t="shared" si="1296"/>
        <v>-142893668785.93878</v>
      </c>
      <c r="AC1188">
        <f t="shared" si="1297"/>
        <v>46618349501.256065</v>
      </c>
    </row>
    <row r="1189" spans="2:29" x14ac:dyDescent="0.3">
      <c r="B1189">
        <f t="shared" si="1300"/>
        <v>-142530498554.5408</v>
      </c>
      <c r="C1189">
        <f t="shared" si="1301"/>
        <v>46743818207.979507</v>
      </c>
      <c r="D1189">
        <f>B1189+F1189*dt/2</f>
        <v>-142430376480.06375</v>
      </c>
      <c r="E1189">
        <f>C1189+G1189*dt/2</f>
        <v>47049111056.315506</v>
      </c>
      <c r="F1189">
        <f t="shared" si="1302"/>
        <v>9270.5624515780783</v>
      </c>
      <c r="G1189">
        <f t="shared" si="1303"/>
        <v>28267.856327407269</v>
      </c>
      <c r="H1189">
        <f>SQRT((xs-B1189)^2+(ys-C1189)^2)</f>
        <v>149999758529.36096</v>
      </c>
      <c r="I1189">
        <f>SQRT((xs-D1189)^2+(ys-E1189)^2)</f>
        <v>150000103318.1051</v>
      </c>
      <c r="J1189">
        <f t="shared" ref="J1189" si="1325">G*Ms*Me/H1189^2</f>
        <v>3.5235398370497506E+22</v>
      </c>
      <c r="K1189">
        <f t="shared" si="1299"/>
        <v>3.5235398370497506E+22</v>
      </c>
      <c r="L1189">
        <f>(xs-D1189)/I1189*K1189</f>
        <v>3.3457250657301632E+22</v>
      </c>
      <c r="M1189">
        <f>(ys-E1189)/I1189*K1189</f>
        <v>-1.1051953527867727E+22</v>
      </c>
      <c r="N1189">
        <f>(xs-D1189)/I1189*K1189</f>
        <v>3.3457250657301632E+22</v>
      </c>
      <c r="O1189">
        <f>(xs-E1189)/I1189*K1189</f>
        <v>-1.1051953527867727E+22</v>
      </c>
      <c r="P1189">
        <f t="shared" si="1305"/>
        <v>5.6023527557437424E-3</v>
      </c>
      <c r="Q1189">
        <f>M1189/Me</f>
        <v>-1.8506285210763106E-3</v>
      </c>
      <c r="R1189">
        <f>F1189+P1189*dt/2</f>
        <v>9331.0678613401105</v>
      </c>
      <c r="S1189">
        <f>G1189+Q1189*dt/2</f>
        <v>28247.869539379644</v>
      </c>
      <c r="T1189">
        <f>R1189*dt</f>
        <v>201551065.80494639</v>
      </c>
      <c r="U1189">
        <f>S1189*dt</f>
        <v>610153982.05060029</v>
      </c>
      <c r="V1189">
        <f>N1189/Me*dt</f>
        <v>121.01081952406484</v>
      </c>
      <c r="W1189">
        <f>O1189/Me*dt</f>
        <v>-39.973576055248309</v>
      </c>
      <c r="Z1189">
        <v>-369755868.39542037</v>
      </c>
      <c r="AA1189">
        <v>-104482147.086723</v>
      </c>
      <c r="AB1189">
        <f t="shared" si="1296"/>
        <v>-142698703357.13129</v>
      </c>
      <c r="AC1189">
        <f t="shared" si="1297"/>
        <v>47249490042.943382</v>
      </c>
    </row>
    <row r="1190" spans="2:29" x14ac:dyDescent="0.3">
      <c r="B1190">
        <f t="shared" si="1300"/>
        <v>-142328947488.73587</v>
      </c>
      <c r="C1190">
        <f t="shared" si="1301"/>
        <v>47353972190.030106</v>
      </c>
      <c r="D1190">
        <f>B1190+F1190*dt/2</f>
        <v>-142227518497.40796</v>
      </c>
      <c r="E1190">
        <f>C1190+G1190*dt/2</f>
        <v>47658833323.744705</v>
      </c>
      <c r="F1190">
        <f t="shared" si="1302"/>
        <v>9391.5732711021428</v>
      </c>
      <c r="G1190">
        <f t="shared" si="1303"/>
        <v>28227.882751352023</v>
      </c>
      <c r="H1190">
        <f>SQRT((xs-B1190)^2+(ys-C1190)^2)</f>
        <v>149999759917.89279</v>
      </c>
      <c r="I1190">
        <f>SQRT((xs-D1190)^2+(ys-E1190)^2)</f>
        <v>150000104705.66681</v>
      </c>
      <c r="J1190">
        <f t="shared" ref="J1190" si="1326">G*Ms*Me/H1190^2</f>
        <v>3.5235397718156838E+22</v>
      </c>
      <c r="K1190">
        <f t="shared" si="1299"/>
        <v>3.5235397718156838E+22</v>
      </c>
      <c r="L1190">
        <f>(xs-D1190)/I1190*K1190</f>
        <v>3.340959788365636E+22</v>
      </c>
      <c r="M1190">
        <f>(ys-E1190)/I1190*K1190</f>
        <v>-1.119517849831241E+22</v>
      </c>
      <c r="N1190">
        <f>(xs-D1190)/I1190*K1190</f>
        <v>3.340959788365636E+22</v>
      </c>
      <c r="O1190">
        <f>(xs-E1190)/I1190*K1190</f>
        <v>-1.119517849831241E+22</v>
      </c>
      <c r="P1190">
        <f t="shared" si="1305"/>
        <v>5.5943733897616142E-3</v>
      </c>
      <c r="Q1190">
        <f>M1190/Me</f>
        <v>-1.8746112689739466E-3</v>
      </c>
      <c r="R1190">
        <f>F1190+P1190*dt/2</f>
        <v>9451.9925037115681</v>
      </c>
      <c r="S1190">
        <f>G1190+Q1190*dt/2</f>
        <v>28207.636949647105</v>
      </c>
      <c r="T1190">
        <f>R1190*dt</f>
        <v>204163038.08016989</v>
      </c>
      <c r="U1190">
        <f>S1190*dt</f>
        <v>609284958.11237752</v>
      </c>
      <c r="V1190">
        <f>N1190/Me*dt</f>
        <v>120.83846521885087</v>
      </c>
      <c r="W1190">
        <f>O1190/Me*dt</f>
        <v>-40.491603409837246</v>
      </c>
      <c r="Z1190">
        <v>-375129838.08473015</v>
      </c>
      <c r="AA1190">
        <v>-83153205.687159032</v>
      </c>
      <c r="AB1190">
        <f t="shared" si="1296"/>
        <v>-142499914288.74042</v>
      </c>
      <c r="AC1190">
        <f t="shared" si="1297"/>
        <v>47880103942.45533</v>
      </c>
    </row>
    <row r="1191" spans="2:29" x14ac:dyDescent="0.3">
      <c r="B1191">
        <f t="shared" si="1300"/>
        <v>-142124784450.6557</v>
      </c>
      <c r="C1191">
        <f t="shared" si="1301"/>
        <v>47963257148.142487</v>
      </c>
      <c r="D1191">
        <f>B1191+F1191*dt/2</f>
        <v>-142022050403.90344</v>
      </c>
      <c r="E1191">
        <f>C1191+G1191*dt/2</f>
        <v>48267680972.54026</v>
      </c>
      <c r="F1191">
        <f t="shared" si="1302"/>
        <v>9512.4117363209934</v>
      </c>
      <c r="G1191">
        <f t="shared" si="1303"/>
        <v>28187.391147942184</v>
      </c>
      <c r="H1191">
        <f>SQRT((xs-B1191)^2+(ys-C1191)^2)</f>
        <v>149999761304.49069</v>
      </c>
      <c r="I1191">
        <f>SQRT((xs-D1191)^2+(ys-E1191)^2)</f>
        <v>150000106091.28186</v>
      </c>
      <c r="J1191">
        <f t="shared" ref="J1191" si="1327">G*Ms*Me/H1191^2</f>
        <v>3.5235397066724758E+22</v>
      </c>
      <c r="K1191">
        <f t="shared" si="1299"/>
        <v>3.5235397066724758E+22</v>
      </c>
      <c r="L1191">
        <f>(xs-D1191)/I1191*K1191</f>
        <v>3.3361331992436398E+22</v>
      </c>
      <c r="M1191">
        <f>(ys-E1191)/I1191*K1191</f>
        <v>-1.1338198011156602E+22</v>
      </c>
      <c r="N1191">
        <f>(xs-D1191)/I1191*K1191</f>
        <v>3.3361331992436398E+22</v>
      </c>
      <c r="O1191">
        <f>(xs-E1191)/I1191*K1191</f>
        <v>-1.1338198011156602E+22</v>
      </c>
      <c r="P1191">
        <f t="shared" si="1305"/>
        <v>5.5862913584119886E-3</v>
      </c>
      <c r="Q1191">
        <f>M1191/Me</f>
        <v>-1.8985596133885803E-3</v>
      </c>
      <c r="R1191">
        <f>F1191+P1191*dt/2</f>
        <v>9572.7436829918424</v>
      </c>
      <c r="S1191">
        <f>G1191+Q1191*dt/2</f>
        <v>28166.886704117587</v>
      </c>
      <c r="T1191">
        <f>R1191*dt</f>
        <v>206771263.55262381</v>
      </c>
      <c r="U1191">
        <f>S1191*dt</f>
        <v>608404752.80893993</v>
      </c>
      <c r="V1191">
        <f>N1191/Me*dt</f>
        <v>120.66389334169895</v>
      </c>
      <c r="W1191">
        <f>O1191/Me*dt</f>
        <v>-41.008887649193333</v>
      </c>
      <c r="Z1191">
        <v>-379274541.80277419</v>
      </c>
      <c r="AA1191">
        <v>-61551778.706848755</v>
      </c>
      <c r="AB1191">
        <f t="shared" si="1296"/>
        <v>-142297287728.90585</v>
      </c>
      <c r="AC1191">
        <f t="shared" si="1297"/>
        <v>48510110122.244576</v>
      </c>
    </row>
    <row r="1192" spans="2:29" x14ac:dyDescent="0.3">
      <c r="B1192">
        <f t="shared" si="1300"/>
        <v>-141918013187.10309</v>
      </c>
      <c r="C1192">
        <f t="shared" si="1301"/>
        <v>48571661900.951424</v>
      </c>
      <c r="D1192">
        <f>B1192+F1192*dt/2</f>
        <v>-141813975970.30273</v>
      </c>
      <c r="E1192">
        <f>C1192+G1192*dt/2</f>
        <v>48875642829.362587</v>
      </c>
      <c r="F1192">
        <f t="shared" si="1302"/>
        <v>9633.0756296626932</v>
      </c>
      <c r="G1192">
        <f t="shared" si="1303"/>
        <v>28146.38226029299</v>
      </c>
      <c r="H1192">
        <f>SQRT((xs-B1192)^2+(ys-C1192)^2)</f>
        <v>149999762689.1293</v>
      </c>
      <c r="I1192">
        <f>SQRT((xs-D1192)^2+(ys-E1192)^2)</f>
        <v>150000107474.9249</v>
      </c>
      <c r="J1192">
        <f t="shared" ref="J1192" si="1328">G*Ms*Me/H1192^2</f>
        <v>3.523539641621318E+22</v>
      </c>
      <c r="K1192">
        <f t="shared" si="1299"/>
        <v>3.523539641621318E+22</v>
      </c>
      <c r="L1192">
        <f>(xs-D1192)/I1192*K1192</f>
        <v>3.331245386946313E+22</v>
      </c>
      <c r="M1192">
        <f>(ys-E1192)/I1192*K1192</f>
        <v>-1.1481009441794737E+22</v>
      </c>
      <c r="N1192">
        <f>(xs-D1192)/I1192*K1192</f>
        <v>3.331245386946313E+22</v>
      </c>
      <c r="O1192">
        <f>(xs-E1192)/I1192*K1192</f>
        <v>-1.1481009441794737E+22</v>
      </c>
      <c r="P1192">
        <f t="shared" si="1305"/>
        <v>5.5781068100239665E-3</v>
      </c>
      <c r="Q1192">
        <f>M1192/Me</f>
        <v>-1.9224731148350196E-3</v>
      </c>
      <c r="R1192">
        <f>F1192+P1192*dt/2</f>
        <v>9693.3191832109515</v>
      </c>
      <c r="S1192">
        <f>G1192+Q1192*dt/2</f>
        <v>28125.619550652773</v>
      </c>
      <c r="T1192">
        <f>R1192*dt</f>
        <v>209375694.35735655</v>
      </c>
      <c r="U1192">
        <f>S1192*dt</f>
        <v>607513382.29409993</v>
      </c>
      <c r="V1192">
        <f>N1192/Me*dt</f>
        <v>120.48710709651768</v>
      </c>
      <c r="W1192">
        <f>O1192/Me*dt</f>
        <v>-41.525419280436424</v>
      </c>
      <c r="Z1192">
        <v>-382176409.61875933</v>
      </c>
      <c r="AA1192">
        <v>-39748653.961746469</v>
      </c>
      <c r="AB1192">
        <f t="shared" si="1296"/>
        <v>-142090813902.3645</v>
      </c>
      <c r="AC1192">
        <f t="shared" si="1297"/>
        <v>49139426629.283775</v>
      </c>
    </row>
    <row r="1193" spans="2:29" x14ac:dyDescent="0.3">
      <c r="B1193">
        <f t="shared" si="1300"/>
        <v>-141708637492.74573</v>
      </c>
      <c r="C1193">
        <f t="shared" si="1301"/>
        <v>49179175283.245522</v>
      </c>
      <c r="D1193">
        <f>B1193+F1193*dt/2</f>
        <v>-141603299015.18872</v>
      </c>
      <c r="E1193">
        <f>C1193+G1193*dt/2</f>
        <v>49482707737.128456</v>
      </c>
      <c r="F1193">
        <f t="shared" si="1302"/>
        <v>9753.5627367592115</v>
      </c>
      <c r="G1193">
        <f t="shared" si="1303"/>
        <v>28104.856841012555</v>
      </c>
      <c r="H1193">
        <f>SQRT((xs-B1193)^2+(ys-C1193)^2)</f>
        <v>149999764071.78314</v>
      </c>
      <c r="I1193">
        <f>SQRT((xs-D1193)^2+(ys-E1193)^2)</f>
        <v>150000108856.57056</v>
      </c>
      <c r="J1193">
        <f t="shared" ref="J1193" si="1329">G*Ms*Me/H1193^2</f>
        <v>3.5235395766634081E+22</v>
      </c>
      <c r="K1193">
        <f t="shared" si="1299"/>
        <v>3.5235395766634081E+22</v>
      </c>
      <c r="L1193">
        <f>(xs-D1193)/I1193*K1193</f>
        <v>3.3262964411793123E+22</v>
      </c>
      <c r="M1193">
        <f>(ys-E1193)/I1193*K1193</f>
        <v>-1.1623610169440447E+22</v>
      </c>
      <c r="N1193">
        <f>(xs-D1193)/I1193*K1193</f>
        <v>3.3262964411793123E+22</v>
      </c>
      <c r="O1193">
        <f>(xs-E1193)/I1193*K1193</f>
        <v>-1.1623610169440447E+22</v>
      </c>
      <c r="P1193">
        <f t="shared" si="1305"/>
        <v>5.5698198948079571E-3</v>
      </c>
      <c r="Q1193">
        <f>M1193/Me</f>
        <v>-1.9463513344675897E-3</v>
      </c>
      <c r="R1193">
        <f>F1193+P1193*dt/2</f>
        <v>9813.7167916231374</v>
      </c>
      <c r="S1193">
        <f>G1193+Q1193*dt/2</f>
        <v>28083.836246600305</v>
      </c>
      <c r="T1193">
        <f>R1193*dt</f>
        <v>211976282.69905975</v>
      </c>
      <c r="U1193">
        <f>S1193*dt</f>
        <v>606610862.9265666</v>
      </c>
      <c r="V1193">
        <f>N1193/Me*dt</f>
        <v>120.30810972785187</v>
      </c>
      <c r="W1193">
        <f>O1193/Me*dt</f>
        <v>-42.04118882449994</v>
      </c>
      <c r="Z1193">
        <v>-383825944.65341455</v>
      </c>
      <c r="AA1193">
        <v>-17815278.868677914</v>
      </c>
      <c r="AB1193">
        <f t="shared" si="1296"/>
        <v>-141880487154.70007</v>
      </c>
      <c r="AC1193">
        <f t="shared" si="1297"/>
        <v>49767970867.303413</v>
      </c>
    </row>
    <row r="1194" spans="2:29" x14ac:dyDescent="0.3">
      <c r="B1194">
        <f t="shared" si="1300"/>
        <v>-141496661210.04666</v>
      </c>
      <c r="C1194">
        <f t="shared" si="1301"/>
        <v>49785786146.172089</v>
      </c>
      <c r="D1194">
        <f>B1194+F1194*dt/2</f>
        <v>-141390023404.9046</v>
      </c>
      <c r="E1194">
        <f>C1194+G1194*dt/2</f>
        <v>50088864555.215721</v>
      </c>
      <c r="F1194">
        <f t="shared" si="1302"/>
        <v>9873.8708464870633</v>
      </c>
      <c r="G1194">
        <f t="shared" si="1303"/>
        <v>28062.815652188056</v>
      </c>
      <c r="H1194">
        <f>SQRT((xs-B1194)^2+(ys-C1194)^2)</f>
        <v>149999765452.42697</v>
      </c>
      <c r="I1194">
        <f>SQRT((xs-D1194)^2+(ys-E1194)^2)</f>
        <v>150000110236.19354</v>
      </c>
      <c r="J1194">
        <f t="shared" ref="J1194" si="1330">G*Ms*Me/H1194^2</f>
        <v>3.5235395117999316E+22</v>
      </c>
      <c r="K1194">
        <f t="shared" si="1299"/>
        <v>3.5235395117999316E+22</v>
      </c>
      <c r="L1194">
        <f>(xs-D1194)/I1194*K1194</f>
        <v>3.3212864527701486E+22</v>
      </c>
      <c r="M1194">
        <f>(ys-E1194)/I1194*K1194</f>
        <v>-1.1765997577174604E+22</v>
      </c>
      <c r="N1194">
        <f>(xs-D1194)/I1194*K1194</f>
        <v>3.3212864527701486E+22</v>
      </c>
      <c r="O1194">
        <f>(xs-E1194)/I1194*K1194</f>
        <v>-1.1765997577174604E+22</v>
      </c>
      <c r="P1194">
        <f t="shared" si="1305"/>
        <v>5.5614307648528946E-3</v>
      </c>
      <c r="Q1194">
        <f>M1194/Me</f>
        <v>-1.9701938340881786E-3</v>
      </c>
      <c r="R1194">
        <f>F1194+P1194*dt/2</f>
        <v>9933.9342987474738</v>
      </c>
      <c r="S1194">
        <f>G1194+Q1194*dt/2</f>
        <v>28041.537558779903</v>
      </c>
      <c r="T1194">
        <f>R1194*dt</f>
        <v>214572980.85294545</v>
      </c>
      <c r="U1194">
        <f>S1194*dt</f>
        <v>605697211.26964593</v>
      </c>
      <c r="V1194">
        <f>N1194/Me*dt</f>
        <v>120.12690452082252</v>
      </c>
      <c r="W1194">
        <f>O1194/Me*dt</f>
        <v>-42.55618681630466</v>
      </c>
      <c r="Z1194">
        <v>-384217754.04368991</v>
      </c>
      <c r="AA1194">
        <v>4176473.7317064032</v>
      </c>
      <c r="AB1194">
        <f t="shared" si="1296"/>
        <v>-141666305983.23743</v>
      </c>
      <c r="AC1194">
        <f t="shared" si="1297"/>
        <v>50395659831.173439</v>
      </c>
    </row>
    <row r="1195" spans="2:29" x14ac:dyDescent="0.3">
      <c r="B1195">
        <f t="shared" si="1300"/>
        <v>-141282088229.19373</v>
      </c>
      <c r="C1195">
        <f t="shared" si="1301"/>
        <v>50391483357.441734</v>
      </c>
      <c r="D1195">
        <f>B1195+F1195*dt/2</f>
        <v>-141174153053.48285</v>
      </c>
      <c r="E1195">
        <f>C1195+G1195*dt/2</f>
        <v>50694102159.667747</v>
      </c>
      <c r="F1195">
        <f t="shared" si="1302"/>
        <v>9993.9977510078861</v>
      </c>
      <c r="G1195">
        <f t="shared" si="1303"/>
        <v>28020.25946537175</v>
      </c>
      <c r="H1195">
        <f>SQRT((xs-B1195)^2+(ys-C1195)^2)</f>
        <v>149999766831.03546</v>
      </c>
      <c r="I1195">
        <f>SQRT((xs-D1195)^2+(ys-E1195)^2)</f>
        <v>150000111613.76859</v>
      </c>
      <c r="J1195">
        <f t="shared" ref="J1195" si="1331">G*Ms*Me/H1195^2</f>
        <v>3.5235394470320777E+22</v>
      </c>
      <c r="K1195">
        <f t="shared" si="1299"/>
        <v>3.5235394470320777E+22</v>
      </c>
      <c r="L1195">
        <f>(xs-D1195)/I1195*K1195</f>
        <v>3.3162155136665329E+22</v>
      </c>
      <c r="M1195">
        <f>(ys-E1195)/I1195*K1195</f>
        <v>-1.1908169051993392E+22</v>
      </c>
      <c r="N1195">
        <f>(xs-D1195)/I1195*K1195</f>
        <v>3.3162155136665329E+22</v>
      </c>
      <c r="O1195">
        <f>(xs-E1195)/I1195*K1195</f>
        <v>-1.1908169051993392E+22</v>
      </c>
      <c r="P1195">
        <f t="shared" si="1305"/>
        <v>5.5529395741234638E-3</v>
      </c>
      <c r="Q1195">
        <f>M1195/Me</f>
        <v>-1.9940001761542853E-3</v>
      </c>
      <c r="R1195">
        <f>F1195+P1195*dt/2</f>
        <v>10053.96949840842</v>
      </c>
      <c r="S1195">
        <f>G1195+Q1195*dt/2</f>
        <v>27998.724263469285</v>
      </c>
      <c r="T1195">
        <f>R1195*dt</f>
        <v>217165741.16562188</v>
      </c>
      <c r="U1195">
        <f>S1195*dt</f>
        <v>604772444.09093654</v>
      </c>
      <c r="V1195">
        <f>N1195/Me*dt</f>
        <v>119.94349480106682</v>
      </c>
      <c r="W1195">
        <f>O1195/Me*dt</f>
        <v>-43.07040380493256</v>
      </c>
      <c r="Z1195">
        <v>-383350566.45354217</v>
      </c>
      <c r="AA1195">
        <v>26154541.127899386</v>
      </c>
      <c r="AB1195">
        <f t="shared" si="1296"/>
        <v>-141448273054.48166</v>
      </c>
      <c r="AC1195">
        <f t="shared" si="1297"/>
        <v>51022410342.660568</v>
      </c>
    </row>
    <row r="1196" spans="2:29" x14ac:dyDescent="0.3">
      <c r="B1196">
        <f t="shared" si="1300"/>
        <v>-141064922488.02811</v>
      </c>
      <c r="C1196">
        <f t="shared" si="1301"/>
        <v>50996255801.532669</v>
      </c>
      <c r="D1196">
        <f>B1196+F1196*dt/2</f>
        <v>-140955691922.57336</v>
      </c>
      <c r="E1196">
        <f>C1196+G1196*dt/2</f>
        <v>51298409443.397591</v>
      </c>
      <c r="F1196">
        <f t="shared" si="1302"/>
        <v>10113.941245808954</v>
      </c>
      <c r="G1196">
        <f t="shared" si="1303"/>
        <v>27977.189061566816</v>
      </c>
      <c r="H1196">
        <f>SQRT((xs-B1196)^2+(ys-C1196)^2)</f>
        <v>149999768207.58334</v>
      </c>
      <c r="I1196">
        <f>SQRT((xs-D1196)^2+(ys-E1196)^2)</f>
        <v>150000112989.27036</v>
      </c>
      <c r="J1196">
        <f t="shared" ref="J1196" si="1332">G*Ms*Me/H1196^2</f>
        <v>3.5235393823610346E+22</v>
      </c>
      <c r="K1196">
        <f t="shared" si="1299"/>
        <v>3.5235393823610346E+22</v>
      </c>
      <c r="L1196">
        <f>(xs-D1196)/I1196*K1196</f>
        <v>3.3110837169346876E+22</v>
      </c>
      <c r="M1196">
        <f>(ys-E1196)/I1196*K1196</f>
        <v>-1.2050121984856237E+22</v>
      </c>
      <c r="N1196">
        <f>(xs-D1196)/I1196*K1196</f>
        <v>3.3110837169346876E+22</v>
      </c>
      <c r="O1196">
        <f>(xs-E1196)/I1196*K1196</f>
        <v>-1.2050121984856237E+22</v>
      </c>
      <c r="P1196">
        <f t="shared" si="1305"/>
        <v>5.5443464784572793E-3</v>
      </c>
      <c r="Q1196">
        <f>M1196/Me</f>
        <v>-2.0177699237870455E-3</v>
      </c>
      <c r="R1196">
        <f>F1196+P1196*dt/2</f>
        <v>10173.820187776293</v>
      </c>
      <c r="S1196">
        <f>G1196+Q1196*dt/2</f>
        <v>27955.397146389918</v>
      </c>
      <c r="T1196">
        <f>R1196*dt</f>
        <v>219754516.05596793</v>
      </c>
      <c r="U1196">
        <f>S1196*dt</f>
        <v>603836578.36202228</v>
      </c>
      <c r="V1196">
        <f>N1196/Me*dt</f>
        <v>119.75788393467724</v>
      </c>
      <c r="W1196">
        <f>O1196/Me*dt</f>
        <v>-43.583830353800181</v>
      </c>
      <c r="Z1196">
        <v>-381227236.07554054</v>
      </c>
      <c r="AA1196">
        <v>48046906.894016653</v>
      </c>
      <c r="AB1196">
        <f t="shared" si="1296"/>
        <v>-141226395208.04767</v>
      </c>
      <c r="AC1196">
        <f t="shared" si="1297"/>
        <v>51648139286.788712</v>
      </c>
    </row>
    <row r="1197" spans="2:29" x14ac:dyDescent="0.3">
      <c r="B1197">
        <f t="shared" si="1300"/>
        <v>-140845167971.97214</v>
      </c>
      <c r="C1197">
        <f t="shared" si="1301"/>
        <v>51600092379.894691</v>
      </c>
      <c r="D1197">
        <f>B1197+F1197*dt/2</f>
        <v>-140734644021.37091</v>
      </c>
      <c r="E1197">
        <f>C1197+G1197*dt/2</f>
        <v>51901775316.391792</v>
      </c>
      <c r="F1197">
        <f t="shared" si="1302"/>
        <v>10233.699129743631</v>
      </c>
      <c r="G1197">
        <f t="shared" si="1303"/>
        <v>27933.605231213016</v>
      </c>
      <c r="H1197">
        <f>SQRT((xs-B1197)^2+(ys-C1197)^2)</f>
        <v>149999769582.04541</v>
      </c>
      <c r="I1197">
        <f>SQRT((xs-D1197)^2+(ys-E1197)^2)</f>
        <v>150000114362.67377</v>
      </c>
      <c r="J1197">
        <f t="shared" ref="J1197" si="1333">G*Ms*Me/H1197^2</f>
        <v>3.523539317787986E+22</v>
      </c>
      <c r="K1197">
        <f t="shared" si="1299"/>
        <v>3.523539317787986E+22</v>
      </c>
      <c r="L1197">
        <f>(xs-D1197)/I1197*K1197</f>
        <v>3.3058911567576297E+22</v>
      </c>
      <c r="M1197">
        <f>(ys-E1197)/I1197*K1197</f>
        <v>-1.2191853770733661E+22</v>
      </c>
      <c r="N1197">
        <f>(xs-D1197)/I1197*K1197</f>
        <v>3.3058911567576297E+22</v>
      </c>
      <c r="O1197">
        <f>(xs-E1197)/I1197*K1197</f>
        <v>-1.2191853770733661E+22</v>
      </c>
      <c r="P1197">
        <f t="shared" si="1305"/>
        <v>5.5356516355620049E-3</v>
      </c>
      <c r="Q1197">
        <f>M1197/Me</f>
        <v>-2.0415026407792467E-3</v>
      </c>
      <c r="R1197">
        <f>F1197+P1197*dt/2</f>
        <v>10293.4841674077</v>
      </c>
      <c r="S1197">
        <f>G1197+Q1197*dt/2</f>
        <v>27911.5570026926</v>
      </c>
      <c r="T1197">
        <f>R1197*dt</f>
        <v>222339258.01600632</v>
      </c>
      <c r="U1197">
        <f>S1197*dt</f>
        <v>602889631.25816011</v>
      </c>
      <c r="V1197">
        <f>N1197/Me*dt</f>
        <v>119.57007532813931</v>
      </c>
      <c r="W1197">
        <f>O1197/Me*dt</f>
        <v>-44.09645704083173</v>
      </c>
      <c r="Z1197">
        <v>-377854733.11234123</v>
      </c>
      <c r="AA1197">
        <v>69781836.875644699</v>
      </c>
      <c r="AB1197">
        <f t="shared" si="1296"/>
        <v>-141000683447.06848</v>
      </c>
      <c r="AC1197">
        <f t="shared" si="1297"/>
        <v>52272763848.028503</v>
      </c>
    </row>
    <row r="1198" spans="2:29" x14ac:dyDescent="0.3">
      <c r="B1198">
        <f t="shared" si="1300"/>
        <v>-140622828713.95615</v>
      </c>
      <c r="C1198">
        <f t="shared" si="1301"/>
        <v>52202982011.152855</v>
      </c>
      <c r="D1198">
        <f>B1198+F1198*dt/2</f>
        <v>-140511013406.54138</v>
      </c>
      <c r="E1198">
        <f>C1198+G1198*dt/2</f>
        <v>52504188705.913918</v>
      </c>
      <c r="F1198">
        <f t="shared" si="1302"/>
        <v>10353.269205071771</v>
      </c>
      <c r="G1198">
        <f t="shared" si="1303"/>
        <v>27889.508774172184</v>
      </c>
      <c r="H1198">
        <f>SQRT((xs-B1198)^2+(ys-C1198)^2)</f>
        <v>149999770954.39645</v>
      </c>
      <c r="I1198">
        <f>SQRT((xs-D1198)^2+(ys-E1198)^2)</f>
        <v>150000115733.95358</v>
      </c>
      <c r="J1198">
        <f t="shared" ref="J1198" si="1334">G*Ms*Me/H1198^2</f>
        <v>3.5235392533141167E+22</v>
      </c>
      <c r="K1198">
        <f t="shared" si="1299"/>
        <v>3.5235392533141167E+22</v>
      </c>
      <c r="L1198">
        <f>(xs-D1198)/I1198*K1198</f>
        <v>3.3006379284334526E+22</v>
      </c>
      <c r="M1198">
        <f>(ys-E1198)/I1198*K1198</f>
        <v>-1.233336180865514E+22</v>
      </c>
      <c r="N1198">
        <f>(xs-D1198)/I1198*K1198</f>
        <v>3.3006379284334526E+22</v>
      </c>
      <c r="O1198">
        <f>(xs-E1198)/I1198*K1198</f>
        <v>-1.233336180865514E+22</v>
      </c>
      <c r="P1198">
        <f t="shared" si="1305"/>
        <v>5.526855205012479E-3</v>
      </c>
      <c r="Q1198">
        <f>M1198/Me</f>
        <v>-2.0651978916033389E-3</v>
      </c>
      <c r="R1198">
        <f>F1198+P1198*dt/2</f>
        <v>10412.959241285906</v>
      </c>
      <c r="S1198">
        <f>G1198+Q1198*dt/2</f>
        <v>27867.204636942868</v>
      </c>
      <c r="T1198">
        <f>R1198*dt</f>
        <v>224919919.61177555</v>
      </c>
      <c r="U1198">
        <f>S1198*dt</f>
        <v>601931620.1579659</v>
      </c>
      <c r="V1198">
        <f>N1198/Me*dt</f>
        <v>119.38007242826954</v>
      </c>
      <c r="W1198">
        <f>O1198/Me*dt</f>
        <v>-44.608274458632117</v>
      </c>
      <c r="Z1198">
        <v>-373244120.77140009</v>
      </c>
      <c r="AA1198">
        <v>91288114.231723845</v>
      </c>
      <c r="AB1198">
        <f t="shared" si="1296"/>
        <v>-140771152915.11575</v>
      </c>
      <c r="AC1198">
        <f t="shared" si="1297"/>
        <v>52896201745.542549</v>
      </c>
    </row>
    <row r="1199" spans="2:29" x14ac:dyDescent="0.3">
      <c r="B1199">
        <f t="shared" si="1300"/>
        <v>-140397908794.34436</v>
      </c>
      <c r="C1199">
        <f t="shared" si="1301"/>
        <v>52804913631.310822</v>
      </c>
      <c r="D1199">
        <f>B1199+F1199*dt/2</f>
        <v>-140284804182.14737</v>
      </c>
      <c r="E1199">
        <f>C1199+G1199*dt/2</f>
        <v>53105638556.707726</v>
      </c>
      <c r="F1199">
        <f t="shared" si="1302"/>
        <v>10472.649277500041</v>
      </c>
      <c r="G1199">
        <f t="shared" si="1303"/>
        <v>27844.900499713553</v>
      </c>
      <c r="H1199">
        <f>SQRT((xs-B1199)^2+(ys-C1199)^2)</f>
        <v>149999772324.61133</v>
      </c>
      <c r="I1199">
        <f>SQRT((xs-D1199)^2+(ys-E1199)^2)</f>
        <v>150000117103.08466</v>
      </c>
      <c r="J1199">
        <f t="shared" ref="J1199" si="1335">G*Ms*Me/H1199^2</f>
        <v>3.5235391889406071E+22</v>
      </c>
      <c r="K1199">
        <f t="shared" si="1299"/>
        <v>3.5235391889406071E+22</v>
      </c>
      <c r="L1199">
        <f>(xs-D1199)/I1199*K1199</f>
        <v>3.2953241283735667E+22</v>
      </c>
      <c r="M1199">
        <f>(ys-E1199)/I1199*K1199</f>
        <v>-1.247464350175677E+22</v>
      </c>
      <c r="N1199">
        <f>(xs-D1199)/I1199*K1199</f>
        <v>3.2953241283735667E+22</v>
      </c>
      <c r="O1199">
        <f>(xs-E1199)/I1199*K1199</f>
        <v>-1.247464350175677E+22</v>
      </c>
      <c r="P1199">
        <f t="shared" si="1305"/>
        <v>5.517957348247767E-3</v>
      </c>
      <c r="Q1199">
        <f>M1199/Me</f>
        <v>-2.0888552414194189E-3</v>
      </c>
      <c r="R1199">
        <f>F1199+P1199*dt/2</f>
        <v>10532.243216861116</v>
      </c>
      <c r="S1199">
        <f>G1199+Q1199*dt/2</f>
        <v>27822.340863106223</v>
      </c>
      <c r="T1199">
        <f>R1199*dt</f>
        <v>227496453.48420009</v>
      </c>
      <c r="U1199">
        <f>S1199*dt</f>
        <v>600962562.64309442</v>
      </c>
      <c r="V1199">
        <f>N1199/Me*dt</f>
        <v>119.18787872215177</v>
      </c>
      <c r="W1199">
        <f>O1199/Me*dt</f>
        <v>-45.119273214659451</v>
      </c>
      <c r="Z1199">
        <v>-367410518.85047674</v>
      </c>
      <c r="AA1199">
        <v>112495272.76247433</v>
      </c>
      <c r="AB1199">
        <f t="shared" si="1296"/>
        <v>-140537822859.71063</v>
      </c>
      <c r="AC1199">
        <f t="shared" si="1297"/>
        <v>53518371466.716393</v>
      </c>
    </row>
    <row r="1200" spans="2:29" x14ac:dyDescent="0.3">
      <c r="B1200">
        <f t="shared" si="1300"/>
        <v>-140170412340.86017</v>
      </c>
      <c r="C1200">
        <f t="shared" si="1301"/>
        <v>53405876193.953918</v>
      </c>
      <c r="D1200">
        <f>B1200+F1200*dt/2</f>
        <v>-140056020499.57297</v>
      </c>
      <c r="E1200">
        <f>C1200+G1200*dt/2</f>
        <v>53706113831.200104</v>
      </c>
      <c r="F1200">
        <f t="shared" si="1302"/>
        <v>10591.837156222193</v>
      </c>
      <c r="G1200">
        <f t="shared" si="1303"/>
        <v>27799.781226498893</v>
      </c>
      <c r="H1200">
        <f>SQRT((xs-B1200)^2+(ys-C1200)^2)</f>
        <v>149999773692.66495</v>
      </c>
      <c r="I1200">
        <f>SQRT((xs-D1200)^2+(ys-E1200)^2)</f>
        <v>150000118470.04196</v>
      </c>
      <c r="J1200">
        <f t="shared" ref="J1200" si="1336">G*Ms*Me/H1200^2</f>
        <v>3.5235391246686365E+22</v>
      </c>
      <c r="K1200">
        <f t="shared" si="1299"/>
        <v>3.5235391246686365E+22</v>
      </c>
      <c r="L1200">
        <f>(xs-D1200)/I1200*K1200</f>
        <v>3.2899498541009376E+22</v>
      </c>
      <c r="M1200">
        <f>(ys-E1200)/I1200*K1200</f>
        <v>-1.2615696257328966E+22</v>
      </c>
      <c r="N1200">
        <f>(xs-D1200)/I1200*K1200</f>
        <v>3.2899498541009376E+22</v>
      </c>
      <c r="O1200">
        <f>(xs-E1200)/I1200*K1200</f>
        <v>-1.2615696257328966E+22</v>
      </c>
      <c r="P1200">
        <f t="shared" si="1305"/>
        <v>5.5089582285682143E-3</v>
      </c>
      <c r="Q1200">
        <f>M1200/Me</f>
        <v>-2.1124742560832159E-3</v>
      </c>
      <c r="R1200">
        <f>F1200+P1200*dt/2</f>
        <v>10651.333905090729</v>
      </c>
      <c r="S1200">
        <f>G1200+Q1200*dt/2</f>
        <v>27776.966504533193</v>
      </c>
      <c r="T1200">
        <f>R1200*dt</f>
        <v>230068812.34995973</v>
      </c>
      <c r="U1200">
        <f>S1200*dt</f>
        <v>599982476.49791694</v>
      </c>
      <c r="V1200">
        <f>N1200/Me*dt</f>
        <v>118.99349773707343</v>
      </c>
      <c r="W1200">
        <f>O1200/Me*dt</f>
        <v>-45.629443931397461</v>
      </c>
      <c r="Z1200">
        <v>-360373054.03538358</v>
      </c>
      <c r="AA1200">
        <v>133333827.7592362</v>
      </c>
      <c r="AB1200">
        <f t="shared" si="1296"/>
        <v>-140300716582.54559</v>
      </c>
      <c r="AC1200">
        <f t="shared" si="1297"/>
        <v>54139192498.211075</v>
      </c>
    </row>
    <row r="1201" spans="2:29" x14ac:dyDescent="0.3">
      <c r="B1201">
        <f t="shared" si="1300"/>
        <v>-139940343528.51022</v>
      </c>
      <c r="C1201">
        <f t="shared" si="1301"/>
        <v>54005858670.451836</v>
      </c>
      <c r="D1201">
        <f>B1201+F1201*dt/2</f>
        <v>-139824666557.44745</v>
      </c>
      <c r="E1201">
        <f>C1201+G1201*dt/2</f>
        <v>54305603509.703568</v>
      </c>
      <c r="F1201">
        <f t="shared" si="1302"/>
        <v>10710.830653959267</v>
      </c>
      <c r="G1201">
        <f t="shared" si="1303"/>
        <v>27754.151782567496</v>
      </c>
      <c r="H1201">
        <f>SQRT((xs-B1201)^2+(ys-C1201)^2)</f>
        <v>149999775058.53226</v>
      </c>
      <c r="I1201">
        <f>SQRT((xs-D1201)^2+(ys-E1201)^2)</f>
        <v>150000119834.80045</v>
      </c>
      <c r="J1201">
        <f t="shared" ref="J1201" si="1337">G*Ms*Me/H1201^2</f>
        <v>3.5235390604993819E+22</v>
      </c>
      <c r="K1201">
        <f t="shared" si="1299"/>
        <v>3.5235390604993819E+22</v>
      </c>
      <c r="L1201">
        <f>(xs-D1201)/I1201*K1201</f>
        <v>3.2845152042482911E+22</v>
      </c>
      <c r="M1201">
        <f>(ys-E1201)/I1201*K1201</f>
        <v>-1.2756517486864007E+22</v>
      </c>
      <c r="N1201">
        <f>(xs-D1201)/I1201*K1201</f>
        <v>3.2845152042482911E+22</v>
      </c>
      <c r="O1201">
        <f>(xs-E1201)/I1201*K1201</f>
        <v>-1.2756517486864007E+22</v>
      </c>
      <c r="P1201">
        <f t="shared" si="1305"/>
        <v>5.4998580111324359E-3</v>
      </c>
      <c r="Q1201">
        <f>M1201/Me</f>
        <v>-2.1360545021540532E-3</v>
      </c>
      <c r="R1201">
        <f>F1201+P1201*dt/2</f>
        <v>10770.229120479496</v>
      </c>
      <c r="S1201">
        <f>G1201+Q1201*dt/2</f>
        <v>27731.082393944234</v>
      </c>
      <c r="T1201">
        <f>R1201*dt</f>
        <v>232636949.00235713</v>
      </c>
      <c r="U1201">
        <f>S1201*dt</f>
        <v>598991379.70919549</v>
      </c>
      <c r="V1201">
        <f>N1201/Me*dt</f>
        <v>118.79693304046062</v>
      </c>
      <c r="W1201">
        <f>O1201/Me*dt</f>
        <v>-46.138777246527553</v>
      </c>
      <c r="Z1201">
        <v>-352154797.07490987</v>
      </c>
      <c r="AA1201">
        <v>153735503.62045395</v>
      </c>
      <c r="AB1201">
        <f t="shared" si="1296"/>
        <v>-140059861376.58279</v>
      </c>
      <c r="AC1201">
        <f t="shared" si="1297"/>
        <v>54758585553.781487</v>
      </c>
    </row>
    <row r="1202" spans="2:29" x14ac:dyDescent="0.3">
      <c r="B1202">
        <f t="shared" si="1300"/>
        <v>-139707706579.50787</v>
      </c>
      <c r="C1202">
        <f t="shared" si="1301"/>
        <v>54604850050.161034</v>
      </c>
      <c r="D1202">
        <f>B1202+F1202*dt/2</f>
        <v>-139590746601.56827</v>
      </c>
      <c r="E1202">
        <f>C1202+G1202*dt/2</f>
        <v>54904096590.6185</v>
      </c>
      <c r="F1202">
        <f t="shared" si="1302"/>
        <v>10829.627586999728</v>
      </c>
      <c r="G1202">
        <f t="shared" si="1303"/>
        <v>27708.013005320969</v>
      </c>
      <c r="H1202">
        <f>SQRT((xs-B1202)^2+(ys-C1202)^2)</f>
        <v>149999776422.18817</v>
      </c>
      <c r="I1202">
        <f>SQRT((xs-D1202)^2+(ys-E1202)^2)</f>
        <v>150000121197.33508</v>
      </c>
      <c r="J1202">
        <f t="shared" ref="J1202" si="1338">G*Ms*Me/H1202^2</f>
        <v>3.5235389964340215E+22</v>
      </c>
      <c r="K1202">
        <f t="shared" si="1299"/>
        <v>3.5235389964340215E+22</v>
      </c>
      <c r="L1202">
        <f>(xs-D1202)/I1202*K1202</f>
        <v>3.2790202785563079E+22</v>
      </c>
      <c r="M1202">
        <f>(ys-E1202)/I1202*K1202</f>
        <v>-1.2897104606103576E+22</v>
      </c>
      <c r="N1202">
        <f>(xs-D1202)/I1202*K1202</f>
        <v>3.2790202785563079E+22</v>
      </c>
      <c r="O1202">
        <f>(xs-E1202)/I1202*K1202</f>
        <v>-1.2897104606103576E+22</v>
      </c>
      <c r="P1202">
        <f t="shared" si="1305"/>
        <v>5.4906568629543E-3</v>
      </c>
      <c r="Q1202">
        <f>M1202/Me</f>
        <v>-2.1595955469028089E-3</v>
      </c>
      <c r="R1202">
        <f>F1202+P1202*dt/2</f>
        <v>10888.926681119634</v>
      </c>
      <c r="S1202">
        <f>G1202+Q1202*dt/2</f>
        <v>27684.689373414418</v>
      </c>
      <c r="T1202">
        <f>R1202*dt</f>
        <v>235200816.3121841</v>
      </c>
      <c r="U1202">
        <f>S1202*dt</f>
        <v>597989290.46575141</v>
      </c>
      <c r="V1202">
        <f>N1202/Me*dt</f>
        <v>118.59818823981288</v>
      </c>
      <c r="W1202">
        <f>O1202/Me*dt</f>
        <v>-46.647263813100672</v>
      </c>
      <c r="Z1202">
        <v>-342782687.04075724</v>
      </c>
      <c r="AA1202">
        <v>173633457.48886374</v>
      </c>
      <c r="AB1202">
        <f t="shared" si="1296"/>
        <v>-139815288450.23645</v>
      </c>
      <c r="AC1202">
        <f t="shared" si="1297"/>
        <v>55376472798.115646</v>
      </c>
    </row>
    <row r="1203" spans="2:29" x14ac:dyDescent="0.3">
      <c r="B1203">
        <f t="shared" si="1300"/>
        <v>-139472505763.19568</v>
      </c>
      <c r="C1203">
        <f t="shared" si="1301"/>
        <v>55202839340.626785</v>
      </c>
      <c r="D1203">
        <f>B1203+F1203*dt/2</f>
        <v>-139354264924.82309</v>
      </c>
      <c r="E1203">
        <f>C1203+G1203*dt/2</f>
        <v>55501582090.635071</v>
      </c>
      <c r="F1203">
        <f t="shared" si="1302"/>
        <v>10948.225775239542</v>
      </c>
      <c r="G1203">
        <f t="shared" si="1303"/>
        <v>27661.365741507867</v>
      </c>
      <c r="H1203">
        <f>SQRT((xs-B1203)^2+(ys-C1203)^2)</f>
        <v>149999777783.60776</v>
      </c>
      <c r="I1203">
        <f>SQRT((xs-D1203)^2+(ys-E1203)^2)</f>
        <v>150000122557.62088</v>
      </c>
      <c r="J1203">
        <f t="shared" ref="J1203" si="1339">G*Ms*Me/H1203^2</f>
        <v>3.5235389324737271E+22</v>
      </c>
      <c r="K1203">
        <f t="shared" si="1299"/>
        <v>3.5235389324737271E+22</v>
      </c>
      <c r="L1203">
        <f>(xs-D1203)/I1203*K1203</f>
        <v>3.2734651778717857E+22</v>
      </c>
      <c r="M1203">
        <f>(ys-E1203)/I1203*K1203</f>
        <v>-1.3037455035086139E+22</v>
      </c>
      <c r="N1203">
        <f>(xs-D1203)/I1203*K1203</f>
        <v>3.2734651778717857E+22</v>
      </c>
      <c r="O1203">
        <f>(xs-E1203)/I1203*K1203</f>
        <v>-1.3037455035086139E+22</v>
      </c>
      <c r="P1203">
        <f t="shared" si="1305"/>
        <v>5.4813549528998414E-3</v>
      </c>
      <c r="Q1203">
        <f>M1203/Me</f>
        <v>-2.1830969583198491E-3</v>
      </c>
      <c r="R1203">
        <f>F1203+P1203*dt/2</f>
        <v>11007.42440873086</v>
      </c>
      <c r="S1203">
        <f>G1203+Q1203*dt/2</f>
        <v>27637.788294358012</v>
      </c>
      <c r="T1203">
        <f>R1203*dt</f>
        <v>237760367.22858658</v>
      </c>
      <c r="U1203">
        <f>S1203*dt</f>
        <v>596976227.15813303</v>
      </c>
      <c r="V1203">
        <f>N1203/Me*dt</f>
        <v>118.39726698263658</v>
      </c>
      <c r="W1203">
        <f>O1203/Me*dt</f>
        <v>-47.154894299708737</v>
      </c>
      <c r="Z1203">
        <v>-332287442.92252636</v>
      </c>
      <c r="AA1203">
        <v>192962498.17819664</v>
      </c>
      <c r="AB1203">
        <f t="shared" si="1296"/>
        <v>-139567032838.88962</v>
      </c>
      <c r="AC1203">
        <f t="shared" si="1297"/>
        <v>55992778065.96312</v>
      </c>
    </row>
    <row r="1204" spans="2:29" x14ac:dyDescent="0.3">
      <c r="B1204">
        <f t="shared" si="1300"/>
        <v>-139234745395.9671</v>
      </c>
      <c r="C1204">
        <f t="shared" si="1301"/>
        <v>55799815567.78492</v>
      </c>
      <c r="D1204">
        <f>B1204+F1204*dt/2</f>
        <v>-139115225867.11111</v>
      </c>
      <c r="E1204">
        <f>C1204+G1204*dt/2</f>
        <v>56098049044.934769</v>
      </c>
      <c r="F1204">
        <f t="shared" si="1302"/>
        <v>11066.623042222178</v>
      </c>
      <c r="G1204">
        <f t="shared" si="1303"/>
        <v>27614.21084720816</v>
      </c>
      <c r="H1204">
        <f>SQRT((xs-B1204)^2+(ys-C1204)^2)</f>
        <v>149999779142.76605</v>
      </c>
      <c r="I1204">
        <f>SQRT((xs-D1204)^2+(ys-E1204)^2)</f>
        <v>150000123915.63297</v>
      </c>
      <c r="J1204">
        <f t="shared" ref="J1204" si="1340">G*Ms*Me/H1204^2</f>
        <v>3.5235388686196711E+22</v>
      </c>
      <c r="K1204">
        <f t="shared" si="1299"/>
        <v>3.5235388686196711E+22</v>
      </c>
      <c r="L1204">
        <f>(xs-D1204)/I1204*K1204</f>
        <v>3.2678500041457935E+22</v>
      </c>
      <c r="M1204">
        <f>(ys-E1204)/I1204*K1204</f>
        <v>-1.3177566198194309E+22</v>
      </c>
      <c r="N1204">
        <f>(xs-D1204)/I1204*K1204</f>
        <v>3.2678500041457935E+22</v>
      </c>
      <c r="O1204">
        <f>(xs-E1204)/I1204*K1204</f>
        <v>-1.3177566198194309E+22</v>
      </c>
      <c r="P1204">
        <f t="shared" si="1305"/>
        <v>5.4719524516841818E-3</v>
      </c>
      <c r="Q1204">
        <f>M1204/Me</f>
        <v>-2.2065583051229585E-3</v>
      </c>
      <c r="R1204">
        <f>F1204+P1204*dt/2</f>
        <v>11125.720128700366</v>
      </c>
      <c r="S1204">
        <f>G1204+Q1204*dt/2</f>
        <v>27590.380017512831</v>
      </c>
      <c r="T1204">
        <f>R1204*dt</f>
        <v>240315554.77992791</v>
      </c>
      <c r="U1204">
        <f>S1204*dt</f>
        <v>595952208.37827718</v>
      </c>
      <c r="V1204">
        <f>N1204/Me*dt</f>
        <v>118.19417295637832</v>
      </c>
      <c r="W1204">
        <f>O1204/Me*dt</f>
        <v>-47.661659390655906</v>
      </c>
      <c r="Z1204">
        <v>-320703462.84915042</v>
      </c>
      <c r="AA1204">
        <v>211659299.67335007</v>
      </c>
      <c r="AB1204">
        <f t="shared" si="1296"/>
        <v>-139315133304.03632</v>
      </c>
      <c r="AC1204">
        <f t="shared" si="1297"/>
        <v>56607427075.836548</v>
      </c>
    </row>
    <row r="1205" spans="2:29" x14ac:dyDescent="0.3">
      <c r="B1205">
        <f t="shared" si="1300"/>
        <v>-138994429841.18716</v>
      </c>
      <c r="C1205">
        <f t="shared" si="1301"/>
        <v>56395767776.1632</v>
      </c>
      <c r="D1205">
        <f>B1205+F1205*dt/2</f>
        <v>-138873633815.26324</v>
      </c>
      <c r="E1205">
        <f>C1205+G1205*dt/2</f>
        <v>56693486507.391632</v>
      </c>
      <c r="F1205">
        <f t="shared" si="1302"/>
        <v>11184.817215178557</v>
      </c>
      <c r="G1205">
        <f t="shared" si="1303"/>
        <v>27566.549187817505</v>
      </c>
      <c r="H1205">
        <f>SQRT((xs-B1205)^2+(ys-C1205)^2)</f>
        <v>149999780499.63815</v>
      </c>
      <c r="I1205">
        <f>SQRT((xs-D1205)^2+(ys-E1205)^2)</f>
        <v>150000125271.34644</v>
      </c>
      <c r="J1205">
        <f t="shared" ref="J1205" si="1341">G*Ms*Me/H1205^2</f>
        <v>3.5235388048730237E+22</v>
      </c>
      <c r="K1205">
        <f t="shared" si="1299"/>
        <v>3.5235388048730237E+22</v>
      </c>
      <c r="L1205">
        <f>(xs-D1205)/I1205*K1205</f>
        <v>3.2621748604317966E+22</v>
      </c>
      <c r="M1205">
        <f>(ys-E1205)/I1205*K1205</f>
        <v>-1.3317435524202111E+22</v>
      </c>
      <c r="N1205">
        <f>(xs-D1205)/I1205*K1205</f>
        <v>3.2621748604317966E+22</v>
      </c>
      <c r="O1205">
        <f>(xs-E1205)/I1205*K1205</f>
        <v>-1.3317435524202111E+22</v>
      </c>
      <c r="P1205">
        <f t="shared" si="1305"/>
        <v>5.4624495318683795E-3</v>
      </c>
      <c r="Q1205">
        <f>M1205/Me</f>
        <v>-2.2299791567652561E-3</v>
      </c>
      <c r="R1205">
        <f>F1205+P1205*dt/2</f>
        <v>11243.811670122735</v>
      </c>
      <c r="S1205">
        <f>G1205+Q1205*dt/2</f>
        <v>27542.465412924441</v>
      </c>
      <c r="T1205">
        <f>R1205*dt</f>
        <v>242866332.07465109</v>
      </c>
      <c r="U1205">
        <f>S1205*dt</f>
        <v>594917252.91916788</v>
      </c>
      <c r="V1205">
        <f>N1205/Me*dt</f>
        <v>117.988909888357</v>
      </c>
      <c r="W1205">
        <f>O1205/Me*dt</f>
        <v>-48.167549786129534</v>
      </c>
      <c r="Z1205">
        <v>-308068711.26855493</v>
      </c>
      <c r="AA1205">
        <v>229662608.50594538</v>
      </c>
      <c r="AB1205">
        <f t="shared" si="1296"/>
        <v>-139059632220.38107</v>
      </c>
      <c r="AC1205">
        <f t="shared" si="1297"/>
        <v>57220347637.58831</v>
      </c>
    </row>
    <row r="1206" spans="2:29" x14ac:dyDescent="0.3">
      <c r="B1206">
        <f t="shared" si="1300"/>
        <v>-138751563509.11252</v>
      </c>
      <c r="C1206">
        <f t="shared" si="1301"/>
        <v>56990685029.082367</v>
      </c>
      <c r="D1206">
        <f>B1206+F1206*dt/2</f>
        <v>-138629493202.96179</v>
      </c>
      <c r="E1206">
        <f>C1206+G1206*dt/2</f>
        <v>57287883550.773109</v>
      </c>
      <c r="F1206">
        <f t="shared" si="1302"/>
        <v>11302.806125066914</v>
      </c>
      <c r="G1206">
        <f t="shared" si="1303"/>
        <v>27518.381638031376</v>
      </c>
      <c r="H1206">
        <f>SQRT((xs-B1206)^2+(ys-C1206)^2)</f>
        <v>149999781854.19925</v>
      </c>
      <c r="I1206">
        <f>SQRT((xs-D1206)^2+(ys-E1206)^2)</f>
        <v>150000126624.73645</v>
      </c>
      <c r="J1206">
        <f t="shared" ref="J1206" si="1342">G*Ms*Me/H1206^2</f>
        <v>3.5235387412349505E+22</v>
      </c>
      <c r="K1206">
        <f t="shared" si="1299"/>
        <v>3.5235387412349505E+22</v>
      </c>
      <c r="L1206">
        <f>(xs-D1206)/I1206*K1206</f>
        <v>3.2564398508837683E+22</v>
      </c>
      <c r="M1206">
        <f>(ys-E1206)/I1206*K1206</f>
        <v>-1.3457060446322152E+22</v>
      </c>
      <c r="N1206">
        <f>(xs-D1206)/I1206*K1206</f>
        <v>3.2564398508837683E+22</v>
      </c>
      <c r="O1206">
        <f>(xs-E1206)/I1206*K1206</f>
        <v>-1.3457060446322152E+22</v>
      </c>
      <c r="P1206">
        <f t="shared" si="1305"/>
        <v>5.4528463678562757E-3</v>
      </c>
      <c r="Q1206">
        <f>M1206/Me</f>
        <v>-2.2533590834430931E-3</v>
      </c>
      <c r="R1206">
        <f>F1206+P1206*dt/2</f>
        <v>11361.696865839762</v>
      </c>
      <c r="S1206">
        <f>G1206+Q1206*dt/2</f>
        <v>27494.045359930191</v>
      </c>
      <c r="T1206">
        <f>R1206*dt</f>
        <v>245412652.30213886</v>
      </c>
      <c r="U1206">
        <f>S1206*dt</f>
        <v>593871379.77449214</v>
      </c>
      <c r="V1206">
        <f>N1206/Me*dt</f>
        <v>117.78148154569556</v>
      </c>
      <c r="W1206">
        <f>O1206/Me*dt</f>
        <v>-48.672556202370814</v>
      </c>
      <c r="Z1206">
        <v>-294424594.45659518</v>
      </c>
      <c r="AA1206">
        <v>246913444.32742423</v>
      </c>
      <c r="AB1206">
        <f t="shared" si="1296"/>
        <v>-138800575451.267</v>
      </c>
      <c r="AC1206">
        <f t="shared" si="1297"/>
        <v>57831469853.18428</v>
      </c>
    </row>
    <row r="1207" spans="2:29" x14ac:dyDescent="0.3">
      <c r="B1207">
        <f t="shared" si="1300"/>
        <v>-138506150856.81039</v>
      </c>
      <c r="C1207">
        <f t="shared" si="1301"/>
        <v>57584556408.856857</v>
      </c>
      <c r="D1207">
        <f>B1207+F1207*dt/2</f>
        <v>-138382808510.65897</v>
      </c>
      <c r="E1207">
        <f>C1207+G1207*dt/2</f>
        <v>57881229266.940613</v>
      </c>
      <c r="F1207">
        <f t="shared" si="1302"/>
        <v>11420.587606612609</v>
      </c>
      <c r="G1207">
        <f t="shared" si="1303"/>
        <v>27469.709081829005</v>
      </c>
      <c r="H1207">
        <f>SQRT((xs-B1207)^2+(ys-C1207)^2)</f>
        <v>149999783206.42447</v>
      </c>
      <c r="I1207">
        <f>SQRT((xs-D1207)^2+(ys-E1207)^2)</f>
        <v>150000127975.77826</v>
      </c>
      <c r="J1207">
        <f t="shared" ref="J1207" si="1343">G*Ms*Me/H1207^2</f>
        <v>3.5235386777066195E+22</v>
      </c>
      <c r="K1207">
        <f t="shared" si="1299"/>
        <v>3.5235386777066195E+22</v>
      </c>
      <c r="L1207">
        <f>(xs-D1207)/I1207*K1207</f>
        <v>3.250645080754277E+22</v>
      </c>
      <c r="M1207">
        <f>(ys-E1207)/I1207*K1207</f>
        <v>-1.3596438402252734E+22</v>
      </c>
      <c r="N1207">
        <f>(xs-D1207)/I1207*K1207</f>
        <v>3.250645080754277E+22</v>
      </c>
      <c r="O1207">
        <f>(xs-E1207)/I1207*K1207</f>
        <v>-1.3596438402252734E+22</v>
      </c>
      <c r="P1207">
        <f t="shared" si="1305"/>
        <v>5.4431431358912871E-3</v>
      </c>
      <c r="Q1207">
        <f>M1207/Me</f>
        <v>-2.2766976561039405E-3</v>
      </c>
      <c r="R1207">
        <f>F1207+P1207*dt/2</f>
        <v>11479.373552480236</v>
      </c>
      <c r="S1207">
        <f>G1207+Q1207*dt/2</f>
        <v>27445.120747143083</v>
      </c>
      <c r="T1207">
        <f>R1207*dt</f>
        <v>247954468.73357311</v>
      </c>
      <c r="U1207">
        <f>S1207*dt</f>
        <v>592814608.13829052</v>
      </c>
      <c r="V1207">
        <f>N1207/Me*dt</f>
        <v>117.5718917352518</v>
      </c>
      <c r="W1207">
        <f>O1207/Me*dt</f>
        <v>-49.176669371845115</v>
      </c>
      <c r="Z1207">
        <v>-279815824.76436603</v>
      </c>
      <c r="AA1207">
        <v>263355293.02426869</v>
      </c>
      <c r="AB1207">
        <f t="shared" si="1296"/>
        <v>-138538012212.84119</v>
      </c>
      <c r="AC1207">
        <f t="shared" si="1297"/>
        <v>58440726310.019417</v>
      </c>
    </row>
    <row r="1208" spans="2:29" x14ac:dyDescent="0.3">
      <c r="B1208">
        <f t="shared" si="1300"/>
        <v>-138258196388.07681</v>
      </c>
      <c r="C1208">
        <f t="shared" si="1301"/>
        <v>58177371016.995148</v>
      </c>
      <c r="D1208">
        <f>B1208+F1208*dt/2</f>
        <v>-138133584265.49466</v>
      </c>
      <c r="E1208">
        <f>C1208+G1208*dt/2</f>
        <v>58473512767.049683</v>
      </c>
      <c r="F1208">
        <f t="shared" si="1302"/>
        <v>11538.159498347861</v>
      </c>
      <c r="G1208">
        <f t="shared" si="1303"/>
        <v>27420.53241245716</v>
      </c>
      <c r="H1208">
        <f>SQRT((xs-B1208)^2+(ys-C1208)^2)</f>
        <v>149999784556.28903</v>
      </c>
      <c r="I1208">
        <f>SQRT((xs-D1208)^2+(ys-E1208)^2)</f>
        <v>150000129324.44705</v>
      </c>
      <c r="J1208">
        <f t="shared" ref="J1208" si="1344">G*Ms*Me/H1208^2</f>
        <v>3.5235386142891956E+22</v>
      </c>
      <c r="K1208">
        <f t="shared" si="1299"/>
        <v>3.5235386142891956E+22</v>
      </c>
      <c r="L1208">
        <f>(xs-D1208)/I1208*K1208</f>
        <v>3.2447906563925559E+22</v>
      </c>
      <c r="M1208">
        <f>(ys-E1208)/I1208*K1208</f>
        <v>-1.3735566834224884E+22</v>
      </c>
      <c r="N1208">
        <f>(xs-D1208)/I1208*K1208</f>
        <v>3.2447906563925559E+22</v>
      </c>
      <c r="O1208">
        <f>(xs-E1208)/I1208*K1208</f>
        <v>-1.3735566834224884E+22</v>
      </c>
      <c r="P1208">
        <f t="shared" si="1305"/>
        <v>5.4333400140531745E-3</v>
      </c>
      <c r="Q1208">
        <f>M1208/Me</f>
        <v>-2.2999944464542673E-3</v>
      </c>
      <c r="R1208">
        <f>F1208+P1208*dt/2</f>
        <v>11596.839570499635</v>
      </c>
      <c r="S1208">
        <f>G1208+Q1208*dt/2</f>
        <v>27395.692472435454</v>
      </c>
      <c r="T1208">
        <f>R1208*dt</f>
        <v>250491734.72279212</v>
      </c>
      <c r="U1208">
        <f>S1208*dt</f>
        <v>591746957.40460575</v>
      </c>
      <c r="V1208">
        <f>N1208/Me*dt</f>
        <v>117.36014430354857</v>
      </c>
      <c r="W1208">
        <f>O1208/Me*dt</f>
        <v>-49.679880043412176</v>
      </c>
      <c r="Z1208">
        <v>-264290274.04966304</v>
      </c>
      <c r="AA1208">
        <v>278934291.74448693</v>
      </c>
      <c r="AB1208">
        <f t="shared" si="1296"/>
        <v>-138271994927.40369</v>
      </c>
      <c r="AC1208">
        <f t="shared" si="1297"/>
        <v>59048052266.144234</v>
      </c>
    </row>
    <row r="1209" spans="2:29" x14ac:dyDescent="0.3">
      <c r="B1209">
        <f t="shared" si="1300"/>
        <v>-138007704653.35403</v>
      </c>
      <c r="C1209">
        <f t="shared" si="1301"/>
        <v>58769117974.39975</v>
      </c>
      <c r="D1209">
        <f>B1209+F1209*dt/2</f>
        <v>-137881825041.21341</v>
      </c>
      <c r="E1209">
        <f>C1209+G1209*dt/2</f>
        <v>59064723181.749817</v>
      </c>
      <c r="F1209">
        <f t="shared" si="1302"/>
        <v>11655.519642651409</v>
      </c>
      <c r="G1209">
        <f t="shared" si="1303"/>
        <v>27370.852532413748</v>
      </c>
      <c r="H1209">
        <f>SQRT((xs-B1209)^2+(ys-C1209)^2)</f>
        <v>149999785903.76825</v>
      </c>
      <c r="I1209">
        <f>SQRT((xs-D1209)^2+(ys-E1209)^2)</f>
        <v>150000130670.71814</v>
      </c>
      <c r="J1209">
        <f t="shared" ref="J1209" si="1345">G*Ms*Me/H1209^2</f>
        <v>3.523538550983838E+22</v>
      </c>
      <c r="K1209">
        <f t="shared" si="1299"/>
        <v>3.523538550983838E+22</v>
      </c>
      <c r="L1209">
        <f>(xs-D1209)/I1209*K1209</f>
        <v>3.2388766852425452E+22</v>
      </c>
      <c r="M1209">
        <f>(ys-E1209)/I1209*K1209</f>
        <v>-1.3874443189049247E+22</v>
      </c>
      <c r="N1209">
        <f>(xs-D1209)/I1209*K1209</f>
        <v>3.2388766852425452E+22</v>
      </c>
      <c r="O1209">
        <f>(xs-E1209)/I1209*K1209</f>
        <v>-1.3874443189049247E+22</v>
      </c>
      <c r="P1209">
        <f t="shared" si="1305"/>
        <v>5.4234371822547639E-3</v>
      </c>
      <c r="Q1209">
        <f>M1209/Me</f>
        <v>-2.3232490269673887E-3</v>
      </c>
      <c r="R1209">
        <f>F1209+P1209*dt/2</f>
        <v>11714.09276421976</v>
      </c>
      <c r="S1209">
        <f>G1209+Q1209*dt/2</f>
        <v>27345.7614429225</v>
      </c>
      <c r="T1209">
        <f>R1209*dt</f>
        <v>253024403.70714682</v>
      </c>
      <c r="U1209">
        <f>S1209*dt</f>
        <v>590668447.16712594</v>
      </c>
      <c r="V1209">
        <f>N1209/Me*dt</f>
        <v>117.14624313670291</v>
      </c>
      <c r="W1209">
        <f>O1209/Me*dt</f>
        <v>-50.182178982495593</v>
      </c>
      <c r="Z1209">
        <v>-247898816.77358863</v>
      </c>
      <c r="AA1209">
        <v>293599405.23110384</v>
      </c>
      <c r="AB1209">
        <f t="shared" si="1296"/>
        <v>-138002579066.42047</v>
      </c>
      <c r="AC1209">
        <f t="shared" si="1297"/>
        <v>59653385826.797981</v>
      </c>
    </row>
    <row r="1210" spans="2:29" x14ac:dyDescent="0.3">
      <c r="B1210">
        <f t="shared" si="1300"/>
        <v>-137754680249.64688</v>
      </c>
      <c r="C1210">
        <f t="shared" si="1301"/>
        <v>59359786421.566879</v>
      </c>
      <c r="D1210">
        <f>B1210+F1210*dt/2</f>
        <v>-137627535458.08038</v>
      </c>
      <c r="E1210">
        <f>C1210+G1210*dt/2</f>
        <v>59654849661.383934</v>
      </c>
      <c r="F1210">
        <f t="shared" si="1302"/>
        <v>11772.665885788112</v>
      </c>
      <c r="G1210">
        <f t="shared" si="1303"/>
        <v>27320.670353431251</v>
      </c>
      <c r="H1210">
        <f>SQRT((xs-B1210)^2+(ys-C1210)^2)</f>
        <v>149999787248.83743</v>
      </c>
      <c r="I1210">
        <f>SQRT((xs-D1210)^2+(ys-E1210)^2)</f>
        <v>150000132014.56689</v>
      </c>
      <c r="J1210">
        <f t="shared" ref="J1210" si="1346">G*Ms*Me/H1210^2</f>
        <v>3.5235384877917074E+22</v>
      </c>
      <c r="K1210">
        <f t="shared" si="1299"/>
        <v>3.5235384877917074E+22</v>
      </c>
      <c r="L1210">
        <f>(xs-D1210)/I1210*K1210</f>
        <v>3.2329032758409225E+22</v>
      </c>
      <c r="M1210">
        <f>(ys-E1210)/I1210*K1210</f>
        <v>-1.4013064918162987E+22</v>
      </c>
      <c r="N1210">
        <f>(xs-D1210)/I1210*K1210</f>
        <v>3.2329032758409225E+22</v>
      </c>
      <c r="O1210">
        <f>(xs-E1210)/I1210*K1210</f>
        <v>-1.4013064918162987E+22</v>
      </c>
      <c r="P1210">
        <f t="shared" si="1305"/>
        <v>5.4134348222386513E-3</v>
      </c>
      <c r="Q1210">
        <f>M1210/Me</f>
        <v>-2.3464609708913238E-3</v>
      </c>
      <c r="R1210">
        <f>F1210+P1210*dt/2</f>
        <v>11831.130981868289</v>
      </c>
      <c r="S1210">
        <f>G1210+Q1210*dt/2</f>
        <v>27295.328574945626</v>
      </c>
      <c r="T1210">
        <f>R1210*dt</f>
        <v>255552429.20835504</v>
      </c>
      <c r="U1210">
        <f>S1210*dt</f>
        <v>589579097.21882558</v>
      </c>
      <c r="V1210">
        <f>N1210/Me*dt</f>
        <v>116.93019216035486</v>
      </c>
      <c r="W1210">
        <f>O1210/Me*dt</f>
        <v>-50.683556971252592</v>
      </c>
      <c r="Z1210">
        <v>-230695163.27692503</v>
      </c>
      <c r="AA1210">
        <v>307302592.88694823</v>
      </c>
      <c r="AB1210">
        <f t="shared" si="1296"/>
        <v>-137729822983.71545</v>
      </c>
      <c r="AC1210">
        <f t="shared" si="1297"/>
        <v>60256668111.672653</v>
      </c>
    </row>
    <row r="1211" spans="2:29" x14ac:dyDescent="0.3">
      <c r="B1211">
        <f t="shared" si="1300"/>
        <v>-137499127820.43854</v>
      </c>
      <c r="C1211">
        <f t="shared" si="1301"/>
        <v>59949365518.785706</v>
      </c>
      <c r="D1211">
        <f>B1211+F1211*dt/2</f>
        <v>-137370720182.79669</v>
      </c>
      <c r="E1211">
        <f>C1211+G1211*dt/2</f>
        <v>60243881376.187477</v>
      </c>
      <c r="F1211">
        <f t="shared" si="1302"/>
        <v>11889.596077948467</v>
      </c>
      <c r="G1211">
        <f t="shared" si="1303"/>
        <v>27269.986796459998</v>
      </c>
      <c r="H1211">
        <f>SQRT((xs-B1211)^2+(ys-C1211)^2)</f>
        <v>149999788591.47192</v>
      </c>
      <c r="I1211">
        <f>SQRT((xs-D1211)^2+(ys-E1211)^2)</f>
        <v>150000133355.96866</v>
      </c>
      <c r="J1211">
        <f t="shared" ref="J1211" si="1347">G*Ms*Me/H1211^2</f>
        <v>3.5235384247139609E+22</v>
      </c>
      <c r="K1211">
        <f t="shared" si="1299"/>
        <v>3.5235384247139609E+22</v>
      </c>
      <c r="L1211">
        <f>(xs-D1211)/I1211*K1211</f>
        <v>3.2268705378151166E+22</v>
      </c>
      <c r="M1211">
        <f>(ys-E1211)/I1211*K1211</f>
        <v>-1.4151429477676517E+22</v>
      </c>
      <c r="N1211">
        <f>(xs-D1211)/I1211*K1211</f>
        <v>3.2268705378151166E+22</v>
      </c>
      <c r="O1211">
        <f>(xs-E1211)/I1211*K1211</f>
        <v>-1.4151429477676517E+22</v>
      </c>
      <c r="P1211">
        <f t="shared" si="1305"/>
        <v>5.4033331175738723E-3</v>
      </c>
      <c r="Q1211">
        <f>M1211/Me</f>
        <v>-2.3696298522566171E-3</v>
      </c>
      <c r="R1211">
        <f>F1211+P1211*dt/2</f>
        <v>11947.952075618265</v>
      </c>
      <c r="S1211">
        <f>G1211+Q1211*dt/2</f>
        <v>27244.394794055628</v>
      </c>
      <c r="T1211">
        <f>R1211*dt</f>
        <v>258075764.8333545</v>
      </c>
      <c r="U1211">
        <f>S1211*dt</f>
        <v>588478927.55160153</v>
      </c>
      <c r="V1211">
        <f>N1211/Me*dt</f>
        <v>116.71199533959565</v>
      </c>
      <c r="W1211">
        <f>O1211/Me*dt</f>
        <v>-51.184004808742927</v>
      </c>
      <c r="Z1211">
        <v>-212735683.78283215</v>
      </c>
      <c r="AA1211">
        <v>319998966.02543795</v>
      </c>
      <c r="AB1211">
        <f t="shared" si="1296"/>
        <v>-137453787739.388</v>
      </c>
      <c r="AC1211">
        <f t="shared" si="1297"/>
        <v>60857843412.362747</v>
      </c>
    </row>
    <row r="1212" spans="2:29" x14ac:dyDescent="0.3">
      <c r="B1212">
        <f t="shared" si="1300"/>
        <v>-137241052055.60518</v>
      </c>
      <c r="C1212">
        <f t="shared" si="1301"/>
        <v>60537844446.337311</v>
      </c>
      <c r="D1212">
        <f>B1212+F1212*dt/2</f>
        <v>-137111383928.41367</v>
      </c>
      <c r="E1212">
        <f>C1212+G1212*dt/2</f>
        <v>60831807516.487144</v>
      </c>
      <c r="F1212">
        <f t="shared" si="1302"/>
        <v>12006.308073288063</v>
      </c>
      <c r="G1212">
        <f t="shared" si="1303"/>
        <v>27218.802791651255</v>
      </c>
      <c r="H1212">
        <f>SQRT((xs-B1212)^2+(ys-C1212)^2)</f>
        <v>149999789931.64713</v>
      </c>
      <c r="I1212">
        <f>SQRT((xs-D1212)^2+(ys-E1212)^2)</f>
        <v>150000134694.89883</v>
      </c>
      <c r="J1212">
        <f t="shared" ref="J1212" si="1348">G*Ms*Me/H1212^2</f>
        <v>3.5235383617517557E+22</v>
      </c>
      <c r="K1212">
        <f t="shared" si="1299"/>
        <v>3.5235383617517557E+22</v>
      </c>
      <c r="L1212">
        <f>(xs-D1212)/I1212*K1212</f>
        <v>3.2207785818812894E+22</v>
      </c>
      <c r="M1212">
        <f>(ys-E1212)/I1212*K1212</f>
        <v>-1.4289534328420212E+22</v>
      </c>
      <c r="N1212">
        <f>(xs-D1212)/I1212*K1212</f>
        <v>3.2207785818812894E+22</v>
      </c>
      <c r="O1212">
        <f>(xs-E1212)/I1212*K1212</f>
        <v>-1.4289534328420212E+22</v>
      </c>
      <c r="P1212">
        <f t="shared" si="1305"/>
        <v>5.3931322536525271E-3</v>
      </c>
      <c r="Q1212">
        <f>M1212/Me</f>
        <v>-2.3927552458841614E-3</v>
      </c>
      <c r="R1212">
        <f>F1212+P1212*dt/2</f>
        <v>12064.553901627511</v>
      </c>
      <c r="S1212">
        <f>G1212+Q1212*dt/2</f>
        <v>27192.961034995707</v>
      </c>
      <c r="T1212">
        <f>R1212*dt</f>
        <v>260594364.27515423</v>
      </c>
      <c r="U1212">
        <f>S1212*dt</f>
        <v>587367958.35590732</v>
      </c>
      <c r="V1212">
        <f>N1212/Me*dt</f>
        <v>116.49165667889459</v>
      </c>
      <c r="W1212">
        <f>O1212/Me*dt</f>
        <v>-51.68351331109789</v>
      </c>
      <c r="Z1212">
        <v>-194079223.70257238</v>
      </c>
      <c r="AA1212">
        <v>331646934.79423398</v>
      </c>
      <c r="AB1212">
        <f t="shared" si="1296"/>
        <v>-137174536915.03259</v>
      </c>
      <c r="AC1212">
        <f t="shared" si="1297"/>
        <v>61456859339.48745</v>
      </c>
    </row>
    <row r="1213" spans="2:29" x14ac:dyDescent="0.3">
      <c r="B1213">
        <f t="shared" si="1300"/>
        <v>-136980457691.33002</v>
      </c>
      <c r="C1213">
        <f t="shared" si="1301"/>
        <v>61125212404.693214</v>
      </c>
      <c r="D1213">
        <f>B1213+F1213*dt/2</f>
        <v>-136849531454.24637</v>
      </c>
      <c r="E1213">
        <f>C1213+G1213*dt/2</f>
        <v>61418617292.899284</v>
      </c>
      <c r="F1213">
        <f t="shared" si="1302"/>
        <v>12122.799729966957</v>
      </c>
      <c r="G1213">
        <f t="shared" si="1303"/>
        <v>27167.119278340157</v>
      </c>
      <c r="H1213">
        <f>SQRT((xs-B1213)^2+(ys-C1213)^2)</f>
        <v>149999791269.3385</v>
      </c>
      <c r="I1213">
        <f>SQRT((xs-D1213)^2+(ys-E1213)^2)</f>
        <v>150000136031.33295</v>
      </c>
      <c r="J1213">
        <f t="shared" ref="J1213" si="1349">G*Ms*Me/H1213^2</f>
        <v>3.5235382989062431E+22</v>
      </c>
      <c r="K1213">
        <f t="shared" si="1299"/>
        <v>3.5235382989062431E+22</v>
      </c>
      <c r="L1213">
        <f>(xs-D1213)/I1213*K1213</f>
        <v>3.2146275198423014E+22</v>
      </c>
      <c r="M1213">
        <f>(ys-E1213)/I1213*K1213</f>
        <v>-1.4427376935990957E+22</v>
      </c>
      <c r="N1213">
        <f>(xs-D1213)/I1213*K1213</f>
        <v>3.2146275198423014E+22</v>
      </c>
      <c r="O1213">
        <f>(xs-E1213)/I1213*K1213</f>
        <v>-1.4427376935990957E+22</v>
      </c>
      <c r="P1213">
        <f t="shared" si="1305"/>
        <v>5.3828324176863713E-3</v>
      </c>
      <c r="Q1213">
        <f>M1213/Me</f>
        <v>-2.4158367273929933E-3</v>
      </c>
      <c r="R1213">
        <f>F1213+P1213*dt/2</f>
        <v>12180.934320077969</v>
      </c>
      <c r="S1213">
        <f>G1213+Q1213*dt/2</f>
        <v>27141.028241684311</v>
      </c>
      <c r="T1213">
        <f>R1213*dt</f>
        <v>263108181.31368414</v>
      </c>
      <c r="U1213">
        <f>S1213*dt</f>
        <v>586246210.02038109</v>
      </c>
      <c r="V1213">
        <f>N1213/Me*dt</f>
        <v>116.26918022202562</v>
      </c>
      <c r="W1213">
        <f>O1213/Me*dt</f>
        <v>-52.182073311688654</v>
      </c>
      <c r="Z1213">
        <v>-174786910.8492175</v>
      </c>
      <c r="AA1213">
        <v>342208344.292458</v>
      </c>
      <c r="AB1213">
        <f t="shared" si="1296"/>
        <v>-136892136420.86554</v>
      </c>
      <c r="AC1213">
        <f t="shared" si="1297"/>
        <v>62053666959.00605</v>
      </c>
    </row>
    <row r="1214" spans="2:29" x14ac:dyDescent="0.3">
      <c r="B1214">
        <f t="shared" si="1300"/>
        <v>-136717349510.01633</v>
      </c>
      <c r="C1214">
        <f t="shared" si="1301"/>
        <v>61711458614.713593</v>
      </c>
      <c r="D1214">
        <f>B1214+F1214*dt/2</f>
        <v>-136585167565.78629</v>
      </c>
      <c r="E1214">
        <f>C1214+G1214*dt/2</f>
        <v>62004299936.527901</v>
      </c>
      <c r="F1214">
        <f t="shared" si="1302"/>
        <v>12239.068910188982</v>
      </c>
      <c r="G1214">
        <f t="shared" si="1303"/>
        <v>27114.937205028469</v>
      </c>
      <c r="H1214">
        <f>SQRT((xs-B1214)^2+(ys-C1214)^2)</f>
        <v>149999792604.52151</v>
      </c>
      <c r="I1214">
        <f>SQRT((xs-D1214)^2+(ys-E1214)^2)</f>
        <v>150000137365.24652</v>
      </c>
      <c r="J1214">
        <f t="shared" ref="J1214" si="1350">G*Ms*Me/H1214^2</f>
        <v>3.5235382361785767E+22</v>
      </c>
      <c r="K1214">
        <f t="shared" si="1299"/>
        <v>3.5235382361785767E+22</v>
      </c>
      <c r="L1214">
        <f>(xs-D1214)/I1214*K1214</f>
        <v>3.2084174645856664E+22</v>
      </c>
      <c r="M1214">
        <f>(ys-E1214)/I1214*K1214</f>
        <v>-1.4564954770798713E+22</v>
      </c>
      <c r="N1214">
        <f>(xs-D1214)/I1214*K1214</f>
        <v>3.2084174645856664E+22</v>
      </c>
      <c r="O1214">
        <f>(xs-E1214)/I1214*K1214</f>
        <v>-1.4564954770798713E+22</v>
      </c>
      <c r="P1214">
        <f t="shared" si="1305"/>
        <v>5.3724337987033927E-3</v>
      </c>
      <c r="Q1214">
        <f>M1214/Me</f>
        <v>-2.4388738732080899E-3</v>
      </c>
      <c r="R1214">
        <f>F1214+P1214*dt/2</f>
        <v>12297.091195214978</v>
      </c>
      <c r="S1214">
        <f>G1214+Q1214*dt/2</f>
        <v>27088.597367197821</v>
      </c>
      <c r="T1214">
        <f>R1214*dt</f>
        <v>265617169.81664354</v>
      </c>
      <c r="U1214">
        <f>S1214*dt</f>
        <v>585113703.13147295</v>
      </c>
      <c r="V1214">
        <f>N1214/Me*dt</f>
        <v>116.04457005199329</v>
      </c>
      <c r="W1214">
        <f>O1214/Me*dt</f>
        <v>-52.679675661294738</v>
      </c>
      <c r="Z1214">
        <v>-154921955.19056946</v>
      </c>
      <c r="AA1214">
        <v>351648599.43753272</v>
      </c>
      <c r="AB1214">
        <f t="shared" si="1296"/>
        <v>-136606654295.39024</v>
      </c>
      <c r="AC1214">
        <f t="shared" si="1297"/>
        <v>62648220917.282593</v>
      </c>
    </row>
    <row r="1215" spans="2:29" x14ac:dyDescent="0.3">
      <c r="B1215">
        <f t="shared" si="1300"/>
        <v>-136451732340.19968</v>
      </c>
      <c r="C1215">
        <f t="shared" si="1301"/>
        <v>62296572317.845062</v>
      </c>
      <c r="D1215">
        <f>B1215+F1215*dt/2</f>
        <v>-136318297114.61307</v>
      </c>
      <c r="E1215">
        <f>C1215+G1215*dt/2</f>
        <v>62588844699.162231</v>
      </c>
      <c r="F1215">
        <f t="shared" si="1302"/>
        <v>12355.113480240976</v>
      </c>
      <c r="G1215">
        <f t="shared" si="1303"/>
        <v>27062.257529367176</v>
      </c>
      <c r="H1215">
        <f>SQRT((xs-B1215)^2+(ys-C1215)^2)</f>
        <v>149999793937.17178</v>
      </c>
      <c r="I1215">
        <f>SQRT((xs-D1215)^2+(ys-E1215)^2)</f>
        <v>150000138696.61511</v>
      </c>
      <c r="J1215">
        <f t="shared" ref="J1215" si="1351">G*Ms*Me/H1215^2</f>
        <v>3.5235381735699023E+22</v>
      </c>
      <c r="K1215">
        <f t="shared" si="1299"/>
        <v>3.5235381735699023E+22</v>
      </c>
      <c r="L1215">
        <f>(xs-D1215)/I1215*K1215</f>
        <v>3.2021485300814723E+22</v>
      </c>
      <c r="M1215">
        <f>(ys-E1215)/I1215*K1215</f>
        <v>-1.4702265308112872E+22</v>
      </c>
      <c r="N1215">
        <f>(xs-D1215)/I1215*K1215</f>
        <v>3.2021485300814723E+22</v>
      </c>
      <c r="O1215">
        <f>(xs-E1215)/I1215*K1215</f>
        <v>-1.4702265308112872E+22</v>
      </c>
      <c r="P1215">
        <f t="shared" si="1305"/>
        <v>5.3619365875443269E-3</v>
      </c>
      <c r="Q1215">
        <f>M1215/Me</f>
        <v>-2.4618662605681301E-3</v>
      </c>
      <c r="R1215">
        <f>F1215+P1215*dt/2</f>
        <v>12413.022395386455</v>
      </c>
      <c r="S1215">
        <f>G1215+Q1215*dt/2</f>
        <v>27035.66937375304</v>
      </c>
      <c r="T1215">
        <f>R1215*dt</f>
        <v>268121283.74034745</v>
      </c>
      <c r="U1215">
        <f>S1215*dt</f>
        <v>583970458.47306561</v>
      </c>
      <c r="V1215">
        <f>N1215/Me*dt</f>
        <v>115.81783029095746</v>
      </c>
      <c r="W1215">
        <f>O1215/Me*dt</f>
        <v>-53.176311228271608</v>
      </c>
      <c r="Z1215">
        <v>-134549441.79674011</v>
      </c>
      <c r="AA1215">
        <v>359936778.17449903</v>
      </c>
      <c r="AB1215">
        <f t="shared" si="1296"/>
        <v>-136318160498.25607</v>
      </c>
      <c r="AC1215">
        <f t="shared" si="1297"/>
        <v>63240479554.49263</v>
      </c>
    </row>
    <row r="1216" spans="2:29" x14ac:dyDescent="0.3">
      <c r="B1216">
        <f t="shared" si="1300"/>
        <v>-136183611056.45934</v>
      </c>
      <c r="C1216">
        <f t="shared" si="1301"/>
        <v>62880542776.31813</v>
      </c>
      <c r="D1216">
        <f>B1216+F1216*dt/2</f>
        <v>-136048924998.30559</v>
      </c>
      <c r="E1216">
        <f>C1216+G1216*dt/2</f>
        <v>63172240853.47403</v>
      </c>
      <c r="F1216">
        <f t="shared" si="1302"/>
        <v>12470.931310531934</v>
      </c>
      <c r="G1216">
        <f t="shared" si="1303"/>
        <v>27009.081218138905</v>
      </c>
      <c r="H1216">
        <f>SQRT((xs-B1216)^2+(ys-C1216)^2)</f>
        <v>149999795267.26483</v>
      </c>
      <c r="I1216">
        <f>SQRT((xs-D1216)^2+(ys-E1216)^2)</f>
        <v>150000140025.41434</v>
      </c>
      <c r="J1216">
        <f t="shared" ref="J1216" si="1352">G*Ms*Me/H1216^2</f>
        <v>3.523538111081369E+22</v>
      </c>
      <c r="K1216">
        <f t="shared" si="1299"/>
        <v>3.523538111081369E+22</v>
      </c>
      <c r="L1216">
        <f>(xs-D1216)/I1216*K1216</f>
        <v>3.1958208313802963E+22</v>
      </c>
      <c r="M1216">
        <f>(ys-E1216)/I1216*K1216</f>
        <v>-1.4839306028108646E+22</v>
      </c>
      <c r="N1216">
        <f>(xs-D1216)/I1216*K1216</f>
        <v>3.1958208313802963E+22</v>
      </c>
      <c r="O1216">
        <f>(xs-E1216)/I1216*K1216</f>
        <v>-1.4839306028108646E+22</v>
      </c>
      <c r="P1216">
        <f t="shared" si="1305"/>
        <v>5.3513409768591695E-3</v>
      </c>
      <c r="Q1216">
        <f>M1216/Me</f>
        <v>-2.4848134675332628E-3</v>
      </c>
      <c r="R1216">
        <f>F1216+P1216*dt/2</f>
        <v>12528.725793082014</v>
      </c>
      <c r="S1216">
        <f>G1216+Q1216*dt/2</f>
        <v>26982.245232689544</v>
      </c>
      <c r="T1216">
        <f>R1216*dt</f>
        <v>270620477.13057148</v>
      </c>
      <c r="U1216">
        <f>S1216*dt</f>
        <v>582816497.0260942</v>
      </c>
      <c r="V1216">
        <f>N1216/Me*dt</f>
        <v>115.58896510015806</v>
      </c>
      <c r="W1216">
        <f>O1216/Me*dt</f>
        <v>-53.671970898718477</v>
      </c>
      <c r="Z1216">
        <v>-113736117.65991226</v>
      </c>
      <c r="AA1216">
        <v>367045732.65876526</v>
      </c>
      <c r="AB1216">
        <f t="shared" si="1296"/>
        <v>-136026726696.98868</v>
      </c>
      <c r="AC1216">
        <f t="shared" si="1297"/>
        <v>63830405006.002991</v>
      </c>
    </row>
    <row r="1217" spans="2:29" x14ac:dyDescent="0.3">
      <c r="B1217">
        <f t="shared" si="1300"/>
        <v>-135912990579.32877</v>
      </c>
      <c r="C1217">
        <f t="shared" si="1301"/>
        <v>63463359273.344223</v>
      </c>
      <c r="D1217">
        <f>B1217+F1217*dt/2</f>
        <v>-135777056160.35194</v>
      </c>
      <c r="E1217">
        <f>C1217+G1217*dt/2</f>
        <v>63754477693.214417</v>
      </c>
      <c r="F1217">
        <f t="shared" si="1302"/>
        <v>12586.520275632092</v>
      </c>
      <c r="G1217">
        <f t="shared" si="1303"/>
        <v>26955.409247240186</v>
      </c>
      <c r="H1217">
        <f>SQRT((xs-B1217)^2+(ys-C1217)^2)</f>
        <v>149999796594.77634</v>
      </c>
      <c r="I1217">
        <f>SQRT((xs-D1217)^2+(ys-E1217)^2)</f>
        <v>150000141351.61987</v>
      </c>
      <c r="J1217">
        <f t="shared" ref="J1217" si="1353">G*Ms*Me/H1217^2</f>
        <v>3.5235380487141196E+22</v>
      </c>
      <c r="K1217">
        <f t="shared" si="1299"/>
        <v>3.5235380487141196E+22</v>
      </c>
      <c r="L1217">
        <f>(xs-D1217)/I1217*K1217</f>
        <v>3.1894344846110867E+22</v>
      </c>
      <c r="M1217">
        <f>(ys-E1217)/I1217*K1217</f>
        <v>-1.4976074415913252E+22</v>
      </c>
      <c r="N1217">
        <f>(xs-D1217)/I1217*K1217</f>
        <v>3.1894344846110867E+22</v>
      </c>
      <c r="O1217">
        <f>(xs-E1217)/I1217*K1217</f>
        <v>-1.4976074415913252E+22</v>
      </c>
      <c r="P1217">
        <f t="shared" si="1305"/>
        <v>5.3406471611036274E-3</v>
      </c>
      <c r="Q1217">
        <f>M1217/Me</f>
        <v>-2.5077150729928416E-3</v>
      </c>
      <c r="R1217">
        <f>F1217+P1217*dt/2</f>
        <v>12644.199264972012</v>
      </c>
      <c r="S1217">
        <f>G1217+Q1217*dt/2</f>
        <v>26928.325924451863</v>
      </c>
      <c r="T1217">
        <f>R1217*dt</f>
        <v>273114704.12339544</v>
      </c>
      <c r="U1217">
        <f>S1217*dt</f>
        <v>581651839.96816027</v>
      </c>
      <c r="V1217">
        <f>N1217/Me*dt</f>
        <v>115.35797867983835</v>
      </c>
      <c r="W1217">
        <f>O1217/Me*dt</f>
        <v>-54.166645576645379</v>
      </c>
      <c r="Z1217">
        <v>-92550173.083672822</v>
      </c>
      <c r="AA1217">
        <v>372952178.08252972</v>
      </c>
      <c r="AB1217">
        <f t="shared" si="1296"/>
        <v>-135732426048.28905</v>
      </c>
      <c r="AC1217">
        <f t="shared" si="1297"/>
        <v>64417963291.394913</v>
      </c>
    </row>
    <row r="1218" spans="2:29" x14ac:dyDescent="0.3">
      <c r="B1218">
        <f t="shared" si="1300"/>
        <v>-135639875875.20537</v>
      </c>
      <c r="C1218">
        <f t="shared" si="1301"/>
        <v>64045011113.312386</v>
      </c>
      <c r="D1218">
        <f>B1218+F1218*dt/2</f>
        <v>-135502695590.05879</v>
      </c>
      <c r="E1218">
        <f>C1218+G1218*dt/2</f>
        <v>64335544533.410355</v>
      </c>
      <c r="F1218">
        <f t="shared" si="1302"/>
        <v>12701.878254311931</v>
      </c>
      <c r="G1218">
        <f t="shared" si="1303"/>
        <v>26901.24260166354</v>
      </c>
      <c r="H1218">
        <f>SQRT((xs-B1218)^2+(ys-C1218)^2)</f>
        <v>149999797919.68195</v>
      </c>
      <c r="I1218">
        <f>SQRT((xs-D1218)^2+(ys-E1218)^2)</f>
        <v>150000142675.20737</v>
      </c>
      <c r="J1218">
        <f t="shared" ref="J1218" si="1354">G*Ms*Me/H1218^2</f>
        <v>3.5235379864692981E+22</v>
      </c>
      <c r="K1218">
        <f t="shared" si="1299"/>
        <v>3.5235379864692981E+22</v>
      </c>
      <c r="L1218">
        <f>(xs-D1218)/I1218*K1218</f>
        <v>3.1829896069790388E+22</v>
      </c>
      <c r="M1218">
        <f>(ys-E1218)/I1218*K1218</f>
        <v>-1.5112567961652122E+22</v>
      </c>
      <c r="N1218">
        <f>(xs-D1218)/I1218*K1218</f>
        <v>3.1829896069790388E+22</v>
      </c>
      <c r="O1218">
        <f>(xs-E1218)/I1218*K1218</f>
        <v>-1.5112567961652122E+22</v>
      </c>
      <c r="P1218">
        <f t="shared" si="1305"/>
        <v>5.3298553365355638E-3</v>
      </c>
      <c r="Q1218">
        <f>M1218/Me</f>
        <v>-2.5305706566731614E-3</v>
      </c>
      <c r="R1218">
        <f>F1218+P1218*dt/2</f>
        <v>12759.440691946515</v>
      </c>
      <c r="S1218">
        <f>G1218+Q1218*dt/2</f>
        <v>26873.912438571471</v>
      </c>
      <c r="T1218">
        <f>R1218*dt</f>
        <v>275603918.94604474</v>
      </c>
      <c r="U1218">
        <f>S1218*dt</f>
        <v>580476508.67314374</v>
      </c>
      <c r="V1218">
        <f>N1218/Me*dt</f>
        <v>115.12487526916819</v>
      </c>
      <c r="W1218">
        <f>O1218/Me*dt</f>
        <v>-54.660326184140288</v>
      </c>
      <c r="Z1218">
        <v>-71061018.356909022</v>
      </c>
      <c r="AA1218">
        <v>377636768.85546333</v>
      </c>
      <c r="AB1218">
        <f t="shared" si="1296"/>
        <v>-135435332974.61623</v>
      </c>
      <c r="AC1218">
        <f t="shared" si="1297"/>
        <v>65003124390.840988</v>
      </c>
    </row>
    <row r="1219" spans="2:29" x14ac:dyDescent="0.3">
      <c r="B1219">
        <f t="shared" si="1300"/>
        <v>-135364271956.25932</v>
      </c>
      <c r="C1219">
        <f t="shared" si="1301"/>
        <v>64625487621.985527</v>
      </c>
      <c r="D1219">
        <f>B1219+F1219*dt/2</f>
        <v>-135225848322.45985</v>
      </c>
      <c r="E1219">
        <f>C1219+G1219*dt/2</f>
        <v>64915430710.560707</v>
      </c>
      <c r="F1219">
        <f t="shared" si="1302"/>
        <v>12817.003129581099</v>
      </c>
      <c r="G1219">
        <f t="shared" si="1303"/>
        <v>26846.582275479399</v>
      </c>
      <c r="H1219">
        <f>SQRT((xs-B1219)^2+(ys-C1219)^2)</f>
        <v>149999799241.95746</v>
      </c>
      <c r="I1219">
        <f>SQRT((xs-D1219)^2+(ys-E1219)^2)</f>
        <v>150000143996.15265</v>
      </c>
      <c r="J1219">
        <f t="shared" ref="J1219" si="1355">G*Ms*Me/H1219^2</f>
        <v>3.5235379243480416E+22</v>
      </c>
      <c r="K1219">
        <f t="shared" si="1299"/>
        <v>3.5235379243480416E+22</v>
      </c>
      <c r="L1219">
        <f>(xs-D1219)/I1219*K1219</f>
        <v>3.1764863167634315E+22</v>
      </c>
      <c r="M1219">
        <f>(ys-E1219)/I1219*K1219</f>
        <v>-1.5248784160494868E+22</v>
      </c>
      <c r="N1219">
        <f>(xs-D1219)/I1219*K1219</f>
        <v>3.1764863167634315E+22</v>
      </c>
      <c r="O1219">
        <f>(xs-E1219)/I1219*K1219</f>
        <v>-1.5248784160494868E+22</v>
      </c>
      <c r="P1219">
        <f t="shared" si="1305"/>
        <v>5.3189657012113721E-3</v>
      </c>
      <c r="Q1219">
        <f>M1219/Me</f>
        <v>-2.5533797991451552E-3</v>
      </c>
      <c r="R1219">
        <f>F1219+P1219*dt/2</f>
        <v>12874.447959154182</v>
      </c>
      <c r="S1219">
        <f>G1219+Q1219*dt/2</f>
        <v>26819.005773648631</v>
      </c>
      <c r="T1219">
        <f>R1219*dt</f>
        <v>278088075.91773033</v>
      </c>
      <c r="U1219">
        <f>S1219*dt</f>
        <v>579290524.71081042</v>
      </c>
      <c r="V1219">
        <f>N1219/Me*dt</f>
        <v>114.88965914616564</v>
      </c>
      <c r="W1219">
        <f>O1219/Me*dt</f>
        <v>-55.153003661535351</v>
      </c>
      <c r="Z1219">
        <v>-49339056.442532942</v>
      </c>
      <c r="AA1219">
        <v>381084161.89150882</v>
      </c>
      <c r="AB1219">
        <f t="shared" si="1296"/>
        <v>-135135522936.78413</v>
      </c>
      <c r="AC1219">
        <f t="shared" si="1297"/>
        <v>65585862308.587845</v>
      </c>
    </row>
    <row r="1220" spans="2:29" x14ac:dyDescent="0.3">
      <c r="B1220">
        <f t="shared" si="1300"/>
        <v>-135086183880.3416</v>
      </c>
      <c r="C1220">
        <f t="shared" si="1301"/>
        <v>65204778146.696335</v>
      </c>
      <c r="D1220">
        <f>B1220+F1220*dt/2</f>
        <v>-134946519438.22334</v>
      </c>
      <c r="E1220">
        <f>C1220+G1220*dt/2</f>
        <v>65494125582.83197</v>
      </c>
      <c r="F1220">
        <f t="shared" si="1302"/>
        <v>12931.892788727264</v>
      </c>
      <c r="G1220">
        <f t="shared" si="1303"/>
        <v>26791.429271817862</v>
      </c>
      <c r="H1220">
        <f>SQRT((xs-B1220)^2+(ys-C1220)^2)</f>
        <v>149999800561.57858</v>
      </c>
      <c r="I1220">
        <f>SQRT((xs-D1220)^2+(ys-E1220)^2)</f>
        <v>150000145314.43146</v>
      </c>
      <c r="J1220">
        <f t="shared" ref="J1220" si="1356">G*Ms*Me/H1220^2</f>
        <v>3.5235378623514919E+22</v>
      </c>
      <c r="K1220">
        <f t="shared" si="1299"/>
        <v>3.5235378623514919E+22</v>
      </c>
      <c r="L1220">
        <f>(xs-D1220)/I1220*K1220</f>
        <v>3.1699247333154742E+22</v>
      </c>
      <c r="M1220">
        <f>(ys-E1220)/I1220*K1220</f>
        <v>-1.5384720512701365E+22</v>
      </c>
      <c r="N1220">
        <f>(xs-D1220)/I1220*K1220</f>
        <v>3.1699247333154742E+22</v>
      </c>
      <c r="O1220">
        <f>(xs-E1220)/I1220*K1220</f>
        <v>-1.5384720512701365E+22</v>
      </c>
      <c r="P1220">
        <f t="shared" si="1305"/>
        <v>5.3079784549823743E-3</v>
      </c>
      <c r="Q1220">
        <f>M1220/Me</f>
        <v>-2.5761420818321105E-3</v>
      </c>
      <c r="R1220">
        <f>F1220+P1220*dt/2</f>
        <v>12989.218956041073</v>
      </c>
      <c r="S1220">
        <f>G1220+Q1220*dt/2</f>
        <v>26763.606937334076</v>
      </c>
      <c r="T1220">
        <f>R1220*dt</f>
        <v>280567129.4504872</v>
      </c>
      <c r="U1220">
        <f>S1220*dt</f>
        <v>578093909.846416</v>
      </c>
      <c r="V1220">
        <f>N1220/Me*dt</f>
        <v>114.65233462761928</v>
      </c>
      <c r="W1220">
        <f>O1220/Me*dt</f>
        <v>-55.644668967573587</v>
      </c>
      <c r="Z1220">
        <v>-27455452.424202032</v>
      </c>
      <c r="AA1220">
        <v>383283066.79572016</v>
      </c>
      <c r="AB1220">
        <f t="shared" si="1296"/>
        <v>-134833072203.31532</v>
      </c>
      <c r="AC1220">
        <f t="shared" si="1297"/>
        <v>66166155123.33847</v>
      </c>
    </row>
    <row r="1221" spans="2:29" x14ac:dyDescent="0.3">
      <c r="B1221">
        <f t="shared" si="1300"/>
        <v>-134805616750.89111</v>
      </c>
      <c r="C1221">
        <f t="shared" si="1301"/>
        <v>65782872056.542747</v>
      </c>
      <c r="D1221">
        <f>B1221+F1221*dt/2</f>
        <v>-134664714063.55888</v>
      </c>
      <c r="E1221">
        <f>C1221+G1221*dt/2</f>
        <v>66071618530.253532</v>
      </c>
      <c r="F1221">
        <f t="shared" si="1302"/>
        <v>13046.545123354883</v>
      </c>
      <c r="G1221">
        <f t="shared" si="1303"/>
        <v>26735.78460285029</v>
      </c>
      <c r="H1221">
        <f>SQRT((xs-B1221)^2+(ys-C1221)^2)</f>
        <v>149999801878.52118</v>
      </c>
      <c r="I1221">
        <f>SQRT((xs-D1221)^2+(ys-E1221)^2)</f>
        <v>150000146630.01971</v>
      </c>
      <c r="J1221">
        <f t="shared" ref="J1221" si="1357">G*Ms*Me/H1221^2</f>
        <v>3.5235378004807825E+22</v>
      </c>
      <c r="K1221">
        <f t="shared" si="1299"/>
        <v>3.5235378004807825E+22</v>
      </c>
      <c r="L1221">
        <f>(xs-D1221)/I1221*K1221</f>
        <v>3.1633049770560974E+22</v>
      </c>
      <c r="M1221">
        <f>(ys-E1221)/I1221*K1221</f>
        <v>-1.5520374523667507E+22</v>
      </c>
      <c r="N1221">
        <f>(xs-D1221)/I1221*K1221</f>
        <v>3.1633049770560974E+22</v>
      </c>
      <c r="O1221">
        <f>(xs-E1221)/I1221*K1221</f>
        <v>-1.5520374523667507E+22</v>
      </c>
      <c r="P1221">
        <f t="shared" si="1305"/>
        <v>5.2968937994911204E-3</v>
      </c>
      <c r="Q1221">
        <f>M1221/Me</f>
        <v>-2.5988570870173321E-3</v>
      </c>
      <c r="R1221">
        <f>F1221+P1221*dt/2</f>
        <v>13103.751576389386</v>
      </c>
      <c r="S1221">
        <f>G1221+Q1221*dt/2</f>
        <v>26707.716946310502</v>
      </c>
      <c r="T1221">
        <f>R1221*dt</f>
        <v>283041034.05001074</v>
      </c>
      <c r="U1221">
        <f>S1221*dt</f>
        <v>576886686.04030681</v>
      </c>
      <c r="V1221">
        <f>N1221/Me*dt</f>
        <v>114.4129060690082</v>
      </c>
      <c r="W1221">
        <f>O1221/Me*dt</f>
        <v>-56.135313079574374</v>
      </c>
      <c r="Z1221">
        <v>-5481900.464692127</v>
      </c>
      <c r="AA1221">
        <v>384226282.78778946</v>
      </c>
      <c r="AB1221">
        <f t="shared" si="1296"/>
        <v>-134528057617.30579</v>
      </c>
      <c r="AC1221">
        <f t="shared" si="1297"/>
        <v>66743985025.370842</v>
      </c>
    </row>
    <row r="1222" spans="2:29" x14ac:dyDescent="0.3">
      <c r="B1222">
        <f t="shared" si="1300"/>
        <v>-134522575716.84109</v>
      </c>
      <c r="C1222">
        <f t="shared" si="1301"/>
        <v>66359758742.583054</v>
      </c>
      <c r="D1222">
        <f>B1222+F1222*dt/2</f>
        <v>-134380437370.12332</v>
      </c>
      <c r="E1222">
        <f>C1222+G1222*dt/2</f>
        <v>66647898954.912575</v>
      </c>
      <c r="F1222">
        <f t="shared" si="1302"/>
        <v>13160.958029423891</v>
      </c>
      <c r="G1222">
        <f t="shared" si="1303"/>
        <v>26679.649289770714</v>
      </c>
      <c r="H1222">
        <f>SQRT((xs-B1222)^2+(ys-C1222)^2)</f>
        <v>149999803192.76114</v>
      </c>
      <c r="I1222">
        <f>SQRT((xs-D1222)^2+(ys-E1222)^2)</f>
        <v>150000147942.89328</v>
      </c>
      <c r="J1222">
        <f t="shared" ref="J1222" si="1358">G*Ms*Me/H1222^2</f>
        <v>3.5235377387370462E+22</v>
      </c>
      <c r="K1222">
        <f t="shared" si="1299"/>
        <v>3.5235377387370462E+22</v>
      </c>
      <c r="L1222">
        <f>(xs-D1222)/I1222*K1222</f>
        <v>3.1566271694737542E+22</v>
      </c>
      <c r="M1222">
        <f>(ys-E1222)/I1222*K1222</f>
        <v>-1.5655743703971053E+22</v>
      </c>
      <c r="N1222">
        <f>(xs-D1222)/I1222*K1222</f>
        <v>3.1566271694737542E+22</v>
      </c>
      <c r="O1222">
        <f>(xs-E1222)/I1222*K1222</f>
        <v>-1.5655743703971053E+22</v>
      </c>
      <c r="P1222">
        <f t="shared" si="1305"/>
        <v>5.2857119381677061E-3</v>
      </c>
      <c r="Q1222">
        <f>M1222/Me</f>
        <v>-2.6215243978518171E-3</v>
      </c>
      <c r="R1222">
        <f>F1222+P1222*dt/2</f>
        <v>13218.043718356103</v>
      </c>
      <c r="S1222">
        <f>G1222+Q1222*dt/2</f>
        <v>26651.336826273913</v>
      </c>
      <c r="T1222">
        <f>R1222*dt</f>
        <v>285509744.31649184</v>
      </c>
      <c r="U1222">
        <f>S1222*dt</f>
        <v>575668875.44751656</v>
      </c>
      <c r="V1222">
        <f>N1222/Me*dt</f>
        <v>114.17137786442245</v>
      </c>
      <c r="W1222">
        <f>O1222/Me*dt</f>
        <v>-56.624926993599253</v>
      </c>
      <c r="Z1222">
        <v>16509610.962376811</v>
      </c>
      <c r="AA1222">
        <v>383910722.24215603</v>
      </c>
      <c r="AB1222">
        <f t="shared" si="1296"/>
        <v>-134220556361.56223</v>
      </c>
      <c r="AC1222">
        <f t="shared" si="1297"/>
        <v>67319338340.272728</v>
      </c>
    </row>
    <row r="1223" spans="2:29" x14ac:dyDescent="0.3">
      <c r="B1223">
        <f t="shared" si="1300"/>
        <v>-134237065972.5246</v>
      </c>
      <c r="C1223">
        <f t="shared" si="1301"/>
        <v>66935427618.030571</v>
      </c>
      <c r="D1223">
        <f>B1223+F1223*dt/2</f>
        <v>-134093694574.92589</v>
      </c>
      <c r="E1223">
        <f>C1223+G1223*dt/2</f>
        <v>67222956281.148567</v>
      </c>
      <c r="F1223">
        <f t="shared" si="1302"/>
        <v>13275.129407288314</v>
      </c>
      <c r="G1223">
        <f t="shared" si="1303"/>
        <v>26623.024362777116</v>
      </c>
      <c r="H1223">
        <f>SQRT((xs-B1223)^2+(ys-C1223)^2)</f>
        <v>149999804504.27438</v>
      </c>
      <c r="I1223">
        <f>SQRT((xs-D1223)^2+(ys-E1223)^2)</f>
        <v>150000149253.02817</v>
      </c>
      <c r="J1223">
        <f t="shared" ref="J1223" si="1359">G*Ms*Me/H1223^2</f>
        <v>3.5235376771214139E+22</v>
      </c>
      <c r="K1223">
        <f t="shared" si="1299"/>
        <v>3.5235376771214139E+22</v>
      </c>
      <c r="L1223">
        <f>(xs-D1223)/I1223*K1223</f>
        <v>3.1498914331221861E+22</v>
      </c>
      <c r="M1223">
        <f>(ys-E1223)/I1223*K1223</f>
        <v>-1.5790825569417282E+22</v>
      </c>
      <c r="N1223">
        <f>(xs-D1223)/I1223*K1223</f>
        <v>3.1498914331221861E+22</v>
      </c>
      <c r="O1223">
        <f>(xs-E1223)/I1223*K1223</f>
        <v>-1.5790825569417282E+22</v>
      </c>
      <c r="P1223">
        <f t="shared" si="1305"/>
        <v>5.2744330762260318E-3</v>
      </c>
      <c r="Q1223">
        <f>M1223/Me</f>
        <v>-2.6441435983619024E-3</v>
      </c>
      <c r="R1223">
        <f>F1223+P1223*dt/2</f>
        <v>13332.093284511555</v>
      </c>
      <c r="S1223">
        <f>G1223+Q1223*dt/2</f>
        <v>26594.467611914806</v>
      </c>
      <c r="T1223">
        <f>R1223*dt</f>
        <v>287973214.94544959</v>
      </c>
      <c r="U1223">
        <f>S1223*dt</f>
        <v>574440500.41735983</v>
      </c>
      <c r="V1223">
        <f>N1223/Me*dt</f>
        <v>113.92775444648228</v>
      </c>
      <c r="W1223">
        <f>O1223/Me*dt</f>
        <v>-57.113501724617095</v>
      </c>
      <c r="Z1223">
        <v>38447034.800189331</v>
      </c>
      <c r="AA1223">
        <v>382337420.76822072</v>
      </c>
      <c r="AB1223">
        <f t="shared" si="1296"/>
        <v>-133910645722.77896</v>
      </c>
      <c r="AC1223">
        <f t="shared" si="1297"/>
        <v>67892205539.216148</v>
      </c>
    </row>
    <row r="1224" spans="2:29" x14ac:dyDescent="0.3">
      <c r="B1224">
        <f t="shared" si="1300"/>
        <v>-133949092757.57915</v>
      </c>
      <c r="C1224">
        <f t="shared" si="1301"/>
        <v>67509868118.447929</v>
      </c>
      <c r="D1224">
        <f>B1224+F1224*dt/2</f>
        <v>-133804490940.23241</v>
      </c>
      <c r="E1224">
        <f>C1224+G1224*dt/2</f>
        <v>67796779955.747299</v>
      </c>
      <c r="F1224">
        <f t="shared" si="1302"/>
        <v>13389.057161734796</v>
      </c>
      <c r="G1224">
        <f t="shared" si="1303"/>
        <v>26565.9108610525</v>
      </c>
      <c r="H1224">
        <f>SQRT((xs-B1224)^2+(ys-C1224)^2)</f>
        <v>149999805813.0369</v>
      </c>
      <c r="I1224">
        <f>SQRT((xs-D1224)^2+(ys-E1224)^2)</f>
        <v>150000150560.4003</v>
      </c>
      <c r="J1224">
        <f t="shared" ref="J1224" si="1360">G*Ms*Me/H1224^2</f>
        <v>3.5235376156350144E+22</v>
      </c>
      <c r="K1224">
        <f t="shared" si="1299"/>
        <v>3.5235376156350144E+22</v>
      </c>
      <c r="L1224">
        <f>(xs-D1224)/I1224*K1224</f>
        <v>3.1430978916181776E+22</v>
      </c>
      <c r="M1224">
        <f>(ys-E1224)/I1224*K1224</f>
        <v>-1.5925617641084592E+22</v>
      </c>
      <c r="N1224">
        <f>(xs-D1224)/I1224*K1224</f>
        <v>3.1430978916181776E+22</v>
      </c>
      <c r="O1224">
        <f>(xs-E1224)/I1224*K1224</f>
        <v>-1.5925617641084592E+22</v>
      </c>
      <c r="P1224">
        <f t="shared" si="1305"/>
        <v>5.2630574206600422E-3</v>
      </c>
      <c r="Q1224">
        <f>M1224/Me</f>
        <v>-2.6667142734568975E-3</v>
      </c>
      <c r="R1224">
        <f>F1224+P1224*dt/2</f>
        <v>13445.898181877925</v>
      </c>
      <c r="S1224">
        <f>G1224+Q1224*dt/2</f>
        <v>26537.110346899164</v>
      </c>
      <c r="T1224">
        <f>R1224*dt</f>
        <v>290431400.72856319</v>
      </c>
      <c r="U1224">
        <f>S1224*dt</f>
        <v>573201583.49302197</v>
      </c>
      <c r="V1224">
        <f>N1224/Me*dt</f>
        <v>113.68204028625691</v>
      </c>
      <c r="W1224">
        <f>O1224/Me*dt</f>
        <v>-57.601028306668987</v>
      </c>
      <c r="Z1224">
        <v>60258501.325399518</v>
      </c>
      <c r="AA1224">
        <v>379511533.79806048</v>
      </c>
      <c r="AB1224">
        <f t="shared" si="1296"/>
        <v>-133598402855.52519</v>
      </c>
      <c r="AC1224">
        <f t="shared" si="1297"/>
        <v>68462581235.739006</v>
      </c>
    </row>
    <row r="1225" spans="2:29" x14ac:dyDescent="0.3">
      <c r="B1225">
        <f t="shared" si="1300"/>
        <v>-133658661356.85059</v>
      </c>
      <c r="C1225">
        <f t="shared" si="1301"/>
        <v>68083069701.940948</v>
      </c>
      <c r="D1225">
        <f>B1225+F1225*dt/2</f>
        <v>-133512831773.46877</v>
      </c>
      <c r="E1225">
        <f>C1225+G1225*dt/2</f>
        <v>68369359448.134605</v>
      </c>
      <c r="F1225">
        <f t="shared" si="1302"/>
        <v>13502.739202021054</v>
      </c>
      <c r="G1225">
        <f t="shared" si="1303"/>
        <v>26508.309832745832</v>
      </c>
      <c r="H1225">
        <f>SQRT((xs-B1225)^2+(ys-C1225)^2)</f>
        <v>149999807119.02469</v>
      </c>
      <c r="I1225">
        <f>SQRT((xs-D1225)^2+(ys-E1225)^2)</f>
        <v>150000151864.98581</v>
      </c>
      <c r="J1225">
        <f t="shared" ref="J1225" si="1361">G*Ms*Me/H1225^2</f>
        <v>3.5235375542789747E+22</v>
      </c>
      <c r="K1225">
        <f t="shared" si="1299"/>
        <v>3.5235375542789747E+22</v>
      </c>
      <c r="L1225">
        <f>(xs-D1225)/I1225*K1225</f>
        <v>3.1362466696392824E+22</v>
      </c>
      <c r="M1225">
        <f>(ys-E1225)/I1225*K1225</f>
        <v>-1.606011744536997E+22</v>
      </c>
      <c r="N1225">
        <f>(xs-D1225)/I1225*K1225</f>
        <v>3.1362466696392824E+22</v>
      </c>
      <c r="O1225">
        <f>(xs-E1225)/I1225*K1225</f>
        <v>-1.606011744536997E+22</v>
      </c>
      <c r="P1225">
        <f t="shared" si="1305"/>
        <v>5.2515851802399233E-3</v>
      </c>
      <c r="Q1225">
        <f>M1225/Me</f>
        <v>-2.6892360089366993E-3</v>
      </c>
      <c r="R1225">
        <f>F1225+P1225*dt/2</f>
        <v>13559.456321967646</v>
      </c>
      <c r="S1225">
        <f>G1225+Q1225*dt/2</f>
        <v>26479.266083849314</v>
      </c>
      <c r="T1225">
        <f>R1225*dt</f>
        <v>292884256.55450112</v>
      </c>
      <c r="U1225">
        <f>S1225*dt</f>
        <v>571952147.41114521</v>
      </c>
      <c r="V1225">
        <f>N1225/Me*dt</f>
        <v>113.43423989318234</v>
      </c>
      <c r="W1225">
        <f>O1225/Me*dt</f>
        <v>-58.087497793032703</v>
      </c>
      <c r="Z1225">
        <v>81872553.482866839</v>
      </c>
      <c r="AA1225">
        <v>375442319.69301271</v>
      </c>
      <c r="AB1225">
        <f t="shared" si="1296"/>
        <v>-133283904546.81322</v>
      </c>
      <c r="AC1225">
        <f t="shared" si="1297"/>
        <v>69030464169.045105</v>
      </c>
    </row>
    <row r="1226" spans="2:29" x14ac:dyDescent="0.3">
      <c r="B1226">
        <f t="shared" si="1300"/>
        <v>-133365777100.29608</v>
      </c>
      <c r="C1226">
        <f t="shared" si="1301"/>
        <v>68655021849.352097</v>
      </c>
      <c r="D1226">
        <f>B1226+F1226*dt/2</f>
        <v>-133218722427.12341</v>
      </c>
      <c r="E1226">
        <f>C1226+G1226*dt/2</f>
        <v>68940684250.56958</v>
      </c>
      <c r="F1226">
        <f t="shared" si="1302"/>
        <v>13616.173441914236</v>
      </c>
      <c r="G1226">
        <f t="shared" si="1303"/>
        <v>26450.222334952799</v>
      </c>
      <c r="H1226">
        <f>SQRT((xs-B1226)^2+(ys-C1226)^2)</f>
        <v>149999808422.2139</v>
      </c>
      <c r="I1226">
        <f>SQRT((xs-D1226)^2+(ys-E1226)^2)</f>
        <v>150000153166.76074</v>
      </c>
      <c r="J1226">
        <f t="shared" ref="J1226" si="1362">G*Ms*Me/H1226^2</f>
        <v>3.5235374930544147E+22</v>
      </c>
      <c r="K1226">
        <f t="shared" si="1299"/>
        <v>3.5235374930544147E+22</v>
      </c>
      <c r="L1226">
        <f>(xs-D1226)/I1226*K1226</f>
        <v>3.1293378929215337E+22</v>
      </c>
      <c r="M1226">
        <f>(ys-E1226)/I1226*K1226</f>
        <v>-1.6194322514034383E+22</v>
      </c>
      <c r="N1226">
        <f>(xs-D1226)/I1226*K1226</f>
        <v>3.1293378929215337E+22</v>
      </c>
      <c r="O1226">
        <f>(xs-E1226)/I1226*K1226</f>
        <v>-1.6194322514034383E+22</v>
      </c>
      <c r="P1226">
        <f t="shared" si="1305"/>
        <v>5.240016565508261E-3</v>
      </c>
      <c r="Q1226">
        <f>M1226/Me</f>
        <v>-2.7117083914993943E-3</v>
      </c>
      <c r="R1226">
        <f>F1226+P1226*dt/2</f>
        <v>13672.765620821725</v>
      </c>
      <c r="S1226">
        <f>G1226+Q1226*dt/2</f>
        <v>26420.935884324605</v>
      </c>
      <c r="T1226">
        <f>R1226*dt</f>
        <v>295331737.40974927</v>
      </c>
      <c r="U1226">
        <f>S1226*dt</f>
        <v>570692215.10141146</v>
      </c>
      <c r="V1226">
        <f>N1226/Me*dt</f>
        <v>113.18435781497844</v>
      </c>
      <c r="W1226">
        <f>O1226/Me*dt</f>
        <v>-58.572901256386913</v>
      </c>
      <c r="Z1226">
        <v>103218380.86942858</v>
      </c>
      <c r="AA1226">
        <v>370143109.42443335</v>
      </c>
      <c r="AB1226">
        <f t="shared" si="1296"/>
        <v>-132967226982.01691</v>
      </c>
      <c r="AC1226">
        <f t="shared" si="1297"/>
        <v>69595857173.877945</v>
      </c>
    </row>
    <row r="1227" spans="2:29" x14ac:dyDescent="0.3">
      <c r="B1227">
        <f t="shared" si="1300"/>
        <v>-133070445362.88634</v>
      </c>
      <c r="C1227">
        <f t="shared" si="1301"/>
        <v>69225714064.453506</v>
      </c>
      <c r="D1227">
        <f>B1227+F1227*dt/2</f>
        <v>-132922168298.64926</v>
      </c>
      <c r="E1227">
        <f>C1227+G1227*dt/2</f>
        <v>69510743878.337433</v>
      </c>
      <c r="F1227">
        <f t="shared" si="1302"/>
        <v>13729.357799729214</v>
      </c>
      <c r="G1227">
        <f t="shared" si="1303"/>
        <v>26391.649433696413</v>
      </c>
      <c r="H1227">
        <f>SQRT((xs-B1227)^2+(ys-C1227)^2)</f>
        <v>149999809722.58063</v>
      </c>
      <c r="I1227">
        <f>SQRT((xs-D1227)^2+(ys-E1227)^2)</f>
        <v>150000154465.70135</v>
      </c>
      <c r="J1227">
        <f t="shared" ref="J1227" si="1363">G*Ms*Me/H1227^2</f>
        <v>3.5235374319624585E+22</v>
      </c>
      <c r="K1227">
        <f t="shared" si="1299"/>
        <v>3.5235374319624585E+22</v>
      </c>
      <c r="L1227">
        <f>(xs-D1227)/I1227*K1227</f>
        <v>3.1223716882571439E+22</v>
      </c>
      <c r="M1227">
        <f>(ys-E1227)/I1227*K1227</f>
        <v>-1.6328230384248096E+22</v>
      </c>
      <c r="N1227">
        <f>(xs-D1227)/I1227*K1227</f>
        <v>3.1223716882571439E+22</v>
      </c>
      <c r="O1227">
        <f>(xs-E1227)/I1227*K1227</f>
        <v>-1.6328230384248096E+22</v>
      </c>
      <c r="P1227">
        <f t="shared" si="1305"/>
        <v>5.2283517887761954E-3</v>
      </c>
      <c r="Q1227">
        <f>M1227/Me</f>
        <v>-2.734131008748844E-3</v>
      </c>
      <c r="R1227">
        <f>F1227+P1227*dt/2</f>
        <v>13785.823999047998</v>
      </c>
      <c r="S1227">
        <f>G1227+Q1227*dt/2</f>
        <v>26362.120818801926</v>
      </c>
      <c r="T1227">
        <f>R1227*dt</f>
        <v>297773798.37943673</v>
      </c>
      <c r="U1227">
        <f>S1227*dt</f>
        <v>569421809.68612158</v>
      </c>
      <c r="V1227">
        <f>N1227/Me*dt</f>
        <v>112.93239863756583</v>
      </c>
      <c r="W1227">
        <f>O1227/Me*dt</f>
        <v>-59.057229788975029</v>
      </c>
      <c r="Z1227">
        <v>124226051.60207836</v>
      </c>
      <c r="AA1227">
        <v>363631262.92768794</v>
      </c>
      <c r="AB1227">
        <f t="shared" si="1296"/>
        <v>-132648445512.90482</v>
      </c>
      <c r="AC1227">
        <f t="shared" si="1297"/>
        <v>70158767137.067322</v>
      </c>
    </row>
    <row r="1228" spans="2:29" x14ac:dyDescent="0.3">
      <c r="B1228">
        <f t="shared" si="1300"/>
        <v>-132772671564.5069</v>
      </c>
      <c r="C1228">
        <f t="shared" si="1301"/>
        <v>69795135874.139633</v>
      </c>
      <c r="D1228">
        <f>B1228+F1228*dt/2</f>
        <v>-132623174830.36453</v>
      </c>
      <c r="E1228">
        <f>C1228+G1228*dt/2</f>
        <v>70079527869.941833</v>
      </c>
      <c r="F1228">
        <f t="shared" si="1302"/>
        <v>13842.29019836678</v>
      </c>
      <c r="G1228">
        <f t="shared" si="1303"/>
        <v>26332.592203907439</v>
      </c>
      <c r="H1228">
        <f>SQRT((xs-B1228)^2+(ys-C1228)^2)</f>
        <v>149999811020.10107</v>
      </c>
      <c r="I1228">
        <f>SQRT((xs-D1228)^2+(ys-E1228)^2)</f>
        <v>150000155761.78378</v>
      </c>
      <c r="J1228">
        <f t="shared" ref="J1228" si="1364">G*Ms*Me/H1228^2</f>
        <v>3.5235373710042238E+22</v>
      </c>
      <c r="K1228">
        <f t="shared" si="1299"/>
        <v>3.5235373710042238E+22</v>
      </c>
      <c r="L1228">
        <f>(xs-D1228)/I1228*K1228</f>
        <v>3.1153481834921734E+22</v>
      </c>
      <c r="M1228">
        <f>(ys-E1228)/I1228*K1228</f>
        <v>-1.6461838598635841E+22</v>
      </c>
      <c r="N1228">
        <f>(xs-D1228)/I1228*K1228</f>
        <v>3.1153481834921734E+22</v>
      </c>
      <c r="O1228">
        <f>(xs-E1228)/I1228*K1228</f>
        <v>-1.6461838598635841E+22</v>
      </c>
      <c r="P1228">
        <f t="shared" si="1305"/>
        <v>5.2165910641195131E-3</v>
      </c>
      <c r="Q1228">
        <f>M1228/Me</f>
        <v>-2.7565034492022505E-3</v>
      </c>
      <c r="R1228">
        <f>F1228+P1228*dt/2</f>
        <v>13898.629381859271</v>
      </c>
      <c r="S1228">
        <f>G1228+Q1228*dt/2</f>
        <v>26302.821966656054</v>
      </c>
      <c r="T1228">
        <f>R1228*dt</f>
        <v>300210394.64816028</v>
      </c>
      <c r="U1228">
        <f>S1228*dt</f>
        <v>568140954.47977078</v>
      </c>
      <c r="V1228">
        <f>N1228/Me*dt</f>
        <v>112.67836698498148</v>
      </c>
      <c r="W1228">
        <f>O1228/Me*dt</f>
        <v>-59.54047450276861</v>
      </c>
      <c r="Z1228">
        <v>144826741.31280315</v>
      </c>
      <c r="AA1228">
        <v>355928112.27187037</v>
      </c>
      <c r="AB1228">
        <f t="shared" si="1296"/>
        <v>-132327634428.54593</v>
      </c>
      <c r="AC1228">
        <f t="shared" si="1297"/>
        <v>70719204940.891266</v>
      </c>
    </row>
    <row r="1229" spans="2:29" x14ac:dyDescent="0.3">
      <c r="B1229">
        <f t="shared" si="1300"/>
        <v>-132472461169.85873</v>
      </c>
      <c r="C1229">
        <f t="shared" si="1301"/>
        <v>70363276828.6194</v>
      </c>
      <c r="D1229">
        <f>B1229+F1229*dt/2</f>
        <v>-132321747509.35294</v>
      </c>
      <c r="E1229">
        <f>C1229+G1229*dt/2</f>
        <v>70647025787.296967</v>
      </c>
      <c r="F1229">
        <f t="shared" si="1302"/>
        <v>13954.968565351761</v>
      </c>
      <c r="G1229">
        <f t="shared" si="1303"/>
        <v>26273.051729404669</v>
      </c>
      <c r="H1229">
        <f>SQRT((xs-B1229)^2+(ys-C1229)^2)</f>
        <v>149999812314.75143</v>
      </c>
      <c r="I1229">
        <f>SQRT((xs-D1229)^2+(ys-E1229)^2)</f>
        <v>150000157054.98428</v>
      </c>
      <c r="J1229">
        <f t="shared" ref="J1229" si="1365">G*Ms*Me/H1229^2</f>
        <v>3.5235373101808292E+22</v>
      </c>
      <c r="K1229">
        <f t="shared" si="1299"/>
        <v>3.5235373101808292E+22</v>
      </c>
      <c r="L1229">
        <f>(xs-D1229)/I1229*K1229</f>
        <v>3.1082675075241849E+22</v>
      </c>
      <c r="M1229">
        <f>(ys-E1229)/I1229*K1229</f>
        <v>-1.6595144705321929E+22</v>
      </c>
      <c r="N1229">
        <f>(xs-D1229)/I1229*K1229</f>
        <v>3.1082675075241849E+22</v>
      </c>
      <c r="O1229">
        <f>(xs-E1229)/I1229*K1229</f>
        <v>-1.6595144705321929E+22</v>
      </c>
      <c r="P1229">
        <f t="shared" si="1305"/>
        <v>5.2047346073747234E-3</v>
      </c>
      <c r="Q1229">
        <f>M1229/Me</f>
        <v>-2.7788253022977107E-3</v>
      </c>
      <c r="R1229">
        <f>F1229+P1229*dt/2</f>
        <v>14011.179699111408</v>
      </c>
      <c r="S1229">
        <f>G1229+Q1229*dt/2</f>
        <v>26243.040416139855</v>
      </c>
      <c r="T1229">
        <f>R1229*dt</f>
        <v>302641481.50080639</v>
      </c>
      <c r="U1229">
        <f>S1229*dt</f>
        <v>566849672.98862088</v>
      </c>
      <c r="V1229">
        <f>N1229/Me*dt</f>
        <v>112.42226751929402</v>
      </c>
      <c r="W1229">
        <f>O1229/Me*dt</f>
        <v>-60.02262652963055</v>
      </c>
      <c r="Z1229">
        <v>164952958.52167016</v>
      </c>
      <c r="AA1229">
        <v>347058891.83071941</v>
      </c>
      <c r="AB1229">
        <f t="shared" si="1296"/>
        <v>-132004866729.83626</v>
      </c>
      <c r="AC1229">
        <f t="shared" si="1297"/>
        <v>71277185393.438736</v>
      </c>
    </row>
    <row r="1230" spans="2:29" x14ac:dyDescent="0.3">
      <c r="B1230">
        <f t="shared" si="1300"/>
        <v>-132169819688.35793</v>
      </c>
      <c r="C1230">
        <f t="shared" si="1301"/>
        <v>70930126501.608017</v>
      </c>
      <c r="D1230">
        <f>B1230+F1230*dt/2</f>
        <v>-132017891867.36292</v>
      </c>
      <c r="E1230">
        <f>C1230+G1230*dt/2</f>
        <v>71213227215.919067</v>
      </c>
      <c r="F1230">
        <f t="shared" si="1302"/>
        <v>14067.390832871055</v>
      </c>
      <c r="G1230">
        <f t="shared" si="1303"/>
        <v>26213.02910287504</v>
      </c>
      <c r="H1230">
        <f>SQRT((xs-B1230)^2+(ys-C1230)^2)</f>
        <v>149999813606.50806</v>
      </c>
      <c r="I1230">
        <f>SQRT((xs-D1230)^2+(ys-E1230)^2)</f>
        <v>150000158345.27924</v>
      </c>
      <c r="J1230">
        <f t="shared" ref="J1230" si="1366">G*Ms*Me/H1230^2</f>
        <v>3.5235372494933847E+22</v>
      </c>
      <c r="K1230">
        <f t="shared" si="1299"/>
        <v>3.5235372494933847E+22</v>
      </c>
      <c r="L1230">
        <f>(xs-D1230)/I1230*K1230</f>
        <v>3.1011297902998696E+22</v>
      </c>
      <c r="M1230">
        <f>(ys-E1230)/I1230*K1230</f>
        <v>-1.6728146257975192E+22</v>
      </c>
      <c r="N1230">
        <f>(xs-D1230)/I1230*K1230</f>
        <v>3.1011297902998696E+22</v>
      </c>
      <c r="O1230">
        <f>(xs-E1230)/I1230*K1230</f>
        <v>-1.6728146257975192E+22</v>
      </c>
      <c r="P1230">
        <f t="shared" si="1305"/>
        <v>5.1927826361350795E-3</v>
      </c>
      <c r="Q1230">
        <f>M1230/Me</f>
        <v>-2.80109615840174E-3</v>
      </c>
      <c r="R1230">
        <f>F1230+P1230*dt/2</f>
        <v>14123.472885341314</v>
      </c>
      <c r="S1230">
        <f>G1230+Q1230*dt/2</f>
        <v>26182.7772643643</v>
      </c>
      <c r="T1230">
        <f>R1230*dt</f>
        <v>305067014.32337236</v>
      </c>
      <c r="U1230">
        <f>S1230*dt</f>
        <v>565547988.9102689</v>
      </c>
      <c r="V1230">
        <f>N1230/Me*dt</f>
        <v>112.16410494051772</v>
      </c>
      <c r="W1230">
        <f>O1230/Me*dt</f>
        <v>-60.503677021477586</v>
      </c>
      <c r="Z1230">
        <v>184538765.65152234</v>
      </c>
      <c r="AA1230">
        <v>337052655.6825825</v>
      </c>
      <c r="AB1230">
        <f t="shared" si="1296"/>
        <v>-131680213908.38303</v>
      </c>
      <c r="AC1230">
        <f t="shared" si="1297"/>
        <v>71832727146.200867</v>
      </c>
    </row>
    <row r="1231" spans="2:29" x14ac:dyDescent="0.3">
      <c r="B1231">
        <f t="shared" si="1300"/>
        <v>-131864752674.03455</v>
      </c>
      <c r="C1231">
        <f t="shared" si="1301"/>
        <v>71495674490.51828</v>
      </c>
      <c r="D1231">
        <f>B1231+F1231*dt/2</f>
        <v>-131711613480.70618</v>
      </c>
      <c r="E1231">
        <f>C1231+G1231*dt/2</f>
        <v>71778121765.117493</v>
      </c>
      <c r="F1231">
        <f t="shared" si="1302"/>
        <v>14179.554937811572</v>
      </c>
      <c r="G1231">
        <f t="shared" si="1303"/>
        <v>26152.525425853561</v>
      </c>
      <c r="H1231">
        <f>SQRT((xs-B1231)^2+(ys-C1231)^2)</f>
        <v>149999814895.34726</v>
      </c>
      <c r="I1231">
        <f>SQRT((xs-D1231)^2+(ys-E1231)^2)</f>
        <v>150000159632.64499</v>
      </c>
      <c r="J1231">
        <f t="shared" ref="J1231" si="1367">G*Ms*Me/H1231^2</f>
        <v>3.5235371889430045E+22</v>
      </c>
      <c r="K1231">
        <f t="shared" si="1299"/>
        <v>3.5235371889430045E+22</v>
      </c>
      <c r="L1231">
        <f>(xs-D1231)/I1231*K1231</f>
        <v>3.0939351628126766E+22</v>
      </c>
      <c r="M1231">
        <f>(ys-E1231)/I1231*K1231</f>
        <v>-1.6860840815853945E+22</v>
      </c>
      <c r="N1231">
        <f>(xs-D1231)/I1231*K1231</f>
        <v>3.0939351628126766E+22</v>
      </c>
      <c r="O1231">
        <f>(xs-E1231)/I1231*K1231</f>
        <v>-1.6860840815853945E+22</v>
      </c>
      <c r="P1231">
        <f t="shared" si="1305"/>
        <v>5.1807353697466115E-3</v>
      </c>
      <c r="Q1231">
        <f>M1231/Me</f>
        <v>-2.8233156088168024E-3</v>
      </c>
      <c r="R1231">
        <f>F1231+P1231*dt/2</f>
        <v>14235.506879804836</v>
      </c>
      <c r="S1231">
        <f>G1231+Q1231*dt/2</f>
        <v>26122.033617278339</v>
      </c>
      <c r="T1231">
        <f>R1231*dt</f>
        <v>307486948.60378444</v>
      </c>
      <c r="U1231">
        <f>S1231*dt</f>
        <v>564235926.13321209</v>
      </c>
      <c r="V1231">
        <f>N1231/Me*dt</f>
        <v>111.90388398652681</v>
      </c>
      <c r="W1231">
        <f>O1231/Me*dt</f>
        <v>-60.983617150442932</v>
      </c>
      <c r="Z1231">
        <v>203519994.96179706</v>
      </c>
      <c r="AA1231">
        <v>325942182.50891972</v>
      </c>
      <c r="AB1231">
        <f t="shared" ref="AB1231:AB1294" si="1368">Z1231+B1232</f>
        <v>-131353745730.46896</v>
      </c>
      <c r="AC1231">
        <f t="shared" ref="AC1231:AC1294" si="1369">AA1231+C1232</f>
        <v>72385852599.160416</v>
      </c>
    </row>
    <row r="1232" spans="2:29" x14ac:dyDescent="0.3">
      <c r="B1232">
        <f t="shared" si="1300"/>
        <v>-131557265725.43076</v>
      </c>
      <c r="C1232">
        <f t="shared" si="1301"/>
        <v>72059910416.651489</v>
      </c>
      <c r="D1232">
        <f>B1232+F1232*dt/2</f>
        <v>-131402917970.15533</v>
      </c>
      <c r="E1232">
        <f>C1232+G1232*dt/2</f>
        <v>72341699068.185486</v>
      </c>
      <c r="F1232">
        <f t="shared" si="1302"/>
        <v>14291.458821798098</v>
      </c>
      <c r="G1232">
        <f t="shared" si="1303"/>
        <v>26091.541808703118</v>
      </c>
      <c r="H1232">
        <f>SQRT((xs-B1232)^2+(ys-C1232)^2)</f>
        <v>149999816181.24548</v>
      </c>
      <c r="I1232">
        <f>SQRT((xs-D1232)^2+(ys-E1232)^2)</f>
        <v>150000160917.05795</v>
      </c>
      <c r="J1232">
        <f t="shared" ref="J1232" si="1370">G*Ms*Me/H1232^2</f>
        <v>3.5235371285307948E+22</v>
      </c>
      <c r="K1232">
        <f t="shared" ref="K1232:K1295" si="1371">J1232</f>
        <v>3.5235371285307948E+22</v>
      </c>
      <c r="L1232">
        <f>(xs-D1232)/I1232*K1232</f>
        <v>3.0866837571003981E+22</v>
      </c>
      <c r="M1232">
        <f>(ys-E1232)/I1232*K1232</f>
        <v>-1.6993225943850718E+22</v>
      </c>
      <c r="N1232">
        <f>(xs-D1232)/I1232*K1232</f>
        <v>3.0866837571003981E+22</v>
      </c>
      <c r="O1232">
        <f>(xs-E1232)/I1232*K1232</f>
        <v>-1.6993225943850718E+22</v>
      </c>
      <c r="P1232">
        <f t="shared" si="1305"/>
        <v>5.1685930293040826E-3</v>
      </c>
      <c r="Q1232">
        <f>M1232/Me</f>
        <v>-2.8454832457888006E-3</v>
      </c>
      <c r="R1232">
        <f>F1232+P1232*dt/2</f>
        <v>14347.279626514583</v>
      </c>
      <c r="S1232">
        <f>G1232+Q1232*dt/2</f>
        <v>26060.810589648598</v>
      </c>
      <c r="T1232">
        <f>R1232*dt</f>
        <v>309901239.932715</v>
      </c>
      <c r="U1232">
        <f>S1232*dt</f>
        <v>562913508.73640966</v>
      </c>
      <c r="V1232">
        <f>N1232/Me*dt</f>
        <v>111.64160943296818</v>
      </c>
      <c r="W1232">
        <f>O1232/Me*dt</f>
        <v>-61.462438109038089</v>
      </c>
      <c r="Z1232">
        <v>221834458.6954861</v>
      </c>
      <c r="AA1232">
        <v>313763868.30162102</v>
      </c>
      <c r="AB1232">
        <f t="shared" si="1368"/>
        <v>-131025530026.80257</v>
      </c>
      <c r="AC1232">
        <f t="shared" si="1369"/>
        <v>72936587793.689514</v>
      </c>
    </row>
    <row r="1233" spans="2:29" x14ac:dyDescent="0.3">
      <c r="B1233">
        <f t="shared" ref="B1233:B1296" si="1372">B1232+T1232</f>
        <v>-131247364485.49805</v>
      </c>
      <c r="C1233">
        <f t="shared" ref="C1233:C1296" si="1373">C1232+U1232</f>
        <v>72622823925.387894</v>
      </c>
      <c r="D1233">
        <f>B1233+F1233*dt/2</f>
        <v>-131091811000.84074</v>
      </c>
      <c r="E1233">
        <f>C1233+G1233*dt/2</f>
        <v>72903948782.590317</v>
      </c>
      <c r="F1233">
        <f t="shared" ref="F1233:F1296" si="1374">F1232+V1232</f>
        <v>14403.100431231067</v>
      </c>
      <c r="G1233">
        <f t="shared" ref="G1233:G1296" si="1375">G1232+W1232</f>
        <v>26030.079370594078</v>
      </c>
      <c r="H1233">
        <f>SQRT((xs-B1233)^2+(ys-C1233)^2)</f>
        <v>149999817464.17917</v>
      </c>
      <c r="I1233">
        <f>SQRT((xs-D1233)^2+(ys-E1233)^2)</f>
        <v>150000162198.49463</v>
      </c>
      <c r="J1233">
        <f t="shared" ref="J1233" si="1376">G*Ms*Me/H1233^2</f>
        <v>3.523537068257862E+22</v>
      </c>
      <c r="K1233">
        <f t="shared" si="1371"/>
        <v>3.523537068257862E+22</v>
      </c>
      <c r="L1233">
        <f>(xs-D1233)/I1233*K1233</f>
        <v>3.0793757062427476E+22</v>
      </c>
      <c r="M1233">
        <f>(ys-E1233)/I1233*K1233</f>
        <v>-1.7125299212536959E+22</v>
      </c>
      <c r="N1233">
        <f>(xs-D1233)/I1233*K1233</f>
        <v>3.0793757062427476E+22</v>
      </c>
      <c r="O1233">
        <f>(xs-E1233)/I1233*K1233</f>
        <v>-1.7125299212536959E+22</v>
      </c>
      <c r="P1233">
        <f t="shared" ref="P1233:P1296" si="1377">L1233/Me</f>
        <v>5.1563558376469315E-3</v>
      </c>
      <c r="Q1233">
        <f>M1233/Me</f>
        <v>-2.8675986625145609E-3</v>
      </c>
      <c r="R1233">
        <f>F1233+P1233*dt/2</f>
        <v>14458.789074277654</v>
      </c>
      <c r="S1233">
        <f>G1233+Q1233*dt/2</f>
        <v>25999.109305038921</v>
      </c>
      <c r="T1233">
        <f>R1233*dt</f>
        <v>312309844.00439733</v>
      </c>
      <c r="U1233">
        <f>S1233*dt</f>
        <v>561580760.9888407</v>
      </c>
      <c r="V1233">
        <f>N1233/Me*dt</f>
        <v>111.37728609317372</v>
      </c>
      <c r="W1233">
        <f>O1233/Me*dt</f>
        <v>-61.940131110314518</v>
      </c>
      <c r="Z1233">
        <v>239422152.75204933</v>
      </c>
      <c r="AA1233">
        <v>300557607.22918731</v>
      </c>
      <c r="AB1233">
        <f t="shared" si="1368"/>
        <v>-130695632488.74161</v>
      </c>
      <c r="AC1233">
        <f t="shared" si="1369"/>
        <v>73484962293.605927</v>
      </c>
    </row>
    <row r="1234" spans="2:29" x14ac:dyDescent="0.3">
      <c r="B1234">
        <f t="shared" si="1372"/>
        <v>-130935054641.49365</v>
      </c>
      <c r="C1234">
        <f t="shared" si="1373"/>
        <v>73184404686.37674</v>
      </c>
      <c r="D1234">
        <f>B1234+F1234*dt/2</f>
        <v>-130778298282.14655</v>
      </c>
      <c r="E1234">
        <f>C1234+G1234*dt/2</f>
        <v>73464860590.163162</v>
      </c>
      <c r="F1234">
        <f t="shared" si="1374"/>
        <v>14514.47771732424</v>
      </c>
      <c r="G1234">
        <f t="shared" si="1375"/>
        <v>25968.139239483764</v>
      </c>
      <c r="H1234">
        <f>SQRT((xs-B1234)^2+(ys-C1234)^2)</f>
        <v>149999818744.12479</v>
      </c>
      <c r="I1234">
        <f>SQRT((xs-D1234)^2+(ys-E1234)^2)</f>
        <v>150000163476.93161</v>
      </c>
      <c r="J1234">
        <f t="shared" ref="J1234" si="1378">G*Ms*Me/H1234^2</f>
        <v>3.5235370081253117E+22</v>
      </c>
      <c r="K1234">
        <f t="shared" si="1371"/>
        <v>3.5235370081253117E+22</v>
      </c>
      <c r="L1234">
        <f>(xs-D1234)/I1234*K1234</f>
        <v>3.0720111443589233E+22</v>
      </c>
      <c r="M1234">
        <f>(ys-E1234)/I1234*K1234</f>
        <v>-1.7257058198207622E+22</v>
      </c>
      <c r="N1234">
        <f>(xs-D1234)/I1234*K1234</f>
        <v>3.0720111443589233E+22</v>
      </c>
      <c r="O1234">
        <f>(xs-E1234)/I1234*K1234</f>
        <v>-1.7257058198207622E+22</v>
      </c>
      <c r="P1234">
        <f t="shared" si="1377"/>
        <v>5.1440240193551959E-3</v>
      </c>
      <c r="Q1234">
        <f>M1234/Me</f>
        <v>-2.8896614531493002E-3</v>
      </c>
      <c r="R1234">
        <f>F1234+P1234*dt/2</f>
        <v>14570.033176733275</v>
      </c>
      <c r="S1234">
        <f>G1234+Q1234*dt/2</f>
        <v>25936.930895789752</v>
      </c>
      <c r="T1234">
        <f>R1234*dt</f>
        <v>314712716.61743873</v>
      </c>
      <c r="U1234">
        <f>S1234*dt</f>
        <v>560237707.34905863</v>
      </c>
      <c r="V1234">
        <f>N1234/Me*dt</f>
        <v>111.11091881807224</v>
      </c>
      <c r="W1234">
        <f>O1234/Me*dt</f>
        <v>-62.416687388024883</v>
      </c>
      <c r="Z1234">
        <v>256225453.22012505</v>
      </c>
      <c r="AA1234">
        <v>286366661.05047959</v>
      </c>
      <c r="AB1234">
        <f t="shared" si="1368"/>
        <v>-130364116471.6561</v>
      </c>
      <c r="AC1234">
        <f t="shared" si="1369"/>
        <v>74031009054.776276</v>
      </c>
    </row>
    <row r="1235" spans="2:29" x14ac:dyDescent="0.3">
      <c r="B1235">
        <f t="shared" si="1372"/>
        <v>-130620341924.87622</v>
      </c>
      <c r="C1235">
        <f t="shared" si="1373"/>
        <v>73744642393.7258</v>
      </c>
      <c r="D1235">
        <f>B1235+F1235*dt/2</f>
        <v>-130462385567.60588</v>
      </c>
      <c r="E1235">
        <f>C1235+G1235*dt/2</f>
        <v>74024424197.288437</v>
      </c>
      <c r="F1235">
        <f t="shared" si="1374"/>
        <v>14625.588636142313</v>
      </c>
      <c r="G1235">
        <f t="shared" si="1375"/>
        <v>25905.72255209574</v>
      </c>
      <c r="H1235">
        <f>SQRT((xs-B1235)^2+(ys-C1235)^2)</f>
        <v>149999820021.05896</v>
      </c>
      <c r="I1235">
        <f>SQRT((xs-D1235)^2+(ys-E1235)^2)</f>
        <v>150000164752.3454</v>
      </c>
      <c r="J1235">
        <f t="shared" ref="J1235" si="1379">G*Ms*Me/H1235^2</f>
        <v>3.5235369481342428E+22</v>
      </c>
      <c r="K1235">
        <f t="shared" si="1371"/>
        <v>3.5235369481342428E+22</v>
      </c>
      <c r="L1235">
        <f>(xs-D1235)/I1235*K1235</f>
        <v>3.0645902066051382E+22</v>
      </c>
      <c r="M1235">
        <f>(ys-E1235)/I1235*K1235</f>
        <v>-1.7388500482925636E+22</v>
      </c>
      <c r="N1235">
        <f>(xs-D1235)/I1235*K1235</f>
        <v>3.0645902066051382E+22</v>
      </c>
      <c r="O1235">
        <f>(xs-E1235)/I1235*K1235</f>
        <v>-1.7388500482925636E+22</v>
      </c>
      <c r="P1235">
        <f t="shared" si="1377"/>
        <v>5.1315978007453753E-3</v>
      </c>
      <c r="Q1235">
        <f>M1235/Me</f>
        <v>-2.9116712128140717E-3</v>
      </c>
      <c r="R1235">
        <f>F1235+P1235*dt/2</f>
        <v>14681.009892390362</v>
      </c>
      <c r="S1235">
        <f>G1235+Q1235*dt/2</f>
        <v>25874.276502997349</v>
      </c>
      <c r="T1235">
        <f>R1235*dt</f>
        <v>317109813.67563182</v>
      </c>
      <c r="U1235">
        <f>S1235*dt</f>
        <v>558884372.46474278</v>
      </c>
      <c r="V1235">
        <f>N1235/Me*dt</f>
        <v>110.84251249610011</v>
      </c>
      <c r="W1235">
        <f>O1235/Me*dt</f>
        <v>-62.892098196783948</v>
      </c>
      <c r="Z1235">
        <v>272189305.12707675</v>
      </c>
      <c r="AA1235">
        <v>271237517.50214118</v>
      </c>
      <c r="AB1235">
        <f t="shared" si="1368"/>
        <v>-130031042806.07352</v>
      </c>
      <c r="AC1235">
        <f t="shared" si="1369"/>
        <v>74574764283.692673</v>
      </c>
    </row>
    <row r="1236" spans="2:29" x14ac:dyDescent="0.3">
      <c r="B1236">
        <f t="shared" si="1372"/>
        <v>-130303232111.20059</v>
      </c>
      <c r="C1236">
        <f t="shared" si="1373"/>
        <v>74303526766.190536</v>
      </c>
      <c r="D1236">
        <f>B1236+F1236*dt/2</f>
        <v>-130144078654.7953</v>
      </c>
      <c r="E1236">
        <f>C1236+G1236*dt/2</f>
        <v>74582629335.092651</v>
      </c>
      <c r="F1236">
        <f t="shared" si="1374"/>
        <v>14736.431148638412</v>
      </c>
      <c r="G1236">
        <f t="shared" si="1375"/>
        <v>25842.830453898958</v>
      </c>
      <c r="H1236">
        <f>SQRT((xs-B1236)^2+(ys-C1236)^2)</f>
        <v>149999821294.95825</v>
      </c>
      <c r="I1236">
        <f>SQRT((xs-D1236)^2+(ys-E1236)^2)</f>
        <v>150000166024.71268</v>
      </c>
      <c r="J1236">
        <f t="shared" ref="J1236" si="1380">G*Ms*Me/H1236^2</f>
        <v>3.5235368882857551E+22</v>
      </c>
      <c r="K1236">
        <f t="shared" si="1371"/>
        <v>3.5235368882857551E+22</v>
      </c>
      <c r="L1236">
        <f>(xs-D1236)/I1236*K1236</f>
        <v>3.0571130291721446E+22</v>
      </c>
      <c r="M1236">
        <f>(ys-E1236)/I1236*K1236</f>
        <v>-1.7519623654566261E+22</v>
      </c>
      <c r="N1236">
        <f>(xs-D1236)/I1236*K1236</f>
        <v>3.0571130291721446E+22</v>
      </c>
      <c r="O1236">
        <f>(xs-E1236)/I1236*K1236</f>
        <v>-1.7519623654566261E+22</v>
      </c>
      <c r="P1236">
        <f t="shared" si="1377"/>
        <v>5.1190774098662829E-3</v>
      </c>
      <c r="Q1236">
        <f>M1236/Me</f>
        <v>-2.9336275376031914E-3</v>
      </c>
      <c r="R1236">
        <f>F1236+P1236*dt/2</f>
        <v>14791.717184664969</v>
      </c>
      <c r="S1236">
        <f>G1236+Q1236*dt/2</f>
        <v>25811.147276492844</v>
      </c>
      <c r="T1236">
        <f>R1236*dt</f>
        <v>319501091.18876332</v>
      </c>
      <c r="U1236">
        <f>S1236*dt</f>
        <v>557520781.17224538</v>
      </c>
      <c r="V1236">
        <f>N1236/Me*dt</f>
        <v>110.57207205311171</v>
      </c>
      <c r="W1236">
        <f>O1236/Me*dt</f>
        <v>-63.366354812228934</v>
      </c>
      <c r="Z1236">
        <v>287261402.78770715</v>
      </c>
      <c r="AA1236">
        <v>255219738.12182727</v>
      </c>
      <c r="AB1236">
        <f t="shared" si="1368"/>
        <v>-129696469617.22412</v>
      </c>
      <c r="AC1236">
        <f t="shared" si="1369"/>
        <v>75116267285.484604</v>
      </c>
    </row>
    <row r="1237" spans="2:29" x14ac:dyDescent="0.3">
      <c r="B1237">
        <f t="shared" si="1372"/>
        <v>-129983731020.01183</v>
      </c>
      <c r="C1237">
        <f t="shared" si="1373"/>
        <v>74861047547.362778</v>
      </c>
      <c r="D1237">
        <f>B1237+F1237*dt/2</f>
        <v>-129823383385.22836</v>
      </c>
      <c r="E1237">
        <f>C1237+G1237*dt/2</f>
        <v>75139465759.632919</v>
      </c>
      <c r="F1237">
        <f t="shared" si="1374"/>
        <v>14847.003220691524</v>
      </c>
      <c r="G1237">
        <f t="shared" si="1375"/>
        <v>25779.46409908673</v>
      </c>
      <c r="H1237">
        <f>SQRT((xs-B1237)^2+(ys-C1237)^2)</f>
        <v>149999822565.79938</v>
      </c>
      <c r="I1237">
        <f>SQRT((xs-D1237)^2+(ys-E1237)^2)</f>
        <v>150000167294.01016</v>
      </c>
      <c r="J1237">
        <f t="shared" ref="J1237" si="1381">G*Ms*Me/H1237^2</f>
        <v>3.5235368285809442E+22</v>
      </c>
      <c r="K1237">
        <f t="shared" si="1371"/>
        <v>3.5235368285809442E+22</v>
      </c>
      <c r="L1237">
        <f>(xs-D1237)/I1237*K1237</f>
        <v>3.0495797492827334E+22</v>
      </c>
      <c r="M1237">
        <f>(ys-E1237)/I1237*K1237</f>
        <v>-1.7650425306861359E+22</v>
      </c>
      <c r="N1237">
        <f>(xs-D1237)/I1237*K1237</f>
        <v>3.0495797492827334E+22</v>
      </c>
      <c r="O1237">
        <f>(xs-E1237)/I1237*K1237</f>
        <v>-1.7650425306861359E+22</v>
      </c>
      <c r="P1237">
        <f t="shared" si="1377"/>
        <v>5.1064630764948646E-3</v>
      </c>
      <c r="Q1237">
        <f>M1237/Me</f>
        <v>-2.9555300245916543E-3</v>
      </c>
      <c r="R1237">
        <f>F1237+P1237*dt/2</f>
        <v>14902.153021917669</v>
      </c>
      <c r="S1237">
        <f>G1237+Q1237*dt/2</f>
        <v>25747.54437482114</v>
      </c>
      <c r="T1237">
        <f>R1237*dt</f>
        <v>321886505.27342165</v>
      </c>
      <c r="U1237">
        <f>S1237*dt</f>
        <v>556146958.49613667</v>
      </c>
      <c r="V1237">
        <f>N1237/Me*dt</f>
        <v>110.29960245228908</v>
      </c>
      <c r="W1237">
        <f>O1237/Me*dt</f>
        <v>-63.839448531179734</v>
      </c>
      <c r="Z1237">
        <v>301392361.16177624</v>
      </c>
      <c r="AA1237">
        <v>238365796.00391454</v>
      </c>
      <c r="AB1237">
        <f t="shared" si="1368"/>
        <v>-129360452153.57663</v>
      </c>
      <c r="AC1237">
        <f t="shared" si="1369"/>
        <v>75655560301.862839</v>
      </c>
    </row>
    <row r="1238" spans="2:29" x14ac:dyDescent="0.3">
      <c r="B1238">
        <f t="shared" si="1372"/>
        <v>-129661844514.7384</v>
      </c>
      <c r="C1238">
        <f t="shared" si="1373"/>
        <v>75417194505.858917</v>
      </c>
      <c r="D1238">
        <f>B1238+F1238*dt/2</f>
        <v>-129500305644.24844</v>
      </c>
      <c r="E1238">
        <f>C1238+G1238*dt/2</f>
        <v>75694923252.084915</v>
      </c>
      <c r="F1238">
        <f t="shared" si="1374"/>
        <v>14957.302823143813</v>
      </c>
      <c r="G1238">
        <f t="shared" si="1375"/>
        <v>25715.62465055555</v>
      </c>
      <c r="H1238">
        <f>SQRT((xs-B1238)^2+(ys-C1238)^2)</f>
        <v>149999823833.55908</v>
      </c>
      <c r="I1238">
        <f>SQRT((xs-D1238)^2+(ys-E1238)^2)</f>
        <v>150000168560.2146</v>
      </c>
      <c r="J1238">
        <f t="shared" ref="J1238" si="1382">G*Ms*Me/H1238^2</f>
        <v>3.5235367690209004E+22</v>
      </c>
      <c r="K1238">
        <f t="shared" si="1371"/>
        <v>3.5235367690209004E+22</v>
      </c>
      <c r="L1238">
        <f>(xs-D1238)/I1238*K1238</f>
        <v>3.0419905051892124E+22</v>
      </c>
      <c r="M1238">
        <f>(ys-E1238)/I1238*K1238</f>
        <v>-1.7780903039443539E+22</v>
      </c>
      <c r="N1238">
        <f>(xs-D1238)/I1238*K1238</f>
        <v>3.0419905051892124E+22</v>
      </c>
      <c r="O1238">
        <f>(xs-E1238)/I1238*K1238</f>
        <v>-1.7780903039443539E+22</v>
      </c>
      <c r="P1238">
        <f t="shared" si="1377"/>
        <v>5.0937550321319691E-3</v>
      </c>
      <c r="Q1238">
        <f>M1238/Me</f>
        <v>-2.9773782718425213E-3</v>
      </c>
      <c r="R1238">
        <f>F1238+P1238*dt/2</f>
        <v>15012.315377490839</v>
      </c>
      <c r="S1238">
        <f>G1238+Q1238*dt/2</f>
        <v>25683.46896521965</v>
      </c>
      <c r="T1238">
        <f>R1238*dt</f>
        <v>324266012.1538021</v>
      </c>
      <c r="U1238">
        <f>S1238*dt</f>
        <v>554762929.64874446</v>
      </c>
      <c r="V1238">
        <f>N1238/Me*dt</f>
        <v>110.02510869405053</v>
      </c>
      <c r="W1238">
        <f>O1238/Me*dt</f>
        <v>-64.311370671798457</v>
      </c>
      <c r="Z1238">
        <v>314535877.65919256</v>
      </c>
      <c r="AA1238">
        <v>220730904.01730192</v>
      </c>
      <c r="AB1238">
        <f t="shared" si="1368"/>
        <v>-129023042624.9254</v>
      </c>
      <c r="AC1238">
        <f t="shared" si="1369"/>
        <v>76192688339.524963</v>
      </c>
    </row>
    <row r="1239" spans="2:29" x14ac:dyDescent="0.3">
      <c r="B1239">
        <f t="shared" si="1372"/>
        <v>-129337578502.58459</v>
      </c>
      <c r="C1239">
        <f t="shared" si="1373"/>
        <v>75971957435.50766</v>
      </c>
      <c r="D1239">
        <f>B1239+F1239*dt/2</f>
        <v>-129174851360.92075</v>
      </c>
      <c r="E1239">
        <f>C1239+G1239*dt/2</f>
        <v>76248991618.930405</v>
      </c>
      <c r="F1239">
        <f t="shared" si="1374"/>
        <v>15067.327931837863</v>
      </c>
      <c r="G1239">
        <f t="shared" si="1375"/>
        <v>25651.313279883751</v>
      </c>
      <c r="H1239">
        <f>SQRT((xs-B1239)^2+(ys-C1239)^2)</f>
        <v>149999825098.21408</v>
      </c>
      <c r="I1239">
        <f>SQRT((xs-D1239)^2+(ys-E1239)^2)</f>
        <v>150000169823.30283</v>
      </c>
      <c r="J1239">
        <f t="shared" ref="J1239" si="1383">G*Ms*Me/H1239^2</f>
        <v>3.5235367096067199E+22</v>
      </c>
      <c r="K1239">
        <f t="shared" si="1371"/>
        <v>3.5235367096067199E+22</v>
      </c>
      <c r="L1239">
        <f>(xs-D1239)/I1239*K1239</f>
        <v>3.0343454361708795E+22</v>
      </c>
      <c r="M1239">
        <f>(ys-E1239)/I1239*K1239</f>
        <v>-1.7911054457890262E+22</v>
      </c>
      <c r="N1239">
        <f>(xs-D1239)/I1239*K1239</f>
        <v>3.0343454361708795E+22</v>
      </c>
      <c r="O1239">
        <f>(xs-E1239)/I1239*K1239</f>
        <v>-1.7911054457890262E+22</v>
      </c>
      <c r="P1239">
        <f t="shared" si="1377"/>
        <v>5.0809535099981236E-3</v>
      </c>
      <c r="Q1239">
        <f>M1239/Me</f>
        <v>-2.9991718784143102E-3</v>
      </c>
      <c r="R1239">
        <f>F1239+P1239*dt/2</f>
        <v>15122.202229745842</v>
      </c>
      <c r="S1239">
        <f>G1239+Q1239*dt/2</f>
        <v>25618.922223596877</v>
      </c>
      <c r="T1239">
        <f>R1239*dt</f>
        <v>326639568.16251022</v>
      </c>
      <c r="U1239">
        <f>S1239*dt</f>
        <v>553368720.02969253</v>
      </c>
      <c r="V1239">
        <f>N1239/Me*dt</f>
        <v>109.74859581595948</v>
      </c>
      <c r="W1239">
        <f>O1239/Me*dt</f>
        <v>-64.782112573749103</v>
      </c>
      <c r="Z1239">
        <v>326648883.86281478</v>
      </c>
      <c r="AA1239">
        <v>202372834.04614246</v>
      </c>
      <c r="AB1239">
        <f t="shared" si="1368"/>
        <v>-128684290050.55928</v>
      </c>
      <c r="AC1239">
        <f t="shared" si="1369"/>
        <v>76727698989.583496</v>
      </c>
    </row>
    <row r="1240" spans="2:29" x14ac:dyDescent="0.3">
      <c r="B1240">
        <f t="shared" si="1372"/>
        <v>-129010938934.42209</v>
      </c>
      <c r="C1240">
        <f t="shared" si="1373"/>
        <v>76525326155.537354</v>
      </c>
      <c r="D1240">
        <f>B1240+F1240*dt/2</f>
        <v>-128847026507.92343</v>
      </c>
      <c r="E1240">
        <f>C1240+G1240*dt/2</f>
        <v>76801660692.144302</v>
      </c>
      <c r="F1240">
        <f t="shared" si="1374"/>
        <v>15177.076527653822</v>
      </c>
      <c r="G1240">
        <f t="shared" si="1375"/>
        <v>25586.53116731</v>
      </c>
      <c r="H1240">
        <f>SQRT((xs-B1240)^2+(ys-C1240)^2)</f>
        <v>149999826359.74133</v>
      </c>
      <c r="I1240">
        <f>SQRT((xs-D1240)^2+(ys-E1240)^2)</f>
        <v>150000171083.25174</v>
      </c>
      <c r="J1240">
        <f t="shared" ref="J1240" si="1384">G*Ms*Me/H1240^2</f>
        <v>3.5235366503394834E+22</v>
      </c>
      <c r="K1240">
        <f t="shared" si="1371"/>
        <v>3.5235366503394834E+22</v>
      </c>
      <c r="L1240">
        <f>(xs-D1240)/I1240*K1240</f>
        <v>3.0266446825314465E+22</v>
      </c>
      <c r="M1240">
        <f>(ys-E1240)/I1240*K1240</f>
        <v>-1.8040877173767643E+22</v>
      </c>
      <c r="N1240">
        <f>(xs-D1240)/I1240*K1240</f>
        <v>3.0266446825314465E+22</v>
      </c>
      <c r="O1240">
        <f>(xs-E1240)/I1240*K1240</f>
        <v>-1.8040877173767643E+22</v>
      </c>
      <c r="P1240">
        <f t="shared" si="1377"/>
        <v>5.068058745029214E-3</v>
      </c>
      <c r="Q1240">
        <f>M1240/Me</f>
        <v>-3.0209104443683259E-3</v>
      </c>
      <c r="R1240">
        <f>F1240+P1240*dt/2</f>
        <v>15231.811562100138</v>
      </c>
      <c r="S1240">
        <f>G1240+Q1240*dt/2</f>
        <v>25553.905334510822</v>
      </c>
      <c r="T1240">
        <f>R1240*dt</f>
        <v>329007129.74136299</v>
      </c>
      <c r="U1240">
        <f>S1240*dt</f>
        <v>551964355.22543371</v>
      </c>
      <c r="V1240">
        <f>N1240/Me*dt</f>
        <v>109.47006889263102</v>
      </c>
      <c r="W1240">
        <f>O1240/Me*dt</f>
        <v>-65.251665598355842</v>
      </c>
      <c r="Z1240">
        <v>337691686.67160505</v>
      </c>
      <c r="AA1240">
        <v>183351727.84376332</v>
      </c>
      <c r="AB1240">
        <f t="shared" si="1368"/>
        <v>-128344240118.00912</v>
      </c>
      <c r="AC1240">
        <f t="shared" si="1369"/>
        <v>77260642238.606552</v>
      </c>
    </row>
    <row r="1241" spans="2:29" x14ac:dyDescent="0.3">
      <c r="B1241">
        <f t="shared" si="1372"/>
        <v>-128681931804.68073</v>
      </c>
      <c r="C1241">
        <f t="shared" si="1373"/>
        <v>77077290510.762787</v>
      </c>
      <c r="D1241">
        <f>B1241+F1241*dt/2</f>
        <v>-128516837101.43802</v>
      </c>
      <c r="E1241">
        <f>C1241+G1241*dt/2</f>
        <v>77352920329.381271</v>
      </c>
      <c r="F1241">
        <f t="shared" si="1374"/>
        <v>15286.546596546454</v>
      </c>
      <c r="G1241">
        <f t="shared" si="1375"/>
        <v>25521.279501711644</v>
      </c>
      <c r="H1241">
        <f>SQRT((xs-B1241)^2+(ys-C1241)^2)</f>
        <v>149999827618.11768</v>
      </c>
      <c r="I1241">
        <f>SQRT((xs-D1241)^2+(ys-E1241)^2)</f>
        <v>150000172340.03821</v>
      </c>
      <c r="J1241">
        <f t="shared" ref="J1241" si="1385">G*Ms*Me/H1241^2</f>
        <v>3.5235365912202803E+22</v>
      </c>
      <c r="K1241">
        <f t="shared" si="1371"/>
        <v>3.5235365912202803E+22</v>
      </c>
      <c r="L1241">
        <f>(xs-D1241)/I1241*K1241</f>
        <v>3.0188883855964885E+22</v>
      </c>
      <c r="M1241">
        <f>(ys-E1241)/I1241*K1241</f>
        <v>-1.8170368804674439E+22</v>
      </c>
      <c r="N1241">
        <f>(xs-D1241)/I1241*K1241</f>
        <v>3.0188883855964885E+22</v>
      </c>
      <c r="O1241">
        <f>(xs-E1241)/I1241*K1241</f>
        <v>-1.8170368804674439E+22</v>
      </c>
      <c r="P1241">
        <f t="shared" si="1377"/>
        <v>5.0550709738722173E-3</v>
      </c>
      <c r="Q1241">
        <f>M1241/Me</f>
        <v>-3.0425935707760277E-3</v>
      </c>
      <c r="R1241">
        <f>F1241+P1241*dt/2</f>
        <v>15341.141363064273</v>
      </c>
      <c r="S1241">
        <f>G1241+Q1241*dt/2</f>
        <v>25488.419491147262</v>
      </c>
      <c r="T1241">
        <f>R1241*dt</f>
        <v>331368653.44218826</v>
      </c>
      <c r="U1241">
        <f>S1241*dt</f>
        <v>550549861.00878084</v>
      </c>
      <c r="V1241">
        <f>N1241/Me*dt</f>
        <v>109.1895330356399</v>
      </c>
      <c r="W1241">
        <f>O1241/Me*dt</f>
        <v>-65.720021128762198</v>
      </c>
      <c r="Z1241">
        <v>347628098.40130973</v>
      </c>
      <c r="AA1241">
        <v>163729900.11754227</v>
      </c>
      <c r="AB1241">
        <f t="shared" si="1368"/>
        <v>-128002935052.83723</v>
      </c>
      <c r="AC1241">
        <f t="shared" si="1369"/>
        <v>77791570271.889099</v>
      </c>
    </row>
    <row r="1242" spans="2:29" x14ac:dyDescent="0.3">
      <c r="B1242">
        <f t="shared" si="1372"/>
        <v>-128350563151.23854</v>
      </c>
      <c r="C1242">
        <f t="shared" si="1373"/>
        <v>77627840371.771561</v>
      </c>
      <c r="D1242">
        <f>B1242+F1242*dt/2</f>
        <v>-128184289201.03905</v>
      </c>
      <c r="E1242">
        <f>C1242+G1242*dt/2</f>
        <v>77902760414.16185</v>
      </c>
      <c r="F1242">
        <f t="shared" si="1374"/>
        <v>15395.736129582094</v>
      </c>
      <c r="G1242">
        <f t="shared" si="1375"/>
        <v>25455.55948058288</v>
      </c>
      <c r="H1242">
        <f>SQRT((xs-B1242)^2+(ys-C1242)^2)</f>
        <v>149999828873.32013</v>
      </c>
      <c r="I1242">
        <f>SQRT((xs-D1242)^2+(ys-E1242)^2)</f>
        <v>150000173593.63928</v>
      </c>
      <c r="J1242">
        <f t="shared" ref="J1242" si="1386">G*Ms*Me/H1242^2</f>
        <v>3.5235365322501898E+22</v>
      </c>
      <c r="K1242">
        <f t="shared" si="1371"/>
        <v>3.5235365322501898E+22</v>
      </c>
      <c r="L1242">
        <f>(xs-D1242)/I1242*K1242</f>
        <v>3.0110766877108282E+22</v>
      </c>
      <c r="M1242">
        <f>(ys-E1242)/I1242*K1242</f>
        <v>-1.8299526974285652E+22</v>
      </c>
      <c r="N1242">
        <f>(xs-D1242)/I1242*K1242</f>
        <v>3.0110766877108282E+22</v>
      </c>
      <c r="O1242">
        <f>(xs-E1242)/I1242*K1242</f>
        <v>-1.8299526974285652E+22</v>
      </c>
      <c r="P1242">
        <f t="shared" si="1377"/>
        <v>5.0419904348808237E-3</v>
      </c>
      <c r="Q1242">
        <f>M1242/Me</f>
        <v>-3.0642208597263312E-3</v>
      </c>
      <c r="R1242">
        <f>F1242+P1242*dt/2</f>
        <v>15450.189626278807</v>
      </c>
      <c r="S1242">
        <f>G1242+Q1242*dt/2</f>
        <v>25422.465895297835</v>
      </c>
      <c r="T1242">
        <f>R1242*dt</f>
        <v>333724095.9276222</v>
      </c>
      <c r="U1242">
        <f>S1242*dt</f>
        <v>549125263.33843327</v>
      </c>
      <c r="V1242">
        <f>N1242/Me*dt</f>
        <v>108.90699339342579</v>
      </c>
      <c r="W1242">
        <f>O1242/Me*dt</f>
        <v>-66.187170570088753</v>
      </c>
      <c r="Z1242">
        <v>356425555.41580123</v>
      </c>
      <c r="AA1242">
        <v>143571634.48802003</v>
      </c>
      <c r="AB1242">
        <f t="shared" si="1368"/>
        <v>-127660413499.89511</v>
      </c>
      <c r="AC1242">
        <f t="shared" si="1369"/>
        <v>78320537269.598022</v>
      </c>
    </row>
    <row r="1243" spans="2:29" x14ac:dyDescent="0.3">
      <c r="B1243">
        <f t="shared" si="1372"/>
        <v>-128016839055.31091</v>
      </c>
      <c r="C1243">
        <f t="shared" si="1373"/>
        <v>78176965635.110001</v>
      </c>
      <c r="D1243">
        <f>B1243+F1243*dt/2</f>
        <v>-127849388909.58278</v>
      </c>
      <c r="E1243">
        <f>C1243+G1243*dt/2</f>
        <v>78451170856.058136</v>
      </c>
      <c r="F1243">
        <f t="shared" si="1374"/>
        <v>15504.64312297552</v>
      </c>
      <c r="G1243">
        <f t="shared" si="1375"/>
        <v>25389.37231001279</v>
      </c>
      <c r="H1243">
        <f>SQRT((xs-B1243)^2+(ys-C1243)^2)</f>
        <v>149999830125.32562</v>
      </c>
      <c r="I1243">
        <f>SQRT((xs-D1243)^2+(ys-E1243)^2)</f>
        <v>150000174844.03201</v>
      </c>
      <c r="J1243">
        <f t="shared" ref="J1243" si="1387">G*Ms*Me/H1243^2</f>
        <v>3.5235364734302956E+22</v>
      </c>
      <c r="K1243">
        <f t="shared" si="1371"/>
        <v>3.5235364734302956E+22</v>
      </c>
      <c r="L1243">
        <f>(xs-D1243)/I1243*K1243</f>
        <v>3.0032097322359409E+22</v>
      </c>
      <c r="M1243">
        <f>(ys-E1243)/I1243*K1243</f>
        <v>-1.8428349312396199E+22</v>
      </c>
      <c r="N1243">
        <f>(xs-D1243)/I1243*K1243</f>
        <v>3.0032097322359409E+22</v>
      </c>
      <c r="O1243">
        <f>(xs-E1243)/I1243*K1243</f>
        <v>-1.8428349312396199E+22</v>
      </c>
      <c r="P1243">
        <f t="shared" si="1377"/>
        <v>5.0288173681110864E-3</v>
      </c>
      <c r="Q1243">
        <f>M1243/Me</f>
        <v>-3.0857919143329198E-3</v>
      </c>
      <c r="R1243">
        <f>F1243+P1243*dt/2</f>
        <v>15558.954350551119</v>
      </c>
      <c r="S1243">
        <f>G1243+Q1243*dt/2</f>
        <v>25356.045757337994</v>
      </c>
      <c r="T1243">
        <f>R1243*dt</f>
        <v>336073413.97190416</v>
      </c>
      <c r="U1243">
        <f>S1243*dt</f>
        <v>547690588.35850072</v>
      </c>
      <c r="V1243">
        <f>N1243/Me*dt</f>
        <v>108.62245515119946</v>
      </c>
      <c r="W1243">
        <f>O1243/Me*dt</f>
        <v>-66.653105349591073</v>
      </c>
      <c r="Z1243">
        <v>364055224.8995778</v>
      </c>
      <c r="AA1243">
        <v>122942972.98895819</v>
      </c>
      <c r="AB1243">
        <f t="shared" si="1368"/>
        <v>-127316710416.43942</v>
      </c>
      <c r="AC1243">
        <f t="shared" si="1369"/>
        <v>78847599196.457458</v>
      </c>
    </row>
    <row r="1244" spans="2:29" x14ac:dyDescent="0.3">
      <c r="B1244">
        <f t="shared" si="1372"/>
        <v>-127680765641.339</v>
      </c>
      <c r="C1244">
        <f t="shared" si="1373"/>
        <v>78724656223.468506</v>
      </c>
      <c r="D1244">
        <f>B1244+F1244*dt/2</f>
        <v>-127512142373.09523</v>
      </c>
      <c r="E1244">
        <f>C1244+G1244*dt/2</f>
        <v>78998141590.878876</v>
      </c>
      <c r="F1244">
        <f t="shared" si="1374"/>
        <v>15613.265578126719</v>
      </c>
      <c r="G1244">
        <f t="shared" si="1375"/>
        <v>25322.719204663197</v>
      </c>
      <c r="H1244">
        <f>SQRT((xs-B1244)^2+(ys-C1244)^2)</f>
        <v>149999831374.11133</v>
      </c>
      <c r="I1244">
        <f>SQRT((xs-D1244)^2+(ys-E1244)^2)</f>
        <v>150000176091.19348</v>
      </c>
      <c r="J1244">
        <f t="shared" ref="J1244" si="1388">G*Ms*Me/H1244^2</f>
        <v>3.5235364147616698E+22</v>
      </c>
      <c r="K1244">
        <f t="shared" si="1371"/>
        <v>3.5235364147616698E+22</v>
      </c>
      <c r="L1244">
        <f>(xs-D1244)/I1244*K1244</f>
        <v>2.9952876635473073E+22</v>
      </c>
      <c r="M1244">
        <f>(ys-E1244)/I1244*K1244</f>
        <v>-1.8556833454964339E+22</v>
      </c>
      <c r="N1244">
        <f>(xs-D1244)/I1244*K1244</f>
        <v>2.9952876635473073E+22</v>
      </c>
      <c r="O1244">
        <f>(xs-E1244)/I1244*K1244</f>
        <v>-1.8556833454964339E+22</v>
      </c>
      <c r="P1244">
        <f t="shared" si="1377"/>
        <v>5.0155520153169911E-3</v>
      </c>
      <c r="Q1244">
        <f>M1244/Me</f>
        <v>-3.1073063387415168E-3</v>
      </c>
      <c r="R1244">
        <f>F1244+P1244*dt/2</f>
        <v>15667.433539892141</v>
      </c>
      <c r="S1244">
        <f>G1244+Q1244*dt/2</f>
        <v>25289.160296204787</v>
      </c>
      <c r="T1244">
        <f>R1244*dt</f>
        <v>338416564.46167028</v>
      </c>
      <c r="U1244">
        <f>S1244*dt</f>
        <v>546245862.39802337</v>
      </c>
      <c r="V1244">
        <f>N1244/Me*dt</f>
        <v>108.33592353084701</v>
      </c>
      <c r="W1244">
        <f>O1244/Me*dt</f>
        <v>-67.117816916816764</v>
      </c>
      <c r="Z1244">
        <v>370492099.42057025</v>
      </c>
      <c r="AA1244">
        <v>101911499.79632083</v>
      </c>
      <c r="AB1244">
        <f t="shared" si="1368"/>
        <v>-126971856977.45677</v>
      </c>
      <c r="AC1244">
        <f t="shared" si="1369"/>
        <v>79372813585.662857</v>
      </c>
    </row>
    <row r="1245" spans="2:29" x14ac:dyDescent="0.3">
      <c r="B1245">
        <f t="shared" si="1372"/>
        <v>-127342349076.87733</v>
      </c>
      <c r="C1245">
        <f t="shared" si="1373"/>
        <v>79270902085.866531</v>
      </c>
      <c r="D1245">
        <f>B1245+F1245*dt/2</f>
        <v>-127172555780.65944</v>
      </c>
      <c r="E1245">
        <f>C1245+G1245*dt/2</f>
        <v>79543662580.854187</v>
      </c>
      <c r="F1245">
        <f t="shared" si="1374"/>
        <v>15721.601501657566</v>
      </c>
      <c r="G1245">
        <f t="shared" si="1375"/>
        <v>25255.601387746381</v>
      </c>
      <c r="H1245">
        <f>SQRT((xs-B1245)^2+(ys-C1245)^2)</f>
        <v>149999832619.65436</v>
      </c>
      <c r="I1245">
        <f>SQRT((xs-D1245)^2+(ys-E1245)^2)</f>
        <v>150000177335.10092</v>
      </c>
      <c r="J1245">
        <f t="shared" ref="J1245" si="1389">G*Ms*Me/H1245^2</f>
        <v>3.5235363562453882E+22</v>
      </c>
      <c r="K1245">
        <f t="shared" si="1371"/>
        <v>3.5235363562453882E+22</v>
      </c>
      <c r="L1245">
        <f>(xs-D1245)/I1245*K1245</f>
        <v>2.9873106270317774E+22</v>
      </c>
      <c r="M1245">
        <f>(ys-E1245)/I1245*K1245</f>
        <v>-1.8684977044155108E+22</v>
      </c>
      <c r="N1245">
        <f>(xs-D1245)/I1245*K1245</f>
        <v>2.9873106270317774E+22</v>
      </c>
      <c r="O1245">
        <f>(xs-E1245)/I1245*K1245</f>
        <v>-1.8684977044155108E+22</v>
      </c>
      <c r="P1245">
        <f t="shared" si="1377"/>
        <v>5.0021946199460439E-3</v>
      </c>
      <c r="Q1245">
        <f>M1245/Me</f>
        <v>-3.1287637381371579E-3</v>
      </c>
      <c r="R1245">
        <f>F1245+P1245*dt/2</f>
        <v>15775.625203552983</v>
      </c>
      <c r="S1245">
        <f>G1245+Q1245*dt/2</f>
        <v>25221.810739374501</v>
      </c>
      <c r="T1245">
        <f>R1245*dt</f>
        <v>340753504.39674443</v>
      </c>
      <c r="U1245">
        <f>S1245*dt</f>
        <v>544791111.97048926</v>
      </c>
      <c r="V1245">
        <f>N1245/Me*dt</f>
        <v>108.04740379083455</v>
      </c>
      <c r="W1245">
        <f>O1245/Me*dt</f>
        <v>-67.581296743762607</v>
      </c>
      <c r="Z1245">
        <v>375715078.97221798</v>
      </c>
      <c r="AA1245">
        <v>80546119.893195927</v>
      </c>
      <c r="AB1245">
        <f t="shared" si="1368"/>
        <v>-126625880493.50838</v>
      </c>
      <c r="AC1245">
        <f t="shared" si="1369"/>
        <v>79896239317.730209</v>
      </c>
    </row>
    <row r="1246" spans="2:29" x14ac:dyDescent="0.3">
      <c r="B1246">
        <f t="shared" si="1372"/>
        <v>-127001595572.48059</v>
      </c>
      <c r="C1246">
        <f t="shared" si="1373"/>
        <v>79815693197.837021</v>
      </c>
      <c r="D1246">
        <f>B1246+F1246*dt/2</f>
        <v>-126830635364.30174</v>
      </c>
      <c r="E1246">
        <f>C1246+G1246*dt/2</f>
        <v>80087723814.819855</v>
      </c>
      <c r="F1246">
        <f t="shared" si="1374"/>
        <v>15829.648905448401</v>
      </c>
      <c r="G1246">
        <f t="shared" si="1375"/>
        <v>25188.020091002618</v>
      </c>
      <c r="H1246">
        <f>SQRT((xs-B1246)^2+(ys-C1246)^2)</f>
        <v>149999833861.93188</v>
      </c>
      <c r="I1246">
        <f>SQRT((xs-D1246)^2+(ys-E1246)^2)</f>
        <v>150000178575.73148</v>
      </c>
      <c r="J1246">
        <f t="shared" ref="J1246" si="1390">G*Ms*Me/H1246^2</f>
        <v>3.5235362978825234E+22</v>
      </c>
      <c r="K1246">
        <f t="shared" si="1371"/>
        <v>3.5235362978825234E+22</v>
      </c>
      <c r="L1246">
        <f>(xs-D1246)/I1246*K1246</f>
        <v>2.9792787690848971E+22</v>
      </c>
      <c r="M1246">
        <f>(ys-E1246)/I1246*K1246</f>
        <v>-1.8812777728383595E+22</v>
      </c>
      <c r="N1246">
        <f>(xs-D1246)/I1246*K1246</f>
        <v>2.9792787690848971E+22</v>
      </c>
      <c r="O1246">
        <f>(xs-E1246)/I1246*K1246</f>
        <v>-1.8812777728383595E+22</v>
      </c>
      <c r="P1246">
        <f t="shared" si="1377"/>
        <v>4.9887454271347904E-3</v>
      </c>
      <c r="Q1246">
        <f>M1246/Me</f>
        <v>-3.1501637187514391E-3</v>
      </c>
      <c r="R1246">
        <f>F1246+P1246*dt/2</f>
        <v>15883.527356061457</v>
      </c>
      <c r="S1246">
        <f>G1246+Q1246*dt/2</f>
        <v>25153.998322840103</v>
      </c>
      <c r="T1246">
        <f>R1246*dt</f>
        <v>343084190.89092749</v>
      </c>
      <c r="U1246">
        <f>S1246*dt</f>
        <v>543326363.77334619</v>
      </c>
      <c r="V1246">
        <f>N1246/Me*dt</f>
        <v>107.75690122611147</v>
      </c>
      <c r="W1246">
        <f>O1246/Me*dt</f>
        <v>-68.043536325031084</v>
      </c>
      <c r="Z1246">
        <v>379707040.22462678</v>
      </c>
      <c r="AA1246">
        <v>58916833.394414142</v>
      </c>
      <c r="AB1246">
        <f t="shared" si="1368"/>
        <v>-126278804341.36504</v>
      </c>
      <c r="AC1246">
        <f t="shared" si="1369"/>
        <v>80417936395.004776</v>
      </c>
    </row>
    <row r="1247" spans="2:29" x14ac:dyDescent="0.3">
      <c r="B1247">
        <f t="shared" si="1372"/>
        <v>-126658511381.58966</v>
      </c>
      <c r="C1247">
        <f t="shared" si="1373"/>
        <v>80359019561.610367</v>
      </c>
      <c r="D1247">
        <f>B1247+F1247*dt/2</f>
        <v>-126486387398.87758</v>
      </c>
      <c r="E1247">
        <f>C1247+G1247*dt/2</f>
        <v>80630315308.400879</v>
      </c>
      <c r="F1247">
        <f t="shared" si="1374"/>
        <v>15937.405806674513</v>
      </c>
      <c r="G1247">
        <f t="shared" si="1375"/>
        <v>25119.976554677585</v>
      </c>
      <c r="H1247">
        <f>SQRT((xs-B1247)^2+(ys-C1247)^2)</f>
        <v>149999835100.9212</v>
      </c>
      <c r="I1247">
        <f>SQRT((xs-D1247)^2+(ys-E1247)^2)</f>
        <v>150000179813.0625</v>
      </c>
      <c r="J1247">
        <f t="shared" ref="J1247" si="1391">G*Ms*Me/H1247^2</f>
        <v>3.523536239674142E+22</v>
      </c>
      <c r="K1247">
        <f t="shared" si="1371"/>
        <v>3.523536239674142E+22</v>
      </c>
      <c r="L1247">
        <f>(xs-D1247)/I1247*K1247</f>
        <v>2.9711922371082163E+22</v>
      </c>
      <c r="M1247">
        <f>(ys-E1247)/I1247*K1247</f>
        <v>-1.8940233162358021E+22</v>
      </c>
      <c r="N1247">
        <f>(xs-D1247)/I1247*K1247</f>
        <v>2.9711922371082163E+22</v>
      </c>
      <c r="O1247">
        <f>(xs-E1247)/I1247*K1247</f>
        <v>-1.8940233162358021E+22</v>
      </c>
      <c r="P1247">
        <f t="shared" si="1377"/>
        <v>4.9752046837043132E-3</v>
      </c>
      <c r="Q1247">
        <f>M1247/Me</f>
        <v>-3.1715058878697285E-3</v>
      </c>
      <c r="R1247">
        <f>F1247+P1247*dt/2</f>
        <v>15991.13801725852</v>
      </c>
      <c r="S1247">
        <f>G1247+Q1247*dt/2</f>
        <v>25085.724291088591</v>
      </c>
      <c r="T1247">
        <f>R1247*dt</f>
        <v>345408581.17278403</v>
      </c>
      <c r="U1247">
        <f>S1247*dt</f>
        <v>541851644.68751359</v>
      </c>
      <c r="V1247">
        <f>N1247/Me*dt</f>
        <v>107.46442116801316</v>
      </c>
      <c r="W1247">
        <f>O1247/Me*dt</f>
        <v>-68.504527177986134</v>
      </c>
      <c r="Z1247">
        <v>382454892.75637442</v>
      </c>
      <c r="AA1247">
        <v>37094506.269011676</v>
      </c>
      <c r="AB1247">
        <f t="shared" si="1368"/>
        <v>-125930647907.66049</v>
      </c>
      <c r="AC1247">
        <f t="shared" si="1369"/>
        <v>80937965712.566895</v>
      </c>
    </row>
    <row r="1248" spans="2:29" x14ac:dyDescent="0.3">
      <c r="B1248">
        <f t="shared" si="1372"/>
        <v>-126313102800.41687</v>
      </c>
      <c r="C1248">
        <f t="shared" si="1373"/>
        <v>80900871206.297882</v>
      </c>
      <c r="D1248">
        <f>B1248+F1248*dt/2</f>
        <v>-126139818201.95618</v>
      </c>
      <c r="E1248">
        <f>C1248+G1248*dt/2</f>
        <v>81171427104.194885</v>
      </c>
      <c r="F1248">
        <f t="shared" si="1374"/>
        <v>16044.870227842526</v>
      </c>
      <c r="G1248">
        <f t="shared" si="1375"/>
        <v>25051.4720274996</v>
      </c>
      <c r="H1248">
        <f>SQRT((xs-B1248)^2+(ys-C1248)^2)</f>
        <v>149999836336.59964</v>
      </c>
      <c r="I1248">
        <f>SQRT((xs-D1248)^2+(ys-E1248)^2)</f>
        <v>150000181047.07135</v>
      </c>
      <c r="J1248">
        <f t="shared" ref="J1248" si="1392">G*Ms*Me/H1248^2</f>
        <v>3.5235361816213092E+22</v>
      </c>
      <c r="K1248">
        <f t="shared" si="1371"/>
        <v>3.5235361816213092E+22</v>
      </c>
      <c r="L1248">
        <f>(xs-D1248)/I1248*K1248</f>
        <v>2.9630511795065896E+22</v>
      </c>
      <c r="M1248">
        <f>(ys-E1248)/I1248*K1248</f>
        <v>-1.9067341007122835E+22</v>
      </c>
      <c r="N1248">
        <f>(xs-D1248)/I1248*K1248</f>
        <v>2.9630511795065896E+22</v>
      </c>
      <c r="O1248">
        <f>(xs-E1248)/I1248*K1248</f>
        <v>-1.9067341007122835E+22</v>
      </c>
      <c r="P1248">
        <f t="shared" si="1377"/>
        <v>4.9615726381557089E-3</v>
      </c>
      <c r="Q1248">
        <f>M1248/Me</f>
        <v>-3.1927898538383847E-3</v>
      </c>
      <c r="R1248">
        <f>F1248+P1248*dt/2</f>
        <v>16098.455212334607</v>
      </c>
      <c r="S1248">
        <f>G1248+Q1248*dt/2</f>
        <v>25016.989897078147</v>
      </c>
      <c r="T1248">
        <f>R1248*dt</f>
        <v>347726632.58642751</v>
      </c>
      <c r="U1248">
        <f>S1248*dt</f>
        <v>540366981.77688801</v>
      </c>
      <c r="V1248">
        <f>N1248/Me*dt</f>
        <v>107.1699689841633</v>
      </c>
      <c r="W1248">
        <f>O1248/Me*dt</f>
        <v>-68.964260842909113</v>
      </c>
      <c r="Z1248">
        <v>383949622.08105224</v>
      </c>
      <c r="AA1248">
        <v>15150638.210671287</v>
      </c>
      <c r="AB1248">
        <f t="shared" si="1368"/>
        <v>-125581426545.74939</v>
      </c>
      <c r="AC1248">
        <f t="shared" si="1369"/>
        <v>81456388826.285446</v>
      </c>
    </row>
    <row r="1249" spans="2:29" x14ac:dyDescent="0.3">
      <c r="B1249">
        <f t="shared" si="1372"/>
        <v>-125965376167.83044</v>
      </c>
      <c r="C1249">
        <f t="shared" si="1373"/>
        <v>81441238188.074768</v>
      </c>
      <c r="D1249">
        <f>B1249+F1249*dt/2</f>
        <v>-125790934133.70471</v>
      </c>
      <c r="E1249">
        <f>C1249+G1249*dt/2</f>
        <v>81711049271.954666</v>
      </c>
      <c r="F1249">
        <f t="shared" si="1374"/>
        <v>16152.040196826689</v>
      </c>
      <c r="G1249">
        <f t="shared" si="1375"/>
        <v>24982.50776665669</v>
      </c>
      <c r="H1249">
        <f>SQRT((xs-B1249)^2+(ys-C1249)^2)</f>
        <v>149999837568.94455</v>
      </c>
      <c r="I1249">
        <f>SQRT((xs-D1249)^2+(ys-E1249)^2)</f>
        <v>150000182277.73538</v>
      </c>
      <c r="J1249">
        <f t="shared" ref="J1249" si="1393">G*Ms*Me/H1249^2</f>
        <v>3.5235361237250884E+22</v>
      </c>
      <c r="K1249">
        <f t="shared" si="1371"/>
        <v>3.5235361237250884E+22</v>
      </c>
      <c r="L1249">
        <f>(xs-D1249)/I1249*K1249</f>
        <v>2.9548557456854542E+22</v>
      </c>
      <c r="M1249">
        <f>(ys-E1249)/I1249*K1249</f>
        <v>-1.9194098930101619E+22</v>
      </c>
      <c r="N1249">
        <f>(xs-D1249)/I1249*K1249</f>
        <v>2.9548557456854542E+22</v>
      </c>
      <c r="O1249">
        <f>(xs-E1249)/I1249*K1249</f>
        <v>-1.9194098930101619E+22</v>
      </c>
      <c r="P1249">
        <f t="shared" si="1377"/>
        <v>4.9478495406655295E-3</v>
      </c>
      <c r="Q1249">
        <f>M1249/Me</f>
        <v>-3.2140152260719387E-3</v>
      </c>
      <c r="R1249">
        <f>F1249+P1249*dt/2</f>
        <v>16205.476971865877</v>
      </c>
      <c r="S1249">
        <f>G1249+Q1249*dt/2</f>
        <v>24947.796402215114</v>
      </c>
      <c r="T1249">
        <f>R1249*dt</f>
        <v>350038302.59230292</v>
      </c>
      <c r="U1249">
        <f>S1249*dt</f>
        <v>538872402.28784645</v>
      </c>
      <c r="V1249">
        <f>N1249/Me*dt</f>
        <v>106.87355007837544</v>
      </c>
      <c r="W1249">
        <f>O1249/Me*dt</f>
        <v>-69.42272888315388</v>
      </c>
      <c r="Z1249">
        <v>384186319.32578415</v>
      </c>
      <c r="AA1249">
        <v>-6842871.5841810852</v>
      </c>
      <c r="AB1249">
        <f t="shared" si="1368"/>
        <v>-125231151545.91235</v>
      </c>
      <c r="AC1249">
        <f t="shared" si="1369"/>
        <v>81973267718.778427</v>
      </c>
    </row>
    <row r="1250" spans="2:29" x14ac:dyDescent="0.3">
      <c r="B1250">
        <f t="shared" si="1372"/>
        <v>-125615337865.23814</v>
      </c>
      <c r="C1250">
        <f t="shared" si="1373"/>
        <v>81980110590.36261</v>
      </c>
      <c r="D1250">
        <f>B1250+F1250*dt/2</f>
        <v>-125439741596.77158</v>
      </c>
      <c r="E1250">
        <f>C1250+G1250*dt/2</f>
        <v>82249171908.770569</v>
      </c>
      <c r="F1250">
        <f t="shared" si="1374"/>
        <v>16258.913746905064</v>
      </c>
      <c r="G1250">
        <f t="shared" si="1375"/>
        <v>24913.085037773537</v>
      </c>
      <c r="H1250">
        <f>SQRT((xs-B1250)^2+(ys-C1250)^2)</f>
        <v>149999838797.93344</v>
      </c>
      <c r="I1250">
        <f>SQRT((xs-D1250)^2+(ys-E1250)^2)</f>
        <v>150000183505.03217</v>
      </c>
      <c r="J1250">
        <f t="shared" ref="J1250" si="1394">G*Ms*Me/H1250^2</f>
        <v>3.5235360659865361E+22</v>
      </c>
      <c r="K1250">
        <f t="shared" si="1371"/>
        <v>3.5235360659865361E+22</v>
      </c>
      <c r="L1250">
        <f>(xs-D1250)/I1250*K1250</f>
        <v>2.9466060860480769E+22</v>
      </c>
      <c r="M1250">
        <f>(ys-E1250)/I1250*K1250</f>
        <v>-1.9320504605139855E+22</v>
      </c>
      <c r="N1250">
        <f>(xs-D1250)/I1250*K1250</f>
        <v>2.9466060860480769E+22</v>
      </c>
      <c r="O1250">
        <f>(xs-E1250)/I1250*K1250</f>
        <v>-1.9320504605139855E+22</v>
      </c>
      <c r="P1250">
        <f t="shared" si="1377"/>
        <v>4.9340356430811732E-3</v>
      </c>
      <c r="Q1250">
        <f>M1250/Me</f>
        <v>-3.2351816150602568E-3</v>
      </c>
      <c r="R1250">
        <f>F1250+P1250*dt/2</f>
        <v>16312.201331850341</v>
      </c>
      <c r="S1250">
        <f>G1250+Q1250*dt/2</f>
        <v>24878.145076330886</v>
      </c>
      <c r="T1250">
        <f>R1250*dt</f>
        <v>352343548.7679674</v>
      </c>
      <c r="U1250">
        <f>S1250*dt</f>
        <v>537367933.64874709</v>
      </c>
      <c r="V1250">
        <f>N1250/Me*dt</f>
        <v>106.57516989055334</v>
      </c>
      <c r="W1250">
        <f>O1250/Me*dt</f>
        <v>-69.879922885301553</v>
      </c>
      <c r="Z1250">
        <v>383164197.46260923</v>
      </c>
      <c r="AA1250">
        <v>-28813959.963880785</v>
      </c>
      <c r="AB1250">
        <f t="shared" si="1368"/>
        <v>-124879830119.00755</v>
      </c>
      <c r="AC1250">
        <f t="shared" si="1369"/>
        <v>82488664564.04747</v>
      </c>
    </row>
    <row r="1251" spans="2:29" x14ac:dyDescent="0.3">
      <c r="B1251">
        <f t="shared" si="1372"/>
        <v>-125262994316.47017</v>
      </c>
      <c r="C1251">
        <f t="shared" si="1373"/>
        <v>82517478524.011353</v>
      </c>
      <c r="D1251">
        <f>B1251+F1251*dt/2</f>
        <v>-125086247036.16878</v>
      </c>
      <c r="E1251">
        <f>C1251+G1251*dt/2</f>
        <v>82785785139.252151</v>
      </c>
      <c r="F1251">
        <f t="shared" si="1374"/>
        <v>16365.488916795617</v>
      </c>
      <c r="G1251">
        <f t="shared" si="1375"/>
        <v>24843.205114888235</v>
      </c>
      <c r="H1251">
        <f>SQRT((xs-B1251)^2+(ys-C1251)^2)</f>
        <v>149999840023.54373</v>
      </c>
      <c r="I1251">
        <f>SQRT((xs-D1251)^2+(ys-E1251)^2)</f>
        <v>150000184728.93912</v>
      </c>
      <c r="J1251">
        <f t="shared" ref="J1251" si="1395">G*Ms*Me/H1251^2</f>
        <v>3.5235360084067143E+22</v>
      </c>
      <c r="K1251">
        <f t="shared" si="1371"/>
        <v>3.5235360084067143E+22</v>
      </c>
      <c r="L1251">
        <f>(xs-D1251)/I1251*K1251</f>
        <v>2.9383023519928133E+22</v>
      </c>
      <c r="M1251">
        <f>(ys-E1251)/I1251*K1251</f>
        <v>-1.9446555712547717E+22</v>
      </c>
      <c r="N1251">
        <f>(xs-D1251)/I1251*K1251</f>
        <v>2.9383023519928133E+22</v>
      </c>
      <c r="O1251">
        <f>(xs-E1251)/I1251*K1251</f>
        <v>-1.9446555712547717E+22</v>
      </c>
      <c r="P1251">
        <f t="shared" si="1377"/>
        <v>4.9201311989162978E-3</v>
      </c>
      <c r="Q1251">
        <f>M1251/Me</f>
        <v>-3.256288632375706E-3</v>
      </c>
      <c r="R1251">
        <f>F1251+P1251*dt/2</f>
        <v>16418.626333743912</v>
      </c>
      <c r="S1251">
        <f>G1251+Q1251*dt/2</f>
        <v>24808.037197658577</v>
      </c>
      <c r="T1251">
        <f>R1251*dt</f>
        <v>354642328.80886853</v>
      </c>
      <c r="U1251">
        <f>S1251*dt</f>
        <v>535853603.46942526</v>
      </c>
      <c r="V1251">
        <f>N1251/Me*dt</f>
        <v>106.27483389659203</v>
      </c>
      <c r="W1251">
        <f>O1251/Me*dt</f>
        <v>-70.335834459315251</v>
      </c>
      <c r="Z1251">
        <v>380886594.03760934</v>
      </c>
      <c r="AA1251">
        <v>-50690635.923324272</v>
      </c>
      <c r="AB1251">
        <f t="shared" si="1368"/>
        <v>-124527465393.62369</v>
      </c>
      <c r="AC1251">
        <f t="shared" si="1369"/>
        <v>83002641491.557449</v>
      </c>
    </row>
    <row r="1252" spans="2:29" x14ac:dyDescent="0.3">
      <c r="B1252">
        <f t="shared" si="1372"/>
        <v>-124908351987.6613</v>
      </c>
      <c r="C1252">
        <f t="shared" si="1373"/>
        <v>83053332127.480774</v>
      </c>
      <c r="D1252">
        <f>B1252+F1252*dt/2</f>
        <v>-124730456939.15382</v>
      </c>
      <c r="E1252">
        <f>C1252+G1252*dt/2</f>
        <v>83320879115.709412</v>
      </c>
      <c r="F1252">
        <f t="shared" si="1374"/>
        <v>16471.763750692207</v>
      </c>
      <c r="G1252">
        <f t="shared" si="1375"/>
        <v>24772.86928042892</v>
      </c>
      <c r="H1252">
        <f>SQRT((xs-B1252)^2+(ys-C1252)^2)</f>
        <v>149999841245.75305</v>
      </c>
      <c r="I1252">
        <f>SQRT((xs-D1252)^2+(ys-E1252)^2)</f>
        <v>150000185949.43396</v>
      </c>
      <c r="J1252">
        <f t="shared" ref="J1252" si="1396">G*Ms*Me/H1252^2</f>
        <v>3.5235359509866732E+22</v>
      </c>
      <c r="K1252">
        <f t="shared" si="1371"/>
        <v>3.5235359509866732E+22</v>
      </c>
      <c r="L1252">
        <f>(xs-D1252)/I1252*K1252</f>
        <v>2.9299446959103061E+22</v>
      </c>
      <c r="M1252">
        <f>(ys-E1252)/I1252*K1252</f>
        <v>-1.9572249939142471E+22</v>
      </c>
      <c r="N1252">
        <f>(xs-D1252)/I1252*K1252</f>
        <v>2.9299446959103061E+22</v>
      </c>
      <c r="O1252">
        <f>(xs-E1252)/I1252*K1252</f>
        <v>-1.9572249939142471E+22</v>
      </c>
      <c r="P1252">
        <f t="shared" si="1377"/>
        <v>4.9061364633461255E-3</v>
      </c>
      <c r="Q1252">
        <f>M1252/Me</f>
        <v>-3.2773358906802528E-3</v>
      </c>
      <c r="R1252">
        <f>F1252+P1252*dt/2</f>
        <v>16524.750024496345</v>
      </c>
      <c r="S1252">
        <f>G1252+Q1252*dt/2</f>
        <v>24737.474052809575</v>
      </c>
      <c r="T1252">
        <f>R1252*dt</f>
        <v>356934600.52912104</v>
      </c>
      <c r="U1252">
        <f>S1252*dt</f>
        <v>534329439.54068685</v>
      </c>
      <c r="V1252">
        <f>N1252/Me*dt</f>
        <v>105.97254760827632</v>
      </c>
      <c r="W1252">
        <f>O1252/Me*dt</f>
        <v>-70.790455238693454</v>
      </c>
      <c r="Z1252">
        <v>377360960.38686222</v>
      </c>
      <c r="AA1252">
        <v>-72401216.486717701</v>
      </c>
      <c r="AB1252">
        <f t="shared" si="1368"/>
        <v>-124174056426.74533</v>
      </c>
      <c r="AC1252">
        <f t="shared" si="1369"/>
        <v>83515260350.534729</v>
      </c>
    </row>
    <row r="1253" spans="2:29" x14ac:dyDescent="0.3">
      <c r="B1253">
        <f t="shared" si="1372"/>
        <v>-124551417387.13219</v>
      </c>
      <c r="C1253">
        <f t="shared" si="1373"/>
        <v>83587661567.021454</v>
      </c>
      <c r="D1253">
        <f>B1253+F1253*dt/2</f>
        <v>-124372377835.11053</v>
      </c>
      <c r="E1253">
        <f>C1253+G1253*dt/2</f>
        <v>83854444018.333511</v>
      </c>
      <c r="F1253">
        <f t="shared" si="1374"/>
        <v>16577.736298300482</v>
      </c>
      <c r="G1253">
        <f t="shared" si="1375"/>
        <v>24702.078825190227</v>
      </c>
      <c r="H1253">
        <f>SQRT((xs-B1253)^2+(ys-C1253)^2)</f>
        <v>149999842464.53903</v>
      </c>
      <c r="I1253">
        <f>SQRT((xs-D1253)^2+(ys-E1253)^2)</f>
        <v>150000187166.49432</v>
      </c>
      <c r="J1253">
        <f t="shared" ref="J1253" si="1397">G*Ms*Me/H1253^2</f>
        <v>3.5235358937274636E+22</v>
      </c>
      <c r="K1253">
        <f t="shared" si="1371"/>
        <v>3.5235358937274636E+22</v>
      </c>
      <c r="L1253">
        <f>(xs-D1253)/I1253*K1253</f>
        <v>2.9215332711807039E+22</v>
      </c>
      <c r="M1253">
        <f>(ys-E1253)/I1253*K1253</f>
        <v>-1.9697584978291042E+22</v>
      </c>
      <c r="N1253">
        <f>(xs-D1253)/I1253*K1253</f>
        <v>2.9215332711807039E+22</v>
      </c>
      <c r="O1253">
        <f>(xs-E1253)/I1253*K1253</f>
        <v>-1.9697584978291042E+22</v>
      </c>
      <c r="P1253">
        <f t="shared" si="1377"/>
        <v>4.8920516932027857E-3</v>
      </c>
      <c r="Q1253">
        <f>M1253/Me</f>
        <v>-3.2983230037325921E-3</v>
      </c>
      <c r="R1253">
        <f>F1253+P1253*dt/2</f>
        <v>16630.570456587073</v>
      </c>
      <c r="S1253">
        <f>G1253+Q1253*dt/2</f>
        <v>24666.456936749913</v>
      </c>
      <c r="T1253">
        <f>R1253*dt</f>
        <v>359220321.86228079</v>
      </c>
      <c r="U1253">
        <f>S1253*dt</f>
        <v>532795469.83379811</v>
      </c>
      <c r="V1253">
        <f>N1253/Me*dt</f>
        <v>105.66831657318016</v>
      </c>
      <c r="W1253">
        <f>O1253/Me*dt</f>
        <v>-71.243776880623983</v>
      </c>
      <c r="Z1253">
        <v>372598837.37256366</v>
      </c>
      <c r="AA1253">
        <v>-93874561.598417729</v>
      </c>
      <c r="AB1253">
        <f t="shared" si="1368"/>
        <v>-123819598227.89735</v>
      </c>
      <c r="AC1253">
        <f t="shared" si="1369"/>
        <v>84026582475.256836</v>
      </c>
    </row>
    <row r="1254" spans="2:29" x14ac:dyDescent="0.3">
      <c r="B1254">
        <f t="shared" si="1372"/>
        <v>-124192197065.26991</v>
      </c>
      <c r="C1254">
        <f t="shared" si="1373"/>
        <v>84120457036.855255</v>
      </c>
      <c r="D1254">
        <f>B1254+F1254*dt/2</f>
        <v>-124012016295.42928</v>
      </c>
      <c r="E1254">
        <f>C1254+G1254*dt/2</f>
        <v>84386470055.376999</v>
      </c>
      <c r="F1254">
        <f t="shared" si="1374"/>
        <v>16683.404614873663</v>
      </c>
      <c r="G1254">
        <f t="shared" si="1375"/>
        <v>24630.835048309604</v>
      </c>
      <c r="H1254">
        <f>SQRT((xs-B1254)^2+(ys-C1254)^2)</f>
        <v>149999843679.87936</v>
      </c>
      <c r="I1254">
        <f>SQRT((xs-D1254)^2+(ys-E1254)^2)</f>
        <v>150000188380.0979</v>
      </c>
      <c r="J1254">
        <f t="shared" ref="J1254" si="1398">G*Ms*Me/H1254^2</f>
        <v>3.5235358366301344E+22</v>
      </c>
      <c r="K1254">
        <f t="shared" si="1371"/>
        <v>3.5235358366301344E+22</v>
      </c>
      <c r="L1254">
        <f>(xs-D1254)/I1254*K1254</f>
        <v>2.9130682321708431E+22</v>
      </c>
      <c r="M1254">
        <f>(ys-E1254)/I1254*K1254</f>
        <v>-1.982255852995233E+22</v>
      </c>
      <c r="N1254">
        <f>(xs-D1254)/I1254*K1254</f>
        <v>2.9130682321708431E+22</v>
      </c>
      <c r="O1254">
        <f>(xs-E1254)/I1254*K1254</f>
        <v>-1.982255852995233E+22</v>
      </c>
      <c r="P1254">
        <f t="shared" si="1377"/>
        <v>4.8778771469706007E-3</v>
      </c>
      <c r="Q1254">
        <f>M1254/Me</f>
        <v>-3.3192495863952325E-3</v>
      </c>
      <c r="R1254">
        <f>F1254+P1254*dt/2</f>
        <v>16736.085688060946</v>
      </c>
      <c r="S1254">
        <f>G1254+Q1254*dt/2</f>
        <v>24594.987152776535</v>
      </c>
      <c r="T1254">
        <f>R1254*dt</f>
        <v>361499450.86211646</v>
      </c>
      <c r="U1254">
        <f>S1254*dt</f>
        <v>531251722.49997318</v>
      </c>
      <c r="V1254">
        <f>N1254/Me*dt</f>
        <v>105.36214637456497</v>
      </c>
      <c r="W1254">
        <f>O1254/Me*dt</f>
        <v>-71.695791066137019</v>
      </c>
      <c r="Z1254">
        <v>366615817.71684104</v>
      </c>
      <c r="AA1254">
        <v>-115040307.25203046</v>
      </c>
      <c r="AB1254">
        <f t="shared" si="1368"/>
        <v>-123464081796.69095</v>
      </c>
      <c r="AC1254">
        <f t="shared" si="1369"/>
        <v>84536668452.103195</v>
      </c>
    </row>
    <row r="1255" spans="2:29" x14ac:dyDescent="0.3">
      <c r="B1255">
        <f t="shared" si="1372"/>
        <v>-123830697614.40779</v>
      </c>
      <c r="C1255">
        <f t="shared" si="1373"/>
        <v>84651708759.355225</v>
      </c>
      <c r="D1255">
        <f>B1255+F1255*dt/2</f>
        <v>-123649378933.38631</v>
      </c>
      <c r="E1255">
        <f>C1255+G1255*dt/2</f>
        <v>84916947463.33345</v>
      </c>
      <c r="F1255">
        <f t="shared" si="1374"/>
        <v>16788.766761248229</v>
      </c>
      <c r="G1255">
        <f t="shared" si="1375"/>
        <v>24559.139257243467</v>
      </c>
      <c r="H1255">
        <f>SQRT((xs-B1255)^2+(ys-C1255)^2)</f>
        <v>149999844891.7518</v>
      </c>
      <c r="I1255">
        <f>SQRT((xs-D1255)^2+(ys-E1255)^2)</f>
        <v>150000189590.2225</v>
      </c>
      <c r="J1255">
        <f t="shared" ref="J1255" si="1399">G*Ms*Me/H1255^2</f>
        <v>3.5235357796957296E+22</v>
      </c>
      <c r="K1255">
        <f t="shared" si="1371"/>
        <v>3.5235357796957296E+22</v>
      </c>
      <c r="L1255">
        <f>(xs-D1255)/I1255*K1255</f>
        <v>2.904549734231411E+22</v>
      </c>
      <c r="M1255">
        <f>(ys-E1255)/I1255*K1255</f>
        <v>-1.9947168300719353E+22</v>
      </c>
      <c r="N1255">
        <f>(xs-D1255)/I1255*K1255</f>
        <v>2.904549734231411E+22</v>
      </c>
      <c r="O1255">
        <f>(xs-E1255)/I1255*K1255</f>
        <v>-1.9947168300719353E+22</v>
      </c>
      <c r="P1255">
        <f t="shared" si="1377"/>
        <v>4.8636130847813305E-3</v>
      </c>
      <c r="Q1255">
        <f>M1255/Me</f>
        <v>-3.3401152546415525E-3</v>
      </c>
      <c r="R1255">
        <f>F1255+P1255*dt/2</f>
        <v>16841.293782563869</v>
      </c>
      <c r="S1255">
        <f>G1255+Q1255*dt/2</f>
        <v>24523.066012493338</v>
      </c>
      <c r="T1255">
        <f>R1255*dt</f>
        <v>363771945.70337957</v>
      </c>
      <c r="U1255">
        <f>S1255*dt</f>
        <v>529698225.86985612</v>
      </c>
      <c r="V1255">
        <f>N1255/Me*dt</f>
        <v>105.05404263127674</v>
      </c>
      <c r="W1255">
        <f>O1255/Me*dt</f>
        <v>-72.14648950025753</v>
      </c>
      <c r="Z1255">
        <v>359431495.05473113</v>
      </c>
      <c r="AA1255">
        <v>-135829096.09348249</v>
      </c>
      <c r="AB1255">
        <f t="shared" si="1368"/>
        <v>-123107494173.64967</v>
      </c>
      <c r="AC1255">
        <f t="shared" si="1369"/>
        <v>85045577889.131607</v>
      </c>
    </row>
    <row r="1256" spans="2:29" x14ac:dyDescent="0.3">
      <c r="B1256">
        <f t="shared" si="1372"/>
        <v>-123466925668.70441</v>
      </c>
      <c r="C1256">
        <f t="shared" si="1373"/>
        <v>85181406985.225082</v>
      </c>
      <c r="D1256">
        <f>B1256+F1256*dt/2</f>
        <v>-123284472404.02251</v>
      </c>
      <c r="E1256">
        <f>C1256+G1256*dt/2</f>
        <v>85445866507.116714</v>
      </c>
      <c r="F1256">
        <f t="shared" si="1374"/>
        <v>16893.820803879506</v>
      </c>
      <c r="G1256">
        <f t="shared" si="1375"/>
        <v>24486.99276774321</v>
      </c>
      <c r="H1256">
        <f>SQRT((xs-B1256)^2+(ys-C1256)^2)</f>
        <v>149999846100.13416</v>
      </c>
      <c r="I1256">
        <f>SQRT((xs-D1256)^2+(ys-E1256)^2)</f>
        <v>150000190796.84598</v>
      </c>
      <c r="J1256">
        <f t="shared" ref="J1256" si="1400">G*Ms*Me/H1256^2</f>
        <v>3.5235357229252914E+22</v>
      </c>
      <c r="K1256">
        <f t="shared" si="1371"/>
        <v>3.5235357229252914E+22</v>
      </c>
      <c r="L1256">
        <f>(xs-D1256)/I1256*K1256</f>
        <v>2.8959779336940987E+22</v>
      </c>
      <c r="M1256">
        <f>(ys-E1256)/I1256*K1256</f>
        <v>-2.0071412003861399E+22</v>
      </c>
      <c r="N1256">
        <f>(xs-D1256)/I1256*K1256</f>
        <v>2.8959779336940987E+22</v>
      </c>
      <c r="O1256">
        <f>(xs-E1256)/I1256*K1256</f>
        <v>-2.0071412003861399E+22</v>
      </c>
      <c r="P1256">
        <f t="shared" si="1377"/>
        <v>4.849259768409408E-3</v>
      </c>
      <c r="Q1256">
        <f>M1256/Me</f>
        <v>-3.3609196255628597E-3</v>
      </c>
      <c r="R1256">
        <f>F1256+P1256*dt/2</f>
        <v>16946.192809378328</v>
      </c>
      <c r="S1256">
        <f>G1256+Q1256*dt/2</f>
        <v>24450.69483578713</v>
      </c>
      <c r="T1256">
        <f>R1256*dt</f>
        <v>366037764.68257189</v>
      </c>
      <c r="U1256">
        <f>S1256*dt</f>
        <v>528135008.45300198</v>
      </c>
      <c r="V1256">
        <f>N1256/Me*dt</f>
        <v>104.74401099764322</v>
      </c>
      <c r="W1256">
        <f>O1256/Me*dt</f>
        <v>-72.595863912157768</v>
      </c>
      <c r="Z1256">
        <v>351069399.8713733</v>
      </c>
      <c r="AA1256">
        <v>-156172804.74183592</v>
      </c>
      <c r="AB1256">
        <f t="shared" si="1368"/>
        <v>-122749818504.15047</v>
      </c>
      <c r="AC1256">
        <f t="shared" si="1369"/>
        <v>85553369188.936249</v>
      </c>
    </row>
    <row r="1257" spans="2:29" x14ac:dyDescent="0.3">
      <c r="B1257">
        <f t="shared" si="1372"/>
        <v>-123100887904.02184</v>
      </c>
      <c r="C1257">
        <f t="shared" si="1373"/>
        <v>85709541993.678085</v>
      </c>
      <c r="D1257">
        <f>B1257+F1257*dt/2</f>
        <v>-122917303404.02116</v>
      </c>
      <c r="E1257">
        <f>C1257+G1257*dt/2</f>
        <v>85973217480.239456</v>
      </c>
      <c r="F1257">
        <f t="shared" si="1374"/>
        <v>16998.564814877147</v>
      </c>
      <c r="G1257">
        <f t="shared" si="1375"/>
        <v>24414.396903831053</v>
      </c>
      <c r="H1257">
        <f>SQRT((xs-B1257)^2+(ys-C1257)^2)</f>
        <v>149999847305.00433</v>
      </c>
      <c r="I1257">
        <f>SQRT((xs-D1257)^2+(ys-E1257)^2)</f>
        <v>150000191999.94626</v>
      </c>
      <c r="J1257">
        <f t="shared" ref="J1257" si="1401">G*Ms*Me/H1257^2</f>
        <v>3.5235356663198597E+22</v>
      </c>
      <c r="K1257">
        <f t="shared" si="1371"/>
        <v>3.5235356663198597E+22</v>
      </c>
      <c r="L1257">
        <f>(xs-D1257)/I1257*K1257</f>
        <v>2.8873529878687303E+22</v>
      </c>
      <c r="M1257">
        <f>(ys-E1257)/I1257*K1257</f>
        <v>-2.0195287359365929E+22</v>
      </c>
      <c r="N1257">
        <f>(xs-D1257)/I1257*K1257</f>
        <v>2.8873529878687303E+22</v>
      </c>
      <c r="O1257">
        <f>(xs-E1257)/I1257*K1257</f>
        <v>-2.0195287359365929E+22</v>
      </c>
      <c r="P1257">
        <f t="shared" si="1377"/>
        <v>4.8348174612671303E-3</v>
      </c>
      <c r="Q1257">
        <f>M1257/Me</f>
        <v>-3.3816623173754065E-3</v>
      </c>
      <c r="R1257">
        <f>F1257+P1257*dt/2</f>
        <v>17050.780843458833</v>
      </c>
      <c r="S1257">
        <f>G1257+Q1257*dt/2</f>
        <v>24377.874950803398</v>
      </c>
      <c r="T1257">
        <f>R1257*dt</f>
        <v>368296866.21871078</v>
      </c>
      <c r="U1257">
        <f>S1257*dt</f>
        <v>526562098.93735337</v>
      </c>
      <c r="V1257">
        <f>N1257/Me*dt</f>
        <v>104.43205716337002</v>
      </c>
      <c r="W1257">
        <f>O1257/Me*dt</f>
        <v>-73.043906055308781</v>
      </c>
      <c r="Z1257">
        <v>341556922.53153193</v>
      </c>
      <c r="AA1257">
        <v>-176004767.08216453</v>
      </c>
      <c r="AB1257">
        <f t="shared" si="1368"/>
        <v>-122391034115.27161</v>
      </c>
      <c r="AC1257">
        <f t="shared" si="1369"/>
        <v>86060099325.533264</v>
      </c>
    </row>
    <row r="1258" spans="2:29" x14ac:dyDescent="0.3">
      <c r="B1258">
        <f t="shared" si="1372"/>
        <v>-122732591037.80313</v>
      </c>
      <c r="C1258">
        <f t="shared" si="1373"/>
        <v>86236104092.615433</v>
      </c>
      <c r="D1258">
        <f>B1258+F1258*dt/2</f>
        <v>-122547878671.5851</v>
      </c>
      <c r="E1258">
        <f>C1258+G1258*dt/2</f>
        <v>86498990704.991409</v>
      </c>
      <c r="F1258">
        <f t="shared" si="1374"/>
        <v>17102.996872040516</v>
      </c>
      <c r="G1258">
        <f t="shared" si="1375"/>
        <v>24341.352997775746</v>
      </c>
      <c r="H1258">
        <f>SQRT((xs-B1258)^2+(ys-C1258)^2)</f>
        <v>149999848506.3403</v>
      </c>
      <c r="I1258">
        <f>SQRT((xs-D1258)^2+(ys-E1258)^2)</f>
        <v>150000193199.50134</v>
      </c>
      <c r="J1258">
        <f t="shared" ref="J1258" si="1402">G*Ms*Me/H1258^2</f>
        <v>3.5235356098804675E+22</v>
      </c>
      <c r="K1258">
        <f t="shared" si="1371"/>
        <v>3.5235356098804675E+22</v>
      </c>
      <c r="L1258">
        <f>(xs-D1258)/I1258*K1258</f>
        <v>2.8786750550403728E+22</v>
      </c>
      <c r="M1258">
        <f>(ys-E1258)/I1258*K1258</f>
        <v>-2.0318792093980451E+22</v>
      </c>
      <c r="N1258">
        <f>(xs-D1258)/I1258*K1258</f>
        <v>2.8786750550403728E+22</v>
      </c>
      <c r="O1258">
        <f>(xs-E1258)/I1258*K1258</f>
        <v>-2.0318792093980451E+22</v>
      </c>
      <c r="P1258">
        <f t="shared" si="1377"/>
        <v>4.82028642839982E-3</v>
      </c>
      <c r="Q1258">
        <f>M1258/Me</f>
        <v>-3.4023429494274031E-3</v>
      </c>
      <c r="R1258">
        <f>F1258+P1258*dt/2</f>
        <v>17155.055965467232</v>
      </c>
      <c r="S1258">
        <f>G1258+Q1258*dt/2</f>
        <v>24304.607693921931</v>
      </c>
      <c r="T1258">
        <f>R1258*dt</f>
        <v>370549208.85409224</v>
      </c>
      <c r="U1258">
        <f>S1258*dt</f>
        <v>524979526.18871373</v>
      </c>
      <c r="V1258">
        <f>N1258/Me*dt</f>
        <v>104.11818685343611</v>
      </c>
      <c r="W1258">
        <f>O1258/Me*dt</f>
        <v>-73.490607707631909</v>
      </c>
      <c r="Z1258">
        <v>330925223.651963</v>
      </c>
      <c r="AA1258">
        <v>-195259992.79780746</v>
      </c>
      <c r="AB1258">
        <f t="shared" si="1368"/>
        <v>-122031116605.29707</v>
      </c>
      <c r="AC1258">
        <f t="shared" si="1369"/>
        <v>86565823626.006348</v>
      </c>
    </row>
    <row r="1259" spans="2:29" x14ac:dyDescent="0.3">
      <c r="B1259">
        <f t="shared" si="1372"/>
        <v>-122362041828.94904</v>
      </c>
      <c r="C1259">
        <f t="shared" si="1373"/>
        <v>86761083618.804153</v>
      </c>
      <c r="D1259">
        <f>B1259+F1259*dt/2</f>
        <v>-122176204986.31299</v>
      </c>
      <c r="E1259">
        <f>C1259+G1259*dt/2</f>
        <v>87023176532.616882</v>
      </c>
      <c r="F1259">
        <f t="shared" si="1374"/>
        <v>17207.115058893953</v>
      </c>
      <c r="G1259">
        <f t="shared" si="1375"/>
        <v>24267.862390068116</v>
      </c>
      <c r="H1259">
        <f>SQRT((xs-B1259)^2+(ys-C1259)^2)</f>
        <v>149999849704.12003</v>
      </c>
      <c r="I1259">
        <f>SQRT((xs-D1259)^2+(ys-E1259)^2)</f>
        <v>150000194395.48929</v>
      </c>
      <c r="J1259">
        <f t="shared" ref="J1259" si="1403">G*Ms*Me/H1259^2</f>
        <v>3.5235355536081516E+22</v>
      </c>
      <c r="K1259">
        <f t="shared" si="1371"/>
        <v>3.5235355536081516E+22</v>
      </c>
      <c r="L1259">
        <f>(xs-D1259)/I1259*K1259</f>
        <v>2.86994429446644E+22</v>
      </c>
      <c r="M1259">
        <f>(ys-E1259)/I1259*K1259</f>
        <v>-2.044192394125423E+22</v>
      </c>
      <c r="N1259">
        <f>(xs-D1259)/I1259*K1259</f>
        <v>2.86994429446644E+22</v>
      </c>
      <c r="O1259">
        <f>(xs-E1259)/I1259*K1259</f>
        <v>-2.044192394125423E+22</v>
      </c>
      <c r="P1259">
        <f t="shared" si="1377"/>
        <v>4.8056669364809779E-3</v>
      </c>
      <c r="Q1259">
        <f>M1259/Me</f>
        <v>-3.4229611422059996E-3</v>
      </c>
      <c r="R1259">
        <f>F1259+P1259*dt/2</f>
        <v>17259.016261807948</v>
      </c>
      <c r="S1259">
        <f>G1259+Q1259*dt/2</f>
        <v>24230.894409732293</v>
      </c>
      <c r="T1259">
        <f>R1259*dt</f>
        <v>372794751.25505167</v>
      </c>
      <c r="U1259">
        <f>S1259*dt</f>
        <v>523387319.2502175</v>
      </c>
      <c r="V1259">
        <f>N1259/Me*dt</f>
        <v>103.80240582798912</v>
      </c>
      <c r="W1259">
        <f>O1259/Me*dt</f>
        <v>-73.935960671649596</v>
      </c>
      <c r="Z1259">
        <v>319209132.10874647</v>
      </c>
      <c r="AA1259">
        <v>-213875380.42473158</v>
      </c>
      <c r="AB1259">
        <f t="shared" si="1368"/>
        <v>-121670037945.58524</v>
      </c>
      <c r="AC1259">
        <f t="shared" si="1369"/>
        <v>87070595557.629639</v>
      </c>
    </row>
    <row r="1260" spans="2:29" x14ac:dyDescent="0.3">
      <c r="B1260">
        <f t="shared" si="1372"/>
        <v>-121989247077.69398</v>
      </c>
      <c r="C1260">
        <f t="shared" si="1373"/>
        <v>87284470938.054367</v>
      </c>
      <c r="D1260">
        <f>B1260+F1260*dt/2</f>
        <v>-121802289169.07498</v>
      </c>
      <c r="E1260">
        <f>C1260+G1260*dt/2</f>
        <v>87545765343.491852</v>
      </c>
      <c r="F1260">
        <f t="shared" si="1374"/>
        <v>17310.917464721941</v>
      </c>
      <c r="G1260">
        <f t="shared" si="1375"/>
        <v>24193.926429396466</v>
      </c>
      <c r="H1260">
        <f>SQRT((xs-B1260)^2+(ys-C1260)^2)</f>
        <v>149999850898.32166</v>
      </c>
      <c r="I1260">
        <f>SQRT((xs-D1260)^2+(ys-E1260)^2)</f>
        <v>150000195587.88815</v>
      </c>
      <c r="J1260">
        <f t="shared" ref="J1260" si="1404">G*Ms*Me/H1260^2</f>
        <v>3.5235354975039371E+22</v>
      </c>
      <c r="K1260">
        <f t="shared" si="1371"/>
        <v>3.5235354975039371E+22</v>
      </c>
      <c r="L1260">
        <f>(xs-D1260)/I1260*K1260</f>
        <v>2.8611608663737567E+22</v>
      </c>
      <c r="M1260">
        <f>(ys-E1260)/I1260*K1260</f>
        <v>-2.0564680641579852E+22</v>
      </c>
      <c r="N1260">
        <f>(xs-D1260)/I1260*K1260</f>
        <v>2.8611608663737567E+22</v>
      </c>
      <c r="O1260">
        <f>(xs-E1260)/I1260*K1260</f>
        <v>-2.0564680641579852E+22</v>
      </c>
      <c r="P1260">
        <f t="shared" si="1377"/>
        <v>4.7909592538073623E-3</v>
      </c>
      <c r="Q1260">
        <f>M1260/Me</f>
        <v>-3.4435165173442484E-3</v>
      </c>
      <c r="R1260">
        <f>F1260+P1260*dt/2</f>
        <v>17362.65982466306</v>
      </c>
      <c r="S1260">
        <f>G1260+Q1260*dt/2</f>
        <v>24156.736451009147</v>
      </c>
      <c r="T1260">
        <f>R1260*dt</f>
        <v>375033452.21272212</v>
      </c>
      <c r="U1260">
        <f>S1260*dt</f>
        <v>521785507.34179759</v>
      </c>
      <c r="V1260">
        <f>N1260/Me*dt</f>
        <v>103.48471988223902</v>
      </c>
      <c r="W1260">
        <f>O1260/Me*dt</f>
        <v>-74.379956774635758</v>
      </c>
      <c r="Z1260">
        <v>306447031.01237017</v>
      </c>
      <c r="AA1260">
        <v>-231789924.2285147</v>
      </c>
      <c r="AB1260">
        <f t="shared" si="1368"/>
        <v>-121307766594.46889</v>
      </c>
      <c r="AC1260">
        <f t="shared" si="1369"/>
        <v>87574466521.167648</v>
      </c>
    </row>
    <row r="1261" spans="2:29" x14ac:dyDescent="0.3">
      <c r="B1261">
        <f t="shared" si="1372"/>
        <v>-121614213625.48126</v>
      </c>
      <c r="C1261">
        <f t="shared" si="1373"/>
        <v>87806256445.396164</v>
      </c>
      <c r="D1261">
        <f>B1261+F1261*dt/2</f>
        <v>-121426138081.88754</v>
      </c>
      <c r="E1261">
        <f>C1261+G1261*dt/2</f>
        <v>88066747547.300476</v>
      </c>
      <c r="F1261">
        <f t="shared" si="1374"/>
        <v>17414.40218460418</v>
      </c>
      <c r="G1261">
        <f t="shared" si="1375"/>
        <v>24119.546472621831</v>
      </c>
      <c r="H1261">
        <f>SQRT((xs-B1261)^2+(ys-C1261)^2)</f>
        <v>149999852088.92331</v>
      </c>
      <c r="I1261">
        <f>SQRT((xs-D1261)^2+(ys-E1261)^2)</f>
        <v>150000196776.67618</v>
      </c>
      <c r="J1261">
        <f t="shared" ref="J1261" si="1405">G*Ms*Me/H1261^2</f>
        <v>3.5235354415688529E+22</v>
      </c>
      <c r="K1261">
        <f t="shared" si="1371"/>
        <v>3.5235354415688529E+22</v>
      </c>
      <c r="L1261">
        <f>(xs-D1261)/I1261*K1261</f>
        <v>2.8523249319556311E+22</v>
      </c>
      <c r="M1261">
        <f>(ys-E1261)/I1261*K1261</f>
        <v>-2.0687059942234705E+22</v>
      </c>
      <c r="N1261">
        <f>(xs-D1261)/I1261*K1261</f>
        <v>2.8523249319556311E+22</v>
      </c>
      <c r="O1261">
        <f>(xs-E1261)/I1261*K1261</f>
        <v>-2.0687059942234705E+22</v>
      </c>
      <c r="P1261">
        <f t="shared" si="1377"/>
        <v>4.7761636502940902E-3</v>
      </c>
      <c r="Q1261">
        <f>M1261/Me</f>
        <v>-3.4640086976280484E-3</v>
      </c>
      <c r="R1261">
        <f>F1261+P1261*dt/2</f>
        <v>17465.984752027354</v>
      </c>
      <c r="S1261">
        <f>G1261+Q1261*dt/2</f>
        <v>24082.135178687447</v>
      </c>
      <c r="T1261">
        <f>R1261*dt</f>
        <v>377265270.64379084</v>
      </c>
      <c r="U1261">
        <f>S1261*dt</f>
        <v>520174119.85964888</v>
      </c>
      <c r="V1261">
        <f>N1261/Me*dt</f>
        <v>103.16513484635234</v>
      </c>
      <c r="W1261">
        <f>O1261/Me*dt</f>
        <v>-74.822587868765851</v>
      </c>
      <c r="Z1261">
        <v>292680732.02294797</v>
      </c>
      <c r="AA1261">
        <v>-248944914.22455347</v>
      </c>
      <c r="AB1261">
        <f t="shared" si="1368"/>
        <v>-120944267622.81453</v>
      </c>
      <c r="AC1261">
        <f t="shared" si="1369"/>
        <v>88077485651.031265</v>
      </c>
    </row>
    <row r="1262" spans="2:29" x14ac:dyDescent="0.3">
      <c r="B1262">
        <f t="shared" si="1372"/>
        <v>-121236948354.83748</v>
      </c>
      <c r="C1262">
        <f t="shared" si="1373"/>
        <v>88326430565.255814</v>
      </c>
      <c r="D1262">
        <f>B1262+F1262*dt/2</f>
        <v>-121047758627.78741</v>
      </c>
      <c r="E1262">
        <f>C1262+G1262*dt/2</f>
        <v>88586113583.211151</v>
      </c>
      <c r="F1262">
        <f t="shared" si="1374"/>
        <v>17517.567319450533</v>
      </c>
      <c r="G1262">
        <f t="shared" si="1375"/>
        <v>24044.723884753064</v>
      </c>
      <c r="H1262">
        <f>SQRT((xs-B1262)^2+(ys-C1262)^2)</f>
        <v>149999853275.9032</v>
      </c>
      <c r="I1262">
        <f>SQRT((xs-D1262)^2+(ys-E1262)^2)</f>
        <v>150000197961.8316</v>
      </c>
      <c r="J1262">
        <f t="shared" ref="J1262" si="1406">G*Ms*Me/H1262^2</f>
        <v>3.5235353858039228E+22</v>
      </c>
      <c r="K1262">
        <f t="shared" si="1371"/>
        <v>3.5235353858039228E+22</v>
      </c>
      <c r="L1262">
        <f>(xs-D1262)/I1262*K1262</f>
        <v>2.8434366533688873E+22</v>
      </c>
      <c r="M1262">
        <f>(ys-E1262)/I1262*K1262</f>
        <v>-2.0809059597422321E+22</v>
      </c>
      <c r="N1262">
        <f>(xs-D1262)/I1262*K1262</f>
        <v>2.8434366533688873E+22</v>
      </c>
      <c r="O1262">
        <f>(xs-E1262)/I1262*K1262</f>
        <v>-2.0809059597422321E+22</v>
      </c>
      <c r="P1262">
        <f t="shared" si="1377"/>
        <v>4.7612803974696706E-3</v>
      </c>
      <c r="Q1262">
        <f>M1262/Me</f>
        <v>-3.4844373070030675E-3</v>
      </c>
      <c r="R1262">
        <f>F1262+P1262*dt/2</f>
        <v>17568.989147743207</v>
      </c>
      <c r="S1262">
        <f>G1262+Q1262*dt/2</f>
        <v>24007.091961837432</v>
      </c>
      <c r="T1262">
        <f>R1262*dt</f>
        <v>379490165.59125328</v>
      </c>
      <c r="U1262">
        <f>S1262*dt</f>
        <v>518553186.37568855</v>
      </c>
      <c r="V1262">
        <f>N1262/Me*dt</f>
        <v>102.84365658534489</v>
      </c>
      <c r="W1262">
        <f>O1262/Me*dt</f>
        <v>-75.263845831266252</v>
      </c>
      <c r="Z1262">
        <v>277955338.41634256</v>
      </c>
      <c r="AA1262">
        <v>-265284128.68443796</v>
      </c>
      <c r="AB1262">
        <f t="shared" si="1368"/>
        <v>-120579502850.8299</v>
      </c>
      <c r="AC1262">
        <f t="shared" si="1369"/>
        <v>88579699622.947067</v>
      </c>
    </row>
    <row r="1263" spans="2:29" x14ac:dyDescent="0.3">
      <c r="B1263">
        <f t="shared" si="1372"/>
        <v>-120857458189.24623</v>
      </c>
      <c r="C1263">
        <f t="shared" si="1373"/>
        <v>88844983751.6315</v>
      </c>
      <c r="D1263">
        <f>B1263+F1263*dt/2</f>
        <v>-120667157750.70505</v>
      </c>
      <c r="E1263">
        <f>C1263+G1263*dt/2</f>
        <v>89103853920.051849</v>
      </c>
      <c r="F1263">
        <f t="shared" si="1374"/>
        <v>17620.410976035877</v>
      </c>
      <c r="G1263">
        <f t="shared" si="1375"/>
        <v>23969.460038921799</v>
      </c>
      <c r="H1263">
        <f>SQRT((xs-B1263)^2+(ys-C1263)^2)</f>
        <v>149999854459.23962</v>
      </c>
      <c r="I1263">
        <f>SQRT((xs-D1263)^2+(ys-E1263)^2)</f>
        <v>150000199143.33273</v>
      </c>
      <c r="J1263">
        <f t="shared" ref="J1263" si="1407">G*Ms*Me/H1263^2</f>
        <v>3.5235353302101656E+22</v>
      </c>
      <c r="K1263">
        <f t="shared" si="1371"/>
        <v>3.5235353302101656E+22</v>
      </c>
      <c r="L1263">
        <f>(xs-D1263)/I1263*K1263</f>
        <v>2.8344961937308933E+22</v>
      </c>
      <c r="M1263">
        <f>(ys-E1263)/I1263*K1263</f>
        <v>-2.0930677368313566E+22</v>
      </c>
      <c r="N1263">
        <f>(xs-D1263)/I1263*K1263</f>
        <v>2.8344961937308933E+22</v>
      </c>
      <c r="O1263">
        <f>(xs-E1263)/I1263*K1263</f>
        <v>-2.0930677368313566E+22</v>
      </c>
      <c r="P1263">
        <f t="shared" si="1377"/>
        <v>4.7463097684710201E-3</v>
      </c>
      <c r="Q1263">
        <f>M1263/Me</f>
        <v>-3.5048019705816416E-3</v>
      </c>
      <c r="R1263">
        <f>F1263+P1263*dt/2</f>
        <v>17671.671121535364</v>
      </c>
      <c r="S1263">
        <f>G1263+Q1263*dt/2</f>
        <v>23931.608177639519</v>
      </c>
      <c r="T1263">
        <f>R1263*dt</f>
        <v>381708096.22516388</v>
      </c>
      <c r="U1263">
        <f>S1263*dt</f>
        <v>516922736.63701361</v>
      </c>
      <c r="V1263">
        <f>N1263/Me*dt</f>
        <v>102.52029099897403</v>
      </c>
      <c r="W1263">
        <f>O1263/Me*dt</f>
        <v>-75.703722564563463</v>
      </c>
      <c r="Z1263">
        <v>262319097.34902206</v>
      </c>
      <c r="AA1263">
        <v>-280754018.49594867</v>
      </c>
      <c r="AB1263">
        <f t="shared" si="1368"/>
        <v>-120213430995.67204</v>
      </c>
      <c r="AC1263">
        <f t="shared" si="1369"/>
        <v>89081152469.772568</v>
      </c>
    </row>
    <row r="1264" spans="2:29" x14ac:dyDescent="0.3">
      <c r="B1264">
        <f t="shared" si="1372"/>
        <v>-120475750093.02107</v>
      </c>
      <c r="C1264">
        <f t="shared" si="1373"/>
        <v>89361906488.268509</v>
      </c>
      <c r="D1264">
        <f>B1264+F1264*dt/2</f>
        <v>-120284342435.3371</v>
      </c>
      <c r="E1264">
        <f>C1264+G1264*dt/2</f>
        <v>89619959056.485168</v>
      </c>
      <c r="F1264">
        <f t="shared" si="1374"/>
        <v>17722.931267034852</v>
      </c>
      <c r="G1264">
        <f t="shared" si="1375"/>
        <v>23893.756316357238</v>
      </c>
      <c r="H1264">
        <f>SQRT((xs-B1264)^2+(ys-C1264)^2)</f>
        <v>149999855638.91092</v>
      </c>
      <c r="I1264">
        <f>SQRT((xs-D1264)^2+(ys-E1264)^2)</f>
        <v>150000200321.15796</v>
      </c>
      <c r="J1264">
        <f t="shared" ref="J1264" si="1408">G*Ms*Me/H1264^2</f>
        <v>3.5235352747885992E+22</v>
      </c>
      <c r="K1264">
        <f t="shared" si="1371"/>
        <v>3.5235352747885992E+22</v>
      </c>
      <c r="L1264">
        <f>(xs-D1264)/I1264*K1264</f>
        <v>2.8255037171165666E+22</v>
      </c>
      <c r="M1264">
        <f>(ys-E1264)/I1264*K1264</f>
        <v>-2.1051911023087745E+22</v>
      </c>
      <c r="N1264">
        <f>(xs-D1264)/I1264*K1264</f>
        <v>2.8255037171165666E+22</v>
      </c>
      <c r="O1264">
        <f>(xs-E1264)/I1264*K1264</f>
        <v>-2.1051911023087745E+22</v>
      </c>
      <c r="P1264">
        <f t="shared" si="1377"/>
        <v>4.731252038038457E-3</v>
      </c>
      <c r="Q1264">
        <f>M1264/Me</f>
        <v>-3.5251023146496557E-3</v>
      </c>
      <c r="R1264">
        <f>F1264+P1264*dt/2</f>
        <v>17774.028789045668</v>
      </c>
      <c r="S1264">
        <f>G1264+Q1264*dt/2</f>
        <v>23855.685211359021</v>
      </c>
      <c r="T1264">
        <f>R1264*dt</f>
        <v>383919021.84338641</v>
      </c>
      <c r="U1264">
        <f>S1264*dt</f>
        <v>515282800.56535488</v>
      </c>
      <c r="V1264">
        <f>N1264/Me*dt</f>
        <v>102.19504402163066</v>
      </c>
      <c r="W1264">
        <f>O1264/Me*dt</f>
        <v>-76.14220999643257</v>
      </c>
      <c r="Z1264">
        <v>245823241.80507904</v>
      </c>
      <c r="AA1264">
        <v>-295303882.77074045</v>
      </c>
      <c r="AB1264">
        <f t="shared" si="1368"/>
        <v>-119846007829.3726</v>
      </c>
      <c r="AC1264">
        <f t="shared" si="1369"/>
        <v>89581885406.063126</v>
      </c>
    </row>
    <row r="1265" spans="2:29" x14ac:dyDescent="0.3">
      <c r="B1265">
        <f t="shared" si="1372"/>
        <v>-120091831071.17769</v>
      </c>
      <c r="C1265">
        <f t="shared" si="1373"/>
        <v>89877189288.833862</v>
      </c>
      <c r="D1265">
        <f>B1265+F1265*dt/2</f>
        <v>-119899319707.01828</v>
      </c>
      <c r="E1265">
        <f>C1265+G1265*dt/2</f>
        <v>90134419521.182556</v>
      </c>
      <c r="F1265">
        <f t="shared" si="1374"/>
        <v>17825.126311056483</v>
      </c>
      <c r="G1265">
        <f t="shared" si="1375"/>
        <v>23817.614106360805</v>
      </c>
      <c r="H1265">
        <f>SQRT((xs-B1265)^2+(ys-C1265)^2)</f>
        <v>149999856814.89551</v>
      </c>
      <c r="I1265">
        <f>SQRT((xs-D1265)^2+(ys-E1265)^2)</f>
        <v>150000201495.28571</v>
      </c>
      <c r="J1265">
        <f t="shared" ref="J1265" si="1409">G*Ms*Me/H1265^2</f>
        <v>3.5235352195402375E+22</v>
      </c>
      <c r="K1265">
        <f t="shared" si="1371"/>
        <v>3.5235352195402375E+22</v>
      </c>
      <c r="L1265">
        <f>(xs-D1265)/I1265*K1265</f>
        <v>2.816459388555364E+22</v>
      </c>
      <c r="M1265">
        <f>(ys-E1265)/I1265*K1265</f>
        <v>-2.1172758336973524E+22</v>
      </c>
      <c r="N1265">
        <f>(xs-D1265)/I1265*K1265</f>
        <v>2.816459388555364E+22</v>
      </c>
      <c r="O1265">
        <f>(xs-E1265)/I1265*K1265</f>
        <v>-2.1172758336973524E+22</v>
      </c>
      <c r="P1265">
        <f t="shared" si="1377"/>
        <v>4.7161074825106562E-3</v>
      </c>
      <c r="Q1265">
        <f>M1265/Me</f>
        <v>-3.5453379666733962E-3</v>
      </c>
      <c r="R1265">
        <f>F1265+P1265*dt/2</f>
        <v>17876.060271867598</v>
      </c>
      <c r="S1265">
        <f>G1265+Q1265*dt/2</f>
        <v>23779.324456320734</v>
      </c>
      <c r="T1265">
        <f>R1265*dt</f>
        <v>386122901.87234014</v>
      </c>
      <c r="U1265">
        <f>S1265*dt</f>
        <v>513633408.25652784</v>
      </c>
      <c r="V1265">
        <f>N1265/Me*dt</f>
        <v>101.86792162223017</v>
      </c>
      <c r="W1265">
        <f>O1265/Me*dt</f>
        <v>-76.579300080145359</v>
      </c>
      <c r="Z1265">
        <v>228521822.74286547</v>
      </c>
      <c r="AA1265">
        <v>-308886035.12239736</v>
      </c>
      <c r="AB1265">
        <f t="shared" si="1368"/>
        <v>-119477186346.56248</v>
      </c>
      <c r="AC1265">
        <f t="shared" si="1369"/>
        <v>90081936661.968002</v>
      </c>
    </row>
    <row r="1266" spans="2:29" x14ac:dyDescent="0.3">
      <c r="B1266">
        <f t="shared" si="1372"/>
        <v>-119705708169.30534</v>
      </c>
      <c r="C1266">
        <f t="shared" si="1373"/>
        <v>90390822697.090393</v>
      </c>
      <c r="D1266">
        <f>B1266+F1266*dt/2</f>
        <v>-119512096631.59241</v>
      </c>
      <c r="E1266">
        <f>C1266+G1266*dt/2</f>
        <v>90647225872.99823</v>
      </c>
      <c r="F1266">
        <f t="shared" si="1374"/>
        <v>17926.994232678713</v>
      </c>
      <c r="G1266">
        <f t="shared" si="1375"/>
        <v>23741.034806280659</v>
      </c>
      <c r="H1266">
        <f>SQRT((xs-B1266)^2+(ys-C1266)^2)</f>
        <v>149999857987.17188</v>
      </c>
      <c r="I1266">
        <f>SQRT((xs-D1266)^2+(ys-E1266)^2)</f>
        <v>150000202665.69455</v>
      </c>
      <c r="J1266">
        <f t="shared" ref="J1266" si="1410">G*Ms*Me/H1266^2</f>
        <v>3.5235351644660912E+22</v>
      </c>
      <c r="K1266">
        <f t="shared" si="1371"/>
        <v>3.5235351644660912E+22</v>
      </c>
      <c r="L1266">
        <f>(xs-D1266)/I1266*K1266</f>
        <v>2.8073633740282487E+22</v>
      </c>
      <c r="M1266">
        <f>(ys-E1266)/I1266*K1266</f>
        <v>-2.1293217092289773E+22</v>
      </c>
      <c r="N1266">
        <f>(xs-D1266)/I1266*K1266</f>
        <v>2.8073633740282487E+22</v>
      </c>
      <c r="O1266">
        <f>(xs-E1266)/I1266*K1266</f>
        <v>-2.1293217092289773E+22</v>
      </c>
      <c r="P1266">
        <f t="shared" si="1377"/>
        <v>4.7008763798195722E-3</v>
      </c>
      <c r="Q1266">
        <f>M1266/Me</f>
        <v>-3.5655085553063918E-3</v>
      </c>
      <c r="R1266">
        <f>F1266+P1266*dt/2</f>
        <v>17977.763697580765</v>
      </c>
      <c r="S1266">
        <f>G1266+Q1266*dt/2</f>
        <v>23702.527313883351</v>
      </c>
      <c r="T1266">
        <f>R1266*dt</f>
        <v>388319695.86774451</v>
      </c>
      <c r="U1266">
        <f>S1266*dt</f>
        <v>511974589.97988039</v>
      </c>
      <c r="V1266">
        <f>N1266/Me*dt</f>
        <v>101.53892980410276</v>
      </c>
      <c r="W1266">
        <f>O1266/Me*dt</f>
        <v>-77.014984794618059</v>
      </c>
      <c r="Z1266">
        <v>210471531.99103004</v>
      </c>
      <c r="AA1266">
        <v>-321455960.06807888</v>
      </c>
      <c r="AB1266">
        <f t="shared" si="1368"/>
        <v>-119106916941.44656</v>
      </c>
      <c r="AC1266">
        <f t="shared" si="1369"/>
        <v>90581341327.002182</v>
      </c>
    </row>
    <row r="1267" spans="2:29" x14ac:dyDescent="0.3">
      <c r="B1267">
        <f t="shared" si="1372"/>
        <v>-119317388473.43759</v>
      </c>
      <c r="C1267">
        <f t="shared" si="1373"/>
        <v>90902797287.070267</v>
      </c>
      <c r="D1267">
        <f>B1267+F1267*dt/2</f>
        <v>-119122680315.28278</v>
      </c>
      <c r="E1267">
        <f>C1267+G1267*dt/2</f>
        <v>91158368701.142319</v>
      </c>
      <c r="F1267">
        <f t="shared" si="1374"/>
        <v>18028.533162482818</v>
      </c>
      <c r="G1267">
        <f t="shared" si="1375"/>
        <v>23664.019821486039</v>
      </c>
      <c r="H1267">
        <f>SQRT((xs-B1267)^2+(ys-C1267)^2)</f>
        <v>149999859155.71857</v>
      </c>
      <c r="I1267">
        <f>SQRT((xs-D1267)^2+(ys-E1267)^2)</f>
        <v>150000203832.36304</v>
      </c>
      <c r="J1267">
        <f t="shared" ref="J1267" si="1411">G*Ms*Me/H1267^2</f>
        <v>3.5235351095671683E+22</v>
      </c>
      <c r="K1267">
        <f t="shared" si="1371"/>
        <v>3.5235351095671683E+22</v>
      </c>
      <c r="L1267">
        <f>(xs-D1267)/I1267*K1267</f>
        <v>2.7982158404646511E+22</v>
      </c>
      <c r="M1267">
        <f>(ys-E1267)/I1267*K1267</f>
        <v>-2.1413285078486271E+22</v>
      </c>
      <c r="N1267">
        <f>(xs-D1267)/I1267*K1267</f>
        <v>2.7982158404646511E+22</v>
      </c>
      <c r="O1267">
        <f>(xs-E1267)/I1267*K1267</f>
        <v>-2.1413285078486271E+22</v>
      </c>
      <c r="P1267">
        <f t="shared" si="1377"/>
        <v>4.6855590094853497E-3</v>
      </c>
      <c r="Q1267">
        <f>M1267/Me</f>
        <v>-3.5856137103962276E-3</v>
      </c>
      <c r="R1267">
        <f>F1267+P1267*dt/2</f>
        <v>18079.137199785258</v>
      </c>
      <c r="S1267">
        <f>G1267+Q1267*dt/2</f>
        <v>23625.29519341376</v>
      </c>
      <c r="T1267">
        <f>R1267*dt</f>
        <v>390509363.51536161</v>
      </c>
      <c r="U1267">
        <f>S1267*dt</f>
        <v>510306376.17773724</v>
      </c>
      <c r="V1267">
        <f>N1267/Me*dt</f>
        <v>101.20807460488355</v>
      </c>
      <c r="W1267">
        <f>O1267/Me*dt</f>
        <v>-77.449256144558518</v>
      </c>
      <c r="Z1267">
        <v>191731516.47427943</v>
      </c>
      <c r="AA1267">
        <v>-332972459.0393303</v>
      </c>
      <c r="AB1267">
        <f t="shared" si="1368"/>
        <v>-118735147593.44795</v>
      </c>
      <c r="AC1267">
        <f t="shared" si="1369"/>
        <v>91080131204.208664</v>
      </c>
    </row>
    <row r="1268" spans="2:29" x14ac:dyDescent="0.3">
      <c r="B1268">
        <f t="shared" si="1372"/>
        <v>-118926879109.92223</v>
      </c>
      <c r="C1268">
        <f t="shared" si="1373"/>
        <v>91413103663.248001</v>
      </c>
      <c r="D1268">
        <f>B1268+F1268*dt/2</f>
        <v>-118731077904.56168</v>
      </c>
      <c r="E1268">
        <f>C1268+G1268*dt/2</f>
        <v>91667838625.353683</v>
      </c>
      <c r="F1268">
        <f t="shared" si="1374"/>
        <v>18129.741237087703</v>
      </c>
      <c r="G1268">
        <f t="shared" si="1375"/>
        <v>23586.570565341481</v>
      </c>
      <c r="H1268">
        <f>SQRT((xs-B1268)^2+(ys-C1268)^2)</f>
        <v>149999860320.51422</v>
      </c>
      <c r="I1268">
        <f>SQRT((xs-D1268)^2+(ys-E1268)^2)</f>
        <v>150000204995.26987</v>
      </c>
      <c r="J1268">
        <f t="shared" ref="J1268" si="1412">G*Ms*Me/H1268^2</f>
        <v>3.5235350548444728E+22</v>
      </c>
      <c r="K1268">
        <f t="shared" si="1371"/>
        <v>3.5235350548444728E+22</v>
      </c>
      <c r="L1268">
        <f>(xs-D1268)/I1268*K1268</f>
        <v>2.7890169557393976E+22</v>
      </c>
      <c r="M1268">
        <f>(ys-E1268)/I1268*K1268</f>
        <v>-2.1532960092184224E+22</v>
      </c>
      <c r="N1268">
        <f>(xs-D1268)/I1268*K1268</f>
        <v>2.7890169557393976E+22</v>
      </c>
      <c r="O1268">
        <f>(xs-E1268)/I1268*K1268</f>
        <v>-2.1532960092184224E+22</v>
      </c>
      <c r="P1268">
        <f t="shared" si="1377"/>
        <v>4.6701556526111809E-3</v>
      </c>
      <c r="Q1268">
        <f>M1268/Me</f>
        <v>-3.6056530629913299E-3</v>
      </c>
      <c r="R1268">
        <f>F1268+P1268*dt/2</f>
        <v>18180.178918135902</v>
      </c>
      <c r="S1268">
        <f>G1268+Q1268*dt/2</f>
        <v>23547.629512261174</v>
      </c>
      <c r="T1268">
        <f>R1268*dt</f>
        <v>392691864.6317355</v>
      </c>
      <c r="U1268">
        <f>S1268*dt</f>
        <v>508628797.46484137</v>
      </c>
      <c r="V1268">
        <f>N1268/Me*dt</f>
        <v>100.8753620964015</v>
      </c>
      <c r="W1268">
        <f>O1268/Me*dt</f>
        <v>-77.882106160612722</v>
      </c>
      <c r="Z1268">
        <v>172363184.37781647</v>
      </c>
      <c r="AA1268">
        <v>-343397785.52169496</v>
      </c>
      <c r="AB1268">
        <f t="shared" si="1368"/>
        <v>-118361824060.91267</v>
      </c>
      <c r="AC1268">
        <f t="shared" si="1369"/>
        <v>91578334675.191147</v>
      </c>
    </row>
    <row r="1269" spans="2:29" x14ac:dyDescent="0.3">
      <c r="B1269">
        <f t="shared" si="1372"/>
        <v>-118534187245.2905</v>
      </c>
      <c r="C1269">
        <f t="shared" si="1373"/>
        <v>91921732460.712845</v>
      </c>
      <c r="D1269">
        <f>B1269+F1269*dt/2</f>
        <v>-118337296586.0193</v>
      </c>
      <c r="E1269">
        <f>C1269+G1269*dt/2</f>
        <v>92175626296.071991</v>
      </c>
      <c r="F1269">
        <f t="shared" si="1374"/>
        <v>18230.616599184104</v>
      </c>
      <c r="G1269">
        <f t="shared" si="1375"/>
        <v>23508.688459180867</v>
      </c>
      <c r="H1269">
        <f>SQRT((xs-B1269)^2+(ys-C1269)^2)</f>
        <v>149999861481.53757</v>
      </c>
      <c r="I1269">
        <f>SQRT((xs-D1269)^2+(ys-E1269)^2)</f>
        <v>150000206154.39371</v>
      </c>
      <c r="J1269">
        <f t="shared" ref="J1269" si="1413">G*Ms*Me/H1269^2</f>
        <v>3.523535000299003E+22</v>
      </c>
      <c r="K1269">
        <f t="shared" si="1371"/>
        <v>3.523535000299003E+22</v>
      </c>
      <c r="L1269">
        <f>(xs-D1269)/I1269*K1269</f>
        <v>2.7797668886696344E+22</v>
      </c>
      <c r="M1269">
        <f>(ys-E1269)/I1269*K1269</f>
        <v>-2.165223993721674E+22</v>
      </c>
      <c r="N1269">
        <f>(xs-D1269)/I1269*K1269</f>
        <v>2.7797668886696344E+22</v>
      </c>
      <c r="O1269">
        <f>(xs-E1269)/I1269*K1269</f>
        <v>-2.165223993721674E+22</v>
      </c>
      <c r="P1269">
        <f t="shared" si="1377"/>
        <v>4.654666591878155E-3</v>
      </c>
      <c r="Q1269">
        <f>M1269/Me</f>
        <v>-3.6256262453477459E-3</v>
      </c>
      <c r="R1269">
        <f>F1269+P1269*dt/2</f>
        <v>18280.886998376387</v>
      </c>
      <c r="S1269">
        <f>G1269+Q1269*dt/2</f>
        <v>23469.531695731112</v>
      </c>
      <c r="T1269">
        <f>R1269*dt</f>
        <v>394867159.16492999</v>
      </c>
      <c r="U1269">
        <f>S1269*dt</f>
        <v>506941884.627792</v>
      </c>
      <c r="V1269">
        <f>N1269/Me*dt</f>
        <v>100.54079838456815</v>
      </c>
      <c r="W1269">
        <f>O1269/Me*dt</f>
        <v>-78.313526899511317</v>
      </c>
      <c r="Z1269">
        <v>152430003.88604128</v>
      </c>
      <c r="AA1269">
        <v>-352697768.87842941</v>
      </c>
      <c r="AB1269">
        <f t="shared" si="1368"/>
        <v>-117986890082.23952</v>
      </c>
      <c r="AC1269">
        <f t="shared" si="1369"/>
        <v>92075976576.462204</v>
      </c>
    </row>
    <row r="1270" spans="2:29" x14ac:dyDescent="0.3">
      <c r="B1270">
        <f t="shared" si="1372"/>
        <v>-118139320086.12556</v>
      </c>
      <c r="C1270">
        <f t="shared" si="1373"/>
        <v>92428674345.340637</v>
      </c>
      <c r="D1270">
        <f>B1270+F1270*dt/2</f>
        <v>-117941343586.23183</v>
      </c>
      <c r="E1270">
        <f>C1270+G1270*dt/2</f>
        <v>92681722394.609283</v>
      </c>
      <c r="F1270">
        <f t="shared" si="1374"/>
        <v>18331.157397568673</v>
      </c>
      <c r="G1270">
        <f t="shared" si="1375"/>
        <v>23430.374932281356</v>
      </c>
      <c r="H1270">
        <f>SQRT((xs-B1270)^2+(ys-C1270)^2)</f>
        <v>149999862638.7673</v>
      </c>
      <c r="I1270">
        <f>SQRT((xs-D1270)^2+(ys-E1270)^2)</f>
        <v>150000207309.71344</v>
      </c>
      <c r="J1270">
        <f t="shared" ref="J1270" si="1414">G*Ms*Me/H1270^2</f>
        <v>3.5235349459317601E+22</v>
      </c>
      <c r="K1270">
        <f t="shared" si="1371"/>
        <v>3.5235349459317601E+22</v>
      </c>
      <c r="L1270">
        <f>(xs-D1270)/I1270*K1270</f>
        <v>2.7704658090117304E+22</v>
      </c>
      <c r="M1270">
        <f>(ys-E1270)/I1270*K1270</f>
        <v>-2.1771122424669125E+22</v>
      </c>
      <c r="N1270">
        <f>(xs-D1270)/I1270*K1270</f>
        <v>2.7704658090117304E+22</v>
      </c>
      <c r="O1270">
        <f>(xs-E1270)/I1270*K1270</f>
        <v>-2.1771122424669125E+22</v>
      </c>
      <c r="P1270">
        <f t="shared" si="1377"/>
        <v>4.6390921115400706E-3</v>
      </c>
      <c r="Q1270">
        <f>M1270/Me</f>
        <v>-3.6455328909358879E-3</v>
      </c>
      <c r="R1270">
        <f>F1270+P1270*dt/2</f>
        <v>18381.259592373306</v>
      </c>
      <c r="S1270">
        <f>G1270+Q1270*dt/2</f>
        <v>23391.00317705925</v>
      </c>
      <c r="T1270">
        <f>R1270*dt</f>
        <v>397035207.19526339</v>
      </c>
      <c r="U1270">
        <f>S1270*dt</f>
        <v>505245668.62447983</v>
      </c>
      <c r="V1270">
        <f>N1270/Me*dt</f>
        <v>100.20438960926552</v>
      </c>
      <c r="W1270">
        <f>O1270/Me*dt</f>
        <v>-78.743510444215175</v>
      </c>
      <c r="Z1270">
        <v>131997295.15564519</v>
      </c>
      <c r="AA1270">
        <v>-360841926.45076764</v>
      </c>
      <c r="AB1270">
        <f t="shared" si="1368"/>
        <v>-117610287583.77466</v>
      </c>
      <c r="AC1270">
        <f t="shared" si="1369"/>
        <v>92573078087.514343</v>
      </c>
    </row>
    <row r="1271" spans="2:29" x14ac:dyDescent="0.3">
      <c r="B1271">
        <f t="shared" si="1372"/>
        <v>-117742284878.9303</v>
      </c>
      <c r="C1271">
        <f t="shared" si="1373"/>
        <v>92933920013.965118</v>
      </c>
      <c r="D1271">
        <f>B1271+F1271*dt/2</f>
        <v>-117543226171.62877</v>
      </c>
      <c r="E1271">
        <f>C1271+G1271*dt/2</f>
        <v>93186117633.320953</v>
      </c>
      <c r="F1271">
        <f t="shared" si="1374"/>
        <v>18431.361787177939</v>
      </c>
      <c r="G1271">
        <f t="shared" si="1375"/>
        <v>23351.631421837141</v>
      </c>
      <c r="H1271">
        <f>SQRT((xs-B1271)^2+(ys-C1271)^2)</f>
        <v>149999863792.18231</v>
      </c>
      <c r="I1271">
        <f>SQRT((xs-D1271)^2+(ys-E1271)^2)</f>
        <v>150000208461.20782</v>
      </c>
      <c r="J1271">
        <f t="shared" ref="J1271" si="1415">G*Ms*Me/H1271^2</f>
        <v>3.5235348917437369E+22</v>
      </c>
      <c r="K1271">
        <f t="shared" si="1371"/>
        <v>3.5235348917437369E+22</v>
      </c>
      <c r="L1271">
        <f>(xs-D1271)/I1271*K1271</f>
        <v>2.7611138874581577E+22</v>
      </c>
      <c r="M1271">
        <f>(ys-E1271)/I1271*K1271</f>
        <v>-2.1889605372919012E+22</v>
      </c>
      <c r="N1271">
        <f>(xs-D1271)/I1271*K1271</f>
        <v>2.7611138874581577E+22</v>
      </c>
      <c r="O1271">
        <f>(xs-E1271)/I1271*K1271</f>
        <v>-2.1889605372919012E+22</v>
      </c>
      <c r="P1271">
        <f t="shared" si="1377"/>
        <v>4.6234324974182145E-3</v>
      </c>
      <c r="Q1271">
        <f>M1271/Me</f>
        <v>-3.6653726344472557E-3</v>
      </c>
      <c r="R1271">
        <f>F1271+P1271*dt/2</f>
        <v>18481.294858150057</v>
      </c>
      <c r="S1271">
        <f>G1271+Q1271*dt/2</f>
        <v>23312.045397385111</v>
      </c>
      <c r="T1271">
        <f>R1271*dt</f>
        <v>399195968.93604124</v>
      </c>
      <c r="U1271">
        <f>S1271*dt</f>
        <v>503540180.58351839</v>
      </c>
      <c r="V1271">
        <f>N1271/Me*dt</f>
        <v>99.866141944233433</v>
      </c>
      <c r="W1271">
        <f>O1271/Me*dt</f>
        <v>-79.172048904060716</v>
      </c>
      <c r="Z1271">
        <v>111132016.20559844</v>
      </c>
      <c r="AA1271">
        <v>-367803563.56568474</v>
      </c>
      <c r="AB1271">
        <f t="shared" si="1368"/>
        <v>-117231956893.78867</v>
      </c>
      <c r="AC1271">
        <f t="shared" si="1369"/>
        <v>93069656630.982941</v>
      </c>
    </row>
    <row r="1272" spans="2:29" x14ac:dyDescent="0.3">
      <c r="B1272">
        <f t="shared" si="1372"/>
        <v>-117343088909.99426</v>
      </c>
      <c r="C1272">
        <f t="shared" si="1373"/>
        <v>93437460194.54863</v>
      </c>
      <c r="D1272">
        <f>B1272+F1272*dt/2</f>
        <v>-117142951648.35974</v>
      </c>
      <c r="E1272">
        <f>C1272+G1272*dt/2</f>
        <v>93688802755.776306</v>
      </c>
      <c r="F1272">
        <f t="shared" si="1374"/>
        <v>18531.227929122171</v>
      </c>
      <c r="G1272">
        <f t="shared" si="1375"/>
        <v>23272.459372933081</v>
      </c>
      <c r="H1272">
        <f>SQRT((xs-B1272)^2+(ys-C1272)^2)</f>
        <v>149999864941.76144</v>
      </c>
      <c r="I1272">
        <f>SQRT((xs-D1272)^2+(ys-E1272)^2)</f>
        <v>150000209608.8559</v>
      </c>
      <c r="J1272">
        <f t="shared" ref="J1272" si="1416">G*Ms*Me/H1272^2</f>
        <v>3.5235348377359262E+22</v>
      </c>
      <c r="K1272">
        <f t="shared" si="1371"/>
        <v>3.5235348377359262E+22</v>
      </c>
      <c r="L1272">
        <f>(xs-D1272)/I1272*K1272</f>
        <v>2.7517112956343617E+22</v>
      </c>
      <c r="M1272">
        <f>(ys-E1272)/I1272*K1272</f>
        <v>-2.2007686607676423E+22</v>
      </c>
      <c r="N1272">
        <f>(xs-D1272)/I1272*K1272</f>
        <v>2.7517112956343617E+22</v>
      </c>
      <c r="O1272">
        <f>(xs-E1272)/I1272*K1272</f>
        <v>-2.2007686607676423E+22</v>
      </c>
      <c r="P1272">
        <f t="shared" si="1377"/>
        <v>4.6076880368961176E-3</v>
      </c>
      <c r="Q1272">
        <f>M1272/Me</f>
        <v>-3.6851451118011425E-3</v>
      </c>
      <c r="R1272">
        <f>F1272+P1272*dt/2</f>
        <v>18580.990959920648</v>
      </c>
      <c r="S1272">
        <f>G1272+Q1272*dt/2</f>
        <v>23232.659805725627</v>
      </c>
      <c r="T1272">
        <f>R1272*dt</f>
        <v>401349404.73428601</v>
      </c>
      <c r="U1272">
        <f>S1272*dt</f>
        <v>501825451.80367357</v>
      </c>
      <c r="V1272">
        <f>N1272/Me*dt</f>
        <v>99.52606159695614</v>
      </c>
      <c r="W1272">
        <f>O1272/Me*dt</f>
        <v>-79.599134414904682</v>
      </c>
      <c r="Z1272">
        <v>89902543.426655993</v>
      </c>
      <c r="AA1272">
        <v>-373559861.12184709</v>
      </c>
      <c r="AB1272">
        <f t="shared" si="1368"/>
        <v>-116851836961.83333</v>
      </c>
      <c r="AC1272">
        <f t="shared" si="1369"/>
        <v>93565725785.230469</v>
      </c>
    </row>
    <row r="1273" spans="2:29" x14ac:dyDescent="0.3">
      <c r="B1273">
        <f t="shared" si="1372"/>
        <v>-116941739505.25998</v>
      </c>
      <c r="C1273">
        <f t="shared" si="1373"/>
        <v>93939285646.35231</v>
      </c>
      <c r="D1273">
        <f>B1273+F1273*dt/2</f>
        <v>-116740527362.16022</v>
      </c>
      <c r="E1273">
        <f>C1273+G1273*dt/2</f>
        <v>94189768536.928299</v>
      </c>
      <c r="F1273">
        <f t="shared" si="1374"/>
        <v>18630.753990719128</v>
      </c>
      <c r="G1273">
        <f t="shared" si="1375"/>
        <v>23192.860238518177</v>
      </c>
      <c r="H1273">
        <f>SQRT((xs-B1273)^2+(ys-C1273)^2)</f>
        <v>149999866087.48373</v>
      </c>
      <c r="I1273">
        <f>SQRT((xs-D1273)^2+(ys-E1273)^2)</f>
        <v>150000210752.63663</v>
      </c>
      <c r="J1273">
        <f t="shared" ref="J1273" si="1417">G*Ms*Me/H1273^2</f>
        <v>3.5235347839093127E+22</v>
      </c>
      <c r="K1273">
        <f t="shared" si="1371"/>
        <v>3.5235347839093127E+22</v>
      </c>
      <c r="L1273">
        <f>(xs-D1273)/I1273*K1273</f>
        <v>2.7422582060956076E+22</v>
      </c>
      <c r="M1273">
        <f>(ys-E1273)/I1273*K1273</f>
        <v>-2.2125363962023646E+22</v>
      </c>
      <c r="N1273">
        <f>(xs-D1273)/I1273*K1273</f>
        <v>2.7422582060956076E+22</v>
      </c>
      <c r="O1273">
        <f>(xs-E1273)/I1273*K1273</f>
        <v>-2.2125363962023646E+22</v>
      </c>
      <c r="P1273">
        <f t="shared" si="1377"/>
        <v>4.5918590189142792E-3</v>
      </c>
      <c r="Q1273">
        <f>M1273/Me</f>
        <v>-3.7048499601513136E-3</v>
      </c>
      <c r="R1273">
        <f>F1273+P1273*dt/2</f>
        <v>18680.346068123403</v>
      </c>
      <c r="S1273">
        <f>G1273+Q1273*dt/2</f>
        <v>23152.847858948542</v>
      </c>
      <c r="T1273">
        <f>R1273*dt</f>
        <v>403495475.07146549</v>
      </c>
      <c r="U1273">
        <f>S1273*dt</f>
        <v>500101513.75328851</v>
      </c>
      <c r="V1273">
        <f>N1273/Me*dt</f>
        <v>99.184154808548428</v>
      </c>
      <c r="W1273">
        <f>O1273/Me*dt</f>
        <v>-80.024759139268369</v>
      </c>
      <c r="Z1273">
        <v>68378447.430811659</v>
      </c>
      <c r="AA1273">
        <v>-378091950.46527028</v>
      </c>
      <c r="AB1273">
        <f t="shared" si="1368"/>
        <v>-116469865582.75769</v>
      </c>
      <c r="AC1273">
        <f t="shared" si="1369"/>
        <v>94061295209.640335</v>
      </c>
    </row>
    <row r="1274" spans="2:29" x14ac:dyDescent="0.3">
      <c r="B1274">
        <f t="shared" si="1372"/>
        <v>-116538244030.18851</v>
      </c>
      <c r="C1274">
        <f t="shared" si="1373"/>
        <v>94439387160.105606</v>
      </c>
      <c r="D1274">
        <f>B1274+F1274*dt/2</f>
        <v>-116335960698.21681</v>
      </c>
      <c r="E1274">
        <f>C1274+G1274*dt/2</f>
        <v>94689005783.282898</v>
      </c>
      <c r="F1274">
        <f t="shared" si="1374"/>
        <v>18729.938145527674</v>
      </c>
      <c r="G1274">
        <f t="shared" si="1375"/>
        <v>23112.835479378908</v>
      </c>
      <c r="H1274">
        <f>SQRT((xs-B1274)^2+(ys-C1274)^2)</f>
        <v>149999867229.32819</v>
      </c>
      <c r="I1274">
        <f>SQRT((xs-D1274)^2+(ys-E1274)^2)</f>
        <v>150000211892.52911</v>
      </c>
      <c r="J1274">
        <f t="shared" ref="J1274" si="1418">G*Ms*Me/H1274^2</f>
        <v>3.5235347302648834E+22</v>
      </c>
      <c r="K1274">
        <f t="shared" si="1371"/>
        <v>3.5235347302648834E+22</v>
      </c>
      <c r="L1274">
        <f>(xs-D1274)/I1274*K1274</f>
        <v>2.7327547923238201E+22</v>
      </c>
      <c r="M1274">
        <f>(ys-E1274)/I1274*K1274</f>
        <v>-2.2242635276455026E+22</v>
      </c>
      <c r="N1274">
        <f>(xs-D1274)/I1274*K1274</f>
        <v>2.7327547923238201E+22</v>
      </c>
      <c r="O1274">
        <f>(xs-E1274)/I1274*K1274</f>
        <v>-2.2242635276455026E+22</v>
      </c>
      <c r="P1274">
        <f t="shared" si="1377"/>
        <v>4.5759457339648694E-3</v>
      </c>
      <c r="Q1274">
        <f>M1274/Me</f>
        <v>-3.7244868178926698E-3</v>
      </c>
      <c r="R1274">
        <f>F1274+P1274*dt/2</f>
        <v>18779.358359454494</v>
      </c>
      <c r="S1274">
        <f>G1274+Q1274*dt/2</f>
        <v>23072.611021745666</v>
      </c>
      <c r="T1274">
        <f>R1274*dt</f>
        <v>405634140.56421709</v>
      </c>
      <c r="U1274">
        <f>S1274*dt</f>
        <v>498368398.06970638</v>
      </c>
      <c r="V1274">
        <f>N1274/Me*dt</f>
        <v>98.840427853641174</v>
      </c>
      <c r="W1274">
        <f>O1274/Me*dt</f>
        <v>-80.448915266481663</v>
      </c>
      <c r="Z1274">
        <v>46630264.976560391</v>
      </c>
      <c r="AA1274">
        <v>-381384975.30800837</v>
      </c>
      <c r="AB1274">
        <f t="shared" si="1368"/>
        <v>-116085979624.64772</v>
      </c>
      <c r="AC1274">
        <f t="shared" si="1369"/>
        <v>94556370582.867294</v>
      </c>
    </row>
    <row r="1275" spans="2:29" x14ac:dyDescent="0.3">
      <c r="B1275">
        <f t="shared" si="1372"/>
        <v>-116132609889.62428</v>
      </c>
      <c r="C1275">
        <f t="shared" si="1373"/>
        <v>94937755558.175308</v>
      </c>
      <c r="D1275">
        <f>B1275+F1275*dt/2</f>
        <v>-115929259081.03177</v>
      </c>
      <c r="E1275">
        <f>C1275+G1275*dt/2</f>
        <v>95186505333.067719</v>
      </c>
      <c r="F1275">
        <f t="shared" si="1374"/>
        <v>18828.778573381314</v>
      </c>
      <c r="G1275">
        <f t="shared" si="1375"/>
        <v>23032.386564112425</v>
      </c>
      <c r="H1275">
        <f>SQRT((xs-B1275)^2+(ys-C1275)^2)</f>
        <v>149999868367.27393</v>
      </c>
      <c r="I1275">
        <f>SQRT((xs-D1275)^2+(ys-E1275)^2)</f>
        <v>150000213028.51245</v>
      </c>
      <c r="J1275">
        <f t="shared" ref="J1275" si="1419">G*Ms*Me/H1275^2</f>
        <v>3.523534676803619E+22</v>
      </c>
      <c r="K1275">
        <f t="shared" si="1371"/>
        <v>3.523534676803619E+22</v>
      </c>
      <c r="L1275">
        <f>(xs-D1275)/I1275*K1275</f>
        <v>2.723201228724396E+22</v>
      </c>
      <c r="M1275">
        <f>(ys-E1275)/I1275*K1275</f>
        <v>-2.235949839891656E+22</v>
      </c>
      <c r="N1275">
        <f>(xs-D1275)/I1275*K1275</f>
        <v>2.723201228724396E+22</v>
      </c>
      <c r="O1275">
        <f>(xs-E1275)/I1275*K1275</f>
        <v>-2.235949839891656E+22</v>
      </c>
      <c r="P1275">
        <f t="shared" si="1377"/>
        <v>4.5599484740863963E-3</v>
      </c>
      <c r="Q1275">
        <f>M1275/Me</f>
        <v>-3.7440553246678764E-3</v>
      </c>
      <c r="R1275">
        <f>F1275+P1275*dt/2</f>
        <v>18878.026016901447</v>
      </c>
      <c r="S1275">
        <f>G1275+Q1275*dt/2</f>
        <v>22991.950766606013</v>
      </c>
      <c r="T1275">
        <f>R1275*dt</f>
        <v>407765361.96507126</v>
      </c>
      <c r="U1275">
        <f>S1275*dt</f>
        <v>496626136.55868989</v>
      </c>
      <c r="V1275">
        <f>N1275/Me*dt</f>
        <v>98.494887040266164</v>
      </c>
      <c r="W1275">
        <f>O1275/Me*dt</f>
        <v>-80.871595012826134</v>
      </c>
      <c r="Z1275">
        <v>24729267.718827236</v>
      </c>
      <c r="AA1275">
        <v>-383428140.48582113</v>
      </c>
      <c r="AB1275">
        <f t="shared" si="1368"/>
        <v>-115700115259.94038</v>
      </c>
      <c r="AC1275">
        <f t="shared" si="1369"/>
        <v>95050953554.248169</v>
      </c>
    </row>
    <row r="1276" spans="2:29" x14ac:dyDescent="0.3">
      <c r="B1276">
        <f t="shared" si="1372"/>
        <v>-115724844527.65921</v>
      </c>
      <c r="C1276">
        <f t="shared" si="1373"/>
        <v>95434381694.733994</v>
      </c>
      <c r="D1276">
        <f>B1276+F1276*dt/2</f>
        <v>-115520429974.28665</v>
      </c>
      <c r="E1276">
        <f>C1276+G1276*dt/2</f>
        <v>95682258056.400269</v>
      </c>
      <c r="F1276">
        <f t="shared" si="1374"/>
        <v>18927.27346042158</v>
      </c>
      <c r="G1276">
        <f t="shared" si="1375"/>
        <v>22951.5149690996</v>
      </c>
      <c r="H1276">
        <f>SQRT((xs-B1276)^2+(ys-C1276)^2)</f>
        <v>149999869501.30014</v>
      </c>
      <c r="I1276">
        <f>SQRT((xs-D1276)^2+(ys-E1276)^2)</f>
        <v>150000214160.56592</v>
      </c>
      <c r="J1276">
        <f t="shared" ref="J1276" si="1420">G*Ms*Me/H1276^2</f>
        <v>3.5235346235264971E+22</v>
      </c>
      <c r="K1276">
        <f t="shared" si="1371"/>
        <v>3.5235346235264971E+22</v>
      </c>
      <c r="L1276">
        <f>(xs-D1276)/I1276*K1276</f>
        <v>2.7135976906230006E+22</v>
      </c>
      <c r="M1276">
        <f>(ys-E1276)/I1276*K1276</f>
        <v>-2.2475951184845394E+22</v>
      </c>
      <c r="N1276">
        <f>(xs-D1276)/I1276*K1276</f>
        <v>2.7135976906230006E+22</v>
      </c>
      <c r="O1276">
        <f>(xs-E1276)/I1276*K1276</f>
        <v>-2.2475951184845394E+22</v>
      </c>
      <c r="P1276">
        <f t="shared" si="1377"/>
        <v>4.54386753285834E-3</v>
      </c>
      <c r="Q1276">
        <f>M1276/Me</f>
        <v>-3.7635551213739773E-3</v>
      </c>
      <c r="R1276">
        <f>F1276+P1276*dt/2</f>
        <v>18976.347229776449</v>
      </c>
      <c r="S1276">
        <f>G1276+Q1276*dt/2</f>
        <v>22910.868573788761</v>
      </c>
      <c r="T1276">
        <f>R1276*dt</f>
        <v>409889100.16317129</v>
      </c>
      <c r="U1276">
        <f>S1276*dt</f>
        <v>494874761.19383723</v>
      </c>
      <c r="V1276">
        <f>N1276/Me*dt</f>
        <v>98.147538709740147</v>
      </c>
      <c r="W1276">
        <f>O1276/Me*dt</f>
        <v>-81.292790621677909</v>
      </c>
      <c r="Z1276">
        <v>2747228.5429467931</v>
      </c>
      <c r="AA1276">
        <v>-384214747.39407641</v>
      </c>
      <c r="AB1276">
        <f t="shared" si="1368"/>
        <v>-115312208198.95308</v>
      </c>
      <c r="AC1276">
        <f t="shared" si="1369"/>
        <v>95545041708.533752</v>
      </c>
    </row>
    <row r="1277" spans="2:29" x14ac:dyDescent="0.3">
      <c r="B1277">
        <f t="shared" si="1372"/>
        <v>-115314955427.49603</v>
      </c>
      <c r="C1277">
        <f t="shared" si="1373"/>
        <v>95929256455.927826</v>
      </c>
      <c r="D1277">
        <f>B1277+F1277*dt/2</f>
        <v>-115109480880.70541</v>
      </c>
      <c r="E1277">
        <f>C1277+G1277*dt/2</f>
        <v>96176254855.455383</v>
      </c>
      <c r="F1277">
        <f t="shared" si="1374"/>
        <v>19025.420999131322</v>
      </c>
      <c r="G1277">
        <f t="shared" si="1375"/>
        <v>22870.222178477921</v>
      </c>
      <c r="H1277">
        <f>SQRT((xs-B1277)^2+(ys-C1277)^2)</f>
        <v>149999870631.38611</v>
      </c>
      <c r="I1277">
        <f>SQRT((xs-D1277)^2+(ys-E1277)^2)</f>
        <v>150000215288.66882</v>
      </c>
      <c r="J1277">
        <f t="shared" ref="J1277" si="1421">G*Ms*Me/H1277^2</f>
        <v>3.5235345704344913E+22</v>
      </c>
      <c r="K1277">
        <f t="shared" si="1371"/>
        <v>3.5235345704344913E+22</v>
      </c>
      <c r="L1277">
        <f>(xs-D1277)/I1277*K1277</f>
        <v>2.7039443542623537E+22</v>
      </c>
      <c r="M1277">
        <f>(ys-E1277)/I1277*K1277</f>
        <v>-2.259199149720917E+22</v>
      </c>
      <c r="N1277">
        <f>(xs-D1277)/I1277*K1277</f>
        <v>2.7039443542623537E+22</v>
      </c>
      <c r="O1277">
        <f>(xs-E1277)/I1277*K1277</f>
        <v>-2.259199149720917E+22</v>
      </c>
      <c r="P1277">
        <f t="shared" si="1377"/>
        <v>4.5277032053957691E-3</v>
      </c>
      <c r="Q1277">
        <f>M1277/Me</f>
        <v>-3.7829858501689834E-3</v>
      </c>
      <c r="R1277">
        <f>F1277+P1277*dt/2</f>
        <v>19074.320193749598</v>
      </c>
      <c r="S1277">
        <f>G1277+Q1277*dt/2</f>
        <v>22829.365931296095</v>
      </c>
      <c r="T1277">
        <f>R1277*dt</f>
        <v>412005316.1849913</v>
      </c>
      <c r="U1277">
        <f>S1277*dt</f>
        <v>493114304.11599565</v>
      </c>
      <c r="V1277">
        <f>N1277/Me*dt</f>
        <v>97.798389236548616</v>
      </c>
      <c r="W1277">
        <f>O1277/Me*dt</f>
        <v>-81.712494363650038</v>
      </c>
      <c r="Z1277">
        <v>-19243813.749908637</v>
      </c>
      <c r="AA1277">
        <v>-383742215.98499125</v>
      </c>
      <c r="AB1277">
        <f t="shared" si="1368"/>
        <v>-114922193925.06094</v>
      </c>
      <c r="AC1277">
        <f t="shared" si="1369"/>
        <v>96038628544.058838</v>
      </c>
    </row>
    <row r="1278" spans="2:29" x14ac:dyDescent="0.3">
      <c r="B1278">
        <f t="shared" si="1372"/>
        <v>-114902950111.31104</v>
      </c>
      <c r="C1278">
        <f t="shared" si="1373"/>
        <v>96422370760.043823</v>
      </c>
      <c r="D1278">
        <f>B1278+F1278*dt/2</f>
        <v>-114696419341.91666</v>
      </c>
      <c r="E1278">
        <f>C1278+G1278*dt/2</f>
        <v>96668486664.632263</v>
      </c>
      <c r="F1278">
        <f t="shared" si="1374"/>
        <v>19123.21938836787</v>
      </c>
      <c r="G1278">
        <f t="shared" si="1375"/>
        <v>22788.509684114269</v>
      </c>
      <c r="H1278">
        <f>SQRT((xs-B1278)^2+(ys-C1278)^2)</f>
        <v>149999871757.51114</v>
      </c>
      <c r="I1278">
        <f>SQRT((xs-D1278)^2+(ys-E1278)^2)</f>
        <v>150000216412.80048</v>
      </c>
      <c r="J1278">
        <f t="shared" ref="J1278" si="1422">G*Ms*Me/H1278^2</f>
        <v>3.5235345175285728E+22</v>
      </c>
      <c r="K1278">
        <f t="shared" si="1371"/>
        <v>3.5235345175285728E+22</v>
      </c>
      <c r="L1278">
        <f>(xs-D1278)/I1278*K1278</f>
        <v>2.6942413967989957E+22</v>
      </c>
      <c r="M1278">
        <f>(ys-E1278)/I1278*K1278</f>
        <v>-2.2707617206545278E+22</v>
      </c>
      <c r="N1278">
        <f>(xs-D1278)/I1278*K1278</f>
        <v>2.6942413967989957E+22</v>
      </c>
      <c r="O1278">
        <f>(xs-E1278)/I1278*K1278</f>
        <v>-2.2707617206545278E+22</v>
      </c>
      <c r="P1278">
        <f t="shared" si="1377"/>
        <v>4.5114557883439311E-3</v>
      </c>
      <c r="Q1278">
        <f>M1278/Me</f>
        <v>-3.8023471544784454E-3</v>
      </c>
      <c r="R1278">
        <f>F1278+P1278*dt/2</f>
        <v>19171.943110881984</v>
      </c>
      <c r="S1278">
        <f>G1278+Q1278*dt/2</f>
        <v>22747.444334845903</v>
      </c>
      <c r="T1278">
        <f>R1278*dt</f>
        <v>414113971.19505084</v>
      </c>
      <c r="U1278">
        <f>S1278*dt</f>
        <v>491344797.63267148</v>
      </c>
      <c r="V1278">
        <f>N1278/Me*dt</f>
        <v>97.447445028228913</v>
      </c>
      <c r="W1278">
        <f>O1278/Me*dt</f>
        <v>-82.130698536734414</v>
      </c>
      <c r="Z1278">
        <v>-41171790.632976912</v>
      </c>
      <c r="AA1278">
        <v>-382012093.25355583</v>
      </c>
      <c r="AB1278">
        <f t="shared" si="1368"/>
        <v>-114530007930.74896</v>
      </c>
      <c r="AC1278">
        <f t="shared" si="1369"/>
        <v>96531703464.422943</v>
      </c>
    </row>
    <row r="1279" spans="2:29" x14ac:dyDescent="0.3">
      <c r="B1279">
        <f t="shared" si="1372"/>
        <v>-114488836140.11598</v>
      </c>
      <c r="C1279">
        <f t="shared" si="1373"/>
        <v>96913715557.676498</v>
      </c>
      <c r="D1279">
        <f>B1279+F1279*dt/2</f>
        <v>-114281252938.31531</v>
      </c>
      <c r="E1279">
        <f>C1279+G1279*dt/2</f>
        <v>97158944450.720734</v>
      </c>
      <c r="F1279">
        <f t="shared" si="1374"/>
        <v>19220.666833396099</v>
      </c>
      <c r="G1279">
        <f t="shared" si="1375"/>
        <v>22706.378985577536</v>
      </c>
      <c r="H1279">
        <f>SQRT((xs-B1279)^2+(ys-C1279)^2)</f>
        <v>149999872879.65466</v>
      </c>
      <c r="I1279">
        <f>SQRT((xs-D1279)^2+(ys-E1279)^2)</f>
        <v>150000217532.9404</v>
      </c>
      <c r="J1279">
        <f t="shared" ref="J1279" si="1423">G*Ms*Me/H1279^2</f>
        <v>3.523534464809709E+22</v>
      </c>
      <c r="K1279">
        <f t="shared" si="1371"/>
        <v>3.523534464809709E+22</v>
      </c>
      <c r="L1279">
        <f>(xs-D1279)/I1279*K1279</f>
        <v>2.6844889963000333E+22</v>
      </c>
      <c r="M1279">
        <f>(ys-E1279)/I1279*K1279</f>
        <v>-2.2822826190999837E+22</v>
      </c>
      <c r="N1279">
        <f>(xs-D1279)/I1279*K1279</f>
        <v>2.6844889963000333E+22</v>
      </c>
      <c r="O1279">
        <f>(xs-E1279)/I1279*K1279</f>
        <v>-2.2822826190999837E+22</v>
      </c>
      <c r="P1279">
        <f t="shared" si="1377"/>
        <v>4.4951255798727947E-3</v>
      </c>
      <c r="Q1279">
        <f>M1279/Me</f>
        <v>-3.8216386790019818E-3</v>
      </c>
      <c r="R1279">
        <f>F1279+P1279*dt/2</f>
        <v>19269.214189658724</v>
      </c>
      <c r="S1279">
        <f>G1279+Q1279*dt/2</f>
        <v>22665.105287844315</v>
      </c>
      <c r="T1279">
        <f>R1279*dt</f>
        <v>416215026.4966284</v>
      </c>
      <c r="U1279">
        <f>S1279*dt</f>
        <v>489566274.21743721</v>
      </c>
      <c r="V1279">
        <f>N1279/Me*dt</f>
        <v>97.094712525252362</v>
      </c>
      <c r="W1279">
        <f>O1279/Me*dt</f>
        <v>-82.547395466442808</v>
      </c>
      <c r="Z1279">
        <v>-62964840.144034356</v>
      </c>
      <c r="AA1279">
        <v>-379030048.18396997</v>
      </c>
      <c r="AB1279">
        <f t="shared" si="1368"/>
        <v>-114135585953.76338</v>
      </c>
      <c r="AC1279">
        <f t="shared" si="1369"/>
        <v>97024251783.709961</v>
      </c>
    </row>
    <row r="1280" spans="2:29" x14ac:dyDescent="0.3">
      <c r="B1280">
        <f t="shared" si="1372"/>
        <v>-114072621113.61935</v>
      </c>
      <c r="C1280">
        <f t="shared" si="1373"/>
        <v>97403281831.893936</v>
      </c>
      <c r="D1280">
        <f>B1280+F1280*dt/2</f>
        <v>-113863989288.9234</v>
      </c>
      <c r="E1280">
        <f>C1280+G1280*dt/2</f>
        <v>97647619213.067139</v>
      </c>
      <c r="F1280">
        <f t="shared" si="1374"/>
        <v>19317.761545921352</v>
      </c>
      <c r="G1280">
        <f t="shared" si="1375"/>
        <v>22623.831590111095</v>
      </c>
      <c r="H1280">
        <f>SQRT((xs-B1280)^2+(ys-C1280)^2)</f>
        <v>149999873997.79611</v>
      </c>
      <c r="I1280">
        <f>SQRT((xs-D1280)^2+(ys-E1280)^2)</f>
        <v>150000218649.06805</v>
      </c>
      <c r="J1280">
        <f t="shared" ref="J1280" si="1424">G*Ms*Me/H1280^2</f>
        <v>3.5235344122788662E+22</v>
      </c>
      <c r="K1280">
        <f t="shared" si="1371"/>
        <v>3.5235344122788662E+22</v>
      </c>
      <c r="L1280">
        <f>(xs-D1280)/I1280*K1280</f>
        <v>2.6746873317398761E+22</v>
      </c>
      <c r="M1280">
        <f>(ys-E1280)/I1280*K1280</f>
        <v>-2.2937616336366766E+22</v>
      </c>
      <c r="N1280">
        <f>(xs-D1280)/I1280*K1280</f>
        <v>2.6746873317398761E+22</v>
      </c>
      <c r="O1280">
        <f>(xs-E1280)/I1280*K1280</f>
        <v>-2.2937616336366766E+22</v>
      </c>
      <c r="P1280">
        <f t="shared" si="1377"/>
        <v>4.4787128796715944E-3</v>
      </c>
      <c r="Q1280">
        <f>M1280/Me</f>
        <v>-3.84086006971982E-3</v>
      </c>
      <c r="R1280">
        <f>F1280+P1280*dt/2</f>
        <v>19366.131645021804</v>
      </c>
      <c r="S1280">
        <f>G1280+Q1280*dt/2</f>
        <v>22582.350301358121</v>
      </c>
      <c r="T1280">
        <f>R1280*dt</f>
        <v>418308443.53247094</v>
      </c>
      <c r="U1280">
        <f>S1280*dt</f>
        <v>487778766.5093354</v>
      </c>
      <c r="V1280">
        <f>N1280/Me*dt</f>
        <v>96.740198200906434</v>
      </c>
      <c r="W1280">
        <f>O1280/Me*dt</f>
        <v>-82.962577505948104</v>
      </c>
      <c r="Z1280">
        <v>-84551542.499255404</v>
      </c>
      <c r="AA1280">
        <v>-374805853.1730029</v>
      </c>
      <c r="AB1280">
        <f t="shared" si="1368"/>
        <v>-113738864212.58614</v>
      </c>
      <c r="AC1280">
        <f t="shared" si="1369"/>
        <v>97516254745.23027</v>
      </c>
    </row>
    <row r="1281" spans="2:29" x14ac:dyDescent="0.3">
      <c r="B1281">
        <f t="shared" si="1372"/>
        <v>-113654312670.08688</v>
      </c>
      <c r="C1281">
        <f t="shared" si="1373"/>
        <v>97891060598.403275</v>
      </c>
      <c r="D1281">
        <f>B1281+F1281*dt/2</f>
        <v>-113444636051.25037</v>
      </c>
      <c r="E1281">
        <f>C1281+G1281*dt/2</f>
        <v>98134501983.73941</v>
      </c>
      <c r="F1281">
        <f t="shared" si="1374"/>
        <v>19414.501744122259</v>
      </c>
      <c r="G1281">
        <f t="shared" si="1375"/>
        <v>22540.869012605148</v>
      </c>
      <c r="H1281">
        <f>SQRT((xs-B1281)^2+(ys-C1281)^2)</f>
        <v>149999875111.91513</v>
      </c>
      <c r="I1281">
        <f>SQRT((xs-D1281)^2+(ys-E1281)^2)</f>
        <v>150000219761.16306</v>
      </c>
      <c r="J1281">
        <f t="shared" ref="J1281" si="1425">G*Ms*Me/H1281^2</f>
        <v>3.5235343599370003E+22</v>
      </c>
      <c r="K1281">
        <f t="shared" si="1371"/>
        <v>3.5235343599370003E+22</v>
      </c>
      <c r="L1281">
        <f>(xs-D1281)/I1281*K1281</f>
        <v>2.6648365829969439E+22</v>
      </c>
      <c r="M1281">
        <f>(ys-E1281)/I1281*K1281</f>
        <v>-2.3051985536126422E+22</v>
      </c>
      <c r="N1281">
        <f>(xs-D1281)/I1281*K1281</f>
        <v>2.6648365829969439E+22</v>
      </c>
      <c r="O1281">
        <f>(xs-E1281)/I1281*K1281</f>
        <v>-2.3051985536126422E+22</v>
      </c>
      <c r="P1281">
        <f t="shared" si="1377"/>
        <v>4.4622179889433084E-3</v>
      </c>
      <c r="Q1281">
        <f>M1281/Me</f>
        <v>-3.8600109738992669E-3</v>
      </c>
      <c r="R1281">
        <f>F1281+P1281*dt/2</f>
        <v>19462.693698402847</v>
      </c>
      <c r="S1281">
        <f>G1281+Q1281*dt/2</f>
        <v>22499.180894087036</v>
      </c>
      <c r="T1281">
        <f>R1281*dt</f>
        <v>420394183.8855015</v>
      </c>
      <c r="U1281">
        <f>S1281*dt</f>
        <v>485982307.31228</v>
      </c>
      <c r="V1281">
        <f>N1281/Me*dt</f>
        <v>96.38390856117546</v>
      </c>
      <c r="W1281">
        <f>O1281/Me*dt</f>
        <v>-83.376237036224168</v>
      </c>
      <c r="Z1281">
        <v>-105861154.256869</v>
      </c>
      <c r="AA1281">
        <v>-369353351.9912163</v>
      </c>
      <c r="AB1281">
        <f t="shared" si="1368"/>
        <v>-113339779640.45825</v>
      </c>
      <c r="AC1281">
        <f t="shared" si="1369"/>
        <v>98007689553.72435</v>
      </c>
    </row>
    <row r="1282" spans="2:29" x14ac:dyDescent="0.3">
      <c r="B1282">
        <f t="shared" si="1372"/>
        <v>-113233918486.20139</v>
      </c>
      <c r="C1282">
        <f t="shared" si="1373"/>
        <v>98377042905.715561</v>
      </c>
      <c r="D1282">
        <f>B1282+F1282*dt/2</f>
        <v>-113023200921.1524</v>
      </c>
      <c r="E1282">
        <f>C1282+G1282*dt/2</f>
        <v>98619583827.691711</v>
      </c>
      <c r="F1282">
        <f t="shared" si="1374"/>
        <v>19510.885652683435</v>
      </c>
      <c r="G1282">
        <f t="shared" si="1375"/>
        <v>22457.492775568924</v>
      </c>
      <c r="H1282">
        <f>SQRT((xs-B1282)^2+(ys-C1282)^2)</f>
        <v>149999876221.99127</v>
      </c>
      <c r="I1282">
        <f>SQRT((xs-D1282)^2+(ys-E1282)^2)</f>
        <v>150000220869.20505</v>
      </c>
      <c r="J1282">
        <f t="shared" ref="J1282" si="1426">G*Ms*Me/H1282^2</f>
        <v>3.5235343077850713E+22</v>
      </c>
      <c r="K1282">
        <f t="shared" si="1371"/>
        <v>3.5235343077850713E+22</v>
      </c>
      <c r="L1282">
        <f>(xs-D1282)/I1282*K1282</f>
        <v>2.6549369308503758E+22</v>
      </c>
      <c r="M1282">
        <f>(ys-E1282)/I1282*K1282</f>
        <v>-2.3165931691484392E+22</v>
      </c>
      <c r="N1282">
        <f>(xs-D1282)/I1282*K1282</f>
        <v>2.6549369308503758E+22</v>
      </c>
      <c r="O1282">
        <f>(xs-E1282)/I1282*K1282</f>
        <v>-2.3165931691484392E+22</v>
      </c>
      <c r="P1282">
        <f t="shared" si="1377"/>
        <v>4.4456412103991557E-3</v>
      </c>
      <c r="Q1282">
        <f>M1282/Me</f>
        <v>-3.8790910401012039E-3</v>
      </c>
      <c r="R1282">
        <f>F1282+P1282*dt/2</f>
        <v>19558.898577755746</v>
      </c>
      <c r="S1282">
        <f>G1282+Q1282*dt/2</f>
        <v>22415.598592335831</v>
      </c>
      <c r="T1282">
        <f>R1282*dt</f>
        <v>422472209.27952415</v>
      </c>
      <c r="U1282">
        <f>S1282*dt</f>
        <v>484176929.59445393</v>
      </c>
      <c r="V1282">
        <f>N1282/Me*dt</f>
        <v>96.025850144621771</v>
      </c>
      <c r="W1282">
        <f>O1282/Me*dt</f>
        <v>-83.788366466186005</v>
      </c>
      <c r="Z1282">
        <v>-126823840.26145267</v>
      </c>
      <c r="AA1282">
        <v>-362690414.38731873</v>
      </c>
      <c r="AB1282">
        <f t="shared" si="1368"/>
        <v>-112938270117.18332</v>
      </c>
      <c r="AC1282">
        <f t="shared" si="1369"/>
        <v>98498529420.922699</v>
      </c>
    </row>
    <row r="1283" spans="2:29" x14ac:dyDescent="0.3">
      <c r="B1283">
        <f t="shared" si="1372"/>
        <v>-112811446276.92186</v>
      </c>
      <c r="C1283">
        <f t="shared" si="1373"/>
        <v>98861219835.310013</v>
      </c>
      <c r="D1283">
        <f>B1283+F1283*dt/2</f>
        <v>-112599691632.69131</v>
      </c>
      <c r="E1283">
        <f>C1283+G1283*dt/2</f>
        <v>99102855842.928329</v>
      </c>
      <c r="F1283">
        <f t="shared" si="1374"/>
        <v>19606.911502828058</v>
      </c>
      <c r="G1283">
        <f t="shared" si="1375"/>
        <v>22373.704409102738</v>
      </c>
      <c r="H1283">
        <f>SQRT((xs-B1283)^2+(ys-C1283)^2)</f>
        <v>149999877328.00424</v>
      </c>
      <c r="I1283">
        <f>SQRT((xs-D1283)^2+(ys-E1283)^2)</f>
        <v>150000221973.1738</v>
      </c>
      <c r="J1283">
        <f t="shared" ref="J1283" si="1427">G*Ms*Me/H1283^2</f>
        <v>3.523534255824034E+22</v>
      </c>
      <c r="K1283">
        <f t="shared" si="1371"/>
        <v>3.523534255824034E+22</v>
      </c>
      <c r="L1283">
        <f>(xs-D1283)/I1283*K1283</f>
        <v>2.6449885569767071E+22</v>
      </c>
      <c r="M1283">
        <f>(ys-E1283)/I1283*K1283</f>
        <v>-2.3279452711409913E+22</v>
      </c>
      <c r="N1283">
        <f>(xs-D1283)/I1283*K1283</f>
        <v>2.6449885569767071E+22</v>
      </c>
      <c r="O1283">
        <f>(xs-E1283)/I1283*K1283</f>
        <v>-2.3279452711409913E+22</v>
      </c>
      <c r="P1283">
        <f t="shared" si="1377"/>
        <v>4.4289828482530257E-3</v>
      </c>
      <c r="Q1283">
        <f>M1283/Me</f>
        <v>-3.8980999181865224E-3</v>
      </c>
      <c r="R1283">
        <f>F1283+P1283*dt/2</f>
        <v>19654.744517589192</v>
      </c>
      <c r="S1283">
        <f>G1283+Q1283*dt/2</f>
        <v>22331.604929986323</v>
      </c>
      <c r="T1283">
        <f>R1283*dt</f>
        <v>424542481.57992655</v>
      </c>
      <c r="U1283">
        <f>S1283*dt</f>
        <v>482362666.48770458</v>
      </c>
      <c r="V1283">
        <f>N1283/Me*dt</f>
        <v>95.666029522265362</v>
      </c>
      <c r="W1283">
        <f>O1283/Me*dt</f>
        <v>-84.198958232828886</v>
      </c>
      <c r="Z1283">
        <v>-147370902.60702544</v>
      </c>
      <c r="AA1283">
        <v>-354838877.48489708</v>
      </c>
      <c r="AB1283">
        <f t="shared" si="1368"/>
        <v>-112534274697.94896</v>
      </c>
      <c r="AC1283">
        <f t="shared" si="1369"/>
        <v>98988743624.31282</v>
      </c>
    </row>
    <row r="1284" spans="2:29" x14ac:dyDescent="0.3">
      <c r="B1284">
        <f t="shared" si="1372"/>
        <v>-112386903795.34193</v>
      </c>
      <c r="C1284">
        <f t="shared" si="1373"/>
        <v>99343582501.797714</v>
      </c>
      <c r="D1284">
        <f>B1284+F1284*dt/2</f>
        <v>-112174115957.99255</v>
      </c>
      <c r="E1284">
        <f>C1284+G1284*dt/2</f>
        <v>99584309160.667114</v>
      </c>
      <c r="F1284">
        <f t="shared" si="1374"/>
        <v>19702.577532350322</v>
      </c>
      <c r="G1284">
        <f t="shared" si="1375"/>
        <v>22289.50545086991</v>
      </c>
      <c r="H1284">
        <f>SQRT((xs-B1284)^2+(ys-C1284)^2)</f>
        <v>149999878429.93384</v>
      </c>
      <c r="I1284">
        <f>SQRT((xs-D1284)^2+(ys-E1284)^2)</f>
        <v>150000223073.04907</v>
      </c>
      <c r="J1284">
        <f t="shared" ref="J1284" si="1428">G*Ms*Me/H1284^2</f>
        <v>3.5235342040548365E+22</v>
      </c>
      <c r="K1284">
        <f t="shared" si="1371"/>
        <v>3.5235342040548365E+22</v>
      </c>
      <c r="L1284">
        <f>(xs-D1284)/I1284*K1284</f>
        <v>2.6349916439465326E+22</v>
      </c>
      <c r="M1284">
        <f>(ys-E1284)/I1284*K1284</f>
        <v>-2.3392546512674289E+22</v>
      </c>
      <c r="N1284">
        <f>(xs-D1284)/I1284*K1284</f>
        <v>2.6349916439465326E+22</v>
      </c>
      <c r="O1284">
        <f>(xs-E1284)/I1284*K1284</f>
        <v>-2.3392546512674289E+22</v>
      </c>
      <c r="P1284">
        <f t="shared" si="1377"/>
        <v>4.4122432082158948E-3</v>
      </c>
      <c r="Q1284">
        <f>M1284/Me</f>
        <v>-3.917037259322553E-3</v>
      </c>
      <c r="R1284">
        <f>F1284+P1284*dt/2</f>
        <v>19750.229758999052</v>
      </c>
      <c r="S1284">
        <f>G1284+Q1284*dt/2</f>
        <v>22247.201448469226</v>
      </c>
      <c r="T1284">
        <f>R1284*dt</f>
        <v>426604962.79437953</v>
      </c>
      <c r="U1284">
        <f>S1284*dt</f>
        <v>480539551.28693527</v>
      </c>
      <c r="V1284">
        <f>N1284/Me*dt</f>
        <v>95.304453297463326</v>
      </c>
      <c r="W1284">
        <f>O1284/Me*dt</f>
        <v>-84.608004801367144</v>
      </c>
      <c r="Z1284">
        <v>-167435005.86694115</v>
      </c>
      <c r="AA1284">
        <v>-345824474.16425323</v>
      </c>
      <c r="AB1284">
        <f t="shared" si="1368"/>
        <v>-112127733838.41451</v>
      </c>
      <c r="AC1284">
        <f t="shared" si="1369"/>
        <v>99478297578.92041</v>
      </c>
    </row>
    <row r="1285" spans="2:29" x14ac:dyDescent="0.3">
      <c r="B1285">
        <f t="shared" si="1372"/>
        <v>-111960298832.54756</v>
      </c>
      <c r="C1285">
        <f t="shared" si="1373"/>
        <v>99824122053.084656</v>
      </c>
      <c r="D1285">
        <f>B1285+F1285*dt/2</f>
        <v>-111746481707.10257</v>
      </c>
      <c r="E1285">
        <f>C1285+G1285*dt/2</f>
        <v>100063934945.5022</v>
      </c>
      <c r="F1285">
        <f t="shared" si="1374"/>
        <v>19797.881985647786</v>
      </c>
      <c r="G1285">
        <f t="shared" si="1375"/>
        <v>22204.897446068542</v>
      </c>
      <c r="H1285">
        <f>SQRT((xs-B1285)^2+(ys-C1285)^2)</f>
        <v>149999879527.75992</v>
      </c>
      <c r="I1285">
        <f>SQRT((xs-D1285)^2+(ys-E1285)^2)</f>
        <v>150000224168.81085</v>
      </c>
      <c r="J1285">
        <f t="shared" ref="J1285" si="1429">G*Ms*Me/H1285^2</f>
        <v>3.5235341524784256E+22</v>
      </c>
      <c r="K1285">
        <f t="shared" si="1371"/>
        <v>3.5235341524784256E+22</v>
      </c>
      <c r="L1285">
        <f>(xs-D1285)/I1285*K1285</f>
        <v>2.6249463752211604E+22</v>
      </c>
      <c r="M1285">
        <f>(ys-E1285)/I1285*K1285</f>
        <v>-2.3505211019889071E+22</v>
      </c>
      <c r="N1285">
        <f>(xs-D1285)/I1285*K1285</f>
        <v>2.6249463752211604E+22</v>
      </c>
      <c r="O1285">
        <f>(xs-E1285)/I1285*K1285</f>
        <v>-2.3505211019889071E+22</v>
      </c>
      <c r="P1285">
        <f t="shared" si="1377"/>
        <v>4.3954225974902218E-3</v>
      </c>
      <c r="Q1285">
        <f>M1285/Me</f>
        <v>-3.9359027159894628E-3</v>
      </c>
      <c r="R1285">
        <f>F1285+P1285*dt/2</f>
        <v>19845.352549700681</v>
      </c>
      <c r="S1285">
        <f>G1285+Q1285*dt/2</f>
        <v>22162.389696735856</v>
      </c>
      <c r="T1285">
        <f>R1285*dt</f>
        <v>428659615.07353473</v>
      </c>
      <c r="U1285">
        <f>S1285*dt</f>
        <v>478707617.44949448</v>
      </c>
      <c r="V1285">
        <f>N1285/Me*dt</f>
        <v>94.941128105788792</v>
      </c>
      <c r="W1285">
        <f>O1285/Me*dt</f>
        <v>-85.015498665372391</v>
      </c>
      <c r="Z1285">
        <v>-186950397.85091084</v>
      </c>
      <c r="AA1285">
        <v>-335676748.6649152</v>
      </c>
      <c r="AB1285">
        <f t="shared" si="1368"/>
        <v>-111718589615.32494</v>
      </c>
      <c r="AC1285">
        <f t="shared" si="1369"/>
        <v>99967152921.869232</v>
      </c>
    </row>
    <row r="1286" spans="2:29" x14ac:dyDescent="0.3">
      <c r="B1286">
        <f t="shared" si="1372"/>
        <v>-111531639217.47403</v>
      </c>
      <c r="C1286">
        <f t="shared" si="1373"/>
        <v>100302829670.53415</v>
      </c>
      <c r="D1286">
        <f>B1286+F1286*dt/2</f>
        <v>-111316796727.84549</v>
      </c>
      <c r="E1286">
        <f>C1286+G1286*dt/2</f>
        <v>100541724395.5661</v>
      </c>
      <c r="F1286">
        <f t="shared" si="1374"/>
        <v>19892.823113753573</v>
      </c>
      <c r="G1286">
        <f t="shared" si="1375"/>
        <v>22119.88194740317</v>
      </c>
      <c r="H1286">
        <f>SQRT((xs-B1286)^2+(ys-C1286)^2)</f>
        <v>149999880621.4624</v>
      </c>
      <c r="I1286">
        <f>SQRT((xs-D1286)^2+(ys-E1286)^2)</f>
        <v>150000225260.439</v>
      </c>
      <c r="J1286">
        <f t="shared" ref="J1286" si="1430">G*Ms*Me/H1286^2</f>
        <v>3.5235341010957442E+22</v>
      </c>
      <c r="K1286">
        <f t="shared" si="1371"/>
        <v>3.5235341010957442E+22</v>
      </c>
      <c r="L1286">
        <f>(xs-D1286)/I1286*K1286</f>
        <v>2.614852935149244E+22</v>
      </c>
      <c r="M1286">
        <f>(ys-E1286)/I1286*K1286</f>
        <v>-2.3617444165544197E+22</v>
      </c>
      <c r="N1286">
        <f>(xs-D1286)/I1286*K1286</f>
        <v>2.614852935149244E+22</v>
      </c>
      <c r="O1286">
        <f>(xs-E1286)/I1286*K1286</f>
        <v>-2.3617444165544197E+22</v>
      </c>
      <c r="P1286">
        <f t="shared" si="1377"/>
        <v>4.3785213247643064E-3</v>
      </c>
      <c r="Q1286">
        <f>M1286/Me</f>
        <v>-3.9546959419866374E-3</v>
      </c>
      <c r="R1286">
        <f>F1286+P1286*dt/2</f>
        <v>19940.111144061029</v>
      </c>
      <c r="S1286">
        <f>G1286+Q1286*dt/2</f>
        <v>22077.171231229713</v>
      </c>
      <c r="T1286">
        <f>R1286*dt</f>
        <v>430706400.71171826</v>
      </c>
      <c r="U1286">
        <f>S1286*dt</f>
        <v>476866898.59456182</v>
      </c>
      <c r="V1286">
        <f>N1286/Me*dt</f>
        <v>94.576060614909025</v>
      </c>
      <c r="W1286">
        <f>O1286/Me*dt</f>
        <v>-85.421432346911374</v>
      </c>
      <c r="Z1286">
        <v>-205853125.16425556</v>
      </c>
      <c r="AA1286">
        <v>-324428959.6864475</v>
      </c>
      <c r="AB1286">
        <f t="shared" si="1368"/>
        <v>-111306785941.92657</v>
      </c>
      <c r="AC1286">
        <f t="shared" si="1369"/>
        <v>100455267609.44226</v>
      </c>
    </row>
    <row r="1287" spans="2:29" x14ac:dyDescent="0.3">
      <c r="B1287">
        <f t="shared" si="1372"/>
        <v>-111100932816.76231</v>
      </c>
      <c r="C1287">
        <f t="shared" si="1373"/>
        <v>100779696569.12871</v>
      </c>
      <c r="D1287">
        <f>B1287+F1287*dt/2</f>
        <v>-110885068905.67914</v>
      </c>
      <c r="E1287">
        <f>C1287+G1287*dt/2</f>
        <v>101017668742.69131</v>
      </c>
      <c r="F1287">
        <f t="shared" si="1374"/>
        <v>19987.399174368482</v>
      </c>
      <c r="G1287">
        <f t="shared" si="1375"/>
        <v>22034.46051505626</v>
      </c>
      <c r="H1287">
        <f>SQRT((xs-B1287)^2+(ys-C1287)^2)</f>
        <v>149999881711.02133</v>
      </c>
      <c r="I1287">
        <f>SQRT((xs-D1287)^2+(ys-E1287)^2)</f>
        <v>150000226347.91364</v>
      </c>
      <c r="J1287">
        <f t="shared" ref="J1287" si="1431">G*Ms*Me/H1287^2</f>
        <v>3.52353404990773E+22</v>
      </c>
      <c r="K1287">
        <f t="shared" si="1371"/>
        <v>3.52353404990773E+22</v>
      </c>
      <c r="L1287">
        <f>(xs-D1287)/I1287*K1287</f>
        <v>2.6047115089633975E+22</v>
      </c>
      <c r="M1287">
        <f>(ys-E1287)/I1287*K1287</f>
        <v>-2.3729243890045866E+22</v>
      </c>
      <c r="N1287">
        <f>(xs-D1287)/I1287*K1287</f>
        <v>2.6047115089633975E+22</v>
      </c>
      <c r="O1287">
        <f>(xs-E1287)/I1287*K1287</f>
        <v>-2.3729243890045866E+22</v>
      </c>
      <c r="P1287">
        <f t="shared" si="1377"/>
        <v>4.3615397002066264E-3</v>
      </c>
      <c r="Q1287">
        <f>M1287/Me</f>
        <v>-3.9734165924390262E-3</v>
      </c>
      <c r="R1287">
        <f>F1287+P1287*dt/2</f>
        <v>20034.503803130712</v>
      </c>
      <c r="S1287">
        <f>G1287+Q1287*dt/2</f>
        <v>21991.547615857919</v>
      </c>
      <c r="T1287">
        <f>R1287*dt</f>
        <v>432745282.14762336</v>
      </c>
      <c r="U1287">
        <f>S1287*dt</f>
        <v>475017428.50253105</v>
      </c>
      <c r="V1287">
        <f>N1287/Me*dt</f>
        <v>94.209257524463126</v>
      </c>
      <c r="W1287">
        <f>O1287/Me*dt</f>
        <v>-85.82579839668297</v>
      </c>
      <c r="Z1287">
        <v>-224081242.8616581</v>
      </c>
      <c r="AA1287">
        <v>-312117971.30631793</v>
      </c>
      <c r="AB1287">
        <f t="shared" si="1368"/>
        <v>-110892268777.47635</v>
      </c>
      <c r="AC1287">
        <f t="shared" si="1369"/>
        <v>100942596026.32492</v>
      </c>
    </row>
    <row r="1288" spans="2:29" x14ac:dyDescent="0.3">
      <c r="B1288">
        <f t="shared" si="1372"/>
        <v>-110668187534.61469</v>
      </c>
      <c r="C1288">
        <f t="shared" si="1373"/>
        <v>101254713997.63124</v>
      </c>
      <c r="D1288">
        <f>B1288+F1288*dt/2</f>
        <v>-110451306163.55025</v>
      </c>
      <c r="E1288">
        <f>C1288+G1288*dt/2</f>
        <v>101491759252.57117</v>
      </c>
      <c r="F1288">
        <f t="shared" si="1374"/>
        <v>20081.608431892946</v>
      </c>
      <c r="G1288">
        <f t="shared" si="1375"/>
        <v>21948.634716659577</v>
      </c>
      <c r="H1288">
        <f>SQRT((xs-B1288)^2+(ys-C1288)^2)</f>
        <v>149999882796.41669</v>
      </c>
      <c r="I1288">
        <f>SQRT((xs-D1288)^2+(ys-E1288)^2)</f>
        <v>150000227431.21484</v>
      </c>
      <c r="J1288">
        <f t="shared" ref="J1288" si="1432">G*Ms*Me/H1288^2</f>
        <v>3.5235339989153235E+22</v>
      </c>
      <c r="K1288">
        <f t="shared" si="1371"/>
        <v>3.5235339989153235E+22</v>
      </c>
      <c r="L1288">
        <f>(xs-D1288)/I1288*K1288</f>
        <v>2.5945222827768017E+22</v>
      </c>
      <c r="M1288">
        <f>(ys-E1288)/I1288*K1288</f>
        <v>-2.3840608141754407E+22</v>
      </c>
      <c r="N1288">
        <f>(xs-D1288)/I1288*K1288</f>
        <v>2.5945222827768017E+22</v>
      </c>
      <c r="O1288">
        <f>(xs-E1288)/I1288*K1288</f>
        <v>-2.3840608141754407E+22</v>
      </c>
      <c r="P1288">
        <f t="shared" si="1377"/>
        <v>4.3444780354601501E-3</v>
      </c>
      <c r="Q1288">
        <f>M1288/Me</f>
        <v>-3.9920643238034841E-3</v>
      </c>
      <c r="R1288">
        <f>F1288+P1288*dt/2</f>
        <v>20128.528794675916</v>
      </c>
      <c r="S1288">
        <f>G1288+Q1288*dt/2</f>
        <v>21905.520421962501</v>
      </c>
      <c r="T1288">
        <f>R1288*dt</f>
        <v>434776221.96499979</v>
      </c>
      <c r="U1288">
        <f>S1288*dt</f>
        <v>473159241.11439002</v>
      </c>
      <c r="V1288">
        <f>N1288/Me*dt</f>
        <v>93.840725565939238</v>
      </c>
      <c r="W1288">
        <f>O1288/Me*dt</f>
        <v>-86.22858939415525</v>
      </c>
      <c r="Z1288">
        <v>-241575017.50718695</v>
      </c>
      <c r="AA1288">
        <v>-298784132.07364863</v>
      </c>
      <c r="AB1288">
        <f t="shared" si="1368"/>
        <v>-110474986330.15688</v>
      </c>
      <c r="AC1288">
        <f t="shared" si="1369"/>
        <v>101429089106.67198</v>
      </c>
    </row>
    <row r="1289" spans="2:29" x14ac:dyDescent="0.3">
      <c r="B1289">
        <f t="shared" si="1372"/>
        <v>-110233411312.64969</v>
      </c>
      <c r="C1289">
        <f t="shared" si="1373"/>
        <v>101727873238.74564</v>
      </c>
      <c r="D1289">
        <f>B1289+F1289*dt/2</f>
        <v>-110015516461.74913</v>
      </c>
      <c r="E1289">
        <f>C1289+G1289*dt/2</f>
        <v>101963987224.9201</v>
      </c>
      <c r="F1289">
        <f t="shared" si="1374"/>
        <v>20175.449157458886</v>
      </c>
      <c r="G1289">
        <f t="shared" si="1375"/>
        <v>21862.406127265422</v>
      </c>
      <c r="H1289">
        <f>SQRT((xs-B1289)^2+(ys-C1289)^2)</f>
        <v>149999883877.62875</v>
      </c>
      <c r="I1289">
        <f>SQRT((xs-D1289)^2+(ys-E1289)^2)</f>
        <v>150000228510.32281</v>
      </c>
      <c r="J1289">
        <f t="shared" ref="J1289" si="1433">G*Ms*Me/H1289^2</f>
        <v>3.5235339481194512E+22</v>
      </c>
      <c r="K1289">
        <f t="shared" si="1371"/>
        <v>3.5235339481194512E+22</v>
      </c>
      <c r="L1289">
        <f>(xs-D1289)/I1289*K1289</f>
        <v>2.5842854435797762E+22</v>
      </c>
      <c r="M1289">
        <f>(ys-E1289)/I1289*K1289</f>
        <v>-2.3951534877021825E+22</v>
      </c>
      <c r="N1289">
        <f>(xs-D1289)/I1289*K1289</f>
        <v>2.5842854435797762E+22</v>
      </c>
      <c r="O1289">
        <f>(xs-E1289)/I1289*K1289</f>
        <v>-2.3951534877021825E+22</v>
      </c>
      <c r="P1289">
        <f t="shared" si="1377"/>
        <v>4.3273366436365973E-3</v>
      </c>
      <c r="Q1289">
        <f>M1289/Me</f>
        <v>-4.0106387938750538E-3</v>
      </c>
      <c r="R1289">
        <f>F1289+P1289*dt/2</f>
        <v>20222.184393210162</v>
      </c>
      <c r="S1289">
        <f>G1289+Q1289*dt/2</f>
        <v>21819.091228291571</v>
      </c>
      <c r="T1289">
        <f>R1289*dt</f>
        <v>436799182.89333951</v>
      </c>
      <c r="U1289">
        <f>S1289*dt</f>
        <v>471292370.53109795</v>
      </c>
      <c r="V1289">
        <f>N1289/Me*dt</f>
        <v>93.47047150255051</v>
      </c>
      <c r="W1289">
        <f>O1289/Me*dt</f>
        <v>-86.629797947701164</v>
      </c>
      <c r="Z1289">
        <v>-258277122.9741416</v>
      </c>
      <c r="AA1289">
        <v>-284471142.67655522</v>
      </c>
      <c r="AB1289">
        <f t="shared" si="1368"/>
        <v>-110054889252.73048</v>
      </c>
      <c r="AC1289">
        <f t="shared" si="1369"/>
        <v>101914694466.60017</v>
      </c>
    </row>
    <row r="1290" spans="2:29" x14ac:dyDescent="0.3">
      <c r="B1290">
        <f t="shared" si="1372"/>
        <v>-109796612129.75635</v>
      </c>
      <c r="C1290">
        <f t="shared" si="1373"/>
        <v>102199165609.27673</v>
      </c>
      <c r="D1290">
        <f>B1290+F1290*dt/2</f>
        <v>-109577707797.76357</v>
      </c>
      <c r="E1290">
        <f>C1290+G1290*dt/2</f>
        <v>102434343993.63336</v>
      </c>
      <c r="F1290">
        <f t="shared" si="1374"/>
        <v>20268.919628961437</v>
      </c>
      <c r="G1290">
        <f t="shared" si="1375"/>
        <v>21775.77632931772</v>
      </c>
      <c r="H1290">
        <f>SQRT((xs-B1290)^2+(ys-C1290)^2)</f>
        <v>149999884954.63763</v>
      </c>
      <c r="I1290">
        <f>SQRT((xs-D1290)^2+(ys-E1290)^2)</f>
        <v>150000229585.21786</v>
      </c>
      <c r="J1290">
        <f t="shared" ref="J1290" si="1434">G*Ms*Me/H1290^2</f>
        <v>3.523533897521048E+22</v>
      </c>
      <c r="K1290">
        <f t="shared" si="1371"/>
        <v>3.523533897521048E+22</v>
      </c>
      <c r="L1290">
        <f>(xs-D1290)/I1290*K1290</f>
        <v>2.5740011792363657E+22</v>
      </c>
      <c r="M1290">
        <f>(ys-E1290)/I1290*K1290</f>
        <v>-2.4062022060229404E+22</v>
      </c>
      <c r="N1290">
        <f>(xs-D1290)/I1290*K1290</f>
        <v>2.5740011792363657E+22</v>
      </c>
      <c r="O1290">
        <f>(xs-E1290)/I1290*K1290</f>
        <v>-2.4062022060229404E+22</v>
      </c>
      <c r="P1290">
        <f t="shared" si="1377"/>
        <v>4.3101158393107257E-3</v>
      </c>
      <c r="Q1290">
        <f>M1290/Me</f>
        <v>-4.0291396617932688E-3</v>
      </c>
      <c r="R1290">
        <f>F1290+P1290*dt/2</f>
        <v>20315.468880025994</v>
      </c>
      <c r="S1290">
        <f>G1290+Q1290*dt/2</f>
        <v>21732.261620970352</v>
      </c>
      <c r="T1290">
        <f>R1290*dt</f>
        <v>438814127.80856144</v>
      </c>
      <c r="U1290">
        <f>S1290*dt</f>
        <v>469416851.0129596</v>
      </c>
      <c r="V1290">
        <f>N1290/Me*dt</f>
        <v>93.098502129111679</v>
      </c>
      <c r="W1290">
        <f>O1290/Me*dt</f>
        <v>-87.029416694734607</v>
      </c>
      <c r="Z1290">
        <v>-274132828.34224069</v>
      </c>
      <c r="AA1290">
        <v>-269225912.61832952</v>
      </c>
      <c r="AB1290">
        <f t="shared" si="1368"/>
        <v>-109631930830.29002</v>
      </c>
      <c r="AC1290">
        <f t="shared" si="1369"/>
        <v>102399356547.67136</v>
      </c>
    </row>
    <row r="1291" spans="2:29" x14ac:dyDescent="0.3">
      <c r="B1291">
        <f t="shared" si="1372"/>
        <v>-109357798001.94778</v>
      </c>
      <c r="C1291">
        <f t="shared" si="1373"/>
        <v>102668582460.28969</v>
      </c>
      <c r="D1291">
        <f>B1291+F1291*dt/2</f>
        <v>-109137888206.132</v>
      </c>
      <c r="E1291">
        <f>C1291+G1291*dt/2</f>
        <v>102902820926.94601</v>
      </c>
      <c r="F1291">
        <f t="shared" si="1374"/>
        <v>20362.01813109055</v>
      </c>
      <c r="G1291">
        <f t="shared" si="1375"/>
        <v>21688.746912622984</v>
      </c>
      <c r="H1291">
        <f>SQRT((xs-B1291)^2+(ys-C1291)^2)</f>
        <v>149999886027.42377</v>
      </c>
      <c r="I1291">
        <f>SQRT((xs-D1291)^2+(ys-E1291)^2)</f>
        <v>150000230655.88028</v>
      </c>
      <c r="J1291">
        <f t="shared" ref="J1291" si="1435">G*Ms*Me/H1291^2</f>
        <v>3.5235338471210324E+22</v>
      </c>
      <c r="K1291">
        <f t="shared" si="1371"/>
        <v>3.5235338471210324E+22</v>
      </c>
      <c r="L1291">
        <f>(xs-D1291)/I1291*K1291</f>
        <v>2.5636696784808733E+22</v>
      </c>
      <c r="M1291">
        <f>(ys-E1291)/I1291*K1291</f>
        <v>-2.417206766382495E+22</v>
      </c>
      <c r="N1291">
        <f>(xs-D1291)/I1291*K1291</f>
        <v>2.5636696784808733E+22</v>
      </c>
      <c r="O1291">
        <f>(xs-E1291)/I1291*K1291</f>
        <v>-2.417206766382495E+22</v>
      </c>
      <c r="P1291">
        <f t="shared" si="1377"/>
        <v>4.2928159385145232E-3</v>
      </c>
      <c r="Q1291">
        <f>M1291/Me</f>
        <v>-4.0475665880483841E-3</v>
      </c>
      <c r="R1291">
        <f>F1291+P1291*dt/2</f>
        <v>20408.380543226507</v>
      </c>
      <c r="S1291">
        <f>G1291+Q1291*dt/2</f>
        <v>21645.033193472063</v>
      </c>
      <c r="T1291">
        <f>R1291*dt</f>
        <v>440821019.73369253</v>
      </c>
      <c r="U1291">
        <f>S1291*dt</f>
        <v>467532716.97899657</v>
      </c>
      <c r="V1291">
        <f>N1291/Me*dt</f>
        <v>92.724824271913704</v>
      </c>
      <c r="W1291">
        <f>O1291/Me*dt</f>
        <v>-87.4274383018451</v>
      </c>
      <c r="Z1291">
        <v>-289090177.275765</v>
      </c>
      <c r="AA1291">
        <v>-253098406.37382683</v>
      </c>
      <c r="AB1291">
        <f t="shared" si="1368"/>
        <v>-109206067159.48987</v>
      </c>
      <c r="AC1291">
        <f t="shared" si="1369"/>
        <v>102883016770.89487</v>
      </c>
    </row>
    <row r="1292" spans="2:29" x14ac:dyDescent="0.3">
      <c r="B1292">
        <f t="shared" si="1372"/>
        <v>-108916976982.2141</v>
      </c>
      <c r="C1292">
        <f t="shared" si="1373"/>
        <v>103136115177.26869</v>
      </c>
      <c r="D1292">
        <f>B1292+F1292*dt/2</f>
        <v>-108696065758.29619</v>
      </c>
      <c r="E1292">
        <f>C1292+G1292*dt/2</f>
        <v>103369409427.59135</v>
      </c>
      <c r="F1292">
        <f t="shared" si="1374"/>
        <v>20454.742955362464</v>
      </c>
      <c r="G1292">
        <f t="shared" si="1375"/>
        <v>21601.319474321139</v>
      </c>
      <c r="H1292">
        <f>SQRT((xs-B1292)^2+(ys-C1292)^2)</f>
        <v>149999887095.96747</v>
      </c>
      <c r="I1292">
        <f>SQRT((xs-D1292)^2+(ys-E1292)^2)</f>
        <v>150000231722.29056</v>
      </c>
      <c r="J1292">
        <f t="shared" ref="J1292" si="1436">G*Ms*Me/H1292^2</f>
        <v>3.5235337969203298E+22</v>
      </c>
      <c r="K1292">
        <f t="shared" si="1371"/>
        <v>3.5235337969203298E+22</v>
      </c>
      <c r="L1292">
        <f>(xs-D1292)/I1292*K1292</f>
        <v>2.5532911309144128E+22</v>
      </c>
      <c r="M1292">
        <f>(ys-E1292)/I1292*K1292</f>
        <v>-2.4281669668360115E+22</v>
      </c>
      <c r="N1292">
        <f>(xs-D1292)/I1292*K1292</f>
        <v>2.5532911309144128E+22</v>
      </c>
      <c r="O1292">
        <f>(xs-E1292)/I1292*K1292</f>
        <v>-2.4281669668360115E+22</v>
      </c>
      <c r="P1292">
        <f t="shared" si="1377"/>
        <v>4.2754372587314347E-3</v>
      </c>
      <c r="Q1292">
        <f>M1292/Me</f>
        <v>-4.0659192344876275E-3</v>
      </c>
      <c r="R1292">
        <f>F1292+P1292*dt/2</f>
        <v>20500.917677756763</v>
      </c>
      <c r="S1292">
        <f>G1292+Q1292*dt/2</f>
        <v>21557.407546588671</v>
      </c>
      <c r="T1292">
        <f>R1292*dt</f>
        <v>442819821.83954608</v>
      </c>
      <c r="U1292">
        <f>S1292*dt</f>
        <v>465640003.00631529</v>
      </c>
      <c r="V1292">
        <f>N1292/Me*dt</f>
        <v>92.349444788598987</v>
      </c>
      <c r="W1292">
        <f>O1292/Me*dt</f>
        <v>-87.823855464932748</v>
      </c>
      <c r="Z1292">
        <v>-303100158.29438412</v>
      </c>
      <c r="AA1292">
        <v>-236141479.53195399</v>
      </c>
      <c r="AB1292">
        <f t="shared" si="1368"/>
        <v>-108777257318.66895</v>
      </c>
      <c r="AC1292">
        <f t="shared" si="1369"/>
        <v>103365613700.74306</v>
      </c>
    </row>
    <row r="1293" spans="2:29" x14ac:dyDescent="0.3">
      <c r="B1293">
        <f t="shared" si="1372"/>
        <v>-108474157160.37456</v>
      </c>
      <c r="C1293">
        <f t="shared" si="1373"/>
        <v>103601755180.27501</v>
      </c>
      <c r="D1293">
        <f>B1293+F1293*dt/2</f>
        <v>-108252248562.45293</v>
      </c>
      <c r="E1293">
        <f>C1293+G1293*dt/2</f>
        <v>103834100932.95865</v>
      </c>
      <c r="F1293">
        <f t="shared" si="1374"/>
        <v>20547.092400151065</v>
      </c>
      <c r="G1293">
        <f t="shared" si="1375"/>
        <v>21513.495618856206</v>
      </c>
      <c r="H1293">
        <f>SQRT((xs-B1293)^2+(ys-C1293)^2)</f>
        <v>149999888160.24924</v>
      </c>
      <c r="I1293">
        <f>SQRT((xs-D1293)^2+(ys-E1293)^2)</f>
        <v>150000232784.42917</v>
      </c>
      <c r="J1293">
        <f t="shared" ref="J1293" si="1437">G*Ms*Me/H1293^2</f>
        <v>3.5235337469198556E+22</v>
      </c>
      <c r="K1293">
        <f t="shared" si="1371"/>
        <v>3.5235337469198556E+22</v>
      </c>
      <c r="L1293">
        <f>(xs-D1293)/I1293*K1293</f>
        <v>2.5428657270014171E+22</v>
      </c>
      <c r="M1293">
        <f>(ys-E1293)/I1293*K1293</f>
        <v>-2.4390826062527337E+22</v>
      </c>
      <c r="N1293">
        <f>(xs-D1293)/I1293*K1293</f>
        <v>2.5428657270014171E+22</v>
      </c>
      <c r="O1293">
        <f>(xs-E1293)/I1293*K1293</f>
        <v>-2.4390826062527337E+22</v>
      </c>
      <c r="P1293">
        <f t="shared" si="1377"/>
        <v>4.257980118890517E-3</v>
      </c>
      <c r="Q1293">
        <f>M1293/Me</f>
        <v>-4.0841972643213889E-3</v>
      </c>
      <c r="R1293">
        <f>F1293+P1293*dt/2</f>
        <v>20593.078585435083</v>
      </c>
      <c r="S1293">
        <f>G1293+Q1293*dt/2</f>
        <v>21469.386288401536</v>
      </c>
      <c r="T1293">
        <f>R1293*dt</f>
        <v>444810497.44539779</v>
      </c>
      <c r="U1293">
        <f>S1293*dt</f>
        <v>463738743.8294732</v>
      </c>
      <c r="V1293">
        <f>N1293/Me*dt</f>
        <v>91.97237056803516</v>
      </c>
      <c r="W1293">
        <f>O1293/Me*dt</f>
        <v>-88.218660909342006</v>
      </c>
      <c r="Z1293">
        <v>-316116865.37844795</v>
      </c>
      <c r="AA1293">
        <v>-218410705.46301132</v>
      </c>
      <c r="AB1293">
        <f t="shared" si="1368"/>
        <v>-108345463528.3076</v>
      </c>
      <c r="AC1293">
        <f t="shared" si="1369"/>
        <v>103847083218.64146</v>
      </c>
    </row>
    <row r="1294" spans="2:29" x14ac:dyDescent="0.3">
      <c r="B1294">
        <f t="shared" si="1372"/>
        <v>-108029346662.92915</v>
      </c>
      <c r="C1294">
        <f t="shared" si="1373"/>
        <v>104065493924.10448</v>
      </c>
      <c r="D1294">
        <f>B1294+F1294*dt/2</f>
        <v>-107806444763.40538</v>
      </c>
      <c r="E1294">
        <f>C1294+G1294*dt/2</f>
        <v>104296886915.25031</v>
      </c>
      <c r="F1294">
        <f t="shared" si="1374"/>
        <v>20639.064770719098</v>
      </c>
      <c r="G1294">
        <f t="shared" si="1375"/>
        <v>21425.276957946866</v>
      </c>
      <c r="H1294">
        <f>SQRT((xs-B1294)^2+(ys-C1294)^2)</f>
        <v>149999889220.24957</v>
      </c>
      <c r="I1294">
        <f>SQRT((xs-D1294)^2+(ys-E1294)^2)</f>
        <v>150000233842.27667</v>
      </c>
      <c r="J1294">
        <f t="shared" ref="J1294" si="1438">G*Ms*Me/H1294^2</f>
        <v>3.5235336971205265E+22</v>
      </c>
      <c r="K1294">
        <f t="shared" si="1371"/>
        <v>3.5235336971205265E+22</v>
      </c>
      <c r="L1294">
        <f>(xs-D1294)/I1294*K1294</f>
        <v>2.5323936580661542E+22</v>
      </c>
      <c r="M1294">
        <f>(ys-E1294)/I1294*K1294</f>
        <v>-2.4499534843196855E+22</v>
      </c>
      <c r="N1294">
        <f>(xs-D1294)/I1294*K1294</f>
        <v>2.5323936580661542E+22</v>
      </c>
      <c r="O1294">
        <f>(xs-E1294)/I1294*K1294</f>
        <v>-2.4499534843196855E+22</v>
      </c>
      <c r="P1294">
        <f t="shared" si="1377"/>
        <v>4.2404448393606065E-3</v>
      </c>
      <c r="Q1294">
        <f>M1294/Me</f>
        <v>-4.1024003421294124E-3</v>
      </c>
      <c r="R1294">
        <f>F1294+P1294*dt/2</f>
        <v>20684.861574984192</v>
      </c>
      <c r="S1294">
        <f>G1294+Q1294*dt/2</f>
        <v>21380.971034251867</v>
      </c>
      <c r="T1294">
        <f>R1294*dt</f>
        <v>446793010.01965857</v>
      </c>
      <c r="U1294">
        <f>S1294*dt</f>
        <v>461828974.33984029</v>
      </c>
      <c r="V1294">
        <f>N1294/Me*dt</f>
        <v>91.593608530189101</v>
      </c>
      <c r="W1294">
        <f>O1294/Me*dt</f>
        <v>-88.611847389995305</v>
      </c>
      <c r="Z1294">
        <v>-328097648.38240659</v>
      </c>
      <c r="AA1294">
        <v>-199964193.08070597</v>
      </c>
      <c r="AB1294">
        <f t="shared" si="1368"/>
        <v>-107910651301.2919</v>
      </c>
      <c r="AC1294">
        <f t="shared" si="1369"/>
        <v>104327358705.36362</v>
      </c>
    </row>
    <row r="1295" spans="2:29" x14ac:dyDescent="0.3">
      <c r="B1295">
        <f t="shared" si="1372"/>
        <v>-107582553652.9095</v>
      </c>
      <c r="C1295">
        <f t="shared" si="1373"/>
        <v>104527322898.44432</v>
      </c>
      <c r="D1295">
        <f>B1295+F1295*dt/2</f>
        <v>-107358662542.4136</v>
      </c>
      <c r="E1295">
        <f>C1295+G1295*dt/2</f>
        <v>104757758881.63834</v>
      </c>
      <c r="F1295">
        <f t="shared" si="1374"/>
        <v>20730.658379249286</v>
      </c>
      <c r="G1295">
        <f t="shared" si="1375"/>
        <v>21336.665110556871</v>
      </c>
      <c r="H1295">
        <f>SQRT((xs-B1295)^2+(ys-C1295)^2)</f>
        <v>149999890275.94919</v>
      </c>
      <c r="I1295">
        <f>SQRT((xs-D1295)^2+(ys-E1295)^2)</f>
        <v>150000234895.81381</v>
      </c>
      <c r="J1295">
        <f t="shared" ref="J1295" si="1439">G*Ms*Me/H1295^2</f>
        <v>3.5235336475232482E+22</v>
      </c>
      <c r="K1295">
        <f t="shared" si="1371"/>
        <v>3.5235336475232482E+22</v>
      </c>
      <c r="L1295">
        <f>(xs-D1295)/I1295*K1295</f>
        <v>2.5218751162892023E+22</v>
      </c>
      <c r="M1295">
        <f>(ys-E1295)/I1295*K1295</f>
        <v>-2.460779401545333E+22</v>
      </c>
      <c r="N1295">
        <f>(xs-D1295)/I1295*K1295</f>
        <v>2.5218751162892023E+22</v>
      </c>
      <c r="O1295">
        <f>(xs-E1295)/I1295*K1295</f>
        <v>-2.460779401545333E+22</v>
      </c>
      <c r="P1295">
        <f t="shared" si="1377"/>
        <v>4.2228317419444111E-3</v>
      </c>
      <c r="Q1295">
        <f>M1295/Me</f>
        <v>-4.1205281338669341E-3</v>
      </c>
      <c r="R1295">
        <f>F1295+P1295*dt/2</f>
        <v>20776.264962062287</v>
      </c>
      <c r="S1295">
        <f>G1295+Q1295*dt/2</f>
        <v>21292.163406711108</v>
      </c>
      <c r="T1295">
        <f>R1295*dt</f>
        <v>448767323.18054539</v>
      </c>
      <c r="U1295">
        <f>S1295*dt</f>
        <v>459910729.58495992</v>
      </c>
      <c r="V1295">
        <f>N1295/Me*dt</f>
        <v>91.213165625999281</v>
      </c>
      <c r="W1295">
        <f>O1295/Me*dt</f>
        <v>-89.00340769152578</v>
      </c>
      <c r="Z1295">
        <v>-339003252.76363271</v>
      </c>
      <c r="AA1295">
        <v>-180862396.29782924</v>
      </c>
      <c r="AB1295">
        <f t="shared" ref="AB1295:AB1358" si="1440">Z1295+B1296</f>
        <v>-107472789582.49258</v>
      </c>
      <c r="AC1295">
        <f t="shared" ref="AC1295:AC1358" si="1441">AA1295+C1296</f>
        <v>104806371231.73145</v>
      </c>
    </row>
    <row r="1296" spans="2:29" x14ac:dyDescent="0.3">
      <c r="B1296">
        <f t="shared" si="1372"/>
        <v>-107133786329.72896</v>
      </c>
      <c r="C1296">
        <f t="shared" si="1373"/>
        <v>104987233628.02928</v>
      </c>
      <c r="D1296">
        <f>B1296+F1296*dt/2</f>
        <v>-106908910117.04431</v>
      </c>
      <c r="E1296">
        <f>C1296+G1296*dt/2</f>
        <v>105216708374.42023</v>
      </c>
      <c r="F1296">
        <f t="shared" si="1374"/>
        <v>20821.871544875285</v>
      </c>
      <c r="G1296">
        <f t="shared" si="1375"/>
        <v>21247.661702865345</v>
      </c>
      <c r="H1296">
        <f>SQRT((xs-B1296)^2+(ys-C1296)^2)</f>
        <v>149999891327.3287</v>
      </c>
      <c r="I1296">
        <f>SQRT((xs-D1296)^2+(ys-E1296)^2)</f>
        <v>150000235945.02127</v>
      </c>
      <c r="J1296">
        <f t="shared" ref="J1296" si="1442">G*Ms*Me/H1296^2</f>
        <v>3.5235335981289307E+22</v>
      </c>
      <c r="K1296">
        <f t="shared" ref="K1296:K1359" si="1443">J1296</f>
        <v>3.5235335981289307E+22</v>
      </c>
      <c r="L1296">
        <f>(xs-D1296)/I1296*K1296</f>
        <v>2.5113102947039377E+22</v>
      </c>
      <c r="M1296">
        <f>(ys-E1296)/I1296*K1296</f>
        <v>-2.4715601592632593E+22</v>
      </c>
      <c r="N1296">
        <f>(xs-D1296)/I1296*K1296</f>
        <v>2.5113102947039377E+22</v>
      </c>
      <c r="O1296">
        <f>(xs-E1296)/I1296*K1296</f>
        <v>-2.4715601592632593E+22</v>
      </c>
      <c r="P1296">
        <f t="shared" si="1377"/>
        <v>4.205141149872635E-3</v>
      </c>
      <c r="Q1296">
        <f>M1296/Me</f>
        <v>-4.1385803068708293E-3</v>
      </c>
      <c r="R1296">
        <f>F1296+P1296*dt/2</f>
        <v>20867.28706929391</v>
      </c>
      <c r="S1296">
        <f>G1296+Q1296*dt/2</f>
        <v>21202.96503555114</v>
      </c>
      <c r="T1296">
        <f>R1296*dt</f>
        <v>450733400.6967485</v>
      </c>
      <c r="U1296">
        <f>S1296*dt</f>
        <v>457984044.76790464</v>
      </c>
      <c r="V1296">
        <f>N1296/Me*dt</f>
        <v>90.831048837248915</v>
      </c>
      <c r="W1296">
        <f>O1296/Me*dt</f>
        <v>-89.393334628409917</v>
      </c>
      <c r="Z1296">
        <v>-348797948.16913885</v>
      </c>
      <c r="AA1296">
        <v>-161167915.80177715</v>
      </c>
      <c r="AB1296">
        <f t="shared" si="1440"/>
        <v>-107031850877.20135</v>
      </c>
      <c r="AC1296">
        <f t="shared" si="1441"/>
        <v>105284049756.99541</v>
      </c>
    </row>
    <row r="1297" spans="2:29" x14ac:dyDescent="0.3">
      <c r="B1297">
        <f t="shared" ref="B1297:B1360" si="1444">B1296+T1296</f>
        <v>-106683052929.03221</v>
      </c>
      <c r="C1297">
        <f t="shared" ref="C1297:C1360" si="1445">C1296+U1296</f>
        <v>105445217672.79718</v>
      </c>
      <c r="D1297">
        <f>B1297+F1297*dt/2</f>
        <v>-106457195741.02011</v>
      </c>
      <c r="E1297">
        <f>C1297+G1297*dt/2</f>
        <v>105673726971.17413</v>
      </c>
      <c r="F1297">
        <f t="shared" ref="F1297:F1360" si="1446">F1296+V1296</f>
        <v>20912.702593712533</v>
      </c>
      <c r="G1297">
        <f t="shared" ref="G1297:G1360" si="1447">G1296+W1296</f>
        <v>21158.268368236935</v>
      </c>
      <c r="H1297">
        <f>SQRT((xs-B1297)^2+(ys-C1297)^2)</f>
        <v>149999892374.36893</v>
      </c>
      <c r="I1297">
        <f>SQRT((xs-D1297)^2+(ys-E1297)^2)</f>
        <v>150000236989.87988</v>
      </c>
      <c r="J1297">
        <f t="shared" ref="J1297" si="1448">G*Ms*Me/H1297^2</f>
        <v>3.5235335489384773E+22</v>
      </c>
      <c r="K1297">
        <f t="shared" si="1443"/>
        <v>3.5235335489384773E+22</v>
      </c>
      <c r="L1297">
        <f>(xs-D1297)/I1297*K1297</f>
        <v>2.5006993871929822E+22</v>
      </c>
      <c r="M1297">
        <f>(ys-E1297)/I1297*K1297</f>
        <v>-2.4822955596358024E+22</v>
      </c>
      <c r="N1297">
        <f>(xs-D1297)/I1297*K1297</f>
        <v>2.5006993871929822E+22</v>
      </c>
      <c r="O1297">
        <f>(xs-E1297)/I1297*K1297</f>
        <v>-2.4822955596358024E+22</v>
      </c>
      <c r="P1297">
        <f t="shared" ref="P1297:P1360" si="1449">L1297/Me</f>
        <v>4.1873733877980275E-3</v>
      </c>
      <c r="Q1297">
        <f>M1297/Me</f>
        <v>-4.15655652986571E-3</v>
      </c>
      <c r="R1297">
        <f>F1297+P1297*dt/2</f>
        <v>20957.926226300751</v>
      </c>
      <c r="S1297">
        <f>G1297+Q1297*dt/2</f>
        <v>21113.377557714386</v>
      </c>
      <c r="T1297">
        <f>R1297*dt</f>
        <v>452691206.48809624</v>
      </c>
      <c r="U1297">
        <f>S1297*dt</f>
        <v>456048955.24663073</v>
      </c>
      <c r="V1297">
        <f>N1297/Me*dt</f>
        <v>90.447265176437398</v>
      </c>
      <c r="W1297">
        <f>O1297/Me*dt</f>
        <v>-89.781621045099328</v>
      </c>
      <c r="Z1297">
        <v>-357449645.45939928</v>
      </c>
      <c r="AA1297">
        <v>-140945293.80120552</v>
      </c>
      <c r="AB1297">
        <f t="shared" si="1440"/>
        <v>-106587811368.00351</v>
      </c>
      <c r="AC1297">
        <f t="shared" si="1441"/>
        <v>105760321334.2426</v>
      </c>
    </row>
    <row r="1298" spans="2:29" x14ac:dyDescent="0.3">
      <c r="B1298">
        <f t="shared" si="1444"/>
        <v>-106230361722.54411</v>
      </c>
      <c r="C1298">
        <f t="shared" si="1445"/>
        <v>105901266628.04381</v>
      </c>
      <c r="D1298">
        <f>B1298+F1298*dt/2</f>
        <v>-106003527704.06812</v>
      </c>
      <c r="E1298">
        <f>C1298+G1298*dt/2</f>
        <v>106128806284.91348</v>
      </c>
      <c r="F1298">
        <f t="shared" si="1446"/>
        <v>21003.14985888897</v>
      </c>
      <c r="G1298">
        <f t="shared" si="1447"/>
        <v>21068.486747191837</v>
      </c>
      <c r="H1298">
        <f>SQRT((xs-B1298)^2+(ys-C1298)^2)</f>
        <v>149999893417.05078</v>
      </c>
      <c r="I1298">
        <f>SQRT((xs-D1298)^2+(ys-E1298)^2)</f>
        <v>150000238030.37054</v>
      </c>
      <c r="J1298">
        <f t="shared" ref="J1298" si="1450">G*Ms*Me/H1298^2</f>
        <v>3.5235334999527823E+22</v>
      </c>
      <c r="K1298">
        <f t="shared" si="1443"/>
        <v>3.5235334999527823E+22</v>
      </c>
      <c r="L1298">
        <f>(xs-D1298)/I1298*K1298</f>
        <v>2.4900425884846455E+22</v>
      </c>
      <c r="M1298">
        <f>(ys-E1298)/I1298*K1298</f>
        <v>-2.4929854056576814E+22</v>
      </c>
      <c r="N1298">
        <f>(xs-D1298)/I1298*K1298</f>
        <v>2.4900425884846455E+22</v>
      </c>
      <c r="O1298">
        <f>(xs-E1298)/I1298*K1298</f>
        <v>-2.4929854056576814E+22</v>
      </c>
      <c r="P1298">
        <f t="shared" si="1449"/>
        <v>4.1695287817894262E-3</v>
      </c>
      <c r="Q1298">
        <f>M1298/Me</f>
        <v>-4.1744564729699956E-3</v>
      </c>
      <c r="R1298">
        <f>F1298+P1298*dt/2</f>
        <v>21048.180769732295</v>
      </c>
      <c r="S1298">
        <f>G1298+Q1298*dt/2</f>
        <v>21023.402617283762</v>
      </c>
      <c r="T1298">
        <f>R1298*dt</f>
        <v>454640704.62621754</v>
      </c>
      <c r="U1298">
        <f>S1298*dt</f>
        <v>454105496.53332925</v>
      </c>
      <c r="V1298">
        <f>N1298/Me*dt</f>
        <v>90.061821686651612</v>
      </c>
      <c r="W1298">
        <f>O1298/Me*dt</f>
        <v>-90.168259816151902</v>
      </c>
      <c r="Z1298">
        <v>-364930001.78656983</v>
      </c>
      <c r="AA1298">
        <v>-120260802.41806497</v>
      </c>
      <c r="AB1298">
        <f t="shared" si="1440"/>
        <v>-106140651019.70447</v>
      </c>
      <c r="AC1298">
        <f t="shared" si="1441"/>
        <v>106235111322.15907</v>
      </c>
    </row>
    <row r="1299" spans="2:29" x14ac:dyDescent="0.3">
      <c r="B1299">
        <f t="shared" si="1444"/>
        <v>-105775721017.91789</v>
      </c>
      <c r="C1299">
        <f t="shared" si="1445"/>
        <v>106355372124.57713</v>
      </c>
      <c r="D1299">
        <f>B1299+F1299*dt/2</f>
        <v>-105547914331.76767</v>
      </c>
      <c r="E1299">
        <f>C1299+G1299*dt/2</f>
        <v>106581937964.24078</v>
      </c>
      <c r="F1299">
        <f t="shared" si="1446"/>
        <v>21093.211680575623</v>
      </c>
      <c r="G1299">
        <f t="shared" si="1447"/>
        <v>20978.318487375684</v>
      </c>
      <c r="H1299">
        <f>SQRT((xs-B1299)^2+(ys-C1299)^2)</f>
        <v>149999894455.35513</v>
      </c>
      <c r="I1299">
        <f>SQRT((xs-D1299)^2+(ys-E1299)^2)</f>
        <v>150000239066.47427</v>
      </c>
      <c r="J1299">
        <f t="shared" ref="J1299" si="1451">G*Ms*Me/H1299^2</f>
        <v>3.5235334511727462E+22</v>
      </c>
      <c r="K1299">
        <f t="shared" si="1443"/>
        <v>3.5235334511727462E+22</v>
      </c>
      <c r="L1299">
        <f>(xs-D1299)/I1299*K1299</f>
        <v>2.4793400941493591E+22</v>
      </c>
      <c r="M1299">
        <f>(ys-E1299)/I1299*K1299</f>
        <v>-2.5036295011596212E+22</v>
      </c>
      <c r="N1299">
        <f>(xs-D1299)/I1299*K1299</f>
        <v>2.4793400941493591E+22</v>
      </c>
      <c r="O1299">
        <f>(xs-E1299)/I1299*K1299</f>
        <v>-2.5036295011596212E+22</v>
      </c>
      <c r="P1299">
        <f t="shared" si="1449"/>
        <v>4.1516076593257857E-3</v>
      </c>
      <c r="Q1299">
        <f>M1299/Me</f>
        <v>-4.1922798077019775E-3</v>
      </c>
      <c r="R1299">
        <f>F1299+P1299*dt/2</f>
        <v>21138.049043296342</v>
      </c>
      <c r="S1299">
        <f>G1299+Q1299*dt/2</f>
        <v>20933.041865452502</v>
      </c>
      <c r="T1299">
        <f>R1299*dt</f>
        <v>456581859.33520097</v>
      </c>
      <c r="U1299">
        <f>S1299*dt</f>
        <v>452153704.29377407</v>
      </c>
      <c r="V1299">
        <f>N1299/Me*dt</f>
        <v>89.674725441436976</v>
      </c>
      <c r="W1299">
        <f>O1299/Me*dt</f>
        <v>-90.553243846362719</v>
      </c>
      <c r="Z1299">
        <v>-371214513.38372946</v>
      </c>
      <c r="AA1299">
        <v>-99182226.419984981</v>
      </c>
      <c r="AB1299">
        <f t="shared" si="1440"/>
        <v>-105690353671.96642</v>
      </c>
      <c r="AC1299">
        <f t="shared" si="1441"/>
        <v>106708343602.45093</v>
      </c>
    </row>
    <row r="1300" spans="2:29" x14ac:dyDescent="0.3">
      <c r="B1300">
        <f t="shared" si="1444"/>
        <v>-105319139158.58269</v>
      </c>
      <c r="C1300">
        <f t="shared" si="1445"/>
        <v>106807525828.87091</v>
      </c>
      <c r="D1300">
        <f>B1300+F1300*dt/2</f>
        <v>-105090363985.39771</v>
      </c>
      <c r="E1300">
        <f>C1300+G1300*dt/2</f>
        <v>107033113693.50102</v>
      </c>
      <c r="F1300">
        <f t="shared" si="1446"/>
        <v>21182.88640601706</v>
      </c>
      <c r="G1300">
        <f t="shared" si="1447"/>
        <v>20887.76524352932</v>
      </c>
      <c r="H1300">
        <f>SQRT((xs-B1300)^2+(ys-C1300)^2)</f>
        <v>149999895489.26303</v>
      </c>
      <c r="I1300">
        <f>SQRT((xs-D1300)^2+(ys-E1300)^2)</f>
        <v>150000240098.17215</v>
      </c>
      <c r="J1300">
        <f t="shared" ref="J1300" si="1452">G*Ms*Me/H1300^2</f>
        <v>3.5235334025992582E+22</v>
      </c>
      <c r="K1300">
        <f t="shared" si="1443"/>
        <v>3.5235334025992582E+22</v>
      </c>
      <c r="L1300">
        <f>(xs-D1300)/I1300*K1300</f>
        <v>2.4685921005960786E+22</v>
      </c>
      <c r="M1300">
        <f>(ys-E1300)/I1300*K1300</f>
        <v>-2.5142276508119439E+22</v>
      </c>
      <c r="N1300">
        <f>(xs-D1300)/I1300*K1300</f>
        <v>2.4685921005960786E+22</v>
      </c>
      <c r="O1300">
        <f>(xs-E1300)/I1300*K1300</f>
        <v>-2.5142276508119439E+22</v>
      </c>
      <c r="P1300">
        <f t="shared" si="1449"/>
        <v>4.1336103492901517E-3</v>
      </c>
      <c r="Q1300">
        <f>M1300/Me</f>
        <v>-4.2100262069858403E-3</v>
      </c>
      <c r="R1300">
        <f>F1300+P1300*dt/2</f>
        <v>21227.529397789393</v>
      </c>
      <c r="S1300">
        <f>G1300+Q1300*dt/2</f>
        <v>20842.296960493873</v>
      </c>
      <c r="T1300">
        <f>R1300*dt</f>
        <v>458514634.99225086</v>
      </c>
      <c r="U1300">
        <f>S1300*dt</f>
        <v>450193614.34666765</v>
      </c>
      <c r="V1300">
        <f>N1300/Me*dt</f>
        <v>89.285983544667275</v>
      </c>
      <c r="W1300">
        <f>O1300/Me*dt</f>
        <v>-90.936566070894145</v>
      </c>
      <c r="Z1300">
        <v>-376282595.76220882</v>
      </c>
      <c r="AA1300">
        <v>-77778641.006401315</v>
      </c>
      <c r="AB1300">
        <f t="shared" si="1440"/>
        <v>-105236907119.35265</v>
      </c>
      <c r="AC1300">
        <f t="shared" si="1441"/>
        <v>107179940802.21117</v>
      </c>
    </row>
    <row r="1301" spans="2:29" x14ac:dyDescent="0.3">
      <c r="B1301">
        <f t="shared" si="1444"/>
        <v>-104860624523.59044</v>
      </c>
      <c r="C1301">
        <f t="shared" si="1445"/>
        <v>107257719443.21758</v>
      </c>
      <c r="D1301">
        <f>B1301+F1301*dt/2</f>
        <v>-104630885061.78317</v>
      </c>
      <c r="E1301">
        <f>C1301+G1301*dt/2</f>
        <v>107482325192.93413</v>
      </c>
      <c r="F1301">
        <f t="shared" si="1446"/>
        <v>21272.172389561729</v>
      </c>
      <c r="G1301">
        <f t="shared" si="1447"/>
        <v>20796.828677458427</v>
      </c>
      <c r="H1301">
        <f>SQRT((xs-B1301)^2+(ys-C1301)^2)</f>
        <v>149999896518.75562</v>
      </c>
      <c r="I1301">
        <f>SQRT((xs-D1301)^2+(ys-E1301)^2)</f>
        <v>150000241125.44528</v>
      </c>
      <c r="J1301">
        <f t="shared" ref="J1301" si="1453">G*Ms*Me/H1301^2</f>
        <v>3.5235333542332053E+22</v>
      </c>
      <c r="K1301">
        <f t="shared" si="1443"/>
        <v>3.5235333542332053E+22</v>
      </c>
      <c r="L1301">
        <f>(xs-D1301)/I1301*K1301</f>
        <v>2.4577988050686835E+22</v>
      </c>
      <c r="M1301">
        <f>(ys-E1301)/I1301*K1301</f>
        <v>-2.5247796601281571E+22</v>
      </c>
      <c r="N1301">
        <f>(xs-D1301)/I1301*K1301</f>
        <v>2.4577988050686835E+22</v>
      </c>
      <c r="O1301">
        <f>(xs-E1301)/I1301*K1301</f>
        <v>-2.5247796601281571E+22</v>
      </c>
      <c r="P1301">
        <f t="shared" si="1449"/>
        <v>4.1155371819636358E-3</v>
      </c>
      <c r="Q1301">
        <f>M1301/Me</f>
        <v>-4.2276953451576638E-3</v>
      </c>
      <c r="R1301">
        <f>F1301+P1301*dt/2</f>
        <v>21316.620191126935</v>
      </c>
      <c r="S1301">
        <f>G1301+Q1301*dt/2</f>
        <v>20751.169567730725</v>
      </c>
      <c r="T1301">
        <f>R1301*dt</f>
        <v>460438996.12834179</v>
      </c>
      <c r="U1301">
        <f>S1301*dt</f>
        <v>448225262.66298366</v>
      </c>
      <c r="V1301">
        <f>N1301/Me*dt</f>
        <v>88.895603130414528</v>
      </c>
      <c r="W1301">
        <f>O1301/Me*dt</f>
        <v>-91.31821945540554</v>
      </c>
      <c r="Z1301">
        <v>-380117651.0554896</v>
      </c>
      <c r="AA1301">
        <v>-56120185.377890378</v>
      </c>
      <c r="AB1301">
        <f t="shared" si="1440"/>
        <v>-104780303178.51759</v>
      </c>
      <c r="AC1301">
        <f t="shared" si="1441"/>
        <v>107649824520.50267</v>
      </c>
    </row>
    <row r="1302" spans="2:29" x14ac:dyDescent="0.3">
      <c r="B1302">
        <f t="shared" si="1444"/>
        <v>-104400185527.4621</v>
      </c>
      <c r="C1302">
        <f t="shared" si="1445"/>
        <v>107705944705.88055</v>
      </c>
      <c r="D1302">
        <f>B1302+F1302*dt/2</f>
        <v>-104169485993.14102</v>
      </c>
      <c r="E1302">
        <f>C1302+G1302*dt/2</f>
        <v>107929564218.82698</v>
      </c>
      <c r="F1302">
        <f t="shared" si="1446"/>
        <v>21361.067992692144</v>
      </c>
      <c r="G1302">
        <f t="shared" si="1447"/>
        <v>20705.51045800302</v>
      </c>
      <c r="H1302">
        <f>SQRT((xs-B1302)^2+(ys-C1302)^2)</f>
        <v>149999897543.81403</v>
      </c>
      <c r="I1302">
        <f>SQRT((xs-D1302)^2+(ys-E1302)^2)</f>
        <v>150000242148.27487</v>
      </c>
      <c r="J1302">
        <f t="shared" ref="J1302" si="1454">G*Ms*Me/H1302^2</f>
        <v>3.5235333060754722E+22</v>
      </c>
      <c r="K1302">
        <f t="shared" si="1443"/>
        <v>3.5235333060754722E+22</v>
      </c>
      <c r="L1302">
        <f>(xs-D1302)/I1302*K1302</f>
        <v>2.4469604056423593E+22</v>
      </c>
      <c r="M1302">
        <f>(ys-E1302)/I1302*K1302</f>
        <v>-2.535285335468521E+22</v>
      </c>
      <c r="N1302">
        <f>(xs-D1302)/I1302*K1302</f>
        <v>2.4469604056423593E+22</v>
      </c>
      <c r="O1302">
        <f>(xs-E1302)/I1302*K1302</f>
        <v>-2.535285335468521E+22</v>
      </c>
      <c r="P1302">
        <f t="shared" si="1449"/>
        <v>4.0973884890193558E-3</v>
      </c>
      <c r="Q1302">
        <f>M1302/Me</f>
        <v>-4.2452868979714013E-3</v>
      </c>
      <c r="R1302">
        <f>F1302+P1302*dt/2</f>
        <v>21405.319788373552</v>
      </c>
      <c r="S1302">
        <f>G1302+Q1302*dt/2</f>
        <v>20659.661359504928</v>
      </c>
      <c r="T1302">
        <f>R1302*dt</f>
        <v>462354907.42886871</v>
      </c>
      <c r="U1302">
        <f>S1302*dt</f>
        <v>446248685.36530644</v>
      </c>
      <c r="V1302">
        <f>N1302/Me*dt</f>
        <v>88.503591362818085</v>
      </c>
      <c r="W1302">
        <f>O1302/Me*dt</f>
        <v>-91.698196996182261</v>
      </c>
      <c r="Z1302">
        <v>-382707122.2904188</v>
      </c>
      <c r="AA1302">
        <v>-34277832.831835911</v>
      </c>
      <c r="AB1302">
        <f t="shared" si="1440"/>
        <v>-104320537742.32365</v>
      </c>
      <c r="AC1302">
        <f t="shared" si="1441"/>
        <v>108117915558.41403</v>
      </c>
    </row>
    <row r="1303" spans="2:29" x14ac:dyDescent="0.3">
      <c r="B1303">
        <f t="shared" si="1444"/>
        <v>-103937830620.03323</v>
      </c>
      <c r="C1303">
        <f t="shared" si="1445"/>
        <v>108152193391.24586</v>
      </c>
      <c r="D1303">
        <f>B1303+F1303*dt/2</f>
        <v>-103706175246.92545</v>
      </c>
      <c r="E1303">
        <f>C1303+G1303*dt/2</f>
        <v>108374822563.66473</v>
      </c>
      <c r="F1303">
        <f t="shared" si="1446"/>
        <v>21449.571584054964</v>
      </c>
      <c r="G1303">
        <f t="shared" si="1447"/>
        <v>20613.812261006839</v>
      </c>
      <c r="H1303">
        <f>SQRT((xs-B1303)^2+(ys-C1303)^2)</f>
        <v>149999898564.41959</v>
      </c>
      <c r="I1303">
        <f>SQRT((xs-D1303)^2+(ys-E1303)^2)</f>
        <v>150000243166.64233</v>
      </c>
      <c r="J1303">
        <f t="shared" ref="J1303" si="1455">G*Ms*Me/H1303^2</f>
        <v>3.5235332581269371E+22</v>
      </c>
      <c r="K1303">
        <f t="shared" si="1443"/>
        <v>3.5235332581269371E+22</v>
      </c>
      <c r="L1303">
        <f>(xs-D1303)/I1303*K1303</f>
        <v>2.4360771012199545E+22</v>
      </c>
      <c r="M1303">
        <f>(ys-E1303)/I1303*K1303</f>
        <v>-2.5457444840435989E+22</v>
      </c>
      <c r="N1303">
        <f>(xs-D1303)/I1303*K1303</f>
        <v>2.4360771012199545E+22</v>
      </c>
      <c r="O1303">
        <f>(xs-E1303)/I1303*K1303</f>
        <v>-2.5457444840435989E+22</v>
      </c>
      <c r="P1303">
        <f t="shared" si="1449"/>
        <v>4.0791646035163338E-3</v>
      </c>
      <c r="Q1303">
        <f>M1303/Me</f>
        <v>-4.2628005426048202E-3</v>
      </c>
      <c r="R1303">
        <f>F1303+P1303*dt/2</f>
        <v>21493.62656177294</v>
      </c>
      <c r="S1303">
        <f>G1303+Q1303*dt/2</f>
        <v>20567.774015146708</v>
      </c>
      <c r="T1303">
        <f>R1303*dt</f>
        <v>464262333.73429549</v>
      </c>
      <c r="U1303">
        <f>S1303*dt</f>
        <v>444263918.72716892</v>
      </c>
      <c r="V1303">
        <f>N1303/Me*dt</f>
        <v>88.109955435952813</v>
      </c>
      <c r="W1303">
        <f>O1303/Me*dt</f>
        <v>-92.076491720264116</v>
      </c>
      <c r="Z1303">
        <v>-384042534.40943903</v>
      </c>
      <c r="AA1303">
        <v>-12323158.138765</v>
      </c>
      <c r="AB1303">
        <f t="shared" si="1440"/>
        <v>-103857610820.70837</v>
      </c>
      <c r="AC1303">
        <f t="shared" si="1441"/>
        <v>108584134151.83427</v>
      </c>
    </row>
    <row r="1304" spans="2:29" x14ac:dyDescent="0.3">
      <c r="B1304">
        <f t="shared" si="1444"/>
        <v>-103473568286.29893</v>
      </c>
      <c r="C1304">
        <f t="shared" si="1445"/>
        <v>108596457309.97304</v>
      </c>
      <c r="D1304">
        <f>B1304+F1304*dt/2</f>
        <v>-103240961325.67244</v>
      </c>
      <c r="E1304">
        <f>C1304+G1304*dt/2</f>
        <v>108818092056.28133</v>
      </c>
      <c r="F1304">
        <f t="shared" si="1446"/>
        <v>21537.681539490917</v>
      </c>
      <c r="G1304">
        <f t="shared" si="1447"/>
        <v>20521.735769286573</v>
      </c>
      <c r="H1304">
        <f>SQRT((xs-B1304)^2+(ys-C1304)^2)</f>
        <v>149999899580.55362</v>
      </c>
      <c r="I1304">
        <f>SQRT((xs-D1304)^2+(ys-E1304)^2)</f>
        <v>150000244180.52896</v>
      </c>
      <c r="J1304">
        <f t="shared" ref="J1304" si="1456">G*Ms*Me/H1304^2</f>
        <v>3.5235332103884784E+22</v>
      </c>
      <c r="K1304">
        <f t="shared" si="1443"/>
        <v>3.5235332103884784E+22</v>
      </c>
      <c r="L1304">
        <f>(xs-D1304)/I1304*K1304</f>
        <v>2.4251490915283422E+22</v>
      </c>
      <c r="M1304">
        <f>(ys-E1304)/I1304*K1304</f>
        <v>-2.5561569139178038E+22</v>
      </c>
      <c r="N1304">
        <f>(xs-D1304)/I1304*K1304</f>
        <v>2.4251490915283422E+22</v>
      </c>
      <c r="O1304">
        <f>(xs-E1304)/I1304*K1304</f>
        <v>-2.5561569139178038E+22</v>
      </c>
      <c r="P1304">
        <f t="shared" si="1449"/>
        <v>4.0608658598934059E-3</v>
      </c>
      <c r="Q1304">
        <f>M1304/Me</f>
        <v>-4.2802359576654446E-3</v>
      </c>
      <c r="R1304">
        <f>F1304+P1304*dt/2</f>
        <v>21581.538890777767</v>
      </c>
      <c r="S1304">
        <f>G1304+Q1304*dt/2</f>
        <v>20475.509220943786</v>
      </c>
      <c r="T1304">
        <f>R1304*dt</f>
        <v>466161240.04079974</v>
      </c>
      <c r="U1304">
        <f>S1304*dt</f>
        <v>442270999.17238581</v>
      </c>
      <c r="V1304">
        <f>N1304/Me*dt</f>
        <v>87.714702573697565</v>
      </c>
      <c r="W1304">
        <f>O1304/Me*dt</f>
        <v>-92.453096685573598</v>
      </c>
      <c r="Z1304">
        <v>-384119521.9110533</v>
      </c>
      <c r="AA1304">
        <v>9671897.0375819393</v>
      </c>
      <c r="AB1304">
        <f t="shared" si="1440"/>
        <v>-103391526568.16919</v>
      </c>
      <c r="AC1304">
        <f t="shared" si="1441"/>
        <v>109048400206.183</v>
      </c>
    </row>
    <row r="1305" spans="2:29" x14ac:dyDescent="0.3">
      <c r="B1305">
        <f t="shared" si="1444"/>
        <v>-103007407046.25813</v>
      </c>
      <c r="C1305">
        <f t="shared" si="1445"/>
        <v>109038728309.14542</v>
      </c>
      <c r="D1305">
        <f>B1305+F1305*dt/2</f>
        <v>-102773852766.84384</v>
      </c>
      <c r="E1305">
        <f>C1305+G1305*dt/2</f>
        <v>109259364562.00951</v>
      </c>
      <c r="F1305">
        <f t="shared" si="1446"/>
        <v>21625.396242064613</v>
      </c>
      <c r="G1305">
        <f t="shared" si="1447"/>
        <v>20429.282672600999</v>
      </c>
      <c r="H1305">
        <f>SQRT((xs-B1305)^2+(ys-C1305)^2)</f>
        <v>149999900592.19754</v>
      </c>
      <c r="I1305">
        <f>SQRT((xs-D1305)^2+(ys-E1305)^2)</f>
        <v>150000245189.91626</v>
      </c>
      <c r="J1305">
        <f t="shared" ref="J1305" si="1457">G*Ms*Me/H1305^2</f>
        <v>3.5235331628609676E+22</v>
      </c>
      <c r="K1305">
        <f t="shared" si="1443"/>
        <v>3.5235331628609676E+22</v>
      </c>
      <c r="L1305">
        <f>(xs-D1305)/I1305*K1305</f>
        <v>2.4141765771147461E+22</v>
      </c>
      <c r="M1305">
        <f>(ys-E1305)/I1305*K1305</f>
        <v>-2.5665224340129079E+22</v>
      </c>
      <c r="N1305">
        <f>(xs-D1305)/I1305*K1305</f>
        <v>2.4141765771147461E+22</v>
      </c>
      <c r="O1305">
        <f>(xs-E1305)/I1305*K1305</f>
        <v>-2.5665224340129079E+22</v>
      </c>
      <c r="P1305">
        <f t="shared" si="1449"/>
        <v>4.0424925939630714E-3</v>
      </c>
      <c r="Q1305">
        <f>M1305/Me</f>
        <v>-4.2975928231964297E-3</v>
      </c>
      <c r="R1305">
        <f>F1305+P1305*dt/2</f>
        <v>21669.055162079414</v>
      </c>
      <c r="S1305">
        <f>G1305+Q1305*dt/2</f>
        <v>20382.868670110478</v>
      </c>
      <c r="T1305">
        <f>R1305*dt</f>
        <v>468051591.50091535</v>
      </c>
      <c r="U1305">
        <f>S1305*dt</f>
        <v>440269963.27438635</v>
      </c>
      <c r="V1305">
        <f>N1305/Me*dt</f>
        <v>87.317840029602337</v>
      </c>
      <c r="W1305">
        <f>O1305/Me*dt</f>
        <v>-92.828004981042881</v>
      </c>
      <c r="Z1305">
        <v>-382937843.01967078</v>
      </c>
      <c r="AA1305">
        <v>31635259.907165971</v>
      </c>
      <c r="AB1305">
        <f t="shared" si="1440"/>
        <v>-102922293297.77689</v>
      </c>
      <c r="AC1305">
        <f t="shared" si="1441"/>
        <v>109510633532.32697</v>
      </c>
    </row>
    <row r="1306" spans="2:29" x14ac:dyDescent="0.3">
      <c r="B1306">
        <f t="shared" si="1444"/>
        <v>-102539355454.75722</v>
      </c>
      <c r="C1306">
        <f t="shared" si="1445"/>
        <v>109478998272.4198</v>
      </c>
      <c r="D1306">
        <f>B1306+F1306*dt/2</f>
        <v>-102304858142.67059</v>
      </c>
      <c r="E1306">
        <f>C1306+G1306*dt/2</f>
        <v>109698631982.83009</v>
      </c>
      <c r="F1306">
        <f t="shared" si="1446"/>
        <v>21712.714082094215</v>
      </c>
      <c r="G1306">
        <f t="shared" si="1447"/>
        <v>20336.454667619957</v>
      </c>
      <c r="H1306">
        <f>SQRT((xs-B1306)^2+(ys-C1306)^2)</f>
        <v>149999901599.33289</v>
      </c>
      <c r="I1306">
        <f>SQRT((xs-D1306)^2+(ys-E1306)^2)</f>
        <v>150000246194.7858</v>
      </c>
      <c r="J1306">
        <f t="shared" ref="J1306" si="1458">G*Ms*Me/H1306^2</f>
        <v>3.5235331155452729E+22</v>
      </c>
      <c r="K1306">
        <f t="shared" si="1443"/>
        <v>3.5235331155452729E+22</v>
      </c>
      <c r="L1306">
        <f>(xs-D1306)/I1306*K1306</f>
        <v>2.403159759343061E+22</v>
      </c>
      <c r="M1306">
        <f>(ys-E1306)/I1306*K1306</f>
        <v>-2.5768408541115569E+22</v>
      </c>
      <c r="N1306">
        <f>(xs-D1306)/I1306*K1306</f>
        <v>2.403159759343061E+22</v>
      </c>
      <c r="O1306">
        <f>(xs-E1306)/I1306*K1306</f>
        <v>-2.5768408541115569E+22</v>
      </c>
      <c r="P1306">
        <f t="shared" si="1449"/>
        <v>4.024045142905326E-3</v>
      </c>
      <c r="Q1306">
        <f>M1306/Me</f>
        <v>-4.3148708206824458E-3</v>
      </c>
      <c r="R1306">
        <f>F1306+P1306*dt/2</f>
        <v>21756.173769637593</v>
      </c>
      <c r="S1306">
        <f>G1306+Q1306*dt/2</f>
        <v>20289.854062756585</v>
      </c>
      <c r="T1306">
        <f>R1306*dt</f>
        <v>469933353.42417198</v>
      </c>
      <c r="U1306">
        <f>S1306*dt</f>
        <v>438260847.75554222</v>
      </c>
      <c r="V1306">
        <f>N1306/Me*dt</f>
        <v>86.919375086755039</v>
      </c>
      <c r="W1306">
        <f>O1306/Me*dt</f>
        <v>-93.201209726740828</v>
      </c>
      <c r="Z1306">
        <v>-380501380.34017819</v>
      </c>
      <c r="AA1306">
        <v>53494962.734579399</v>
      </c>
      <c r="AB1306">
        <f t="shared" si="1440"/>
        <v>-102449923481.67322</v>
      </c>
      <c r="AC1306">
        <f t="shared" si="1441"/>
        <v>109970754082.90991</v>
      </c>
    </row>
    <row r="1307" spans="2:29" x14ac:dyDescent="0.3">
      <c r="B1307">
        <f t="shared" si="1444"/>
        <v>-102069422101.33304</v>
      </c>
      <c r="C1307">
        <f t="shared" si="1445"/>
        <v>109917259120.17534</v>
      </c>
      <c r="D1307">
        <f>B1307+F1307*dt/2</f>
        <v>-101833986059.99548</v>
      </c>
      <c r="E1307">
        <f>C1307+G1307*dt/2</f>
        <v>110135886257.52058</v>
      </c>
      <c r="F1307">
        <f t="shared" si="1446"/>
        <v>21799.633457180971</v>
      </c>
      <c r="G1307">
        <f t="shared" si="1447"/>
        <v>20243.253457893217</v>
      </c>
      <c r="H1307">
        <f>SQRT((xs-B1307)^2+(ys-C1307)^2)</f>
        <v>149999902601.94125</v>
      </c>
      <c r="I1307">
        <f>SQRT((xs-D1307)^2+(ys-E1307)^2)</f>
        <v>150000247195.1192</v>
      </c>
      <c r="J1307">
        <f t="shared" ref="J1307" si="1459">G*Ms*Me/H1307^2</f>
        <v>3.5235330684422583E+22</v>
      </c>
      <c r="K1307">
        <f t="shared" si="1443"/>
        <v>3.5235330684422583E+22</v>
      </c>
      <c r="L1307">
        <f>(xs-D1307)/I1307*K1307</f>
        <v>2.3920988403901605E+22</v>
      </c>
      <c r="M1307">
        <f>(ys-E1307)/I1307*K1307</f>
        <v>-2.5871119848607572E+22</v>
      </c>
      <c r="N1307">
        <f>(xs-D1307)/I1307*K1307</f>
        <v>2.3920988403901605E+22</v>
      </c>
      <c r="O1307">
        <f>(xs-E1307)/I1307*K1307</f>
        <v>-2.5871119848607572E+22</v>
      </c>
      <c r="P1307">
        <f t="shared" si="1449"/>
        <v>4.0055238452614871E-3</v>
      </c>
      <c r="Q1307">
        <f>M1307/Me</f>
        <v>-4.3320696330555212E-3</v>
      </c>
      <c r="R1307">
        <f>F1307+P1307*dt/2</f>
        <v>21842.893114709794</v>
      </c>
      <c r="S1307">
        <f>G1307+Q1307*dt/2</f>
        <v>20196.467105856216</v>
      </c>
      <c r="T1307">
        <f>R1307*dt</f>
        <v>471806491.27773154</v>
      </c>
      <c r="U1307">
        <f>S1307*dt</f>
        <v>436243689.48649424</v>
      </c>
      <c r="V1307">
        <f>N1307/Me*dt</f>
        <v>86.519315057648114</v>
      </c>
      <c r="W1307">
        <f>O1307/Me*dt</f>
        <v>-93.572704073999262</v>
      </c>
      <c r="Z1307">
        <v>-376818127.99690211</v>
      </c>
      <c r="AA1307">
        <v>75179378.659870043</v>
      </c>
      <c r="AB1307">
        <f t="shared" si="1440"/>
        <v>-101974433738.05222</v>
      </c>
      <c r="AC1307">
        <f t="shared" si="1441"/>
        <v>110428682188.3217</v>
      </c>
    </row>
    <row r="1308" spans="2:29" x14ac:dyDescent="0.3">
      <c r="B1308">
        <f t="shared" si="1444"/>
        <v>-101597615610.05531</v>
      </c>
      <c r="C1308">
        <f t="shared" si="1445"/>
        <v>110353502809.66183</v>
      </c>
      <c r="D1308">
        <f>B1308+F1308*dt/2</f>
        <v>-101361245160.11514</v>
      </c>
      <c r="E1308">
        <f>C1308+G1308*dt/2</f>
        <v>110571119361.80309</v>
      </c>
      <c r="F1308">
        <f t="shared" si="1446"/>
        <v>21886.15277223862</v>
      </c>
      <c r="G1308">
        <f t="shared" si="1447"/>
        <v>20149.680753819219</v>
      </c>
      <c r="H1308">
        <f>SQRT((xs-B1308)^2+(ys-C1308)^2)</f>
        <v>149999903600.00433</v>
      </c>
      <c r="I1308">
        <f>SQRT((xs-D1308)^2+(ys-E1308)^2)</f>
        <v>150000248190.89825</v>
      </c>
      <c r="J1308">
        <f t="shared" ref="J1308" si="1460">G*Ms*Me/H1308^2</f>
        <v>3.523533021552785E+22</v>
      </c>
      <c r="K1308">
        <f t="shared" si="1443"/>
        <v>3.523533021552785E+22</v>
      </c>
      <c r="L1308">
        <f>(xs-D1308)/I1308*K1308</f>
        <v>2.3809940232421849E+22</v>
      </c>
      <c r="M1308">
        <f>(ys-E1308)/I1308*K1308</f>
        <v>-2.597335637775351E+22</v>
      </c>
      <c r="N1308">
        <f>(xs-D1308)/I1308*K1308</f>
        <v>2.3809940232421849E+22</v>
      </c>
      <c r="O1308">
        <f>(xs-E1308)/I1308*K1308</f>
        <v>-2.597335637775351E+22</v>
      </c>
      <c r="P1308">
        <f t="shared" si="1449"/>
        <v>3.9869290409279721E-3</v>
      </c>
      <c r="Q1308">
        <f>M1308/Me</f>
        <v>-4.3491889447008552E-3</v>
      </c>
      <c r="R1308">
        <f>F1308+P1308*dt/2</f>
        <v>21929.211605880642</v>
      </c>
      <c r="S1308">
        <f>G1308+Q1308*dt/2</f>
        <v>20102.70951321645</v>
      </c>
      <c r="T1308">
        <f>R1308*dt</f>
        <v>473670970.68702185</v>
      </c>
      <c r="U1308">
        <f>S1308*dt</f>
        <v>434218525.4854753</v>
      </c>
      <c r="V1308">
        <f>N1308/Me*dt</f>
        <v>86.117667284044202</v>
      </c>
      <c r="W1308">
        <f>O1308/Me*dt</f>
        <v>-93.942481205538471</v>
      </c>
      <c r="Z1308">
        <v>-371900165.30092484</v>
      </c>
      <c r="AA1308">
        <v>96617456.38652797</v>
      </c>
      <c r="AB1308">
        <f t="shared" si="1440"/>
        <v>-101495844804.6692</v>
      </c>
      <c r="AC1308">
        <f t="shared" si="1441"/>
        <v>110884338791.53383</v>
      </c>
    </row>
    <row r="1309" spans="2:29" x14ac:dyDescent="0.3">
      <c r="B1309">
        <f t="shared" si="1444"/>
        <v>-101123944639.36829</v>
      </c>
      <c r="C1309">
        <f t="shared" si="1445"/>
        <v>110787721335.14731</v>
      </c>
      <c r="D1309">
        <f>B1309+F1309*dt/2</f>
        <v>-100886644118.62144</v>
      </c>
      <c r="E1309">
        <f>C1309+G1309*dt/2</f>
        <v>111004323308.49153</v>
      </c>
      <c r="F1309">
        <f t="shared" si="1446"/>
        <v>21972.270439522665</v>
      </c>
      <c r="G1309">
        <f t="shared" si="1447"/>
        <v>20055.738272613682</v>
      </c>
      <c r="H1309">
        <f>SQRT((xs-B1309)^2+(ys-C1309)^2)</f>
        <v>149999904593.50391</v>
      </c>
      <c r="I1309">
        <f>SQRT((xs-D1309)^2+(ys-E1309)^2)</f>
        <v>150000249182.10468</v>
      </c>
      <c r="J1309">
        <f t="shared" ref="J1309" si="1461">G*Ms*Me/H1309^2</f>
        <v>3.5235329748777078E+22</v>
      </c>
      <c r="K1309">
        <f t="shared" si="1443"/>
        <v>3.5235329748777078E+22</v>
      </c>
      <c r="L1309">
        <f>(xs-D1309)/I1309*K1309</f>
        <v>2.3698455116908165E+22</v>
      </c>
      <c r="M1309">
        <f>(ys-E1309)/I1309*K1309</f>
        <v>-2.6075116252414754E+22</v>
      </c>
      <c r="N1309">
        <f>(xs-D1309)/I1309*K1309</f>
        <v>2.3698455116908165E+22</v>
      </c>
      <c r="O1309">
        <f>(xs-E1309)/I1309*K1309</f>
        <v>-2.6075116252414754E+22</v>
      </c>
      <c r="P1309">
        <f t="shared" si="1449"/>
        <v>3.9682610711500614E-3</v>
      </c>
      <c r="Q1309">
        <f>M1309/Me</f>
        <v>-4.366228441462618E-3</v>
      </c>
      <c r="R1309">
        <f>F1309+P1309*dt/2</f>
        <v>22015.127659091086</v>
      </c>
      <c r="S1309">
        <f>G1309+Q1309*dt/2</f>
        <v>20008.583005445886</v>
      </c>
      <c r="T1309">
        <f>R1309*dt</f>
        <v>475526757.43636745</v>
      </c>
      <c r="U1309">
        <f>S1309*dt</f>
        <v>432185392.91763115</v>
      </c>
      <c r="V1309">
        <f>N1309/Me*dt</f>
        <v>85.714439136841321</v>
      </c>
      <c r="W1309">
        <f>O1309/Me*dt</f>
        <v>-94.31053433559255</v>
      </c>
      <c r="Z1309">
        <v>-365763617.03384691</v>
      </c>
      <c r="AA1309">
        <v>117738952.96782228</v>
      </c>
      <c r="AB1309">
        <f t="shared" si="1440"/>
        <v>-101014181498.96576</v>
      </c>
      <c r="AC1309">
        <f t="shared" si="1441"/>
        <v>111337645681.03276</v>
      </c>
    </row>
    <row r="1310" spans="2:29" x14ac:dyDescent="0.3">
      <c r="B1310">
        <f t="shared" si="1444"/>
        <v>-100648417881.93192</v>
      </c>
      <c r="C1310">
        <f t="shared" si="1445"/>
        <v>111219906728.06494</v>
      </c>
      <c r="D1310">
        <f>B1310+F1310*dt/2</f>
        <v>-100410191645.24239</v>
      </c>
      <c r="E1310">
        <f>C1310+G1310*dt/2</f>
        <v>111435490147.63835</v>
      </c>
      <c r="F1310">
        <f t="shared" si="1446"/>
        <v>22057.984878659507</v>
      </c>
      <c r="G1310">
        <f t="shared" si="1447"/>
        <v>19961.427738278089</v>
      </c>
      <c r="H1310">
        <f>SQRT((xs-B1310)^2+(ys-C1310)^2)</f>
        <v>149999905582.42181</v>
      </c>
      <c r="I1310">
        <f>SQRT((xs-D1310)^2+(ys-E1310)^2)</f>
        <v>150000250168.7204</v>
      </c>
      <c r="J1310">
        <f t="shared" ref="J1310" si="1462">G*Ms*Me/H1310^2</f>
        <v>3.5235329284178809E+22</v>
      </c>
      <c r="K1310">
        <f t="shared" si="1443"/>
        <v>3.5235329284178809E+22</v>
      </c>
      <c r="L1310">
        <f>(xs-D1310)/I1310*K1310</f>
        <v>2.35865351032954E+22</v>
      </c>
      <c r="M1310">
        <f>(ys-E1310)/I1310*K1310</f>
        <v>-2.6176397605200049E+22</v>
      </c>
      <c r="N1310">
        <f>(xs-D1310)/I1310*K1310</f>
        <v>2.35865351032954E+22</v>
      </c>
      <c r="O1310">
        <f>(xs-E1310)/I1310*K1310</f>
        <v>-2.6176397605200049E+22</v>
      </c>
      <c r="P1310">
        <f t="shared" si="1449"/>
        <v>3.9495202785156391E-3</v>
      </c>
      <c r="Q1310">
        <f>M1310/Me</f>
        <v>-4.3831878106497064E-3</v>
      </c>
      <c r="R1310">
        <f>F1310+P1310*dt/2</f>
        <v>22100.639697667477</v>
      </c>
      <c r="S1310">
        <f>G1310+Q1310*dt/2</f>
        <v>19914.089309923071</v>
      </c>
      <c r="T1310">
        <f>R1310*dt</f>
        <v>477373817.46961749</v>
      </c>
      <c r="U1310">
        <f>S1310*dt</f>
        <v>430144329.0943383</v>
      </c>
      <c r="V1310">
        <f>N1310/Me*dt</f>
        <v>85.309638015937807</v>
      </c>
      <c r="W1310">
        <f>O1310/Me*dt</f>
        <v>-94.676856710033661</v>
      </c>
      <c r="Z1310">
        <v>-358428600.47990662</v>
      </c>
      <c r="AA1310">
        <v>138474663.9291116</v>
      </c>
      <c r="AB1310">
        <f t="shared" si="1440"/>
        <v>-100529472664.9422</v>
      </c>
      <c r="AC1310">
        <f t="shared" si="1441"/>
        <v>111788525721.08839</v>
      </c>
    </row>
    <row r="1311" spans="2:29" x14ac:dyDescent="0.3">
      <c r="B1311">
        <f t="shared" si="1444"/>
        <v>-100171044064.4623</v>
      </c>
      <c r="C1311">
        <f t="shared" si="1445"/>
        <v>111650051057.15929</v>
      </c>
      <c r="D1311">
        <f>B1311+F1311*dt/2</f>
        <v>-99931896483.682205</v>
      </c>
      <c r="E1311">
        <f>C1311+G1311*dt/2</f>
        <v>111864611966.68022</v>
      </c>
      <c r="F1311">
        <f t="shared" si="1446"/>
        <v>22143.294516675443</v>
      </c>
      <c r="G1311">
        <f t="shared" si="1447"/>
        <v>19866.750881568056</v>
      </c>
      <c r="H1311">
        <f>SQRT((xs-B1311)^2+(ys-C1311)^2)</f>
        <v>149999906566.73996</v>
      </c>
      <c r="I1311">
        <f>SQRT((xs-D1311)^2+(ys-E1311)^2)</f>
        <v>150000251150.72745</v>
      </c>
      <c r="J1311">
        <f t="shared" ref="J1311" si="1463">G*Ms*Me/H1311^2</f>
        <v>3.5235328821741534E+22</v>
      </c>
      <c r="K1311">
        <f t="shared" si="1443"/>
        <v>3.5235328821741534E+22</v>
      </c>
      <c r="L1311">
        <f>(xs-D1311)/I1311*K1311</f>
        <v>2.3474182245498877E+22</v>
      </c>
      <c r="M1311">
        <f>(ys-E1311)/I1311*K1311</f>
        <v>-2.6277198577499751E+22</v>
      </c>
      <c r="N1311">
        <f>(xs-D1311)/I1311*K1311</f>
        <v>2.3474182245498877E+22</v>
      </c>
      <c r="O1311">
        <f>(xs-E1311)/I1311*K1311</f>
        <v>-2.6277198577499751E+22</v>
      </c>
      <c r="P1311">
        <f t="shared" si="1449"/>
        <v>3.9307070069489079E-3</v>
      </c>
      <c r="Q1311">
        <f>M1311/Me</f>
        <v>-4.4000667410414853E-3</v>
      </c>
      <c r="R1311">
        <f>F1311+P1311*dt/2</f>
        <v>22185.74615235049</v>
      </c>
      <c r="S1311">
        <f>G1311+Q1311*dt/2</f>
        <v>19819.230160764808</v>
      </c>
      <c r="T1311">
        <f>R1311*dt</f>
        <v>479212116.89077055</v>
      </c>
      <c r="U1311">
        <f>S1311*dt</f>
        <v>428095371.47251987</v>
      </c>
      <c r="V1311">
        <f>N1311/Me*dt</f>
        <v>84.903271350096404</v>
      </c>
      <c r="W1311">
        <f>O1311/Me*dt</f>
        <v>-95.041441606496079</v>
      </c>
      <c r="Z1311">
        <v>-349919159.38173008</v>
      </c>
      <c r="AA1311">
        <v>158756649.97268009</v>
      </c>
      <c r="AB1311">
        <f t="shared" si="1440"/>
        <v>-100041751106.95325</v>
      </c>
      <c r="AC1311">
        <f t="shared" si="1441"/>
        <v>112236903078.60449</v>
      </c>
    </row>
    <row r="1312" spans="2:29" x14ac:dyDescent="0.3">
      <c r="B1312">
        <f t="shared" si="1444"/>
        <v>-99691831947.571518</v>
      </c>
      <c r="C1312">
        <f t="shared" si="1445"/>
        <v>112078146428.63181</v>
      </c>
      <c r="D1312">
        <f>B1312+F1312*dt/2</f>
        <v>-99451767411.460846</v>
      </c>
      <c r="E1312">
        <f>C1312+G1312*dt/2</f>
        <v>112291680890.58339</v>
      </c>
      <c r="F1312">
        <f t="shared" si="1446"/>
        <v>22228.19778802554</v>
      </c>
      <c r="G1312">
        <f t="shared" si="1447"/>
        <v>19771.70943996156</v>
      </c>
      <c r="H1312">
        <f>SQRT((xs-B1312)^2+(ys-C1312)^2)</f>
        <v>149999907546.44043</v>
      </c>
      <c r="I1312">
        <f>SQRT((xs-D1312)^2+(ys-E1312)^2)</f>
        <v>150000252128.10782</v>
      </c>
      <c r="J1312">
        <f t="shared" ref="J1312" si="1464">G*Ms*Me/H1312^2</f>
        <v>3.5235328361473679E+22</v>
      </c>
      <c r="K1312">
        <f t="shared" si="1443"/>
        <v>3.5235328361473679E+22</v>
      </c>
      <c r="L1312">
        <f>(xs-D1312)/I1312*K1312</f>
        <v>2.3361398605376693E+22</v>
      </c>
      <c r="M1312">
        <f>(ys-E1312)/I1312*K1312</f>
        <v>-2.6377517319519962E+22</v>
      </c>
      <c r="N1312">
        <f>(xs-D1312)/I1312*K1312</f>
        <v>2.3361398605376693E+22</v>
      </c>
      <c r="O1312">
        <f>(xs-E1312)/I1312*K1312</f>
        <v>-2.6377517319519962E+22</v>
      </c>
      <c r="P1312">
        <f t="shared" si="1449"/>
        <v>3.9118216017040679E-3</v>
      </c>
      <c r="Q1312">
        <f>M1312/Me</f>
        <v>-4.4168649228934964E-3</v>
      </c>
      <c r="R1312">
        <f>F1312+P1312*dt/2</f>
        <v>22270.445461323943</v>
      </c>
      <c r="S1312">
        <f>G1312+Q1312*dt/2</f>
        <v>19724.007298794309</v>
      </c>
      <c r="T1312">
        <f>R1312*dt</f>
        <v>481041621.96459717</v>
      </c>
      <c r="U1312">
        <f>S1312*dt</f>
        <v>426038557.65395707</v>
      </c>
      <c r="V1312">
        <f>N1312/Me*dt</f>
        <v>84.495346596807863</v>
      </c>
      <c r="W1312">
        <f>O1312/Me*dt</f>
        <v>-95.404282334499527</v>
      </c>
      <c r="Z1312">
        <v>-340263185.03775001</v>
      </c>
      <c r="AA1312">
        <v>178518459.52303913</v>
      </c>
      <c r="AB1312">
        <f t="shared" si="1440"/>
        <v>-99551053510.644669</v>
      </c>
      <c r="AC1312">
        <f t="shared" si="1441"/>
        <v>112682703445.80881</v>
      </c>
    </row>
    <row r="1313" spans="2:29" x14ac:dyDescent="0.3">
      <c r="B1313">
        <f t="shared" si="1444"/>
        <v>-99210790325.606918</v>
      </c>
      <c r="C1313">
        <f t="shared" si="1445"/>
        <v>112504184986.28577</v>
      </c>
      <c r="D1313">
        <f>B1313+F1313*dt/2</f>
        <v>-98969813239.752991</v>
      </c>
      <c r="E1313">
        <f>C1313+G1313*dt/2</f>
        <v>112716689081.98814</v>
      </c>
      <c r="F1313">
        <f t="shared" si="1446"/>
        <v>22312.693134622346</v>
      </c>
      <c r="G1313">
        <f t="shared" si="1447"/>
        <v>19676.305157627059</v>
      </c>
      <c r="H1313">
        <f>SQRT((xs-B1313)^2+(ys-C1313)^2)</f>
        <v>149999908521.50528</v>
      </c>
      <c r="I1313">
        <f>SQRT((xs-D1313)^2+(ys-E1313)^2)</f>
        <v>150000253100.84372</v>
      </c>
      <c r="J1313">
        <f t="shared" ref="J1313" si="1465">G*Ms*Me/H1313^2</f>
        <v>3.5235327903383662E+22</v>
      </c>
      <c r="K1313">
        <f t="shared" si="1443"/>
        <v>3.5235327903383662E+22</v>
      </c>
      <c r="L1313">
        <f>(xs-D1313)/I1313*K1313</f>
        <v>2.3248186252691889E+22</v>
      </c>
      <c r="M1313">
        <f>(ys-E1313)/I1313*K1313</f>
        <v>-2.6477351990316459E+22</v>
      </c>
      <c r="N1313">
        <f>(xs-D1313)/I1313*K1313</f>
        <v>2.3248186252691889E+22</v>
      </c>
      <c r="O1313">
        <f>(xs-E1313)/I1313*K1313</f>
        <v>-2.6477351990316459E+22</v>
      </c>
      <c r="P1313">
        <f t="shared" si="1449"/>
        <v>3.8928644093589901E-3</v>
      </c>
      <c r="Q1313">
        <f>M1313/Me</f>
        <v>-4.4335820479431444E-3</v>
      </c>
      <c r="R1313">
        <f>F1313+P1313*dt/2</f>
        <v>22354.736070243423</v>
      </c>
      <c r="S1313">
        <f>G1313+Q1313*dt/2</f>
        <v>19628.422471509271</v>
      </c>
      <c r="T1313">
        <f>R1313*dt</f>
        <v>482862299.11725795</v>
      </c>
      <c r="U1313">
        <f>S1313*dt</f>
        <v>423973925.38460028</v>
      </c>
      <c r="V1313">
        <f>N1313/Me*dt</f>
        <v>84.085871242154184</v>
      </c>
      <c r="W1313">
        <f>O1313/Me*dt</f>
        <v>-95.765372235571917</v>
      </c>
      <c r="Z1313">
        <v>-329492324.80136281</v>
      </c>
      <c r="AA1313">
        <v>197695346.38444474</v>
      </c>
      <c r="AB1313">
        <f t="shared" si="1440"/>
        <v>-99057420351.291016</v>
      </c>
      <c r="AC1313">
        <f t="shared" si="1441"/>
        <v>113125854258.05481</v>
      </c>
    </row>
    <row r="1314" spans="2:29" x14ac:dyDescent="0.3">
      <c r="B1314">
        <f t="shared" si="1444"/>
        <v>-98727928026.489655</v>
      </c>
      <c r="C1314">
        <f t="shared" si="1445"/>
        <v>112928158911.67036</v>
      </c>
      <c r="D1314">
        <f>B1314+F1314*dt/2</f>
        <v>-98486042813.226318</v>
      </c>
      <c r="E1314">
        <f>C1314+G1314*dt/2</f>
        <v>113139628741.35258</v>
      </c>
      <c r="F1314">
        <f t="shared" si="1446"/>
        <v>22396.779005864501</v>
      </c>
      <c r="G1314">
        <f t="shared" si="1447"/>
        <v>19580.539785391487</v>
      </c>
      <c r="H1314">
        <f>SQRT((xs-B1314)^2+(ys-C1314)^2)</f>
        <v>149999909491.91666</v>
      </c>
      <c r="I1314">
        <f>SQRT((xs-D1314)^2+(ys-E1314)^2)</f>
        <v>150000254068.9173</v>
      </c>
      <c r="J1314">
        <f t="shared" ref="J1314" si="1466">G*Ms*Me/H1314^2</f>
        <v>3.5235327447479884E+22</v>
      </c>
      <c r="K1314">
        <f t="shared" si="1443"/>
        <v>3.5235327447479884E+22</v>
      </c>
      <c r="L1314">
        <f>(xs-D1314)/I1314*K1314</f>
        <v>2.3134547265074508E+22</v>
      </c>
      <c r="M1314">
        <f>(ys-E1314)/I1314*K1314</f>
        <v>-2.657670075782852E+22</v>
      </c>
      <c r="N1314">
        <f>(xs-D1314)/I1314*K1314</f>
        <v>2.3134547265074508E+22</v>
      </c>
      <c r="O1314">
        <f>(xs-E1314)/I1314*K1314</f>
        <v>-2.657670075782852E+22</v>
      </c>
      <c r="P1314">
        <f t="shared" si="1449"/>
        <v>3.8738357778088589E-3</v>
      </c>
      <c r="Q1314">
        <f>M1314/Me</f>
        <v>-4.4502178094153579E-3</v>
      </c>
      <c r="R1314">
        <f>F1314+P1314*dt/2</f>
        <v>22438.616432264836</v>
      </c>
      <c r="S1314">
        <f>G1314+Q1314*dt/2</f>
        <v>19532.4774330498</v>
      </c>
      <c r="T1314">
        <f>R1314*dt</f>
        <v>484674114.93692046</v>
      </c>
      <c r="U1314">
        <f>S1314*dt</f>
        <v>421901512.55387568</v>
      </c>
      <c r="V1314">
        <f>N1314/Me*dt</f>
        <v>83.67485280067136</v>
      </c>
      <c r="W1314">
        <f>O1314/Me*dt</f>
        <v>-96.124704683371732</v>
      </c>
      <c r="Z1314">
        <v>-317641878.28305209</v>
      </c>
      <c r="AA1314">
        <v>216224481.79856238</v>
      </c>
      <c r="AB1314">
        <f t="shared" si="1440"/>
        <v>-98560895789.835785</v>
      </c>
      <c r="AC1314">
        <f t="shared" si="1441"/>
        <v>113566284906.02281</v>
      </c>
    </row>
    <row r="1315" spans="2:29" x14ac:dyDescent="0.3">
      <c r="B1315">
        <f t="shared" si="1444"/>
        <v>-98243253911.552734</v>
      </c>
      <c r="C1315">
        <f t="shared" si="1445"/>
        <v>113350060424.22424</v>
      </c>
      <c r="D1315">
        <f>B1315+F1315*dt/2</f>
        <v>-98000465009.87915</v>
      </c>
      <c r="E1315">
        <f>C1315+G1315*dt/2</f>
        <v>113560492107.09589</v>
      </c>
      <c r="F1315">
        <f t="shared" si="1446"/>
        <v>22480.453858665172</v>
      </c>
      <c r="G1315">
        <f t="shared" si="1447"/>
        <v>19484.415080708117</v>
      </c>
      <c r="H1315">
        <f>SQRT((xs-B1315)^2+(ys-C1315)^2)</f>
        <v>149999910457.65698</v>
      </c>
      <c r="I1315">
        <f>SQRT((xs-D1315)^2+(ys-E1315)^2)</f>
        <v>150000255032.31097</v>
      </c>
      <c r="J1315">
        <f t="shared" ref="J1315" si="1467">G*Ms*Me/H1315^2</f>
        <v>3.5235326993770595E+22</v>
      </c>
      <c r="K1315">
        <f t="shared" si="1443"/>
        <v>3.5235326993770595E+22</v>
      </c>
      <c r="L1315">
        <f>(xs-D1315)/I1315*K1315</f>
        <v>2.3020483727983339E+22</v>
      </c>
      <c r="M1315">
        <f>(ys-E1315)/I1315*K1315</f>
        <v>-2.6675561798912375E+22</v>
      </c>
      <c r="N1315">
        <f>(xs-D1315)/I1315*K1315</f>
        <v>2.3020483727983339E+22</v>
      </c>
      <c r="O1315">
        <f>(xs-E1315)/I1315*K1315</f>
        <v>-2.6675561798912375E+22</v>
      </c>
      <c r="P1315">
        <f t="shared" si="1449"/>
        <v>3.8547360562597686E-3</v>
      </c>
      <c r="Q1315">
        <f>M1315/Me</f>
        <v>-4.4667719020281939E-3</v>
      </c>
      <c r="R1315">
        <f>F1315+P1315*dt/2</f>
        <v>22522.08500807278</v>
      </c>
      <c r="S1315">
        <f>G1315+Q1315*dt/2</f>
        <v>19436.173944166214</v>
      </c>
      <c r="T1315">
        <f>R1315*dt</f>
        <v>486477036.17437202</v>
      </c>
      <c r="U1315">
        <f>S1315*dt</f>
        <v>419821357.19399023</v>
      </c>
      <c r="V1315">
        <f>N1315/Me*dt</f>
        <v>83.262298815210997</v>
      </c>
      <c r="W1315">
        <f>O1315/Me*dt</f>
        <v>-96.482273083808991</v>
      </c>
      <c r="Z1315">
        <v>-304750681.5968591</v>
      </c>
      <c r="AA1315">
        <v>234045160.2087118</v>
      </c>
      <c r="AB1315">
        <f t="shared" si="1440"/>
        <v>-98061527556.97522</v>
      </c>
      <c r="AC1315">
        <f t="shared" si="1441"/>
        <v>114003926941.62694</v>
      </c>
    </row>
    <row r="1316" spans="2:29" x14ac:dyDescent="0.3">
      <c r="B1316">
        <f t="shared" si="1444"/>
        <v>-97756776875.378357</v>
      </c>
      <c r="C1316">
        <f t="shared" si="1445"/>
        <v>113769881781.41823</v>
      </c>
      <c r="D1316">
        <f>B1316+F1316*dt/2</f>
        <v>-97513088740.877563</v>
      </c>
      <c r="E1316">
        <f>C1316+G1316*dt/2</f>
        <v>113979271455.74057</v>
      </c>
      <c r="F1316">
        <f t="shared" si="1446"/>
        <v>22563.716157480383</v>
      </c>
      <c r="G1316">
        <f t="shared" si="1447"/>
        <v>19387.932807624307</v>
      </c>
      <c r="H1316">
        <f>SQRT((xs-B1316)^2+(ys-C1316)^2)</f>
        <v>149999911418.70847</v>
      </c>
      <c r="I1316">
        <f>SQRT((xs-D1316)^2+(ys-E1316)^2)</f>
        <v>150000255991.00708</v>
      </c>
      <c r="J1316">
        <f t="shared" ref="J1316" si="1468">G*Ms*Me/H1316^2</f>
        <v>3.523532654226415E+22</v>
      </c>
      <c r="K1316">
        <f t="shared" si="1443"/>
        <v>3.523532654226415E+22</v>
      </c>
      <c r="L1316">
        <f>(xs-D1316)/I1316*K1316</f>
        <v>2.2905997734667828E+22</v>
      </c>
      <c r="M1316">
        <f>(ys-E1316)/I1316*K1316</f>
        <v>-2.6773933299374917E+22</v>
      </c>
      <c r="N1316">
        <f>(xs-D1316)/I1316*K1316</f>
        <v>2.2905997734667828E+22</v>
      </c>
      <c r="O1316">
        <f>(xs-E1316)/I1316*K1316</f>
        <v>-2.6773933299374917E+22</v>
      </c>
      <c r="P1316">
        <f t="shared" si="1449"/>
        <v>3.8355655952223419E-3</v>
      </c>
      <c r="Q1316">
        <f>M1316/Me</f>
        <v>-4.4832440219984785E-3</v>
      </c>
      <c r="R1316">
        <f>F1316+P1316*dt/2</f>
        <v>22605.140265908783</v>
      </c>
      <c r="S1316">
        <f>G1316+Q1316*dt/2</f>
        <v>19339.513772186725</v>
      </c>
      <c r="T1316">
        <f>R1316*dt</f>
        <v>488271029.74362969</v>
      </c>
      <c r="U1316">
        <f>S1316*dt</f>
        <v>417733497.47923326</v>
      </c>
      <c r="V1316">
        <f>N1316/Me*dt</f>
        <v>82.84821685680258</v>
      </c>
      <c r="W1316">
        <f>O1316/Me*dt</f>
        <v>-96.838070875167134</v>
      </c>
      <c r="Z1316">
        <v>-290860980.03160101</v>
      </c>
      <c r="AA1316">
        <v>251098998.05787995</v>
      </c>
      <c r="AB1316">
        <f t="shared" si="1440"/>
        <v>-97559366825.666321</v>
      </c>
      <c r="AC1316">
        <f t="shared" si="1441"/>
        <v>114438714276.95534</v>
      </c>
    </row>
    <row r="1317" spans="2:29" x14ac:dyDescent="0.3">
      <c r="B1317">
        <f t="shared" si="1444"/>
        <v>-97268505845.63472</v>
      </c>
      <c r="C1317">
        <f t="shared" si="1445"/>
        <v>114187615278.89746</v>
      </c>
      <c r="D1317">
        <f>B1317+F1317*dt/2</f>
        <v>-97023922950.391876</v>
      </c>
      <c r="E1317">
        <f>C1317+G1317*dt/2</f>
        <v>114395959102.05435</v>
      </c>
      <c r="F1317">
        <f t="shared" si="1446"/>
        <v>22646.564374337187</v>
      </c>
      <c r="G1317">
        <f t="shared" si="1447"/>
        <v>19291.094736749139</v>
      </c>
      <c r="H1317">
        <f>SQRT((xs-B1317)^2+(ys-C1317)^2)</f>
        <v>149999912375.05365</v>
      </c>
      <c r="I1317">
        <f>SQRT((xs-D1317)^2+(ys-E1317)^2)</f>
        <v>150000256944.98816</v>
      </c>
      <c r="J1317">
        <f t="shared" ref="J1317" si="1469">G*Ms*Me/H1317^2</f>
        <v>3.5235326092968758E+22</v>
      </c>
      <c r="K1317">
        <f t="shared" si="1443"/>
        <v>3.5235326092968758E+22</v>
      </c>
      <c r="L1317">
        <f>(xs-D1317)/I1317*K1317</f>
        <v>2.2791091386129513E+22</v>
      </c>
      <c r="M1317">
        <f>(ys-E1317)/I1317*K1317</f>
        <v>-2.6871813454006751E+22</v>
      </c>
      <c r="N1317">
        <f>(xs-D1317)/I1317*K1317</f>
        <v>2.2791091386129513E+22</v>
      </c>
      <c r="O1317">
        <f>(xs-E1317)/I1317*K1317</f>
        <v>-2.6871813454006751E+22</v>
      </c>
      <c r="P1317">
        <f t="shared" si="1449"/>
        <v>3.8163247465052767E-3</v>
      </c>
      <c r="Q1317">
        <f>M1317/Me</f>
        <v>-4.4996338670473457E-3</v>
      </c>
      <c r="R1317">
        <f>F1317+P1317*dt/2</f>
        <v>22687.780681599445</v>
      </c>
      <c r="S1317">
        <f>G1317+Q1317*dt/2</f>
        <v>19242.498690985027</v>
      </c>
      <c r="T1317">
        <f>R1317*dt</f>
        <v>490056062.72254801</v>
      </c>
      <c r="U1317">
        <f>S1317*dt</f>
        <v>415637971.72527659</v>
      </c>
      <c r="V1317">
        <f>N1317/Me*dt</f>
        <v>82.43261452451398</v>
      </c>
      <c r="W1317">
        <f>O1317/Me*dt</f>
        <v>-97.192091528222662</v>
      </c>
      <c r="Z1317">
        <v>-276018289.56499523</v>
      </c>
      <c r="AA1317">
        <v>267330124.97063163</v>
      </c>
      <c r="AB1317">
        <f t="shared" si="1440"/>
        <v>-97054468072.477173</v>
      </c>
      <c r="AC1317">
        <f t="shared" si="1441"/>
        <v>114870583375.59337</v>
      </c>
    </row>
    <row r="1318" spans="2:29" x14ac:dyDescent="0.3">
      <c r="B1318">
        <f t="shared" si="1444"/>
        <v>-96778449782.91217</v>
      </c>
      <c r="C1318">
        <f t="shared" si="1445"/>
        <v>114603253250.62274</v>
      </c>
      <c r="D1318">
        <f>B1318+F1318*dt/2</f>
        <v>-96532976615.432465</v>
      </c>
      <c r="E1318">
        <f>C1318+G1318*dt/2</f>
        <v>114810547399.19113</v>
      </c>
      <c r="F1318">
        <f t="shared" si="1446"/>
        <v>22728.996988861702</v>
      </c>
      <c r="G1318">
        <f t="shared" si="1447"/>
        <v>19193.902645220915</v>
      </c>
      <c r="H1318">
        <f>SQRT((xs-B1318)^2+(ys-C1318)^2)</f>
        <v>149999913326.67505</v>
      </c>
      <c r="I1318">
        <f>SQRT((xs-D1318)^2+(ys-E1318)^2)</f>
        <v>150000257894.23679</v>
      </c>
      <c r="J1318">
        <f t="shared" ref="J1318" si="1470">G*Ms*Me/H1318^2</f>
        <v>3.5235325645892631E+22</v>
      </c>
      <c r="K1318">
        <f t="shared" si="1443"/>
        <v>3.5235325645892631E+22</v>
      </c>
      <c r="L1318">
        <f>(xs-D1318)/I1318*K1318</f>
        <v>2.267576679108354E+22</v>
      </c>
      <c r="M1318">
        <f>(ys-E1318)/I1318*K1318</f>
        <v>-2.6969200466615467E+22</v>
      </c>
      <c r="N1318">
        <f>(xs-D1318)/I1318*K1318</f>
        <v>2.267576679108354E+22</v>
      </c>
      <c r="O1318">
        <f>(xs-E1318)/I1318*K1318</f>
        <v>-2.6969200466615467E+22</v>
      </c>
      <c r="P1318">
        <f t="shared" si="1449"/>
        <v>3.7970138632088981E-3</v>
      </c>
      <c r="Q1318">
        <f>M1318/Me</f>
        <v>-4.5159411364058049E-3</v>
      </c>
      <c r="R1318">
        <f>F1318+P1318*dt/2</f>
        <v>22770.004738584357</v>
      </c>
      <c r="S1318">
        <f>G1318+Q1318*dt/2</f>
        <v>19145.130480947733</v>
      </c>
      <c r="T1318">
        <f>R1318*dt</f>
        <v>491832102.35342211</v>
      </c>
      <c r="U1318">
        <f>S1318*dt</f>
        <v>413534818.38847107</v>
      </c>
      <c r="V1318">
        <f>N1318/Me*dt</f>
        <v>82.015499445312201</v>
      </c>
      <c r="W1318">
        <f>O1318/Me*dt</f>
        <v>-97.544328546365392</v>
      </c>
      <c r="Z1318">
        <v>-260271247.67522421</v>
      </c>
      <c r="AA1318">
        <v>282685366.69409776</v>
      </c>
      <c r="AB1318">
        <f t="shared" si="1440"/>
        <v>-96546888928.233963</v>
      </c>
      <c r="AC1318">
        <f t="shared" si="1441"/>
        <v>115299473435.70531</v>
      </c>
    </row>
    <row r="1319" spans="2:29" x14ac:dyDescent="0.3">
      <c r="B1319">
        <f t="shared" si="1444"/>
        <v>-96286617680.558746</v>
      </c>
      <c r="C1319">
        <f t="shared" si="1445"/>
        <v>115016788069.01122</v>
      </c>
      <c r="D1319">
        <f>B1319+F1319*dt/2</f>
        <v>-96040258745.685028</v>
      </c>
      <c r="E1319">
        <f>C1319+G1319*dt/2</f>
        <v>115223028738.8313</v>
      </c>
      <c r="F1319">
        <f t="shared" si="1446"/>
        <v>22811.012488307013</v>
      </c>
      <c r="G1319">
        <f t="shared" si="1447"/>
        <v>19096.358316674548</v>
      </c>
      <c r="H1319">
        <f>SQRT((xs-B1319)^2+(ys-C1319)^2)</f>
        <v>149999914273.55527</v>
      </c>
      <c r="I1319">
        <f>SQRT((xs-D1319)^2+(ys-E1319)^2)</f>
        <v>150000258838.7356</v>
      </c>
      <c r="J1319">
        <f t="shared" ref="J1319" si="1471">G*Ms*Me/H1319^2</f>
        <v>3.5235325201043939E+22</v>
      </c>
      <c r="K1319">
        <f t="shared" si="1443"/>
        <v>3.5235325201043939E+22</v>
      </c>
      <c r="L1319">
        <f>(xs-D1319)/I1319*K1319</f>
        <v>2.2560026065919961E+22</v>
      </c>
      <c r="M1319">
        <f>(ys-E1319)/I1319*K1319</f>
        <v>-2.706609255005853E+22</v>
      </c>
      <c r="N1319">
        <f>(xs-D1319)/I1319*K1319</f>
        <v>2.2560026065919961E+22</v>
      </c>
      <c r="O1319">
        <f>(xs-E1319)/I1319*K1319</f>
        <v>-2.706609255005853E+22</v>
      </c>
      <c r="P1319">
        <f t="shared" si="1449"/>
        <v>3.7776332997186803E-3</v>
      </c>
      <c r="Q1319">
        <f>M1319/Me</f>
        <v>-4.5321655308202492E-3</v>
      </c>
      <c r="R1319">
        <f>F1319+P1319*dt/2</f>
        <v>22851.810927943974</v>
      </c>
      <c r="S1319">
        <f>G1319+Q1319*dt/2</f>
        <v>19047.410928941688</v>
      </c>
      <c r="T1319">
        <f>R1319*dt</f>
        <v>493599116.04358983</v>
      </c>
      <c r="U1319">
        <f>S1319*dt</f>
        <v>411424076.06514049</v>
      </c>
      <c r="V1319">
        <f>N1319/Me*dt</f>
        <v>81.596879273923491</v>
      </c>
      <c r="W1319">
        <f>O1319/Me*dt</f>
        <v>-97.894775465717387</v>
      </c>
      <c r="Z1319">
        <v>-243671453.93935409</v>
      </c>
      <c r="AA1319">
        <v>297114419.20029795</v>
      </c>
      <c r="AB1319">
        <f t="shared" si="1440"/>
        <v>-96036690018.454514</v>
      </c>
      <c r="AC1319">
        <f t="shared" si="1441"/>
        <v>115725326564.27666</v>
      </c>
    </row>
    <row r="1320" spans="2:29" x14ac:dyDescent="0.3">
      <c r="B1320">
        <f t="shared" si="1444"/>
        <v>-95793018564.515152</v>
      </c>
      <c r="C1320">
        <f t="shared" si="1445"/>
        <v>115428212145.07635</v>
      </c>
      <c r="D1320">
        <f>B1320+F1320*dt/2</f>
        <v>-95545778383.345276</v>
      </c>
      <c r="E1320">
        <f>C1320+G1320*dt/2</f>
        <v>115633395551.32141</v>
      </c>
      <c r="F1320">
        <f t="shared" si="1446"/>
        <v>22892.609367580935</v>
      </c>
      <c r="G1320">
        <f t="shared" si="1447"/>
        <v>18998.463541208832</v>
      </c>
      <c r="H1320">
        <f>SQRT((xs-B1320)^2+(ys-C1320)^2)</f>
        <v>149999915215.67703</v>
      </c>
      <c r="I1320">
        <f>SQRT((xs-D1320)^2+(ys-E1320)^2)</f>
        <v>150000259778.46735</v>
      </c>
      <c r="J1320">
        <f t="shared" ref="J1320" si="1472">G*Ms*Me/H1320^2</f>
        <v>3.5235324758430803E+22</v>
      </c>
      <c r="K1320">
        <f t="shared" si="1443"/>
        <v>3.5235324758430803E+22</v>
      </c>
      <c r="L1320">
        <f>(xs-D1320)/I1320*K1320</f>
        <v>2.2443871334664881E+22</v>
      </c>
      <c r="M1320">
        <f>(ys-E1320)/I1320*K1320</f>
        <v>-2.7162487926276097E+22</v>
      </c>
      <c r="N1320">
        <f>(xs-D1320)/I1320*K1320</f>
        <v>2.2443871334664881E+22</v>
      </c>
      <c r="O1320">
        <f>(xs-E1320)/I1320*K1320</f>
        <v>-2.7162487926276097E+22</v>
      </c>
      <c r="P1320">
        <f t="shared" si="1449"/>
        <v>3.7581834116987406E-3</v>
      </c>
      <c r="Q1320">
        <f>M1320/Me</f>
        <v>-4.5483067525579528E-3</v>
      </c>
      <c r="R1320">
        <f>F1320+P1320*dt/2</f>
        <v>22933.197748427283</v>
      </c>
      <c r="S1320">
        <f>G1320+Q1320*dt/2</f>
        <v>18949.341828281205</v>
      </c>
      <c r="T1320">
        <f>R1320*dt</f>
        <v>495357071.36602932</v>
      </c>
      <c r="U1320">
        <f>S1320*dt</f>
        <v>409305783.49087405</v>
      </c>
      <c r="V1320">
        <f>N1320/Me*dt</f>
        <v>81.176761692692793</v>
      </c>
      <c r="W1320">
        <f>O1320/Me*dt</f>
        <v>-98.243425855251786</v>
      </c>
      <c r="Z1320">
        <v>-226273300.94128633</v>
      </c>
      <c r="AA1320">
        <v>310570013.3810662</v>
      </c>
      <c r="AB1320">
        <f t="shared" si="1440"/>
        <v>-95523934794.090408</v>
      </c>
      <c r="AC1320">
        <f t="shared" si="1441"/>
        <v>116148087941.9483</v>
      </c>
    </row>
    <row r="1321" spans="2:29" x14ac:dyDescent="0.3">
      <c r="B1321">
        <f t="shared" si="1444"/>
        <v>-95297661493.149124</v>
      </c>
      <c r="C1321">
        <f t="shared" si="1445"/>
        <v>115837517928.56723</v>
      </c>
      <c r="D1321">
        <f>B1321+F1321*dt/2</f>
        <v>-95049544602.952972</v>
      </c>
      <c r="E1321">
        <f>C1321+G1321*dt/2</f>
        <v>116041640305.81305</v>
      </c>
      <c r="F1321">
        <f t="shared" si="1446"/>
        <v>22973.786129273627</v>
      </c>
      <c r="G1321">
        <f t="shared" si="1447"/>
        <v>18900.220115353579</v>
      </c>
      <c r="H1321">
        <f>SQRT((xs-B1321)^2+(ys-C1321)^2)</f>
        <v>149999916153.02313</v>
      </c>
      <c r="I1321">
        <f>SQRT((xs-D1321)^2+(ys-E1321)^2)</f>
        <v>150000260713.41492</v>
      </c>
      <c r="J1321">
        <f t="shared" ref="J1321" si="1473">G*Ms*Me/H1321^2</f>
        <v>3.5235324318061301E+22</v>
      </c>
      <c r="K1321">
        <f t="shared" si="1443"/>
        <v>3.5235324318061301E+22</v>
      </c>
      <c r="L1321">
        <f>(xs-D1321)/I1321*K1321</f>
        <v>2.232730472894146E+22</v>
      </c>
      <c r="M1321">
        <f>(ys-E1321)/I1321*K1321</f>
        <v>-2.7258384826323624E+22</v>
      </c>
      <c r="N1321">
        <f>(xs-D1321)/I1321*K1321</f>
        <v>2.232730472894146E+22</v>
      </c>
      <c r="O1321">
        <f>(xs-E1321)/I1321*K1321</f>
        <v>-2.7258384826323624E+22</v>
      </c>
      <c r="P1321">
        <f t="shared" si="1449"/>
        <v>3.7386645560853081E-3</v>
      </c>
      <c r="Q1321">
        <f>M1321/Me</f>
        <v>-4.5643645054125291E-3</v>
      </c>
      <c r="R1321">
        <f>F1321+P1321*dt/2</f>
        <v>23014.163706479347</v>
      </c>
      <c r="S1321">
        <f>G1321+Q1321*dt/2</f>
        <v>18850.924978695122</v>
      </c>
      <c r="T1321">
        <f>R1321*dt</f>
        <v>497105936.05995387</v>
      </c>
      <c r="U1321">
        <f>S1321*dt</f>
        <v>407179979.53981465</v>
      </c>
      <c r="V1321">
        <f>N1321/Me*dt</f>
        <v>80.75515441144266</v>
      </c>
      <c r="W1321">
        <f>O1321/Me*dt</f>
        <v>-98.590273316910626</v>
      </c>
      <c r="Z1321">
        <v>-208133796.04347295</v>
      </c>
      <c r="AA1321">
        <v>323008069.79770195</v>
      </c>
      <c r="AB1321">
        <f t="shared" si="1440"/>
        <v>-95008689353.132645</v>
      </c>
      <c r="AC1321">
        <f t="shared" si="1441"/>
        <v>116567705977.90474</v>
      </c>
    </row>
    <row r="1322" spans="2:29" x14ac:dyDescent="0.3">
      <c r="B1322">
        <f t="shared" si="1444"/>
        <v>-94800555557.089172</v>
      </c>
      <c r="C1322">
        <f t="shared" si="1445"/>
        <v>116244697908.10704</v>
      </c>
      <c r="D1322">
        <f>B1322+F1322*dt/2</f>
        <v>-94551566511.225372</v>
      </c>
      <c r="E1322">
        <f>C1322+G1322*dt/2</f>
        <v>116447755510.40103</v>
      </c>
      <c r="F1322">
        <f t="shared" si="1446"/>
        <v>23054.54128368507</v>
      </c>
      <c r="G1322">
        <f t="shared" si="1447"/>
        <v>18801.629842036669</v>
      </c>
      <c r="H1322">
        <f>SQRT((xs-B1322)^2+(ys-C1322)^2)</f>
        <v>149999917085.57648</v>
      </c>
      <c r="I1322">
        <f>SQRT((xs-D1322)^2+(ys-E1322)^2)</f>
        <v>150000261643.56119</v>
      </c>
      <c r="J1322">
        <f t="shared" ref="J1322" si="1474">G*Ms*Me/H1322^2</f>
        <v>3.5235323879943465E+22</v>
      </c>
      <c r="K1322">
        <f t="shared" si="1443"/>
        <v>3.5235323879943465E+22</v>
      </c>
      <c r="L1322">
        <f>(xs-D1322)/I1322*K1322</f>
        <v>2.2210328387930848E+22</v>
      </c>
      <c r="M1322">
        <f>(ys-E1322)/I1322*K1322</f>
        <v>-2.7353781490404335E+22</v>
      </c>
      <c r="N1322">
        <f>(xs-D1322)/I1322*K1322</f>
        <v>2.2210328387930848E+22</v>
      </c>
      <c r="O1322">
        <f>(xs-E1322)/I1322*K1322</f>
        <v>-2.7353781490404335E+22</v>
      </c>
      <c r="P1322">
        <f t="shared" si="1449"/>
        <v>3.7190770910801819E-3</v>
      </c>
      <c r="Q1322">
        <f>M1322/Me</f>
        <v>-4.5803384947093661E-3</v>
      </c>
      <c r="R1322">
        <f>F1322+P1322*dt/2</f>
        <v>23094.707316268737</v>
      </c>
      <c r="S1322">
        <f>G1322+Q1322*dt/2</f>
        <v>18752.162186293808</v>
      </c>
      <c r="T1322">
        <f>R1322*dt</f>
        <v>498845678.03140473</v>
      </c>
      <c r="U1322">
        <f>S1322*dt</f>
        <v>405046703.22394627</v>
      </c>
      <c r="V1322">
        <f>N1322/Me*dt</f>
        <v>80.332065167331933</v>
      </c>
      <c r="W1322">
        <f>O1322/Me*dt</f>
        <v>-98.935311485722309</v>
      </c>
      <c r="Z1322">
        <v>-189312374.60635847</v>
      </c>
      <c r="AA1322">
        <v>334387842.98006076</v>
      </c>
      <c r="AB1322">
        <f t="shared" si="1440"/>
        <v>-94491022253.664124</v>
      </c>
      <c r="AC1322">
        <f t="shared" si="1441"/>
        <v>116984132454.31105</v>
      </c>
    </row>
    <row r="1323" spans="2:29" x14ac:dyDescent="0.3">
      <c r="B1323">
        <f t="shared" si="1444"/>
        <v>-94301709879.05777</v>
      </c>
      <c r="C1323">
        <f t="shared" si="1445"/>
        <v>116649744611.33099</v>
      </c>
      <c r="D1323">
        <f>B1323+F1323*dt/2</f>
        <v>-94051853246.890167</v>
      </c>
      <c r="E1323">
        <f>C1323+G1323*dt/2</f>
        <v>116851733712.26094</v>
      </c>
      <c r="F1323">
        <f t="shared" si="1446"/>
        <v>23134.873348852401</v>
      </c>
      <c r="G1323">
        <f t="shared" si="1447"/>
        <v>18702.694530550947</v>
      </c>
      <c r="H1323">
        <f>SQRT((xs-B1323)^2+(ys-C1323)^2)</f>
        <v>149999918013.32001</v>
      </c>
      <c r="I1323">
        <f>SQRT((xs-D1323)^2+(ys-E1323)^2)</f>
        <v>150000262568.88922</v>
      </c>
      <c r="J1323">
        <f t="shared" ref="J1323" si="1475">G*Ms*Me/H1323^2</f>
        <v>3.523532344408531E+22</v>
      </c>
      <c r="K1323">
        <f t="shared" si="1443"/>
        <v>3.523532344408531E+22</v>
      </c>
      <c r="L1323">
        <f>(xs-D1323)/I1323*K1323</f>
        <v>2.2092944458332894E+22</v>
      </c>
      <c r="M1323">
        <f>(ys-E1323)/I1323*K1323</f>
        <v>-2.7448676167901533E+22</v>
      </c>
      <c r="N1323">
        <f>(xs-D1323)/I1323*K1323</f>
        <v>2.2092944458332894E+22</v>
      </c>
      <c r="O1323">
        <f>(xs-E1323)/I1323*K1323</f>
        <v>-2.7448676167901533E+22</v>
      </c>
      <c r="P1323">
        <f t="shared" si="1449"/>
        <v>3.6994213761441549E-3</v>
      </c>
      <c r="Q1323">
        <f>M1323/Me</f>
        <v>-4.5962284273110398E-3</v>
      </c>
      <c r="R1323">
        <f>F1323+P1323*dt/2</f>
        <v>23174.827099714759</v>
      </c>
      <c r="S1323">
        <f>G1323+Q1323*dt/2</f>
        <v>18653.055263535989</v>
      </c>
      <c r="T1323">
        <f>R1323*dt</f>
        <v>500576265.3538388</v>
      </c>
      <c r="U1323">
        <f>S1323*dt</f>
        <v>402905993.69237739</v>
      </c>
      <c r="V1323">
        <f>N1323/Me*dt</f>
        <v>79.90750172471374</v>
      </c>
      <c r="W1323">
        <f>O1323/Me*dt</f>
        <v>-99.278534029918461</v>
      </c>
      <c r="Z1323">
        <v>-169870705.26733184</v>
      </c>
      <c r="AA1323">
        <v>344672054.80402404</v>
      </c>
      <c r="AB1323">
        <f t="shared" si="1440"/>
        <v>-93971004318.971268</v>
      </c>
      <c r="AC1323">
        <f t="shared" si="1441"/>
        <v>117397322659.82741</v>
      </c>
    </row>
    <row r="1324" spans="2:29" x14ac:dyDescent="0.3">
      <c r="B1324">
        <f t="shared" si="1444"/>
        <v>-93801133613.703934</v>
      </c>
      <c r="C1324">
        <f t="shared" si="1445"/>
        <v>117052650605.02338</v>
      </c>
      <c r="D1324">
        <f>B1324+F1324*dt/2</f>
        <v>-93550413980.5177</v>
      </c>
      <c r="E1324">
        <f>C1324+G1324*dt/2</f>
        <v>117253567497.7858</v>
      </c>
      <c r="F1324">
        <f t="shared" si="1446"/>
        <v>23214.780850577114</v>
      </c>
      <c r="G1324">
        <f t="shared" si="1447"/>
        <v>18603.415996521027</v>
      </c>
      <c r="H1324">
        <f>SQRT((xs-B1324)^2+(ys-C1324)^2)</f>
        <v>149999918936.23682</v>
      </c>
      <c r="I1324">
        <f>SQRT((xs-D1324)^2+(ys-E1324)^2)</f>
        <v>150000263489.38208</v>
      </c>
      <c r="J1324">
        <f t="shared" ref="J1324" si="1476">G*Ms*Me/H1324^2</f>
        <v>3.5235323010494776E+22</v>
      </c>
      <c r="K1324">
        <f t="shared" si="1443"/>
        <v>3.5235323010494776E+22</v>
      </c>
      <c r="L1324">
        <f>(xs-D1324)/I1324*K1324</f>
        <v>2.1975155094326736E+22</v>
      </c>
      <c r="M1324">
        <f>(ys-E1324)/I1324*K1324</f>
        <v>-2.7543067117410658E+22</v>
      </c>
      <c r="N1324">
        <f>(xs-D1324)/I1324*K1324</f>
        <v>2.1975155094326736E+22</v>
      </c>
      <c r="O1324">
        <f>(xs-E1324)/I1324*K1324</f>
        <v>-2.7543067117410658E+22</v>
      </c>
      <c r="P1324">
        <f t="shared" si="1449"/>
        <v>3.6796977719904108E-3</v>
      </c>
      <c r="Q1324">
        <f>M1324/Me</f>
        <v>-4.6120340116226821E-3</v>
      </c>
      <c r="R1324">
        <f>F1324+P1324*dt/2</f>
        <v>23254.521586514609</v>
      </c>
      <c r="S1324">
        <f>G1324+Q1324*dt/2</f>
        <v>18553.606029195504</v>
      </c>
      <c r="T1324">
        <f>R1324*dt</f>
        <v>502297666.26871556</v>
      </c>
      <c r="U1324">
        <f>S1324*dt</f>
        <v>400757890.23062289</v>
      </c>
      <c r="V1324">
        <f>N1324/Me*dt</f>
        <v>79.481471874992877</v>
      </c>
      <c r="W1324">
        <f>O1324/Me*dt</f>
        <v>-99.619934651049931</v>
      </c>
      <c r="Z1324">
        <v>-149872487.91679198</v>
      </c>
      <c r="AA1324">
        <v>353827016.51203227</v>
      </c>
      <c r="AB1324">
        <f t="shared" si="1440"/>
        <v>-93448708435.352005</v>
      </c>
      <c r="AC1324">
        <f t="shared" si="1441"/>
        <v>117807235511.76604</v>
      </c>
    </row>
    <row r="1325" spans="2:29" x14ac:dyDescent="0.3">
      <c r="B1325">
        <f t="shared" si="1444"/>
        <v>-93298835947.435211</v>
      </c>
      <c r="C1325">
        <f t="shared" si="1445"/>
        <v>117453408495.254</v>
      </c>
      <c r="D1325">
        <f>B1325+F1325*dt/2</f>
        <v>-93047257914.352722</v>
      </c>
      <c r="E1325">
        <f>C1325+G1325*dt/2</f>
        <v>117653249492.7222</v>
      </c>
      <c r="F1325">
        <f t="shared" si="1446"/>
        <v>23294.262322452105</v>
      </c>
      <c r="G1325">
        <f t="shared" si="1447"/>
        <v>18503.796061869976</v>
      </c>
      <c r="H1325">
        <f>SQRT((xs-B1325)^2+(ys-C1325)^2)</f>
        <v>149999919854.31003</v>
      </c>
      <c r="I1325">
        <f>SQRT((xs-D1325)^2+(ys-E1325)^2)</f>
        <v>150000264405.02301</v>
      </c>
      <c r="J1325">
        <f t="shared" ref="J1325" si="1477">G*Ms*Me/H1325^2</f>
        <v>3.5235322579179807E+22</v>
      </c>
      <c r="K1325">
        <f t="shared" si="1443"/>
        <v>3.5235322579179807E+22</v>
      </c>
      <c r="L1325">
        <f>(xs-D1325)/I1325*K1325</f>
        <v>2.185696245753132E+22</v>
      </c>
      <c r="M1325">
        <f>(ys-E1325)/I1325*K1325</f>
        <v>-2.7636952606771329E+22</v>
      </c>
      <c r="N1325">
        <f>(xs-D1325)/I1325*K1325</f>
        <v>2.185696245753132E+22</v>
      </c>
      <c r="O1325">
        <f>(xs-E1325)/I1325*K1325</f>
        <v>-2.7636952606771329E+22</v>
      </c>
      <c r="P1325">
        <f t="shared" si="1449"/>
        <v>3.6599066405779168E-3</v>
      </c>
      <c r="Q1325">
        <f>M1325/Me</f>
        <v>-4.6277549575973421E-3</v>
      </c>
      <c r="R1325">
        <f>F1325+P1325*dt/2</f>
        <v>23333.789314170346</v>
      </c>
      <c r="S1325">
        <f>G1325+Q1325*dt/2</f>
        <v>18453.816308327925</v>
      </c>
      <c r="T1325">
        <f>R1325*dt</f>
        <v>504009849.1860795</v>
      </c>
      <c r="U1325">
        <f>S1325*dt</f>
        <v>398602432.25988317</v>
      </c>
      <c r="V1325">
        <f>N1325/Me*dt</f>
        <v>79.053983436483009</v>
      </c>
      <c r="W1325">
        <f>O1325/Me*dt</f>
        <v>-99.959507084102583</v>
      </c>
      <c r="Z1325">
        <v>-129383245.03266633</v>
      </c>
      <c r="AA1325">
        <v>361822738.97851491</v>
      </c>
      <c r="AB1325">
        <f t="shared" si="1440"/>
        <v>-92924209343.281799</v>
      </c>
      <c r="AC1325">
        <f t="shared" si="1441"/>
        <v>118213833666.4924</v>
      </c>
    </row>
    <row r="1326" spans="2:29" x14ac:dyDescent="0.3">
      <c r="B1326">
        <f t="shared" si="1444"/>
        <v>-92794826098.24913</v>
      </c>
      <c r="C1326">
        <f t="shared" si="1445"/>
        <v>117852010927.51389</v>
      </c>
      <c r="D1326">
        <f>B1326+F1326*dt/2</f>
        <v>-92542394282.145538</v>
      </c>
      <c r="E1326">
        <f>C1326+G1326*dt/2</f>
        <v>118050772362.30557</v>
      </c>
      <c r="F1326">
        <f t="shared" si="1446"/>
        <v>23373.316305888588</v>
      </c>
      <c r="G1326">
        <f t="shared" si="1447"/>
        <v>18403.836554785874</v>
      </c>
      <c r="H1326">
        <f>SQRT((xs-B1326)^2+(ys-C1326)^2)</f>
        <v>149999920767.52292</v>
      </c>
      <c r="I1326">
        <f>SQRT((xs-D1326)^2+(ys-E1326)^2)</f>
        <v>150000265315.79526</v>
      </c>
      <c r="J1326">
        <f t="shared" ref="J1326" si="1478">G*Ms*Me/H1326^2</f>
        <v>3.523532215014823E+22</v>
      </c>
      <c r="K1326">
        <f t="shared" si="1443"/>
        <v>3.523532215014823E+22</v>
      </c>
      <c r="L1326">
        <f>(xs-D1326)/I1326*K1326</f>
        <v>2.1738368716965669E+22</v>
      </c>
      <c r="M1326">
        <f>(ys-E1326)/I1326*K1326</f>
        <v>-2.7730330913099022E+22</v>
      </c>
      <c r="N1326">
        <f>(xs-D1326)/I1326*K1326</f>
        <v>2.1738368716965669E+22</v>
      </c>
      <c r="O1326">
        <f>(xs-E1326)/I1326*K1326</f>
        <v>-2.7730330913099022E+22</v>
      </c>
      <c r="P1326">
        <f t="shared" si="1449"/>
        <v>3.6400483451047667E-3</v>
      </c>
      <c r="Q1326">
        <f>M1326/Me</f>
        <v>-4.6433909767412962E-3</v>
      </c>
      <c r="R1326">
        <f>F1326+P1326*dt/2</f>
        <v>23412.628828015721</v>
      </c>
      <c r="S1326">
        <f>G1326+Q1326*dt/2</f>
        <v>18353.68793223707</v>
      </c>
      <c r="T1326">
        <f>R1326*dt</f>
        <v>505712782.68513954</v>
      </c>
      <c r="U1326">
        <f>S1326*dt</f>
        <v>396439659.3363207</v>
      </c>
      <c r="V1326">
        <f>N1326/Me*dt</f>
        <v>78.62504425426296</v>
      </c>
      <c r="W1326">
        <f>O1326/Me*dt</f>
        <v>-100.29724509761199</v>
      </c>
      <c r="Z1326">
        <v>-108470107.05630159</v>
      </c>
      <c r="AA1326">
        <v>368633030.86048448</v>
      </c>
      <c r="AB1326">
        <f t="shared" si="1440"/>
        <v>-92397583422.6203</v>
      </c>
      <c r="AC1326">
        <f t="shared" si="1441"/>
        <v>118617083617.71069</v>
      </c>
    </row>
    <row r="1327" spans="2:29" x14ac:dyDescent="0.3">
      <c r="B1327">
        <f t="shared" si="1444"/>
        <v>-92289113315.563995</v>
      </c>
      <c r="C1327">
        <f t="shared" si="1445"/>
        <v>118248450586.8502</v>
      </c>
      <c r="D1327">
        <f>B1327+F1327*dt/2</f>
        <v>-92035832348.982452</v>
      </c>
      <c r="E1327">
        <f>C1327+G1327*dt/2</f>
        <v>118446128811.39484</v>
      </c>
      <c r="F1327">
        <f t="shared" si="1446"/>
        <v>23451.94135014285</v>
      </c>
      <c r="G1327">
        <f t="shared" si="1447"/>
        <v>18303.539309688262</v>
      </c>
      <c r="H1327">
        <f>SQRT((xs-B1327)^2+(ys-C1327)^2)</f>
        <v>149999921675.85876</v>
      </c>
      <c r="I1327">
        <f>SQRT((xs-D1327)^2+(ys-E1327)^2)</f>
        <v>150000266221.68222</v>
      </c>
      <c r="J1327">
        <f t="shared" ref="J1327" si="1479">G*Ms*Me/H1327^2</f>
        <v>3.523532172340793E+22</v>
      </c>
      <c r="K1327">
        <f t="shared" si="1443"/>
        <v>3.523532172340793E+22</v>
      </c>
      <c r="L1327">
        <f>(xs-D1327)/I1327*K1327</f>
        <v>2.1619376049009143E+22</v>
      </c>
      <c r="M1327">
        <f>(ys-E1327)/I1327*K1327</f>
        <v>-2.7823200322816798E+22</v>
      </c>
      <c r="N1327">
        <f>(xs-D1327)/I1327*K1327</f>
        <v>2.1619376049009143E+22</v>
      </c>
      <c r="O1327">
        <f>(xs-E1327)/I1327*K1327</f>
        <v>-2.7823200322816798E+22</v>
      </c>
      <c r="P1327">
        <f t="shared" si="1449"/>
        <v>3.6201232500015306E-3</v>
      </c>
      <c r="Q1327">
        <f>M1327/Me</f>
        <v>-4.658941782119356E-3</v>
      </c>
      <c r="R1327">
        <f>F1327+P1327*dt/2</f>
        <v>23491.038681242866</v>
      </c>
      <c r="S1327">
        <f>G1327+Q1327*dt/2</f>
        <v>18253.222738441371</v>
      </c>
      <c r="T1327">
        <f>R1327*dt</f>
        <v>507406435.51484591</v>
      </c>
      <c r="U1327">
        <f>S1327*dt</f>
        <v>394269611.15033358</v>
      </c>
      <c r="V1327">
        <f>N1327/Me*dt</f>
        <v>78.194662200033065</v>
      </c>
      <c r="W1327">
        <f>O1327/Me*dt</f>
        <v>-100.6331424937781</v>
      </c>
      <c r="Z1327">
        <v>-87201592.511996761</v>
      </c>
      <c r="AA1327">
        <v>374235584.31315124</v>
      </c>
      <c r="AB1327">
        <f t="shared" si="1440"/>
        <v>-91868908472.561142</v>
      </c>
      <c r="AC1327">
        <f t="shared" si="1441"/>
        <v>119016955782.31369</v>
      </c>
    </row>
    <row r="1328" spans="2:29" x14ac:dyDescent="0.3">
      <c r="B1328">
        <f t="shared" si="1444"/>
        <v>-91781706880.049149</v>
      </c>
      <c r="C1328">
        <f t="shared" si="1445"/>
        <v>118642720198.00053</v>
      </c>
      <c r="D1328">
        <f>B1328+F1328*dt/2</f>
        <v>-91527581411.115845</v>
      </c>
      <c r="E1328">
        <f>C1328+G1328*dt/2</f>
        <v>118839311584.60623</v>
      </c>
      <c r="F1328">
        <f t="shared" si="1446"/>
        <v>23530.136012342882</v>
      </c>
      <c r="G1328">
        <f t="shared" si="1447"/>
        <v>18202.906167194484</v>
      </c>
      <c r="H1328">
        <f>SQRT((xs-B1328)^2+(ys-C1328)^2)</f>
        <v>149999922579.30106</v>
      </c>
      <c r="I1328">
        <f>SQRT((xs-D1328)^2+(ys-E1328)^2)</f>
        <v>150000267122.66736</v>
      </c>
      <c r="J1328">
        <f t="shared" ref="J1328" si="1480">G*Ms*Me/H1328^2</f>
        <v>3.5235321298966645E+22</v>
      </c>
      <c r="K1328">
        <f t="shared" si="1443"/>
        <v>3.5235321298966645E+22</v>
      </c>
      <c r="L1328">
        <f>(xs-D1328)/I1328*K1328</f>
        <v>2.1499986637361435E+22</v>
      </c>
      <c r="M1328">
        <f>(ys-E1328)/I1328*K1328</f>
        <v>-2.7915559131686625E+22</v>
      </c>
      <c r="N1328">
        <f>(xs-D1328)/I1328*K1328</f>
        <v>2.1499986637361435E+22</v>
      </c>
      <c r="O1328">
        <f>(xs-E1328)/I1328*K1328</f>
        <v>-2.7915559131686625E+22</v>
      </c>
      <c r="P1328">
        <f t="shared" si="1449"/>
        <v>3.6001317209245535E-3</v>
      </c>
      <c r="Q1328">
        <f>M1328/Me</f>
        <v>-4.674407088360118E-3</v>
      </c>
      <c r="R1328">
        <f>F1328+P1328*dt/2</f>
        <v>23569.017434928868</v>
      </c>
      <c r="S1328">
        <f>G1328+Q1328*dt/2</f>
        <v>18152.422570640196</v>
      </c>
      <c r="T1328">
        <f>R1328*dt</f>
        <v>509090776.59446353</v>
      </c>
      <c r="U1328">
        <f>S1328*dt</f>
        <v>392092327.52582824</v>
      </c>
      <c r="V1328">
        <f>N1328/Me*dt</f>
        <v>77.762845171970355</v>
      </c>
      <c r="W1328">
        <f>O1328/Me*dt</f>
        <v>-100.96719310857856</v>
      </c>
      <c r="Z1328">
        <v>-65647383.589513756</v>
      </c>
      <c r="AA1328">
        <v>378612047.99103808</v>
      </c>
      <c r="AB1328">
        <f t="shared" si="1440"/>
        <v>-91338263487.044189</v>
      </c>
      <c r="AC1328">
        <f t="shared" si="1441"/>
        <v>119413424573.51741</v>
      </c>
    </row>
    <row r="1329" spans="2:29" x14ac:dyDescent="0.3">
      <c r="B1329">
        <f t="shared" si="1444"/>
        <v>-91272616103.454681</v>
      </c>
      <c r="C1329">
        <f t="shared" si="1445"/>
        <v>119034812525.52637</v>
      </c>
      <c r="D1329">
        <f>B1329+F1329*dt/2</f>
        <v>-91017650795.793518</v>
      </c>
      <c r="E1329">
        <f>C1329+G1329*dt/2</f>
        <v>119230313466.44649</v>
      </c>
      <c r="F1329">
        <f t="shared" si="1446"/>
        <v>23607.898857514854</v>
      </c>
      <c r="G1329">
        <f t="shared" si="1447"/>
        <v>18101.938974085904</v>
      </c>
      <c r="H1329">
        <f>SQRT((xs-B1329)^2+(ys-C1329)^2)</f>
        <v>149999923477.83322</v>
      </c>
      <c r="I1329">
        <f>SQRT((xs-D1329)^2+(ys-E1329)^2)</f>
        <v>150000268018.73422</v>
      </c>
      <c r="J1329">
        <f t="shared" ref="J1329" si="1481">G*Ms*Me/H1329^2</f>
        <v>3.5235320876832177E+22</v>
      </c>
      <c r="K1329">
        <f t="shared" si="1443"/>
        <v>3.5235320876832177E+22</v>
      </c>
      <c r="L1329">
        <f>(xs-D1329)/I1329*K1329</f>
        <v>2.1380202673002573E+22</v>
      </c>
      <c r="M1329">
        <f>(ys-E1329)/I1329*K1329</f>
        <v>-2.8007405644840778E+22</v>
      </c>
      <c r="N1329">
        <f>(xs-D1329)/I1329*K1329</f>
        <v>2.1380202673002573E+22</v>
      </c>
      <c r="O1329">
        <f>(xs-E1329)/I1329*K1329</f>
        <v>-2.8007405644840778E+22</v>
      </c>
      <c r="P1329">
        <f t="shared" si="1449"/>
        <v>3.5800741247492586E-3</v>
      </c>
      <c r="Q1329">
        <f>M1329/Me</f>
        <v>-4.6897866116612152E-3</v>
      </c>
      <c r="R1329">
        <f>F1329+P1329*dt/2</f>
        <v>23646.563658062147</v>
      </c>
      <c r="S1329">
        <f>G1329+Q1329*dt/2</f>
        <v>18051.289278679964</v>
      </c>
      <c r="T1329">
        <f>R1329*dt</f>
        <v>510765775.01414239</v>
      </c>
      <c r="U1329">
        <f>S1329*dt</f>
        <v>389907848.41948724</v>
      </c>
      <c r="V1329">
        <f>N1329/Me*dt</f>
        <v>77.329601094583992</v>
      </c>
      <c r="W1329">
        <f>O1329/Me*dt</f>
        <v>-101.29939081188225</v>
      </c>
      <c r="Z1329">
        <v>-43878097.923623465</v>
      </c>
      <c r="AA1329">
        <v>381748087.09659427</v>
      </c>
      <c r="AB1329">
        <f t="shared" si="1440"/>
        <v>-90805728426.364166</v>
      </c>
      <c r="AC1329">
        <f t="shared" si="1441"/>
        <v>119806468461.04245</v>
      </c>
    </row>
    <row r="1330" spans="2:29" x14ac:dyDescent="0.3">
      <c r="B1330">
        <f t="shared" si="1444"/>
        <v>-90761850328.440536</v>
      </c>
      <c r="C1330">
        <f t="shared" si="1445"/>
        <v>119424720373.94586</v>
      </c>
      <c r="D1330">
        <f>B1330+F1330*dt/2</f>
        <v>-90506049861.087555</v>
      </c>
      <c r="E1330">
        <f>C1330+G1330*dt/2</f>
        <v>119619127281.44522</v>
      </c>
      <c r="F1330">
        <f t="shared" si="1446"/>
        <v>23685.228458609439</v>
      </c>
      <c r="G1330">
        <f t="shared" si="1447"/>
        <v>18000.639583274024</v>
      </c>
      <c r="H1330">
        <f>SQRT((xs-B1330)^2+(ys-C1330)^2)</f>
        <v>149999924371.43893</v>
      </c>
      <c r="I1330">
        <f>SQRT((xs-D1330)^2+(ys-E1330)^2)</f>
        <v>150000268909.86649</v>
      </c>
      <c r="J1330">
        <f t="shared" ref="J1330" si="1482">G*Ms*Me/H1330^2</f>
        <v>3.5235320457012177E+22</v>
      </c>
      <c r="K1330">
        <f t="shared" si="1443"/>
        <v>3.5235320457012177E+22</v>
      </c>
      <c r="L1330">
        <f>(xs-D1330)/I1330*K1330</f>
        <v>2.1260026354152629E+22</v>
      </c>
      <c r="M1330">
        <f>(ys-E1330)/I1330*K1330</f>
        <v>-2.8098738176812789E+22</v>
      </c>
      <c r="N1330">
        <f>(xs-D1330)/I1330*K1330</f>
        <v>2.1260026354152629E+22</v>
      </c>
      <c r="O1330">
        <f>(xs-E1330)/I1330*K1330</f>
        <v>-2.8098738176812789E+22</v>
      </c>
      <c r="P1330">
        <f t="shared" si="1449"/>
        <v>3.5599508295634007E-3</v>
      </c>
      <c r="Q1330">
        <f>M1330/Me</f>
        <v>-4.7050800697945056E-3</v>
      </c>
      <c r="R1330">
        <f>F1330+P1330*dt/2</f>
        <v>23723.675927568725</v>
      </c>
      <c r="S1330">
        <f>G1330+Q1330*dt/2</f>
        <v>17949.824718520242</v>
      </c>
      <c r="T1330">
        <f>R1330*dt</f>
        <v>512431400.03548449</v>
      </c>
      <c r="U1330">
        <f>S1330*dt</f>
        <v>387716213.92003721</v>
      </c>
      <c r="V1330">
        <f>N1330/Me*dt</f>
        <v>76.894937918569454</v>
      </c>
      <c r="W1330">
        <f>O1330/Me*dt</f>
        <v>-101.62972950756132</v>
      </c>
      <c r="Z1330">
        <v>-21965057.317079786</v>
      </c>
      <c r="AA1330">
        <v>383633430.28059161</v>
      </c>
      <c r="AB1330">
        <f t="shared" si="1440"/>
        <v>-90271383985.722122</v>
      </c>
      <c r="AC1330">
        <f t="shared" si="1441"/>
        <v>120196070018.1465</v>
      </c>
    </row>
    <row r="1331" spans="2:29" x14ac:dyDescent="0.3">
      <c r="B1331">
        <f t="shared" si="1444"/>
        <v>-90249418928.405045</v>
      </c>
      <c r="C1331">
        <f t="shared" si="1445"/>
        <v>119812436587.86591</v>
      </c>
      <c r="D1331">
        <f>B1331+F1331*dt/2</f>
        <v>-89992787995.722549</v>
      </c>
      <c r="E1331">
        <f>C1331+G1331*dt/2</f>
        <v>120005745894.28659</v>
      </c>
      <c r="F1331">
        <f t="shared" si="1446"/>
        <v>23762.123396528008</v>
      </c>
      <c r="G1331">
        <f t="shared" si="1447"/>
        <v>17899.009853766463</v>
      </c>
      <c r="H1331">
        <f>SQRT((xs-B1331)^2+(ys-C1331)^2)</f>
        <v>149999925260.10187</v>
      </c>
      <c r="I1331">
        <f>SQRT((xs-D1331)^2+(ys-E1331)^2)</f>
        <v>150000269796.04785</v>
      </c>
      <c r="J1331">
        <f t="shared" ref="J1331" si="1483">G*Ms*Me/H1331^2</f>
        <v>3.5235320039514323E+22</v>
      </c>
      <c r="K1331">
        <f t="shared" si="1443"/>
        <v>3.5235320039514323E+22</v>
      </c>
      <c r="L1331">
        <f>(xs-D1331)/I1331*K1331</f>
        <v>2.1139459886231436E+22</v>
      </c>
      <c r="M1331">
        <f>(ys-E1331)/I1331*K1331</f>
        <v>-2.8189555051568512E+22</v>
      </c>
      <c r="N1331">
        <f>(xs-D1331)/I1331*K1331</f>
        <v>2.1139459886231436E+22</v>
      </c>
      <c r="O1331">
        <f>(xs-E1331)/I1331*K1331</f>
        <v>-2.8189555051568512E+22</v>
      </c>
      <c r="P1331">
        <f t="shared" si="1449"/>
        <v>3.5397622046603205E-3</v>
      </c>
      <c r="Q1331">
        <f>M1331/Me</f>
        <v>-4.7202871821112706E-3</v>
      </c>
      <c r="R1331">
        <f>F1331+P1331*dt/2</f>
        <v>23800.352828338338</v>
      </c>
      <c r="S1331">
        <f>G1331+Q1331*dt/2</f>
        <v>17848.030752199662</v>
      </c>
      <c r="T1331">
        <f>R1331*dt</f>
        <v>514087621.09210813</v>
      </c>
      <c r="U1331">
        <f>S1331*dt</f>
        <v>385517464.2475127</v>
      </c>
      <c r="V1331">
        <f>N1331/Me*dt</f>
        <v>76.458863620662925</v>
      </c>
      <c r="W1331">
        <f>O1331/Me*dt</f>
        <v>-101.95820313360345</v>
      </c>
      <c r="Z1331">
        <v>19945.836677636951</v>
      </c>
      <c r="AA1331">
        <v>384261903.2415002</v>
      </c>
      <c r="AB1331">
        <f t="shared" si="1440"/>
        <v>-89735311361.476257</v>
      </c>
      <c r="AC1331">
        <f t="shared" si="1441"/>
        <v>120582215955.35492</v>
      </c>
    </row>
    <row r="1332" spans="2:29" x14ac:dyDescent="0.3">
      <c r="B1332">
        <f t="shared" si="1444"/>
        <v>-89735331307.312943</v>
      </c>
      <c r="C1332">
        <f t="shared" si="1445"/>
        <v>120197954052.11342</v>
      </c>
      <c r="D1332">
        <f>B1332+F1332*dt/2</f>
        <v>-89477874618.903336</v>
      </c>
      <c r="E1332">
        <f>C1332+G1332*dt/2</f>
        <v>120390162209.94025</v>
      </c>
      <c r="F1332">
        <f t="shared" si="1446"/>
        <v>23838.582260148673</v>
      </c>
      <c r="G1332">
        <f t="shared" si="1447"/>
        <v>17797.05165063286</v>
      </c>
      <c r="H1332">
        <f>SQRT((xs-B1332)^2+(ys-C1332)^2)</f>
        <v>149999926143.80579</v>
      </c>
      <c r="I1332">
        <f>SQRT((xs-D1332)^2+(ys-E1332)^2)</f>
        <v>150000270677.26215</v>
      </c>
      <c r="J1332">
        <f t="shared" ref="J1332" si="1484">G*Ms*Me/H1332^2</f>
        <v>3.5235319624346251E+22</v>
      </c>
      <c r="K1332">
        <f t="shared" si="1443"/>
        <v>3.5235319624346251E+22</v>
      </c>
      <c r="L1332">
        <f>(xs-D1332)/I1332*K1332</f>
        <v>2.1018505481818131E+22</v>
      </c>
      <c r="M1332">
        <f>(ys-E1332)/I1332*K1332</f>
        <v>-2.827985460253679E+22</v>
      </c>
      <c r="N1332">
        <f>(xs-D1332)/I1332*K1332</f>
        <v>2.1018505481818131E+22</v>
      </c>
      <c r="O1332">
        <f>(xs-E1332)/I1332*K1332</f>
        <v>-2.827985460253679E+22</v>
      </c>
      <c r="P1332">
        <f t="shared" si="1449"/>
        <v>3.5195086205321718E-3</v>
      </c>
      <c r="Q1332">
        <f>M1332/Me</f>
        <v>-4.7354076695473521E-3</v>
      </c>
      <c r="R1332">
        <f>F1332+P1332*dt/2</f>
        <v>23876.59295325042</v>
      </c>
      <c r="S1332">
        <f>G1332+Q1332*dt/2</f>
        <v>17745.909247801748</v>
      </c>
      <c r="T1332">
        <f>R1332*dt</f>
        <v>515734407.79020905</v>
      </c>
      <c r="U1332">
        <f>S1332*dt</f>
        <v>383311639.75251776</v>
      </c>
      <c r="V1332">
        <f>N1332/Me*dt</f>
        <v>76.021386203494913</v>
      </c>
      <c r="W1332">
        <f>O1332/Me*dt</f>
        <v>-102.28480566222281</v>
      </c>
      <c r="Z1332">
        <v>22004883.667341348</v>
      </c>
      <c r="AA1332">
        <v>383631448.9144426</v>
      </c>
      <c r="AB1332">
        <f t="shared" si="1440"/>
        <v>-89197592015.855392</v>
      </c>
      <c r="AC1332">
        <f t="shared" si="1441"/>
        <v>120964897140.78038</v>
      </c>
    </row>
    <row r="1333" spans="2:29" x14ac:dyDescent="0.3">
      <c r="B1333">
        <f t="shared" si="1444"/>
        <v>-89219596899.522736</v>
      </c>
      <c r="C1333">
        <f t="shared" si="1445"/>
        <v>120581265691.86594</v>
      </c>
      <c r="D1333">
        <f>B1333+F1333*dt/2</f>
        <v>-88961319180.142136</v>
      </c>
      <c r="E1333">
        <f>C1333+G1333*dt/2</f>
        <v>120772369173.79163</v>
      </c>
      <c r="F1333">
        <f t="shared" si="1446"/>
        <v>23914.603646352167</v>
      </c>
      <c r="G1333">
        <f t="shared" si="1447"/>
        <v>17694.766844970636</v>
      </c>
      <c r="H1333">
        <f>SQRT((xs-B1333)^2+(ys-C1333)^2)</f>
        <v>149999927022.53455</v>
      </c>
      <c r="I1333">
        <f>SQRT((xs-D1333)^2+(ys-E1333)^2)</f>
        <v>150000271553.49332</v>
      </c>
      <c r="J1333">
        <f t="shared" ref="J1333" si="1485">G*Ms*Me/H1333^2</f>
        <v>3.5235319211515533E+22</v>
      </c>
      <c r="K1333">
        <f t="shared" si="1443"/>
        <v>3.5235319211515533E+22</v>
      </c>
      <c r="L1333">
        <f>(xs-D1333)/I1333*K1333</f>
        <v>2.089716536061049E+22</v>
      </c>
      <c r="M1333">
        <f>(ys-E1333)/I1333*K1333</f>
        <v>-2.8369635172640077E+22</v>
      </c>
      <c r="N1333">
        <f>(xs-D1333)/I1333*K1333</f>
        <v>2.089716536061049E+22</v>
      </c>
      <c r="O1333">
        <f>(xs-E1333)/I1333*K1333</f>
        <v>-2.8369635172640077E+22</v>
      </c>
      <c r="P1333">
        <f t="shared" si="1449"/>
        <v>3.4991904488631096E-3</v>
      </c>
      <c r="Q1333">
        <f>M1333/Me</f>
        <v>-4.7504412546282779E-3</v>
      </c>
      <c r="R1333">
        <f>F1333+P1333*dt/2</f>
        <v>23952.394903199889</v>
      </c>
      <c r="S1333">
        <f>G1333+Q1333*dt/2</f>
        <v>17643.462079420649</v>
      </c>
      <c r="T1333">
        <f>R1333*dt</f>
        <v>517371729.90911758</v>
      </c>
      <c r="U1333">
        <f>S1333*dt</f>
        <v>381098780.91548604</v>
      </c>
      <c r="V1333">
        <f>N1333/Me*dt</f>
        <v>75.582513695443168</v>
      </c>
      <c r="W1333">
        <f>O1333/Me*dt</f>
        <v>-102.60953109997081</v>
      </c>
      <c r="Z1333">
        <v>43917728.709355243</v>
      </c>
      <c r="AA1333">
        <v>381744134.18407917</v>
      </c>
      <c r="AB1333">
        <f t="shared" si="1440"/>
        <v>-88658307440.904266</v>
      </c>
      <c r="AC1333">
        <f t="shared" si="1441"/>
        <v>121344108606.9655</v>
      </c>
    </row>
    <row r="1334" spans="2:29" x14ac:dyDescent="0.3">
      <c r="B1334">
        <f t="shared" si="1444"/>
        <v>-88702225169.613617</v>
      </c>
      <c r="C1334">
        <f t="shared" si="1445"/>
        <v>120962364472.78142</v>
      </c>
      <c r="D1334">
        <f>B1334+F1334*dt/2</f>
        <v>-88443131159.085098</v>
      </c>
      <c r="E1334">
        <f>C1334+G1334*dt/2</f>
        <v>121152359771.77122</v>
      </c>
      <c r="F1334">
        <f t="shared" si="1446"/>
        <v>23990.186160047611</v>
      </c>
      <c r="G1334">
        <f t="shared" si="1447"/>
        <v>17592.157313870666</v>
      </c>
      <c r="H1334">
        <f>SQRT((xs-B1334)^2+(ys-C1334)^2)</f>
        <v>149999927896.27216</v>
      </c>
      <c r="I1334">
        <f>SQRT((xs-D1334)^2+(ys-E1334)^2)</f>
        <v>150000272424.72534</v>
      </c>
      <c r="J1334">
        <f t="shared" ref="J1334" si="1486">G*Ms*Me/H1334^2</f>
        <v>3.5235318801029688E+22</v>
      </c>
      <c r="K1334">
        <f t="shared" si="1443"/>
        <v>3.5235318801029688E+22</v>
      </c>
      <c r="L1334">
        <f>(xs-D1334)/I1334*K1334</f>
        <v>2.0775441749384221E+22</v>
      </c>
      <c r="M1334">
        <f>(ys-E1334)/I1334*K1334</f>
        <v>-2.8458895114324788E+22</v>
      </c>
      <c r="N1334">
        <f>(xs-D1334)/I1334*K1334</f>
        <v>2.0775441749384221E+22</v>
      </c>
      <c r="O1334">
        <f>(xs-E1334)/I1334*K1334</f>
        <v>-2.8458895114324788E+22</v>
      </c>
      <c r="P1334">
        <f t="shared" si="1449"/>
        <v>3.4788080625224749E-3</v>
      </c>
      <c r="Q1334">
        <f>M1334/Me</f>
        <v>-4.7653876614743443E-3</v>
      </c>
      <c r="R1334">
        <f>F1334+P1334*dt/2</f>
        <v>24027.757287122855</v>
      </c>
      <c r="S1334">
        <f>G1334+Q1334*dt/2</f>
        <v>17540.691127126742</v>
      </c>
      <c r="T1334">
        <f>R1334*dt</f>
        <v>518999557.40185368</v>
      </c>
      <c r="U1334">
        <f>S1334*dt</f>
        <v>378878928.34593761</v>
      </c>
      <c r="V1334">
        <f>N1334/Me*dt</f>
        <v>75.142254150485456</v>
      </c>
      <c r="W1334">
        <f>O1334/Me*dt</f>
        <v>-102.93237348784584</v>
      </c>
      <c r="Z1334">
        <v>65686689.780143648</v>
      </c>
      <c r="AA1334">
        <v>378606143.09973872</v>
      </c>
      <c r="AB1334">
        <f t="shared" si="1440"/>
        <v>-88117538922.431625</v>
      </c>
      <c r="AC1334">
        <f t="shared" si="1441"/>
        <v>121719849544.22708</v>
      </c>
    </row>
    <row r="1335" spans="2:29" x14ac:dyDescent="0.3">
      <c r="B1335">
        <f t="shared" si="1444"/>
        <v>-88183225612.211761</v>
      </c>
      <c r="C1335">
        <f t="shared" si="1445"/>
        <v>121341243401.12735</v>
      </c>
      <c r="D1335">
        <f>B1335+F1335*dt/2</f>
        <v>-87923320065.338425</v>
      </c>
      <c r="E1335">
        <f>C1335+G1335*dt/2</f>
        <v>121530127030.48349</v>
      </c>
      <c r="F1335">
        <f t="shared" si="1446"/>
        <v>24065.328414198098</v>
      </c>
      <c r="G1335">
        <f t="shared" si="1447"/>
        <v>17489.224940382821</v>
      </c>
      <c r="H1335">
        <f>SQRT((xs-B1335)^2+(ys-C1335)^2)</f>
        <v>149999928765.00266</v>
      </c>
      <c r="I1335">
        <f>SQRT((xs-D1335)^2+(ys-E1335)^2)</f>
        <v>150000273290.94235</v>
      </c>
      <c r="J1335">
        <f t="shared" ref="J1335" si="1487">G*Ms*Me/H1335^2</f>
        <v>3.5235318392896218E+22</v>
      </c>
      <c r="K1335">
        <f t="shared" si="1443"/>
        <v>3.5235318392896218E+22</v>
      </c>
      <c r="L1335">
        <f>(xs-D1335)/I1335*K1335</f>
        <v>2.0653336881952138E+22</v>
      </c>
      <c r="M1335">
        <f>(ys-E1335)/I1335*K1335</f>
        <v>-2.8547632789591612E+22</v>
      </c>
      <c r="N1335">
        <f>(xs-D1335)/I1335*K1335</f>
        <v>2.0653336881952138E+22</v>
      </c>
      <c r="O1335">
        <f>(xs-E1335)/I1335*K1335</f>
        <v>-2.8547632789591612E+22</v>
      </c>
      <c r="P1335">
        <f t="shared" si="1449"/>
        <v>3.4583618355579601E-3</v>
      </c>
      <c r="Q1335">
        <f>M1335/Me</f>
        <v>-4.7802466158056948E-3</v>
      </c>
      <c r="R1335">
        <f>F1335+P1335*dt/2</f>
        <v>24102.678722022123</v>
      </c>
      <c r="S1335">
        <f>G1335+Q1335*dt/2</f>
        <v>17437.59827693212</v>
      </c>
      <c r="T1335">
        <f>R1335*dt</f>
        <v>520617860.39567786</v>
      </c>
      <c r="U1335">
        <f>S1335*dt</f>
        <v>376652122.78173381</v>
      </c>
      <c r="V1335">
        <f>N1335/Me*dt</f>
        <v>74.700615648051937</v>
      </c>
      <c r="W1335">
        <f>O1335/Me*dt</f>
        <v>-103.25332690140301</v>
      </c>
      <c r="Z1335">
        <v>87240447.083791345</v>
      </c>
      <c r="AA1335">
        <v>374227756.61513764</v>
      </c>
      <c r="AB1335">
        <f t="shared" si="1440"/>
        <v>-87575367304.7323</v>
      </c>
      <c r="AC1335">
        <f t="shared" si="1441"/>
        <v>122092123280.52423</v>
      </c>
    </row>
    <row r="1336" spans="2:29" x14ac:dyDescent="0.3">
      <c r="B1336">
        <f t="shared" si="1444"/>
        <v>-87662607751.816086</v>
      </c>
      <c r="C1336">
        <f t="shared" si="1445"/>
        <v>121717895523.90909</v>
      </c>
      <c r="D1336">
        <f>B1336+F1336*dt/2</f>
        <v>-87401895438.293747</v>
      </c>
      <c r="E1336">
        <f>C1336+G1336*dt/2</f>
        <v>121905664017.33469</v>
      </c>
      <c r="F1336">
        <f t="shared" si="1446"/>
        <v>24140.029029846151</v>
      </c>
      <c r="G1336">
        <f t="shared" si="1447"/>
        <v>17385.971613481419</v>
      </c>
      <c r="H1336">
        <f>SQRT((xs-B1336)^2+(ys-C1336)^2)</f>
        <v>149999929628.71021</v>
      </c>
      <c r="I1336">
        <f>SQRT((xs-D1336)^2+(ys-E1336)^2)</f>
        <v>150000274152.12854</v>
      </c>
      <c r="J1336">
        <f t="shared" ref="J1336" si="1488">G*Ms*Me/H1336^2</f>
        <v>3.5235317987122556E+22</v>
      </c>
      <c r="K1336">
        <f t="shared" si="1443"/>
        <v>3.5235317987122556E+22</v>
      </c>
      <c r="L1336">
        <f>(xs-D1336)/I1336*K1336</f>
        <v>2.0530852999123106E+22</v>
      </c>
      <c r="M1336">
        <f>(ys-E1336)/I1336*K1336</f>
        <v>-2.863584657002548E+22</v>
      </c>
      <c r="N1336">
        <f>(xs-D1336)/I1336*K1336</f>
        <v>2.0530852999123106E+22</v>
      </c>
      <c r="O1336">
        <f>(xs-E1336)/I1336*K1336</f>
        <v>-2.863584657002548E+22</v>
      </c>
      <c r="P1336">
        <f t="shared" si="1449"/>
        <v>3.4378521431887316E-3</v>
      </c>
      <c r="Q1336">
        <f>M1336/Me</f>
        <v>-4.7950178449473338E-3</v>
      </c>
      <c r="R1336">
        <f>F1336+P1336*dt/2</f>
        <v>24177.157832992591</v>
      </c>
      <c r="S1336">
        <f>G1336+Q1336*dt/2</f>
        <v>17334.185420755988</v>
      </c>
      <c r="T1336">
        <f>R1336*dt</f>
        <v>522226609.19263995</v>
      </c>
      <c r="U1336">
        <f>S1336*dt</f>
        <v>374418405.08832932</v>
      </c>
      <c r="V1336">
        <f>N1336/Me*dt</f>
        <v>74.257606292876602</v>
      </c>
      <c r="W1336">
        <f>O1336/Me*dt</f>
        <v>-103.57238545086241</v>
      </c>
      <c r="Z1336">
        <v>108508385.77155216</v>
      </c>
      <c r="AA1336">
        <v>368623318.91898769</v>
      </c>
      <c r="AB1336">
        <f t="shared" si="1440"/>
        <v>-87031872756.851898</v>
      </c>
      <c r="AC1336">
        <f t="shared" si="1441"/>
        <v>122460937247.91641</v>
      </c>
    </row>
    <row r="1337" spans="2:29" x14ac:dyDescent="0.3">
      <c r="B1337">
        <f t="shared" si="1444"/>
        <v>-87140381142.623444</v>
      </c>
      <c r="C1337">
        <f t="shared" si="1445"/>
        <v>122092313928.99742</v>
      </c>
      <c r="D1337">
        <f>B1337+F1337*dt/2</f>
        <v>-86878866846.95314</v>
      </c>
      <c r="E1337">
        <f>C1337+G1337*dt/2</f>
        <v>122278963840.66016</v>
      </c>
      <c r="F1337">
        <f t="shared" si="1446"/>
        <v>24214.28663613903</v>
      </c>
      <c r="G1337">
        <f t="shared" si="1447"/>
        <v>17282.399228030557</v>
      </c>
      <c r="H1337">
        <f>SQRT((xs-B1337)^2+(ys-C1337)^2)</f>
        <v>149999930487.37903</v>
      </c>
      <c r="I1337">
        <f>SQRT((xs-D1337)^2+(ys-E1337)^2)</f>
        <v>150000275008.26819</v>
      </c>
      <c r="J1337">
        <f t="shared" ref="J1337" si="1489">G*Ms*Me/H1337^2</f>
        <v>3.5235317583716112E+22</v>
      </c>
      <c r="K1337">
        <f t="shared" si="1443"/>
        <v>3.5235317583716112E+22</v>
      </c>
      <c r="L1337">
        <f>(xs-D1337)/I1337*K1337</f>
        <v>2.0407992348660971E+22</v>
      </c>
      <c r="M1337">
        <f>(ys-E1337)/I1337*K1337</f>
        <v>-2.8723534836825519E+22</v>
      </c>
      <c r="N1337">
        <f>(xs-D1337)/I1337*K1337</f>
        <v>2.0407992348660971E+22</v>
      </c>
      <c r="O1337">
        <f>(xs-E1337)/I1337*K1337</f>
        <v>-2.8723534836825519E+22</v>
      </c>
      <c r="P1337">
        <f t="shared" si="1449"/>
        <v>3.4172793617985547E-3</v>
      </c>
      <c r="Q1337">
        <f>M1337/Me</f>
        <v>-4.8097010778341458E-3</v>
      </c>
      <c r="R1337">
        <f>F1337+P1337*dt/2</f>
        <v>24251.193253246453</v>
      </c>
      <c r="S1337">
        <f>G1337+Q1337*dt/2</f>
        <v>17230.454456389947</v>
      </c>
      <c r="T1337">
        <f>R1337*dt</f>
        <v>523825774.27012336</v>
      </c>
      <c r="U1337">
        <f>S1337*dt</f>
        <v>372177816.25802284</v>
      </c>
      <c r="V1337">
        <f>N1337/Me*dt</f>
        <v>73.813234214848777</v>
      </c>
      <c r="W1337">
        <f>O1337/Me*dt</f>
        <v>-103.88954328121756</v>
      </c>
      <c r="Z1337">
        <v>129420827.19559598</v>
      </c>
      <c r="AA1337">
        <v>361811190.46653122</v>
      </c>
      <c r="AB1337">
        <f t="shared" si="1440"/>
        <v>-86487134541.157715</v>
      </c>
      <c r="AC1337">
        <f t="shared" si="1441"/>
        <v>122826302935.72198</v>
      </c>
    </row>
    <row r="1338" spans="2:29" x14ac:dyDescent="0.3">
      <c r="B1338">
        <f t="shared" si="1444"/>
        <v>-86616555368.353317</v>
      </c>
      <c r="C1338">
        <f t="shared" si="1445"/>
        <v>122464491745.25545</v>
      </c>
      <c r="D1338">
        <f>B1338+F1338*dt/2</f>
        <v>-86354243889.753494</v>
      </c>
      <c r="E1338">
        <f>C1338+G1338*dt/2</f>
        <v>122650019649.85074</v>
      </c>
      <c r="F1338">
        <f t="shared" si="1446"/>
        <v>24288.099870353879</v>
      </c>
      <c r="G1338">
        <f t="shared" si="1447"/>
        <v>17178.509684749341</v>
      </c>
      <c r="H1338">
        <f>SQRT((xs-B1338)^2+(ys-C1338)^2)</f>
        <v>149999931340.99347</v>
      </c>
      <c r="I1338">
        <f>SQRT((xs-D1338)^2+(ys-E1338)^2)</f>
        <v>150000275859.34567</v>
      </c>
      <c r="J1338">
        <f t="shared" ref="J1338" si="1490">G*Ms*Me/H1338^2</f>
        <v>3.5235317182684258E+22</v>
      </c>
      <c r="K1338">
        <f t="shared" si="1443"/>
        <v>3.5235317182684258E+22</v>
      </c>
      <c r="L1338">
        <f>(xs-D1338)/I1338*K1338</f>
        <v>2.0284757185243292E+22</v>
      </c>
      <c r="M1338">
        <f>(ys-E1338)/I1338*K1338</f>
        <v>-2.8810695980834705E+22</v>
      </c>
      <c r="N1338">
        <f>(xs-D1338)/I1338*K1338</f>
        <v>2.0284757185243292E+22</v>
      </c>
      <c r="O1338">
        <f>(xs-E1338)/I1338*K1338</f>
        <v>-2.8810695980834705E+22</v>
      </c>
      <c r="P1338">
        <f t="shared" si="1449"/>
        <v>3.3966438689288832E-3</v>
      </c>
      <c r="Q1338">
        <f>M1338/Me</f>
        <v>-4.8242960450158578E-3</v>
      </c>
      <c r="R1338">
        <f>F1338+P1338*dt/2</f>
        <v>24324.783624138312</v>
      </c>
      <c r="S1338">
        <f>G1338+Q1338*dt/2</f>
        <v>17126.407287463167</v>
      </c>
      <c r="T1338">
        <f>R1338*dt</f>
        <v>525415326.28138757</v>
      </c>
      <c r="U1338">
        <f>S1338*dt</f>
        <v>369930397.40920442</v>
      </c>
      <c r="V1338">
        <f>N1338/Me*dt</f>
        <v>73.367507568863871</v>
      </c>
      <c r="W1338">
        <f>O1338/Me*dt</f>
        <v>-104.20479457234254</v>
      </c>
      <c r="Z1338">
        <v>149909257.09991637</v>
      </c>
      <c r="AA1338">
        <v>353813687.8654272</v>
      </c>
      <c r="AB1338">
        <f t="shared" si="1440"/>
        <v>-85941230784.972015</v>
      </c>
      <c r="AC1338">
        <f t="shared" si="1441"/>
        <v>123188235830.53009</v>
      </c>
    </row>
    <row r="1339" spans="2:29" x14ac:dyDescent="0.3">
      <c r="B1339">
        <f t="shared" si="1444"/>
        <v>-86091140042.07193</v>
      </c>
      <c r="C1339">
        <f t="shared" si="1445"/>
        <v>122834422142.66466</v>
      </c>
      <c r="D1339">
        <f>B1339+F1339*dt/2</f>
        <v>-85828036194.390366</v>
      </c>
      <c r="E1339">
        <f>C1339+G1339*dt/2</f>
        <v>123018824635.47858</v>
      </c>
      <c r="F1339">
        <f t="shared" si="1446"/>
        <v>24361.467377922741</v>
      </c>
      <c r="G1339">
        <f t="shared" si="1447"/>
        <v>17074.304890176998</v>
      </c>
      <c r="H1339">
        <f>SQRT((xs-B1339)^2+(ys-C1339)^2)</f>
        <v>149999932189.53796</v>
      </c>
      <c r="I1339">
        <f>SQRT((xs-D1339)^2+(ys-E1339)^2)</f>
        <v>150000276705.34549</v>
      </c>
      <c r="J1339">
        <f t="shared" ref="J1339" si="1491">G*Ms*Me/H1339^2</f>
        <v>3.5235316784034285E+22</v>
      </c>
      <c r="K1339">
        <f t="shared" si="1443"/>
        <v>3.5235316784034285E+22</v>
      </c>
      <c r="L1339">
        <f>(xs-D1339)/I1339*K1339</f>
        <v>2.0161149770419948E+22</v>
      </c>
      <c r="M1339">
        <f>(ys-E1339)/I1339*K1339</f>
        <v>-2.8897328402569399E+22</v>
      </c>
      <c r="N1339">
        <f>(xs-D1339)/I1339*K1339</f>
        <v>2.0161149770419948E+22</v>
      </c>
      <c r="O1339">
        <f>(xs-E1339)/I1339*K1339</f>
        <v>-2.8897328402569399E+22</v>
      </c>
      <c r="P1339">
        <f t="shared" si="1449"/>
        <v>3.3759460432719267E-3</v>
      </c>
      <c r="Q1339">
        <f>M1339/Me</f>
        <v>-4.8388024786619891E-3</v>
      </c>
      <c r="R1339">
        <f>F1339+P1339*dt/2</f>
        <v>24397.927595190078</v>
      </c>
      <c r="S1339">
        <f>G1339+Q1339*dt/2</f>
        <v>17022.045823407447</v>
      </c>
      <c r="T1339">
        <f>R1339*dt</f>
        <v>526995236.05610567</v>
      </c>
      <c r="U1339">
        <f>S1339*dt</f>
        <v>367676189.78560084</v>
      </c>
      <c r="V1339">
        <f>N1339/Me*dt</f>
        <v>72.920434534673618</v>
      </c>
      <c r="W1339">
        <f>O1339/Me*dt</f>
        <v>-104.51813353909897</v>
      </c>
      <c r="Z1339">
        <v>169906550.00228855</v>
      </c>
      <c r="AA1339">
        <v>344657010.81229967</v>
      </c>
      <c r="AB1339">
        <f t="shared" si="1440"/>
        <v>-85394238256.013535</v>
      </c>
      <c r="AC1339">
        <f t="shared" si="1441"/>
        <v>123546755343.26256</v>
      </c>
    </row>
    <row r="1340" spans="2:29" x14ac:dyDescent="0.3">
      <c r="B1340">
        <f t="shared" si="1444"/>
        <v>-85564144806.015823</v>
      </c>
      <c r="C1340">
        <f t="shared" si="1445"/>
        <v>123202098332.45026</v>
      </c>
      <c r="D1340">
        <f>B1340+F1340*dt/2</f>
        <v>-85300253417.641281</v>
      </c>
      <c r="E1340">
        <f>C1340+G1340*dt/2</f>
        <v>123385372029.42195</v>
      </c>
      <c r="F1340">
        <f t="shared" si="1446"/>
        <v>24434.387812457415</v>
      </c>
      <c r="G1340">
        <f t="shared" si="1447"/>
        <v>16969.786756637899</v>
      </c>
      <c r="H1340">
        <f>SQRT((xs-B1340)^2+(ys-C1340)^2)</f>
        <v>149999933032.99701</v>
      </c>
      <c r="I1340">
        <f>SQRT((xs-D1340)^2+(ys-E1340)^2)</f>
        <v>150000277546.25217</v>
      </c>
      <c r="J1340">
        <f t="shared" ref="J1340" si="1492">G*Ms*Me/H1340^2</f>
        <v>3.523531638777348E+22</v>
      </c>
      <c r="K1340">
        <f t="shared" si="1443"/>
        <v>3.523531638777348E+22</v>
      </c>
      <c r="L1340">
        <f>(xs-D1340)/I1340*K1340</f>
        <v>2.0037172372571672E+22</v>
      </c>
      <c r="M1340">
        <f>(ys-E1340)/I1340*K1340</f>
        <v>-2.8983430512248701E+22</v>
      </c>
      <c r="N1340">
        <f>(xs-D1340)/I1340*K1340</f>
        <v>2.0037172372571672E+22</v>
      </c>
      <c r="O1340">
        <f>(xs-E1340)/I1340*K1340</f>
        <v>-2.8983430512248701E+22</v>
      </c>
      <c r="P1340">
        <f t="shared" si="1449"/>
        <v>3.3551862646637094E-3</v>
      </c>
      <c r="Q1340">
        <f>M1340/Me</f>
        <v>-4.8532201125667616E-3</v>
      </c>
      <c r="R1340">
        <f>F1340+P1340*dt/2</f>
        <v>24470.623824115784</v>
      </c>
      <c r="S1340">
        <f>G1340+Q1340*dt/2</f>
        <v>16917.37197942218</v>
      </c>
      <c r="T1340">
        <f>R1340*dt</f>
        <v>528565474.60090095</v>
      </c>
      <c r="U1340">
        <f>S1340*dt</f>
        <v>365415234.75551909</v>
      </c>
      <c r="V1340">
        <f>N1340/Me*dt</f>
        <v>72.472023316736127</v>
      </c>
      <c r="W1340">
        <f>O1340/Me*dt</f>
        <v>-104.82955443144205</v>
      </c>
      <c r="Z1340">
        <v>189347189.03356016</v>
      </c>
      <c r="AA1340">
        <v>334371156.31851375</v>
      </c>
      <c r="AB1340">
        <f t="shared" si="1440"/>
        <v>-84846232142.381363</v>
      </c>
      <c r="AC1340">
        <f t="shared" si="1441"/>
        <v>123901884723.52429</v>
      </c>
    </row>
    <row r="1341" spans="2:29" x14ac:dyDescent="0.3">
      <c r="B1341">
        <f t="shared" si="1444"/>
        <v>-85035579331.414917</v>
      </c>
      <c r="C1341">
        <f t="shared" si="1445"/>
        <v>123567513567.20578</v>
      </c>
      <c r="D1341">
        <f>B1341+F1341*dt/2</f>
        <v>-84770905245.188553</v>
      </c>
      <c r="E1341">
        <f>C1341+G1341*dt/2</f>
        <v>123749655104.98961</v>
      </c>
      <c r="F1341">
        <f t="shared" si="1446"/>
        <v>24506.85983577415</v>
      </c>
      <c r="G1341">
        <f t="shared" si="1447"/>
        <v>16864.957202206457</v>
      </c>
      <c r="H1341">
        <f>SQRT((xs-B1341)^2+(ys-C1341)^2)</f>
        <v>149999933871.35522</v>
      </c>
      <c r="I1341">
        <f>SQRT((xs-D1341)^2+(ys-E1341)^2)</f>
        <v>150000278382.05042</v>
      </c>
      <c r="J1341">
        <f t="shared" ref="J1341" si="1493">G*Ms*Me/H1341^2</f>
        <v>3.5235315993909087E+22</v>
      </c>
      <c r="K1341">
        <f t="shared" si="1443"/>
        <v>3.5235315993909087E+22</v>
      </c>
      <c r="L1341">
        <f>(xs-D1341)/I1341*K1341</f>
        <v>1.9912827266868399E+22</v>
      </c>
      <c r="M1341">
        <f>(ys-E1341)/I1341*K1341</f>
        <v>-2.9069000729823646E+22</v>
      </c>
      <c r="N1341">
        <f>(xs-D1341)/I1341*K1341</f>
        <v>1.9912827266868399E+22</v>
      </c>
      <c r="O1341">
        <f>(xs-E1341)/I1341*K1341</f>
        <v>-2.9069000729823646E+22</v>
      </c>
      <c r="P1341">
        <f t="shared" si="1449"/>
        <v>3.3343649140770929E-3</v>
      </c>
      <c r="Q1341">
        <f>M1341/Me</f>
        <v>-4.8675486821539923E-3</v>
      </c>
      <c r="R1341">
        <f>F1341+P1341*dt/2</f>
        <v>24542.870976846181</v>
      </c>
      <c r="S1341">
        <f>G1341+Q1341*dt/2</f>
        <v>16812.387676439193</v>
      </c>
      <c r="T1341">
        <f>R1341*dt</f>
        <v>530126013.09987754</v>
      </c>
      <c r="U1341">
        <f>S1341*dt</f>
        <v>363147573.8110866</v>
      </c>
      <c r="V1341">
        <f>N1341/Me*dt</f>
        <v>72.022282144065201</v>
      </c>
      <c r="W1341">
        <f>O1341/Me*dt</f>
        <v>-105.13905153452623</v>
      </c>
      <c r="Z1341">
        <v>208167480.51533306</v>
      </c>
      <c r="AA1341">
        <v>322989820.50522864</v>
      </c>
      <c r="AB1341">
        <f t="shared" si="1440"/>
        <v>-84297285837.799698</v>
      </c>
      <c r="AC1341">
        <f t="shared" si="1441"/>
        <v>124253650961.52209</v>
      </c>
    </row>
    <row r="1342" spans="2:29" x14ac:dyDescent="0.3">
      <c r="B1342">
        <f t="shared" si="1444"/>
        <v>-84505453318.315033</v>
      </c>
      <c r="C1342">
        <f t="shared" si="1445"/>
        <v>123930661141.01686</v>
      </c>
      <c r="D1342">
        <f>B1342+F1342*dt/2</f>
        <v>-84240001391.441513</v>
      </c>
      <c r="E1342">
        <f>C1342+G1342*dt/2</f>
        <v>124111667177.04411</v>
      </c>
      <c r="F1342">
        <f t="shared" si="1446"/>
        <v>24578.882117918216</v>
      </c>
      <c r="G1342">
        <f t="shared" si="1447"/>
        <v>16759.81815067193</v>
      </c>
      <c r="H1342">
        <f>SQRT((xs-B1342)^2+(ys-C1342)^2)</f>
        <v>149999934704.59735</v>
      </c>
      <c r="I1342">
        <f>SQRT((xs-D1342)^2+(ys-E1342)^2)</f>
        <v>150000279212.72491</v>
      </c>
      <c r="J1342">
        <f t="shared" ref="J1342" si="1494">G*Ms*Me/H1342^2</f>
        <v>3.5235315602448257E+22</v>
      </c>
      <c r="K1342">
        <f t="shared" si="1443"/>
        <v>3.5235315602448257E+22</v>
      </c>
      <c r="L1342">
        <f>(xs-D1342)/I1342*K1342</f>
        <v>1.9788116735227515E+22</v>
      </c>
      <c r="M1342">
        <f>(ys-E1342)/I1342*K1342</f>
        <v>-2.9154037485006129E+22</v>
      </c>
      <c r="N1342">
        <f>(xs-D1342)/I1342*K1342</f>
        <v>1.9788116735227515E+22</v>
      </c>
      <c r="O1342">
        <f>(xs-E1342)/I1342*K1342</f>
        <v>-2.9154037485006129E+22</v>
      </c>
      <c r="P1342">
        <f t="shared" si="1449"/>
        <v>3.313482373614788E-3</v>
      </c>
      <c r="Q1342">
        <f>M1342/Me</f>
        <v>-4.8817879244819366E-3</v>
      </c>
      <c r="R1342">
        <f>F1342+P1342*dt/2</f>
        <v>24614.667727553257</v>
      </c>
      <c r="S1342">
        <f>G1342+Q1342*dt/2</f>
        <v>16707.094841087524</v>
      </c>
      <c r="T1342">
        <f>R1342*dt</f>
        <v>531676822.91515034</v>
      </c>
      <c r="U1342">
        <f>S1342*dt</f>
        <v>360873248.56749052</v>
      </c>
      <c r="V1342">
        <f>N1342/Me*dt</f>
        <v>71.571219270079425</v>
      </c>
      <c r="W1342">
        <f>O1342/Me*dt</f>
        <v>-105.44661916880983</v>
      </c>
      <c r="Z1342">
        <v>226305762.57421023</v>
      </c>
      <c r="AA1342">
        <v>310550288.28835666</v>
      </c>
      <c r="AB1342">
        <f t="shared" si="1440"/>
        <v>-83747470732.825684</v>
      </c>
      <c r="AC1342">
        <f t="shared" si="1441"/>
        <v>124602084677.87271</v>
      </c>
    </row>
    <row r="1343" spans="2:29" x14ac:dyDescent="0.3">
      <c r="B1343">
        <f t="shared" si="1444"/>
        <v>-83973776495.399887</v>
      </c>
      <c r="C1343">
        <f t="shared" si="1445"/>
        <v>124291534389.58435</v>
      </c>
      <c r="D1343">
        <f>B1343+F1343*dt/2</f>
        <v>-83707551599.358246</v>
      </c>
      <c r="E1343">
        <f>C1343+G1343*dt/2</f>
        <v>124471401602.12459</v>
      </c>
      <c r="F1343">
        <f t="shared" si="1446"/>
        <v>24650.453337188297</v>
      </c>
      <c r="G1343">
        <f t="shared" si="1447"/>
        <v>16654.371531503119</v>
      </c>
      <c r="H1343">
        <f>SQRT((xs-B1343)^2+(ys-C1343)^2)</f>
        <v>149999935532.70816</v>
      </c>
      <c r="I1343">
        <f>SQRT((xs-D1343)^2+(ys-E1343)^2)</f>
        <v>150000280038.26062</v>
      </c>
      <c r="J1343">
        <f t="shared" ref="J1343" si="1495">G*Ms*Me/H1343^2</f>
        <v>3.5235315213398148E+22</v>
      </c>
      <c r="K1343">
        <f t="shared" si="1443"/>
        <v>3.5235315213398148E+22</v>
      </c>
      <c r="L1343">
        <f>(xs-D1343)/I1343*K1343</f>
        <v>1.9663043066271996E+22</v>
      </c>
      <c r="M1343">
        <f>(ys-E1343)/I1343*K1343</f>
        <v>-2.9238539217297771E+22</v>
      </c>
      <c r="N1343">
        <f>(xs-D1343)/I1343*K1343</f>
        <v>1.9663043066271996E+22</v>
      </c>
      <c r="O1343">
        <f>(xs-E1343)/I1343*K1343</f>
        <v>-2.9238539217297771E+22</v>
      </c>
      <c r="P1343">
        <f t="shared" si="1449"/>
        <v>3.2925390265023434E-3</v>
      </c>
      <c r="Q1343">
        <f>M1343/Me</f>
        <v>-4.8959375782481199E-3</v>
      </c>
      <c r="R1343">
        <f>F1343+P1343*dt/2</f>
        <v>24686.012758674522</v>
      </c>
      <c r="S1343">
        <f>G1343+Q1343*dt/2</f>
        <v>16601.495405658039</v>
      </c>
      <c r="T1343">
        <f>R1343*dt</f>
        <v>533217875.58736968</v>
      </c>
      <c r="U1343">
        <f>S1343*dt</f>
        <v>358592300.76221365</v>
      </c>
      <c r="V1343">
        <f>N1343/Me*dt</f>
        <v>71.118842972450622</v>
      </c>
      <c r="W1343">
        <f>O1343/Me*dt</f>
        <v>-105.75225169015938</v>
      </c>
      <c r="Z1343">
        <v>243702607.11017847</v>
      </c>
      <c r="AA1343">
        <v>297093311.31360292</v>
      </c>
      <c r="AB1343">
        <f t="shared" si="1440"/>
        <v>-83196856012.702332</v>
      </c>
      <c r="AC1343">
        <f t="shared" si="1441"/>
        <v>124947220001.66016</v>
      </c>
    </row>
    <row r="1344" spans="2:29" x14ac:dyDescent="0.3">
      <c r="B1344">
        <f t="shared" si="1444"/>
        <v>-83440558619.812515</v>
      </c>
      <c r="C1344">
        <f t="shared" si="1445"/>
        <v>124650126690.34656</v>
      </c>
      <c r="D1344">
        <f>B1344+F1344*dt/2</f>
        <v>-83173565640.266785</v>
      </c>
      <c r="E1344">
        <f>C1344+G1344*dt/2</f>
        <v>124828851778.56854</v>
      </c>
      <c r="F1344">
        <f t="shared" si="1446"/>
        <v>24721.572180160747</v>
      </c>
      <c r="G1344">
        <f t="shared" si="1447"/>
        <v>16548.61927981296</v>
      </c>
      <c r="H1344">
        <f>SQRT((xs-B1344)^2+(ys-C1344)^2)</f>
        <v>149999936355.67255</v>
      </c>
      <c r="I1344">
        <f>SQRT((xs-D1344)^2+(ys-E1344)^2)</f>
        <v>150000280858.6424</v>
      </c>
      <c r="J1344">
        <f t="shared" ref="J1344" si="1496">G*Ms*Me/H1344^2</f>
        <v>3.5235314826765855E+22</v>
      </c>
      <c r="K1344">
        <f t="shared" si="1443"/>
        <v>3.5235314826765855E+22</v>
      </c>
      <c r="L1344">
        <f>(xs-D1344)/I1344*K1344</f>
        <v>1.9537608555288406E+22</v>
      </c>
      <c r="M1344">
        <f>(ys-E1344)/I1344*K1344</f>
        <v>-2.9322504376018553E+22</v>
      </c>
      <c r="N1344">
        <f>(xs-D1344)/I1344*K1344</f>
        <v>1.9537608555288406E+22</v>
      </c>
      <c r="O1344">
        <f>(xs-E1344)/I1344*K1344</f>
        <v>-2.9322504376018553E+22</v>
      </c>
      <c r="P1344">
        <f t="shared" si="1449"/>
        <v>3.2715352570811128E-3</v>
      </c>
      <c r="Q1344">
        <f>M1344/Me</f>
        <v>-4.9099973837941312E-3</v>
      </c>
      <c r="R1344">
        <f>F1344+P1344*dt/2</f>
        <v>24756.904760937225</v>
      </c>
      <c r="S1344">
        <f>G1344+Q1344*dt/2</f>
        <v>16495.591308067982</v>
      </c>
      <c r="T1344">
        <f>R1344*dt</f>
        <v>534749142.83624405</v>
      </c>
      <c r="U1344">
        <f>S1344*dt</f>
        <v>356304772.25426841</v>
      </c>
      <c r="V1344">
        <f>N1344/Me*dt</f>
        <v>70.665161552952043</v>
      </c>
      <c r="W1344">
        <f>O1344/Me*dt</f>
        <v>-106.05594348995324</v>
      </c>
      <c r="Z1344">
        <v>260301014.45831871</v>
      </c>
      <c r="AA1344">
        <v>282662974.54014117</v>
      </c>
      <c r="AB1344">
        <f t="shared" si="1440"/>
        <v>-82645508462.51796</v>
      </c>
      <c r="AC1344">
        <f t="shared" si="1441"/>
        <v>125289094437.14098</v>
      </c>
    </row>
    <row r="1345" spans="2:29" x14ac:dyDescent="0.3">
      <c r="B1345">
        <f t="shared" si="1444"/>
        <v>-82905809476.976273</v>
      </c>
      <c r="C1345">
        <f t="shared" si="1445"/>
        <v>125006431462.60083</v>
      </c>
      <c r="D1345">
        <f>B1345+F1345*dt/2</f>
        <v>-82638053313.68576</v>
      </c>
      <c r="E1345">
        <f>C1345+G1345*dt/2</f>
        <v>125184011146.63312</v>
      </c>
      <c r="F1345">
        <f t="shared" si="1446"/>
        <v>24792.237341713699</v>
      </c>
      <c r="G1345">
        <f t="shared" si="1447"/>
        <v>16442.563336323008</v>
      </c>
      <c r="H1345">
        <f>SQRT((xs-B1345)^2+(ys-C1345)^2)</f>
        <v>149999937173.47556</v>
      </c>
      <c r="I1345">
        <f>SQRT((xs-D1345)^2+(ys-E1345)^2)</f>
        <v>150000281673.85532</v>
      </c>
      <c r="J1345">
        <f t="shared" ref="J1345" si="1497">G*Ms*Me/H1345^2</f>
        <v>3.5235314442558411E+22</v>
      </c>
      <c r="K1345">
        <f t="shared" si="1443"/>
        <v>3.5235314442558411E+22</v>
      </c>
      <c r="L1345">
        <f>(xs-D1345)/I1345*K1345</f>
        <v>1.9411815504184749E+22</v>
      </c>
      <c r="M1345">
        <f>(ys-E1345)/I1345*K1345</f>
        <v>-2.9405931420335217E+22</v>
      </c>
      <c r="N1345">
        <f>(xs-D1345)/I1345*K1345</f>
        <v>1.9411815504184749E+22</v>
      </c>
      <c r="O1345">
        <f>(xs-E1345)/I1345*K1345</f>
        <v>-2.9405931420335217E+22</v>
      </c>
      <c r="P1345">
        <f t="shared" si="1449"/>
        <v>3.2504714508011972E-3</v>
      </c>
      <c r="Q1345">
        <f>M1345/Me</f>
        <v>-4.9239670831103845E-3</v>
      </c>
      <c r="R1345">
        <f>F1345+P1345*dt/2</f>
        <v>24827.342433382353</v>
      </c>
      <c r="S1345">
        <f>G1345+Q1345*dt/2</f>
        <v>16389.384491825414</v>
      </c>
      <c r="T1345">
        <f>R1345*dt</f>
        <v>536270596.56105882</v>
      </c>
      <c r="U1345">
        <f>S1345*dt</f>
        <v>354010705.02342898</v>
      </c>
      <c r="V1345">
        <f>N1345/Me*dt</f>
        <v>70.210183337305864</v>
      </c>
      <c r="W1345">
        <f>O1345/Me*dt</f>
        <v>-106.3576889951843</v>
      </c>
      <c r="Z1345">
        <v>276046600.10680723</v>
      </c>
      <c r="AA1345">
        <v>267306551.90857786</v>
      </c>
      <c r="AB1345">
        <f t="shared" si="1440"/>
        <v>-82093492280.308395</v>
      </c>
      <c r="AC1345">
        <f t="shared" si="1441"/>
        <v>125627748719.53284</v>
      </c>
    </row>
    <row r="1346" spans="2:29" x14ac:dyDescent="0.3">
      <c r="B1346">
        <f t="shared" si="1444"/>
        <v>-82369538880.415207</v>
      </c>
      <c r="C1346">
        <f t="shared" si="1445"/>
        <v>125360442167.62425</v>
      </c>
      <c r="D1346">
        <f>B1346+F1346*dt/2</f>
        <v>-82101024447.144653</v>
      </c>
      <c r="E1346">
        <f>C1346+G1346*dt/2</f>
        <v>125536873188.61539</v>
      </c>
      <c r="F1346">
        <f t="shared" si="1446"/>
        <v>24862.447525051004</v>
      </c>
      <c r="G1346">
        <f t="shared" si="1447"/>
        <v>16336.205647327824</v>
      </c>
      <c r="H1346">
        <f>SQRT((xs-B1346)^2+(ys-C1346)^2)</f>
        <v>149999937986.10217</v>
      </c>
      <c r="I1346">
        <f>SQRT((xs-D1346)^2+(ys-E1346)^2)</f>
        <v>150000282483.88449</v>
      </c>
      <c r="J1346">
        <f t="shared" ref="J1346" si="1498">G*Ms*Me/H1346^2</f>
        <v>3.5235314060782857E+22</v>
      </c>
      <c r="K1346">
        <f t="shared" si="1443"/>
        <v>3.5235314060782857E+22</v>
      </c>
      <c r="L1346">
        <f>(xs-D1346)/I1346*K1346</f>
        <v>1.9285666221448294E+22</v>
      </c>
      <c r="M1346">
        <f>(ys-E1346)/I1346*K1346</f>
        <v>-2.9488818819289632E+22</v>
      </c>
      <c r="N1346">
        <f>(xs-D1346)/I1346*K1346</f>
        <v>1.9285666221448294E+22</v>
      </c>
      <c r="O1346">
        <f>(xs-E1346)/I1346*K1346</f>
        <v>-2.9488818819289632E+22</v>
      </c>
      <c r="P1346">
        <f t="shared" si="1449"/>
        <v>3.2293479942143827E-3</v>
      </c>
      <c r="Q1346">
        <f>M1346/Me</f>
        <v>-4.9378464198408627E-3</v>
      </c>
      <c r="R1346">
        <f>F1346+P1346*dt/2</f>
        <v>24897.324483388518</v>
      </c>
      <c r="S1346">
        <f>G1346+Q1346*dt/2</f>
        <v>16282.876905993544</v>
      </c>
      <c r="T1346">
        <f>R1346*dt</f>
        <v>537782208.84119201</v>
      </c>
      <c r="U1346">
        <f>S1346*dt</f>
        <v>351710141.16946054</v>
      </c>
      <c r="V1346">
        <f>N1346/Me*dt</f>
        <v>69.753916675030666</v>
      </c>
      <c r="W1346">
        <f>O1346/Me*dt</f>
        <v>-106.65748266856264</v>
      </c>
      <c r="Z1346">
        <v>290887772.86002225</v>
      </c>
      <c r="AA1346">
        <v>251074351.56454268</v>
      </c>
      <c r="AB1346">
        <f t="shared" si="1440"/>
        <v>-81540868898.714005</v>
      </c>
      <c r="AC1346">
        <f t="shared" si="1441"/>
        <v>125963226660.35826</v>
      </c>
    </row>
    <row r="1347" spans="2:29" x14ac:dyDescent="0.3">
      <c r="B1347">
        <f t="shared" si="1444"/>
        <v>-81831756671.57402</v>
      </c>
      <c r="C1347">
        <f t="shared" si="1445"/>
        <v>125712152308.79372</v>
      </c>
      <c r="D1347">
        <f>B1347+F1347*dt/2</f>
        <v>-81562488896.003372</v>
      </c>
      <c r="E1347">
        <f>C1347+G1347*dt/2</f>
        <v>125887431428.97203</v>
      </c>
      <c r="F1347">
        <f t="shared" si="1446"/>
        <v>24932.201441726036</v>
      </c>
      <c r="G1347">
        <f t="shared" si="1447"/>
        <v>16229.548164659262</v>
      </c>
      <c r="H1347">
        <f>SQRT((xs-B1347)^2+(ys-C1347)^2)</f>
        <v>149999938793.53769</v>
      </c>
      <c r="I1347">
        <f>SQRT((xs-D1347)^2+(ys-E1347)^2)</f>
        <v>150000283288.71518</v>
      </c>
      <c r="J1347">
        <f t="shared" ref="J1347" si="1499">G*Ms*Me/H1347^2</f>
        <v>3.5235313681446119E+22</v>
      </c>
      <c r="K1347">
        <f t="shared" si="1443"/>
        <v>3.5235313681446119E+22</v>
      </c>
      <c r="L1347">
        <f>(xs-D1347)/I1347*K1347</f>
        <v>1.915916302210312E+22</v>
      </c>
      <c r="M1347">
        <f>(ys-E1347)/I1347*K1347</f>
        <v>-2.9571165051826765E+22</v>
      </c>
      <c r="N1347">
        <f>(xs-D1347)/I1347*K1347</f>
        <v>1.915916302210312E+22</v>
      </c>
      <c r="O1347">
        <f>(xs-E1347)/I1347*K1347</f>
        <v>-2.9571165051826765E+22</v>
      </c>
      <c r="P1347">
        <f t="shared" si="1449"/>
        <v>3.2081652749670329E-3</v>
      </c>
      <c r="Q1347">
        <f>M1347/Me</f>
        <v>-4.9516351392878038E-3</v>
      </c>
      <c r="R1347">
        <f>F1347+P1347*dt/2</f>
        <v>24966.849626695679</v>
      </c>
      <c r="S1347">
        <f>G1347+Q1347*dt/2</f>
        <v>16176.070505154954</v>
      </c>
      <c r="T1347">
        <f>R1347*dt</f>
        <v>539283951.93662667</v>
      </c>
      <c r="U1347">
        <f>S1347*dt</f>
        <v>349403122.91134703</v>
      </c>
      <c r="V1347">
        <f>N1347/Me*dt</f>
        <v>69.296369939287914</v>
      </c>
      <c r="W1347">
        <f>O1347/Me*dt</f>
        <v>-106.95531900861656</v>
      </c>
      <c r="Z1347">
        <v>304775903.86341494</v>
      </c>
      <c r="AA1347">
        <v>234019551.14340851</v>
      </c>
      <c r="AB1347">
        <f t="shared" si="1440"/>
        <v>-80987696815.773972</v>
      </c>
      <c r="AC1347">
        <f t="shared" si="1441"/>
        <v>126295574982.84846</v>
      </c>
    </row>
    <row r="1348" spans="2:29" x14ac:dyDescent="0.3">
      <c r="B1348">
        <f t="shared" si="1444"/>
        <v>-81292472719.63739</v>
      </c>
      <c r="C1348">
        <f t="shared" si="1445"/>
        <v>126061555431.70506</v>
      </c>
      <c r="D1348">
        <f>B1348+F1348*dt/2</f>
        <v>-81022456543.271408</v>
      </c>
      <c r="E1348">
        <f>C1348+G1348*dt/2</f>
        <v>126235679434.4381</v>
      </c>
      <c r="F1348">
        <f t="shared" si="1446"/>
        <v>25001.497811665326</v>
      </c>
      <c r="G1348">
        <f t="shared" si="1447"/>
        <v>16122.592845650644</v>
      </c>
      <c r="H1348">
        <f>SQRT((xs-B1348)^2+(ys-C1348)^2)</f>
        <v>149999939595.7673</v>
      </c>
      <c r="I1348">
        <f>SQRT((xs-D1348)^2+(ys-E1348)^2)</f>
        <v>150000284088.33273</v>
      </c>
      <c r="J1348">
        <f t="shared" ref="J1348" si="1500">G*Ms*Me/H1348^2</f>
        <v>3.5235313304555139E+22</v>
      </c>
      <c r="K1348">
        <f t="shared" si="1443"/>
        <v>3.5235313304555139E+22</v>
      </c>
      <c r="L1348">
        <f>(xs-D1348)/I1348*K1348</f>
        <v>1.9032308227667728E+22</v>
      </c>
      <c r="M1348">
        <f>(ys-E1348)/I1348*K1348</f>
        <v>-2.9652968606822681E+22</v>
      </c>
      <c r="N1348">
        <f>(xs-D1348)/I1348*K1348</f>
        <v>1.9032308227667728E+22</v>
      </c>
      <c r="O1348">
        <f>(xs-E1348)/I1348*K1348</f>
        <v>-2.9652968606822681E+22</v>
      </c>
      <c r="P1348">
        <f t="shared" si="1449"/>
        <v>3.1869236817929883E-3</v>
      </c>
      <c r="Q1348">
        <f>M1348/Me</f>
        <v>-4.9653329884163898E-3</v>
      </c>
      <c r="R1348">
        <f>F1348+P1348*dt/2</f>
        <v>25035.916587428688</v>
      </c>
      <c r="S1348">
        <f>G1348+Q1348*dt/2</f>
        <v>16068.967249375748</v>
      </c>
      <c r="T1348">
        <f>R1348*dt</f>
        <v>540775798.28845966</v>
      </c>
      <c r="U1348">
        <f>S1348*dt</f>
        <v>347089692.58651614</v>
      </c>
      <c r="V1348">
        <f>N1348/Me*dt</f>
        <v>68.837551526728546</v>
      </c>
      <c r="W1348">
        <f>O1348/Me*dt</f>
        <v>-107.25119254979401</v>
      </c>
      <c r="Z1348">
        <v>317665485.93655539</v>
      </c>
      <c r="AA1348">
        <v>216198023.65417314</v>
      </c>
      <c r="AB1348">
        <f t="shared" si="1440"/>
        <v>-80434031435.412384</v>
      </c>
      <c r="AC1348">
        <f t="shared" si="1441"/>
        <v>126624843147.94576</v>
      </c>
    </row>
    <row r="1349" spans="2:29" x14ac:dyDescent="0.3">
      <c r="B1349">
        <f t="shared" si="1444"/>
        <v>-80751696921.348938</v>
      </c>
      <c r="C1349">
        <f t="shared" si="1445"/>
        <v>126408645124.29158</v>
      </c>
      <c r="D1349">
        <f>B1349+F1349*dt/2</f>
        <v>-80480937299.426468</v>
      </c>
      <c r="E1349">
        <f>C1349+G1349*dt/2</f>
        <v>126581610814.14507</v>
      </c>
      <c r="F1349">
        <f t="shared" si="1446"/>
        <v>25070.335363192055</v>
      </c>
      <c r="G1349">
        <f t="shared" si="1447"/>
        <v>16015.34165310085</v>
      </c>
      <c r="H1349">
        <f>SQRT((xs-B1349)^2+(ys-C1349)^2)</f>
        <v>149999940392.77643</v>
      </c>
      <c r="I1349">
        <f>SQRT((xs-D1349)^2+(ys-E1349)^2)</f>
        <v>150000284882.72247</v>
      </c>
      <c r="J1349">
        <f t="shared" ref="J1349" si="1501">G*Ms*Me/H1349^2</f>
        <v>3.5235312930116778E+22</v>
      </c>
      <c r="K1349">
        <f t="shared" si="1443"/>
        <v>3.5235312930116778E+22</v>
      </c>
      <c r="L1349">
        <f>(xs-D1349)/I1349*K1349</f>
        <v>1.8905104166112371E+22</v>
      </c>
      <c r="M1349">
        <f>(ys-E1349)/I1349*K1349</f>
        <v>-2.9734227983112245E+22</v>
      </c>
      <c r="N1349">
        <f>(xs-D1349)/I1349*K1349</f>
        <v>1.8905104166112371E+22</v>
      </c>
      <c r="O1349">
        <f>(xs-E1349)/I1349*K1349</f>
        <v>-2.9734227983112245E+22</v>
      </c>
      <c r="P1349">
        <f t="shared" si="1449"/>
        <v>3.1656236045064247E-3</v>
      </c>
      <c r="Q1349">
        <f>M1349/Me</f>
        <v>-4.9789397158593847E-3</v>
      </c>
      <c r="R1349">
        <f>F1349+P1349*dt/2</f>
        <v>25104.524098120724</v>
      </c>
      <c r="S1349">
        <f>G1349+Q1349*dt/2</f>
        <v>15961.569104169568</v>
      </c>
      <c r="T1349">
        <f>R1349*dt</f>
        <v>542257720.51940763</v>
      </c>
      <c r="U1349">
        <f>S1349*dt</f>
        <v>344769892.65006268</v>
      </c>
      <c r="V1349">
        <f>N1349/Me*dt</f>
        <v>68.377469857338781</v>
      </c>
      <c r="W1349">
        <f>O1349/Me*dt</f>
        <v>-107.54509786256271</v>
      </c>
      <c r="Z1349">
        <v>329514282.6923269</v>
      </c>
      <c r="AA1349">
        <v>197668154.53132421</v>
      </c>
      <c r="AB1349">
        <f t="shared" si="1440"/>
        <v>-79879924918.137207</v>
      </c>
      <c r="AC1349">
        <f t="shared" si="1441"/>
        <v>126951083171.47298</v>
      </c>
    </row>
    <row r="1350" spans="2:29" x14ac:dyDescent="0.3">
      <c r="B1350">
        <f t="shared" si="1444"/>
        <v>-80209439200.829529</v>
      </c>
      <c r="C1350">
        <f t="shared" si="1445"/>
        <v>126753415016.94165</v>
      </c>
      <c r="D1350">
        <f>B1350+F1350*dt/2</f>
        <v>-79937941102.23259</v>
      </c>
      <c r="E1350">
        <f>C1350+G1350*dt/2</f>
        <v>126925219219.73822</v>
      </c>
      <c r="F1350">
        <f t="shared" si="1446"/>
        <v>25138.712833049394</v>
      </c>
      <c r="G1350">
        <f t="shared" si="1447"/>
        <v>15907.796555238287</v>
      </c>
      <c r="H1350">
        <f>SQRT((xs-B1350)^2+(ys-C1350)^2)</f>
        <v>149999941184.55054</v>
      </c>
      <c r="I1350">
        <f>SQRT((xs-D1350)^2+(ys-E1350)^2)</f>
        <v>150000285671.87</v>
      </c>
      <c r="J1350">
        <f t="shared" ref="J1350" si="1502">G*Ms*Me/H1350^2</f>
        <v>3.5235312558137852E+22</v>
      </c>
      <c r="K1350">
        <f t="shared" si="1443"/>
        <v>3.5235312558137852E+22</v>
      </c>
      <c r="L1350">
        <f>(xs-D1350)/I1350*K1350</f>
        <v>1.8777553171816343E+22</v>
      </c>
      <c r="M1350">
        <f>(ys-E1350)/I1350*K1350</f>
        <v>-2.9814941689516638E+22</v>
      </c>
      <c r="N1350">
        <f>(xs-D1350)/I1350*K1350</f>
        <v>1.8777553171816343E+22</v>
      </c>
      <c r="O1350">
        <f>(xs-E1350)/I1350*K1350</f>
        <v>-2.9814941689516638E+22</v>
      </c>
      <c r="P1350">
        <f t="shared" si="1449"/>
        <v>3.1442654339946989E-3</v>
      </c>
      <c r="Q1350">
        <f>M1350/Me</f>
        <v>-4.9924550719217409E-3</v>
      </c>
      <c r="R1350">
        <f>F1350+P1350*dt/2</f>
        <v>25172.670899736539</v>
      </c>
      <c r="S1350">
        <f>G1350+Q1350*dt/2</f>
        <v>15853.878040461532</v>
      </c>
      <c r="T1350">
        <f>R1350*dt</f>
        <v>543729691.43430924</v>
      </c>
      <c r="U1350">
        <f>S1350*dt</f>
        <v>342443765.67396909</v>
      </c>
      <c r="V1350">
        <f>N1350/Me*dt</f>
        <v>67.916133374285494</v>
      </c>
      <c r="W1350">
        <f>O1350/Me*dt</f>
        <v>-107.83702955350961</v>
      </c>
      <c r="Z1350">
        <v>340283466.95351499</v>
      </c>
      <c r="AA1350">
        <v>178490650.45245504</v>
      </c>
      <c r="AB1350">
        <f t="shared" si="1440"/>
        <v>-79325426042.441696</v>
      </c>
      <c r="AC1350">
        <f t="shared" si="1441"/>
        <v>127274349433.06807</v>
      </c>
    </row>
    <row r="1351" spans="2:29" x14ac:dyDescent="0.3">
      <c r="B1351">
        <f t="shared" si="1444"/>
        <v>-79665709509.395218</v>
      </c>
      <c r="C1351">
        <f t="shared" si="1445"/>
        <v>127095858782.61562</v>
      </c>
      <c r="D1351">
        <f>B1351+F1351*dt/2</f>
        <v>-79393477916.557846</v>
      </c>
      <c r="E1351">
        <f>C1351+G1351*dt/2</f>
        <v>127266498345.49301</v>
      </c>
      <c r="F1351">
        <f t="shared" si="1446"/>
        <v>25206.628966423679</v>
      </c>
      <c r="G1351">
        <f t="shared" si="1447"/>
        <v>15799.959525684777</v>
      </c>
      <c r="H1351">
        <f>SQRT((xs-B1351)^2+(ys-C1351)^2)</f>
        <v>149999941971.07516</v>
      </c>
      <c r="I1351">
        <f>SQRT((xs-D1351)^2+(ys-E1351)^2)</f>
        <v>150000286455.76093</v>
      </c>
      <c r="J1351">
        <f t="shared" ref="J1351" si="1503">G*Ms*Me/H1351^2</f>
        <v>3.5235312188625164E+22</v>
      </c>
      <c r="K1351">
        <f t="shared" si="1443"/>
        <v>3.5235312188625164E+22</v>
      </c>
      <c r="L1351">
        <f>(xs-D1351)/I1351*K1351</f>
        <v>1.8649657585525192E+22</v>
      </c>
      <c r="M1351">
        <f>(ys-E1351)/I1351*K1351</f>
        <v>-2.9895108244870758E+22</v>
      </c>
      <c r="N1351">
        <f>(xs-D1351)/I1351*K1351</f>
        <v>1.8649657585525192E+22</v>
      </c>
      <c r="O1351">
        <f>(xs-E1351)/I1351*K1351</f>
        <v>-2.9895108244870758E+22</v>
      </c>
      <c r="P1351">
        <f t="shared" si="1449"/>
        <v>3.1228495622111839E-3</v>
      </c>
      <c r="Q1351">
        <f>M1351/Me</f>
        <v>-5.0058788085851902E-3</v>
      </c>
      <c r="R1351">
        <f>F1351+P1351*dt/2</f>
        <v>25240.355741695559</v>
      </c>
      <c r="S1351">
        <f>G1351+Q1351*dt/2</f>
        <v>15745.896034552057</v>
      </c>
      <c r="T1351">
        <f>R1351*dt</f>
        <v>545191684.02062404</v>
      </c>
      <c r="U1351">
        <f>S1351*dt</f>
        <v>340111354.34632444</v>
      </c>
      <c r="V1351">
        <f>N1351/Me*dt</f>
        <v>67.453550543761565</v>
      </c>
      <c r="W1351">
        <f>O1351/Me*dt</f>
        <v>-108.12698226544011</v>
      </c>
      <c r="Z1351">
        <v>349937748.01291418</v>
      </c>
      <c r="AA1351">
        <v>158728340.54641056</v>
      </c>
      <c r="AB1351">
        <f t="shared" si="1440"/>
        <v>-78770580077.361679</v>
      </c>
      <c r="AC1351">
        <f t="shared" si="1441"/>
        <v>127594698477.50836</v>
      </c>
    </row>
    <row r="1352" spans="2:29" x14ac:dyDescent="0.3">
      <c r="B1352">
        <f t="shared" si="1444"/>
        <v>-79120517825.374588</v>
      </c>
      <c r="C1352">
        <f t="shared" si="1445"/>
        <v>127435970136.96194</v>
      </c>
      <c r="D1352">
        <f>B1352+F1352*dt/2</f>
        <v>-78847557734.191345</v>
      </c>
      <c r="E1352">
        <f>C1352+G1352*dt/2</f>
        <v>127605441928.43088</v>
      </c>
      <c r="F1352">
        <f t="shared" si="1446"/>
        <v>25274.082516967439</v>
      </c>
      <c r="G1352">
        <f t="shared" si="1447"/>
        <v>15691.832543419338</v>
      </c>
      <c r="H1352">
        <f>SQRT((xs-B1352)^2+(ys-C1352)^2)</f>
        <v>149999942752.336</v>
      </c>
      <c r="I1352">
        <f>SQRT((xs-D1352)^2+(ys-E1352)^2)</f>
        <v>150000287234.38092</v>
      </c>
      <c r="J1352">
        <f t="shared" ref="J1352" si="1504">G*Ms*Me/H1352^2</f>
        <v>3.5235311821585434E+22</v>
      </c>
      <c r="K1352">
        <f t="shared" si="1443"/>
        <v>3.5235311821585434E+22</v>
      </c>
      <c r="L1352">
        <f>(xs-D1352)/I1352*K1352</f>
        <v>1.8521419754307701E+22</v>
      </c>
      <c r="M1352">
        <f>(ys-E1352)/I1352*K1352</f>
        <v>-2.9974726178050381E+22</v>
      </c>
      <c r="N1352">
        <f>(xs-D1352)/I1352*K1352</f>
        <v>1.8521419754307701E+22</v>
      </c>
      <c r="O1352">
        <f>(xs-E1352)/I1352*K1352</f>
        <v>-2.9974726178050381E+22</v>
      </c>
      <c r="P1352">
        <f t="shared" si="1449"/>
        <v>3.1013763821680679E-3</v>
      </c>
      <c r="Q1352">
        <f>M1352/Me</f>
        <v>-5.0192106795127894E-3</v>
      </c>
      <c r="R1352">
        <f>F1352+P1352*dt/2</f>
        <v>25307.577381894855</v>
      </c>
      <c r="S1352">
        <f>G1352+Q1352*dt/2</f>
        <v>15637.625068080599</v>
      </c>
      <c r="T1352">
        <f>R1352*dt</f>
        <v>546643671.44892883</v>
      </c>
      <c r="U1352">
        <f>S1352*dt</f>
        <v>337772701.47054094</v>
      </c>
      <c r="V1352">
        <f>N1352/Me*dt</f>
        <v>66.989729854830273</v>
      </c>
      <c r="W1352">
        <f>O1352/Me*dt</f>
        <v>-108.41495067747626</v>
      </c>
      <c r="Z1352">
        <v>358445487.31944561</v>
      </c>
      <c r="AA1352">
        <v>138445970.64172667</v>
      </c>
      <c r="AB1352">
        <f t="shared" si="1440"/>
        <v>-78215428666.606216</v>
      </c>
      <c r="AC1352">
        <f t="shared" si="1441"/>
        <v>127912188809.0742</v>
      </c>
    </row>
    <row r="1353" spans="2:29" x14ac:dyDescent="0.3">
      <c r="B1353">
        <f t="shared" si="1444"/>
        <v>-78573874153.925659</v>
      </c>
      <c r="C1353">
        <f t="shared" si="1445"/>
        <v>127773742838.43248</v>
      </c>
      <c r="D1353">
        <f>B1353+F1353*dt/2</f>
        <v>-78300190573.659973</v>
      </c>
      <c r="E1353">
        <f>C1353+G1353*dt/2</f>
        <v>127942043748.4341</v>
      </c>
      <c r="F1353">
        <f t="shared" si="1446"/>
        <v>25341.07224682227</v>
      </c>
      <c r="G1353">
        <f t="shared" si="1447"/>
        <v>15583.417592741862</v>
      </c>
      <c r="H1353">
        <f>SQRT((xs-B1353)^2+(ys-C1353)^2)</f>
        <v>149999943528.31879</v>
      </c>
      <c r="I1353">
        <f>SQRT((xs-D1353)^2+(ys-E1353)^2)</f>
        <v>150000288007.71582</v>
      </c>
      <c r="J1353">
        <f t="shared" ref="J1353" si="1505">G*Ms*Me/H1353^2</f>
        <v>3.5235311457025355E+22</v>
      </c>
      <c r="K1353">
        <f t="shared" si="1443"/>
        <v>3.5235311457025355E+22</v>
      </c>
      <c r="L1353">
        <f>(xs-D1353)/I1353*K1353</f>
        <v>1.8392842031512859E+22</v>
      </c>
      <c r="M1353">
        <f>(ys-E1353)/I1353*K1353</f>
        <v>-3.0053794027999129E+22</v>
      </c>
      <c r="N1353">
        <f>(xs-D1353)/I1353*K1353</f>
        <v>1.8392842031512859E+22</v>
      </c>
      <c r="O1353">
        <f>(xs-E1353)/I1353*K1353</f>
        <v>-3.0053794027999129E+22</v>
      </c>
      <c r="P1353">
        <f t="shared" si="1449"/>
        <v>3.0798462879291456E-3</v>
      </c>
      <c r="Q1353">
        <f>M1353/Me</f>
        <v>-5.0324504400534372E-3</v>
      </c>
      <c r="R1353">
        <f>F1353+P1353*dt/2</f>
        <v>25374.334586731904</v>
      </c>
      <c r="S1353">
        <f>G1353+Q1353*dt/2</f>
        <v>15529.067127989285</v>
      </c>
      <c r="T1353">
        <f>R1353*dt</f>
        <v>548085627.07340908</v>
      </c>
      <c r="U1353">
        <f>S1353*dt</f>
        <v>335427849.96456856</v>
      </c>
      <c r="V1353">
        <f>N1353/Me*dt</f>
        <v>66.524679819269551</v>
      </c>
      <c r="W1353">
        <f>O1353/Me*dt</f>
        <v>-108.70092950515425</v>
      </c>
      <c r="Z1353">
        <v>365778802.21052194</v>
      </c>
      <c r="AA1353">
        <v>117709991.22800396</v>
      </c>
      <c r="AB1353">
        <f t="shared" si="1440"/>
        <v>-77660009724.641724</v>
      </c>
      <c r="AC1353">
        <f t="shared" si="1441"/>
        <v>128226880679.62505</v>
      </c>
    </row>
    <row r="1354" spans="2:29" x14ac:dyDescent="0.3">
      <c r="B1354">
        <f t="shared" si="1444"/>
        <v>-78025788526.852249</v>
      </c>
      <c r="C1354">
        <f t="shared" si="1445"/>
        <v>128109170688.39705</v>
      </c>
      <c r="D1354">
        <f>B1354+F1354*dt/2</f>
        <v>-77751386480.044525</v>
      </c>
      <c r="E1354">
        <f>C1354+G1354*dt/2</f>
        <v>128276297628.36</v>
      </c>
      <c r="F1354">
        <f t="shared" si="1446"/>
        <v>25407.596926641541</v>
      </c>
      <c r="G1354">
        <f t="shared" si="1447"/>
        <v>15474.716663236708</v>
      </c>
      <c r="H1354">
        <f>SQRT((xs-B1354)^2+(ys-C1354)^2)</f>
        <v>149999944299.0094</v>
      </c>
      <c r="I1354">
        <f>SQRT((xs-D1354)^2+(ys-E1354)^2)</f>
        <v>150000288775.75153</v>
      </c>
      <c r="J1354">
        <f t="shared" ref="J1354" si="1506">G*Ms*Me/H1354^2</f>
        <v>3.5235311094951571E+22</v>
      </c>
      <c r="K1354">
        <f t="shared" si="1443"/>
        <v>3.5235311094951571E+22</v>
      </c>
      <c r="L1354">
        <f>(xs-D1354)/I1354*K1354</f>
        <v>1.8263926776726666E+22</v>
      </c>
      <c r="M1354">
        <f>(ys-E1354)/I1354*K1354</f>
        <v>-3.0132310343755321E+22</v>
      </c>
      <c r="N1354">
        <f>(xs-D1354)/I1354*K1354</f>
        <v>1.8263926776726666E+22</v>
      </c>
      <c r="O1354">
        <f>(xs-E1354)/I1354*K1354</f>
        <v>-3.0132310343755321E+22</v>
      </c>
      <c r="P1354">
        <f t="shared" si="1449"/>
        <v>3.0582596746025897E-3</v>
      </c>
      <c r="Q1354">
        <f>M1354/Me</f>
        <v>-5.04559784724637E-3</v>
      </c>
      <c r="R1354">
        <f>F1354+P1354*dt/2</f>
        <v>25440.62613112725</v>
      </c>
      <c r="S1354">
        <f>G1354+Q1354*dt/2</f>
        <v>15420.224206486448</v>
      </c>
      <c r="T1354">
        <f>R1354*dt</f>
        <v>549517524.43234861</v>
      </c>
      <c r="U1354">
        <f>S1354*dt</f>
        <v>333076842.86010724</v>
      </c>
      <c r="V1354">
        <f>N1354/Me*dt</f>
        <v>66.058408971415943</v>
      </c>
      <c r="W1354">
        <f>O1354/Me*dt</f>
        <v>-108.9849135005216</v>
      </c>
      <c r="Z1354">
        <v>371913657.34989548</v>
      </c>
      <c r="AA1354">
        <v>96588339.823548585</v>
      </c>
      <c r="AB1354">
        <f t="shared" si="1440"/>
        <v>-77104357345.070007</v>
      </c>
      <c r="AC1354">
        <f t="shared" si="1441"/>
        <v>128538835871.0807</v>
      </c>
    </row>
    <row r="1355" spans="2:29" x14ac:dyDescent="0.3">
      <c r="B1355">
        <f t="shared" si="1444"/>
        <v>-77476271002.419907</v>
      </c>
      <c r="C1355">
        <f t="shared" si="1445"/>
        <v>128442247531.25716</v>
      </c>
      <c r="D1355">
        <f>B1355+F1355*dt/2</f>
        <v>-77201155524.795288</v>
      </c>
      <c r="E1355">
        <f>C1355+G1355*dt/2</f>
        <v>128608197434.15431</v>
      </c>
      <c r="F1355">
        <f t="shared" si="1446"/>
        <v>25473.655335612959</v>
      </c>
      <c r="G1355">
        <f t="shared" si="1447"/>
        <v>15365.731749736186</v>
      </c>
      <c r="H1355">
        <f>SQRT((xs-B1355)^2+(ys-C1355)^2)</f>
        <v>149999945064.39377</v>
      </c>
      <c r="I1355">
        <f>SQRT((xs-D1355)^2+(ys-E1355)^2)</f>
        <v>150000289538.47406</v>
      </c>
      <c r="J1355">
        <f t="shared" ref="J1355" si="1507">G*Ms*Me/H1355^2</f>
        <v>3.5235310735370689E+22</v>
      </c>
      <c r="K1355">
        <f t="shared" si="1443"/>
        <v>3.5235310735370689E+22</v>
      </c>
      <c r="L1355">
        <f>(xs-D1355)/I1355*K1355</f>
        <v>1.8134676355728814E+22</v>
      </c>
      <c r="M1355">
        <f>(ys-E1355)/I1355*K1355</f>
        <v>-3.0210273684478579E+22</v>
      </c>
      <c r="N1355">
        <f>(xs-D1355)/I1355*K1355</f>
        <v>1.8134676355728814E+22</v>
      </c>
      <c r="O1355">
        <f>(xs-E1355)/I1355*K1355</f>
        <v>-3.0210273684478579E+22</v>
      </c>
      <c r="P1355">
        <f t="shared" si="1449"/>
        <v>3.0366169383336927E-3</v>
      </c>
      <c r="Q1355">
        <f>M1355/Me</f>
        <v>-5.0586526598256154E-3</v>
      </c>
      <c r="R1355">
        <f>F1355+P1355*dt/2</f>
        <v>25506.450798546965</v>
      </c>
      <c r="S1355">
        <f>G1355+Q1355*dt/2</f>
        <v>15311.098301010068</v>
      </c>
      <c r="T1355">
        <f>R1355*dt</f>
        <v>550939337.24861443</v>
      </c>
      <c r="U1355">
        <f>S1355*dt</f>
        <v>330719723.30181748</v>
      </c>
      <c r="V1355">
        <f>N1355/Me*dt</f>
        <v>65.590925868007758</v>
      </c>
      <c r="W1355">
        <f>O1355/Me*dt</f>
        <v>-109.26689745223329</v>
      </c>
      <c r="Z1355">
        <v>376829943.57035232</v>
      </c>
      <c r="AA1355">
        <v>75150218.461053357</v>
      </c>
      <c r="AB1355">
        <f t="shared" si="1440"/>
        <v>-76548501721.600937</v>
      </c>
      <c r="AC1355">
        <f t="shared" si="1441"/>
        <v>128848117473.02003</v>
      </c>
    </row>
    <row r="1356" spans="2:29" x14ac:dyDescent="0.3">
      <c r="B1356">
        <f t="shared" si="1444"/>
        <v>-76925331665.171295</v>
      </c>
      <c r="C1356">
        <f t="shared" si="1445"/>
        <v>128772967254.55898</v>
      </c>
      <c r="D1356">
        <f>B1356+F1356*dt/2</f>
        <v>-76649507805.547302</v>
      </c>
      <c r="E1356">
        <f>C1356+G1356*dt/2</f>
        <v>128937737074.96364</v>
      </c>
      <c r="F1356">
        <f t="shared" si="1446"/>
        <v>25539.246261480966</v>
      </c>
      <c r="G1356">
        <f t="shared" si="1447"/>
        <v>15256.464852283952</v>
      </c>
      <c r="H1356">
        <f>SQRT((xs-B1356)^2+(ys-C1356)^2)</f>
        <v>149999945824.45798</v>
      </c>
      <c r="I1356">
        <f>SQRT((xs-D1356)^2+(ys-E1356)^2)</f>
        <v>150000290295.86948</v>
      </c>
      <c r="J1356">
        <f t="shared" ref="J1356" si="1508">G*Ms*Me/H1356^2</f>
        <v>3.5235310378289243E+22</v>
      </c>
      <c r="K1356">
        <f t="shared" si="1443"/>
        <v>3.5235310378289243E+22</v>
      </c>
      <c r="L1356">
        <f>(xs-D1356)/I1356*K1356</f>
        <v>1.8005093140449301E+22</v>
      </c>
      <c r="M1356">
        <f>(ys-E1356)/I1356*K1356</f>
        <v>-3.0287682619476237E+22</v>
      </c>
      <c r="N1356">
        <f>(xs-D1356)/I1356*K1356</f>
        <v>1.8005093140449301E+22</v>
      </c>
      <c r="O1356">
        <f>(xs-E1356)/I1356*K1356</f>
        <v>-3.0287682619476237E+22</v>
      </c>
      <c r="P1356">
        <f t="shared" si="1449"/>
        <v>3.0149184762976056E-3</v>
      </c>
      <c r="Q1356">
        <f>M1356/Me</f>
        <v>-5.0716146382244198E-3</v>
      </c>
      <c r="R1356">
        <f>F1356+P1356*dt/2</f>
        <v>25571.807381024981</v>
      </c>
      <c r="S1356">
        <f>G1356+Q1356*dt/2</f>
        <v>15201.691414191129</v>
      </c>
      <c r="T1356">
        <f>R1356*dt</f>
        <v>552351039.43013954</v>
      </c>
      <c r="U1356">
        <f>S1356*dt</f>
        <v>328356534.5465284</v>
      </c>
      <c r="V1356">
        <f>N1356/Me*dt</f>
        <v>65.12223908802828</v>
      </c>
      <c r="W1356">
        <f>O1356/Me*dt</f>
        <v>-109.54687618564746</v>
      </c>
      <c r="Z1356">
        <v>380511543.86174041</v>
      </c>
      <c r="AA1356">
        <v>53465867.019216016</v>
      </c>
      <c r="AB1356">
        <f t="shared" si="1440"/>
        <v>-75992469081.87941</v>
      </c>
      <c r="AC1356">
        <f t="shared" si="1441"/>
        <v>129154789656.12471</v>
      </c>
    </row>
    <row r="1357" spans="2:29" x14ac:dyDescent="0.3">
      <c r="B1357">
        <f t="shared" si="1444"/>
        <v>-76372980625.74115</v>
      </c>
      <c r="C1357">
        <f t="shared" si="1445"/>
        <v>129101323789.1055</v>
      </c>
      <c r="D1357">
        <f>B1357+F1357*dt/2</f>
        <v>-76096453445.934998</v>
      </c>
      <c r="E1357">
        <f>C1357+G1357*dt/2</f>
        <v>129264910503.24736</v>
      </c>
      <c r="F1357">
        <f t="shared" si="1446"/>
        <v>25604.368500568995</v>
      </c>
      <c r="G1357">
        <f t="shared" si="1447"/>
        <v>15146.917976098304</v>
      </c>
      <c r="H1357">
        <f>SQRT((xs-B1357)^2+(ys-C1357)^2)</f>
        <v>149999946579.18811</v>
      </c>
      <c r="I1357">
        <f>SQRT((xs-D1357)^2+(ys-E1357)^2)</f>
        <v>150000291047.92398</v>
      </c>
      <c r="J1357">
        <f t="shared" ref="J1357" si="1509">G*Ms*Me/H1357^2</f>
        <v>3.523531002371378E+22</v>
      </c>
      <c r="K1357">
        <f t="shared" si="1443"/>
        <v>3.523531002371378E+22</v>
      </c>
      <c r="L1357">
        <f>(xs-D1357)/I1357*K1357</f>
        <v>1.7875179508924905E+22</v>
      </c>
      <c r="M1357">
        <f>(ys-E1357)/I1357*K1357</f>
        <v>-3.0364535728229669E+22</v>
      </c>
      <c r="N1357">
        <f>(xs-D1357)/I1357*K1357</f>
        <v>1.7875179508924905E+22</v>
      </c>
      <c r="O1357">
        <f>(xs-E1357)/I1357*K1357</f>
        <v>-3.0364535728229669E+22</v>
      </c>
      <c r="P1357">
        <f t="shared" si="1449"/>
        <v>2.993164686692047E-3</v>
      </c>
      <c r="Q1357">
        <f>M1357/Me</f>
        <v>-5.0844835445796495E-3</v>
      </c>
      <c r="R1357">
        <f>F1357+P1357*dt/2</f>
        <v>25636.694679185268</v>
      </c>
      <c r="S1357">
        <f>G1357+Q1357*dt/2</f>
        <v>15092.005553816844</v>
      </c>
      <c r="T1357">
        <f>R1357*dt</f>
        <v>553752605.07040179</v>
      </c>
      <c r="U1357">
        <f>S1357*dt</f>
        <v>325987319.96244383</v>
      </c>
      <c r="V1357">
        <f>N1357/Me*dt</f>
        <v>64.652357232548212</v>
      </c>
      <c r="W1357">
        <f>O1357/Me*dt</f>
        <v>-109.82484456292043</v>
      </c>
      <c r="Z1357">
        <v>382946386.28681338</v>
      </c>
      <c r="AA1357">
        <v>31606333.141946495</v>
      </c>
      <c r="AB1357">
        <f t="shared" si="1440"/>
        <v>-75436281634.383926</v>
      </c>
      <c r="AC1357">
        <f t="shared" si="1441"/>
        <v>129458917442.2099</v>
      </c>
    </row>
    <row r="1358" spans="2:29" x14ac:dyDescent="0.3">
      <c r="B1358">
        <f t="shared" si="1444"/>
        <v>-75819228020.670746</v>
      </c>
      <c r="C1358">
        <f t="shared" si="1445"/>
        <v>129427311109.06795</v>
      </c>
      <c r="D1358">
        <f>B1358+F1358*dt/2</f>
        <v>-75542002595.406494</v>
      </c>
      <c r="E1358">
        <f>C1358+G1358*dt/2</f>
        <v>129589711714.88853</v>
      </c>
      <c r="F1358">
        <f t="shared" si="1446"/>
        <v>25669.020857801544</v>
      </c>
      <c r="G1358">
        <f t="shared" si="1447"/>
        <v>15037.093131535385</v>
      </c>
      <c r="H1358">
        <f>SQRT((xs-B1358)^2+(ys-C1358)^2)</f>
        <v>149999947328.5705</v>
      </c>
      <c r="I1358">
        <f>SQRT((xs-D1358)^2+(ys-E1358)^2)</f>
        <v>150000291794.62393</v>
      </c>
      <c r="J1358">
        <f t="shared" ref="J1358" si="1510">G*Ms*Me/H1358^2</f>
        <v>3.5235309671650718E+22</v>
      </c>
      <c r="K1358">
        <f t="shared" si="1443"/>
        <v>3.5235309671650718E+22</v>
      </c>
      <c r="L1358">
        <f>(xs-D1358)/I1358*K1358</f>
        <v>1.7744937845255498E+22</v>
      </c>
      <c r="M1358">
        <f>(ys-E1358)/I1358*K1358</f>
        <v>-3.0440831600420209E+22</v>
      </c>
      <c r="N1358">
        <f>(xs-D1358)/I1358*K1358</f>
        <v>1.7744937845255498E+22</v>
      </c>
      <c r="O1358">
        <f>(xs-E1358)/I1358*K1358</f>
        <v>-3.0440831600420209E+22</v>
      </c>
      <c r="P1358">
        <f t="shared" si="1449"/>
        <v>2.9713559687299896E-3</v>
      </c>
      <c r="Q1358">
        <f>M1358/Me</f>
        <v>-5.097259142736137E-3</v>
      </c>
      <c r="R1358">
        <f>F1358+P1358*dt/2</f>
        <v>25701.11150226383</v>
      </c>
      <c r="S1358">
        <f>G1358+Q1358*dt/2</f>
        <v>14982.042732793834</v>
      </c>
      <c r="T1358">
        <f>R1358*dt</f>
        <v>555144008.44889867</v>
      </c>
      <c r="U1358">
        <f>S1358*dt</f>
        <v>323612123.02834684</v>
      </c>
      <c r="V1358">
        <f>N1358/Me*dt</f>
        <v>64.181288924567781</v>
      </c>
      <c r="W1358">
        <f>O1358/Me*dt</f>
        <v>-110.10079748310056</v>
      </c>
      <c r="Z1358">
        <v>384126483.65009195</v>
      </c>
      <c r="AA1358">
        <v>9643239.4981530458</v>
      </c>
      <c r="AB1358">
        <f t="shared" si="1440"/>
        <v>-74879957528.571762</v>
      </c>
      <c r="AC1358">
        <f t="shared" si="1441"/>
        <v>129760566471.59445</v>
      </c>
    </row>
    <row r="1359" spans="2:29" x14ac:dyDescent="0.3">
      <c r="B1359">
        <f t="shared" si="1444"/>
        <v>-75264084012.221848</v>
      </c>
      <c r="C1359">
        <f t="shared" si="1445"/>
        <v>129750923232.0963</v>
      </c>
      <c r="D1359">
        <f>B1359+F1359*dt/2</f>
        <v>-74986165429.037201</v>
      </c>
      <c r="E1359">
        <f>C1359+G1359*dt/2</f>
        <v>129912134749.30406</v>
      </c>
      <c r="F1359">
        <f t="shared" si="1446"/>
        <v>25733.202146726111</v>
      </c>
      <c r="G1359">
        <f t="shared" si="1447"/>
        <v>14926.992334052284</v>
      </c>
      <c r="H1359">
        <f>SQRT((xs-B1359)^2+(ys-C1359)^2)</f>
        <v>149999948072.59146</v>
      </c>
      <c r="I1359">
        <f>SQRT((xs-D1359)^2+(ys-E1359)^2)</f>
        <v>150000292535.95563</v>
      </c>
      <c r="J1359">
        <f t="shared" ref="J1359" si="1511">G*Ms*Me/H1359^2</f>
        <v>3.5235309322106474E+22</v>
      </c>
      <c r="K1359">
        <f t="shared" si="1443"/>
        <v>3.5235309322106474E+22</v>
      </c>
      <c r="L1359">
        <f>(xs-D1359)/I1359*K1359</f>
        <v>1.7614370539560361E+22</v>
      </c>
      <c r="M1359">
        <f>(ys-E1359)/I1359*K1359</f>
        <v>-3.0516568835955192E+22</v>
      </c>
      <c r="N1359">
        <f>(xs-D1359)/I1359*K1359</f>
        <v>1.7614370539560361E+22</v>
      </c>
      <c r="O1359">
        <f>(xs-E1359)/I1359*K1359</f>
        <v>-3.0516568835955192E+22</v>
      </c>
      <c r="P1359">
        <f t="shared" si="1449"/>
        <v>2.9494927226323443E-3</v>
      </c>
      <c r="Q1359">
        <f>M1359/Me</f>
        <v>-5.1099411982510369E-3</v>
      </c>
      <c r="R1359">
        <f>F1359+P1359*dt/2</f>
        <v>25765.056668130539</v>
      </c>
      <c r="S1359">
        <f>G1359+Q1359*dt/2</f>
        <v>14871.804969111172</v>
      </c>
      <c r="T1359">
        <f>R1359*dt</f>
        <v>556525224.03161967</v>
      </c>
      <c r="U1359">
        <f>S1359*dt</f>
        <v>321230987.33280134</v>
      </c>
      <c r="V1359">
        <f>N1359/Me*dt</f>
        <v>63.709042808858641</v>
      </c>
      <c r="W1359">
        <f>O1359/Me*dt</f>
        <v>-110.3747298822224</v>
      </c>
      <c r="Z1359">
        <v>384047959.7882604</v>
      </c>
      <c r="AA1359">
        <v>-12351450.85602076</v>
      </c>
      <c r="AB1359">
        <f t="shared" ref="AB1359:AB1422" si="1512">Z1359+B1360</f>
        <v>-74323510828.401978</v>
      </c>
      <c r="AC1359">
        <f t="shared" ref="AC1359:AC1422" si="1513">AA1359+C1360</f>
        <v>130059802768.57307</v>
      </c>
    </row>
    <row r="1360" spans="2:29" x14ac:dyDescent="0.3">
      <c r="B1360">
        <f t="shared" si="1444"/>
        <v>-74707558788.190231</v>
      </c>
      <c r="C1360">
        <f t="shared" si="1445"/>
        <v>130072154219.42909</v>
      </c>
      <c r="D1360">
        <f>B1360+F1360*dt/2</f>
        <v>-74428952147.343246</v>
      </c>
      <c r="E1360">
        <f>C1360+G1360*dt/2</f>
        <v>130232173689.55412</v>
      </c>
      <c r="F1360">
        <f t="shared" si="1446"/>
        <v>25796.911189534971</v>
      </c>
      <c r="G1360">
        <f t="shared" si="1447"/>
        <v>14816.617604170062</v>
      </c>
      <c r="H1360">
        <f>SQRT((xs-B1360)^2+(ys-C1360)^2)</f>
        <v>149999948811.2374</v>
      </c>
      <c r="I1360">
        <f>SQRT((xs-D1360)^2+(ys-E1360)^2)</f>
        <v>150000293271.90564</v>
      </c>
      <c r="J1360">
        <f t="shared" ref="J1360" si="1514">G*Ms*Me/H1360^2</f>
        <v>3.5235308975087453E+22</v>
      </c>
      <c r="K1360">
        <f t="shared" ref="K1360:K1423" si="1515">J1360</f>
        <v>3.5235308975087453E+22</v>
      </c>
      <c r="L1360">
        <f>(xs-D1360)/I1360*K1360</f>
        <v>1.7483479987934298E+22</v>
      </c>
      <c r="M1360">
        <f>(ys-E1360)/I1360*K1360</f>
        <v>-3.0591746044993565E+22</v>
      </c>
      <c r="N1360">
        <f>(xs-D1360)/I1360*K1360</f>
        <v>1.7483479987934298E+22</v>
      </c>
      <c r="O1360">
        <f>(xs-E1360)/I1360*K1360</f>
        <v>-3.0591746044993565E+22</v>
      </c>
      <c r="P1360">
        <f t="shared" si="1449"/>
        <v>2.9275753496206124E-3</v>
      </c>
      <c r="Q1360">
        <f>M1360/Me</f>
        <v>-5.1225294783981187E-3</v>
      </c>
      <c r="R1360">
        <f>F1360+P1360*dt/2</f>
        <v>25828.529003310872</v>
      </c>
      <c r="S1360">
        <f>G1360+Q1360*dt/2</f>
        <v>14761.294285803362</v>
      </c>
      <c r="T1360">
        <f>R1360*dt</f>
        <v>557896226.47151482</v>
      </c>
      <c r="U1360">
        <f>S1360*dt</f>
        <v>318843956.57335263</v>
      </c>
      <c r="V1360">
        <f>N1360/Me*dt</f>
        <v>63.23562755180523</v>
      </c>
      <c r="W1360">
        <f>O1360/Me*dt</f>
        <v>-110.64663673339936</v>
      </c>
      <c r="Z1360">
        <v>382711062.39437866</v>
      </c>
      <c r="AA1360">
        <v>-34305670.244241297</v>
      </c>
      <c r="AB1360">
        <f t="shared" si="1512"/>
        <v>-73766951499.324341</v>
      </c>
      <c r="AC1360">
        <f t="shared" si="1513"/>
        <v>130356692505.75819</v>
      </c>
    </row>
    <row r="1361" spans="2:29" x14ac:dyDescent="0.3">
      <c r="B1361">
        <f t="shared" ref="B1361:B1424" si="1516">B1360+T1360</f>
        <v>-74149662561.718719</v>
      </c>
      <c r="C1361">
        <f t="shared" ref="C1361:C1424" si="1517">C1360+U1360</f>
        <v>130390998176.00244</v>
      </c>
      <c r="D1361">
        <f>B1361+F1361*dt/2</f>
        <v>-73870372976.094177</v>
      </c>
      <c r="E1361">
        <f>C1361+G1361*dt/2</f>
        <v>130549822662.45076</v>
      </c>
      <c r="F1361">
        <f t="shared" ref="F1361:F1424" si="1518">F1360+V1360</f>
        <v>25860.146817086777</v>
      </c>
      <c r="G1361">
        <f t="shared" ref="G1361:G1424" si="1519">G1360+W1360</f>
        <v>14705.970967436662</v>
      </c>
      <c r="H1361">
        <f>SQRT((xs-B1361)^2+(ys-C1361)^2)</f>
        <v>149999949544.4949</v>
      </c>
      <c r="I1361">
        <f>SQRT((xs-D1361)^2+(ys-E1361)^2)</f>
        <v>150000294002.46057</v>
      </c>
      <c r="J1361">
        <f t="shared" ref="J1361" si="1520">G*Ms*Me/H1361^2</f>
        <v>3.5235308630599941E+22</v>
      </c>
      <c r="K1361">
        <f t="shared" si="1515"/>
        <v>3.5235308630599941E+22</v>
      </c>
      <c r="L1361">
        <f>(xs-D1361)/I1361*K1361</f>
        <v>1.7352268592403634E+22</v>
      </c>
      <c r="M1361">
        <f>(ys-E1361)/I1361*K1361</f>
        <v>-3.0666361847971356E+22</v>
      </c>
      <c r="N1361">
        <f>(xs-D1361)/I1361*K1361</f>
        <v>1.7352268592403634E+22</v>
      </c>
      <c r="O1361">
        <f>(xs-E1361)/I1361*K1361</f>
        <v>-3.0666361847971356E+22</v>
      </c>
      <c r="P1361">
        <f t="shared" ref="P1361:P1424" si="1521">L1361/Me</f>
        <v>2.9056042519095167E-3</v>
      </c>
      <c r="Q1361">
        <f>M1361/Me</f>
        <v>-5.1350237521720285E-3</v>
      </c>
      <c r="R1361">
        <f>F1361+P1361*dt/2</f>
        <v>25891.527343007401</v>
      </c>
      <c r="S1361">
        <f>G1361+Q1361*dt/2</f>
        <v>14650.512710913205</v>
      </c>
      <c r="T1361">
        <f>R1361*dt</f>
        <v>559256990.60895991</v>
      </c>
      <c r="U1361">
        <f>S1361*dt</f>
        <v>316451074.55572522</v>
      </c>
      <c r="V1361">
        <f>N1361/Me*dt</f>
        <v>62.76105184124556</v>
      </c>
      <c r="W1361">
        <f>O1361/Me*dt</f>
        <v>-110.91651304691581</v>
      </c>
      <c r="Z1361">
        <v>380120162.33226418</v>
      </c>
      <c r="AA1361">
        <v>-56147482.494161181</v>
      </c>
      <c r="AB1361">
        <f t="shared" si="1512"/>
        <v>-73210285408.777496</v>
      </c>
      <c r="AC1361">
        <f t="shared" si="1513"/>
        <v>130651301768.06401</v>
      </c>
    </row>
    <row r="1362" spans="2:29" x14ac:dyDescent="0.3">
      <c r="B1362">
        <f t="shared" si="1516"/>
        <v>-73590405571.109756</v>
      </c>
      <c r="C1362">
        <f t="shared" si="1517"/>
        <v>130707449250.55817</v>
      </c>
      <c r="D1362">
        <f>B1362+F1362*dt/2</f>
        <v>-73310438166.125336</v>
      </c>
      <c r="E1362">
        <f>C1362+G1362*dt/2</f>
        <v>130865075838.66557</v>
      </c>
      <c r="F1362">
        <f t="shared" si="1518"/>
        <v>25922.907868928021</v>
      </c>
      <c r="G1362">
        <f t="shared" si="1519"/>
        <v>14595.054454389747</v>
      </c>
      <c r="H1362">
        <f>SQRT((xs-B1362)^2+(ys-C1362)^2)</f>
        <v>149999950272.35062</v>
      </c>
      <c r="I1362">
        <f>SQRT((xs-D1362)^2+(ys-E1362)^2)</f>
        <v>150000294727.60703</v>
      </c>
      <c r="J1362">
        <f t="shared" ref="J1362" si="1522">G*Ms*Me/H1362^2</f>
        <v>3.5235308288650219E+22</v>
      </c>
      <c r="K1362">
        <f t="shared" si="1515"/>
        <v>3.5235308288650219E+22</v>
      </c>
      <c r="L1362">
        <f>(xs-D1362)/I1362*K1362</f>
        <v>1.7220738760882195E+22</v>
      </c>
      <c r="M1362">
        <f>(ys-E1362)/I1362*K1362</f>
        <v>-3.0740414875627048E+22</v>
      </c>
      <c r="N1362">
        <f>(xs-D1362)/I1362*K1362</f>
        <v>1.7220738760882195E+22</v>
      </c>
      <c r="O1362">
        <f>(xs-E1362)/I1362*K1362</f>
        <v>-3.0740414875627048E+22</v>
      </c>
      <c r="P1362">
        <f t="shared" si="1521"/>
        <v>2.8835798326996304E-3</v>
      </c>
      <c r="Q1362">
        <f>M1362/Me</f>
        <v>-5.1474237902925397E-3</v>
      </c>
      <c r="R1362">
        <f>F1362+P1362*dt/2</f>
        <v>25954.050531121178</v>
      </c>
      <c r="S1362">
        <f>G1362+Q1362*dt/2</f>
        <v>14539.462277454588</v>
      </c>
      <c r="T1362">
        <f>R1362*dt</f>
        <v>560607491.47221744</v>
      </c>
      <c r="U1362">
        <f>S1362*dt</f>
        <v>314052385.19301909</v>
      </c>
      <c r="V1362">
        <f>N1362/Me*dt</f>
        <v>62.28532438631202</v>
      </c>
      <c r="W1362">
        <f>O1362/Me*dt</f>
        <v>-111.18435387031886</v>
      </c>
      <c r="Z1362">
        <v>376283739.4416343</v>
      </c>
      <c r="AA1362">
        <v>-77805318.645216659</v>
      </c>
      <c r="AB1362">
        <f t="shared" si="1512"/>
        <v>-72653514340.195908</v>
      </c>
      <c r="AC1362">
        <f t="shared" si="1513"/>
        <v>130943696317.10597</v>
      </c>
    </row>
    <row r="1363" spans="2:29" x14ac:dyDescent="0.3">
      <c r="B1363">
        <f t="shared" si="1516"/>
        <v>-73029798079.637543</v>
      </c>
      <c r="C1363">
        <f t="shared" si="1517"/>
        <v>131021501635.75119</v>
      </c>
      <c r="D1363">
        <f>B1363+F1363*dt/2</f>
        <v>-72749157993.14975</v>
      </c>
      <c r="E1363">
        <f>C1363+G1363*dt/2</f>
        <v>131177927432.83681</v>
      </c>
      <c r="F1363">
        <f t="shared" si="1518"/>
        <v>25985.193193314335</v>
      </c>
      <c r="G1363">
        <f t="shared" si="1519"/>
        <v>14483.870100519427</v>
      </c>
      <c r="H1363">
        <f>SQRT((xs-B1363)^2+(ys-C1363)^2)</f>
        <v>149999950994.79129</v>
      </c>
      <c r="I1363">
        <f>SQRT((xs-D1363)^2+(ys-E1363)^2)</f>
        <v>150000295447.33191</v>
      </c>
      <c r="J1363">
        <f t="shared" ref="J1363" si="1523">G*Ms*Me/H1363^2</f>
        <v>3.5235307949244509E+22</v>
      </c>
      <c r="K1363">
        <f t="shared" si="1515"/>
        <v>3.5235307949244509E+22</v>
      </c>
      <c r="L1363">
        <f>(xs-D1363)/I1363*K1363</f>
        <v>1.7088892907127063E+22</v>
      </c>
      <c r="M1363">
        <f>(ys-E1363)/I1363*K1363</f>
        <v>-3.0813903769026666E+22</v>
      </c>
      <c r="N1363">
        <f>(xs-D1363)/I1363*K1363</f>
        <v>1.7088892907127063E+22</v>
      </c>
      <c r="O1363">
        <f>(xs-E1363)/I1363*K1363</f>
        <v>-3.0813903769026666E+22</v>
      </c>
      <c r="P1363">
        <f t="shared" si="1521"/>
        <v>2.8615024961699703E-3</v>
      </c>
      <c r="Q1363">
        <f>M1363/Me</f>
        <v>-5.1597293652087513E-3</v>
      </c>
      <c r="R1363">
        <f>F1363+P1363*dt/2</f>
        <v>26016.09742027297</v>
      </c>
      <c r="S1363">
        <f>G1363+Q1363*dt/2</f>
        <v>14428.145023375173</v>
      </c>
      <c r="T1363">
        <f>R1363*dt</f>
        <v>561947704.27789617</v>
      </c>
      <c r="U1363">
        <f>S1363*dt</f>
        <v>311647932.50490373</v>
      </c>
      <c r="V1363">
        <f>N1363/Me*dt</f>
        <v>61.808453917271358</v>
      </c>
      <c r="W1363">
        <f>O1363/Me*dt</f>
        <v>-111.45015428850903</v>
      </c>
      <c r="Z1363">
        <v>371214354.87885678</v>
      </c>
      <c r="AA1363">
        <v>-99208211.467710197</v>
      </c>
      <c r="AB1363">
        <f t="shared" si="1512"/>
        <v>-72096636020.480789</v>
      </c>
      <c r="AC1363">
        <f t="shared" si="1513"/>
        <v>131233941356.78838</v>
      </c>
    </row>
    <row r="1364" spans="2:29" x14ac:dyDescent="0.3">
      <c r="B1364">
        <f t="shared" si="1516"/>
        <v>-72467850375.35965</v>
      </c>
      <c r="C1364">
        <f t="shared" si="1517"/>
        <v>131333149568.25609</v>
      </c>
      <c r="D1364">
        <f>B1364+F1364*dt/2</f>
        <v>-72186542757.56955</v>
      </c>
      <c r="E1364">
        <f>C1364+G1364*dt/2</f>
        <v>131488371703.67538</v>
      </c>
      <c r="F1364">
        <f t="shared" si="1518"/>
        <v>26047.001647231606</v>
      </c>
      <c r="G1364">
        <f t="shared" si="1519"/>
        <v>14372.419946230919</v>
      </c>
      <c r="H1364">
        <f>SQRT((xs-B1364)^2+(ys-C1364)^2)</f>
        <v>149999951711.80368</v>
      </c>
      <c r="I1364">
        <f>SQRT((xs-D1364)^2+(ys-E1364)^2)</f>
        <v>150000296161.62201</v>
      </c>
      <c r="J1364">
        <f t="shared" ref="J1364" si="1524">G*Ms*Me/H1364^2</f>
        <v>3.5235307612389037E+22</v>
      </c>
      <c r="K1364">
        <f t="shared" si="1515"/>
        <v>3.5235307612389037E+22</v>
      </c>
      <c r="L1364">
        <f>(xs-D1364)/I1364*K1364</f>
        <v>1.6956733450694362E+22</v>
      </c>
      <c r="M1364">
        <f>(ys-E1364)/I1364*K1364</f>
        <v>-3.0886827179588775E+22</v>
      </c>
      <c r="N1364">
        <f>(xs-D1364)/I1364*K1364</f>
        <v>1.6956733450694362E+22</v>
      </c>
      <c r="O1364">
        <f>(xs-E1364)/I1364*K1364</f>
        <v>-3.0886827179588775E+22</v>
      </c>
      <c r="P1364">
        <f t="shared" si="1521"/>
        <v>2.8393726474705895E-3</v>
      </c>
      <c r="Q1364">
        <f>M1364/Me</f>
        <v>-5.1719402511032778E-3</v>
      </c>
      <c r="R1364">
        <f>F1364+P1364*dt/2</f>
        <v>26077.666871824287</v>
      </c>
      <c r="S1364">
        <f>G1364+Q1364*dt/2</f>
        <v>14316.562991519004</v>
      </c>
      <c r="T1364">
        <f>R1364*dt</f>
        <v>563277604.43140459</v>
      </c>
      <c r="U1364">
        <f>S1364*dt</f>
        <v>309237760.6168105</v>
      </c>
      <c r="V1364">
        <f>N1364/Me*dt</f>
        <v>61.330449185364735</v>
      </c>
      <c r="W1364">
        <f>O1364/Me*dt</f>
        <v>-111.7139094238308</v>
      </c>
      <c r="Z1364">
        <v>364928610.0822885</v>
      </c>
      <c r="AA1364">
        <v>-120286028.02454753</v>
      </c>
      <c r="AB1364">
        <f t="shared" si="1512"/>
        <v>-71539644160.845947</v>
      </c>
      <c r="AC1364">
        <f t="shared" si="1513"/>
        <v>131522101300.84834</v>
      </c>
    </row>
    <row r="1365" spans="2:29" x14ac:dyDescent="0.3">
      <c r="B1365">
        <f t="shared" si="1516"/>
        <v>-71904572770.928238</v>
      </c>
      <c r="C1365">
        <f t="shared" si="1517"/>
        <v>131642387328.87289</v>
      </c>
      <c r="D1365">
        <f>B1365+F1365*dt/2</f>
        <v>-71622602784.286942</v>
      </c>
      <c r="E1365">
        <f>C1365+G1365*dt/2</f>
        <v>131796402954.0704</v>
      </c>
      <c r="F1365">
        <f t="shared" si="1518"/>
        <v>26108.332096416969</v>
      </c>
      <c r="G1365">
        <f t="shared" si="1519"/>
        <v>14260.706036807089</v>
      </c>
      <c r="H1365">
        <f>SQRT((xs-B1365)^2+(ys-C1365)^2)</f>
        <v>149999952423.37482</v>
      </c>
      <c r="I1365">
        <f>SQRT((xs-D1365)^2+(ys-E1365)^2)</f>
        <v>150000296870.46439</v>
      </c>
      <c r="J1365">
        <f t="shared" ref="J1365" si="1525">G*Ms*Me/H1365^2</f>
        <v>3.5235307278089889E+22</v>
      </c>
      <c r="K1365">
        <f t="shared" si="1515"/>
        <v>3.5235307278089889E+22</v>
      </c>
      <c r="L1365">
        <f>(xs-D1365)/I1365*K1365</f>
        <v>1.6824262816894743E+22</v>
      </c>
      <c r="M1365">
        <f>(ys-E1365)/I1365*K1365</f>
        <v>-3.095918376910908E+22</v>
      </c>
      <c r="N1365">
        <f>(xs-D1365)/I1365*K1365</f>
        <v>1.6824262816894743E+22</v>
      </c>
      <c r="O1365">
        <f>(xs-E1365)/I1365*K1365</f>
        <v>-3.095918376910908E+22</v>
      </c>
      <c r="P1365">
        <f t="shared" si="1521"/>
        <v>2.8171906927151277E-3</v>
      </c>
      <c r="Q1365">
        <f>M1365/Me</f>
        <v>-5.1840562238963626E-3</v>
      </c>
      <c r="R1365">
        <f>F1365+P1365*dt/2</f>
        <v>26138.757755898292</v>
      </c>
      <c r="S1365">
        <f>G1365+Q1365*dt/2</f>
        <v>14204.718229589009</v>
      </c>
      <c r="T1365">
        <f>R1365*dt</f>
        <v>564597167.52740312</v>
      </c>
      <c r="U1365">
        <f>S1365*dt</f>
        <v>306821913.75912261</v>
      </c>
      <c r="V1365">
        <f>N1365/Me*dt</f>
        <v>60.851318962646758</v>
      </c>
      <c r="W1365">
        <f>O1365/Me*dt</f>
        <v>-111.97561443616144</v>
      </c>
      <c r="Z1365">
        <v>357447092.4950431</v>
      </c>
      <c r="AA1365">
        <v>-140969699.51322532</v>
      </c>
      <c r="AB1365">
        <f t="shared" si="1512"/>
        <v>-70982528510.905792</v>
      </c>
      <c r="AC1365">
        <f t="shared" si="1513"/>
        <v>131808239543.11879</v>
      </c>
    </row>
    <row r="1366" spans="2:29" x14ac:dyDescent="0.3">
      <c r="B1366">
        <f t="shared" si="1516"/>
        <v>-71339975603.400833</v>
      </c>
      <c r="C1366">
        <f t="shared" si="1517"/>
        <v>131949209242.63202</v>
      </c>
      <c r="D1366">
        <f>B1366+F1366*dt/2</f>
        <v>-71057348422.51474</v>
      </c>
      <c r="E1366">
        <f>C1366+G1366*dt/2</f>
        <v>132102015531.19362</v>
      </c>
      <c r="F1366">
        <f t="shared" si="1518"/>
        <v>26169.183415379615</v>
      </c>
      <c r="G1366">
        <f t="shared" si="1519"/>
        <v>14148.730422370927</v>
      </c>
      <c r="H1366">
        <f>SQRT((xs-B1366)^2+(ys-C1366)^2)</f>
        <v>149999953129.49173</v>
      </c>
      <c r="I1366">
        <f>SQRT((xs-D1366)^2+(ys-E1366)^2)</f>
        <v>150000297573.8461</v>
      </c>
      <c r="J1366">
        <f t="shared" ref="J1366" si="1526">G*Ms*Me/H1366^2</f>
        <v>3.523530694635317E+22</v>
      </c>
      <c r="K1366">
        <f t="shared" si="1515"/>
        <v>3.523530694635317E+22</v>
      </c>
      <c r="L1366">
        <f>(xs-D1366)/I1366*K1366</f>
        <v>1.6691483436748984E+22</v>
      </c>
      <c r="M1366">
        <f>(ys-E1366)/I1366*K1366</f>
        <v>-3.1030972209785148E+22</v>
      </c>
      <c r="N1366">
        <f>(xs-D1366)/I1366*K1366</f>
        <v>1.6691483436748984E+22</v>
      </c>
      <c r="O1366">
        <f>(xs-E1366)/I1366*K1366</f>
        <v>-3.1030972209785148E+22</v>
      </c>
      <c r="P1366">
        <f t="shared" si="1521"/>
        <v>2.794957038973373E-3</v>
      </c>
      <c r="Q1366">
        <f>M1366/Me</f>
        <v>-5.1960770612500245E-3</v>
      </c>
      <c r="R1366">
        <f>F1366+P1366*dt/2</f>
        <v>26199.368951400527</v>
      </c>
      <c r="S1366">
        <f>G1366+Q1366*dt/2</f>
        <v>14092.612790109426</v>
      </c>
      <c r="T1366">
        <f>R1366*dt</f>
        <v>565906369.35025144</v>
      </c>
      <c r="U1366">
        <f>S1366*dt</f>
        <v>304400436.26636362</v>
      </c>
      <c r="V1366">
        <f>N1366/Me*dt</f>
        <v>60.371072041824853</v>
      </c>
      <c r="W1366">
        <f>O1366/Me*dt</f>
        <v>-112.23526452300052</v>
      </c>
      <c r="Z1366">
        <v>348794308.2214765</v>
      </c>
      <c r="AA1366">
        <v>-161191447.63439599</v>
      </c>
      <c r="AB1366">
        <f t="shared" si="1512"/>
        <v>-70425274925.829102</v>
      </c>
      <c r="AC1366">
        <f t="shared" si="1513"/>
        <v>132092418231.26398</v>
      </c>
    </row>
    <row r="1367" spans="2:29" x14ac:dyDescent="0.3">
      <c r="B1367">
        <f t="shared" si="1516"/>
        <v>-70774069234.050583</v>
      </c>
      <c r="C1367">
        <f t="shared" si="1517"/>
        <v>132253609678.89838</v>
      </c>
      <c r="D1367">
        <f>B1367+F1367*dt/2</f>
        <v>-70490790045.586426</v>
      </c>
      <c r="E1367">
        <f>C1367+G1367*dt/2</f>
        <v>132405203826.60313</v>
      </c>
      <c r="F1367">
        <f t="shared" si="1518"/>
        <v>26229.554487421439</v>
      </c>
      <c r="G1367">
        <f t="shared" si="1519"/>
        <v>14036.495157847927</v>
      </c>
      <c r="H1367">
        <f>SQRT((xs-B1367)^2+(ys-C1367)^2)</f>
        <v>149999953830.14151</v>
      </c>
      <c r="I1367">
        <f>SQRT((xs-D1367)^2+(ys-E1367)^2)</f>
        <v>150000298271.75433</v>
      </c>
      <c r="J1367">
        <f t="shared" ref="J1367" si="1527">G*Ms*Me/H1367^2</f>
        <v>3.5235306617184935E+22</v>
      </c>
      <c r="K1367">
        <f t="shared" si="1515"/>
        <v>3.5235306617184935E+22</v>
      </c>
      <c r="L1367">
        <f>(xs-D1367)/I1367*K1367</f>
        <v>1.6558397746943336E+22</v>
      </c>
      <c r="M1367">
        <f>(ys-E1367)/I1367*K1367</f>
        <v>-3.1102191184240678E+22</v>
      </c>
      <c r="N1367">
        <f>(xs-D1367)/I1367*K1367</f>
        <v>1.6558397746943336E+22</v>
      </c>
      <c r="O1367">
        <f>(xs-E1367)/I1367*K1367</f>
        <v>-3.1102191184240678E+22</v>
      </c>
      <c r="P1367">
        <f t="shared" si="1521"/>
        <v>2.7726720942637868E-3</v>
      </c>
      <c r="Q1367">
        <f>M1367/Me</f>
        <v>-5.2080025425721163E-3</v>
      </c>
      <c r="R1367">
        <f>F1367+P1367*dt/2</f>
        <v>26259.499346039487</v>
      </c>
      <c r="S1367">
        <f>G1367+Q1367*dt/2</f>
        <v>13980.248730388148</v>
      </c>
      <c r="T1367">
        <f>R1367*dt</f>
        <v>567205185.87445295</v>
      </c>
      <c r="U1367">
        <f>S1367*dt</f>
        <v>301973372.57638401</v>
      </c>
      <c r="V1367">
        <f>N1367/Me*dt</f>
        <v>59.889717236097795</v>
      </c>
      <c r="W1367">
        <f>O1367/Me*dt</f>
        <v>-112.49285491955771</v>
      </c>
      <c r="Z1367">
        <v>338998601.83656907</v>
      </c>
      <c r="AA1367">
        <v>-180885006.74454439</v>
      </c>
      <c r="AB1367">
        <f t="shared" si="1512"/>
        <v>-69867865446.339569</v>
      </c>
      <c r="AC1367">
        <f t="shared" si="1513"/>
        <v>132374698044.73022</v>
      </c>
    </row>
    <row r="1368" spans="2:29" x14ac:dyDescent="0.3">
      <c r="B1368">
        <f t="shared" si="1516"/>
        <v>-70206864048.176132</v>
      </c>
      <c r="C1368">
        <f t="shared" si="1517"/>
        <v>132555583051.47476</v>
      </c>
      <c r="D1368">
        <f>B1368+F1368*dt/2</f>
        <v>-69922938050.765823</v>
      </c>
      <c r="E1368">
        <f>C1368+G1368*dt/2</f>
        <v>132705962276.34639</v>
      </c>
      <c r="F1368">
        <f t="shared" si="1518"/>
        <v>26289.444204657539</v>
      </c>
      <c r="G1368">
        <f t="shared" si="1519"/>
        <v>13924.002302928369</v>
      </c>
      <c r="H1368">
        <f>SQRT((xs-B1368)^2+(ys-C1368)^2)</f>
        <v>149999954525.31146</v>
      </c>
      <c r="I1368">
        <f>SQRT((xs-D1368)^2+(ys-E1368)^2)</f>
        <v>150000298964.17642</v>
      </c>
      <c r="J1368">
        <f t="shared" ref="J1368" si="1528">G*Ms*Me/H1368^2</f>
        <v>3.5235306290591155E+22</v>
      </c>
      <c r="K1368">
        <f t="shared" si="1515"/>
        <v>3.5235306290591155E+22</v>
      </c>
      <c r="L1368">
        <f>(xs-D1368)/I1368*K1368</f>
        <v>1.6425008189784789E+22</v>
      </c>
      <c r="M1368">
        <f>(ys-E1368)/I1368*K1368</f>
        <v>-3.1172839385549645E+22</v>
      </c>
      <c r="N1368">
        <f>(xs-D1368)/I1368*K1368</f>
        <v>1.6425008189784789E+22</v>
      </c>
      <c r="O1368">
        <f>(xs-E1368)/I1368*K1368</f>
        <v>-3.1172839385549645E+22</v>
      </c>
      <c r="P1368">
        <f t="shared" si="1521"/>
        <v>2.7503362675460126E-3</v>
      </c>
      <c r="Q1368">
        <f>M1368/Me</f>
        <v>-5.2198324490203693E-3</v>
      </c>
      <c r="R1368">
        <f>F1368+P1368*dt/2</f>
        <v>26319.147836347034</v>
      </c>
      <c r="S1368">
        <f>G1368+Q1368*dt/2</f>
        <v>13867.628112478949</v>
      </c>
      <c r="T1368">
        <f>R1368*dt</f>
        <v>568493593.26509595</v>
      </c>
      <c r="U1368">
        <f>S1368*dt</f>
        <v>299540767.2295453</v>
      </c>
      <c r="V1368">
        <f>N1368/Me*dt</f>
        <v>59.407263378993875</v>
      </c>
      <c r="W1368">
        <f>O1368/Me*dt</f>
        <v>-112.74838089883998</v>
      </c>
      <c r="Z1368">
        <v>328092063.60957438</v>
      </c>
      <c r="AA1368">
        <v>-199985841.06396124</v>
      </c>
      <c r="AB1368">
        <f t="shared" si="1512"/>
        <v>-69310278391.301468</v>
      </c>
      <c r="AC1368">
        <f t="shared" si="1513"/>
        <v>132655137977.64034</v>
      </c>
    </row>
    <row r="1369" spans="2:29" x14ac:dyDescent="0.3">
      <c r="B1369">
        <f t="shared" si="1516"/>
        <v>-69638370454.911041</v>
      </c>
      <c r="C1369">
        <f t="shared" si="1517"/>
        <v>132855123818.7043</v>
      </c>
      <c r="D1369">
        <f>B1369+F1369*dt/2</f>
        <v>-69353802859.056244</v>
      </c>
      <c r="E1369">
        <f>C1369+G1369*dt/2</f>
        <v>133004285361.06223</v>
      </c>
      <c r="F1369">
        <f t="shared" si="1518"/>
        <v>26348.851468036533</v>
      </c>
      <c r="G1369">
        <f t="shared" si="1519"/>
        <v>13811.253922029529</v>
      </c>
      <c r="H1369">
        <f>SQRT((xs-B1369)^2+(ys-C1369)^2)</f>
        <v>149999955214.98889</v>
      </c>
      <c r="I1369">
        <f>SQRT((xs-D1369)^2+(ys-E1369)^2)</f>
        <v>150000299651.09973</v>
      </c>
      <c r="J1369">
        <f t="shared" ref="J1369" si="1529">G*Ms*Me/H1369^2</f>
        <v>3.5235305966577786E+22</v>
      </c>
      <c r="K1369">
        <f t="shared" si="1515"/>
        <v>3.5235305966577786E+22</v>
      </c>
      <c r="L1369">
        <f>(xs-D1369)/I1369*K1369</f>
        <v>1.62913172131563E+22</v>
      </c>
      <c r="M1369">
        <f>(ys-E1369)/I1369*K1369</f>
        <v>-3.1242915517260378E+22</v>
      </c>
      <c r="N1369">
        <f>(xs-D1369)/I1369*K1369</f>
        <v>1.62913172131563E+22</v>
      </c>
      <c r="O1369">
        <f>(xs-E1369)/I1369*K1369</f>
        <v>-3.1242915517260378E+22</v>
      </c>
      <c r="P1369">
        <f t="shared" si="1521"/>
        <v>2.727949968713379E-3</v>
      </c>
      <c r="Q1369">
        <f>M1369/Me</f>
        <v>-5.2315665635064264E-3</v>
      </c>
      <c r="R1369">
        <f>F1369+P1369*dt/2</f>
        <v>26378.313327698637</v>
      </c>
      <c r="S1369">
        <f>G1369+Q1369*dt/2</f>
        <v>13754.75300314366</v>
      </c>
      <c r="T1369">
        <f>R1369*dt</f>
        <v>569771567.87829053</v>
      </c>
      <c r="U1369">
        <f>S1369*dt</f>
        <v>297102664.86790305</v>
      </c>
      <c r="V1369">
        <f>N1369/Me*dt</f>
        <v>58.923719324208989</v>
      </c>
      <c r="W1369">
        <f>O1369/Me*dt</f>
        <v>-113.00183777173881</v>
      </c>
      <c r="Z1369">
        <v>316110424.44465619</v>
      </c>
      <c r="AA1369">
        <v>-218431356.22725001</v>
      </c>
      <c r="AB1369">
        <f t="shared" si="1512"/>
        <v>-68752488462.588089</v>
      </c>
      <c r="AC1369">
        <f t="shared" si="1513"/>
        <v>132933795127.34496</v>
      </c>
    </row>
    <row r="1370" spans="2:29" x14ac:dyDescent="0.3">
      <c r="B1370">
        <f t="shared" si="1516"/>
        <v>-69068598887.032745</v>
      </c>
      <c r="C1370">
        <f t="shared" si="1517"/>
        <v>133152226483.5722</v>
      </c>
      <c r="D1370">
        <f>B1370+F1370*dt/2</f>
        <v>-68783394915.009247</v>
      </c>
      <c r="E1370">
        <f>C1370+G1370*dt/2</f>
        <v>133300167606.08218</v>
      </c>
      <c r="F1370">
        <f t="shared" si="1518"/>
        <v>26407.775187360741</v>
      </c>
      <c r="G1370">
        <f t="shared" si="1519"/>
        <v>13698.252084257791</v>
      </c>
      <c r="H1370">
        <f>SQRT((xs-B1370)^2+(ys-C1370)^2)</f>
        <v>149999955899.16129</v>
      </c>
      <c r="I1370">
        <f>SQRT((xs-D1370)^2+(ys-E1370)^2)</f>
        <v>150000300332.51175</v>
      </c>
      <c r="J1370">
        <f t="shared" ref="J1370" si="1530">G*Ms*Me/H1370^2</f>
        <v>3.5235305645150705E+22</v>
      </c>
      <c r="K1370">
        <f t="shared" si="1515"/>
        <v>3.5235305645150705E+22</v>
      </c>
      <c r="L1370">
        <f>(xs-D1370)/I1370*K1370</f>
        <v>1.6157327270471822E+22</v>
      </c>
      <c r="M1370">
        <f>(ys-E1370)/I1370*K1370</f>
        <v>-3.131241829341925E+22</v>
      </c>
      <c r="N1370">
        <f>(xs-D1370)/I1370*K1370</f>
        <v>1.6157327270471822E+22</v>
      </c>
      <c r="O1370">
        <f>(xs-E1370)/I1370*K1370</f>
        <v>-3.131241829341925E+22</v>
      </c>
      <c r="P1370">
        <f t="shared" si="1521"/>
        <v>2.7055136085853684E-3</v>
      </c>
      <c r="Q1370">
        <f>M1370/Me</f>
        <v>-5.2432046706998069E-3</v>
      </c>
      <c r="R1370">
        <f>F1370+P1370*dt/2</f>
        <v>26436.994734333464</v>
      </c>
      <c r="S1370">
        <f>G1370+Q1370*dt/2</f>
        <v>13641.625473814232</v>
      </c>
      <c r="T1370">
        <f>R1370*dt</f>
        <v>571039086.26160288</v>
      </c>
      <c r="U1370">
        <f>S1370*dt</f>
        <v>294659110.2343874</v>
      </c>
      <c r="V1370">
        <f>N1370/Me*dt</f>
        <v>58.439093945443958</v>
      </c>
      <c r="W1370">
        <f>O1370/Me*dt</f>
        <v>-113.25322088711583</v>
      </c>
      <c r="Z1370">
        <v>303092938.88161337</v>
      </c>
      <c r="AA1370">
        <v>-236161104.48200384</v>
      </c>
      <c r="AB1370">
        <f t="shared" si="1512"/>
        <v>-68194466861.889526</v>
      </c>
      <c r="AC1370">
        <f t="shared" si="1513"/>
        <v>133210724489.32458</v>
      </c>
    </row>
    <row r="1371" spans="2:29" x14ac:dyDescent="0.3">
      <c r="B1371">
        <f t="shared" si="1516"/>
        <v>-68497559800.771141</v>
      </c>
      <c r="C1371">
        <f t="shared" si="1517"/>
        <v>133446885593.80659</v>
      </c>
      <c r="D1371">
        <f>B1371+F1371*dt/2</f>
        <v>-68211724686.533035</v>
      </c>
      <c r="E1371">
        <f>C1371+G1371*dt/2</f>
        <v>133593603581.53099</v>
      </c>
      <c r="F1371">
        <f t="shared" si="1518"/>
        <v>26466.214281306184</v>
      </c>
      <c r="G1371">
        <f t="shared" si="1519"/>
        <v>13584.998863370674</v>
      </c>
      <c r="H1371">
        <f>SQRT((xs-B1371)^2+(ys-C1371)^2)</f>
        <v>149999956577.81613</v>
      </c>
      <c r="I1371">
        <f>SQRT((xs-D1371)^2+(ys-E1371)^2)</f>
        <v>150000301008.40009</v>
      </c>
      <c r="J1371">
        <f t="shared" ref="J1371" si="1531">G*Ms*Me/H1371^2</f>
        <v>3.5235305326315804E+22</v>
      </c>
      <c r="K1371">
        <f t="shared" si="1515"/>
        <v>3.5235305326315804E+22</v>
      </c>
      <c r="L1371">
        <f>(xs-D1371)/I1371*K1371</f>
        <v>1.6023040820631352E+22</v>
      </c>
      <c r="M1371">
        <f>(ys-E1371)/I1371*K1371</f>
        <v>-3.1381346438594381E+22</v>
      </c>
      <c r="N1371">
        <f>(xs-D1371)/I1371*K1371</f>
        <v>1.6023040820631352E+22</v>
      </c>
      <c r="O1371">
        <f>(xs-E1371)/I1371*K1371</f>
        <v>-3.1381346438594381E+22</v>
      </c>
      <c r="P1371">
        <f t="shared" si="1521"/>
        <v>2.6830275989000924E-3</v>
      </c>
      <c r="Q1371">
        <f>M1371/Me</f>
        <v>-5.2547465570318783E-3</v>
      </c>
      <c r="R1371">
        <f>F1371+P1371*dt/2</f>
        <v>26495.190979374303</v>
      </c>
      <c r="S1371">
        <f>G1371+Q1371*dt/2</f>
        <v>13528.247600554731</v>
      </c>
      <c r="T1371">
        <f>R1371*dt</f>
        <v>572296125.15448499</v>
      </c>
      <c r="U1371">
        <f>S1371*dt</f>
        <v>292210148.17198217</v>
      </c>
      <c r="V1371">
        <f>N1371/Me*dt</f>
        <v>57.953396136241999</v>
      </c>
      <c r="W1371">
        <f>O1371/Me*dt</f>
        <v>-113.50252563188857</v>
      </c>
      <c r="Z1371">
        <v>289082256.53905892</v>
      </c>
      <c r="AA1371">
        <v>-253116982.86198139</v>
      </c>
      <c r="AB1371">
        <f t="shared" si="1512"/>
        <v>-67636181419.077591</v>
      </c>
      <c r="AC1371">
        <f t="shared" si="1513"/>
        <v>133485978759.11659</v>
      </c>
    </row>
    <row r="1372" spans="2:29" x14ac:dyDescent="0.3">
      <c r="B1372">
        <f t="shared" si="1516"/>
        <v>-67925263675.616653</v>
      </c>
      <c r="C1372">
        <f t="shared" si="1517"/>
        <v>133739095741.97858</v>
      </c>
      <c r="D1372">
        <f>B1372+F1372*dt/2</f>
        <v>-67638802664.700272</v>
      </c>
      <c r="E1372">
        <f>C1372+G1372*dt/2</f>
        <v>133884587902.42616</v>
      </c>
      <c r="F1372">
        <f t="shared" si="1518"/>
        <v>26524.167677442427</v>
      </c>
      <c r="G1372">
        <f t="shared" si="1519"/>
        <v>13471.496337738787</v>
      </c>
      <c r="H1372">
        <f>SQRT((xs-B1372)^2+(ys-C1372)^2)</f>
        <v>149999957250.9411</v>
      </c>
      <c r="I1372">
        <f>SQRT((xs-D1372)^2+(ys-E1372)^2)</f>
        <v>150000301678.75244</v>
      </c>
      <c r="J1372">
        <f t="shared" ref="J1372" si="1532">G*Ms*Me/H1372^2</f>
        <v>3.5235305010078859E+22</v>
      </c>
      <c r="K1372">
        <f t="shared" si="1515"/>
        <v>3.5235305010078859E+22</v>
      </c>
      <c r="L1372">
        <f>(xs-D1372)/I1372*K1372</f>
        <v>1.5888460327975725E+22</v>
      </c>
      <c r="M1372">
        <f>(ys-E1372)/I1372*K1372</f>
        <v>-3.1449698687898903E+22</v>
      </c>
      <c r="N1372">
        <f>(xs-D1372)/I1372*K1372</f>
        <v>1.5888460327975725E+22</v>
      </c>
      <c r="O1372">
        <f>(xs-E1372)/I1372*K1372</f>
        <v>-3.1449698687898903E+22</v>
      </c>
      <c r="P1372">
        <f t="shared" si="1521"/>
        <v>2.6604923523067185E-3</v>
      </c>
      <c r="Q1372">
        <f>M1372/Me</f>
        <v>-5.2661920106997486E-3</v>
      </c>
      <c r="R1372">
        <f>F1372+P1372*dt/2</f>
        <v>26552.900994847339</v>
      </c>
      <c r="S1372">
        <f>G1372+Q1372*dt/2</f>
        <v>13414.62146402323</v>
      </c>
      <c r="T1372">
        <f>R1372*dt</f>
        <v>573542661.48870254</v>
      </c>
      <c r="U1372">
        <f>S1372*dt</f>
        <v>289755823.6229018</v>
      </c>
      <c r="V1372">
        <f>N1372/Me*dt</f>
        <v>57.466634809825116</v>
      </c>
      <c r="W1372">
        <f>O1372/Me*dt</f>
        <v>-113.74974743111457</v>
      </c>
      <c r="Z1372">
        <v>274124282.42044574</v>
      </c>
      <c r="AA1372">
        <v>-269243423.68402684</v>
      </c>
      <c r="AB1372">
        <f t="shared" si="1512"/>
        <v>-67077596731.707504</v>
      </c>
      <c r="AC1372">
        <f t="shared" si="1513"/>
        <v>133759608141.91745</v>
      </c>
    </row>
    <row r="1373" spans="2:29" x14ac:dyDescent="0.3">
      <c r="B1373">
        <f t="shared" si="1516"/>
        <v>-67351721014.127953</v>
      </c>
      <c r="C1373">
        <f t="shared" si="1517"/>
        <v>134028851565.60147</v>
      </c>
      <c r="D1373">
        <f>B1373+F1373*dt/2</f>
        <v>-67064639363.555626</v>
      </c>
      <c r="E1373">
        <f>C1373+G1373*dt/2</f>
        <v>134173115228.77679</v>
      </c>
      <c r="F1373">
        <f t="shared" si="1518"/>
        <v>26581.634312252252</v>
      </c>
      <c r="G1373">
        <f t="shared" si="1519"/>
        <v>13357.746590307672</v>
      </c>
      <c r="H1373">
        <f>SQRT((xs-B1373)^2+(ys-C1373)^2)</f>
        <v>149999957918.52396</v>
      </c>
      <c r="I1373">
        <f>SQRT((xs-D1373)^2+(ys-E1373)^2)</f>
        <v>150000302343.55661</v>
      </c>
      <c r="J1373">
        <f t="shared" ref="J1373" si="1533">G*Ms*Me/H1373^2</f>
        <v>3.5235304696445634E+22</v>
      </c>
      <c r="K1373">
        <f t="shared" si="1515"/>
        <v>3.5235304696445634E+22</v>
      </c>
      <c r="L1373">
        <f>(xs-D1373)/I1373*K1373</f>
        <v>1.5753588262241466E+22</v>
      </c>
      <c r="M1373">
        <f>(ys-E1373)/I1373*K1373</f>
        <v>-3.1517473787014264E+22</v>
      </c>
      <c r="N1373">
        <f>(xs-D1373)/I1373*K1373</f>
        <v>1.5753588262241466E+22</v>
      </c>
      <c r="O1373">
        <f>(xs-E1373)/I1373*K1373</f>
        <v>-3.1517473787014264E+22</v>
      </c>
      <c r="P1373">
        <f t="shared" si="1521"/>
        <v>2.6379082823579144E-3</v>
      </c>
      <c r="Q1373">
        <f>M1373/Me</f>
        <v>-5.277540821670171E-3</v>
      </c>
      <c r="R1373">
        <f>F1373+P1373*dt/2</f>
        <v>26610.123721701719</v>
      </c>
      <c r="S1373">
        <f>G1373+Q1373*dt/2</f>
        <v>13300.749149433634</v>
      </c>
      <c r="T1373">
        <f>R1373*dt</f>
        <v>574778672.38875711</v>
      </c>
      <c r="U1373">
        <f>S1373*dt</f>
        <v>287296181.62776649</v>
      </c>
      <c r="V1373">
        <f>N1373/Me*dt</f>
        <v>56.978818898930953</v>
      </c>
      <c r="W1373">
        <f>O1373/Me*dt</f>
        <v>-113.9948817480757</v>
      </c>
      <c r="Z1373">
        <v>258268026.53999338</v>
      </c>
      <c r="AA1373">
        <v>-284487576.74304682</v>
      </c>
      <c r="AB1373">
        <f t="shared" si="1512"/>
        <v>-66518674315.199203</v>
      </c>
      <c r="AC1373">
        <f t="shared" si="1513"/>
        <v>134031660170.48619</v>
      </c>
    </row>
    <row r="1374" spans="2:29" x14ac:dyDescent="0.3">
      <c r="B1374">
        <f t="shared" si="1516"/>
        <v>-66776942341.739197</v>
      </c>
      <c r="C1374">
        <f t="shared" si="1517"/>
        <v>134316147747.22923</v>
      </c>
      <c r="D1374">
        <f>B1374+F1374*dt/2</f>
        <v>-66489245319.922768</v>
      </c>
      <c r="E1374">
        <f>C1374+G1374*dt/2</f>
        <v>134459180265.68167</v>
      </c>
      <c r="F1374">
        <f t="shared" si="1518"/>
        <v>26638.613131151182</v>
      </c>
      <c r="G1374">
        <f t="shared" si="1519"/>
        <v>13243.751708559595</v>
      </c>
      <c r="H1374">
        <f>SQRT((xs-B1374)^2+(ys-C1374)^2)</f>
        <v>149999958580.55252</v>
      </c>
      <c r="I1374">
        <f>SQRT((xs-D1374)^2+(ys-E1374)^2)</f>
        <v>150000303002.80048</v>
      </c>
      <c r="J1374">
        <f t="shared" ref="J1374" si="1534">G*Ms*Me/H1374^2</f>
        <v>3.523530438542184E+22</v>
      </c>
      <c r="K1374">
        <f t="shared" si="1515"/>
        <v>3.523530438542184E+22</v>
      </c>
      <c r="L1374">
        <f>(xs-D1374)/I1374*K1374</f>
        <v>1.5618427098515422E+22</v>
      </c>
      <c r="M1374">
        <f>(ys-E1374)/I1374*K1374</f>
        <v>-3.1584670492213251E+22</v>
      </c>
      <c r="N1374">
        <f>(xs-D1374)/I1374*K1374</f>
        <v>1.5618427098515422E+22</v>
      </c>
      <c r="O1374">
        <f>(xs-E1374)/I1374*K1374</f>
        <v>-3.1584670492213251E+22</v>
      </c>
      <c r="P1374">
        <f t="shared" si="1521"/>
        <v>2.6152758035022472E-3</v>
      </c>
      <c r="Q1374">
        <f>M1374/Me</f>
        <v>-5.2887927816833973E-3</v>
      </c>
      <c r="R1374">
        <f>F1374+P1374*dt/2</f>
        <v>26666.858109829005</v>
      </c>
      <c r="S1374">
        <f>G1374+Q1374*dt/2</f>
        <v>13186.632746517414</v>
      </c>
      <c r="T1374">
        <f>R1374*dt</f>
        <v>576004135.17230654</v>
      </c>
      <c r="U1374">
        <f>S1374*dt</f>
        <v>284831267.32477617</v>
      </c>
      <c r="V1374">
        <f>N1374/Me*dt</f>
        <v>56.489957355648542</v>
      </c>
      <c r="W1374">
        <f>O1374/Me*dt</f>
        <v>-114.23792408436138</v>
      </c>
      <c r="Z1374">
        <v>241565443.36073899</v>
      </c>
      <c r="AA1374">
        <v>-298799482.60649461</v>
      </c>
      <c r="AB1374">
        <f t="shared" si="1512"/>
        <v>-65959372763.206146</v>
      </c>
      <c r="AC1374">
        <f t="shared" si="1513"/>
        <v>134302179531.94753</v>
      </c>
    </row>
    <row r="1375" spans="2:29" x14ac:dyDescent="0.3">
      <c r="B1375">
        <f t="shared" si="1516"/>
        <v>-66200938206.566887</v>
      </c>
      <c r="C1375">
        <f t="shared" si="1517"/>
        <v>134600979014.55402</v>
      </c>
      <c r="D1375">
        <f>B1375+F1375*dt/2</f>
        <v>-65912631093.211014</v>
      </c>
      <c r="E1375">
        <f>C1375+G1375*dt/2</f>
        <v>134742777763.42635</v>
      </c>
      <c r="F1375">
        <f t="shared" si="1518"/>
        <v>26695.103088506828</v>
      </c>
      <c r="G1375">
        <f t="shared" si="1519"/>
        <v>13129.513784475233</v>
      </c>
      <c r="H1375">
        <f>SQRT((xs-B1375)^2+(ys-C1375)^2)</f>
        <v>149999959237.0148</v>
      </c>
      <c r="I1375">
        <f>SQRT((xs-D1375)^2+(ys-E1375)^2)</f>
        <v>150000303656.47208</v>
      </c>
      <c r="J1375">
        <f t="shared" ref="J1375" si="1535">G*Ms*Me/H1375^2</f>
        <v>3.5235304077013115E+22</v>
      </c>
      <c r="K1375">
        <f t="shared" si="1515"/>
        <v>3.5235304077013115E+22</v>
      </c>
      <c r="L1375">
        <f>(xs-D1375)/I1375*K1375</f>
        <v>1.5482979317189351E+22</v>
      </c>
      <c r="M1375">
        <f>(ys-E1375)/I1375*K1375</f>
        <v>-3.1651287570382722E+22</v>
      </c>
      <c r="N1375">
        <f>(xs-D1375)/I1375*K1375</f>
        <v>1.5482979317189351E+22</v>
      </c>
      <c r="O1375">
        <f>(xs-E1375)/I1375*K1375</f>
        <v>-3.1651287570382722E+22</v>
      </c>
      <c r="P1375">
        <f t="shared" si="1521"/>
        <v>2.5925953310765824E-3</v>
      </c>
      <c r="Q1375">
        <f>M1375/Me</f>
        <v>-5.2999476842569863E-3</v>
      </c>
      <c r="R1375">
        <f>F1375+P1375*dt/2</f>
        <v>26723.103118082454</v>
      </c>
      <c r="S1375">
        <f>G1375+Q1375*dt/2</f>
        <v>13072.274349485258</v>
      </c>
      <c r="T1375">
        <f>R1375*dt</f>
        <v>577219027.35058105</v>
      </c>
      <c r="U1375">
        <f>S1375*dt</f>
        <v>282361125.94888157</v>
      </c>
      <c r="V1375">
        <f>N1375/Me*dt</f>
        <v>56.000059151254177</v>
      </c>
      <c r="W1375">
        <f>O1375/Me*dt</f>
        <v>-114.4788699799509</v>
      </c>
      <c r="Z1375">
        <v>224071261.57050085</v>
      </c>
      <c r="AA1375">
        <v>-312132236.43893117</v>
      </c>
      <c r="AB1375">
        <f t="shared" si="1512"/>
        <v>-65399647917.645805</v>
      </c>
      <c r="AC1375">
        <f t="shared" si="1513"/>
        <v>134571207904.06396</v>
      </c>
    </row>
    <row r="1376" spans="2:29" x14ac:dyDescent="0.3">
      <c r="B1376">
        <f t="shared" si="1516"/>
        <v>-65623719179.216309</v>
      </c>
      <c r="C1376">
        <f t="shared" si="1517"/>
        <v>134883340140.5029</v>
      </c>
      <c r="D1376">
        <f>B1376+F1376*dt/2</f>
        <v>-65334807265.221603</v>
      </c>
      <c r="E1376">
        <f>C1376+G1376*dt/2</f>
        <v>135023902517.57945</v>
      </c>
      <c r="F1376">
        <f t="shared" si="1518"/>
        <v>26751.103147658083</v>
      </c>
      <c r="G1376">
        <f t="shared" si="1519"/>
        <v>13015.034914495283</v>
      </c>
      <c r="H1376">
        <f>SQRT((xs-B1376)^2+(ys-C1376)^2)</f>
        <v>149999959887.89877</v>
      </c>
      <c r="I1376">
        <f>SQRT((xs-D1376)^2+(ys-E1376)^2)</f>
        <v>150000304304.55951</v>
      </c>
      <c r="J1376">
        <f t="shared" ref="J1376" si="1536">G*Ms*Me/H1376^2</f>
        <v>3.5235303771225104E+22</v>
      </c>
      <c r="K1376">
        <f t="shared" si="1515"/>
        <v>3.5235303771225104E+22</v>
      </c>
      <c r="L1376">
        <f>(xs-D1376)/I1376*K1376</f>
        <v>1.5347247403914448E+22</v>
      </c>
      <c r="M1376">
        <f>(ys-E1376)/I1376*K1376</f>
        <v>-3.1717323799046337E+22</v>
      </c>
      <c r="N1376">
        <f>(xs-D1376)/I1376*K1376</f>
        <v>1.5347247403914448E+22</v>
      </c>
      <c r="O1376">
        <f>(xs-E1376)/I1376*K1376</f>
        <v>-3.1717323799046337E+22</v>
      </c>
      <c r="P1376">
        <f t="shared" si="1521"/>
        <v>2.5698672812984671E-3</v>
      </c>
      <c r="Q1376">
        <f>M1376/Me</f>
        <v>-5.3110053246896074E-3</v>
      </c>
      <c r="R1376">
        <f>F1376+P1376*dt/2</f>
        <v>26778.857714296108</v>
      </c>
      <c r="S1376">
        <f>G1376+Q1376*dt/2</f>
        <v>12957.676056988636</v>
      </c>
      <c r="T1376">
        <f>R1376*dt</f>
        <v>578423326.62879598</v>
      </c>
      <c r="U1376">
        <f>S1376*dt</f>
        <v>279885802.83095455</v>
      </c>
      <c r="V1376">
        <f>N1376/Me*dt</f>
        <v>55.509133276046889</v>
      </c>
      <c r="W1376">
        <f>O1376/Me*dt</f>
        <v>-114.71771501329552</v>
      </c>
      <c r="Z1376">
        <v>205842804.75338688</v>
      </c>
      <c r="AA1376">
        <v>-324442141.81823879</v>
      </c>
      <c r="AB1376">
        <f t="shared" si="1512"/>
        <v>-64839453047.834122</v>
      </c>
      <c r="AC1376">
        <f t="shared" si="1513"/>
        <v>134838783801.51561</v>
      </c>
    </row>
    <row r="1377" spans="2:29" x14ac:dyDescent="0.3">
      <c r="B1377">
        <f t="shared" si="1516"/>
        <v>-65045295852.587509</v>
      </c>
      <c r="C1377">
        <f t="shared" si="1517"/>
        <v>135163225943.33385</v>
      </c>
      <c r="D1377">
        <f>B1377+F1377*dt/2</f>
        <v>-64755784439.953423</v>
      </c>
      <c r="E1377">
        <f>C1377+G1377*dt/2</f>
        <v>135302549369.08826</v>
      </c>
      <c r="F1377">
        <f t="shared" si="1518"/>
        <v>26806.612280934129</v>
      </c>
      <c r="G1377">
        <f t="shared" si="1519"/>
        <v>12900.317199481988</v>
      </c>
      <c r="H1377">
        <f>SQRT((xs-B1377)^2+(ys-C1377)^2)</f>
        <v>149999960533.19266</v>
      </c>
      <c r="I1377">
        <f>SQRT((xs-D1377)^2+(ys-E1377)^2)</f>
        <v>150000304947.05096</v>
      </c>
      <c r="J1377">
        <f t="shared" ref="J1377" si="1537">G*Ms*Me/H1377^2</f>
        <v>3.5235303468063345E+22</v>
      </c>
      <c r="K1377">
        <f t="shared" si="1515"/>
        <v>3.5235303468063345E+22</v>
      </c>
      <c r="L1377">
        <f>(xs-D1377)/I1377*K1377</f>
        <v>1.5211233849555661E+22</v>
      </c>
      <c r="M1377">
        <f>(ys-E1377)/I1377*K1377</f>
        <v>-3.1782777966386896E+22</v>
      </c>
      <c r="N1377">
        <f>(xs-D1377)/I1377*K1377</f>
        <v>1.5211233849555661E+22</v>
      </c>
      <c r="O1377">
        <f>(xs-E1377)/I1377*K1377</f>
        <v>-3.1782777966386896E+22</v>
      </c>
      <c r="P1377">
        <f t="shared" si="1521"/>
        <v>2.547092071258483E-3</v>
      </c>
      <c r="Q1377">
        <f>M1377/Me</f>
        <v>-5.3219655000647844E-3</v>
      </c>
      <c r="R1377">
        <f>F1377+P1377*dt/2</f>
        <v>26834.120875303721</v>
      </c>
      <c r="S1377">
        <f>G1377+Q1377*dt/2</f>
        <v>12842.839972081289</v>
      </c>
      <c r="T1377">
        <f>R1377*dt</f>
        <v>579617010.90656042</v>
      </c>
      <c r="U1377">
        <f>S1377*dt</f>
        <v>277405343.39695585</v>
      </c>
      <c r="V1377">
        <f>N1377/Me*dt</f>
        <v>55.017188739183233</v>
      </c>
      <c r="W1377">
        <f>O1377/Me*dt</f>
        <v>-114.95445480139934</v>
      </c>
      <c r="Z1377">
        <v>186939803.54449981</v>
      </c>
      <c r="AA1377">
        <v>-335688854.03785551</v>
      </c>
      <c r="AB1377">
        <f t="shared" si="1512"/>
        <v>-64278739038.136444</v>
      </c>
      <c r="AC1377">
        <f t="shared" si="1513"/>
        <v>135104942432.69295</v>
      </c>
    </row>
    <row r="1378" spans="2:29" x14ac:dyDescent="0.3">
      <c r="B1378">
        <f t="shared" si="1516"/>
        <v>-64465678841.680946</v>
      </c>
      <c r="C1378">
        <f t="shared" si="1517"/>
        <v>135440631286.7308</v>
      </c>
      <c r="D1378">
        <f>B1378+F1378*dt/2</f>
        <v>-64175573243.408478</v>
      </c>
      <c r="E1378">
        <f>C1378+G1378*dt/2</f>
        <v>135578713204.37335</v>
      </c>
      <c r="F1378">
        <f t="shared" si="1518"/>
        <v>26861.629469673313</v>
      </c>
      <c r="G1378">
        <f t="shared" si="1519"/>
        <v>12785.362744680588</v>
      </c>
      <c r="H1378">
        <f>SQRT((xs-B1378)^2+(ys-C1378)^2)</f>
        <v>149999961172.8847</v>
      </c>
      <c r="I1378">
        <f>SQRT((xs-D1378)^2+(ys-E1378)^2)</f>
        <v>150000305583.93475</v>
      </c>
      <c r="J1378">
        <f t="shared" ref="J1378" si="1538">G*Ms*Me/H1378^2</f>
        <v>3.5235303167533355E+22</v>
      </c>
      <c r="K1378">
        <f t="shared" si="1515"/>
        <v>3.5235303167533355E+22</v>
      </c>
      <c r="L1378">
        <f>(xs-D1378)/I1378*K1378</f>
        <v>1.5074941150146045E+22</v>
      </c>
      <c r="M1378">
        <f>(ys-E1378)/I1378*K1378</f>
        <v>-3.1847648871268653E+22</v>
      </c>
      <c r="N1378">
        <f>(xs-D1378)/I1378*K1378</f>
        <v>1.5074941150146045E+22</v>
      </c>
      <c r="O1378">
        <f>(xs-E1378)/I1378*K1378</f>
        <v>-3.1847648871268653E+22</v>
      </c>
      <c r="P1378">
        <f t="shared" si="1521"/>
        <v>2.5242701189125997E-3</v>
      </c>
      <c r="Q1378">
        <f>M1378/Me</f>
        <v>-5.3328280092546304E-3</v>
      </c>
      <c r="R1378">
        <f>F1378+P1378*dt/2</f>
        <v>26888.891586957569</v>
      </c>
      <c r="S1378">
        <f>G1378+Q1378*dt/2</f>
        <v>12727.768202180638</v>
      </c>
      <c r="T1378">
        <f>R1378*dt</f>
        <v>580800058.27828348</v>
      </c>
      <c r="U1378">
        <f>S1378*dt</f>
        <v>274919793.1671018</v>
      </c>
      <c r="V1378">
        <f>N1378/Me*dt</f>
        <v>54.524234568512156</v>
      </c>
      <c r="W1378">
        <f>O1378/Me*dt</f>
        <v>-115.18908499990002</v>
      </c>
      <c r="Z1378">
        <v>167424199.88358194</v>
      </c>
      <c r="AA1378">
        <v>-345835512.42386693</v>
      </c>
      <c r="AB1378">
        <f t="shared" si="1512"/>
        <v>-63717454583.519081</v>
      </c>
      <c r="AC1378">
        <f t="shared" si="1513"/>
        <v>135369715567.47403</v>
      </c>
    </row>
    <row r="1379" spans="2:29" x14ac:dyDescent="0.3">
      <c r="B1379">
        <f t="shared" si="1516"/>
        <v>-63884878783.402664</v>
      </c>
      <c r="C1379">
        <f t="shared" si="1517"/>
        <v>135715551079.8979</v>
      </c>
      <c r="D1379">
        <f>B1379+F1379*dt/2</f>
        <v>-63594184323.396851</v>
      </c>
      <c r="E1379">
        <f>C1379+G1379*dt/2</f>
        <v>135852388955.42245</v>
      </c>
      <c r="F1379">
        <f t="shared" si="1518"/>
        <v>26916.153704241824</v>
      </c>
      <c r="G1379">
        <f t="shared" si="1519"/>
        <v>12670.173659680688</v>
      </c>
      <c r="H1379">
        <f>SQRT((xs-B1379)^2+(ys-C1379)^2)</f>
        <v>149999961806.96323</v>
      </c>
      <c r="I1379">
        <f>SQRT((xs-D1379)^2+(ys-E1379)^2)</f>
        <v>150000306215.19931</v>
      </c>
      <c r="J1379">
        <f t="shared" ref="J1379" si="1539">G*Ms*Me/H1379^2</f>
        <v>3.5235302869640627E+22</v>
      </c>
      <c r="K1379">
        <f t="shared" si="1515"/>
        <v>3.5235302869640627E+22</v>
      </c>
      <c r="L1379">
        <f>(xs-D1379)/I1379*K1379</f>
        <v>1.4938371806840933E+22</v>
      </c>
      <c r="M1379">
        <f>(ys-E1379)/I1379*K1379</f>
        <v>-3.1911935323259309E+22</v>
      </c>
      <c r="N1379">
        <f>(xs-D1379)/I1379*K1379</f>
        <v>1.4938371806840933E+22</v>
      </c>
      <c r="O1379">
        <f>(xs-E1379)/I1379*K1379</f>
        <v>-3.1911935323259309E+22</v>
      </c>
      <c r="P1379">
        <f t="shared" si="1521"/>
        <v>2.5014018430745029E-3</v>
      </c>
      <c r="Q1379">
        <f>M1379/Me</f>
        <v>-5.3435926529235281E-3</v>
      </c>
      <c r="R1379">
        <f>F1379+P1379*dt/2</f>
        <v>26943.168844147029</v>
      </c>
      <c r="S1379">
        <f>G1379+Q1379*dt/2</f>
        <v>12612.462859029114</v>
      </c>
      <c r="T1379">
        <f>R1379*dt</f>
        <v>581972447.03357577</v>
      </c>
      <c r="U1379">
        <f>S1379*dt</f>
        <v>272429197.75502884</v>
      </c>
      <c r="V1379">
        <f>N1379/Me*dt</f>
        <v>54.030279810409262</v>
      </c>
      <c r="W1379">
        <f>O1379/Me*dt</f>
        <v>-115.42160130314821</v>
      </c>
      <c r="Z1379">
        <v>147359944.00941372</v>
      </c>
      <c r="AA1379">
        <v>-354848861.23182845</v>
      </c>
      <c r="AB1379">
        <f t="shared" si="1512"/>
        <v>-63155546392.359673</v>
      </c>
      <c r="AC1379">
        <f t="shared" si="1513"/>
        <v>135633131416.42111</v>
      </c>
    </row>
    <row r="1380" spans="2:29" x14ac:dyDescent="0.3">
      <c r="B1380">
        <f t="shared" si="1516"/>
        <v>-63302906336.369087</v>
      </c>
      <c r="C1380">
        <f t="shared" si="1517"/>
        <v>135987980277.65294</v>
      </c>
      <c r="D1380">
        <f>B1380+F1380*dt/2</f>
        <v>-63011628349.341324</v>
      </c>
      <c r="E1380">
        <f>C1380+G1380*dt/2</f>
        <v>136123571599.88342</v>
      </c>
      <c r="F1380">
        <f t="shared" si="1518"/>
        <v>26970.183984052233</v>
      </c>
      <c r="G1380">
        <f t="shared" si="1519"/>
        <v>12554.75205837754</v>
      </c>
      <c r="H1380">
        <f>SQRT((xs-B1380)^2+(ys-C1380)^2)</f>
        <v>149999962435.41678</v>
      </c>
      <c r="I1380">
        <f>SQRT((xs-D1380)^2+(ys-E1380)^2)</f>
        <v>150000306840.83316</v>
      </c>
      <c r="J1380">
        <f t="shared" ref="J1380" si="1540">G*Ms*Me/H1380^2</f>
        <v>3.5235302574390537E+22</v>
      </c>
      <c r="K1380">
        <f t="shared" si="1515"/>
        <v>3.5235302574390537E+22</v>
      </c>
      <c r="L1380">
        <f>(xs-D1380)/I1380*K1380</f>
        <v>1.4801528325872017E+22</v>
      </c>
      <c r="M1380">
        <f>(ys-E1380)/I1380*K1380</f>
        <v>-3.1975636142651817E+22</v>
      </c>
      <c r="N1380">
        <f>(xs-D1380)/I1380*K1380</f>
        <v>1.4801528325872017E+22</v>
      </c>
      <c r="O1380">
        <f>(xs-E1380)/I1380*K1380</f>
        <v>-3.1975636142651817E+22</v>
      </c>
      <c r="P1380">
        <f t="shared" si="1521"/>
        <v>2.4784876634079064E-3</v>
      </c>
      <c r="Q1380">
        <f>M1380/Me</f>
        <v>-5.3542592335317843E-3</v>
      </c>
      <c r="R1380">
        <f>F1380+P1380*dt/2</f>
        <v>26996.951650817038</v>
      </c>
      <c r="S1380">
        <f>G1380+Q1380*dt/2</f>
        <v>12496.926058655397</v>
      </c>
      <c r="T1380">
        <f>R1380*dt</f>
        <v>583134155.65764797</v>
      </c>
      <c r="U1380">
        <f>S1380*dt</f>
        <v>269933602.86695659</v>
      </c>
      <c r="V1380">
        <f>N1380/Me*dt</f>
        <v>53.535333529610782</v>
      </c>
      <c r="W1380">
        <f>O1380/Me*dt</f>
        <v>-115.65199944428655</v>
      </c>
      <c r="Z1380">
        <v>126812784.86074169</v>
      </c>
      <c r="AA1380">
        <v>-362699358.72567034</v>
      </c>
      <c r="AB1380">
        <f t="shared" si="1512"/>
        <v>-62592959395.8507</v>
      </c>
      <c r="AC1380">
        <f t="shared" si="1513"/>
        <v>135895214521.79422</v>
      </c>
    </row>
    <row r="1381" spans="2:29" x14ac:dyDescent="0.3">
      <c r="B1381">
        <f t="shared" si="1516"/>
        <v>-62719772180.711441</v>
      </c>
      <c r="C1381">
        <f t="shared" si="1517"/>
        <v>136257913880.5199</v>
      </c>
      <c r="D1381">
        <f>B1381+F1381*dt/2</f>
        <v>-62427916012.081558</v>
      </c>
      <c r="E1381">
        <f>C1381+G1381*dt/2</f>
        <v>136392256161.15637</v>
      </c>
      <c r="F1381">
        <f t="shared" si="1518"/>
        <v>27023.719317581843</v>
      </c>
      <c r="G1381">
        <f t="shared" si="1519"/>
        <v>12439.100058933254</v>
      </c>
      <c r="H1381">
        <f>SQRT((xs-B1381)^2+(ys-C1381)^2)</f>
        <v>149999963058.23386</v>
      </c>
      <c r="I1381">
        <f>SQRT((xs-D1381)^2+(ys-E1381)^2)</f>
        <v>150000307460.82492</v>
      </c>
      <c r="J1381">
        <f t="shared" ref="J1381" si="1541">G*Ms*Me/H1381^2</f>
        <v>3.5235302281788487E+22</v>
      </c>
      <c r="K1381">
        <f t="shared" si="1515"/>
        <v>3.5235302281788487E+22</v>
      </c>
      <c r="L1381">
        <f>(xs-D1381)/I1381*K1381</f>
        <v>1.4664413218501416E+22</v>
      </c>
      <c r="M1381">
        <f>(ys-E1381)/I1381*K1381</f>
        <v>-3.2038750160486127E+22</v>
      </c>
      <c r="N1381">
        <f>(xs-D1381)/I1381*K1381</f>
        <v>1.4664413218501416E+22</v>
      </c>
      <c r="O1381">
        <f>(xs-E1381)/I1381*K1381</f>
        <v>-3.2038750160486127E+22</v>
      </c>
      <c r="P1381">
        <f t="shared" si="1521"/>
        <v>2.455528000418857E-3</v>
      </c>
      <c r="Q1381">
        <f>M1381/Me</f>
        <v>-5.3648275553392711E-3</v>
      </c>
      <c r="R1381">
        <f>F1381+P1381*dt/2</f>
        <v>27050.239019986366</v>
      </c>
      <c r="S1381">
        <f>G1381+Q1381*dt/2</f>
        <v>12381.159921335589</v>
      </c>
      <c r="T1381">
        <f>R1381*dt</f>
        <v>584285162.83170545</v>
      </c>
      <c r="U1381">
        <f>S1381*dt</f>
        <v>267433054.30084872</v>
      </c>
      <c r="V1381">
        <f>N1381/Me*dt</f>
        <v>53.039404809047312</v>
      </c>
      <c r="W1381">
        <f>O1381/Me*dt</f>
        <v>-115.88027519532825</v>
      </c>
      <c r="Z1381">
        <v>105850054.57128285</v>
      </c>
      <c r="AA1381">
        <v>-369361274.07984221</v>
      </c>
      <c r="AB1381">
        <f t="shared" si="1512"/>
        <v>-62029636963.308456</v>
      </c>
      <c r="AC1381">
        <f t="shared" si="1513"/>
        <v>136155985660.74089</v>
      </c>
    </row>
    <row r="1382" spans="2:29" x14ac:dyDescent="0.3">
      <c r="B1382">
        <f t="shared" si="1516"/>
        <v>-62135487017.879738</v>
      </c>
      <c r="C1382">
        <f t="shared" si="1517"/>
        <v>136525346934.82074</v>
      </c>
      <c r="D1382">
        <f>B1382+F1382*dt/2</f>
        <v>-61843058023.677917</v>
      </c>
      <c r="E1382">
        <f>C1382+G1382*dt/2</f>
        <v>136658437708.48511</v>
      </c>
      <c r="F1382">
        <f t="shared" si="1518"/>
        <v>27076.758722390889</v>
      </c>
      <c r="G1382">
        <f t="shared" si="1519"/>
        <v>12323.219783737926</v>
      </c>
      <c r="H1382">
        <f>SQRT((xs-B1382)^2+(ys-C1382)^2)</f>
        <v>149999963675.40317</v>
      </c>
      <c r="I1382">
        <f>SQRT((xs-D1382)^2+(ys-E1382)^2)</f>
        <v>150000308075.1633</v>
      </c>
      <c r="J1382">
        <f t="shared" ref="J1382" si="1542">G*Ms*Me/H1382^2</f>
        <v>3.5235301991839791E+22</v>
      </c>
      <c r="K1382">
        <f t="shared" si="1515"/>
        <v>3.5235301991839791E+22</v>
      </c>
      <c r="L1382">
        <f>(xs-D1382)/I1382*K1382</f>
        <v>1.4527029000975537E+22</v>
      </c>
      <c r="M1382">
        <f>(ys-E1382)/I1382*K1382</f>
        <v>-3.2101276218570572E+22</v>
      </c>
      <c r="N1382">
        <f>(xs-D1382)/I1382*K1382</f>
        <v>1.4527029000975537E+22</v>
      </c>
      <c r="O1382">
        <f>(xs-E1382)/I1382*K1382</f>
        <v>-3.2101276218570572E+22</v>
      </c>
      <c r="P1382">
        <f t="shared" si="1521"/>
        <v>2.4325232754480136E-3</v>
      </c>
      <c r="Q1382">
        <f>M1382/Me</f>
        <v>-5.3752974244090038E-3</v>
      </c>
      <c r="R1382">
        <f>F1382+P1382*dt/2</f>
        <v>27103.029973765726</v>
      </c>
      <c r="S1382">
        <f>G1382+Q1382*dt/2</f>
        <v>12265.166571554309</v>
      </c>
      <c r="T1382">
        <f>R1382*dt</f>
        <v>585425447.43333972</v>
      </c>
      <c r="U1382">
        <f>S1382*dt</f>
        <v>264927597.94557309</v>
      </c>
      <c r="V1382">
        <f>N1382/Me*dt</f>
        <v>52.542502749677091</v>
      </c>
      <c r="W1382">
        <f>O1382/Me*dt</f>
        <v>-116.10642436723448</v>
      </c>
      <c r="Z1382">
        <v>84540447.76586166</v>
      </c>
      <c r="AA1382">
        <v>-374812771.7858507</v>
      </c>
      <c r="AB1382">
        <f t="shared" si="1512"/>
        <v>-61465521122.680534</v>
      </c>
      <c r="AC1382">
        <f t="shared" si="1513"/>
        <v>136415461760.98045</v>
      </c>
    </row>
    <row r="1383" spans="2:29" x14ac:dyDescent="0.3">
      <c r="B1383">
        <f t="shared" si="1516"/>
        <v>-61550061570.446396</v>
      </c>
      <c r="C1383">
        <f t="shared" si="1517"/>
        <v>136790274532.76631</v>
      </c>
      <c r="D1383">
        <f>B1383+F1383*dt/2</f>
        <v>-61257065117.214874</v>
      </c>
      <c r="E1383">
        <f>C1383+G1383*dt/2</f>
        <v>136922111357.04752</v>
      </c>
      <c r="F1383">
        <f t="shared" si="1518"/>
        <v>27129.301225140567</v>
      </c>
      <c r="G1383">
        <f t="shared" si="1519"/>
        <v>12207.113359370691</v>
      </c>
      <c r="H1383">
        <f>SQRT((xs-B1383)^2+(ys-C1383)^2)</f>
        <v>149999964286.91348</v>
      </c>
      <c r="I1383">
        <f>SQRT((xs-D1383)^2+(ys-E1383)^2)</f>
        <v>150000308683.83713</v>
      </c>
      <c r="J1383">
        <f t="shared" ref="J1383" si="1543">G*Ms*Me/H1383^2</f>
        <v>3.5235301704549718E+22</v>
      </c>
      <c r="K1383">
        <f t="shared" si="1515"/>
        <v>3.5235301704549718E+22</v>
      </c>
      <c r="L1383">
        <f>(xs-D1383)/I1383*K1383</f>
        <v>1.4389378194478928E+22</v>
      </c>
      <c r="M1383">
        <f>(ys-E1383)/I1383*K1383</f>
        <v>-3.2163213169503114E+22</v>
      </c>
      <c r="N1383">
        <f>(xs-D1383)/I1383*K1383</f>
        <v>1.4389378194478928E+22</v>
      </c>
      <c r="O1383">
        <f>(xs-E1383)/I1383*K1383</f>
        <v>-3.2163213169503114E+22</v>
      </c>
      <c r="P1383">
        <f t="shared" si="1521"/>
        <v>2.409473910662915E-3</v>
      </c>
      <c r="Q1383">
        <f>M1383/Me</f>
        <v>-5.3856686486107022E-3</v>
      </c>
      <c r="R1383">
        <f>F1383+P1383*dt/2</f>
        <v>27155.323543375725</v>
      </c>
      <c r="S1383">
        <f>G1383+Q1383*dt/2</f>
        <v>12148.948137965695</v>
      </c>
      <c r="T1383">
        <f>R1383*dt</f>
        <v>586554988.53691566</v>
      </c>
      <c r="U1383">
        <f>S1383*dt</f>
        <v>262417279.78005901</v>
      </c>
      <c r="V1383">
        <f>N1383/Me*dt</f>
        <v>52.044636470318963</v>
      </c>
      <c r="W1383">
        <f>O1383/Me*dt</f>
        <v>-116.33044280999117</v>
      </c>
      <c r="Z1383">
        <v>62953796.381914333</v>
      </c>
      <c r="AA1383">
        <v>-379035983.28540343</v>
      </c>
      <c r="AB1383">
        <f t="shared" si="1512"/>
        <v>-60900552785.527565</v>
      </c>
      <c r="AC1383">
        <f t="shared" si="1513"/>
        <v>136673655829.26097</v>
      </c>
    </row>
    <row r="1384" spans="2:29" x14ac:dyDescent="0.3">
      <c r="B1384">
        <f t="shared" si="1516"/>
        <v>-60963506581.909477</v>
      </c>
      <c r="C1384">
        <f t="shared" si="1517"/>
        <v>137052691812.54637</v>
      </c>
      <c r="D1384">
        <f>B1384+F1384*dt/2</f>
        <v>-60669948046.60408</v>
      </c>
      <c r="E1384">
        <f>C1384+G1384*dt/2</f>
        <v>137183272268.04523</v>
      </c>
      <c r="F1384">
        <f t="shared" si="1518"/>
        <v>27181.345861610887</v>
      </c>
      <c r="G1384">
        <f t="shared" si="1519"/>
        <v>12090.7829165607</v>
      </c>
      <c r="H1384">
        <f>SQRT((xs-B1384)^2+(ys-C1384)^2)</f>
        <v>149999964892.75369</v>
      </c>
      <c r="I1384">
        <f>SQRT((xs-D1384)^2+(ys-E1384)^2)</f>
        <v>150000309286.83536</v>
      </c>
      <c r="J1384">
        <f t="shared" ref="J1384" si="1544">G*Ms*Me/H1384^2</f>
        <v>3.5235301419923481E+22</v>
      </c>
      <c r="K1384">
        <f t="shared" si="1515"/>
        <v>3.5235301419923481E+22</v>
      </c>
      <c r="L1384">
        <f>(xs-D1384)/I1384*K1384</f>
        <v>1.4251463325088009E+22</v>
      </c>
      <c r="M1384">
        <f>(ys-E1384)/I1384*K1384</f>
        <v>-3.2224559876692391E+22</v>
      </c>
      <c r="N1384">
        <f>(xs-D1384)/I1384*K1384</f>
        <v>1.4251463325088009E+22</v>
      </c>
      <c r="O1384">
        <f>(xs-E1384)/I1384*K1384</f>
        <v>-3.2224559876692391E+22</v>
      </c>
      <c r="P1384">
        <f t="shared" si="1521"/>
        <v>2.3863803290502359E-3</v>
      </c>
      <c r="Q1384">
        <f>M1384/Me</f>
        <v>-5.3959410376243121E-3</v>
      </c>
      <c r="R1384">
        <f>F1384+P1384*dt/2</f>
        <v>27207.11876916463</v>
      </c>
      <c r="S1384">
        <f>G1384+Q1384*dt/2</f>
        <v>12032.506753354357</v>
      </c>
      <c r="T1384">
        <f>R1384*dt</f>
        <v>587673765.41395605</v>
      </c>
      <c r="U1384">
        <f>S1384*dt</f>
        <v>259902145.87245411</v>
      </c>
      <c r="V1384">
        <f>N1384/Me*dt</f>
        <v>51.545815107485097</v>
      </c>
      <c r="W1384">
        <f>O1384/Me*dt</f>
        <v>-116.55232641268515</v>
      </c>
      <c r="Z1384">
        <v>41160840.755387217</v>
      </c>
      <c r="AA1384">
        <v>-382017065.59435737</v>
      </c>
      <c r="AB1384">
        <f t="shared" si="1512"/>
        <v>-60334671975.740135</v>
      </c>
      <c r="AC1384">
        <f t="shared" si="1513"/>
        <v>136930576892.82446</v>
      </c>
    </row>
    <row r="1385" spans="2:29" x14ac:dyDescent="0.3">
      <c r="B1385">
        <f t="shared" si="1516"/>
        <v>-60375832816.495522</v>
      </c>
      <c r="C1385">
        <f t="shared" si="1517"/>
        <v>137312593958.41882</v>
      </c>
      <c r="D1385">
        <f>B1385+F1385*dt/2</f>
        <v>-60081717586.386963</v>
      </c>
      <c r="E1385">
        <f>C1385+G1385*dt/2</f>
        <v>137441915648.79242</v>
      </c>
      <c r="F1385">
        <f t="shared" si="1518"/>
        <v>27232.891676718373</v>
      </c>
      <c r="G1385">
        <f t="shared" si="1519"/>
        <v>11974.230590148014</v>
      </c>
      <c r="H1385">
        <f>SQRT((xs-B1385)^2+(ys-C1385)^2)</f>
        <v>149999965492.91275</v>
      </c>
      <c r="I1385">
        <f>SQRT((xs-D1385)^2+(ys-E1385)^2)</f>
        <v>150000309884.147</v>
      </c>
      <c r="J1385">
        <f t="shared" ref="J1385" si="1545">G*Ms*Me/H1385^2</f>
        <v>3.5235301137966277E+22</v>
      </c>
      <c r="K1385">
        <f t="shared" si="1515"/>
        <v>3.5235301137966277E+22</v>
      </c>
      <c r="L1385">
        <f>(xs-D1385)/I1385*K1385</f>
        <v>1.4113286923724729E+22</v>
      </c>
      <c r="M1385">
        <f>(ys-E1385)/I1385*K1385</f>
        <v>-3.2285315214378631E+22</v>
      </c>
      <c r="N1385">
        <f>(xs-D1385)/I1385*K1385</f>
        <v>1.4113286923724729E+22</v>
      </c>
      <c r="O1385">
        <f>(xs-E1385)/I1385*K1385</f>
        <v>-3.2285315214378631E+22</v>
      </c>
      <c r="P1385">
        <f t="shared" si="1521"/>
        <v>2.3632429544080255E-3</v>
      </c>
      <c r="Q1385">
        <f>M1385/Me</f>
        <v>-5.4061144029435076E-3</v>
      </c>
      <c r="R1385">
        <f>F1385+P1385*dt/2</f>
        <v>27258.414700625981</v>
      </c>
      <c r="S1385">
        <f>G1385+Q1385*dt/2</f>
        <v>11915.844554596224</v>
      </c>
      <c r="T1385">
        <f>R1385*dt</f>
        <v>588781757.53352118</v>
      </c>
      <c r="U1385">
        <f>S1385*dt</f>
        <v>257382242.37927845</v>
      </c>
      <c r="V1385">
        <f>N1385/Me*dt</f>
        <v>51.046047815213349</v>
      </c>
      <c r="W1385">
        <f>O1385/Me*dt</f>
        <v>-116.77207110357976</v>
      </c>
      <c r="Z1385">
        <v>19232997.72241018</v>
      </c>
      <c r="AA1385">
        <v>-383746246.72444189</v>
      </c>
      <c r="AB1385">
        <f t="shared" si="1512"/>
        <v>-59767818061.239586</v>
      </c>
      <c r="AC1385">
        <f t="shared" si="1513"/>
        <v>137186229954.07365</v>
      </c>
    </row>
    <row r="1386" spans="2:29" x14ac:dyDescent="0.3">
      <c r="B1386">
        <f t="shared" si="1516"/>
        <v>-59787051058.961998</v>
      </c>
      <c r="C1386">
        <f t="shared" si="1517"/>
        <v>137569976200.7981</v>
      </c>
      <c r="D1386">
        <f>B1386+F1386*dt/2</f>
        <v>-59492384531.537033</v>
      </c>
      <c r="E1386">
        <f>C1386+G1386*dt/2</f>
        <v>137698036752.80377</v>
      </c>
      <c r="F1386">
        <f t="shared" si="1518"/>
        <v>27283.937724533585</v>
      </c>
      <c r="G1386">
        <f t="shared" si="1519"/>
        <v>11857.458519044434</v>
      </c>
      <c r="H1386">
        <f>SQRT((xs-B1386)^2+(ys-C1386)^2)</f>
        <v>149999966087.37979</v>
      </c>
      <c r="I1386">
        <f>SQRT((xs-D1386)^2+(ys-E1386)^2)</f>
        <v>150000310475.76123</v>
      </c>
      <c r="J1386">
        <f t="shared" ref="J1386" si="1546">G*Ms*Me/H1386^2</f>
        <v>3.5235300858683214E+22</v>
      </c>
      <c r="K1386">
        <f t="shared" si="1515"/>
        <v>3.5235300858683214E+22</v>
      </c>
      <c r="L1386">
        <f>(xs-D1386)/I1386*K1386</f>
        <v>1.3974851526110088E+22</v>
      </c>
      <c r="M1386">
        <f>(ys-E1386)/I1386*K1386</f>
        <v>-3.234547806765423E+22</v>
      </c>
      <c r="N1386">
        <f>(xs-D1386)/I1386*K1386</f>
        <v>1.3974851526110088E+22</v>
      </c>
      <c r="O1386">
        <f>(xs-E1386)/I1386*K1386</f>
        <v>-3.234547806765423E+22</v>
      </c>
      <c r="P1386">
        <f t="shared" si="1521"/>
        <v>2.340062211337925E-3</v>
      </c>
      <c r="Q1386">
        <f>M1386/Me</f>
        <v>-5.4161885578791411E-3</v>
      </c>
      <c r="R1386">
        <f>F1386+P1386*dt/2</f>
        <v>27309.210396416034</v>
      </c>
      <c r="S1386">
        <f>G1386+Q1386*dt/2</f>
        <v>11798.96368261934</v>
      </c>
      <c r="T1386">
        <f>R1386*dt</f>
        <v>589878944.56258631</v>
      </c>
      <c r="U1386">
        <f>S1386*dt</f>
        <v>254857615.54457775</v>
      </c>
      <c r="V1386">
        <f>N1386/Me*dt</f>
        <v>50.545343764899179</v>
      </c>
      <c r="W1386">
        <f>O1386/Me*dt</f>
        <v>-116.98967285018945</v>
      </c>
      <c r="Z1386">
        <v>-2757873.5019993111</v>
      </c>
      <c r="AA1386">
        <v>-384217857.75314146</v>
      </c>
      <c r="AB1386">
        <f t="shared" si="1512"/>
        <v>-59199929987.901413</v>
      </c>
      <c r="AC1386">
        <f t="shared" si="1513"/>
        <v>137440615958.58954</v>
      </c>
    </row>
    <row r="1387" spans="2:29" x14ac:dyDescent="0.3">
      <c r="B1387">
        <f t="shared" si="1516"/>
        <v>-59197172114.399414</v>
      </c>
      <c r="C1387">
        <f t="shared" si="1517"/>
        <v>137824833816.34268</v>
      </c>
      <c r="D1387">
        <f>B1387+F1387*dt/2</f>
        <v>-58901959697.261787</v>
      </c>
      <c r="E1387">
        <f>C1387+G1387*dt/2</f>
        <v>137951630879.88159</v>
      </c>
      <c r="F1387">
        <f t="shared" si="1518"/>
        <v>27334.483068298483</v>
      </c>
      <c r="G1387">
        <f t="shared" si="1519"/>
        <v>11740.468846194244</v>
      </c>
      <c r="H1387">
        <f>SQRT((xs-B1387)^2+(ys-C1387)^2)</f>
        <v>149999966676.14398</v>
      </c>
      <c r="I1387">
        <f>SQRT((xs-D1387)^2+(ys-E1387)^2)</f>
        <v>150000311061.6673</v>
      </c>
      <c r="J1387">
        <f t="shared" ref="J1387" si="1547">G*Ms*Me/H1387^2</f>
        <v>3.5235300582079376E+22</v>
      </c>
      <c r="K1387">
        <f t="shared" si="1515"/>
        <v>3.5235300582079376E+22</v>
      </c>
      <c r="L1387">
        <f>(xs-D1387)/I1387*K1387</f>
        <v>1.3836159672717649E+22</v>
      </c>
      <c r="M1387">
        <f>(ys-E1387)/I1387*K1387</f>
        <v>-3.2405047332484258E+22</v>
      </c>
      <c r="N1387">
        <f>(xs-D1387)/I1387*K1387</f>
        <v>1.3836159672717649E+22</v>
      </c>
      <c r="O1387">
        <f>(xs-E1387)/I1387*K1387</f>
        <v>-3.2405047332484258E+22</v>
      </c>
      <c r="P1387">
        <f t="shared" si="1521"/>
        <v>2.3168385252373826E-3</v>
      </c>
      <c r="Q1387">
        <f>M1387/Me</f>
        <v>-5.4261633175626683E-3</v>
      </c>
      <c r="R1387">
        <f>F1387+P1387*dt/2</f>
        <v>27359.504924371045</v>
      </c>
      <c r="S1387">
        <f>G1387+Q1387*dt/2</f>
        <v>11681.866282364568</v>
      </c>
      <c r="T1387">
        <f>R1387*dt</f>
        <v>590965306.36641455</v>
      </c>
      <c r="U1387">
        <f>S1387*dt</f>
        <v>252328311.69907469</v>
      </c>
      <c r="V1387">
        <f>N1387/Me*dt</f>
        <v>50.043712145127465</v>
      </c>
      <c r="W1387">
        <f>O1387/Me*dt</f>
        <v>-117.20512765935364</v>
      </c>
      <c r="Z1387">
        <v>-24739706.899584014</v>
      </c>
      <c r="AA1387">
        <v>-383430351.43603927</v>
      </c>
      <c r="AB1387">
        <f t="shared" si="1512"/>
        <v>-58630946514.932579</v>
      </c>
      <c r="AC1387">
        <f t="shared" si="1513"/>
        <v>137693731776.60571</v>
      </c>
    </row>
    <row r="1388" spans="2:29" x14ac:dyDescent="0.3">
      <c r="B1388">
        <f t="shared" si="1516"/>
        <v>-58606206808.032997</v>
      </c>
      <c r="C1388">
        <f t="shared" si="1517"/>
        <v>138077162128.04175</v>
      </c>
      <c r="D1388">
        <f>B1388+F1388*dt/2</f>
        <v>-58310453918.804207</v>
      </c>
      <c r="E1388">
        <f>C1388+G1388*dt/2</f>
        <v>138202693376.20193</v>
      </c>
      <c r="F1388">
        <f t="shared" si="1518"/>
        <v>27384.526780443612</v>
      </c>
      <c r="G1388">
        <f t="shared" si="1519"/>
        <v>11623.26371853489</v>
      </c>
      <c r="H1388">
        <f>SQRT((xs-B1388)^2+(ys-C1388)^2)</f>
        <v>149999967259.19464</v>
      </c>
      <c r="I1388">
        <f>SQRT((xs-D1388)^2+(ys-E1388)^2)</f>
        <v>150000311641.85455</v>
      </c>
      <c r="J1388">
        <f t="shared" ref="J1388" si="1548">G*Ms*Me/H1388^2</f>
        <v>3.523530030815978E+22</v>
      </c>
      <c r="K1388">
        <f t="shared" si="1515"/>
        <v>3.523530030815978E+22</v>
      </c>
      <c r="L1388">
        <f>(xs-D1388)/I1388*K1388</f>
        <v>1.3697213908726892E+22</v>
      </c>
      <c r="M1388">
        <f>(ys-E1388)/I1388*K1388</f>
        <v>-3.2464021915726692E+22</v>
      </c>
      <c r="N1388">
        <f>(xs-D1388)/I1388*K1388</f>
        <v>1.3697213908726892E+22</v>
      </c>
      <c r="O1388">
        <f>(xs-E1388)/I1388*K1388</f>
        <v>-3.2464021915726692E+22</v>
      </c>
      <c r="P1388">
        <f t="shared" si="1521"/>
        <v>2.2935723222918436E-3</v>
      </c>
      <c r="Q1388">
        <f>M1388/Me</f>
        <v>-5.4360384989495464E-3</v>
      </c>
      <c r="R1388">
        <f>F1388+P1388*dt/2</f>
        <v>27409.297361524365</v>
      </c>
      <c r="S1388">
        <f>G1388+Q1388*dt/2</f>
        <v>11564.554502746236</v>
      </c>
      <c r="T1388">
        <f>R1388*dt</f>
        <v>592040823.00892627</v>
      </c>
      <c r="U1388">
        <f>S1388*dt</f>
        <v>249794377.25931868</v>
      </c>
      <c r="V1388">
        <f>N1388/Me*dt</f>
        <v>49.54116216150382</v>
      </c>
      <c r="W1388">
        <f>O1388/Me*dt</f>
        <v>-117.4184315773102</v>
      </c>
      <c r="Z1388">
        <v>-46640465.905405536</v>
      </c>
      <c r="AA1388">
        <v>-381386307.30019313</v>
      </c>
      <c r="AB1388">
        <f t="shared" si="1512"/>
        <v>-58060806450.929474</v>
      </c>
      <c r="AC1388">
        <f t="shared" si="1513"/>
        <v>137945570198.00085</v>
      </c>
    </row>
    <row r="1389" spans="2:29" x14ac:dyDescent="0.3">
      <c r="B1389">
        <f t="shared" si="1516"/>
        <v>-58014165985.024071</v>
      </c>
      <c r="C1389">
        <f t="shared" si="1517"/>
        <v>138326956505.30106</v>
      </c>
      <c r="D1389">
        <f>B1389+F1389*dt/2</f>
        <v>-57717878051.243935</v>
      </c>
      <c r="E1389">
        <f>C1389+G1389*dt/2</f>
        <v>138451219634.40021</v>
      </c>
      <c r="F1389">
        <f t="shared" si="1518"/>
        <v>27434.067942605114</v>
      </c>
      <c r="G1389">
        <f t="shared" si="1519"/>
        <v>11505.845286957579</v>
      </c>
      <c r="H1389">
        <f>SQRT((xs-B1389)^2+(ys-C1389)^2)</f>
        <v>149999967836.52115</v>
      </c>
      <c r="I1389">
        <f>SQRT((xs-D1389)^2+(ys-E1389)^2)</f>
        <v>150000312216.31238</v>
      </c>
      <c r="J1389">
        <f t="shared" ref="J1389" si="1549">G*Ms*Me/H1389^2</f>
        <v>3.5235300036929416E+22</v>
      </c>
      <c r="K1389">
        <f t="shared" si="1515"/>
        <v>3.5235300036929416E+22</v>
      </c>
      <c r="L1389">
        <f>(xs-D1389)/I1389*K1389</f>
        <v>1.3558016783976531E+22</v>
      </c>
      <c r="M1389">
        <f>(ys-E1389)/I1389*K1389</f>
        <v>-3.2522400735152514E+22</v>
      </c>
      <c r="N1389">
        <f>(xs-D1389)/I1389*K1389</f>
        <v>1.3558016783976531E+22</v>
      </c>
      <c r="O1389">
        <f>(xs-E1389)/I1389*K1389</f>
        <v>-3.2522400735152514E+22</v>
      </c>
      <c r="P1389">
        <f t="shared" si="1521"/>
        <v>2.2702640294669338E-3</v>
      </c>
      <c r="Q1389">
        <f>M1389/Me</f>
        <v>-5.4458139208225908E-3</v>
      </c>
      <c r="R1389">
        <f>F1389+P1389*dt/2</f>
        <v>27458.586794123356</v>
      </c>
      <c r="S1389">
        <f>G1389+Q1389*dt/2</f>
        <v>11447.030496612695</v>
      </c>
      <c r="T1389">
        <f>R1389*dt</f>
        <v>593105474.75306451</v>
      </c>
      <c r="U1389">
        <f>S1389*dt</f>
        <v>247255858.72683421</v>
      </c>
      <c r="V1389">
        <f>N1389/Me*dt</f>
        <v>49.037703036485773</v>
      </c>
      <c r="W1389">
        <f>O1389/Me*dt</f>
        <v>-117.62958068976796</v>
      </c>
      <c r="Z1389">
        <v>-68388379.569603607</v>
      </c>
      <c r="AA1389">
        <v>-378092423.20159</v>
      </c>
      <c r="AB1389">
        <f t="shared" si="1512"/>
        <v>-57489448889.840607</v>
      </c>
      <c r="AC1389">
        <f t="shared" si="1513"/>
        <v>138196119940.82629</v>
      </c>
    </row>
    <row r="1390" spans="2:29" x14ac:dyDescent="0.3">
      <c r="B1390">
        <f t="shared" si="1516"/>
        <v>-57421060510.271004</v>
      </c>
      <c r="C1390">
        <f t="shared" si="1517"/>
        <v>138574212364.02789</v>
      </c>
      <c r="D1390">
        <f>B1390+F1390*dt/2</f>
        <v>-57124242969.298073</v>
      </c>
      <c r="E1390">
        <f>C1390+G1390*dt/2</f>
        <v>138697205093.65558</v>
      </c>
      <c r="F1390">
        <f t="shared" si="1518"/>
        <v>27483.105645641601</v>
      </c>
      <c r="G1390">
        <f t="shared" si="1519"/>
        <v>11388.215706267811</v>
      </c>
      <c r="H1390">
        <f>SQRT((xs-B1390)^2+(ys-C1390)^2)</f>
        <v>149999968408.11304</v>
      </c>
      <c r="I1390">
        <f>SQRT((xs-D1390)^2+(ys-E1390)^2)</f>
        <v>150000312785.03043</v>
      </c>
      <c r="J1390">
        <f t="shared" ref="J1390" si="1550">G*Ms*Me/H1390^2</f>
        <v>3.5235299768393204E+22</v>
      </c>
      <c r="K1390">
        <f t="shared" si="1515"/>
        <v>3.5235299768393204E+22</v>
      </c>
      <c r="L1390">
        <f>(xs-D1390)/I1390*K1390</f>
        <v>1.3418570852917687E+22</v>
      </c>
      <c r="M1390">
        <f>(ys-E1390)/I1390*K1390</f>
        <v>-3.2580182719465492E+22</v>
      </c>
      <c r="N1390">
        <f>(xs-D1390)/I1390*K1390</f>
        <v>1.3418570852917687E+22</v>
      </c>
      <c r="O1390">
        <f>(xs-E1390)/I1390*K1390</f>
        <v>-3.2580182719465492E+22</v>
      </c>
      <c r="P1390">
        <f t="shared" si="1521"/>
        <v>2.2469140745006171E-3</v>
      </c>
      <c r="Q1390">
        <f>M1390/Me</f>
        <v>-5.4554894037952932E-3</v>
      </c>
      <c r="R1390">
        <f>F1390+P1390*dt/2</f>
        <v>27507.372317646208</v>
      </c>
      <c r="S1390">
        <f>G1390+Q1390*dt/2</f>
        <v>11329.296420706822</v>
      </c>
      <c r="T1390">
        <f>R1390*dt</f>
        <v>594159242.06115806</v>
      </c>
      <c r="U1390">
        <f>S1390*dt</f>
        <v>244712802.68726733</v>
      </c>
      <c r="V1390">
        <f>N1390/Me*dt</f>
        <v>48.53334400921333</v>
      </c>
      <c r="W1390">
        <f>O1390/Me*dt</f>
        <v>-117.83857112197833</v>
      </c>
      <c r="Z1390">
        <v>-89912177.848939314</v>
      </c>
      <c r="AA1390">
        <v>-373559493.37426108</v>
      </c>
      <c r="AB1390">
        <f t="shared" si="1512"/>
        <v>-56916813446.058784</v>
      </c>
      <c r="AC1390">
        <f t="shared" si="1513"/>
        <v>138445365673.34088</v>
      </c>
    </row>
    <row r="1391" spans="2:29" x14ac:dyDescent="0.3">
      <c r="B1391">
        <f t="shared" si="1516"/>
        <v>-56826901268.209846</v>
      </c>
      <c r="C1391">
        <f t="shared" si="1517"/>
        <v>138818925166.71515</v>
      </c>
      <c r="D1391">
        <f>B1391+F1391*dt/2</f>
        <v>-56529559567.12162</v>
      </c>
      <c r="E1391">
        <f>C1391+G1391*dt/2</f>
        <v>138940645239.77472</v>
      </c>
      <c r="F1391">
        <f t="shared" si="1518"/>
        <v>27531.638989650815</v>
      </c>
      <c r="G1391">
        <f t="shared" si="1519"/>
        <v>11270.377135145833</v>
      </c>
      <c r="H1391">
        <f>SQRT((xs-B1391)^2+(ys-C1391)^2)</f>
        <v>149999968973.9599</v>
      </c>
      <c r="I1391">
        <f>SQRT((xs-D1391)^2+(ys-E1391)^2)</f>
        <v>150000313347.99832</v>
      </c>
      <c r="J1391">
        <f t="shared" ref="J1391" si="1551">G*Ms*Me/H1391^2</f>
        <v>3.5235299502556031E+22</v>
      </c>
      <c r="K1391">
        <f t="shared" si="1515"/>
        <v>3.5235299502556031E+22</v>
      </c>
      <c r="L1391">
        <f>(xs-D1391)/I1391*K1391</f>
        <v>1.3278878674567062E+22</v>
      </c>
      <c r="M1391">
        <f>(ys-E1391)/I1391*K1391</f>
        <v>-3.2637366808321924E+22</v>
      </c>
      <c r="N1391">
        <f>(xs-D1391)/I1391*K1391</f>
        <v>1.3278878674567062E+22</v>
      </c>
      <c r="O1391">
        <f>(xs-E1391)/I1391*K1391</f>
        <v>-3.2637366808321924E+22</v>
      </c>
      <c r="P1391">
        <f t="shared" si="1521"/>
        <v>2.2235228858953552E-3</v>
      </c>
      <c r="Q1391">
        <f>M1391/Me</f>
        <v>-5.4650647703151246E-3</v>
      </c>
      <c r="R1391">
        <f>F1391+P1391*dt/2</f>
        <v>27555.653036818487</v>
      </c>
      <c r="S1391">
        <f>G1391+Q1391*dt/2</f>
        <v>11211.35443562643</v>
      </c>
      <c r="T1391">
        <f>R1391*dt</f>
        <v>595202105.59527934</v>
      </c>
      <c r="U1391">
        <f>S1391*dt</f>
        <v>242165255.80953088</v>
      </c>
      <c r="V1391">
        <f>N1391/Me*dt</f>
        <v>48.028094335339674</v>
      </c>
      <c r="W1391">
        <f>O1391/Me*dt</f>
        <v>-118.04539903880669</v>
      </c>
      <c r="Z1391">
        <v>-111141325.25556059</v>
      </c>
      <c r="AA1391">
        <v>-367802373.04308337</v>
      </c>
      <c r="AB1391">
        <f t="shared" si="1512"/>
        <v>-56342840487.870132</v>
      </c>
      <c r="AC1391">
        <f t="shared" si="1513"/>
        <v>138693288049.4816</v>
      </c>
    </row>
    <row r="1392" spans="2:29" x14ac:dyDescent="0.3">
      <c r="B1392">
        <f t="shared" si="1516"/>
        <v>-56231699162.614571</v>
      </c>
      <c r="C1392">
        <f t="shared" si="1517"/>
        <v>139061090422.52469</v>
      </c>
      <c r="D1392">
        <f>B1392+F1392*dt/2</f>
        <v>-55933838758.107521</v>
      </c>
      <c r="E1392">
        <f>C1392+G1392*dt/2</f>
        <v>139181535605.27466</v>
      </c>
      <c r="F1392">
        <f t="shared" si="1518"/>
        <v>27579.667083986154</v>
      </c>
      <c r="G1392">
        <f t="shared" si="1519"/>
        <v>11152.331736107026</v>
      </c>
      <c r="H1392">
        <f>SQRT((xs-B1392)^2+(ys-C1392)^2)</f>
        <v>149999969534.05148</v>
      </c>
      <c r="I1392">
        <f>SQRT((xs-D1392)^2+(ys-E1392)^2)</f>
        <v>150000313905.2059</v>
      </c>
      <c r="J1392">
        <f t="shared" ref="J1392" si="1552">G*Ms*Me/H1392^2</f>
        <v>3.5235299239422713E+22</v>
      </c>
      <c r="K1392">
        <f t="shared" si="1515"/>
        <v>3.5235299239422713E+22</v>
      </c>
      <c r="L1392">
        <f>(xs-D1392)/I1392*K1392</f>
        <v>1.313894281245993E+22</v>
      </c>
      <c r="M1392">
        <f>(ys-E1392)/I1392*K1392</f>
        <v>-3.2693951952349999E+22</v>
      </c>
      <c r="N1392">
        <f>(xs-D1392)/I1392*K1392</f>
        <v>1.313894281245993E+22</v>
      </c>
      <c r="O1392">
        <f>(xs-E1392)/I1392*K1392</f>
        <v>-3.2693951952349999E+22</v>
      </c>
      <c r="P1392">
        <f t="shared" si="1521"/>
        <v>2.2000908929102362E-3</v>
      </c>
      <c r="Q1392">
        <f>M1392/Me</f>
        <v>-5.474539844666778E-3</v>
      </c>
      <c r="R1392">
        <f>F1392+P1392*dt/2</f>
        <v>27603.428065629585</v>
      </c>
      <c r="S1392">
        <f>G1392+Q1392*dt/2</f>
        <v>11093.206705784625</v>
      </c>
      <c r="T1392">
        <f>R1392*dt</f>
        <v>596234046.21759903</v>
      </c>
      <c r="U1392">
        <f>S1392*dt</f>
        <v>239613264.8449479</v>
      </c>
      <c r="V1392">
        <f>N1392/Me*dt</f>
        <v>47.521963286861101</v>
      </c>
      <c r="W1392">
        <f>O1392/Me*dt</f>
        <v>-118.2500606448024</v>
      </c>
      <c r="Z1392">
        <v>-132006252.09583558</v>
      </c>
      <c r="AA1392">
        <v>-360839929.71650082</v>
      </c>
      <c r="AB1392">
        <f t="shared" si="1512"/>
        <v>-55767471368.492805</v>
      </c>
      <c r="AC1392">
        <f t="shared" si="1513"/>
        <v>138939863757.65314</v>
      </c>
    </row>
    <row r="1393" spans="2:29" x14ac:dyDescent="0.3">
      <c r="B1393">
        <f t="shared" si="1516"/>
        <v>-55635465116.396973</v>
      </c>
      <c r="C1393">
        <f t="shared" si="1517"/>
        <v>139300703687.36963</v>
      </c>
      <c r="D1393">
        <f>B1393+F1393*dt/2</f>
        <v>-55337091474.686424</v>
      </c>
      <c r="E1393">
        <f>C1393+G1393*dt/2</f>
        <v>139419871769.46463</v>
      </c>
      <c r="F1393">
        <f t="shared" si="1518"/>
        <v>27627.189047273016</v>
      </c>
      <c r="G1393">
        <f t="shared" si="1519"/>
        <v>11034.081675462223</v>
      </c>
      <c r="H1393">
        <f>SQRT((xs-B1393)^2+(ys-C1393)^2)</f>
        <v>149999970088.37762</v>
      </c>
      <c r="I1393">
        <f>SQRT((xs-D1393)^2+(ys-E1393)^2)</f>
        <v>150000314456.64297</v>
      </c>
      <c r="J1393">
        <f t="shared" ref="J1393" si="1553">G*Ms*Me/H1393^2</f>
        <v>3.5235298978998033E+22</v>
      </c>
      <c r="K1393">
        <f t="shared" si="1515"/>
        <v>3.5235298978998033E+22</v>
      </c>
      <c r="L1393">
        <f>(xs-D1393)/I1393*K1393</f>
        <v>1.2998765834603149E+22</v>
      </c>
      <c r="M1393">
        <f>(ys-E1393)/I1393*K1393</f>
        <v>-3.2749937113169144E+22</v>
      </c>
      <c r="N1393">
        <f>(xs-D1393)/I1393*K1393</f>
        <v>1.2998765834603149E+22</v>
      </c>
      <c r="O1393">
        <f>(xs-E1393)/I1393*K1393</f>
        <v>-3.2749937113169144E+22</v>
      </c>
      <c r="P1393">
        <f t="shared" si="1521"/>
        <v>2.1766185255531058E-3</v>
      </c>
      <c r="Q1393">
        <f>M1393/Me</f>
        <v>-5.4839144529754092E-3</v>
      </c>
      <c r="R1393">
        <f>F1393+P1393*dt/2</f>
        <v>27650.696527348988</v>
      </c>
      <c r="S1393">
        <f>G1393+Q1393*dt/2</f>
        <v>10974.855399370088</v>
      </c>
      <c r="T1393">
        <f>R1393*dt</f>
        <v>597255044.99073815</v>
      </c>
      <c r="U1393">
        <f>S1393*dt</f>
        <v>237056876.62639391</v>
      </c>
      <c r="V1393">
        <f>N1393/Me*dt</f>
        <v>47.014960151947086</v>
      </c>
      <c r="W1393">
        <f>O1393/Me*dt</f>
        <v>-118.45255218426884</v>
      </c>
      <c r="Z1393">
        <v>-152438582.54004085</v>
      </c>
      <c r="AA1393">
        <v>-352694981.31921887</v>
      </c>
      <c r="AB1393">
        <f t="shared" si="1512"/>
        <v>-55190648653.946274</v>
      </c>
      <c r="AC1393">
        <f t="shared" si="1513"/>
        <v>139185065582.67682</v>
      </c>
    </row>
    <row r="1394" spans="2:29" x14ac:dyDescent="0.3">
      <c r="B1394">
        <f t="shared" si="1516"/>
        <v>-55038210071.406235</v>
      </c>
      <c r="C1394">
        <f t="shared" si="1517"/>
        <v>139537760563.99603</v>
      </c>
      <c r="D1394">
        <f>B1394+F1394*dt/2</f>
        <v>-54739328668.126045</v>
      </c>
      <c r="E1394">
        <f>C1394+G1394*dt/2</f>
        <v>139655649358.52744</v>
      </c>
      <c r="F1394">
        <f t="shared" si="1518"/>
        <v>27674.204007424963</v>
      </c>
      <c r="G1394">
        <f t="shared" si="1519"/>
        <v>10915.629123277953</v>
      </c>
      <c r="H1394">
        <f>SQRT((xs-B1394)^2+(ys-C1394)^2)</f>
        <v>149999970636.92822</v>
      </c>
      <c r="I1394">
        <f>SQRT((xs-D1394)^2+(ys-E1394)^2)</f>
        <v>150000315002.29953</v>
      </c>
      <c r="J1394">
        <f t="shared" ref="J1394" si="1554">G*Ms*Me/H1394^2</f>
        <v>3.5235298721286729E+22</v>
      </c>
      <c r="K1394">
        <f t="shared" si="1515"/>
        <v>3.5235298721286729E+22</v>
      </c>
      <c r="L1394">
        <f>(xs-D1394)/I1394*K1394</f>
        <v>1.2858350313427991E+22</v>
      </c>
      <c r="M1394">
        <f>(ys-E1394)/I1394*K1394</f>
        <v>-3.280532126340903E+22</v>
      </c>
      <c r="N1394">
        <f>(xs-D1394)/I1394*K1394</f>
        <v>1.2858350313427991E+22</v>
      </c>
      <c r="O1394">
        <f>(xs-E1394)/I1394*K1394</f>
        <v>-3.280532126340903E+22</v>
      </c>
      <c r="P1394">
        <f t="shared" si="1521"/>
        <v>2.1531062145726709E-3</v>
      </c>
      <c r="Q1394">
        <f>M1394/Me</f>
        <v>-5.4931884232098174E-3</v>
      </c>
      <c r="R1394">
        <f>F1394+P1394*dt/2</f>
        <v>27697.457554542347</v>
      </c>
      <c r="S1394">
        <f>G1394+Q1394*dt/2</f>
        <v>10856.302688307287</v>
      </c>
      <c r="T1394">
        <f>R1394*dt</f>
        <v>598265083.17811465</v>
      </c>
      <c r="U1394">
        <f>S1394*dt</f>
        <v>234496138.06743741</v>
      </c>
      <c r="V1394">
        <f>N1394/Me*dt</f>
        <v>46.507094234769696</v>
      </c>
      <c r="W1394">
        <f>O1394/Me*dt</f>
        <v>-118.65286994133206</v>
      </c>
      <c r="Z1394">
        <v>-172371358.77414015</v>
      </c>
      <c r="AA1394">
        <v>-343394221.36821848</v>
      </c>
      <c r="AB1394">
        <f t="shared" si="1512"/>
        <v>-54612316347.002258</v>
      </c>
      <c r="AC1394">
        <f t="shared" si="1513"/>
        <v>139428862480.69525</v>
      </c>
    </row>
    <row r="1395" spans="2:29" x14ac:dyDescent="0.3">
      <c r="B1395">
        <f t="shared" si="1516"/>
        <v>-54439944988.228119</v>
      </c>
      <c r="C1395">
        <f t="shared" si="1517"/>
        <v>139772256702.06348</v>
      </c>
      <c r="D1395">
        <f>B1395+F1395*dt/2</f>
        <v>-54140561308.330193</v>
      </c>
      <c r="E1395">
        <f>C1395+G1395*dt/2</f>
        <v>139888864045.59952</v>
      </c>
      <c r="F1395">
        <f t="shared" si="1518"/>
        <v>27720.711101659734</v>
      </c>
      <c r="G1395">
        <f t="shared" si="1519"/>
        <v>10796.976253336621</v>
      </c>
      <c r="H1395">
        <f>SQRT((xs-B1395)^2+(ys-C1395)^2)</f>
        <v>149999971179.69336</v>
      </c>
      <c r="I1395">
        <f>SQRT((xs-D1395)^2+(ys-E1395)^2)</f>
        <v>150000315542.16574</v>
      </c>
      <c r="J1395">
        <f t="shared" ref="J1395" si="1555">G*Ms*Me/H1395^2</f>
        <v>3.5235298466293451E+22</v>
      </c>
      <c r="K1395">
        <f t="shared" si="1515"/>
        <v>3.5235298466293451E+22</v>
      </c>
      <c r="L1395">
        <f>(xs-D1395)/I1395*K1395</f>
        <v>1.2717698825742952E+22</v>
      </c>
      <c r="M1395">
        <f>(ys-E1395)/I1395*K1395</f>
        <v>-3.286010338672838E+22</v>
      </c>
      <c r="N1395">
        <f>(xs-D1395)/I1395*K1395</f>
        <v>1.2717698825742952E+22</v>
      </c>
      <c r="O1395">
        <f>(xs-E1395)/I1395*K1395</f>
        <v>-3.286010338672838E+22</v>
      </c>
      <c r="P1395">
        <f t="shared" si="1521"/>
        <v>2.1295543914505947E-3</v>
      </c>
      <c r="Q1395">
        <f>M1395/Me</f>
        <v>-5.502361585185596E-3</v>
      </c>
      <c r="R1395">
        <f>F1395+P1395*dt/2</f>
        <v>27743.710289087401</v>
      </c>
      <c r="S1395">
        <f>G1395+Q1395*dt/2</f>
        <v>10737.550748216616</v>
      </c>
      <c r="T1395">
        <f>R1395*dt</f>
        <v>599264142.24428785</v>
      </c>
      <c r="U1395">
        <f>S1395*dt</f>
        <v>231931096.16147891</v>
      </c>
      <c r="V1395">
        <f>N1395/Me*dt</f>
        <v>45.998374855332848</v>
      </c>
      <c r="W1395">
        <f>O1395/Me*dt</f>
        <v>-118.85101024000888</v>
      </c>
      <c r="Z1395">
        <v>-191739260.49781033</v>
      </c>
      <c r="AA1395">
        <v>-332968131.43804908</v>
      </c>
      <c r="AB1395">
        <f t="shared" si="1512"/>
        <v>-54032420106.481644</v>
      </c>
      <c r="AC1395">
        <f t="shared" si="1513"/>
        <v>139671219666.7869</v>
      </c>
    </row>
    <row r="1396" spans="2:29" x14ac:dyDescent="0.3">
      <c r="B1396">
        <f t="shared" si="1516"/>
        <v>-53840680845.983833</v>
      </c>
      <c r="C1396">
        <f t="shared" si="1517"/>
        <v>140004187798.22495</v>
      </c>
      <c r="D1396">
        <f>B1396+F1396*dt/2</f>
        <v>-53540800383.637474</v>
      </c>
      <c r="E1396">
        <f>C1396+G1396*dt/2</f>
        <v>140119511550.8504</v>
      </c>
      <c r="F1396">
        <f t="shared" si="1518"/>
        <v>27766.709476515065</v>
      </c>
      <c r="G1396">
        <f t="shared" si="1519"/>
        <v>10678.125243096612</v>
      </c>
      <c r="H1396">
        <f>SQRT((xs-B1396)^2+(ys-C1396)^2)</f>
        <v>149999971716.66309</v>
      </c>
      <c r="I1396">
        <f>SQRT((xs-D1396)^2+(ys-E1396)^2)</f>
        <v>150000316076.23169</v>
      </c>
      <c r="J1396">
        <f t="shared" ref="J1396" si="1556">G*Ms*Me/H1396^2</f>
        <v>3.5235298214022893E+22</v>
      </c>
      <c r="K1396">
        <f t="shared" si="1515"/>
        <v>3.5235298214022893E+22</v>
      </c>
      <c r="L1396">
        <f>(xs-D1396)/I1396*K1396</f>
        <v>1.2576813952686512E+22</v>
      </c>
      <c r="M1396">
        <f>(ys-E1396)/I1396*K1396</f>
        <v>-3.2914282477833769E+22</v>
      </c>
      <c r="N1396">
        <f>(xs-D1396)/I1396*K1396</f>
        <v>1.2576813952686512E+22</v>
      </c>
      <c r="O1396">
        <f>(xs-E1396)/I1396*K1396</f>
        <v>-3.2914282477833769E+22</v>
      </c>
      <c r="P1396">
        <f t="shared" si="1521"/>
        <v>2.1059634883935888E-3</v>
      </c>
      <c r="Q1396">
        <f>M1396/Me</f>
        <v>-5.5114337705682798E-3</v>
      </c>
      <c r="R1396">
        <f>F1396+P1396*dt/2</f>
        <v>27789.453882189715</v>
      </c>
      <c r="S1396">
        <f>G1396+Q1396*dt/2</f>
        <v>10618.601758374474</v>
      </c>
      <c r="T1396">
        <f>R1396*dt</f>
        <v>600252203.8552978</v>
      </c>
      <c r="U1396">
        <f>S1396*dt</f>
        <v>229361797.98088863</v>
      </c>
      <c r="V1396">
        <f>N1396/Me*dt</f>
        <v>45.488811349301521</v>
      </c>
      <c r="W1396">
        <f>O1396/Me*dt</f>
        <v>-119.04696944427485</v>
      </c>
      <c r="Z1396">
        <v>-210478819.04822114</v>
      </c>
      <c r="AA1396">
        <v>-321450881.20316088</v>
      </c>
      <c r="AB1396">
        <f t="shared" si="1512"/>
        <v>-53450907461.17675</v>
      </c>
      <c r="AC1396">
        <f t="shared" si="1513"/>
        <v>139912098715.00269</v>
      </c>
    </row>
    <row r="1397" spans="2:29" x14ac:dyDescent="0.3">
      <c r="B1397">
        <f t="shared" si="1516"/>
        <v>-53240428642.128532</v>
      </c>
      <c r="C1397">
        <f t="shared" si="1517"/>
        <v>140233549596.20584</v>
      </c>
      <c r="D1397">
        <f>B1397+F1397*dt/2</f>
        <v>-52940056900.619598</v>
      </c>
      <c r="E1397">
        <f>C1397+G1397*dt/2</f>
        <v>140347587641.56128</v>
      </c>
      <c r="F1397">
        <f t="shared" si="1518"/>
        <v>27812.198287864365</v>
      </c>
      <c r="G1397">
        <f t="shared" si="1519"/>
        <v>10559.078273652338</v>
      </c>
      <c r="H1397">
        <f>SQRT((xs-B1397)^2+(ys-C1397)^2)</f>
        <v>149999972247.82779</v>
      </c>
      <c r="I1397">
        <f>SQRT((xs-D1397)^2+(ys-E1397)^2)</f>
        <v>150000316604.48776</v>
      </c>
      <c r="J1397">
        <f t="shared" ref="J1397" si="1557">G*Ms*Me/H1397^2</f>
        <v>3.5235297964479555E+22</v>
      </c>
      <c r="K1397">
        <f t="shared" si="1515"/>
        <v>3.5235297964479555E+22</v>
      </c>
      <c r="L1397">
        <f>(xs-D1397)/I1397*K1397</f>
        <v>1.2435698279679665E+22</v>
      </c>
      <c r="M1397">
        <f>(ys-E1397)/I1397*K1397</f>
        <v>-3.2967857542497802E+22</v>
      </c>
      <c r="N1397">
        <f>(xs-D1397)/I1397*K1397</f>
        <v>1.2435698279679665E+22</v>
      </c>
      <c r="O1397">
        <f>(xs-E1397)/I1397*K1397</f>
        <v>-3.2967857542497802E+22</v>
      </c>
      <c r="P1397">
        <f t="shared" si="1521"/>
        <v>2.0823339383254629E-3</v>
      </c>
      <c r="Q1397">
        <f>M1397/Me</f>
        <v>-5.5204048128763899E-3</v>
      </c>
      <c r="R1397">
        <f>F1397+P1397*dt/2</f>
        <v>27834.68749439828</v>
      </c>
      <c r="S1397">
        <f>G1397+Q1397*dt/2</f>
        <v>10499.457901673273</v>
      </c>
      <c r="T1397">
        <f>R1397*dt</f>
        <v>601229249.87900281</v>
      </c>
      <c r="U1397">
        <f>S1397*dt</f>
        <v>226788290.67614269</v>
      </c>
      <c r="V1397">
        <f>N1397/Me*dt</f>
        <v>44.978413067829997</v>
      </c>
      <c r="W1397">
        <f>O1397/Me*dt</f>
        <v>-119.24074395813003</v>
      </c>
      <c r="Z1397">
        <v>-228528625.4468022</v>
      </c>
      <c r="AA1397">
        <v>-308880216.3858785</v>
      </c>
      <c r="AB1397">
        <f t="shared" si="1512"/>
        <v>-52867728017.696327</v>
      </c>
      <c r="AC1397">
        <f t="shared" si="1513"/>
        <v>140151457670.49612</v>
      </c>
    </row>
    <row r="1398" spans="2:29" x14ac:dyDescent="0.3">
      <c r="B1398">
        <f t="shared" si="1516"/>
        <v>-52639199392.249527</v>
      </c>
      <c r="C1398">
        <f t="shared" si="1517"/>
        <v>140460337886.88199</v>
      </c>
      <c r="D1398">
        <f>B1398+F1398*dt/2</f>
        <v>-52338341883.879456</v>
      </c>
      <c r="E1398">
        <f>C1398+G1398*dt/2</f>
        <v>140573088132.2027</v>
      </c>
      <c r="F1398">
        <f t="shared" si="1518"/>
        <v>27857.176700932196</v>
      </c>
      <c r="G1398">
        <f t="shared" si="1519"/>
        <v>10439.837529694209</v>
      </c>
      <c r="H1398">
        <f>SQRT((xs-B1398)^2+(ys-C1398)^2)</f>
        <v>149999972773.1777</v>
      </c>
      <c r="I1398">
        <f>SQRT((xs-D1398)^2+(ys-E1398)^2)</f>
        <v>150000317126.92435</v>
      </c>
      <c r="J1398">
        <f t="shared" ref="J1398" si="1558">G*Ms*Me/H1398^2</f>
        <v>3.5235297717668039E+22</v>
      </c>
      <c r="K1398">
        <f t="shared" si="1515"/>
        <v>3.5235297717668039E+22</v>
      </c>
      <c r="L1398">
        <f>(xs-D1398)/I1398*K1398</f>
        <v>1.2294354396378605E+22</v>
      </c>
      <c r="M1398">
        <f>(ys-E1398)/I1398*K1398</f>
        <v>-3.3020827597577696E+22</v>
      </c>
      <c r="N1398">
        <f>(xs-D1398)/I1398*K1398</f>
        <v>1.2294354396378605E+22</v>
      </c>
      <c r="O1398">
        <f>(xs-E1398)/I1398*K1398</f>
        <v>-3.3020827597577696E+22</v>
      </c>
      <c r="P1398">
        <f t="shared" si="1521"/>
        <v>2.0586661748792038E-3</v>
      </c>
      <c r="Q1398">
        <f>M1398/Me</f>
        <v>-5.5292745474845436E-3</v>
      </c>
      <c r="R1398">
        <f>F1398+P1398*dt/2</f>
        <v>27879.410295620892</v>
      </c>
      <c r="S1398">
        <f>G1398+Q1398*dt/2</f>
        <v>10380.121364581375</v>
      </c>
      <c r="T1398">
        <f>R1398*dt</f>
        <v>602195262.38541126</v>
      </c>
      <c r="U1398">
        <f>S1398*dt</f>
        <v>224210621.4749577</v>
      </c>
      <c r="V1398">
        <f>N1398/Me*dt</f>
        <v>44.467189377390802</v>
      </c>
      <c r="W1398">
        <f>O1398/Me*dt</f>
        <v>-119.43233022566615</v>
      </c>
      <c r="Z1398">
        <v>-245829531.68627471</v>
      </c>
      <c r="AA1398">
        <v>-295297334.97837073</v>
      </c>
      <c r="AB1398">
        <f t="shared" si="1512"/>
        <v>-52282833661.550385</v>
      </c>
      <c r="AC1398">
        <f t="shared" si="1513"/>
        <v>140389251173.37857</v>
      </c>
    </row>
    <row r="1399" spans="2:29" x14ac:dyDescent="0.3">
      <c r="B1399">
        <f t="shared" si="1516"/>
        <v>-52037004129.864113</v>
      </c>
      <c r="C1399">
        <f t="shared" si="1517"/>
        <v>140684548508.35693</v>
      </c>
      <c r="D1399">
        <f>B1399+F1399*dt/2</f>
        <v>-51735666375.84877</v>
      </c>
      <c r="E1399">
        <f>C1399+G1399*dt/2</f>
        <v>140796008884.5112</v>
      </c>
      <c r="F1399">
        <f t="shared" si="1518"/>
        <v>27901.643890309588</v>
      </c>
      <c r="G1399">
        <f t="shared" si="1519"/>
        <v>10320.405199468543</v>
      </c>
      <c r="H1399">
        <f>SQRT((xs-B1399)^2+(ys-C1399)^2)</f>
        <v>149999973292.7034</v>
      </c>
      <c r="I1399">
        <f>SQRT((xs-D1399)^2+(ys-E1399)^2)</f>
        <v>150000317643.53195</v>
      </c>
      <c r="J1399">
        <f t="shared" ref="J1399" si="1559">G*Ms*Me/H1399^2</f>
        <v>3.5235297473592757E+22</v>
      </c>
      <c r="K1399">
        <f t="shared" si="1515"/>
        <v>3.5235297473592757E+22</v>
      </c>
      <c r="L1399">
        <f>(xs-D1399)/I1399*K1399</f>
        <v>1.2152784896627095E+22</v>
      </c>
      <c r="M1399">
        <f>(ys-E1399)/I1399*K1399</f>
        <v>-3.3073191671032969E+22</v>
      </c>
      <c r="N1399">
        <f>(xs-D1399)/I1399*K1399</f>
        <v>1.2152784896627095E+22</v>
      </c>
      <c r="O1399">
        <f>(xs-E1399)/I1399*K1399</f>
        <v>-3.3073191671032969E+22</v>
      </c>
      <c r="P1399">
        <f t="shared" si="1521"/>
        <v>2.0349606323889977E-3</v>
      </c>
      <c r="Q1399">
        <f>M1399/Me</f>
        <v>-5.5380428116264179E-3</v>
      </c>
      <c r="R1399">
        <f>F1399+P1399*dt/2</f>
        <v>27923.621465139389</v>
      </c>
      <c r="S1399">
        <f>G1399+Q1399*dt/2</f>
        <v>10260.594337102977</v>
      </c>
      <c r="T1399">
        <f>R1399*dt</f>
        <v>603150223.6470108</v>
      </c>
      <c r="U1399">
        <f>S1399*dt</f>
        <v>221628837.68142432</v>
      </c>
      <c r="V1399">
        <f>N1399/Me*dt</f>
        <v>43.955149659602348</v>
      </c>
      <c r="W1399">
        <f>O1399/Me*dt</f>
        <v>-119.62172473113063</v>
      </c>
      <c r="Z1399">
        <v>-262324844.59752029</v>
      </c>
      <c r="AA1399">
        <v>-280746752.14549959</v>
      </c>
      <c r="AB1399">
        <f t="shared" si="1512"/>
        <v>-51696178750.814621</v>
      </c>
      <c r="AC1399">
        <f t="shared" si="1513"/>
        <v>140625430593.89285</v>
      </c>
    </row>
    <row r="1400" spans="2:29" x14ac:dyDescent="0.3">
      <c r="B1400">
        <f t="shared" si="1516"/>
        <v>-51433853906.217102</v>
      </c>
      <c r="C1400">
        <f t="shared" si="1517"/>
        <v>140906177346.03836</v>
      </c>
      <c r="D1400">
        <f>B1400+F1400*dt/2</f>
        <v>-51132041436.585434</v>
      </c>
      <c r="E1400">
        <f>C1400+G1400*dt/2</f>
        <v>141016345807.56552</v>
      </c>
      <c r="F1400">
        <f t="shared" si="1518"/>
        <v>27945.599039969191</v>
      </c>
      <c r="G1400">
        <f t="shared" si="1519"/>
        <v>10200.783474737413</v>
      </c>
      <c r="H1400">
        <f>SQRT((xs-B1400)^2+(ys-C1400)^2)</f>
        <v>149999973806.39536</v>
      </c>
      <c r="I1400">
        <f>SQRT((xs-D1400)^2+(ys-E1400)^2)</f>
        <v>150000318154.30124</v>
      </c>
      <c r="J1400">
        <f t="shared" ref="J1400" si="1560">G*Ms*Me/H1400^2</f>
        <v>3.5235297232258196E+22</v>
      </c>
      <c r="K1400">
        <f t="shared" si="1515"/>
        <v>3.5235297232258196E+22</v>
      </c>
      <c r="L1400">
        <f>(xs-D1400)/I1400*K1400</f>
        <v>1.2010992378408952E+22</v>
      </c>
      <c r="M1400">
        <f>(ys-E1400)/I1400*K1400</f>
        <v>-3.3124948801943591E+22</v>
      </c>
      <c r="N1400">
        <f>(xs-D1400)/I1400*K1400</f>
        <v>1.2010992378408952E+22</v>
      </c>
      <c r="O1400">
        <f>(xs-E1400)/I1400*K1400</f>
        <v>-3.3124948801943591E+22</v>
      </c>
      <c r="P1400">
        <f t="shared" si="1521"/>
        <v>2.0112177458822757E-3</v>
      </c>
      <c r="Q1400">
        <f>M1400/Me</f>
        <v>-5.546709444397788E-3</v>
      </c>
      <c r="R1400">
        <f>F1400+P1400*dt/2</f>
        <v>27967.32019162472</v>
      </c>
      <c r="S1400">
        <f>G1400+Q1400*dt/2</f>
        <v>10140.879012737916</v>
      </c>
      <c r="T1400">
        <f>R1400*dt</f>
        <v>604094116.139094</v>
      </c>
      <c r="U1400">
        <f>S1400*dt</f>
        <v>219042986.67513898</v>
      </c>
      <c r="V1400">
        <f>N1400/Me*dt</f>
        <v>43.442303311057152</v>
      </c>
      <c r="W1400">
        <f>O1400/Me*dt</f>
        <v>-119.80892399899223</v>
      </c>
      <c r="Z1400">
        <v>-277960511.66032791</v>
      </c>
      <c r="AA1400">
        <v>-265276154.25261122</v>
      </c>
      <c r="AB1400">
        <f t="shared" si="1512"/>
        <v>-51107720301.738342</v>
      </c>
      <c r="AC1400">
        <f t="shared" si="1513"/>
        <v>140859944178.46088</v>
      </c>
    </row>
    <row r="1401" spans="2:29" x14ac:dyDescent="0.3">
      <c r="B1401">
        <f t="shared" si="1516"/>
        <v>-50829759790.078011</v>
      </c>
      <c r="C1401">
        <f t="shared" si="1517"/>
        <v>141125220332.7135</v>
      </c>
      <c r="D1401">
        <f>B1401+F1401*dt/2</f>
        <v>-50527478143.570587</v>
      </c>
      <c r="E1401">
        <f>C1401+G1401*dt/2</f>
        <v>141234094857.86148</v>
      </c>
      <c r="F1401">
        <f t="shared" si="1518"/>
        <v>27989.041343280249</v>
      </c>
      <c r="G1401">
        <f t="shared" si="1519"/>
        <v>10080.97455073842</v>
      </c>
      <c r="H1401">
        <f>SQRT((xs-B1401)^2+(ys-C1401)^2)</f>
        <v>149999974314.24435</v>
      </c>
      <c r="I1401">
        <f>SQRT((xs-D1401)^2+(ys-E1401)^2)</f>
        <v>150000318659.22293</v>
      </c>
      <c r="J1401">
        <f t="shared" ref="J1401" si="1561">G*Ms*Me/H1401^2</f>
        <v>3.5235296993668686E+22</v>
      </c>
      <c r="K1401">
        <f t="shared" si="1515"/>
        <v>3.5235296993668686E+22</v>
      </c>
      <c r="L1401">
        <f>(xs-D1401)/I1401*K1401</f>
        <v>1.186897944380031E+22</v>
      </c>
      <c r="M1401">
        <f>(ys-E1401)/I1401*K1401</f>
        <v>-3.3176098040527356E+22</v>
      </c>
      <c r="N1401">
        <f>(xs-D1401)/I1401*K1401</f>
        <v>1.186897944380031E+22</v>
      </c>
      <c r="O1401">
        <f>(xs-E1401)/I1401*K1401</f>
        <v>-3.3176098040527356E+22</v>
      </c>
      <c r="P1401">
        <f t="shared" si="1521"/>
        <v>1.9874379510717195E-3</v>
      </c>
      <c r="Q1401">
        <f>M1401/Me</f>
        <v>-5.5552742867594363E-3</v>
      </c>
      <c r="R1401">
        <f>F1401+P1401*dt/2</f>
        <v>28010.505673151823</v>
      </c>
      <c r="S1401">
        <f>G1401+Q1401*dt/2</f>
        <v>10020.977588441418</v>
      </c>
      <c r="T1401">
        <f>R1401*dt</f>
        <v>605026922.54007936</v>
      </c>
      <c r="U1401">
        <f>S1401*dt</f>
        <v>216453115.91033462</v>
      </c>
      <c r="V1401">
        <f>N1401/Me*dt</f>
        <v>42.92865974314914</v>
      </c>
      <c r="W1401">
        <f>O1401/Me*dt</f>
        <v>-119.99392459400383</v>
      </c>
      <c r="Z1401">
        <v>-292685298.14862227</v>
      </c>
      <c r="AA1401">
        <v>-248936242.49803385</v>
      </c>
      <c r="AB1401">
        <f t="shared" si="1512"/>
        <v>-50517418165.686554</v>
      </c>
      <c r="AC1401">
        <f t="shared" si="1513"/>
        <v>141092737206.12579</v>
      </c>
    </row>
    <row r="1402" spans="2:29" x14ac:dyDescent="0.3">
      <c r="B1402">
        <f t="shared" si="1516"/>
        <v>-50224732867.537933</v>
      </c>
      <c r="C1402">
        <f t="shared" si="1517"/>
        <v>141341673448.62384</v>
      </c>
      <c r="D1402">
        <f>B1402+F1402*dt/2</f>
        <v>-49921987591.50528</v>
      </c>
      <c r="E1402">
        <f>C1402+G1402*dt/2</f>
        <v>141449252039.3862</v>
      </c>
      <c r="F1402">
        <f t="shared" si="1518"/>
        <v>28031.970003023398</v>
      </c>
      <c r="G1402">
        <f t="shared" si="1519"/>
        <v>9960.9806261444155</v>
      </c>
      <c r="H1402">
        <f>SQRT((xs-B1402)^2+(ys-C1402)^2)</f>
        <v>149999974816.24109</v>
      </c>
      <c r="I1402">
        <f>SQRT((xs-D1402)^2+(ys-E1402)^2)</f>
        <v>150000319158.28781</v>
      </c>
      <c r="J1402">
        <f t="shared" ref="J1402" si="1562">G*Ms*Me/H1402^2</f>
        <v>3.5235296757828588E+22</v>
      </c>
      <c r="K1402">
        <f t="shared" si="1515"/>
        <v>3.5235296757828588E+22</v>
      </c>
      <c r="L1402">
        <f>(xs-D1402)/I1402*K1402</f>
        <v>1.1726748698921925E+22</v>
      </c>
      <c r="M1402">
        <f>(ys-E1402)/I1402*K1402</f>
        <v>-3.3226638448157513E+22</v>
      </c>
      <c r="N1402">
        <f>(xs-D1402)/I1402*K1402</f>
        <v>1.1726748698921925E+22</v>
      </c>
      <c r="O1402">
        <f>(xs-E1402)/I1402*K1402</f>
        <v>-3.3226638448157513E+22</v>
      </c>
      <c r="P1402">
        <f t="shared" si="1521"/>
        <v>1.9636216843472746E-3</v>
      </c>
      <c r="Q1402">
        <f>M1402/Me</f>
        <v>-5.5637371815401059E-3</v>
      </c>
      <c r="R1402">
        <f>F1402+P1402*dt/2</f>
        <v>28053.177117214349</v>
      </c>
      <c r="S1402">
        <f>G1402+Q1402*dt/2</f>
        <v>9900.8922645837829</v>
      </c>
      <c r="T1402">
        <f>R1402*dt</f>
        <v>605948625.73182988</v>
      </c>
      <c r="U1402">
        <f>S1402*dt</f>
        <v>213859272.91500971</v>
      </c>
      <c r="V1402">
        <f>N1402/Me*dt</f>
        <v>42.414228381901133</v>
      </c>
      <c r="W1402">
        <f>O1402/Me*dt</f>
        <v>-120.17672312126629</v>
      </c>
      <c r="Z1402">
        <v>-306450955.02934247</v>
      </c>
      <c r="AA1402">
        <v>-231780566.66416377</v>
      </c>
      <c r="AB1402">
        <f t="shared" si="1512"/>
        <v>-49925235196.835449</v>
      </c>
      <c r="AC1402">
        <f t="shared" si="1513"/>
        <v>141323752154.87469</v>
      </c>
    </row>
    <row r="1403" spans="2:29" x14ac:dyDescent="0.3">
      <c r="B1403">
        <f t="shared" si="1516"/>
        <v>-49618784241.806107</v>
      </c>
      <c r="C1403">
        <f t="shared" si="1517"/>
        <v>141555532721.53885</v>
      </c>
      <c r="D1403">
        <f>B1403+F1403*dt/2</f>
        <v>-49315580892.106926</v>
      </c>
      <c r="E1403">
        <f>C1403+G1403*dt/2</f>
        <v>141661813403.6915</v>
      </c>
      <c r="F1403">
        <f t="shared" si="1518"/>
        <v>28074.3842314053</v>
      </c>
      <c r="G1403">
        <f t="shared" si="1519"/>
        <v>9840.8039030231485</v>
      </c>
      <c r="H1403">
        <f>SQRT((xs-B1403)^2+(ys-C1403)^2)</f>
        <v>149999975312.3765</v>
      </c>
      <c r="I1403">
        <f>SQRT((xs-D1403)^2+(ys-E1403)^2)</f>
        <v>150000319651.48691</v>
      </c>
      <c r="J1403">
        <f t="shared" ref="J1403" si="1563">G*Ms*Me/H1403^2</f>
        <v>3.5235296524742177E+22</v>
      </c>
      <c r="K1403">
        <f t="shared" si="1515"/>
        <v>3.5235296524742177E+22</v>
      </c>
      <c r="L1403">
        <f>(xs-D1403)/I1403*K1403</f>
        <v>1.1584302753891312E+22</v>
      </c>
      <c r="M1403">
        <f>(ys-E1403)/I1403*K1403</f>
        <v>-3.3276569097379833E+22</v>
      </c>
      <c r="N1403">
        <f>(xs-D1403)/I1403*K1403</f>
        <v>1.1584302753891312E+22</v>
      </c>
      <c r="O1403">
        <f>(xs-E1403)/I1403*K1403</f>
        <v>-3.3276569097379833E+22</v>
      </c>
      <c r="P1403">
        <f t="shared" si="1521"/>
        <v>1.9397693827681365E-3</v>
      </c>
      <c r="Q1403">
        <f>M1403/Me</f>
        <v>-5.5720979734393558E-3</v>
      </c>
      <c r="R1403">
        <f>F1403+P1403*dt/2</f>
        <v>28095.333740739195</v>
      </c>
      <c r="S1403">
        <f>G1403+Q1403*dt/2</f>
        <v>9780.6252449100029</v>
      </c>
      <c r="T1403">
        <f>R1403*dt</f>
        <v>606859208.79996657</v>
      </c>
      <c r="U1403">
        <f>S1403*dt</f>
        <v>211261505.29005605</v>
      </c>
      <c r="V1403">
        <f>N1403/Me*dt</f>
        <v>41.899018667791751</v>
      </c>
      <c r="W1403">
        <f>O1403/Me*dt</f>
        <v>-120.35731622629008</v>
      </c>
      <c r="Z1403">
        <v>-319212377.06461287</v>
      </c>
      <c r="AA1403">
        <v>-213865349.53342798</v>
      </c>
      <c r="AB1403">
        <f t="shared" si="1512"/>
        <v>-49331137410.070755</v>
      </c>
      <c r="AC1403">
        <f t="shared" si="1513"/>
        <v>141552928877.2955</v>
      </c>
    </row>
    <row r="1404" spans="2:29" x14ac:dyDescent="0.3">
      <c r="B1404">
        <f t="shared" si="1516"/>
        <v>-49011925033.006142</v>
      </c>
      <c r="C1404">
        <f t="shared" si="1517"/>
        <v>141766794226.82892</v>
      </c>
      <c r="D1404">
        <f>B1404+F1404*dt/2</f>
        <v>-48708269173.90535</v>
      </c>
      <c r="E1404">
        <f>C1404+G1404*dt/2</f>
        <v>141871775049.96634</v>
      </c>
      <c r="F1404">
        <f t="shared" si="1518"/>
        <v>28116.283250073091</v>
      </c>
      <c r="G1404">
        <f t="shared" si="1519"/>
        <v>9720.4465867968593</v>
      </c>
      <c r="H1404">
        <f>SQRT((xs-B1404)^2+(ys-C1404)^2)</f>
        <v>149999975802.6416</v>
      </c>
      <c r="I1404">
        <f>SQRT((xs-D1404)^2+(ys-E1404)^2)</f>
        <v>150000320138.81128</v>
      </c>
      <c r="J1404">
        <f t="shared" ref="J1404" si="1564">G*Ms*Me/H1404^2</f>
        <v>3.5235296294413651E+22</v>
      </c>
      <c r="K1404">
        <f t="shared" si="1515"/>
        <v>3.5235296294413651E+22</v>
      </c>
      <c r="L1404">
        <f>(xs-D1404)/I1404*K1404</f>
        <v>1.1441644222774862E+22</v>
      </c>
      <c r="M1404">
        <f>(ys-E1404)/I1404*K1404</f>
        <v>-3.332588907192969E+22</v>
      </c>
      <c r="N1404">
        <f>(xs-D1404)/I1404*K1404</f>
        <v>1.1441644222774862E+22</v>
      </c>
      <c r="O1404">
        <f>(xs-E1404)/I1404*K1404</f>
        <v>-3.332588907192969E+22</v>
      </c>
      <c r="P1404">
        <f t="shared" si="1521"/>
        <v>1.9158814840547322E-3</v>
      </c>
      <c r="Q1404">
        <f>M1404/Me</f>
        <v>-5.5803565090304236E-3</v>
      </c>
      <c r="R1404">
        <f>F1404+P1404*dt/2</f>
        <v>28136.974770100882</v>
      </c>
      <c r="S1404">
        <f>G1404+Q1404*dt/2</f>
        <v>9660.1787364993306</v>
      </c>
      <c r="T1404">
        <f>R1404*dt</f>
        <v>607758655.03417909</v>
      </c>
      <c r="U1404">
        <f>S1404*dt</f>
        <v>208659860.70838553</v>
      </c>
      <c r="V1404">
        <f>N1404/Me*dt</f>
        <v>41.383040055582214</v>
      </c>
      <c r="W1404">
        <f>O1404/Me*dt</f>
        <v>-120.53570059505715</v>
      </c>
      <c r="Z1404">
        <v>-330927750.59912688</v>
      </c>
      <c r="AA1404">
        <v>-195249302.54601258</v>
      </c>
      <c r="AB1404">
        <f t="shared" si="1512"/>
        <v>-48735094128.571091</v>
      </c>
      <c r="AC1404">
        <f t="shared" si="1513"/>
        <v>141780204784.99127</v>
      </c>
    </row>
    <row r="1405" spans="2:29" x14ac:dyDescent="0.3">
      <c r="B1405">
        <f t="shared" si="1516"/>
        <v>-48404166377.971962</v>
      </c>
      <c r="C1405">
        <f t="shared" si="1517"/>
        <v>141975454087.53729</v>
      </c>
      <c r="D1405">
        <f>B1405+F1405*dt/2</f>
        <v>-48100063582.038574</v>
      </c>
      <c r="E1405">
        <f>C1405+G1405*dt/2</f>
        <v>142079133125.10828</v>
      </c>
      <c r="F1405">
        <f t="shared" si="1518"/>
        <v>28157.666290128673</v>
      </c>
      <c r="G1405">
        <f t="shared" si="1519"/>
        <v>9599.910886201802</v>
      </c>
      <c r="H1405">
        <f>SQRT((xs-B1405)^2+(ys-C1405)^2)</f>
        <v>149999976287.02747</v>
      </c>
      <c r="I1405">
        <f>SQRT((xs-D1405)^2+(ys-E1405)^2)</f>
        <v>150000320620.25198</v>
      </c>
      <c r="J1405">
        <f t="shared" ref="J1405" si="1565">G*Ms*Me/H1405^2</f>
        <v>3.5235296066847224E+22</v>
      </c>
      <c r="K1405">
        <f t="shared" si="1515"/>
        <v>3.5235296066847224E+22</v>
      </c>
      <c r="L1405">
        <f>(xs-D1405)/I1405*K1405</f>
        <v>1.1298775723539903E+22</v>
      </c>
      <c r="M1405">
        <f>(ys-E1405)/I1405*K1405</f>
        <v>-3.3374597466748942E+22</v>
      </c>
      <c r="N1405">
        <f>(xs-D1405)/I1405*K1405</f>
        <v>1.1298775723539903E+22</v>
      </c>
      <c r="O1405">
        <f>(xs-E1405)/I1405*K1405</f>
        <v>-3.3374597466748942E+22</v>
      </c>
      <c r="P1405">
        <f t="shared" si="1521"/>
        <v>1.8919584265806937E-3</v>
      </c>
      <c r="Q1405">
        <f>M1405/Me</f>
        <v>-5.5885126367630506E-3</v>
      </c>
      <c r="R1405">
        <f>F1405+P1405*dt/2</f>
        <v>28178.099441135742</v>
      </c>
      <c r="S1405">
        <f>G1405+Q1405*dt/2</f>
        <v>9539.5549497247612</v>
      </c>
      <c r="T1405">
        <f>R1405*dt</f>
        <v>608646947.928532</v>
      </c>
      <c r="U1405">
        <f>S1405*dt</f>
        <v>206054386.91405484</v>
      </c>
      <c r="V1405">
        <f>N1405/Me*dt</f>
        <v>40.866302014142988</v>
      </c>
      <c r="W1405">
        <f>O1405/Me*dt</f>
        <v>-120.7118729540819</v>
      </c>
      <c r="Z1405">
        <v>-341558690.54863966</v>
      </c>
      <c r="AA1405">
        <v>-175993433.30493337</v>
      </c>
      <c r="AB1405">
        <f t="shared" si="1512"/>
        <v>-48137078120.592064</v>
      </c>
      <c r="AC1405">
        <f t="shared" si="1513"/>
        <v>142005515041.14642</v>
      </c>
    </row>
    <row r="1406" spans="2:29" x14ac:dyDescent="0.3">
      <c r="B1406">
        <f t="shared" si="1516"/>
        <v>-47795519430.043427</v>
      </c>
      <c r="C1406">
        <f t="shared" si="1517"/>
        <v>142181508474.45135</v>
      </c>
      <c r="D1406">
        <f>B1406+F1406*dt/2</f>
        <v>-47490975278.048286</v>
      </c>
      <c r="E1406">
        <f>C1406+G1406*dt/2</f>
        <v>142283883823.79443</v>
      </c>
      <c r="F1406">
        <f t="shared" si="1518"/>
        <v>28198.532592142816</v>
      </c>
      <c r="G1406">
        <f t="shared" si="1519"/>
        <v>9479.1990132477204</v>
      </c>
      <c r="H1406">
        <f>SQRT((xs-B1406)^2+(ys-C1406)^2)</f>
        <v>149999976765.52533</v>
      </c>
      <c r="I1406">
        <f>SQRT((xs-D1406)^2+(ys-E1406)^2)</f>
        <v>150000321095.80042</v>
      </c>
      <c r="J1406">
        <f t="shared" ref="J1406" si="1566">G*Ms*Me/H1406^2</f>
        <v>3.5235295842047005E+22</v>
      </c>
      <c r="K1406">
        <f t="shared" si="1515"/>
        <v>3.5235295842047005E+22</v>
      </c>
      <c r="L1406">
        <f>(xs-D1406)/I1406*K1406</f>
        <v>1.1155699878006601E+22</v>
      </c>
      <c r="M1406">
        <f>(ys-E1406)/I1406*K1406</f>
        <v>-3.3422693388002383E+22</v>
      </c>
      <c r="N1406">
        <f>(xs-D1406)/I1406*K1406</f>
        <v>1.1155699878006601E+22</v>
      </c>
      <c r="O1406">
        <f>(xs-E1406)/I1406*K1406</f>
        <v>-3.3422693388002383E+22</v>
      </c>
      <c r="P1406">
        <f t="shared" si="1521"/>
        <v>1.8680006493648025E-3</v>
      </c>
      <c r="Q1406">
        <f>M1406/Me</f>
        <v>-5.5965662069662392E-3</v>
      </c>
      <c r="R1406">
        <f>F1406+P1406*dt/2</f>
        <v>28218.706999155955</v>
      </c>
      <c r="S1406">
        <f>G1406+Q1406*dt/2</f>
        <v>9418.7560982124851</v>
      </c>
      <c r="T1406">
        <f>R1406*dt</f>
        <v>609524071.18176866</v>
      </c>
      <c r="U1406">
        <f>S1406*dt</f>
        <v>203445131.72138968</v>
      </c>
      <c r="V1406">
        <f>N1406/Me*dt</f>
        <v>40.348814026279733</v>
      </c>
      <c r="W1406">
        <f>O1406/Me*dt</f>
        <v>-120.88583007047076</v>
      </c>
      <c r="Z1406">
        <v>-351070366.14102703</v>
      </c>
      <c r="AA1406">
        <v>-156160845.56071037</v>
      </c>
      <c r="AB1406">
        <f t="shared" si="1512"/>
        <v>-47537065725.002686</v>
      </c>
      <c r="AC1406">
        <f t="shared" si="1513"/>
        <v>142228792760.61203</v>
      </c>
    </row>
    <row r="1407" spans="2:29" x14ac:dyDescent="0.3">
      <c r="B1407">
        <f t="shared" si="1516"/>
        <v>-47185995358.861656</v>
      </c>
      <c r="C1407">
        <f t="shared" si="1517"/>
        <v>142384953606.17273</v>
      </c>
      <c r="D1407">
        <f>B1407+F1407*dt/2</f>
        <v>-46881015439.675034</v>
      </c>
      <c r="E1407">
        <f>C1407+G1407*dt/2</f>
        <v>142486023388.55106</v>
      </c>
      <c r="F1407">
        <f t="shared" si="1518"/>
        <v>28238.881406169094</v>
      </c>
      <c r="G1407">
        <f t="shared" si="1519"/>
        <v>9358.3131831772498</v>
      </c>
      <c r="H1407">
        <f>SQRT((xs-B1407)^2+(ys-C1407)^2)</f>
        <v>149999977238.12653</v>
      </c>
      <c r="I1407">
        <f>SQRT((xs-D1407)^2+(ys-E1407)^2)</f>
        <v>150000321565.44788</v>
      </c>
      <c r="J1407">
        <f t="shared" ref="J1407" si="1567">G*Ms*Me/H1407^2</f>
        <v>3.5235295620017068E+22</v>
      </c>
      <c r="K1407">
        <f t="shared" si="1515"/>
        <v>3.5235295620017068E+22</v>
      </c>
      <c r="L1407">
        <f>(xs-D1407)/I1407*K1407</f>
        <v>1.1012419311799909E+22</v>
      </c>
      <c r="M1407">
        <f>(ys-E1407)/I1407*K1407</f>
        <v>-3.3470175953094277E+22</v>
      </c>
      <c r="N1407">
        <f>(xs-D1407)/I1407*K1407</f>
        <v>1.1012419311799909E+22</v>
      </c>
      <c r="O1407">
        <f>(xs-E1407)/I1407*K1407</f>
        <v>-3.3470175953094277E+22</v>
      </c>
      <c r="P1407">
        <f t="shared" si="1521"/>
        <v>1.8440085920629452E-3</v>
      </c>
      <c r="Q1407">
        <f>M1407/Me</f>
        <v>-5.6045170718510172E-3</v>
      </c>
      <c r="R1407">
        <f>F1407+P1407*dt/2</f>
        <v>28258.796698963375</v>
      </c>
      <c r="S1407">
        <f>G1407+Q1407*dt/2</f>
        <v>9297.7843988012592</v>
      </c>
      <c r="T1407">
        <f>R1407*dt</f>
        <v>610390008.69760895</v>
      </c>
      <c r="U1407">
        <f>S1407*dt</f>
        <v>200832143.0141072</v>
      </c>
      <c r="V1407">
        <f>N1407/Me*dt</f>
        <v>39.830585588559615</v>
      </c>
      <c r="W1407">
        <f>O1407/Me*dt</f>
        <v>-121.05756875198198</v>
      </c>
      <c r="Z1407">
        <v>-359431614.9983905</v>
      </c>
      <c r="AA1407">
        <v>-135816532.33249974</v>
      </c>
      <c r="AB1407">
        <f t="shared" si="1512"/>
        <v>-46935036965.162437</v>
      </c>
      <c r="AC1407">
        <f t="shared" si="1513"/>
        <v>142449969216.85434</v>
      </c>
    </row>
    <row r="1408" spans="2:29" x14ac:dyDescent="0.3">
      <c r="B1408">
        <f t="shared" si="1516"/>
        <v>-46575605350.164047</v>
      </c>
      <c r="C1408">
        <f t="shared" si="1517"/>
        <v>142585785749.18683</v>
      </c>
      <c r="D1408">
        <f>B1408+F1408*dt/2</f>
        <v>-46270195260.653061</v>
      </c>
      <c r="E1408">
        <f>C1408+G1408*dt/2</f>
        <v>142685548109.82263</v>
      </c>
      <c r="F1408">
        <f t="shared" si="1518"/>
        <v>28278.711991757653</v>
      </c>
      <c r="G1408">
        <f t="shared" si="1519"/>
        <v>9237.2556144252685</v>
      </c>
      <c r="H1408">
        <f>SQRT((xs-B1408)^2+(ys-C1408)^2)</f>
        <v>149999977704.82248</v>
      </c>
      <c r="I1408">
        <f>SQRT((xs-D1408)^2+(ys-E1408)^2)</f>
        <v>150000322029.18588</v>
      </c>
      <c r="J1408">
        <f t="shared" ref="J1408" si="1568">G*Ms*Me/H1408^2</f>
        <v>3.5235295400761437E+22</v>
      </c>
      <c r="K1408">
        <f t="shared" si="1515"/>
        <v>3.5235295400761437E+22</v>
      </c>
      <c r="L1408">
        <f>(xs-D1408)/I1408*K1408</f>
        <v>1.0868936654301335E+22</v>
      </c>
      <c r="M1408">
        <f>(ys-E1408)/I1408*K1408</f>
        <v>-3.3517044290684478E+22</v>
      </c>
      <c r="N1408">
        <f>(xs-D1408)/I1408*K1408</f>
        <v>1.0868936654301335E+22</v>
      </c>
      <c r="O1408">
        <f>(xs-E1408)/I1408*K1408</f>
        <v>-3.3517044290684478E+22</v>
      </c>
      <c r="P1408">
        <f t="shared" si="1521"/>
        <v>1.8199826949600361E-3</v>
      </c>
      <c r="Q1408">
        <f>M1408/Me</f>
        <v>-5.6123650855131411E-3</v>
      </c>
      <c r="R1408">
        <f>F1408+P1408*dt/2</f>
        <v>28298.367804863221</v>
      </c>
      <c r="S1408">
        <f>G1408+Q1408*dt/2</f>
        <v>9176.6420715017266</v>
      </c>
      <c r="T1408">
        <f>R1408*dt</f>
        <v>611244744.58504558</v>
      </c>
      <c r="U1408">
        <f>S1408*dt</f>
        <v>198215468.74443731</v>
      </c>
      <c r="V1408">
        <f>N1408/Me*dt</f>
        <v>39.311626211136776</v>
      </c>
      <c r="W1408">
        <f>O1408/Me*dt</f>
        <v>-121.22708584708384</v>
      </c>
      <c r="Z1408">
        <v>-366615045.18705589</v>
      </c>
      <c r="AA1408">
        <v>-115027162.84495799</v>
      </c>
      <c r="AB1408">
        <f t="shared" si="1512"/>
        <v>-46330975650.76606</v>
      </c>
      <c r="AC1408">
        <f t="shared" si="1513"/>
        <v>142668974055.0863</v>
      </c>
    </row>
    <row r="1409" spans="2:29" x14ac:dyDescent="0.3">
      <c r="B1409">
        <f t="shared" si="1516"/>
        <v>-45964360605.579002</v>
      </c>
      <c r="C1409">
        <f t="shared" si="1517"/>
        <v>142784001217.93127</v>
      </c>
      <c r="D1409">
        <f>B1409+F1409*dt/2</f>
        <v>-45658525950.504936</v>
      </c>
      <c r="E1409">
        <f>C1409+G1409*dt/2</f>
        <v>142882454326.03992</v>
      </c>
      <c r="F1409">
        <f t="shared" si="1518"/>
        <v>28318.023617968789</v>
      </c>
      <c r="G1409">
        <f t="shared" si="1519"/>
        <v>9116.0285285781847</v>
      </c>
      <c r="H1409">
        <f>SQRT((xs-B1409)^2+(ys-C1409)^2)</f>
        <v>149999978165.60477</v>
      </c>
      <c r="I1409">
        <f>SQRT((xs-D1409)^2+(ys-E1409)^2)</f>
        <v>150000322487.00604</v>
      </c>
      <c r="J1409">
        <f t="shared" ref="J1409" si="1569">G*Ms*Me/H1409^2</f>
        <v>3.5235295184284071E+22</v>
      </c>
      <c r="K1409">
        <f t="shared" si="1515"/>
        <v>3.5235295184284071E+22</v>
      </c>
      <c r="L1409">
        <f>(xs-D1409)/I1409*K1409</f>
        <v>1.0725254538600737E+22</v>
      </c>
      <c r="M1409">
        <f>(ys-E1409)/I1409*K1409</f>
        <v>-3.3563297540704441E+22</v>
      </c>
      <c r="N1409">
        <f>(xs-D1409)/I1409*K1409</f>
        <v>1.0725254538600737E+22</v>
      </c>
      <c r="O1409">
        <f>(xs-E1409)/I1409*K1409</f>
        <v>-3.3563297540704441E+22</v>
      </c>
      <c r="P1409">
        <f t="shared" si="1521"/>
        <v>1.7959233989619451E-3</v>
      </c>
      <c r="Q1409">
        <f>M1409/Me</f>
        <v>-5.6201101039357734E-3</v>
      </c>
      <c r="R1409">
        <f>F1409+P1409*dt/2</f>
        <v>28337.419590677579</v>
      </c>
      <c r="S1409">
        <f>G1409+Q1409*dt/2</f>
        <v>9055.331339455679</v>
      </c>
      <c r="T1409">
        <f>R1409*dt</f>
        <v>612088263.15863574</v>
      </c>
      <c r="U1409">
        <f>S1409*dt</f>
        <v>195595156.93224266</v>
      </c>
      <c r="V1409">
        <f>N1409/Me*dt</f>
        <v>38.791945417578013</v>
      </c>
      <c r="W1409">
        <f>O1409/Me*dt</f>
        <v>-121.3943782450127</v>
      </c>
      <c r="Z1409">
        <v>-372597124.90189224</v>
      </c>
      <c r="AA1409">
        <v>-93860863.980291009</v>
      </c>
      <c r="AB1409">
        <f t="shared" si="1512"/>
        <v>-45724869467.322258</v>
      </c>
      <c r="AC1409">
        <f t="shared" si="1513"/>
        <v>142885735510.88324</v>
      </c>
    </row>
    <row r="1410" spans="2:29" x14ac:dyDescent="0.3">
      <c r="B1410">
        <f t="shared" si="1516"/>
        <v>-45352272342.420364</v>
      </c>
      <c r="C1410">
        <f t="shared" si="1517"/>
        <v>142979596374.86353</v>
      </c>
      <c r="D1410">
        <f>B1410+F1410*dt/2</f>
        <v>-45046018734.335793</v>
      </c>
      <c r="E1410">
        <f>C1410+G1410*dt/2</f>
        <v>143076738423.68713</v>
      </c>
      <c r="F1410">
        <f t="shared" si="1518"/>
        <v>28356.815563386368</v>
      </c>
      <c r="G1410">
        <f t="shared" si="1519"/>
        <v>8994.6341503331714</v>
      </c>
      <c r="H1410">
        <f>SQRT((xs-B1410)^2+(ys-C1410)^2)</f>
        <v>149999978620.465</v>
      </c>
      <c r="I1410">
        <f>SQRT((xs-D1410)^2+(ys-E1410)^2)</f>
        <v>150000322938.90012</v>
      </c>
      <c r="J1410">
        <f t="shared" ref="J1410" si="1570">G*Ms*Me/H1410^2</f>
        <v>3.5235294970588917E+22</v>
      </c>
      <c r="K1410">
        <f t="shared" si="1515"/>
        <v>3.5235294970588917E+22</v>
      </c>
      <c r="L1410">
        <f>(xs-D1410)/I1410*K1410</f>
        <v>1.0581375601447985E+22</v>
      </c>
      <c r="M1410">
        <f>(ys-E1410)/I1410*K1410</f>
        <v>-3.3608934854373021E+22</v>
      </c>
      <c r="N1410">
        <f>(xs-D1410)/I1410*K1410</f>
        <v>1.0581375601447985E+22</v>
      </c>
      <c r="O1410">
        <f>(xs-E1410)/I1410*K1410</f>
        <v>-3.3608934854373021E+22</v>
      </c>
      <c r="P1410">
        <f t="shared" si="1521"/>
        <v>1.7718311455874054E-3</v>
      </c>
      <c r="Q1410">
        <f>M1410/Me</f>
        <v>-5.6277519849921333E-3</v>
      </c>
      <c r="R1410">
        <f>F1410+P1410*dt/2</f>
        <v>28375.951339758711</v>
      </c>
      <c r="S1410">
        <f>G1410+Q1410*dt/2</f>
        <v>8933.8544288952562</v>
      </c>
      <c r="T1410">
        <f>R1410*dt</f>
        <v>612920548.93878818</v>
      </c>
      <c r="U1410">
        <f>S1410*dt</f>
        <v>192971255.66413754</v>
      </c>
      <c r="V1410">
        <f>N1410/Me*dt</f>
        <v>38.271552744687959</v>
      </c>
      <c r="W1410">
        <f>O1410/Me*dt</f>
        <v>-121.55944287583007</v>
      </c>
      <c r="Z1410">
        <v>-377358259.49203867</v>
      </c>
      <c r="AA1410">
        <v>-72386996.962808818</v>
      </c>
      <c r="AB1410">
        <f t="shared" si="1512"/>
        <v>-45116710052.97361</v>
      </c>
      <c r="AC1410">
        <f t="shared" si="1513"/>
        <v>143100180633.56485</v>
      </c>
    </row>
    <row r="1411" spans="2:29" x14ac:dyDescent="0.3">
      <c r="B1411">
        <f t="shared" si="1516"/>
        <v>-44739351793.481575</v>
      </c>
      <c r="C1411">
        <f t="shared" si="1517"/>
        <v>143172567630.52765</v>
      </c>
      <c r="D1411">
        <f>B1411+F1411*dt/2</f>
        <v>-44432684852.627357</v>
      </c>
      <c r="E1411">
        <f>C1411+G1411*dt/2</f>
        <v>143268396837.36819</v>
      </c>
      <c r="F1411">
        <f t="shared" si="1518"/>
        <v>28395.087116131057</v>
      </c>
      <c r="G1411">
        <f t="shared" si="1519"/>
        <v>8873.074707457341</v>
      </c>
      <c r="H1411">
        <f>SQRT((xs-B1411)^2+(ys-C1411)^2)</f>
        <v>149999979069.39493</v>
      </c>
      <c r="I1411">
        <f>SQRT((xs-D1411)^2+(ys-E1411)^2)</f>
        <v>150000323384.85977</v>
      </c>
      <c r="J1411">
        <f t="shared" ref="J1411" si="1571">G*Ms*Me/H1411^2</f>
        <v>3.5235294759679842E+22</v>
      </c>
      <c r="K1411">
        <f t="shared" si="1515"/>
        <v>3.5235294759679842E+22</v>
      </c>
      <c r="L1411">
        <f>(xs-D1411)/I1411*K1411</f>
        <v>1.0437302483204578E+22</v>
      </c>
      <c r="M1411">
        <f>(ys-E1411)/I1411*K1411</f>
        <v>-3.3653955394212039E+22</v>
      </c>
      <c r="N1411">
        <f>(xs-D1411)/I1411*K1411</f>
        <v>1.0437302483204578E+22</v>
      </c>
      <c r="O1411">
        <f>(xs-E1411)/I1411*K1411</f>
        <v>-3.3653955394212039E+22</v>
      </c>
      <c r="P1411">
        <f t="shared" si="1521"/>
        <v>1.7477063769599092E-3</v>
      </c>
      <c r="Q1411">
        <f>M1411/Me</f>
        <v>-5.6352905884480969E-3</v>
      </c>
      <c r="R1411">
        <f>F1411+P1411*dt/2</f>
        <v>28413.962345002223</v>
      </c>
      <c r="S1411">
        <f>G1411+Q1411*dt/2</f>
        <v>8812.2135691021012</v>
      </c>
      <c r="T1411">
        <f>R1411*dt</f>
        <v>613741586.65204799</v>
      </c>
      <c r="U1411">
        <f>S1411*dt</f>
        <v>190343813.09260538</v>
      </c>
      <c r="V1411">
        <f>N1411/Me*dt</f>
        <v>37.750457742334035</v>
      </c>
      <c r="W1411">
        <f>O1411/Me*dt</f>
        <v>-121.72227671047889</v>
      </c>
      <c r="Z1411">
        <v>-380882855.57673573</v>
      </c>
      <c r="AA1411">
        <v>-50675930.008810014</v>
      </c>
      <c r="AB1411">
        <f t="shared" si="1512"/>
        <v>-44506493062.406265</v>
      </c>
      <c r="AC1411">
        <f t="shared" si="1513"/>
        <v>143312235513.61142</v>
      </c>
    </row>
    <row r="1412" spans="2:29" x14ac:dyDescent="0.3">
      <c r="B1412">
        <f t="shared" si="1516"/>
        <v>-44125610206.829529</v>
      </c>
      <c r="C1412">
        <f t="shared" si="1517"/>
        <v>143362911443.62024</v>
      </c>
      <c r="D1412">
        <f>B1412+F1412*dt/2</f>
        <v>-43818535561.031693</v>
      </c>
      <c r="E1412">
        <f>C1412+G1412*dt/2</f>
        <v>143457426049.87231</v>
      </c>
      <c r="F1412">
        <f t="shared" si="1518"/>
        <v>28432.837573873392</v>
      </c>
      <c r="G1412">
        <f t="shared" si="1519"/>
        <v>8751.3524307468615</v>
      </c>
      <c r="H1412">
        <f>SQRT((xs-B1412)^2+(ys-C1412)^2)</f>
        <v>149999979512.38644</v>
      </c>
      <c r="I1412">
        <f>SQRT((xs-D1412)^2+(ys-E1412)^2)</f>
        <v>150000323824.87708</v>
      </c>
      <c r="J1412">
        <f t="shared" ref="J1412" si="1572">G*Ms*Me/H1412^2</f>
        <v>3.5235294551560658E+22</v>
      </c>
      <c r="K1412">
        <f t="shared" si="1515"/>
        <v>3.5235294551560658E+22</v>
      </c>
      <c r="L1412">
        <f>(xs-D1412)/I1412*K1412</f>
        <v>1.0293037827795186E+22</v>
      </c>
      <c r="M1412">
        <f>(ys-E1412)/I1412*K1412</f>
        <v>-3.3698358334061581E+22</v>
      </c>
      <c r="N1412">
        <f>(xs-D1412)/I1412*K1412</f>
        <v>1.0293037827795186E+22</v>
      </c>
      <c r="O1412">
        <f>(xs-E1412)/I1412*K1412</f>
        <v>-3.3698358334061581E+22</v>
      </c>
      <c r="P1412">
        <f t="shared" si="1521"/>
        <v>1.7235495357995957E-3</v>
      </c>
      <c r="Q1412">
        <f>M1412/Me</f>
        <v>-5.6427257759647659E-3</v>
      </c>
      <c r="R1412">
        <f>F1412+P1412*dt/2</f>
        <v>28451.451908860028</v>
      </c>
      <c r="S1412">
        <f>G1412+Q1412*dt/2</f>
        <v>8690.4109923664419</v>
      </c>
      <c r="T1412">
        <f>R1412*dt</f>
        <v>614551361.23137665</v>
      </c>
      <c r="U1412">
        <f>S1412*dt</f>
        <v>187712877.43511516</v>
      </c>
      <c r="V1412">
        <f>N1412/Me*dt</f>
        <v>37.228669973271266</v>
      </c>
      <c r="W1412">
        <f>O1412/Me*dt</f>
        <v>-121.88287676083894</v>
      </c>
      <c r="Z1412">
        <v>-383159372.04237467</v>
      </c>
      <c r="AA1412">
        <v>-28798807.687706977</v>
      </c>
      <c r="AB1412">
        <f t="shared" si="1512"/>
        <v>-43894218217.640526</v>
      </c>
      <c r="AC1412">
        <f t="shared" si="1513"/>
        <v>143521825513.36765</v>
      </c>
    </row>
    <row r="1413" spans="2:29" x14ac:dyDescent="0.3">
      <c r="B1413">
        <f t="shared" si="1516"/>
        <v>-43511058845.598152</v>
      </c>
      <c r="C1413">
        <f t="shared" si="1517"/>
        <v>143550624321.05536</v>
      </c>
      <c r="D1413">
        <f>B1413+F1413*dt/2</f>
        <v>-43203582130.164612</v>
      </c>
      <c r="E1413">
        <f>C1413+G1413*dt/2</f>
        <v>143643822592.2384</v>
      </c>
      <c r="F1413">
        <f t="shared" si="1518"/>
        <v>28470.066243846664</v>
      </c>
      <c r="G1413">
        <f t="shared" si="1519"/>
        <v>8629.4695539860222</v>
      </c>
      <c r="H1413">
        <f>SQRT((xs-B1413)^2+(ys-C1413)^2)</f>
        <v>149999979949.43158</v>
      </c>
      <c r="I1413">
        <f>SQRT((xs-D1413)^2+(ys-E1413)^2)</f>
        <v>150000324258.94397</v>
      </c>
      <c r="J1413">
        <f t="shared" ref="J1413" si="1573">G*Ms*Me/H1413^2</f>
        <v>3.5235294346235108E+22</v>
      </c>
      <c r="K1413">
        <f t="shared" si="1515"/>
        <v>3.5235294346235108E+22</v>
      </c>
      <c r="L1413">
        <f>(xs-D1413)/I1413*K1413</f>
        <v>1.014858428265914E+22</v>
      </c>
      <c r="M1413">
        <f>(ys-E1413)/I1413*K1413</f>
        <v>-3.3742142859095241E+22</v>
      </c>
      <c r="N1413">
        <f>(xs-D1413)/I1413*K1413</f>
        <v>1.014858428265914E+22</v>
      </c>
      <c r="O1413">
        <f>(xs-E1413)/I1413*K1413</f>
        <v>-3.3742142859095241E+22</v>
      </c>
      <c r="P1413">
        <f t="shared" si="1521"/>
        <v>1.699361065415127E-3</v>
      </c>
      <c r="Q1413">
        <f>M1413/Me</f>
        <v>-5.6500574111010109E-3</v>
      </c>
      <c r="R1413">
        <f>F1413+P1413*dt/2</f>
        <v>28488.419343353147</v>
      </c>
      <c r="S1413">
        <f>G1413+Q1413*dt/2</f>
        <v>8568.4489339461306</v>
      </c>
      <c r="T1413">
        <f>R1413*dt</f>
        <v>615349857.81642795</v>
      </c>
      <c r="U1413">
        <f>S1413*dt</f>
        <v>185078496.97323641</v>
      </c>
      <c r="V1413">
        <f>N1413/Me*dt</f>
        <v>36.706199012966742</v>
      </c>
      <c r="W1413">
        <f>O1413/Me*dt</f>
        <v>-122.04124007978183</v>
      </c>
      <c r="Z1413">
        <v>-384180357.75496328</v>
      </c>
      <c r="AA1413">
        <v>-6827317.7509350032</v>
      </c>
      <c r="AB1413">
        <f t="shared" si="1512"/>
        <v>-43279889345.53669</v>
      </c>
      <c r="AC1413">
        <f t="shared" si="1513"/>
        <v>143728875500.27765</v>
      </c>
    </row>
    <row r="1414" spans="2:29" x14ac:dyDescent="0.3">
      <c r="B1414">
        <f t="shared" si="1516"/>
        <v>-42895708987.781723</v>
      </c>
      <c r="C1414">
        <f t="shared" si="1517"/>
        <v>143735702818.02859</v>
      </c>
      <c r="D1414">
        <f>B1414+F1414*dt/2</f>
        <v>-42587835845.398842</v>
      </c>
      <c r="E1414">
        <f>C1414+G1414*dt/2</f>
        <v>143827583043.81879</v>
      </c>
      <c r="F1414">
        <f t="shared" si="1518"/>
        <v>28506.77244285963</v>
      </c>
      <c r="G1414">
        <f t="shared" si="1519"/>
        <v>8507.4283139062409</v>
      </c>
      <c r="H1414">
        <f>SQRT((xs-B1414)^2+(ys-C1414)^2)</f>
        <v>149999980380.52234</v>
      </c>
      <c r="I1414">
        <f>SQRT((xs-D1414)^2+(ys-E1414)^2)</f>
        <v>150000324687.05267</v>
      </c>
      <c r="J1414">
        <f t="shared" ref="J1414" si="1574">G*Ms*Me/H1414^2</f>
        <v>3.5235294143706948E+22</v>
      </c>
      <c r="K1414">
        <f t="shared" si="1515"/>
        <v>3.5235294143706948E+22</v>
      </c>
      <c r="L1414">
        <f>(xs-D1414)/I1414*K1414</f>
        <v>1.0003944498701869E+22</v>
      </c>
      <c r="M1414">
        <f>(ys-E1414)/I1414*K1414</f>
        <v>-3.3785308165835074E+22</v>
      </c>
      <c r="N1414">
        <f>(xs-D1414)/I1414*K1414</f>
        <v>1.0003944498701869E+22</v>
      </c>
      <c r="O1414">
        <f>(xs-E1414)/I1414*K1414</f>
        <v>-3.3785308165835074E+22</v>
      </c>
      <c r="P1414">
        <f t="shared" si="1521"/>
        <v>1.6751414096955572E-3</v>
      </c>
      <c r="Q1414">
        <f>M1414/Me</f>
        <v>-5.6572853593159864E-3</v>
      </c>
      <c r="R1414">
        <f>F1414+P1414*dt/2</f>
        <v>28524.863970084341</v>
      </c>
      <c r="S1414">
        <f>G1414+Q1414*dt/2</f>
        <v>8446.3296320256286</v>
      </c>
      <c r="T1414">
        <f>R1414*dt</f>
        <v>616137061.75382173</v>
      </c>
      <c r="U1414">
        <f>S1414*dt</f>
        <v>182440720.05175358</v>
      </c>
      <c r="V1414">
        <f>N1414/Me*dt</f>
        <v>36.183054449424034</v>
      </c>
      <c r="W1414">
        <f>O1414/Me*dt</f>
        <v>-122.1973637612253</v>
      </c>
      <c r="Z1414">
        <v>-383942475.86581928</v>
      </c>
      <c r="AA1414">
        <v>15166543.806669675</v>
      </c>
      <c r="AB1414">
        <f t="shared" si="1512"/>
        <v>-42663514401.893723</v>
      </c>
      <c r="AC1414">
        <f t="shared" si="1513"/>
        <v>143933310081.88702</v>
      </c>
    </row>
    <row r="1415" spans="2:29" x14ac:dyDescent="0.3">
      <c r="B1415">
        <f t="shared" si="1516"/>
        <v>-42279571926.027901</v>
      </c>
      <c r="C1415">
        <f t="shared" si="1517"/>
        <v>143918143538.08035</v>
      </c>
      <c r="D1415">
        <f>B1415+F1415*dt/2</f>
        <v>-41971308006.65696</v>
      </c>
      <c r="E1415">
        <f>C1415+G1415*dt/2</f>
        <v>144008704032.34192</v>
      </c>
      <c r="F1415">
        <f t="shared" si="1518"/>
        <v>28542.955497309053</v>
      </c>
      <c r="G1415">
        <f t="shared" si="1519"/>
        <v>8385.2309501450163</v>
      </c>
      <c r="H1415">
        <f>SQRT((xs-B1415)^2+(ys-C1415)^2)</f>
        <v>149999980805.651</v>
      </c>
      <c r="I1415">
        <f>SQRT((xs-D1415)^2+(ys-E1415)^2)</f>
        <v>150000325109.1954</v>
      </c>
      <c r="J1415">
        <f t="shared" ref="J1415" si="1575">G*Ms*Me/H1415^2</f>
        <v>3.5235293943979808E+22</v>
      </c>
      <c r="K1415">
        <f t="shared" si="1515"/>
        <v>3.5235293943979808E+22</v>
      </c>
      <c r="L1415">
        <f>(xs-D1415)/I1415*K1415</f>
        <v>9.8591211302462213E+21</v>
      </c>
      <c r="M1415">
        <f>(ys-E1415)/I1415*K1415</f>
        <v>-3.3827853462166246E+22</v>
      </c>
      <c r="N1415">
        <f>(xs-D1415)/I1415*K1415</f>
        <v>9.8591211302462213E+21</v>
      </c>
      <c r="O1415">
        <f>(xs-E1415)/I1415*K1415</f>
        <v>-3.3827853462166246E+22</v>
      </c>
      <c r="P1415">
        <f t="shared" si="1521"/>
        <v>1.6508910131021804E-3</v>
      </c>
      <c r="Q1415">
        <f>M1415/Me</f>
        <v>-5.6644094879715751E-3</v>
      </c>
      <c r="R1415">
        <f>F1415+P1415*dt/2</f>
        <v>28560.785120250555</v>
      </c>
      <c r="S1415">
        <f>G1415+Q1415*dt/2</f>
        <v>8324.0553276749233</v>
      </c>
      <c r="T1415">
        <f>R1415*dt</f>
        <v>616912958.59741199</v>
      </c>
      <c r="U1415">
        <f>S1415*dt</f>
        <v>179799595.07777834</v>
      </c>
      <c r="V1415">
        <f>N1415/Me*dt</f>
        <v>35.659245883007095</v>
      </c>
      <c r="W1415">
        <f>O1415/Me*dt</f>
        <v>-122.35124494018602</v>
      </c>
      <c r="Z1415">
        <v>-382446514.63229436</v>
      </c>
      <c r="AA1415">
        <v>37110708.682709038</v>
      </c>
      <c r="AB1415">
        <f t="shared" si="1512"/>
        <v>-42045105482.062782</v>
      </c>
      <c r="AC1415">
        <f t="shared" si="1513"/>
        <v>144135053841.84085</v>
      </c>
    </row>
    <row r="1416" spans="2:29" x14ac:dyDescent="0.3">
      <c r="B1416">
        <f t="shared" si="1516"/>
        <v>-41662658967.430489</v>
      </c>
      <c r="C1416">
        <f t="shared" si="1517"/>
        <v>144097943133.15814</v>
      </c>
      <c r="D1416">
        <f>B1416+F1416*dt/2</f>
        <v>-41354009928.204018</v>
      </c>
      <c r="E1416">
        <f>C1416+G1416*dt/2</f>
        <v>144187182233.97437</v>
      </c>
      <c r="F1416">
        <f t="shared" si="1518"/>
        <v>28578.614743192058</v>
      </c>
      <c r="G1416">
        <f t="shared" si="1519"/>
        <v>8262.8797052048303</v>
      </c>
      <c r="H1416">
        <f>SQRT((xs-B1416)^2+(ys-C1416)^2)</f>
        <v>149999981224.80981</v>
      </c>
      <c r="I1416">
        <f>SQRT((xs-D1416)^2+(ys-E1416)^2)</f>
        <v>150000325525.36453</v>
      </c>
      <c r="J1416">
        <f t="shared" ref="J1416" si="1576">G*Ms*Me/H1416^2</f>
        <v>3.5235293747057336E+22</v>
      </c>
      <c r="K1416">
        <f t="shared" si="1515"/>
        <v>3.5235293747057336E+22</v>
      </c>
      <c r="L1416">
        <f>(xs-D1416)/I1416*K1416</f>
        <v>9.7141168349838018E+21</v>
      </c>
      <c r="M1416">
        <f>(ys-E1416)/I1416*K1416</f>
        <v>-3.3869777967351696E+22</v>
      </c>
      <c r="N1416">
        <f>(xs-D1416)/I1416*K1416</f>
        <v>9.7141168349838018E+21</v>
      </c>
      <c r="O1416">
        <f>(xs-E1416)/I1416*K1416</f>
        <v>-3.3869777967351696E+22</v>
      </c>
      <c r="P1416">
        <f t="shared" si="1521"/>
        <v>1.626610320660382E-3</v>
      </c>
      <c r="Q1416">
        <f>M1416/Me</f>
        <v>-5.6714296663348453E-3</v>
      </c>
      <c r="R1416">
        <f>F1416+P1416*dt/2</f>
        <v>28596.182134655191</v>
      </c>
      <c r="S1416">
        <f>G1416+Q1416*dt/2</f>
        <v>8201.6282648084143</v>
      </c>
      <c r="T1416">
        <f>R1416*dt</f>
        <v>617677534.1085521</v>
      </c>
      <c r="U1416">
        <f>S1416*dt</f>
        <v>177155170.51986176</v>
      </c>
      <c r="V1416">
        <f>N1416/Me*dt</f>
        <v>35.134782926264251</v>
      </c>
      <c r="W1416">
        <f>O1416/Me*dt</f>
        <v>-122.50288079283266</v>
      </c>
      <c r="Z1416">
        <v>-379697384.71956366</v>
      </c>
      <c r="AA1416">
        <v>58933272.426867329</v>
      </c>
      <c r="AB1416">
        <f t="shared" si="1512"/>
        <v>-41424678818.041504</v>
      </c>
      <c r="AC1416">
        <f t="shared" si="1513"/>
        <v>144334031576.10489</v>
      </c>
    </row>
    <row r="1417" spans="2:29" x14ac:dyDescent="0.3">
      <c r="B1417">
        <f t="shared" si="1516"/>
        <v>-41044981433.321938</v>
      </c>
      <c r="C1417">
        <f t="shared" si="1517"/>
        <v>144275098303.67801</v>
      </c>
      <c r="D1417">
        <f>B1417+F1417*dt/2</f>
        <v>-40735952938.439857</v>
      </c>
      <c r="E1417">
        <f>C1417+G1417*dt/2</f>
        <v>144363014373.38165</v>
      </c>
      <c r="F1417">
        <f t="shared" si="1518"/>
        <v>28613.749526118321</v>
      </c>
      <c r="G1417">
        <f t="shared" si="1519"/>
        <v>8140.3768244119974</v>
      </c>
      <c r="H1417">
        <f>SQRT((xs-B1417)^2+(ys-C1417)^2)</f>
        <v>149999981637.99118</v>
      </c>
      <c r="I1417">
        <f>SQRT((xs-D1417)^2+(ys-E1417)^2)</f>
        <v>150000325935.55249</v>
      </c>
      <c r="J1417">
        <f t="shared" ref="J1417" si="1577">G*Ms*Me/H1417^2</f>
        <v>3.5235293552943089E+22</v>
      </c>
      <c r="K1417">
        <f t="shared" si="1515"/>
        <v>3.5235293552943089E+22</v>
      </c>
      <c r="L1417">
        <f>(xs-D1417)/I1417*K1417</f>
        <v>9.568934273926157E+21</v>
      </c>
      <c r="M1417">
        <f>(ys-E1417)/I1417*K1417</f>
        <v>-3.3911080912046346E+22</v>
      </c>
      <c r="N1417">
        <f>(xs-D1417)/I1417*K1417</f>
        <v>9.568934273926157E+21</v>
      </c>
      <c r="O1417">
        <f>(xs-E1417)/I1417*K1417</f>
        <v>-3.3911080912046346E+22</v>
      </c>
      <c r="P1417">
        <f t="shared" si="1521"/>
        <v>1.6022997779514662E-3</v>
      </c>
      <c r="Q1417">
        <f>M1417/Me</f>
        <v>-5.6783457655804328E-3</v>
      </c>
      <c r="R1417">
        <f>F1417+P1417*dt/2</f>
        <v>28631.054363720195</v>
      </c>
      <c r="S1417">
        <f>G1417+Q1417*dt/2</f>
        <v>8079.0506901437284</v>
      </c>
      <c r="T1417">
        <f>R1417*dt</f>
        <v>618430774.25635624</v>
      </c>
      <c r="U1417">
        <f>S1417*dt</f>
        <v>174507494.90710452</v>
      </c>
      <c r="V1417">
        <f>N1417/Me*dt</f>
        <v>34.609675203751671</v>
      </c>
      <c r="W1417">
        <f>O1417/Me*dt</f>
        <v>-122.65226853653735</v>
      </c>
      <c r="Z1417">
        <v>-375704102.9938373</v>
      </c>
      <c r="AA1417">
        <v>80562730.050386727</v>
      </c>
      <c r="AB1417">
        <f t="shared" si="1512"/>
        <v>-40802254762.059418</v>
      </c>
      <c r="AC1417">
        <f t="shared" si="1513"/>
        <v>144530168528.6355</v>
      </c>
    </row>
    <row r="1418" spans="2:29" x14ac:dyDescent="0.3">
      <c r="B1418">
        <f t="shared" si="1516"/>
        <v>-40426550659.065582</v>
      </c>
      <c r="C1418">
        <f t="shared" si="1517"/>
        <v>144449605798.58511</v>
      </c>
      <c r="D1418">
        <f>B1418+F1418*dt/2</f>
        <v>-40117148379.691307</v>
      </c>
      <c r="E1418">
        <f>C1418+G1418*dt/2</f>
        <v>144536197223.78857</v>
      </c>
      <c r="F1418">
        <f t="shared" si="1518"/>
        <v>28648.359201322073</v>
      </c>
      <c r="G1418">
        <f t="shared" si="1519"/>
        <v>8017.7245558754603</v>
      </c>
      <c r="H1418">
        <f>SQRT((xs-B1418)^2+(ys-C1418)^2)</f>
        <v>149999982045.18768</v>
      </c>
      <c r="I1418">
        <f>SQRT((xs-D1418)^2+(ys-E1418)^2)</f>
        <v>150000326339.75192</v>
      </c>
      <c r="J1418">
        <f t="shared" ref="J1418" si="1578">G*Ms*Me/H1418^2</f>
        <v>3.5235293361640552E+22</v>
      </c>
      <c r="K1418">
        <f t="shared" si="1515"/>
        <v>3.5235293361640552E+22</v>
      </c>
      <c r="L1418">
        <f>(xs-D1418)/I1418*K1418</f>
        <v>9.4235761113559707E+21</v>
      </c>
      <c r="M1418">
        <f>(ys-E1418)/I1418*K1418</f>
        <v>-3.3951761538311262E+22</v>
      </c>
      <c r="N1418">
        <f>(xs-D1418)/I1418*K1418</f>
        <v>9.4235761113559707E+21</v>
      </c>
      <c r="O1418">
        <f>(xs-E1418)/I1418*K1418</f>
        <v>-3.3951761538311262E+22</v>
      </c>
      <c r="P1418">
        <f t="shared" si="1521"/>
        <v>1.5779598311044826E-3</v>
      </c>
      <c r="Q1418">
        <f>M1418/Me</f>
        <v>-5.6851576587929106E-3</v>
      </c>
      <c r="R1418">
        <f>F1418+P1418*dt/2</f>
        <v>28665.401167498003</v>
      </c>
      <c r="S1418">
        <f>G1418+Q1418*dt/2</f>
        <v>7956.3248531604968</v>
      </c>
      <c r="T1418">
        <f>R1418*dt</f>
        <v>619172665.2179569</v>
      </c>
      <c r="U1418">
        <f>S1418*dt</f>
        <v>171856616.82826674</v>
      </c>
      <c r="V1418">
        <f>N1418/Me*dt</f>
        <v>34.083932351856824</v>
      </c>
      <c r="W1418">
        <f>O1418/Me*dt</f>
        <v>-122.79940542992686</v>
      </c>
      <c r="Z1418">
        <v>-370479762.8616187</v>
      </c>
      <c r="AA1418">
        <v>101928210.3133786</v>
      </c>
      <c r="AB1418">
        <f t="shared" si="1512"/>
        <v>-40177857756.709244</v>
      </c>
      <c r="AC1418">
        <f t="shared" si="1513"/>
        <v>144723390625.72678</v>
      </c>
    </row>
    <row r="1419" spans="2:29" x14ac:dyDescent="0.3">
      <c r="B1419">
        <f t="shared" si="1516"/>
        <v>-39807377993.847626</v>
      </c>
      <c r="C1419">
        <f t="shared" si="1517"/>
        <v>144621462415.41339</v>
      </c>
      <c r="D1419">
        <f>B1419+F1419*dt/2</f>
        <v>-39497607608.003944</v>
      </c>
      <c r="E1419">
        <f>C1419+G1419*dt/2</f>
        <v>144706727607.03821</v>
      </c>
      <c r="F1419">
        <f t="shared" si="1518"/>
        <v>28682.443133673929</v>
      </c>
      <c r="G1419">
        <f t="shared" si="1519"/>
        <v>7894.9251504455333</v>
      </c>
      <c r="H1419">
        <f>SQRT((xs-B1419)^2+(ys-C1419)^2)</f>
        <v>149999982446.39194</v>
      </c>
      <c r="I1419">
        <f>SQRT((xs-D1419)^2+(ys-E1419)^2)</f>
        <v>150000326737.95547</v>
      </c>
      <c r="J1419">
        <f t="shared" ref="J1419" si="1579">G*Ms*Me/H1419^2</f>
        <v>3.5235293173153203E+22</v>
      </c>
      <c r="K1419">
        <f t="shared" si="1515"/>
        <v>3.5235293173153203E+22</v>
      </c>
      <c r="L1419">
        <f>(xs-D1419)/I1419*K1419</f>
        <v>9.2780450147781774E+21</v>
      </c>
      <c r="M1419">
        <f>(ys-E1419)/I1419*K1419</f>
        <v>-3.3991819099627588E+22</v>
      </c>
      <c r="N1419">
        <f>(xs-D1419)/I1419*K1419</f>
        <v>9.2780450147781774E+21</v>
      </c>
      <c r="O1419">
        <f>(xs-E1419)/I1419*K1419</f>
        <v>-3.3991819099627588E+22</v>
      </c>
      <c r="P1419">
        <f t="shared" si="1521"/>
        <v>1.5535909267880403E-3</v>
      </c>
      <c r="Q1419">
        <f>M1419/Me</f>
        <v>-5.6918652209691206E-3</v>
      </c>
      <c r="R1419">
        <f>F1419+P1419*dt/2</f>
        <v>28699.22191568324</v>
      </c>
      <c r="S1419">
        <f>G1419+Q1419*dt/2</f>
        <v>7833.4530060590669</v>
      </c>
      <c r="T1419">
        <f>R1419*dt</f>
        <v>619903193.37875795</v>
      </c>
      <c r="U1419">
        <f>S1419*dt</f>
        <v>169202584.93087584</v>
      </c>
      <c r="V1419">
        <f>N1419/Me*dt</f>
        <v>33.557564018621669</v>
      </c>
      <c r="W1419">
        <f>O1419/Me*dt</f>
        <v>-122.94428877293301</v>
      </c>
      <c r="Z1419">
        <v>-364041491.25370473</v>
      </c>
      <c r="AA1419">
        <v>122959707.92247933</v>
      </c>
      <c r="AB1419">
        <f t="shared" si="1512"/>
        <v>-39551516291.722572</v>
      </c>
      <c r="AC1419">
        <f t="shared" si="1513"/>
        <v>144913624708.26675</v>
      </c>
    </row>
    <row r="1420" spans="2:29" x14ac:dyDescent="0.3">
      <c r="B1420">
        <f t="shared" si="1516"/>
        <v>-39187474800.468864</v>
      </c>
      <c r="C1420">
        <f t="shared" si="1517"/>
        <v>144790665000.34427</v>
      </c>
      <c r="D1420">
        <f>B1420+F1420*dt/2</f>
        <v>-38877341992.933784</v>
      </c>
      <c r="E1420">
        <f>C1420+G1420*dt/2</f>
        <v>144874602393.65033</v>
      </c>
      <c r="F1420">
        <f t="shared" si="1518"/>
        <v>28716.000697692551</v>
      </c>
      <c r="G1420">
        <f t="shared" si="1519"/>
        <v>7771.9808616726004</v>
      </c>
      <c r="H1420">
        <f>SQRT((xs-B1420)^2+(ys-C1420)^2)</f>
        <v>149999982841.59668</v>
      </c>
      <c r="I1420">
        <f>SQRT((xs-D1420)^2+(ys-E1420)^2)</f>
        <v>150000327130.15598</v>
      </c>
      <c r="J1420">
        <f t="shared" ref="J1420" si="1580">G*Ms*Me/H1420^2</f>
        <v>3.5235292987484447E+22</v>
      </c>
      <c r="K1420">
        <f t="shared" si="1515"/>
        <v>3.5235292987484447E+22</v>
      </c>
      <c r="L1420">
        <f>(xs-D1420)/I1420*K1420</f>
        <v>9.1323436548710015E+21</v>
      </c>
      <c r="M1420">
        <f>(ys-E1420)/I1420*K1420</f>
        <v>-3.4031252860910189E+22</v>
      </c>
      <c r="N1420">
        <f>(xs-D1420)/I1420*K1420</f>
        <v>9.1323436548710015E+21</v>
      </c>
      <c r="O1420">
        <f>(xs-E1420)/I1420*K1420</f>
        <v>-3.4031252860910189E+22</v>
      </c>
      <c r="P1420">
        <f t="shared" si="1521"/>
        <v>1.52919351220211E-3</v>
      </c>
      <c r="Q1420">
        <f>M1420/Me</f>
        <v>-5.6984683290204601E-3</v>
      </c>
      <c r="R1420">
        <f>F1420+P1420*dt/2</f>
        <v>28732.515987624334</v>
      </c>
      <c r="S1420">
        <f>G1420+Q1420*dt/2</f>
        <v>7710.4374037191792</v>
      </c>
      <c r="T1420">
        <f>R1420*dt</f>
        <v>620622345.33268559</v>
      </c>
      <c r="U1420">
        <f>S1420*dt</f>
        <v>166545447.92033428</v>
      </c>
      <c r="V1420">
        <f>N1420/Me*dt</f>
        <v>33.030579863565578</v>
      </c>
      <c r="W1420">
        <f>O1420/Me*dt</f>
        <v>-123.08691590684194</v>
      </c>
      <c r="Z1420">
        <v>-356410392.39634806</v>
      </c>
      <c r="AA1420">
        <v>143588312.8783775</v>
      </c>
      <c r="AB1420">
        <f t="shared" si="1512"/>
        <v>-38923262847.532524</v>
      </c>
      <c r="AC1420">
        <f t="shared" si="1513"/>
        <v>145100798761.14301</v>
      </c>
    </row>
    <row r="1421" spans="2:29" x14ac:dyDescent="0.3">
      <c r="B1421">
        <f t="shared" si="1516"/>
        <v>-38566852455.136177</v>
      </c>
      <c r="C1421">
        <f t="shared" si="1517"/>
        <v>144957210448.26462</v>
      </c>
      <c r="D1421">
        <f>B1421+F1421*dt/2</f>
        <v>-38256362917.33857</v>
      </c>
      <c r="E1421">
        <f>C1421+G1421*dt/2</f>
        <v>145039818502.87888</v>
      </c>
      <c r="F1421">
        <f t="shared" si="1518"/>
        <v>28749.031277556118</v>
      </c>
      <c r="G1421">
        <f t="shared" si="1519"/>
        <v>7648.8939457657589</v>
      </c>
      <c r="H1421">
        <f>SQRT((xs-B1421)^2+(ys-C1421)^2)</f>
        <v>149999983230.7948</v>
      </c>
      <c r="I1421">
        <f>SQRT((xs-D1421)^2+(ys-E1421)^2)</f>
        <v>150000327516.34634</v>
      </c>
      <c r="J1421">
        <f t="shared" ref="J1421" si="1581">G*Ms*Me/H1421^2</f>
        <v>3.5235292804637635E+22</v>
      </c>
      <c r="K1421">
        <f t="shared" si="1515"/>
        <v>3.5235292804637635E+22</v>
      </c>
      <c r="L1421">
        <f>(xs-D1421)/I1421*K1421</f>
        <v>8.9864747054369583E+21</v>
      </c>
      <c r="M1421">
        <f>(ys-E1421)/I1421*K1421</f>
        <v>-3.4070062098521187E+22</v>
      </c>
      <c r="N1421">
        <f>(xs-D1421)/I1421*K1421</f>
        <v>8.9864747054369583E+21</v>
      </c>
      <c r="O1421">
        <f>(xs-E1421)/I1421*K1421</f>
        <v>-3.4070062098521187E+22</v>
      </c>
      <c r="P1421">
        <f t="shared" si="1521"/>
        <v>1.5047680350698189E-3</v>
      </c>
      <c r="Q1421">
        <f>M1421/Me</f>
        <v>-5.7049668617751483E-3</v>
      </c>
      <c r="R1421">
        <f>F1421+P1421*dt/2</f>
        <v>28765.282772334871</v>
      </c>
      <c r="S1421">
        <f>G1421+Q1421*dt/2</f>
        <v>7587.2803036585874</v>
      </c>
      <c r="T1421">
        <f>R1421*dt</f>
        <v>621330107.88243318</v>
      </c>
      <c r="U1421">
        <f>S1421*dt</f>
        <v>163885254.5590255</v>
      </c>
      <c r="V1421">
        <f>N1421/Me*dt</f>
        <v>32.502989557508087</v>
      </c>
      <c r="W1421">
        <f>O1421/Me*dt</f>
        <v>-123.2272842143432</v>
      </c>
      <c r="Z1421">
        <v>-347611478.55524409</v>
      </c>
      <c r="AA1421">
        <v>163746436.22224253</v>
      </c>
      <c r="AB1421">
        <f t="shared" si="1512"/>
        <v>-38293133825.80899</v>
      </c>
      <c r="AC1421">
        <f t="shared" si="1513"/>
        <v>145284842139.04587</v>
      </c>
    </row>
    <row r="1422" spans="2:29" x14ac:dyDescent="0.3">
      <c r="B1422">
        <f t="shared" si="1516"/>
        <v>-37945522347.253746</v>
      </c>
      <c r="C1422">
        <f t="shared" si="1517"/>
        <v>145121095702.82364</v>
      </c>
      <c r="D1422">
        <f>B1422+F1422*dt/2</f>
        <v>-37634681777.168922</v>
      </c>
      <c r="E1422">
        <f>C1422+G1422*dt/2</f>
        <v>145202372902.7684</v>
      </c>
      <c r="F1422">
        <f t="shared" si="1518"/>
        <v>28781.534267113628</v>
      </c>
      <c r="G1422">
        <f t="shared" si="1519"/>
        <v>7525.6666615514159</v>
      </c>
      <c r="H1422">
        <f>SQRT((xs-B1422)^2+(ys-C1422)^2)</f>
        <v>149999983613.97922</v>
      </c>
      <c r="I1422">
        <f>SQRT((xs-D1422)^2+(ys-E1422)^2)</f>
        <v>150000327896.51956</v>
      </c>
      <c r="J1422">
        <f t="shared" ref="J1422" si="1582">G*Ms*Me/H1422^2</f>
        <v>3.5235292624616077E+22</v>
      </c>
      <c r="K1422">
        <f t="shared" si="1515"/>
        <v>3.5235292624616077E+22</v>
      </c>
      <c r="L1422">
        <f>(xs-D1422)/I1422*K1422</f>
        <v>8.8404408433537943E+21</v>
      </c>
      <c r="M1422">
        <f>(ys-E1422)/I1422*K1422</f>
        <v>-3.4108246100283226E+22</v>
      </c>
      <c r="N1422">
        <f>(xs-D1422)/I1422*K1422</f>
        <v>8.8404408433537943E+21</v>
      </c>
      <c r="O1422">
        <f>(xs-E1422)/I1422*K1422</f>
        <v>-3.4108246100283226E+22</v>
      </c>
      <c r="P1422">
        <f t="shared" si="1521"/>
        <v>1.4803149436292354E-3</v>
      </c>
      <c r="Q1422">
        <f>M1422/Me</f>
        <v>-5.7113606999804464E-3</v>
      </c>
      <c r="R1422">
        <f>F1422+P1422*dt/2</f>
        <v>28797.521668504822</v>
      </c>
      <c r="S1422">
        <f>G1422+Q1422*dt/2</f>
        <v>7463.983965991627</v>
      </c>
      <c r="T1422">
        <f>R1422*dt</f>
        <v>622026468.0397042</v>
      </c>
      <c r="U1422">
        <f>S1422*dt</f>
        <v>161222053.66541913</v>
      </c>
      <c r="V1422">
        <f>N1422/Me*dt</f>
        <v>31.974802782391485</v>
      </c>
      <c r="W1422">
        <f>O1422/Me*dt</f>
        <v>-123.36539111957764</v>
      </c>
      <c r="Z1422">
        <v>-337673587.98061776</v>
      </c>
      <c r="AA1422">
        <v>183368031.44204223</v>
      </c>
      <c r="AB1422">
        <f t="shared" si="1512"/>
        <v>-37661169467.194664</v>
      </c>
      <c r="AC1422">
        <f t="shared" si="1513"/>
        <v>145465685787.93109</v>
      </c>
    </row>
    <row r="1423" spans="2:29" x14ac:dyDescent="0.3">
      <c r="B1423">
        <f t="shared" si="1516"/>
        <v>-37323495879.214043</v>
      </c>
      <c r="C1423">
        <f t="shared" si="1517"/>
        <v>145282317756.48904</v>
      </c>
      <c r="D1423">
        <f>B1423+F1423*dt/2</f>
        <v>-37012309981.259163</v>
      </c>
      <c r="E1423">
        <f>C1423+G1423*dt/2</f>
        <v>145362262610.20972</v>
      </c>
      <c r="F1423">
        <f t="shared" si="1518"/>
        <v>28813.509069896019</v>
      </c>
      <c r="G1423">
        <f t="shared" si="1519"/>
        <v>7402.301270431838</v>
      </c>
      <c r="H1423">
        <f>SQRT((xs-B1423)^2+(ys-C1423)^2)</f>
        <v>149999983991.14301</v>
      </c>
      <c r="I1423">
        <f>SQRT((xs-D1423)^2+(ys-E1423)^2)</f>
        <v>150000328270.66876</v>
      </c>
      <c r="J1423">
        <f t="shared" ref="J1423" si="1583">G*Ms*Me/H1423^2</f>
        <v>3.5235292447423041E+22</v>
      </c>
      <c r="K1423">
        <f t="shared" si="1515"/>
        <v>3.5235292447423041E+22</v>
      </c>
      <c r="L1423">
        <f>(xs-D1423)/I1423*K1423</f>
        <v>8.6942447485253562E+21</v>
      </c>
      <c r="M1423">
        <f>(ys-E1423)/I1423*K1423</f>
        <v>-3.4145804165492521E+22</v>
      </c>
      <c r="N1423">
        <f>(xs-D1423)/I1423*K1423</f>
        <v>8.6942447485253562E+21</v>
      </c>
      <c r="O1423">
        <f>(xs-E1423)/I1423*K1423</f>
        <v>-3.4145804165492521E+22</v>
      </c>
      <c r="P1423">
        <f t="shared" si="1521"/>
        <v>1.4558346866251433E-3</v>
      </c>
      <c r="Q1423">
        <f>M1423/Me</f>
        <v>-5.7176497263048427E-3</v>
      </c>
      <c r="R1423">
        <f>F1423+P1423*dt/2</f>
        <v>28829.232084511572</v>
      </c>
      <c r="S1423">
        <f>G1423+Q1423*dt/2</f>
        <v>7340.550653387746</v>
      </c>
      <c r="T1423">
        <f>R1423*dt</f>
        <v>622711413.02544999</v>
      </c>
      <c r="U1423">
        <f>S1423*dt</f>
        <v>158555894.1131753</v>
      </c>
      <c r="V1423">
        <f>N1423/Me*dt</f>
        <v>31.446029231103093</v>
      </c>
      <c r="W1423">
        <f>O1423/Me*dt</f>
        <v>-123.5012340881846</v>
      </c>
      <c r="Z1423">
        <v>-326629290.32353473</v>
      </c>
      <c r="AA1423">
        <v>202388810.81410545</v>
      </c>
      <c r="AB1423">
        <f t="shared" ref="AB1423:AB1486" si="1584">Z1423+B1424</f>
        <v>-37027413756.512123</v>
      </c>
      <c r="AC1423">
        <f t="shared" ref="AC1423:AC1486" si="1585">AA1423+C1424</f>
        <v>145643262461.41635</v>
      </c>
    </row>
    <row r="1424" spans="2:29" x14ac:dyDescent="0.3">
      <c r="B1424">
        <f t="shared" si="1516"/>
        <v>-36700784466.188591</v>
      </c>
      <c r="C1424">
        <f t="shared" si="1517"/>
        <v>145440873650.60223</v>
      </c>
      <c r="D1424">
        <f>B1424+F1424*dt/2</f>
        <v>-36389258951.118019</v>
      </c>
      <c r="E1424">
        <f>C1424+G1424*dt/2</f>
        <v>145519484690.99475</v>
      </c>
      <c r="F1424">
        <f t="shared" si="1518"/>
        <v>28844.955099127121</v>
      </c>
      <c r="G1424">
        <f t="shared" si="1519"/>
        <v>7278.8000363436531</v>
      </c>
      <c r="H1424">
        <f>SQRT((xs-B1424)^2+(ys-C1424)^2)</f>
        <v>149999984362.27942</v>
      </c>
      <c r="I1424">
        <f>SQRT((xs-D1424)^2+(ys-E1424)^2)</f>
        <v>150000328638.78726</v>
      </c>
      <c r="J1424">
        <f t="shared" ref="J1424" si="1586">G*Ms*Me/H1424^2</f>
        <v>3.5235292273061688E+22</v>
      </c>
      <c r="K1424">
        <f t="shared" ref="K1424:K1487" si="1587">J1424</f>
        <v>3.5235292273061688E+22</v>
      </c>
      <c r="L1424">
        <f>(xs-D1424)/I1424*K1424</f>
        <v>8.5478891038324052E+21</v>
      </c>
      <c r="M1424">
        <f>(ys-E1424)/I1424*K1424</f>
        <v>-3.4182735604931677E+22</v>
      </c>
      <c r="N1424">
        <f>(xs-D1424)/I1424*K1424</f>
        <v>8.5478891038324052E+21</v>
      </c>
      <c r="O1424">
        <f>(xs-E1424)/I1424*K1424</f>
        <v>-3.4182735604931677E+22</v>
      </c>
      <c r="P1424">
        <f t="shared" si="1521"/>
        <v>1.4313277133008045E-3</v>
      </c>
      <c r="Q1424">
        <f>M1424/Me</f>
        <v>-5.7238338253402E-3</v>
      </c>
      <c r="R1424">
        <f>F1424+P1424*dt/2</f>
        <v>28860.413438430769</v>
      </c>
      <c r="S1424">
        <f>G1424+Q1424*dt/2</f>
        <v>7216.9826310299786</v>
      </c>
      <c r="T1424">
        <f>R1424*dt</f>
        <v>623384930.27010465</v>
      </c>
      <c r="U1424">
        <f>S1424*dt</f>
        <v>155886824.83024755</v>
      </c>
      <c r="V1424">
        <f>N1424/Me*dt</f>
        <v>30.916678607297378</v>
      </c>
      <c r="W1424">
        <f>O1424/Me*dt</f>
        <v>-123.63481062734832</v>
      </c>
      <c r="Z1424">
        <v>-314514779.83450878</v>
      </c>
      <c r="AA1424">
        <v>220746455.97201839</v>
      </c>
      <c r="AB1424">
        <f t="shared" si="1584"/>
        <v>-36391914315.752998</v>
      </c>
      <c r="AC1424">
        <f t="shared" si="1585"/>
        <v>145817506931.40451</v>
      </c>
    </row>
    <row r="1425" spans="2:29" x14ac:dyDescent="0.3">
      <c r="B1425">
        <f t="shared" ref="B1425:B1488" si="1588">B1424+T1424</f>
        <v>-36077399535.918488</v>
      </c>
      <c r="C1425">
        <f t="shared" ref="C1425:C1488" si="1589">C1424+U1424</f>
        <v>145596760475.4325</v>
      </c>
      <c r="D1425">
        <f>B1425+F1425*dt/2</f>
        <v>-35765540120.718956</v>
      </c>
      <c r="E1425">
        <f>C1425+G1425*dt/2</f>
        <v>145674036259.87024</v>
      </c>
      <c r="F1425">
        <f t="shared" ref="F1425:F1488" si="1590">F1424+V1424</f>
        <v>28875.871777734417</v>
      </c>
      <c r="G1425">
        <f t="shared" ref="G1425:G1488" si="1591">G1424+W1424</f>
        <v>7155.165225716305</v>
      </c>
      <c r="H1425">
        <f>SQRT((xs-B1425)^2+(ys-C1425)^2)</f>
        <v>149999984727.38174</v>
      </c>
      <c r="I1425">
        <f>SQRT((xs-D1425)^2+(ys-E1425)^2)</f>
        <v>150000329000.86835</v>
      </c>
      <c r="J1425">
        <f t="shared" ref="J1425" si="1592">G*Ms*Me/H1425^2</f>
        <v>3.5235292101535173E+22</v>
      </c>
      <c r="K1425">
        <f t="shared" si="1587"/>
        <v>3.5235292101535173E+22</v>
      </c>
      <c r="L1425">
        <f>(xs-D1425)/I1425*K1425</f>
        <v>8.4013765950834192E+21</v>
      </c>
      <c r="M1425">
        <f>(ys-E1425)/I1425*K1425</f>
        <v>-3.4219039740882437E+22</v>
      </c>
      <c r="N1425">
        <f>(xs-D1425)/I1425*K1425</f>
        <v>8.4013765950834192E+21</v>
      </c>
      <c r="O1425">
        <f>(xs-E1425)/I1425*K1425</f>
        <v>-3.4219039740882437E+22</v>
      </c>
      <c r="P1425">
        <f t="shared" ref="P1425:P1488" si="1593">L1425/Me</f>
        <v>1.4067944733897218E-3</v>
      </c>
      <c r="Q1425">
        <f>M1425/Me</f>
        <v>-5.7299128836038908E-3</v>
      </c>
      <c r="R1425">
        <f>F1425+P1425*dt/2</f>
        <v>28891.065158047026</v>
      </c>
      <c r="S1425">
        <f>G1425+Q1425*dt/2</f>
        <v>7093.2821665733827</v>
      </c>
      <c r="T1425">
        <f>R1425*dt</f>
        <v>624047007.41381574</v>
      </c>
      <c r="U1425">
        <f>S1425*dt</f>
        <v>153214894.79798508</v>
      </c>
      <c r="V1425">
        <f>N1425/Me*dt</f>
        <v>30.386760625217992</v>
      </c>
      <c r="W1425">
        <f>O1425/Me*dt</f>
        <v>-123.76611828584404</v>
      </c>
      <c r="Z1425">
        <v>-301369756.69539082</v>
      </c>
      <c r="AA1425">
        <v>238380822.01398119</v>
      </c>
      <c r="AB1425">
        <f t="shared" si="1584"/>
        <v>-35754722285.200058</v>
      </c>
      <c r="AC1425">
        <f t="shared" si="1585"/>
        <v>145988356192.24445</v>
      </c>
    </row>
    <row r="1426" spans="2:29" x14ac:dyDescent="0.3">
      <c r="B1426">
        <f t="shared" si="1588"/>
        <v>-35453352528.504669</v>
      </c>
      <c r="C1426">
        <f t="shared" si="1589"/>
        <v>145749975370.23047</v>
      </c>
      <c r="D1426">
        <f>B1426+F1426*dt/2</f>
        <v>-35141164936.290382</v>
      </c>
      <c r="E1426">
        <f>C1426+G1426*dt/2</f>
        <v>145825914480.59073</v>
      </c>
      <c r="F1426">
        <f t="shared" si="1590"/>
        <v>28906.258538359634</v>
      </c>
      <c r="G1426">
        <f t="shared" si="1591"/>
        <v>7031.3991074304613</v>
      </c>
      <c r="H1426">
        <f>SQRT((xs-B1426)^2+(ys-C1426)^2)</f>
        <v>149999985086.44333</v>
      </c>
      <c r="I1426">
        <f>SQRT((xs-D1426)^2+(ys-E1426)^2)</f>
        <v>150000329356.90549</v>
      </c>
      <c r="J1426">
        <f t="shared" ref="J1426" si="1594">G*Ms*Me/H1426^2</f>
        <v>3.5235291932846629E+22</v>
      </c>
      <c r="K1426">
        <f t="shared" si="1587"/>
        <v>3.5235291932846629E+22</v>
      </c>
      <c r="L1426">
        <f>(xs-D1426)/I1426*K1426</f>
        <v>8.2547099109652892E+21</v>
      </c>
      <c r="M1426">
        <f>(ys-E1426)/I1426*K1426</f>
        <v>-3.4254715907138073E+22</v>
      </c>
      <c r="N1426">
        <f>(xs-D1426)/I1426*K1426</f>
        <v>8.2547099109652892E+21</v>
      </c>
      <c r="O1426">
        <f>(xs-E1426)/I1426*K1426</f>
        <v>-3.4254715907138073E+22</v>
      </c>
      <c r="P1426">
        <f t="shared" si="1593"/>
        <v>1.3822354171073826E-3</v>
      </c>
      <c r="Q1426">
        <f>M1426/Me</f>
        <v>-5.7358867895408693E-3</v>
      </c>
      <c r="R1426">
        <f>F1426+P1426*dt/2</f>
        <v>28921.186680864394</v>
      </c>
      <c r="S1426">
        <f>G1426+Q1426*dt/2</f>
        <v>6969.4515301034198</v>
      </c>
      <c r="T1426">
        <f>R1426*dt</f>
        <v>624697632.3066709</v>
      </c>
      <c r="U1426">
        <f>S1426*dt</f>
        <v>150540153.05023387</v>
      </c>
      <c r="V1426">
        <f>N1426/Me*dt</f>
        <v>29.856285009519464</v>
      </c>
      <c r="W1426">
        <f>O1426/Me*dt</f>
        <v>-123.89515465408277</v>
      </c>
      <c r="Z1426">
        <v>-287237296.87427479</v>
      </c>
      <c r="AA1426">
        <v>255234134.48103309</v>
      </c>
      <c r="AB1426">
        <f t="shared" si="1584"/>
        <v>-35115892193.072273</v>
      </c>
      <c r="AC1426">
        <f t="shared" si="1585"/>
        <v>146155749657.76172</v>
      </c>
    </row>
    <row r="1427" spans="2:29" x14ac:dyDescent="0.3">
      <c r="B1427">
        <f t="shared" si="1588"/>
        <v>-34828654896.197998</v>
      </c>
      <c r="C1427">
        <f t="shared" si="1589"/>
        <v>145900515523.2807</v>
      </c>
      <c r="D1427">
        <f>B1427+F1427*dt/2</f>
        <v>-34516144856.105614</v>
      </c>
      <c r="E1427">
        <f>C1427+G1427*dt/2</f>
        <v>145975116565.97067</v>
      </c>
      <c r="F1427">
        <f t="shared" si="1590"/>
        <v>28936.114823369153</v>
      </c>
      <c r="G1427">
        <f t="shared" si="1591"/>
        <v>6907.5039527763784</v>
      </c>
      <c r="H1427">
        <f>SQRT((xs-B1427)^2+(ys-C1427)^2)</f>
        <v>149999985439.45773</v>
      </c>
      <c r="I1427">
        <f>SQRT((xs-D1427)^2+(ys-E1427)^2)</f>
        <v>150000329706.8923</v>
      </c>
      <c r="J1427">
        <f t="shared" ref="J1427" si="1595">G*Ms*Me/H1427^2</f>
        <v>3.5235291766999071E+22</v>
      </c>
      <c r="K1427">
        <f t="shared" si="1587"/>
        <v>3.5235291766999071E+22</v>
      </c>
      <c r="L1427">
        <f>(xs-D1427)/I1427*K1427</f>
        <v>8.1078917429939719E+21</v>
      </c>
      <c r="M1427">
        <f>(ys-E1427)/I1427*K1427</f>
        <v>-3.4289763449015544E+22</v>
      </c>
      <c r="N1427">
        <f>(xs-D1427)/I1427*K1427</f>
        <v>8.1078917429939719E+21</v>
      </c>
      <c r="O1427">
        <f>(xs-E1427)/I1427*K1427</f>
        <v>-3.4289763449015544E+22</v>
      </c>
      <c r="P1427">
        <f t="shared" si="1593"/>
        <v>1.357650995142996E-3</v>
      </c>
      <c r="Q1427">
        <f>M1427/Me</f>
        <v>-5.7417554335257104E-3</v>
      </c>
      <c r="R1427">
        <f>F1427+P1427*dt/2</f>
        <v>28950.777454116698</v>
      </c>
      <c r="S1427">
        <f>G1427+Q1427*dt/2</f>
        <v>6845.4929940943002</v>
      </c>
      <c r="T1427">
        <f>R1427*dt</f>
        <v>625336793.00892067</v>
      </c>
      <c r="U1427">
        <f>S1427*dt</f>
        <v>147862648.67243689</v>
      </c>
      <c r="V1427">
        <f>N1427/Me*dt</f>
        <v>29.325261495088714</v>
      </c>
      <c r="W1427">
        <f>O1427/Me*dt</f>
        <v>-124.02191736415534</v>
      </c>
      <c r="Z1427">
        <v>-272163710.93061817</v>
      </c>
      <c r="AA1427">
        <v>271251178.56200612</v>
      </c>
      <c r="AB1427">
        <f t="shared" si="1584"/>
        <v>-34475481814.119698</v>
      </c>
      <c r="AC1427">
        <f t="shared" si="1585"/>
        <v>146319629350.51514</v>
      </c>
    </row>
    <row r="1428" spans="2:29" x14ac:dyDescent="0.3">
      <c r="B1428">
        <f t="shared" si="1588"/>
        <v>-34203318103.189079</v>
      </c>
      <c r="C1428">
        <f t="shared" si="1589"/>
        <v>146048378171.95313</v>
      </c>
      <c r="D1428">
        <f>B1428+F1428*dt/2</f>
        <v>-33890491350.272545</v>
      </c>
      <c r="E1428">
        <f>C1428+G1428*dt/2</f>
        <v>146121639777.93558</v>
      </c>
      <c r="F1428">
        <f t="shared" si="1590"/>
        <v>28965.44008486424</v>
      </c>
      <c r="G1428">
        <f t="shared" si="1591"/>
        <v>6783.482035412223</v>
      </c>
      <c r="H1428">
        <f>SQRT((xs-B1428)^2+(ys-C1428)^2)</f>
        <v>149999985786.41858</v>
      </c>
      <c r="I1428">
        <f>SQRT((xs-D1428)^2+(ys-E1428)^2)</f>
        <v>150000330050.82242</v>
      </c>
      <c r="J1428">
        <f t="shared" ref="J1428" si="1596">G*Ms*Me/H1428^2</f>
        <v>3.5235291603995495E+22</v>
      </c>
      <c r="K1428">
        <f t="shared" si="1587"/>
        <v>3.5235291603995495E+22</v>
      </c>
      <c r="L1428">
        <f>(xs-D1428)/I1428*K1428</f>
        <v>7.9609247854651171E+21</v>
      </c>
      <c r="M1428">
        <f>(ys-E1428)/I1428*K1428</f>
        <v>-3.4324181723367608E+22</v>
      </c>
      <c r="N1428">
        <f>(xs-D1428)/I1428*K1428</f>
        <v>7.9609247854651171E+21</v>
      </c>
      <c r="O1428">
        <f>(xs-E1428)/I1428*K1428</f>
        <v>-3.4324181723367608E+22</v>
      </c>
      <c r="P1428">
        <f t="shared" si="1593"/>
        <v>1.3330416586512252E-3</v>
      </c>
      <c r="Q1428">
        <f>M1428/Me</f>
        <v>-5.7475187078646359E-3</v>
      </c>
      <c r="R1428">
        <f>F1428+P1428*dt/2</f>
        <v>28979.836934777672</v>
      </c>
      <c r="S1428">
        <f>G1428+Q1428*dt/2</f>
        <v>6721.4088333672853</v>
      </c>
      <c r="T1428">
        <f>R1428*dt</f>
        <v>625964477.79119766</v>
      </c>
      <c r="U1428">
        <f>S1428*dt</f>
        <v>145182430.80073336</v>
      </c>
      <c r="V1428">
        <f>N1428/Me*dt</f>
        <v>28.793699826866465</v>
      </c>
      <c r="W1428">
        <f>O1428/Me*dt</f>
        <v>-124.14640408987614</v>
      </c>
      <c r="Z1428">
        <v>-256198392.23382735</v>
      </c>
      <c r="AA1428">
        <v>286379479.90661407</v>
      </c>
      <c r="AB1428">
        <f t="shared" si="1584"/>
        <v>-33833552017.631706</v>
      </c>
      <c r="AC1428">
        <f t="shared" si="1585"/>
        <v>146479940082.66046</v>
      </c>
    </row>
    <row r="1429" spans="2:29" x14ac:dyDescent="0.3">
      <c r="B1429">
        <f t="shared" si="1588"/>
        <v>-33577353625.397881</v>
      </c>
      <c r="C1429">
        <f t="shared" si="1589"/>
        <v>146193560602.75385</v>
      </c>
      <c r="D1429">
        <f>B1429+F1429*dt/2</f>
        <v>-33264215900.523216</v>
      </c>
      <c r="E1429">
        <f>C1429+G1429*dt/2</f>
        <v>146265481427.57211</v>
      </c>
      <c r="F1429">
        <f t="shared" si="1590"/>
        <v>28994.233784691107</v>
      </c>
      <c r="G1429">
        <f t="shared" si="1591"/>
        <v>6659.3356313223467</v>
      </c>
      <c r="H1429">
        <f>SQRT((xs-B1429)^2+(ys-C1429)^2)</f>
        <v>149999986127.31964</v>
      </c>
      <c r="I1429">
        <f>SQRT((xs-D1429)^2+(ys-E1429)^2)</f>
        <v>150000330388.6897</v>
      </c>
      <c r="J1429">
        <f t="shared" ref="J1429" si="1597">G*Ms*Me/H1429^2</f>
        <v>3.5235291443838845E+22</v>
      </c>
      <c r="K1429">
        <f t="shared" si="1587"/>
        <v>3.5235291443838845E+22</v>
      </c>
      <c r="L1429">
        <f>(xs-D1429)/I1429*K1429</f>
        <v>7.813811735404619E+21</v>
      </c>
      <c r="M1429">
        <f>(ys-E1429)/I1429*K1429</f>
        <v>-3.4357970098594534E+22</v>
      </c>
      <c r="N1429">
        <f>(xs-D1429)/I1429*K1429</f>
        <v>7.813811735404619E+21</v>
      </c>
      <c r="O1429">
        <f>(xs-E1429)/I1429*K1429</f>
        <v>-3.4357970098594534E+22</v>
      </c>
      <c r="P1429">
        <f t="shared" si="1593"/>
        <v>1.3084078592439079E-3</v>
      </c>
      <c r="Q1429">
        <f>M1429/Me</f>
        <v>-5.7531765067974769E-3</v>
      </c>
      <c r="R1429">
        <f>F1429+P1429*dt/2</f>
        <v>29008.364589570941</v>
      </c>
      <c r="S1429">
        <f>G1429+Q1429*dt/2</f>
        <v>6597.2013250489335</v>
      </c>
      <c r="T1429">
        <f>R1429*dt</f>
        <v>626580675.13473237</v>
      </c>
      <c r="U1429">
        <f>S1429*dt</f>
        <v>142499548.62105697</v>
      </c>
      <c r="V1429">
        <f>N1429/Me*dt</f>
        <v>28.26160975966841</v>
      </c>
      <c r="W1429">
        <f>O1429/Me*dt</f>
        <v>-124.26861254682549</v>
      </c>
      <c r="Z1429">
        <v>-239393655.09308574</v>
      </c>
      <c r="AA1429">
        <v>300569476.45563728</v>
      </c>
      <c r="AB1429">
        <f t="shared" si="1584"/>
        <v>-33190166605.356236</v>
      </c>
      <c r="AC1429">
        <f t="shared" si="1585"/>
        <v>146636629627.83054</v>
      </c>
    </row>
    <row r="1430" spans="2:29" x14ac:dyDescent="0.3">
      <c r="B1430">
        <f t="shared" si="1588"/>
        <v>-32950772950.263149</v>
      </c>
      <c r="C1430">
        <f t="shared" si="1589"/>
        <v>146336060151.37491</v>
      </c>
      <c r="D1430">
        <f>B1430+F1430*dt/2</f>
        <v>-32637330000.003082</v>
      </c>
      <c r="E1430">
        <f>C1430+G1430*dt/2</f>
        <v>146406638875.17767</v>
      </c>
      <c r="F1430">
        <f t="shared" si="1590"/>
        <v>29022.495394450776</v>
      </c>
      <c r="G1430">
        <f t="shared" si="1591"/>
        <v>6535.0670187755213</v>
      </c>
      <c r="H1430">
        <f>SQRT((xs-B1430)^2+(ys-C1430)^2)</f>
        <v>149999986462.15475</v>
      </c>
      <c r="I1430">
        <f>SQRT((xs-D1430)^2+(ys-E1430)^2)</f>
        <v>150000330720.48804</v>
      </c>
      <c r="J1430">
        <f t="shared" ref="J1430" si="1598">G*Ms*Me/H1430^2</f>
        <v>3.5235291286531989E+22</v>
      </c>
      <c r="K1430">
        <f t="shared" si="1587"/>
        <v>3.5235291286531989E+22</v>
      </c>
      <c r="L1430">
        <f>(xs-D1430)/I1430*K1430</f>
        <v>7.6665552925191318E+21</v>
      </c>
      <c r="M1430">
        <f>(ys-E1430)/I1430*K1430</f>
        <v>-3.4391127954655745E+22</v>
      </c>
      <c r="N1430">
        <f>(xs-D1430)/I1430*K1430</f>
        <v>7.6665552925191318E+21</v>
      </c>
      <c r="O1430">
        <f>(xs-E1430)/I1430*K1430</f>
        <v>-3.4391127954655745E+22</v>
      </c>
      <c r="P1430">
        <f t="shared" si="1593"/>
        <v>1.2837500489817702E-3</v>
      </c>
      <c r="Q1430">
        <f>M1430/Me</f>
        <v>-5.758728726499622E-3</v>
      </c>
      <c r="R1430">
        <f>F1430+P1430*dt/2</f>
        <v>29036.359894979778</v>
      </c>
      <c r="S1430">
        <f>G1430+Q1430*dt/2</f>
        <v>6472.8727485293257</v>
      </c>
      <c r="T1430">
        <f>R1430*dt</f>
        <v>627185373.73156321</v>
      </c>
      <c r="U1430">
        <f>S1430*dt</f>
        <v>139814051.36823344</v>
      </c>
      <c r="V1430">
        <f>N1430/Me*dt</f>
        <v>27.729001058006236</v>
      </c>
      <c r="W1430">
        <f>O1430/Me*dt</f>
        <v>-124.38854049239184</v>
      </c>
      <c r="Z1430">
        <v>-221804563.32909384</v>
      </c>
      <c r="AA1430">
        <v>313774680.72663665</v>
      </c>
      <c r="AB1430">
        <f t="shared" si="1584"/>
        <v>-32545392139.86068</v>
      </c>
      <c r="AC1430">
        <f t="shared" si="1585"/>
        <v>146789648883.46976</v>
      </c>
    </row>
    <row r="1431" spans="2:29" x14ac:dyDescent="0.3">
      <c r="B1431">
        <f t="shared" si="1588"/>
        <v>-32323587576.531586</v>
      </c>
      <c r="C1431">
        <f t="shared" si="1589"/>
        <v>146475874202.74313</v>
      </c>
      <c r="D1431">
        <f>B1431+F1431*dt/2</f>
        <v>-32009845153.060089</v>
      </c>
      <c r="E1431">
        <f>C1431+G1431*dt/2</f>
        <v>146545109530.30859</v>
      </c>
      <c r="F1431">
        <f t="shared" si="1590"/>
        <v>29050.224395508783</v>
      </c>
      <c r="G1431">
        <f t="shared" si="1591"/>
        <v>6410.6784782831292</v>
      </c>
      <c r="H1431">
        <f>SQRT((xs-B1431)^2+(ys-C1431)^2)</f>
        <v>149999986790.91788</v>
      </c>
      <c r="I1431">
        <f>SQRT((xs-D1431)^2+(ys-E1431)^2)</f>
        <v>150000331046.21146</v>
      </c>
      <c r="J1431">
        <f t="shared" ref="J1431" si="1599">G*Ms*Me/H1431^2</f>
        <v>3.5235291132077781E+22</v>
      </c>
      <c r="K1431">
        <f t="shared" si="1587"/>
        <v>3.5235291132077781E+22</v>
      </c>
      <c r="L1431">
        <f>(xs-D1431)/I1431*K1431</f>
        <v>7.5191581591465267E+21</v>
      </c>
      <c r="M1431">
        <f>(ys-E1431)/I1431*K1431</f>
        <v>-3.4423654683081211E+22</v>
      </c>
      <c r="N1431">
        <f>(xs-D1431)/I1431*K1431</f>
        <v>7.5191581591465267E+21</v>
      </c>
      <c r="O1431">
        <f>(xs-E1431)/I1431*K1431</f>
        <v>-3.4423654683081211E+22</v>
      </c>
      <c r="P1431">
        <f t="shared" si="1593"/>
        <v>1.2590686803661297E-3</v>
      </c>
      <c r="Q1431">
        <f>M1431/Me</f>
        <v>-5.764175265083926E-3</v>
      </c>
      <c r="R1431">
        <f>F1431+P1431*dt/2</f>
        <v>29063.822337256737</v>
      </c>
      <c r="S1431">
        <f>G1431+Q1431*dt/2</f>
        <v>6348.4253854202225</v>
      </c>
      <c r="T1431">
        <f>R1431*dt</f>
        <v>627778562.4847455</v>
      </c>
      <c r="U1431">
        <f>S1431*dt</f>
        <v>137125988.32507682</v>
      </c>
      <c r="V1431">
        <f>N1431/Me*dt</f>
        <v>27.195883495908401</v>
      </c>
      <c r="W1431">
        <f>O1431/Me*dt</f>
        <v>-124.5061857258128</v>
      </c>
      <c r="Z1431">
        <v>-203488749.84953997</v>
      </c>
      <c r="AA1431">
        <v>325951832.02492368</v>
      </c>
      <c r="AB1431">
        <f t="shared" si="1584"/>
        <v>-31899297763.896381</v>
      </c>
      <c r="AC1431">
        <f t="shared" si="1585"/>
        <v>146938952023.09314</v>
      </c>
    </row>
    <row r="1432" spans="2:29" x14ac:dyDescent="0.3">
      <c r="B1432">
        <f t="shared" si="1588"/>
        <v>-31695809014.046841</v>
      </c>
      <c r="C1432">
        <f t="shared" si="1589"/>
        <v>146613000191.06821</v>
      </c>
      <c r="D1432">
        <f>B1432+F1432*dt/2</f>
        <v>-31381772875.033588</v>
      </c>
      <c r="E1432">
        <f>C1432+G1432*dt/2</f>
        <v>146680890851.82782</v>
      </c>
      <c r="F1432">
        <f t="shared" si="1590"/>
        <v>29077.420279004691</v>
      </c>
      <c r="G1432">
        <f t="shared" si="1591"/>
        <v>6286.1722925573167</v>
      </c>
      <c r="H1432">
        <f>SQRT((xs-B1432)^2+(ys-C1432)^2)</f>
        <v>149999987113.60312</v>
      </c>
      <c r="I1432">
        <f>SQRT((xs-D1432)^2+(ys-E1432)^2)</f>
        <v>150000331365.85406</v>
      </c>
      <c r="J1432">
        <f t="shared" ref="J1432" si="1600">G*Ms*Me/H1432^2</f>
        <v>3.5235290980478991E+22</v>
      </c>
      <c r="K1432">
        <f t="shared" si="1587"/>
        <v>3.5235290980478991E+22</v>
      </c>
      <c r="L1432">
        <f>(xs-D1432)/I1432*K1432</f>
        <v>7.371623040206311E+21</v>
      </c>
      <c r="M1432">
        <f>(ys-E1432)/I1432*K1432</f>
        <v>-3.4455549686982549E+22</v>
      </c>
      <c r="N1432">
        <f>(xs-D1432)/I1432*K1432</f>
        <v>7.371623040206311E+21</v>
      </c>
      <c r="O1432">
        <f>(xs-E1432)/I1432*K1432</f>
        <v>-3.4455549686982549E+22</v>
      </c>
      <c r="P1432">
        <f t="shared" si="1593"/>
        <v>1.2343642063305945E-3</v>
      </c>
      <c r="Q1432">
        <f>M1432/Me</f>
        <v>-5.7695160226025697E-3</v>
      </c>
      <c r="R1432">
        <f>F1432+P1432*dt/2</f>
        <v>29090.751412433063</v>
      </c>
      <c r="S1432">
        <f>G1432+Q1432*dt/2</f>
        <v>6223.8615195132088</v>
      </c>
      <c r="T1432">
        <f>R1432*dt</f>
        <v>628360230.5085541</v>
      </c>
      <c r="U1432">
        <f>S1432*dt</f>
        <v>134435408.82148531</v>
      </c>
      <c r="V1432">
        <f>N1432/Me*dt</f>
        <v>26.662266856740843</v>
      </c>
      <c r="W1432">
        <f>O1432/Me*dt</f>
        <v>-124.62154608821551</v>
      </c>
      <c r="Z1432">
        <v>-184506227.81942791</v>
      </c>
      <c r="AA1432">
        <v>337061038.08252436</v>
      </c>
      <c r="AB1432">
        <f t="shared" si="1584"/>
        <v>-31251955011.357716</v>
      </c>
      <c r="AC1432">
        <f t="shared" si="1585"/>
        <v>147084496637.9722</v>
      </c>
    </row>
    <row r="1433" spans="2:29" x14ac:dyDescent="0.3">
      <c r="B1433">
        <f t="shared" si="1588"/>
        <v>-31067448783.538288</v>
      </c>
      <c r="C1433">
        <f t="shared" si="1589"/>
        <v>146747435599.88968</v>
      </c>
      <c r="D1433">
        <f>B1433+F1433*dt/2</f>
        <v>-30753124692.042984</v>
      </c>
      <c r="E1433">
        <f>C1433+G1433*dt/2</f>
        <v>146813980347.95154</v>
      </c>
      <c r="F1433">
        <f t="shared" si="1590"/>
        <v>29104.082545861431</v>
      </c>
      <c r="G1433">
        <f t="shared" si="1591"/>
        <v>6161.5507464691009</v>
      </c>
      <c r="H1433">
        <f>SQRT((xs-B1433)^2+(ys-C1433)^2)</f>
        <v>149999987430.20462</v>
      </c>
      <c r="I1433">
        <f>SQRT((xs-D1433)^2+(ys-E1433)^2)</f>
        <v>150000331679.4101</v>
      </c>
      <c r="J1433">
        <f t="shared" ref="J1433" si="1601">G*Ms*Me/H1433^2</f>
        <v>3.5235290831738364E+22</v>
      </c>
      <c r="K1433">
        <f t="shared" si="1587"/>
        <v>3.5235290831738364E+22</v>
      </c>
      <c r="L1433">
        <f>(xs-D1433)/I1433*K1433</f>
        <v>7.2239526431499842E+21</v>
      </c>
      <c r="M1433">
        <f>(ys-E1433)/I1433*K1433</f>
        <v>-3.4486812381064045E+22</v>
      </c>
      <c r="N1433">
        <f>(xs-D1433)/I1433*K1433</f>
        <v>7.2239526431499842E+21</v>
      </c>
      <c r="O1433">
        <f>(xs-E1433)/I1433*K1433</f>
        <v>-3.4486812381064045E+22</v>
      </c>
      <c r="P1433">
        <f t="shared" si="1593"/>
        <v>1.2096370802327501E-3</v>
      </c>
      <c r="Q1433">
        <f>M1433/Me</f>
        <v>-5.7747509010489017E-3</v>
      </c>
      <c r="R1433">
        <f>F1433+P1433*dt/2</f>
        <v>29117.146626327944</v>
      </c>
      <c r="S1433">
        <f>G1433+Q1433*dt/2</f>
        <v>6099.1834367377724</v>
      </c>
      <c r="T1433">
        <f>R1433*dt</f>
        <v>628930367.12868357</v>
      </c>
      <c r="U1433">
        <f>S1433*dt</f>
        <v>131742362.23353589</v>
      </c>
      <c r="V1433">
        <f>N1433/Me*dt</f>
        <v>26.128160933027402</v>
      </c>
      <c r="W1433">
        <f>O1433/Me*dt</f>
        <v>-124.73461946265627</v>
      </c>
      <c r="Z1433">
        <v>-164919194.04476035</v>
      </c>
      <c r="AA1433">
        <v>347065905.66249597</v>
      </c>
      <c r="AB1433">
        <f t="shared" si="1584"/>
        <v>-30603437610.454365</v>
      </c>
      <c r="AC1433">
        <f t="shared" si="1585"/>
        <v>147226243867.78574</v>
      </c>
    </row>
    <row r="1434" spans="2:29" x14ac:dyDescent="0.3">
      <c r="B1434">
        <f t="shared" si="1588"/>
        <v>-30438518416.409603</v>
      </c>
      <c r="C1434">
        <f t="shared" si="1589"/>
        <v>146879177962.12323</v>
      </c>
      <c r="D1434">
        <f>B1434+F1434*dt/2</f>
        <v>-30123912140.776222</v>
      </c>
      <c r="E1434">
        <f>C1434+G1434*dt/2</f>
        <v>146944375576.29489</v>
      </c>
      <c r="F1434">
        <f t="shared" si="1590"/>
        <v>29130.21070679446</v>
      </c>
      <c r="G1434">
        <f t="shared" si="1591"/>
        <v>6036.8161270064447</v>
      </c>
      <c r="H1434">
        <f>SQRT((xs-B1434)^2+(ys-C1434)^2)</f>
        <v>149999987740.71674</v>
      </c>
      <c r="I1434">
        <f>SQRT((xs-D1434)^2+(ys-E1434)^2)</f>
        <v>150000331986.87399</v>
      </c>
      <c r="J1434">
        <f t="shared" ref="J1434" si="1602">G*Ms*Me/H1434^2</f>
        <v>3.5235290685858558E+22</v>
      </c>
      <c r="K1434">
        <f t="shared" si="1587"/>
        <v>3.5235290685858558E+22</v>
      </c>
      <c r="L1434">
        <f>(xs-D1434)/I1434*K1434</f>
        <v>7.0761496779113502E+21</v>
      </c>
      <c r="M1434">
        <f>(ys-E1434)/I1434*K1434</f>
        <v>-3.4517442191633292E+22</v>
      </c>
      <c r="N1434">
        <f>(xs-D1434)/I1434*K1434</f>
        <v>7.0761496779113502E+21</v>
      </c>
      <c r="O1434">
        <f>(xs-E1434)/I1434*K1434</f>
        <v>-3.4517442191633292E+22</v>
      </c>
      <c r="P1434">
        <f t="shared" si="1593"/>
        <v>1.184887755845839E-3</v>
      </c>
      <c r="Q1434">
        <f>M1434/Me</f>
        <v>-5.779879804359225E-3</v>
      </c>
      <c r="R1434">
        <f>F1434+P1434*dt/2</f>
        <v>29143.007494557594</v>
      </c>
      <c r="S1434">
        <f>G1434+Q1434*dt/2</f>
        <v>5974.393425119365</v>
      </c>
      <c r="T1434">
        <f>R1434*dt</f>
        <v>629488961.88244402</v>
      </c>
      <c r="U1434">
        <f>S1434*dt</f>
        <v>129046897.98257828</v>
      </c>
      <c r="V1434">
        <f>N1434/Me*dt</f>
        <v>25.593575526270122</v>
      </c>
      <c r="W1434">
        <f>O1434/Me*dt</f>
        <v>-124.84540377415927</v>
      </c>
      <c r="Z1434">
        <v>-144791825.21342593</v>
      </c>
      <c r="AA1434">
        <v>355933659.70207483</v>
      </c>
      <c r="AB1434">
        <f t="shared" si="1584"/>
        <v>-29953821279.740585</v>
      </c>
      <c r="AC1434">
        <f t="shared" si="1585"/>
        <v>147364158519.80789</v>
      </c>
    </row>
    <row r="1435" spans="2:29" x14ac:dyDescent="0.3">
      <c r="B1435">
        <f t="shared" si="1588"/>
        <v>-29809029454.527161</v>
      </c>
      <c r="C1435">
        <f t="shared" si="1589"/>
        <v>147008224860.1058</v>
      </c>
      <c r="D1435">
        <f>B1435+F1435*dt/2</f>
        <v>-29494146768.278095</v>
      </c>
      <c r="E1435">
        <f>C1435+G1435*dt/2</f>
        <v>147072074143.91672</v>
      </c>
      <c r="F1435">
        <f t="shared" si="1590"/>
        <v>29155.804282320729</v>
      </c>
      <c r="G1435">
        <f t="shared" si="1591"/>
        <v>5911.9707232322853</v>
      </c>
      <c r="H1435">
        <f>SQRT((xs-B1435)^2+(ys-C1435)^2)</f>
        <v>149999988045.13385</v>
      </c>
      <c r="I1435">
        <f>SQRT((xs-D1435)^2+(ys-E1435)^2)</f>
        <v>150000332288.24017</v>
      </c>
      <c r="J1435">
        <f t="shared" ref="J1435" si="1603">G*Ms*Me/H1435^2</f>
        <v>3.5235290542842208E+22</v>
      </c>
      <c r="K1435">
        <f t="shared" si="1587"/>
        <v>3.5235290542842208E+22</v>
      </c>
      <c r="L1435">
        <f>(xs-D1435)/I1435*K1435</f>
        <v>6.9282168568568149E+21</v>
      </c>
      <c r="M1435">
        <f>(ys-E1435)/I1435*K1435</f>
        <v>-3.4547438556611843E+22</v>
      </c>
      <c r="N1435">
        <f>(xs-D1435)/I1435*K1435</f>
        <v>6.9282168568568149E+21</v>
      </c>
      <c r="O1435">
        <f>(xs-E1435)/I1435*K1435</f>
        <v>-3.4547438556611843E+22</v>
      </c>
      <c r="P1435">
        <f t="shared" si="1593"/>
        <v>1.1601166873504377E-3</v>
      </c>
      <c r="Q1435">
        <f>M1435/Me</f>
        <v>-5.7849026384145753E-3</v>
      </c>
      <c r="R1435">
        <f>F1435+P1435*dt/2</f>
        <v>29168.333542544115</v>
      </c>
      <c r="S1435">
        <f>G1435+Q1435*dt/2</f>
        <v>5849.4937747374079</v>
      </c>
      <c r="T1435">
        <f>R1435*dt</f>
        <v>630036004.51895285</v>
      </c>
      <c r="U1435">
        <f>S1435*dt</f>
        <v>126349065.53432801</v>
      </c>
      <c r="V1435">
        <f>N1435/Me*dt</f>
        <v>25.058520446769457</v>
      </c>
      <c r="W1435">
        <f>O1435/Me*dt</f>
        <v>-124.95389698975482</v>
      </c>
      <c r="Z1435">
        <v>-124190067.66038357</v>
      </c>
      <c r="AA1435">
        <v>363635250.60562879</v>
      </c>
      <c r="AB1435">
        <f t="shared" si="1584"/>
        <v>-29303183517.668594</v>
      </c>
      <c r="AC1435">
        <f t="shared" si="1585"/>
        <v>147498209176.24576</v>
      </c>
    </row>
    <row r="1436" spans="2:29" x14ac:dyDescent="0.3">
      <c r="B1436">
        <f t="shared" si="1588"/>
        <v>-29178993450.008209</v>
      </c>
      <c r="C1436">
        <f t="shared" si="1589"/>
        <v>147134573925.64014</v>
      </c>
      <c r="D1436">
        <f>B1436+F1436*dt/2</f>
        <v>-28863840131.738319</v>
      </c>
      <c r="E1436">
        <f>C1436+G1436*dt/2</f>
        <v>147197073707.36356</v>
      </c>
      <c r="F1436">
        <f t="shared" si="1590"/>
        <v>29180.862802767497</v>
      </c>
      <c r="G1436">
        <f t="shared" si="1591"/>
        <v>5787.0168262425304</v>
      </c>
      <c r="H1436">
        <f>SQRT((xs-B1436)^2+(ys-C1436)^2)</f>
        <v>149999988343.4505</v>
      </c>
      <c r="I1436">
        <f>SQRT((xs-D1436)^2+(ys-E1436)^2)</f>
        <v>150000332583.50317</v>
      </c>
      <c r="J1436">
        <f t="shared" ref="J1436" si="1604">G*Ms*Me/H1436^2</f>
        <v>3.523529040269188E+22</v>
      </c>
      <c r="K1436">
        <f t="shared" si="1587"/>
        <v>3.523529040269188E+22</v>
      </c>
      <c r="L1436">
        <f>(xs-D1436)/I1436*K1436</f>
        <v>6.7801568947355989E+21</v>
      </c>
      <c r="M1436">
        <f>(ys-E1436)/I1436*K1436</f>
        <v>-3.457680092554544E+22</v>
      </c>
      <c r="N1436">
        <f>(xs-D1436)/I1436*K1436</f>
        <v>6.7801568947355989E+21</v>
      </c>
      <c r="O1436">
        <f>(xs-E1436)/I1436*K1436</f>
        <v>-3.457680092554544E+22</v>
      </c>
      <c r="P1436">
        <f t="shared" si="1593"/>
        <v>1.1353243293261216E-3</v>
      </c>
      <c r="Q1436">
        <f>M1436/Me</f>
        <v>-5.7898193110424373E-3</v>
      </c>
      <c r="R1436">
        <f>F1436+P1436*dt/2</f>
        <v>29193.124305524219</v>
      </c>
      <c r="S1436">
        <f>G1436+Q1436*dt/2</f>
        <v>5724.4867776832725</v>
      </c>
      <c r="T1436">
        <f>R1436*dt</f>
        <v>630571484.99932313</v>
      </c>
      <c r="U1436">
        <f>S1436*dt</f>
        <v>123648914.39795868</v>
      </c>
      <c r="V1436">
        <f>N1436/Me*dt</f>
        <v>24.523005513444225</v>
      </c>
      <c r="W1436">
        <f>O1436/Me*dt</f>
        <v>-125.06009711851665</v>
      </c>
      <c r="Z1436">
        <v>-103181421.34530421</v>
      </c>
      <c r="AA1436">
        <v>370145449.33714426</v>
      </c>
      <c r="AB1436">
        <f t="shared" si="1584"/>
        <v>-28651603386.354187</v>
      </c>
      <c r="AC1436">
        <f t="shared" si="1585"/>
        <v>147628368289.37524</v>
      </c>
    </row>
    <row r="1437" spans="2:29" x14ac:dyDescent="0.3">
      <c r="B1437">
        <f t="shared" si="1588"/>
        <v>-28548421965.008884</v>
      </c>
      <c r="C1437">
        <f t="shared" si="1589"/>
        <v>147258222840.03809</v>
      </c>
      <c r="D1437">
        <f>B1437+F1437*dt/2</f>
        <v>-28233003798.279449</v>
      </c>
      <c r="E1437">
        <f>C1437+G1437*dt/2</f>
        <v>147319371972.71262</v>
      </c>
      <c r="F1437">
        <f t="shared" si="1590"/>
        <v>29205.385808280942</v>
      </c>
      <c r="G1437">
        <f t="shared" si="1591"/>
        <v>5661.9567291240137</v>
      </c>
      <c r="H1437">
        <f>SQRT((xs-B1437)^2+(ys-C1437)^2)</f>
        <v>149999988635.66129</v>
      </c>
      <c r="I1437">
        <f>SQRT((xs-D1437)^2+(ys-E1437)^2)</f>
        <v>150000332872.65775</v>
      </c>
      <c r="J1437">
        <f t="shared" ref="J1437" si="1605">G*Ms*Me/H1437^2</f>
        <v>3.5235290265410112E+22</v>
      </c>
      <c r="K1437">
        <f t="shared" si="1587"/>
        <v>3.5235290265410112E+22</v>
      </c>
      <c r="L1437">
        <f>(xs-D1437)/I1437*K1437</f>
        <v>6.631972508629917E+21</v>
      </c>
      <c r="M1437">
        <f>(ys-E1437)/I1437*K1437</f>
        <v>-3.4605528759614141E+22</v>
      </c>
      <c r="N1437">
        <f>(xs-D1437)/I1437*K1437</f>
        <v>6.631972508629917E+21</v>
      </c>
      <c r="O1437">
        <f>(xs-E1437)/I1437*K1437</f>
        <v>-3.4605528759614141E+22</v>
      </c>
      <c r="P1437">
        <f t="shared" si="1593"/>
        <v>1.1105111367431207E-3</v>
      </c>
      <c r="Q1437">
        <f>M1437/Me</f>
        <v>-5.7946297320184423E-3</v>
      </c>
      <c r="R1437">
        <f>F1437+P1437*dt/2</f>
        <v>29217.379328557767</v>
      </c>
      <c r="S1437">
        <f>G1437+Q1437*dt/2</f>
        <v>5599.3747280182142</v>
      </c>
      <c r="T1437">
        <f>R1437*dt</f>
        <v>631095393.49684775</v>
      </c>
      <c r="U1437">
        <f>S1437*dt</f>
        <v>120946494.12519343</v>
      </c>
      <c r="V1437">
        <f>N1437/Me*dt</f>
        <v>23.987040553651408</v>
      </c>
      <c r="W1437">
        <f>O1437/Me*dt</f>
        <v>-125.16400221159836</v>
      </c>
      <c r="Z1437">
        <v>-81834718.749653786</v>
      </c>
      <c r="AA1437">
        <v>375442930.00186163</v>
      </c>
      <c r="AB1437">
        <f t="shared" si="1584"/>
        <v>-27999161290.261688</v>
      </c>
      <c r="AC1437">
        <f t="shared" si="1585"/>
        <v>147754612264.16513</v>
      </c>
    </row>
    <row r="1438" spans="2:29" x14ac:dyDescent="0.3">
      <c r="B1438">
        <f t="shared" si="1588"/>
        <v>-27917326571.512035</v>
      </c>
      <c r="C1438">
        <f t="shared" si="1589"/>
        <v>147379169334.16327</v>
      </c>
      <c r="D1438">
        <f>B1438+F1438*dt/2</f>
        <v>-27601649344.744621</v>
      </c>
      <c r="E1438">
        <f>C1438+G1438*dt/2</f>
        <v>147438966695.61392</v>
      </c>
      <c r="F1438">
        <f t="shared" si="1590"/>
        <v>29229.372848834595</v>
      </c>
      <c r="G1438">
        <f t="shared" si="1591"/>
        <v>5536.7927269124157</v>
      </c>
      <c r="H1438">
        <f>SQRT((xs-B1438)^2+(ys-C1438)^2)</f>
        <v>149999988921.76102</v>
      </c>
      <c r="I1438">
        <f>SQRT((xs-D1438)^2+(ys-E1438)^2)</f>
        <v>150000333155.69867</v>
      </c>
      <c r="J1438">
        <f t="shared" ref="J1438" si="1606">G*Ms*Me/H1438^2</f>
        <v>3.5235290130999341E+22</v>
      </c>
      <c r="K1438">
        <f t="shared" si="1587"/>
        <v>3.5235290130999341E+22</v>
      </c>
      <c r="L1438">
        <f>(xs-D1438)/I1438*K1438</f>
        <v>6.4836664179051284E+21</v>
      </c>
      <c r="M1438">
        <f>(ys-E1438)/I1438*K1438</f>
        <v>-3.4633621531642179E+22</v>
      </c>
      <c r="N1438">
        <f>(xs-D1438)/I1438*K1438</f>
        <v>6.4836664179051284E+21</v>
      </c>
      <c r="O1438">
        <f>(xs-E1438)/I1438*K1438</f>
        <v>-3.4633621531642179E+22</v>
      </c>
      <c r="P1438">
        <f t="shared" si="1593"/>
        <v>1.0856775649539733E-3</v>
      </c>
      <c r="Q1438">
        <f>M1438/Me</f>
        <v>-5.7993338130680134E-3</v>
      </c>
      <c r="R1438">
        <f>F1438+P1438*dt/2</f>
        <v>29241.0981665361</v>
      </c>
      <c r="S1438">
        <f>G1438+Q1438*dt/2</f>
        <v>5474.1599217312814</v>
      </c>
      <c r="T1438">
        <f>R1438*dt</f>
        <v>631607720.39717972</v>
      </c>
      <c r="U1438">
        <f>S1438*dt</f>
        <v>118241854.30939569</v>
      </c>
      <c r="V1438">
        <f>N1438/Me*dt</f>
        <v>23.450635403005823</v>
      </c>
      <c r="W1438">
        <f>O1438/Me*dt</f>
        <v>-125.26561036226909</v>
      </c>
      <c r="Z1438">
        <v>-60219899.416717239</v>
      </c>
      <c r="AA1438">
        <v>379510339.64756036</v>
      </c>
      <c r="AB1438">
        <f t="shared" si="1584"/>
        <v>-27345938750.531574</v>
      </c>
      <c r="AC1438">
        <f t="shared" si="1585"/>
        <v>147876921528.12021</v>
      </c>
    </row>
    <row r="1439" spans="2:29" x14ac:dyDescent="0.3">
      <c r="B1439">
        <f t="shared" si="1588"/>
        <v>-27285718851.114857</v>
      </c>
      <c r="C1439">
        <f t="shared" si="1589"/>
        <v>147497411188.47266</v>
      </c>
      <c r="D1439">
        <f>B1439+F1439*dt/2</f>
        <v>-26969788357.485092</v>
      </c>
      <c r="E1439">
        <f>C1439+G1439*dt/2</f>
        <v>147555855681.33139</v>
      </c>
      <c r="F1439">
        <f t="shared" si="1590"/>
        <v>29252.8234842376</v>
      </c>
      <c r="G1439">
        <f t="shared" si="1591"/>
        <v>5411.5271165501463</v>
      </c>
      <c r="H1439">
        <f>SQRT((xs-B1439)^2+(ys-C1439)^2)</f>
        <v>149999989201.74451</v>
      </c>
      <c r="I1439">
        <f>SQRT((xs-D1439)^2+(ys-E1439)^2)</f>
        <v>150000333432.62088</v>
      </c>
      <c r="J1439">
        <f t="shared" ref="J1439" si="1607">G*Ms*Me/H1439^2</f>
        <v>3.5235289999462E+22</v>
      </c>
      <c r="K1439">
        <f t="shared" si="1587"/>
        <v>3.5235289999462E+22</v>
      </c>
      <c r="L1439">
        <f>(xs-D1439)/I1439*K1439</f>
        <v>6.3352413441598392E+21</v>
      </c>
      <c r="M1439">
        <f>(ys-E1439)/I1439*K1439</f>
        <v>-3.466107872610768E+22</v>
      </c>
      <c r="N1439">
        <f>(xs-D1439)/I1439*K1439</f>
        <v>6.3352413441598392E+21</v>
      </c>
      <c r="O1439">
        <f>(xs-E1439)/I1439*K1439</f>
        <v>-3.466107872610768E+22</v>
      </c>
      <c r="P1439">
        <f t="shared" si="1593"/>
        <v>1.0608240696851705E-3</v>
      </c>
      <c r="Q1439">
        <f>M1439/Me</f>
        <v>-5.803931467867997E-3</v>
      </c>
      <c r="R1439">
        <f>F1439+P1439*dt/2</f>
        <v>29264.280384190199</v>
      </c>
      <c r="S1439">
        <f>G1439+Q1439*dt/2</f>
        <v>5348.8446566971716</v>
      </c>
      <c r="T1439">
        <f>R1439*dt</f>
        <v>632108456.29850829</v>
      </c>
      <c r="U1439">
        <f>S1439*dt</f>
        <v>115535044.58465891</v>
      </c>
      <c r="V1439">
        <f>N1439/Me*dt</f>
        <v>22.913799905199685</v>
      </c>
      <c r="W1439">
        <f>O1439/Me*dt</f>
        <v>-125.36491970594874</v>
      </c>
      <c r="Z1439">
        <v>-38407780.872223973</v>
      </c>
      <c r="AA1439">
        <v>382334355.05775154</v>
      </c>
      <c r="AB1439">
        <f t="shared" si="1584"/>
        <v>-26692018175.688572</v>
      </c>
      <c r="AC1439">
        <f t="shared" si="1585"/>
        <v>147995280588.11505</v>
      </c>
    </row>
    <row r="1440" spans="2:29" x14ac:dyDescent="0.3">
      <c r="B1440">
        <f t="shared" si="1588"/>
        <v>-26653610394.816349</v>
      </c>
      <c r="C1440">
        <f t="shared" si="1589"/>
        <v>147612946233.05731</v>
      </c>
      <c r="D1440">
        <f>B1440+F1440*dt/2</f>
        <v>-26337432432.147606</v>
      </c>
      <c r="E1440">
        <f>C1440+G1440*dt/2</f>
        <v>147670036784.78323</v>
      </c>
      <c r="F1440">
        <f t="shared" si="1590"/>
        <v>29275.7372841428</v>
      </c>
      <c r="G1440">
        <f t="shared" si="1591"/>
        <v>5286.1621968441978</v>
      </c>
      <c r="H1440">
        <f>SQRT((xs-B1440)^2+(ys-C1440)^2)</f>
        <v>149999989475.60672</v>
      </c>
      <c r="I1440">
        <f>SQRT((xs-D1440)^2+(ys-E1440)^2)</f>
        <v>150000333703.41937</v>
      </c>
      <c r="J1440">
        <f t="shared" ref="J1440" si="1608">G*Ms*Me/H1440^2</f>
        <v>3.5235289870800467E+22</v>
      </c>
      <c r="K1440">
        <f t="shared" si="1587"/>
        <v>3.5235289870800467E+22</v>
      </c>
      <c r="L1440">
        <f>(xs-D1440)/I1440*K1440</f>
        <v>6.1867000111759591E+21</v>
      </c>
      <c r="M1440">
        <f>(ys-E1440)/I1440*K1440</f>
        <v>-3.4687899839152121E+22</v>
      </c>
      <c r="N1440">
        <f>(xs-D1440)/I1440*K1440</f>
        <v>6.1867000111759591E+21</v>
      </c>
      <c r="O1440">
        <f>(xs-E1440)/I1440*K1440</f>
        <v>-3.4687899839152121E+22</v>
      </c>
      <c r="P1440">
        <f t="shared" si="1593"/>
        <v>1.0359511070287943E-3</v>
      </c>
      <c r="Q1440">
        <f>M1440/Me</f>
        <v>-5.8084226120482451E-3</v>
      </c>
      <c r="R1440">
        <f>F1440+P1440*dt/2</f>
        <v>29286.925556098711</v>
      </c>
      <c r="S1440">
        <f>G1440+Q1440*dt/2</f>
        <v>5223.4312326340769</v>
      </c>
      <c r="T1440">
        <f>R1440*dt</f>
        <v>632597592.01173222</v>
      </c>
      <c r="U1440">
        <f>S1440*dt</f>
        <v>112826114.62489606</v>
      </c>
      <c r="V1440">
        <f>N1440/Me*dt</f>
        <v>22.376543911821955</v>
      </c>
      <c r="W1440">
        <f>O1440/Me*dt</f>
        <v>-125.46192842024209</v>
      </c>
      <c r="Z1440">
        <v>-16469826.674992733</v>
      </c>
      <c r="AA1440">
        <v>383905726.35152501</v>
      </c>
      <c r="AB1440">
        <f t="shared" si="1584"/>
        <v>-26037482629.479607</v>
      </c>
      <c r="AC1440">
        <f t="shared" si="1585"/>
        <v>148109678074.03375</v>
      </c>
    </row>
    <row r="1441" spans="2:29" x14ac:dyDescent="0.3">
      <c r="B1441">
        <f t="shared" si="1588"/>
        <v>-26021012802.804615</v>
      </c>
      <c r="C1441">
        <f t="shared" si="1589"/>
        <v>147725772347.68222</v>
      </c>
      <c r="D1441">
        <f>B1441+F1441*dt/2</f>
        <v>-25704593173.461624</v>
      </c>
      <c r="E1441">
        <f>C1441+G1441*dt/2</f>
        <v>147781507910.58121</v>
      </c>
      <c r="F1441">
        <f t="shared" si="1590"/>
        <v>29298.113828054622</v>
      </c>
      <c r="G1441">
        <f t="shared" si="1591"/>
        <v>5160.700268423956</v>
      </c>
      <c r="H1441">
        <f>SQRT((xs-B1441)^2+(ys-C1441)^2)</f>
        <v>149999989743.34283</v>
      </c>
      <c r="I1441">
        <f>SQRT((xs-D1441)^2+(ys-E1441)^2)</f>
        <v>150000333968.08936</v>
      </c>
      <c r="J1441">
        <f t="shared" ref="J1441" si="1609">G*Ms*Me/H1441^2</f>
        <v>3.5235289745016998E+22</v>
      </c>
      <c r="K1441">
        <f t="shared" si="1587"/>
        <v>3.5235289745016998E+22</v>
      </c>
      <c r="L1441">
        <f>(xs-D1441)/I1441*K1441</f>
        <v>6.0380451448687061E+21</v>
      </c>
      <c r="M1441">
        <f>(ys-E1441)/I1441*K1441</f>
        <v>-3.4714084378589446E+22</v>
      </c>
      <c r="N1441">
        <f>(xs-D1441)/I1441*K1441</f>
        <v>6.0380451448687061E+21</v>
      </c>
      <c r="O1441">
        <f>(xs-E1441)/I1441*K1441</f>
        <v>-3.4714084378589446E+22</v>
      </c>
      <c r="P1441">
        <f t="shared" si="1593"/>
        <v>1.0110591334341436E-3</v>
      </c>
      <c r="Q1441">
        <f>M1441/Me</f>
        <v>-5.8128071631931419E-3</v>
      </c>
      <c r="R1441">
        <f>F1441+P1441*dt/2</f>
        <v>29309.033266695711</v>
      </c>
      <c r="S1441">
        <f>G1441+Q1441*dt/2</f>
        <v>5097.9219510614703</v>
      </c>
      <c r="T1441">
        <f>R1441*dt</f>
        <v>633075118.56062734</v>
      </c>
      <c r="U1441">
        <f>S1441*dt</f>
        <v>110115114.14292775</v>
      </c>
      <c r="V1441">
        <f>N1441/Me*dt</f>
        <v>21.838877282177503</v>
      </c>
      <c r="W1441">
        <f>O1441/Me*dt</f>
        <v>-125.55663472497186</v>
      </c>
      <c r="Z1441">
        <v>5522087.6436683014</v>
      </c>
      <c r="AA1441">
        <v>384219307.24788523</v>
      </c>
      <c r="AB1441">
        <f t="shared" si="1584"/>
        <v>-25382415596.600319</v>
      </c>
      <c r="AC1441">
        <f t="shared" si="1585"/>
        <v>148220106769.07303</v>
      </c>
    </row>
    <row r="1442" spans="2:29" x14ac:dyDescent="0.3">
      <c r="B1442">
        <f t="shared" si="1588"/>
        <v>-25387937684.243988</v>
      </c>
      <c r="C1442">
        <f t="shared" si="1589"/>
        <v>147835887461.82513</v>
      </c>
      <c r="D1442">
        <f>B1442+F1442*dt/2</f>
        <v>-25071282195.026352</v>
      </c>
      <c r="E1442">
        <f>C1442+G1442*dt/2</f>
        <v>147890267013.06909</v>
      </c>
      <c r="F1442">
        <f t="shared" si="1590"/>
        <v>29319.9527053368</v>
      </c>
      <c r="G1442">
        <f t="shared" si="1591"/>
        <v>5035.1436336989846</v>
      </c>
      <c r="H1442">
        <f>SQRT((xs-B1442)^2+(ys-C1442)^2)</f>
        <v>149999990004.94794</v>
      </c>
      <c r="I1442">
        <f>SQRT((xs-D1442)^2+(ys-E1442)^2)</f>
        <v>150000334226.62604</v>
      </c>
      <c r="J1442">
        <f t="shared" ref="J1442" si="1610">G*Ms*Me/H1442^2</f>
        <v>3.52352896221139E+22</v>
      </c>
      <c r="K1442">
        <f t="shared" si="1587"/>
        <v>3.52352896221139E+22</v>
      </c>
      <c r="L1442">
        <f>(xs-D1442)/I1442*K1442</f>
        <v>5.8892794732366193E+21</v>
      </c>
      <c r="M1442">
        <f>(ys-E1442)/I1442*K1442</f>
        <v>-3.4739631863915329E+22</v>
      </c>
      <c r="N1442">
        <f>(xs-D1442)/I1442*K1442</f>
        <v>5.8892794732366193E+21</v>
      </c>
      <c r="O1442">
        <f>(xs-E1442)/I1442*K1442</f>
        <v>-3.4739631863915329E+22</v>
      </c>
      <c r="P1442">
        <f t="shared" si="1593"/>
        <v>9.8614860569936681E-4</v>
      </c>
      <c r="Q1442">
        <f>M1442/Me</f>
        <v>-5.8170850408431557E-3</v>
      </c>
      <c r="R1442">
        <f>F1442+P1442*dt/2</f>
        <v>29330.603110278353</v>
      </c>
      <c r="S1442">
        <f>G1442+Q1442*dt/2</f>
        <v>4972.3191152578784</v>
      </c>
      <c r="T1442">
        <f>R1442*dt</f>
        <v>633541027.18201244</v>
      </c>
      <c r="U1442">
        <f>S1442*dt</f>
        <v>107402092.88957018</v>
      </c>
      <c r="V1442">
        <f>N1442/Me*dt</f>
        <v>21.300809883106322</v>
      </c>
      <c r="W1442">
        <f>O1442/Me*dt</f>
        <v>-125.64903688221216</v>
      </c>
      <c r="Z1442">
        <v>27495909.986221313</v>
      </c>
      <c r="AA1442">
        <v>383274071.89595342</v>
      </c>
      <c r="AB1442">
        <f t="shared" si="1584"/>
        <v>-24726900747.075756</v>
      </c>
      <c r="AC1442">
        <f t="shared" si="1585"/>
        <v>148326563626.61066</v>
      </c>
    </row>
    <row r="1443" spans="2:29" x14ac:dyDescent="0.3">
      <c r="B1443">
        <f t="shared" si="1588"/>
        <v>-24754396657.061977</v>
      </c>
      <c r="C1443">
        <f t="shared" si="1589"/>
        <v>147943289554.71469</v>
      </c>
      <c r="D1443">
        <f>B1443+F1443*dt/2</f>
        <v>-24437511119.097603</v>
      </c>
      <c r="E1443">
        <f>C1443+G1443*dt/2</f>
        <v>147996312096.36032</v>
      </c>
      <c r="F1443">
        <f t="shared" si="1590"/>
        <v>29341.253515219905</v>
      </c>
      <c r="G1443">
        <f t="shared" si="1591"/>
        <v>4909.4945968167722</v>
      </c>
      <c r="H1443">
        <f>SQRT((xs-B1443)^2+(ys-C1443)^2)</f>
        <v>149999990260.41739</v>
      </c>
      <c r="I1443">
        <f>SQRT((xs-D1443)^2+(ys-E1443)^2)</f>
        <v>150000334479.02478</v>
      </c>
      <c r="J1443">
        <f t="shared" ref="J1443" si="1611">G*Ms*Me/H1443^2</f>
        <v>3.5235289502093358E+22</v>
      </c>
      <c r="K1443">
        <f t="shared" si="1587"/>
        <v>3.5235289502093358E+22</v>
      </c>
      <c r="L1443">
        <f>(xs-D1443)/I1443*K1443</f>
        <v>5.7404057263114677E+21</v>
      </c>
      <c r="M1443">
        <f>(ys-E1443)/I1443*K1443</f>
        <v>-3.4764541826315802E+22</v>
      </c>
      <c r="N1443">
        <f>(xs-D1443)/I1443*K1443</f>
        <v>5.7404057263114677E+21</v>
      </c>
      <c r="O1443">
        <f>(xs-E1443)/I1443*K1443</f>
        <v>-3.4764541826315802E+22</v>
      </c>
      <c r="P1443">
        <f t="shared" si="1593"/>
        <v>9.6121998096307219E-4</v>
      </c>
      <c r="Q1443">
        <f>M1443/Me</f>
        <v>-5.8212561664962824E-3</v>
      </c>
      <c r="R1443">
        <f>F1443+P1443*dt/2</f>
        <v>29351.634691014307</v>
      </c>
      <c r="S1443">
        <f>G1443+Q1443*dt/2</f>
        <v>4846.6250302186127</v>
      </c>
      <c r="T1443">
        <f>R1443*dt</f>
        <v>633995309.32590902</v>
      </c>
      <c r="U1443">
        <f>S1443*dt</f>
        <v>104687100.65272203</v>
      </c>
      <c r="V1443">
        <f>N1443/Me*dt</f>
        <v>20.76235158880236</v>
      </c>
      <c r="W1443">
        <f>O1443/Me*dt</f>
        <v>-125.7391331963197</v>
      </c>
      <c r="Z1443">
        <v>49379647.670875326</v>
      </c>
      <c r="AA1443">
        <v>381073118.21627426</v>
      </c>
      <c r="AB1443">
        <f t="shared" si="1584"/>
        <v>-24071021700.065193</v>
      </c>
      <c r="AC1443">
        <f t="shared" si="1585"/>
        <v>148429049773.58368</v>
      </c>
    </row>
    <row r="1444" spans="2:29" x14ac:dyDescent="0.3">
      <c r="B1444">
        <f t="shared" si="1588"/>
        <v>-24120401347.736069</v>
      </c>
      <c r="C1444">
        <f t="shared" si="1589"/>
        <v>148047976655.3674</v>
      </c>
      <c r="D1444">
        <f>B1444+F1444*dt/2</f>
        <v>-23803291576.374535</v>
      </c>
      <c r="E1444">
        <f>C1444+G1444*dt/2</f>
        <v>148099641214.37451</v>
      </c>
      <c r="F1444">
        <f t="shared" si="1590"/>
        <v>29362.015866808706</v>
      </c>
      <c r="G1444">
        <f t="shared" si="1591"/>
        <v>4783.7554636204522</v>
      </c>
      <c r="H1444">
        <f>SQRT((xs-B1444)^2+(ys-C1444)^2)</f>
        <v>149999990509.74661</v>
      </c>
      <c r="I1444">
        <f>SQRT((xs-D1444)^2+(ys-E1444)^2)</f>
        <v>150000334725.28107</v>
      </c>
      <c r="J1444">
        <f t="shared" ref="J1444" si="1612">G*Ms*Me/H1444^2</f>
        <v>3.5235289384957524E+22</v>
      </c>
      <c r="K1444">
        <f t="shared" si="1587"/>
        <v>3.5235289384957524E+22</v>
      </c>
      <c r="L1444">
        <f>(xs-D1444)/I1444*K1444</f>
        <v>5.5914266361081742E+21</v>
      </c>
      <c r="M1444">
        <f>(ys-E1444)/I1444*K1444</f>
        <v>-3.4788813808675922E+22</v>
      </c>
      <c r="N1444">
        <f>(xs-D1444)/I1444*K1444</f>
        <v>5.5914266361081742E+21</v>
      </c>
      <c r="O1444">
        <f>(xs-E1444)/I1444*K1444</f>
        <v>-3.4788813808675922E+22</v>
      </c>
      <c r="P1444">
        <f t="shared" si="1593"/>
        <v>9.3627371669594342E-4</v>
      </c>
      <c r="Q1444">
        <f>M1444/Me</f>
        <v>-5.8253204636094973E-3</v>
      </c>
      <c r="R1444">
        <f>F1444+P1444*dt/2</f>
        <v>29372.127622949021</v>
      </c>
      <c r="S1444">
        <f>G1444+Q1444*dt/2</f>
        <v>4720.84200261347</v>
      </c>
      <c r="T1444">
        <f>R1444*dt</f>
        <v>634437956.6556989</v>
      </c>
      <c r="U1444">
        <f>S1444*dt</f>
        <v>101970187.25645095</v>
      </c>
      <c r="V1444">
        <f>N1444/Me*dt</f>
        <v>20.223512280632377</v>
      </c>
      <c r="W1444">
        <f>O1444/Me*dt</f>
        <v>-125.82692201396515</v>
      </c>
      <c r="Z1444">
        <v>71101603.21748209</v>
      </c>
      <c r="AA1444">
        <v>377623657.74249995</v>
      </c>
      <c r="AB1444">
        <f t="shared" si="1584"/>
        <v>-23414861787.862885</v>
      </c>
      <c r="AC1444">
        <f t="shared" si="1585"/>
        <v>148527570500.36633</v>
      </c>
    </row>
    <row r="1445" spans="2:29" x14ac:dyDescent="0.3">
      <c r="B1445">
        <f t="shared" si="1588"/>
        <v>-23485963391.080368</v>
      </c>
      <c r="C1445">
        <f t="shared" si="1589"/>
        <v>148149946842.62384</v>
      </c>
      <c r="D1445">
        <f>B1445+F1445*dt/2</f>
        <v>-23168635205.786201</v>
      </c>
      <c r="E1445">
        <f>C1445+G1445*dt/2</f>
        <v>148200252470.8732</v>
      </c>
      <c r="F1445">
        <f t="shared" si="1590"/>
        <v>29382.23937908934</v>
      </c>
      <c r="G1445">
        <f t="shared" si="1591"/>
        <v>4657.9285416064868</v>
      </c>
      <c r="H1445">
        <f>SQRT((xs-B1445)^2+(ys-C1445)^2)</f>
        <v>149999990752.93118</v>
      </c>
      <c r="I1445">
        <f>SQRT((xs-D1445)^2+(ys-E1445)^2)</f>
        <v>150000334965.3905</v>
      </c>
      <c r="J1445">
        <f t="shared" ref="J1445" si="1613">G*Ms*Me/H1445^2</f>
        <v>3.5235289270708467E+22</v>
      </c>
      <c r="K1445">
        <f t="shared" si="1587"/>
        <v>3.5235289270708467E+22</v>
      </c>
      <c r="L1445">
        <f>(xs-D1445)/I1445*K1445</f>
        <v>5.4423449365746675E+21</v>
      </c>
      <c r="M1445">
        <f>(ys-E1445)/I1445*K1445</f>
        <v>-3.4812447365588119E+22</v>
      </c>
      <c r="N1445">
        <f>(xs-D1445)/I1445*K1445</f>
        <v>5.4423449365746675E+21</v>
      </c>
      <c r="O1445">
        <f>(xs-E1445)/I1445*K1445</f>
        <v>-3.4812447365588119E+22</v>
      </c>
      <c r="P1445">
        <f t="shared" si="1593"/>
        <v>9.1131027069234216E-4</v>
      </c>
      <c r="Q1445">
        <f>M1445/Me</f>
        <v>-5.829277857600154E-3</v>
      </c>
      <c r="R1445">
        <f>F1445+P1445*dt/2</f>
        <v>29392.081530012816</v>
      </c>
      <c r="S1445">
        <f>G1445+Q1445*dt/2</f>
        <v>4594.9723407444053</v>
      </c>
      <c r="T1445">
        <f>R1445*dt</f>
        <v>634868961.04827678</v>
      </c>
      <c r="U1445">
        <f>S1445*dt</f>
        <v>99251402.560079157</v>
      </c>
      <c r="V1445">
        <f>N1445/Me*dt</f>
        <v>19.68430184695459</v>
      </c>
      <c r="W1445">
        <f>O1445/Me*dt</f>
        <v>-125.91240172416333</v>
      </c>
      <c r="Z1445">
        <v>92590609.1662101</v>
      </c>
      <c r="AA1445">
        <v>372936991.99679315</v>
      </c>
      <c r="AB1445">
        <f t="shared" si="1584"/>
        <v>-22758503820.865883</v>
      </c>
      <c r="AC1445">
        <f t="shared" si="1585"/>
        <v>148622135237.18073</v>
      </c>
    </row>
    <row r="1446" spans="2:29" x14ac:dyDescent="0.3">
      <c r="B1446">
        <f t="shared" si="1588"/>
        <v>-22851094430.032093</v>
      </c>
      <c r="C1446">
        <f t="shared" si="1589"/>
        <v>148249198245.18393</v>
      </c>
      <c r="D1446">
        <f>B1446+F1446*dt/2</f>
        <v>-22533553654.277981</v>
      </c>
      <c r="E1446">
        <f>C1446+G1446*dt/2</f>
        <v>148298144019.49466</v>
      </c>
      <c r="F1446">
        <f t="shared" si="1590"/>
        <v>29401.923680936296</v>
      </c>
      <c r="G1446">
        <f t="shared" si="1591"/>
        <v>4532.0161398823238</v>
      </c>
      <c r="H1446">
        <f>SQRT((xs-B1446)^2+(ys-C1446)^2)</f>
        <v>149999990989.96671</v>
      </c>
      <c r="I1446">
        <f>SQRT((xs-D1446)^2+(ys-E1446)^2)</f>
        <v>150000335199.34882</v>
      </c>
      <c r="J1446">
        <f t="shared" ref="J1446" si="1614">G*Ms*Me/H1446^2</f>
        <v>3.5235289159348253E+22</v>
      </c>
      <c r="K1446">
        <f t="shared" si="1587"/>
        <v>3.5235289159348253E+22</v>
      </c>
      <c r="L1446">
        <f>(xs-D1446)/I1446*K1446</f>
        <v>5.293163363541737E+21</v>
      </c>
      <c r="M1446">
        <f>(ys-E1446)/I1446*K1446</f>
        <v>-3.4835442063360471E+22</v>
      </c>
      <c r="N1446">
        <f>(xs-D1446)/I1446*K1446</f>
        <v>5.293163363541737E+21</v>
      </c>
      <c r="O1446">
        <f>(xs-E1446)/I1446*K1446</f>
        <v>-3.4835442063360471E+22</v>
      </c>
      <c r="P1446">
        <f t="shared" si="1593"/>
        <v>8.8633010106191172E-4</v>
      </c>
      <c r="Q1446">
        <f>M1446/Me</f>
        <v>-5.8331282758473657E-3</v>
      </c>
      <c r="R1446">
        <f>F1446+P1446*dt/2</f>
        <v>29411.496046027765</v>
      </c>
      <c r="S1446">
        <f>G1446+Q1446*dt/2</f>
        <v>4469.0183545031723</v>
      </c>
      <c r="T1446">
        <f>R1446*dt</f>
        <v>635288314.59419978</v>
      </c>
      <c r="U1446">
        <f>S1446*dt</f>
        <v>96530796.457268521</v>
      </c>
      <c r="V1446">
        <f>N1446/Me*dt</f>
        <v>19.144730182937295</v>
      </c>
      <c r="W1446">
        <f>O1446/Me*dt</f>
        <v>-125.9955707583031</v>
      </c>
      <c r="Z1446">
        <v>113776261.16101928</v>
      </c>
      <c r="AA1446">
        <v>367028475.47624797</v>
      </c>
      <c r="AB1446">
        <f t="shared" si="1584"/>
        <v>-22102029854.276875</v>
      </c>
      <c r="AC1446">
        <f t="shared" si="1585"/>
        <v>148712757517.11746</v>
      </c>
    </row>
    <row r="1447" spans="2:29" x14ac:dyDescent="0.3">
      <c r="B1447">
        <f t="shared" si="1588"/>
        <v>-22215806115.437893</v>
      </c>
      <c r="C1447">
        <f t="shared" si="1589"/>
        <v>148345729041.6412</v>
      </c>
      <c r="D1447">
        <f>B1447+F1447*dt/2</f>
        <v>-21898058576.597805</v>
      </c>
      <c r="E1447">
        <f>C1447+G1447*dt/2</f>
        <v>148393314063.78775</v>
      </c>
      <c r="F1447">
        <f t="shared" si="1590"/>
        <v>29421.068411119231</v>
      </c>
      <c r="G1447">
        <f t="shared" si="1591"/>
        <v>4406.0205691240208</v>
      </c>
      <c r="H1447">
        <f>SQRT((xs-B1447)^2+(ys-C1447)^2)</f>
        <v>149999991220.84894</v>
      </c>
      <c r="I1447">
        <f>SQRT((xs-D1447)^2+(ys-E1447)^2)</f>
        <v>150000335427.15179</v>
      </c>
      <c r="J1447">
        <f t="shared" ref="J1447" si="1615">G*Ms*Me/H1447^2</f>
        <v>3.5235289050878887E+22</v>
      </c>
      <c r="K1447">
        <f t="shared" si="1587"/>
        <v>3.5235289050878887E+22</v>
      </c>
      <c r="L1447">
        <f>(xs-D1447)/I1447*K1447</f>
        <v>5.1438846546728148E+21</v>
      </c>
      <c r="M1447">
        <f>(ys-E1447)/I1447*K1447</f>
        <v>-3.4857797480024575E+22</v>
      </c>
      <c r="N1447">
        <f>(xs-D1447)/I1447*K1447</f>
        <v>5.1438846546728148E+21</v>
      </c>
      <c r="O1447">
        <f>(xs-E1447)/I1447*K1447</f>
        <v>-3.4857797480024575E+22</v>
      </c>
      <c r="P1447">
        <f t="shared" si="1593"/>
        <v>8.613336662211679E-4</v>
      </c>
      <c r="Q1447">
        <f>M1447/Me</f>
        <v>-5.8368716476933308E-3</v>
      </c>
      <c r="R1447">
        <f>F1447+P1447*dt/2</f>
        <v>29430.370814714421</v>
      </c>
      <c r="S1447">
        <f>G1447+Q1447*dt/2</f>
        <v>4342.9823553289325</v>
      </c>
      <c r="T1447">
        <f>R1447*dt</f>
        <v>635696009.59783149</v>
      </c>
      <c r="U1447">
        <f>S1447*dt</f>
        <v>93808418.875104949</v>
      </c>
      <c r="V1447">
        <f>N1447/Me*dt</f>
        <v>18.604807190377226</v>
      </c>
      <c r="W1447">
        <f>O1447/Me*dt</f>
        <v>-126.07642759017594</v>
      </c>
      <c r="Z1447">
        <v>134589148.53561997</v>
      </c>
      <c r="AA1447">
        <v>359917465.37133676</v>
      </c>
      <c r="AB1447">
        <f t="shared" si="1584"/>
        <v>-21445520957.30444</v>
      </c>
      <c r="AC1447">
        <f t="shared" si="1585"/>
        <v>148799454925.88763</v>
      </c>
    </row>
    <row r="1448" spans="2:29" x14ac:dyDescent="0.3">
      <c r="B1448">
        <f t="shared" si="1588"/>
        <v>-21580110105.840061</v>
      </c>
      <c r="C1448">
        <f t="shared" si="1589"/>
        <v>148439537460.5163</v>
      </c>
      <c r="D1448">
        <f>B1448+F1448*dt/2</f>
        <v>-21262161635.082317</v>
      </c>
      <c r="E1448">
        <f>C1448+G1448*dt/2</f>
        <v>148485760857.24487</v>
      </c>
      <c r="F1448">
        <f t="shared" si="1590"/>
        <v>29439.67321830961</v>
      </c>
      <c r="G1448">
        <f t="shared" si="1591"/>
        <v>4279.9441415338451</v>
      </c>
      <c r="H1448">
        <f>SQRT((xs-B1448)^2+(ys-C1448)^2)</f>
        <v>149999991445.57376</v>
      </c>
      <c r="I1448">
        <f>SQRT((xs-D1448)^2+(ys-E1448)^2)</f>
        <v>150000335648.79541</v>
      </c>
      <c r="J1448">
        <f t="shared" ref="J1448" si="1616">G*Ms*Me/H1448^2</f>
        <v>3.5235288945302291E+22</v>
      </c>
      <c r="K1448">
        <f t="shared" si="1587"/>
        <v>3.5235288945302291E+22</v>
      </c>
      <c r="L1448">
        <f>(xs-D1448)/I1448*K1448</f>
        <v>4.9945115494137421E+21</v>
      </c>
      <c r="M1448">
        <f>(ys-E1448)/I1448*K1448</f>
        <v>-3.4879513205343252E+22</v>
      </c>
      <c r="N1448">
        <f>(xs-D1448)/I1448*K1448</f>
        <v>4.9945115494137421E+21</v>
      </c>
      <c r="O1448">
        <f>(xs-E1448)/I1448*K1448</f>
        <v>-3.4879513205343252E+22</v>
      </c>
      <c r="P1448">
        <f t="shared" si="1593"/>
        <v>8.363214248850874E-4</v>
      </c>
      <c r="Q1448">
        <f>M1448/Me</f>
        <v>-5.8405079044446164E-3</v>
      </c>
      <c r="R1448">
        <f>F1448+P1448*dt/2</f>
        <v>29448.705489698368</v>
      </c>
      <c r="S1448">
        <f>G1448+Q1448*dt/2</f>
        <v>4216.8666561658429</v>
      </c>
      <c r="T1448">
        <f>R1448*dt</f>
        <v>636092038.57748473</v>
      </c>
      <c r="U1448">
        <f>S1448*dt</f>
        <v>91084319.773182213</v>
      </c>
      <c r="V1448">
        <f>N1448/Me*dt</f>
        <v>18.06454277751789</v>
      </c>
      <c r="W1448">
        <f>O1448/Me*dt</f>
        <v>-126.15497073600372</v>
      </c>
      <c r="Z1448">
        <v>154961081.64774072</v>
      </c>
      <c r="AA1448">
        <v>351627258.18070394</v>
      </c>
      <c r="AB1448">
        <f t="shared" si="1584"/>
        <v>-20789056985.614838</v>
      </c>
      <c r="AC1448">
        <f t="shared" si="1585"/>
        <v>148882249038.47018</v>
      </c>
    </row>
    <row r="1449" spans="2:29" x14ac:dyDescent="0.3">
      <c r="B1449">
        <f t="shared" si="1588"/>
        <v>-20944018067.262577</v>
      </c>
      <c r="C1449">
        <f t="shared" si="1589"/>
        <v>148530621780.28949</v>
      </c>
      <c r="D1449">
        <f>B1449+F1449*dt/2</f>
        <v>-20625874499.442837</v>
      </c>
      <c r="E1449">
        <f>C1449+G1449*dt/2</f>
        <v>148575482703.33411</v>
      </c>
      <c r="F1449">
        <f t="shared" si="1590"/>
        <v>29457.737761087126</v>
      </c>
      <c r="G1449">
        <f t="shared" si="1591"/>
        <v>4153.7891707978415</v>
      </c>
      <c r="H1449">
        <f>SQRT((xs-B1449)^2+(ys-C1449)^2)</f>
        <v>149999991664.13721</v>
      </c>
      <c r="I1449">
        <f>SQRT((xs-D1449)^2+(ys-E1449)^2)</f>
        <v>150000335864.27563</v>
      </c>
      <c r="J1449">
        <f t="shared" ref="J1449" si="1617">G*Ms*Me/H1449^2</f>
        <v>3.5235288842620335E+22</v>
      </c>
      <c r="K1449">
        <f t="shared" si="1587"/>
        <v>3.5235288842620335E+22</v>
      </c>
      <c r="L1449">
        <f>(xs-D1449)/I1449*K1449</f>
        <v>4.8450467889425018E+21</v>
      </c>
      <c r="M1449">
        <f>(ys-E1449)/I1449*K1449</f>
        <v>-3.4900588840818194E+22</v>
      </c>
      <c r="N1449">
        <f>(xs-D1449)/I1449*K1449</f>
        <v>4.8450467889425018E+21</v>
      </c>
      <c r="O1449">
        <f>(xs-E1449)/I1449*K1449</f>
        <v>-3.4900588840818194E+22</v>
      </c>
      <c r="P1449">
        <f t="shared" si="1593"/>
        <v>8.1129383605869085E-4</v>
      </c>
      <c r="Q1449">
        <f>M1449/Me</f>
        <v>-5.8440369793734412E-3</v>
      </c>
      <c r="R1449">
        <f>F1449+P1449*dt/2</f>
        <v>29466.499734516561</v>
      </c>
      <c r="S1449">
        <f>G1449+Q1449*dt/2</f>
        <v>4090.6735714206084</v>
      </c>
      <c r="T1449">
        <f>R1449*dt</f>
        <v>636476394.26555777</v>
      </c>
      <c r="U1449">
        <f>S1449*dt</f>
        <v>88358549.142685145</v>
      </c>
      <c r="V1449">
        <f>N1449/Me*dt</f>
        <v>17.523946858867724</v>
      </c>
      <c r="W1449">
        <f>O1449/Me*dt</f>
        <v>-126.23119875446633</v>
      </c>
      <c r="Z1449">
        <v>174825315.21812302</v>
      </c>
      <c r="AA1449">
        <v>342185013.42941177</v>
      </c>
      <c r="AB1449">
        <f t="shared" si="1584"/>
        <v>-20132716357.778896</v>
      </c>
      <c r="AC1449">
        <f t="shared" si="1585"/>
        <v>148961165342.8616</v>
      </c>
    </row>
    <row r="1450" spans="2:29" x14ac:dyDescent="0.3">
      <c r="B1450">
        <f t="shared" si="1588"/>
        <v>-20307541672.997021</v>
      </c>
      <c r="C1450">
        <f t="shared" si="1589"/>
        <v>148618980329.43219</v>
      </c>
      <c r="D1450">
        <f>B1450+F1450*dt/2</f>
        <v>-19989208846.551205</v>
      </c>
      <c r="E1450">
        <f>C1450+G1450*dt/2</f>
        <v>148662477955.53027</v>
      </c>
      <c r="F1450">
        <f t="shared" si="1590"/>
        <v>29475.261707945992</v>
      </c>
      <c r="G1450">
        <f t="shared" si="1591"/>
        <v>4027.5579720433752</v>
      </c>
      <c r="H1450">
        <f>SQRT((xs-B1450)^2+(ys-C1450)^2)</f>
        <v>149999991876.53531</v>
      </c>
      <c r="I1450">
        <f>SQRT((xs-D1450)^2+(ys-E1450)^2)</f>
        <v>150000336073.58871</v>
      </c>
      <c r="J1450">
        <f t="shared" ref="J1450" si="1618">G*Ms*Me/H1450^2</f>
        <v>3.5235288742834886E+22</v>
      </c>
      <c r="K1450">
        <f t="shared" si="1587"/>
        <v>3.5235288742834886E+22</v>
      </c>
      <c r="L1450">
        <f>(xs-D1450)/I1450*K1450</f>
        <v>4.6954931161189256E+21</v>
      </c>
      <c r="M1450">
        <f>(ys-E1450)/I1450*K1450</f>
        <v>-3.492102399969719E+22</v>
      </c>
      <c r="N1450">
        <f>(xs-D1450)/I1450*K1450</f>
        <v>4.6954931161189256E+21</v>
      </c>
      <c r="O1450">
        <f>(xs-E1450)/I1450*K1450</f>
        <v>-3.492102399969719E+22</v>
      </c>
      <c r="P1450">
        <f t="shared" si="1593"/>
        <v>7.8625135902862114E-4</v>
      </c>
      <c r="Q1450">
        <f>M1450/Me</f>
        <v>-5.8474588077188864E-3</v>
      </c>
      <c r="R1450">
        <f>F1450+P1450*dt/2</f>
        <v>29483.753222623502</v>
      </c>
      <c r="S1450">
        <f>G1450+Q1450*dt/2</f>
        <v>3964.4054169200112</v>
      </c>
      <c r="T1450">
        <f>R1450*dt</f>
        <v>636849069.60866761</v>
      </c>
      <c r="U1450">
        <f>S1450*dt</f>
        <v>85631157.005472243</v>
      </c>
      <c r="V1450">
        <f>N1450/Me*dt</f>
        <v>16.983029355018218</v>
      </c>
      <c r="W1450">
        <f>O1450/Me*dt</f>
        <v>-126.30511024672795</v>
      </c>
      <c r="Z1450">
        <v>194116766.9436748</v>
      </c>
      <c r="AA1450">
        <v>331621664.73985451</v>
      </c>
      <c r="AB1450">
        <f t="shared" si="1584"/>
        <v>-19476575836.444675</v>
      </c>
      <c r="AC1450">
        <f t="shared" si="1585"/>
        <v>149036233151.17752</v>
      </c>
    </row>
    <row r="1451" spans="2:29" x14ac:dyDescent="0.3">
      <c r="B1451">
        <f t="shared" si="1588"/>
        <v>-19670692603.388351</v>
      </c>
      <c r="C1451">
        <f t="shared" si="1589"/>
        <v>148704611486.43765</v>
      </c>
      <c r="D1451">
        <f>B1451+F1451*dt/2</f>
        <v>-19352176360.225502</v>
      </c>
      <c r="E1451">
        <f>C1451+G1451*dt/2</f>
        <v>148746745017.34506</v>
      </c>
      <c r="F1451">
        <f t="shared" si="1590"/>
        <v>29492.244737301011</v>
      </c>
      <c r="G1451">
        <f t="shared" si="1591"/>
        <v>3901.2528617966473</v>
      </c>
      <c r="H1451">
        <f>SQRT((xs-B1451)^2+(ys-C1451)^2)</f>
        <v>149999992082.76434</v>
      </c>
      <c r="I1451">
        <f>SQRT((xs-D1451)^2+(ys-E1451)^2)</f>
        <v>150000336276.73087</v>
      </c>
      <c r="J1451">
        <f t="shared" ref="J1451" si="1619">G*Ms*Me/H1451^2</f>
        <v>3.5235288645947688E+22</v>
      </c>
      <c r="K1451">
        <f t="shared" si="1587"/>
        <v>3.5235288645947688E+22</v>
      </c>
      <c r="L1451">
        <f>(xs-D1451)/I1451*K1451</f>
        <v>4.5458532754343498E+21</v>
      </c>
      <c r="M1451">
        <f>(ys-E1451)/I1451*K1451</f>
        <v>-3.4940818306981203E+22</v>
      </c>
      <c r="N1451">
        <f>(xs-D1451)/I1451*K1451</f>
        <v>4.5458532754343498E+21</v>
      </c>
      <c r="O1451">
        <f>(xs-E1451)/I1451*K1451</f>
        <v>-3.4940818306981203E+22</v>
      </c>
      <c r="P1451">
        <f t="shared" si="1593"/>
        <v>7.6119445335471356E-4</v>
      </c>
      <c r="Q1451">
        <f>M1451/Me</f>
        <v>-5.8507733266880777E-3</v>
      </c>
      <c r="R1451">
        <f>F1451+P1451*dt/2</f>
        <v>29500.465637397243</v>
      </c>
      <c r="S1451">
        <f>G1451+Q1451*dt/2</f>
        <v>3838.0645098684158</v>
      </c>
      <c r="T1451">
        <f>R1451*dt</f>
        <v>637210057.76778042</v>
      </c>
      <c r="U1451">
        <f>S1451*dt</f>
        <v>82902193.413157776</v>
      </c>
      <c r="V1451">
        <f>N1451/Me*dt</f>
        <v>16.441800192461812</v>
      </c>
      <c r="W1451">
        <f>O1451/Me*dt</f>
        <v>-126.37670385646248</v>
      </c>
      <c r="Z1451">
        <v>212772230.66960567</v>
      </c>
      <c r="AA1451">
        <v>319971818.54586381</v>
      </c>
      <c r="AB1451">
        <f t="shared" si="1584"/>
        <v>-18820710314.950966</v>
      </c>
      <c r="AC1451">
        <f t="shared" si="1585"/>
        <v>149107485498.39667</v>
      </c>
    </row>
    <row r="1452" spans="2:29" x14ac:dyDescent="0.3">
      <c r="B1452">
        <f t="shared" si="1588"/>
        <v>-19033482545.620571</v>
      </c>
      <c r="C1452">
        <f t="shared" si="1589"/>
        <v>148787513679.8508</v>
      </c>
      <c r="D1452">
        <f>B1452+F1452*dt/2</f>
        <v>-18714788731.01564</v>
      </c>
      <c r="E1452">
        <f>C1452+G1452*dt/2</f>
        <v>148828282342.35657</v>
      </c>
      <c r="F1452">
        <f t="shared" si="1590"/>
        <v>29508.686537493471</v>
      </c>
      <c r="G1452">
        <f t="shared" si="1591"/>
        <v>3774.8761579401848</v>
      </c>
      <c r="H1452">
        <f>SQRT((xs-B1452)^2+(ys-C1452)^2)</f>
        <v>149999992282.82056</v>
      </c>
      <c r="I1452">
        <f>SQRT((xs-D1452)^2+(ys-E1452)^2)</f>
        <v>150000336473.69846</v>
      </c>
      <c r="J1452">
        <f t="shared" ref="J1452" si="1620">G*Ms*Me/H1452^2</f>
        <v>3.5235288551960504E+22</v>
      </c>
      <c r="K1452">
        <f t="shared" si="1587"/>
        <v>3.5235288551960504E+22</v>
      </c>
      <c r="L1452">
        <f>(xs-D1452)/I1452*K1452</f>
        <v>4.3961300129612699E+21</v>
      </c>
      <c r="M1452">
        <f>(ys-E1452)/I1452*K1452</f>
        <v>-3.4959971399431379E+22</v>
      </c>
      <c r="N1452">
        <f>(xs-D1452)/I1452*K1452</f>
        <v>4.3961300129612699E+21</v>
      </c>
      <c r="O1452">
        <f>(xs-E1452)/I1452*K1452</f>
        <v>-3.4959971399431379E+22</v>
      </c>
      <c r="P1452">
        <f t="shared" si="1593"/>
        <v>7.3612357886156555E-4</v>
      </c>
      <c r="Q1452">
        <f>M1452/Me</f>
        <v>-5.8539804754573635E-3</v>
      </c>
      <c r="R1452">
        <f>F1452+P1452*dt/2</f>
        <v>29516.636672145178</v>
      </c>
      <c r="S1452">
        <f>G1452+Q1452*dt/2</f>
        <v>3711.6531688052455</v>
      </c>
      <c r="T1452">
        <f>R1452*dt</f>
        <v>637559352.11833584</v>
      </c>
      <c r="U1452">
        <f>S1452*dt</f>
        <v>80171708.446193308</v>
      </c>
      <c r="V1452">
        <f>N1452/Me*dt</f>
        <v>15.900269303409816</v>
      </c>
      <c r="W1452">
        <f>O1452/Me*dt</f>
        <v>-126.44597826987905</v>
      </c>
      <c r="Z1452">
        <v>230730583.42308655</v>
      </c>
      <c r="AA1452">
        <v>307273640.78089279</v>
      </c>
      <c r="AB1452">
        <f t="shared" si="1584"/>
        <v>-18165192610.079147</v>
      </c>
      <c r="AC1452">
        <f t="shared" si="1585"/>
        <v>149174959029.07788</v>
      </c>
    </row>
    <row r="1453" spans="2:29" x14ac:dyDescent="0.3">
      <c r="B1453">
        <f t="shared" si="1588"/>
        <v>-18395923193.502235</v>
      </c>
      <c r="C1453">
        <f t="shared" si="1589"/>
        <v>148867685388.297</v>
      </c>
      <c r="D1453">
        <f>B1453+F1453*dt/2</f>
        <v>-18077057655.988831</v>
      </c>
      <c r="E1453">
        <f>C1453+G1453*dt/2</f>
        <v>148907088434.23743</v>
      </c>
      <c r="F1453">
        <f t="shared" si="1590"/>
        <v>29524.58680679688</v>
      </c>
      <c r="G1453">
        <f t="shared" si="1591"/>
        <v>3648.4301796703057</v>
      </c>
      <c r="H1453">
        <f>SQRT((xs-B1453)^2+(ys-C1453)^2)</f>
        <v>149999992476.70053</v>
      </c>
      <c r="I1453">
        <f>SQRT((xs-D1453)^2+(ys-E1453)^2)</f>
        <v>150000336664.48804</v>
      </c>
      <c r="J1453">
        <f t="shared" ref="J1453" si="1621">G*Ms*Me/H1453^2</f>
        <v>3.5235288460874939E+22</v>
      </c>
      <c r="K1453">
        <f t="shared" si="1587"/>
        <v>3.5235288460874939E+22</v>
      </c>
      <c r="L1453">
        <f>(xs-D1453)/I1453*K1453</f>
        <v>4.2463260763029315E+21</v>
      </c>
      <c r="M1453">
        <f>(ys-E1453)/I1453*K1453</f>
        <v>-3.4978482925575493E+22</v>
      </c>
      <c r="N1453">
        <f>(xs-D1453)/I1453*K1453</f>
        <v>4.2463260763029315E+21</v>
      </c>
      <c r="O1453">
        <f>(xs-E1453)/I1453*K1453</f>
        <v>-3.4978482925575493E+22</v>
      </c>
      <c r="P1453">
        <f t="shared" si="1593"/>
        <v>7.1103919563009568E-4</v>
      </c>
      <c r="Q1453">
        <f>M1453/Me</f>
        <v>-5.8570801951733911E-3</v>
      </c>
      <c r="R1453">
        <f>F1453+P1453*dt/2</f>
        <v>29532.266030109684</v>
      </c>
      <c r="S1453">
        <f>G1453+Q1453*dt/2</f>
        <v>3585.173713562433</v>
      </c>
      <c r="T1453">
        <f>R1453*dt</f>
        <v>637896946.25036919</v>
      </c>
      <c r="U1453">
        <f>S1453*dt</f>
        <v>77439752.212948561</v>
      </c>
      <c r="V1453">
        <f>N1453/Me*dt</f>
        <v>15.358446625610068</v>
      </c>
      <c r="W1453">
        <f>O1453/Me*dt</f>
        <v>-126.51293221574525</v>
      </c>
      <c r="Z1453">
        <v>247932985.63096899</v>
      </c>
      <c r="AA1453">
        <v>293568731.91046214</v>
      </c>
      <c r="AB1453">
        <f t="shared" si="1584"/>
        <v>-17510093261.620895</v>
      </c>
      <c r="AC1453">
        <f t="shared" si="1585"/>
        <v>149238693872.42041</v>
      </c>
    </row>
    <row r="1454" spans="2:29" x14ac:dyDescent="0.3">
      <c r="B1454">
        <f t="shared" si="1588"/>
        <v>-17758026247.251865</v>
      </c>
      <c r="C1454">
        <f t="shared" si="1589"/>
        <v>148945125140.50995</v>
      </c>
      <c r="D1454">
        <f>B1454+F1454*dt/2</f>
        <v>-17438994838.514904</v>
      </c>
      <c r="E1454">
        <f>C1454+G1454*dt/2</f>
        <v>148983161846.78247</v>
      </c>
      <c r="F1454">
        <f t="shared" si="1590"/>
        <v>29539.945253422491</v>
      </c>
      <c r="G1454">
        <f t="shared" si="1591"/>
        <v>3521.9172474545603</v>
      </c>
      <c r="H1454">
        <f>SQRT((xs-B1454)^2+(ys-C1454)^2)</f>
        <v>149999992664.40067</v>
      </c>
      <c r="I1454">
        <f>SQRT((xs-D1454)^2+(ys-E1454)^2)</f>
        <v>150000336849.09619</v>
      </c>
      <c r="J1454">
        <f t="shared" ref="J1454" si="1622">G*Ms*Me/H1454^2</f>
        <v>3.5235288372692692E+22</v>
      </c>
      <c r="K1454">
        <f t="shared" si="1587"/>
        <v>3.5235288372692692E+22</v>
      </c>
      <c r="L1454">
        <f>(xs-D1454)/I1454*K1454</f>
        <v>4.0964442145429384E+21</v>
      </c>
      <c r="M1454">
        <f>(ys-E1454)/I1454*K1454</f>
        <v>-3.4996352545714686E+22</v>
      </c>
      <c r="N1454">
        <f>(xs-D1454)/I1454*K1454</f>
        <v>4.0964442145429384E+21</v>
      </c>
      <c r="O1454">
        <f>(xs-E1454)/I1454*K1454</f>
        <v>-3.4996352545714686E+22</v>
      </c>
      <c r="P1454">
        <f t="shared" si="1593"/>
        <v>6.8594176398910551E-4</v>
      </c>
      <c r="Q1454">
        <f>M1454/Me</f>
        <v>-5.8600724289542341E-3</v>
      </c>
      <c r="R1454">
        <f>F1454+P1454*dt/2</f>
        <v>29547.353424473575</v>
      </c>
      <c r="S1454">
        <f>G1454+Q1454*dt/2</f>
        <v>3458.6284652218546</v>
      </c>
      <c r="T1454">
        <f>R1454*dt</f>
        <v>638222833.96862924</v>
      </c>
      <c r="U1454">
        <f>S1454*dt</f>
        <v>74706374.848792061</v>
      </c>
      <c r="V1454">
        <f>N1454/Me*dt</f>
        <v>14.816342102164679</v>
      </c>
      <c r="W1454">
        <f>O1454/Me*dt</f>
        <v>-126.57756446541146</v>
      </c>
      <c r="Z1454">
        <v>264323073.86629939</v>
      </c>
      <c r="AA1454">
        <v>278901990.71714675</v>
      </c>
      <c r="AB1454">
        <f t="shared" si="1584"/>
        <v>-16855480339.416937</v>
      </c>
      <c r="AC1454">
        <f t="shared" si="1585"/>
        <v>149298733506.07587</v>
      </c>
    </row>
    <row r="1455" spans="2:29" x14ac:dyDescent="0.3">
      <c r="B1455">
        <f t="shared" si="1588"/>
        <v>-17119803413.283236</v>
      </c>
      <c r="C1455">
        <f t="shared" si="1589"/>
        <v>149019831515.35873</v>
      </c>
      <c r="D1455">
        <f>B1455+F1455*dt/2</f>
        <v>-16800611988.051569</v>
      </c>
      <c r="E1455">
        <f>C1455+G1455*dt/2</f>
        <v>149056501183.93503</v>
      </c>
      <c r="F1455">
        <f t="shared" si="1590"/>
        <v>29554.761595524655</v>
      </c>
      <c r="G1455">
        <f t="shared" si="1591"/>
        <v>3395.339682989149</v>
      </c>
      <c r="H1455">
        <f>SQRT((xs-B1455)^2+(ys-C1455)^2)</f>
        <v>149999992845.91772</v>
      </c>
      <c r="I1455">
        <f>SQRT((xs-D1455)^2+(ys-E1455)^2)</f>
        <v>150000337027.51965</v>
      </c>
      <c r="J1455">
        <f t="shared" ref="J1455" si="1623">G*Ms*Me/H1455^2</f>
        <v>3.5235288287415273E+22</v>
      </c>
      <c r="K1455">
        <f t="shared" si="1587"/>
        <v>3.5235288287415273E+22</v>
      </c>
      <c r="L1455">
        <f>(xs-D1455)/I1455*K1455</f>
        <v>3.9464871781947802E+21</v>
      </c>
      <c r="M1455">
        <f>(ys-E1455)/I1455*K1455</f>
        <v>-3.5013579931929387E+22</v>
      </c>
      <c r="N1455">
        <f>(xs-D1455)/I1455*K1455</f>
        <v>3.9464871781947802E+21</v>
      </c>
      <c r="O1455">
        <f>(xs-E1455)/I1455*K1455</f>
        <v>-3.5013579931929387E+22</v>
      </c>
      <c r="P1455">
        <f t="shared" si="1593"/>
        <v>6.6083174450682854E-4</v>
      </c>
      <c r="Q1455">
        <f>M1455/Me</f>
        <v>-5.862957121890386E-3</v>
      </c>
      <c r="R1455">
        <f>F1455+P1455*dt/2</f>
        <v>29561.89857836533</v>
      </c>
      <c r="S1455">
        <f>G1455+Q1455*dt/2</f>
        <v>3332.0197460727327</v>
      </c>
      <c r="T1455">
        <f>R1455*dt</f>
        <v>638537009.29269111</v>
      </c>
      <c r="U1455">
        <f>S1455*dt</f>
        <v>71971626.515171021</v>
      </c>
      <c r="V1455">
        <f>N1455/Me*dt</f>
        <v>14.273965681347496</v>
      </c>
      <c r="W1455">
        <f>O1455/Me*dt</f>
        <v>-126.63987383283234</v>
      </c>
      <c r="Z1455">
        <v>279847145.49270099</v>
      </c>
      <c r="AA1455">
        <v>263321467.28315741</v>
      </c>
      <c r="AB1455">
        <f t="shared" si="1584"/>
        <v>-16201419258.497845</v>
      </c>
      <c r="AC1455">
        <f t="shared" si="1585"/>
        <v>149355124609.15707</v>
      </c>
    </row>
    <row r="1456" spans="2:29" x14ac:dyDescent="0.3">
      <c r="B1456">
        <f t="shared" si="1588"/>
        <v>-16481266403.990545</v>
      </c>
      <c r="C1456">
        <f t="shared" si="1589"/>
        <v>149091803141.8739</v>
      </c>
      <c r="D1456">
        <f>B1456+F1456*dt/2</f>
        <v>-16161920819.92952</v>
      </c>
      <c r="E1456">
        <f>C1456+G1456*dt/2</f>
        <v>149127105099.81277</v>
      </c>
      <c r="F1456">
        <f t="shared" si="1590"/>
        <v>29569.035561206001</v>
      </c>
      <c r="G1456">
        <f t="shared" si="1591"/>
        <v>3268.6998091563164</v>
      </c>
      <c r="H1456">
        <f>SQRT((xs-B1456)^2+(ys-C1456)^2)</f>
        <v>149999993021.24847</v>
      </c>
      <c r="I1456">
        <f>SQRT((xs-D1456)^2+(ys-E1456)^2)</f>
        <v>150000337199.75525</v>
      </c>
      <c r="J1456">
        <f t="shared" ref="J1456" si="1624">G*Ms*Me/H1456^2</f>
        <v>3.5235288205044209E+22</v>
      </c>
      <c r="K1456">
        <f t="shared" si="1587"/>
        <v>3.5235288205044209E+22</v>
      </c>
      <c r="L1456">
        <f>(xs-D1456)/I1456*K1456</f>
        <v>3.7964577191513822E+21</v>
      </c>
      <c r="M1456">
        <f>(ys-E1456)/I1456*K1456</f>
        <v>-3.5030164768085565E+22</v>
      </c>
      <c r="N1456">
        <f>(xs-D1456)/I1456*K1456</f>
        <v>3.7964577191513822E+21</v>
      </c>
      <c r="O1456">
        <f>(xs-E1456)/I1456*K1456</f>
        <v>-3.5030164768085565E+22</v>
      </c>
      <c r="P1456">
        <f t="shared" si="1593"/>
        <v>6.3570959798248193E-4</v>
      </c>
      <c r="Q1456">
        <f>M1456/Me</f>
        <v>-5.8657342210458076E-3</v>
      </c>
      <c r="R1456">
        <f>F1456+P1456*dt/2</f>
        <v>29575.90122486421</v>
      </c>
      <c r="S1456">
        <f>G1456+Q1456*dt/2</f>
        <v>3205.3498795690216</v>
      </c>
      <c r="T1456">
        <f>R1456*dt</f>
        <v>638839466.45706689</v>
      </c>
      <c r="U1456">
        <f>S1456*dt</f>
        <v>69235557.398690864</v>
      </c>
      <c r="V1456">
        <f>N1456/Me*dt</f>
        <v>13.731327316421609</v>
      </c>
      <c r="W1456">
        <f>O1456/Me*dt</f>
        <v>-126.69985917458945</v>
      </c>
      <c r="Z1456">
        <v>294454334.60209388</v>
      </c>
      <c r="AA1456">
        <v>246878205.65090385</v>
      </c>
      <c r="AB1456">
        <f t="shared" si="1584"/>
        <v>-15547972602.931383</v>
      </c>
      <c r="AC1456">
        <f t="shared" si="1585"/>
        <v>149407916904.92349</v>
      </c>
    </row>
    <row r="1457" spans="2:29" x14ac:dyDescent="0.3">
      <c r="B1457">
        <f t="shared" si="1588"/>
        <v>-15842426937.533478</v>
      </c>
      <c r="C1457">
        <f t="shared" si="1589"/>
        <v>149161038699.27258</v>
      </c>
      <c r="D1457">
        <f>B1457+F1457*dt/2</f>
        <v>-15522933055.137436</v>
      </c>
      <c r="E1457">
        <f>C1457+G1457*dt/2</f>
        <v>149194972298.73239</v>
      </c>
      <c r="F1457">
        <f t="shared" si="1590"/>
        <v>29582.766888522423</v>
      </c>
      <c r="G1457">
        <f t="shared" si="1591"/>
        <v>3141.9999499817268</v>
      </c>
      <c r="H1457">
        <f>SQRT((xs-B1457)^2+(ys-C1457)^2)</f>
        <v>149999993190.3898</v>
      </c>
      <c r="I1457">
        <f>SQRT((xs-D1457)^2+(ys-E1457)^2)</f>
        <v>150000337365.79996</v>
      </c>
      <c r="J1457">
        <f t="shared" ref="J1457" si="1625">G*Ms*Me/H1457^2</f>
        <v>3.523528812558096E+22</v>
      </c>
      <c r="K1457">
        <f t="shared" si="1587"/>
        <v>3.523528812558096E+22</v>
      </c>
      <c r="L1457">
        <f>(xs-D1457)/I1457*K1457</f>
        <v>3.646358590634596E+21</v>
      </c>
      <c r="M1457">
        <f>(ys-E1457)/I1457*K1457</f>
        <v>-3.5046106749840447E+22</v>
      </c>
      <c r="N1457">
        <f>(xs-D1457)/I1457*K1457</f>
        <v>3.646358590634596E+21</v>
      </c>
      <c r="O1457">
        <f>(xs-E1457)/I1457*K1457</f>
        <v>-3.5046106749840447E+22</v>
      </c>
      <c r="P1457">
        <f t="shared" si="1593"/>
        <v>6.1057578543780911E-4</v>
      </c>
      <c r="Q1457">
        <f>M1457/Me</f>
        <v>-5.8684036754588819E-3</v>
      </c>
      <c r="R1457">
        <f>F1457+P1457*dt/2</f>
        <v>29589.361107005152</v>
      </c>
      <c r="S1457">
        <f>G1457+Q1457*dt/2</f>
        <v>3078.6211902867708</v>
      </c>
      <c r="T1457">
        <f>R1457*dt</f>
        <v>639130199.91131127</v>
      </c>
      <c r="U1457">
        <f>S1457*dt</f>
        <v>66498217.710194252</v>
      </c>
      <c r="V1457">
        <f>N1457/Me*dt</f>
        <v>13.188436965456678</v>
      </c>
      <c r="W1457">
        <f>O1457/Me*dt</f>
        <v>-126.75751938991185</v>
      </c>
      <c r="Z1457">
        <v>308096778.66959471</v>
      </c>
      <c r="AA1457">
        <v>229626076.67570445</v>
      </c>
      <c r="AB1457">
        <f t="shared" si="1584"/>
        <v>-14895199958.952572</v>
      </c>
      <c r="AC1457">
        <f t="shared" si="1585"/>
        <v>149457162993.65848</v>
      </c>
    </row>
    <row r="1458" spans="2:29" x14ac:dyDescent="0.3">
      <c r="B1458">
        <f t="shared" si="1588"/>
        <v>-15203296737.622166</v>
      </c>
      <c r="C1458">
        <f t="shared" si="1589"/>
        <v>149227536916.98279</v>
      </c>
      <c r="D1458">
        <f>B1458+F1458*dt/2</f>
        <v>-14883660420.106897</v>
      </c>
      <c r="E1458">
        <f>C1458+G1458*dt/2</f>
        <v>149260101535.23318</v>
      </c>
      <c r="F1458">
        <f t="shared" si="1590"/>
        <v>29595.955325487881</v>
      </c>
      <c r="G1458">
        <f t="shared" si="1591"/>
        <v>3015.2424305918148</v>
      </c>
      <c r="H1458">
        <f>SQRT((xs-B1458)^2+(ys-C1458)^2)</f>
        <v>149999993353.33871</v>
      </c>
      <c r="I1458">
        <f>SQRT((xs-D1458)^2+(ys-E1458)^2)</f>
        <v>150000337525.65085</v>
      </c>
      <c r="J1458">
        <f t="shared" ref="J1458" si="1626">G*Ms*Me/H1458^2</f>
        <v>3.523528804902693E+22</v>
      </c>
      <c r="K1458">
        <f t="shared" si="1587"/>
        <v>3.523528804902693E+22</v>
      </c>
      <c r="L1458">
        <f>(xs-D1458)/I1458*K1458</f>
        <v>3.4961925471446851E+21</v>
      </c>
      <c r="M1458">
        <f>(ys-E1458)/I1458*K1458</f>
        <v>-3.5061405584648057E+22</v>
      </c>
      <c r="N1458">
        <f>(xs-D1458)/I1458*K1458</f>
        <v>3.4961925471446851E+21</v>
      </c>
      <c r="O1458">
        <f>(xs-E1458)/I1458*K1458</f>
        <v>-3.5061405584648057E+22</v>
      </c>
      <c r="P1458">
        <f t="shared" si="1593"/>
        <v>5.8543076810862104E-4</v>
      </c>
      <c r="Q1458">
        <f>M1458/Me</f>
        <v>-5.8709654361433451E-3</v>
      </c>
      <c r="R1458">
        <f>F1458+P1458*dt/2</f>
        <v>29602.277977783455</v>
      </c>
      <c r="S1458">
        <f>G1458+Q1458*dt/2</f>
        <v>2951.8360038814667</v>
      </c>
      <c r="T1458">
        <f>R1458*dt</f>
        <v>639409204.3201226</v>
      </c>
      <c r="U1458">
        <f>S1458*dt</f>
        <v>63759657.683839679</v>
      </c>
      <c r="V1458">
        <f>N1458/Me*dt</f>
        <v>12.645304591146214</v>
      </c>
      <c r="W1458">
        <f>O1458/Me*dt</f>
        <v>-126.81285342069626</v>
      </c>
      <c r="Z1458">
        <v>320729775.37969464</v>
      </c>
      <c r="AA1458">
        <v>211621601.61691639</v>
      </c>
      <c r="AB1458">
        <f t="shared" si="1584"/>
        <v>-14243157757.92235</v>
      </c>
      <c r="AC1458">
        <f t="shared" si="1585"/>
        <v>149502918176.28354</v>
      </c>
    </row>
    <row r="1459" spans="2:29" x14ac:dyDescent="0.3">
      <c r="B1459">
        <f t="shared" si="1588"/>
        <v>-14563887533.302044</v>
      </c>
      <c r="C1459">
        <f t="shared" si="1589"/>
        <v>149291296574.66663</v>
      </c>
      <c r="D1459">
        <f>B1459+F1459*dt/2</f>
        <v>-14244114646.49719</v>
      </c>
      <c r="E1459">
        <f>C1459+G1459*dt/2</f>
        <v>149322491614.10007</v>
      </c>
      <c r="F1459">
        <f t="shared" si="1590"/>
        <v>29608.600630079029</v>
      </c>
      <c r="G1459">
        <f t="shared" si="1591"/>
        <v>2888.4295771711186</v>
      </c>
      <c r="H1459">
        <f>SQRT((xs-B1459)^2+(ys-C1459)^2)</f>
        <v>149999993510.09232</v>
      </c>
      <c r="I1459">
        <f>SQRT((xs-D1459)^2+(ys-E1459)^2)</f>
        <v>150000337679.30502</v>
      </c>
      <c r="J1459">
        <f t="shared" ref="J1459" si="1627">G*Ms*Me/H1459^2</f>
        <v>3.5235287975383483E+22</v>
      </c>
      <c r="K1459">
        <f t="shared" si="1587"/>
        <v>3.5235287975383483E+22</v>
      </c>
      <c r="L1459">
        <f>(xs-D1459)/I1459*K1459</f>
        <v>3.345962344409781E+21</v>
      </c>
      <c r="M1459">
        <f>(ys-E1459)/I1459*K1459</f>
        <v>-3.5076060991764684E+22</v>
      </c>
      <c r="N1459">
        <f>(xs-D1459)/I1459*K1459</f>
        <v>3.345962344409781E+21</v>
      </c>
      <c r="O1459">
        <f>(xs-E1459)/I1459*K1459</f>
        <v>-3.5076060991764684E+22</v>
      </c>
      <c r="P1459">
        <f t="shared" si="1593"/>
        <v>5.6027500743633307E-4</v>
      </c>
      <c r="Q1459">
        <f>M1459/Me</f>
        <v>-5.8734194560891963E-3</v>
      </c>
      <c r="R1459">
        <f>F1459+P1459*dt/2</f>
        <v>29614.651600159341</v>
      </c>
      <c r="S1459">
        <f>G1459+Q1459*dt/2</f>
        <v>2824.9966470453551</v>
      </c>
      <c r="T1459">
        <f>R1459*dt</f>
        <v>639676474.56344175</v>
      </c>
      <c r="U1459">
        <f>S1459*dt</f>
        <v>61019927.576179668</v>
      </c>
      <c r="V1459">
        <f>N1459/Me*dt</f>
        <v>12.101940160624794</v>
      </c>
      <c r="W1459">
        <f>O1459/Me*dt</f>
        <v>-126.86586025152664</v>
      </c>
      <c r="Z1459">
        <v>332311929.10985601</v>
      </c>
      <c r="AA1459">
        <v>192923767.04410052</v>
      </c>
      <c r="AB1459">
        <f t="shared" si="1584"/>
        <v>-13591899129.628746</v>
      </c>
      <c r="AC1459">
        <f t="shared" si="1585"/>
        <v>149545240269.2869</v>
      </c>
    </row>
    <row r="1460" spans="2:29" x14ac:dyDescent="0.3">
      <c r="B1460">
        <f t="shared" si="1588"/>
        <v>-13924211058.738602</v>
      </c>
      <c r="C1460">
        <f t="shared" si="1589"/>
        <v>149352316502.2428</v>
      </c>
      <c r="D1460">
        <f>B1460+F1460*dt/2</f>
        <v>-13604307470.980013</v>
      </c>
      <c r="E1460">
        <f>C1460+G1460*dt/2</f>
        <v>149382141390.38553</v>
      </c>
      <c r="F1460">
        <f t="shared" si="1590"/>
        <v>29620.702570239653</v>
      </c>
      <c r="G1460">
        <f t="shared" si="1591"/>
        <v>2761.563716919592</v>
      </c>
      <c r="H1460">
        <f>SQRT((xs-B1460)^2+(ys-C1460)^2)</f>
        <v>149999993660.64789</v>
      </c>
      <c r="I1460">
        <f>SQRT((xs-D1460)^2+(ys-E1460)^2)</f>
        <v>150000337826.75989</v>
      </c>
      <c r="J1460">
        <f t="shared" ref="J1460" si="1628">G*Ms*Me/H1460^2</f>
        <v>3.5235287904651894E+22</v>
      </c>
      <c r="K1460">
        <f t="shared" si="1587"/>
        <v>3.5235287904651894E+22</v>
      </c>
      <c r="L1460">
        <f>(xs-D1460)/I1460*K1460</f>
        <v>3.195670739335306E+21</v>
      </c>
      <c r="M1460">
        <f>(ys-E1460)/I1460*K1460</f>
        <v>-3.5090072702253902E+22</v>
      </c>
      <c r="N1460">
        <f>(xs-D1460)/I1460*K1460</f>
        <v>3.195670739335306E+21</v>
      </c>
      <c r="O1460">
        <f>(xs-E1460)/I1460*K1460</f>
        <v>-3.5090072702253902E+22</v>
      </c>
      <c r="P1460">
        <f t="shared" si="1593"/>
        <v>5.3510896505949528E-4</v>
      </c>
      <c r="Q1460">
        <f>M1460/Me</f>
        <v>-5.8757656902635466E-3</v>
      </c>
      <c r="R1460">
        <f>F1460+P1460*dt/2</f>
        <v>29626.481747062295</v>
      </c>
      <c r="S1460">
        <f>G1460+Q1460*dt/2</f>
        <v>2698.1054474647458</v>
      </c>
      <c r="T1460">
        <f>R1460*dt</f>
        <v>639932005.73654556</v>
      </c>
      <c r="U1460">
        <f>S1460*dt</f>
        <v>58279077.665238507</v>
      </c>
      <c r="V1460">
        <f>N1460/Me*dt</f>
        <v>11.558353645285099</v>
      </c>
      <c r="W1460">
        <f>O1460/Me*dt</f>
        <v>-126.9165389096926</v>
      </c>
      <c r="Z1460">
        <v>342805286.59139651</v>
      </c>
      <c r="AA1460">
        <v>173593831.66330275</v>
      </c>
      <c r="AB1460">
        <f t="shared" si="1584"/>
        <v>-12941473766.41066</v>
      </c>
      <c r="AC1460">
        <f t="shared" si="1585"/>
        <v>149584189411.57135</v>
      </c>
    </row>
    <row r="1461" spans="2:29" x14ac:dyDescent="0.3">
      <c r="B1461">
        <f t="shared" si="1588"/>
        <v>-13284279053.002056</v>
      </c>
      <c r="C1461">
        <f t="shared" si="1589"/>
        <v>149410595579.90805</v>
      </c>
      <c r="D1461">
        <f>B1461+F1461*dt/2</f>
        <v>-12964250635.024099</v>
      </c>
      <c r="E1461">
        <f>C1461+G1461*dt/2</f>
        <v>149439049769.43057</v>
      </c>
      <c r="F1461">
        <f t="shared" si="1590"/>
        <v>29632.26092388494</v>
      </c>
      <c r="G1461">
        <f t="shared" si="1591"/>
        <v>2634.6471780098996</v>
      </c>
      <c r="H1461">
        <f>SQRT((xs-B1461)^2+(ys-C1461)^2)</f>
        <v>149999993805.00278</v>
      </c>
      <c r="I1461">
        <f>SQRT((xs-D1461)^2+(ys-E1461)^2)</f>
        <v>150000337968.01282</v>
      </c>
      <c r="J1461">
        <f t="shared" ref="J1461" si="1629">G*Ms*Me/H1461^2</f>
        <v>3.5235287836833413E+22</v>
      </c>
      <c r="K1461">
        <f t="shared" si="1587"/>
        <v>3.5235287836833413E+22</v>
      </c>
      <c r="L1461">
        <f>(xs-D1461)/I1461*K1461</f>
        <v>3.0453204899534005E+21</v>
      </c>
      <c r="M1461">
        <f>(ys-E1461)/I1461*K1461</f>
        <v>-3.5103440458991637E+22</v>
      </c>
      <c r="N1461">
        <f>(xs-D1461)/I1461*K1461</f>
        <v>3.0453204899534005E+21</v>
      </c>
      <c r="O1461">
        <f>(xs-E1461)/I1461*K1461</f>
        <v>-3.5103440458991637E+22</v>
      </c>
      <c r="P1461">
        <f t="shared" si="1593"/>
        <v>5.0993310280532487E-4</v>
      </c>
      <c r="Q1461">
        <f>M1461/Me</f>
        <v>-5.8780040956114589E-3</v>
      </c>
      <c r="R1461">
        <f>F1461+P1461*dt/2</f>
        <v>29637.768201395236</v>
      </c>
      <c r="S1461">
        <f>G1461+Q1461*dt/2</f>
        <v>2571.1647337772956</v>
      </c>
      <c r="T1461">
        <f>R1461*dt</f>
        <v>640175793.15013707</v>
      </c>
      <c r="U1461">
        <f>S1461*dt</f>
        <v>55537158.249589585</v>
      </c>
      <c r="V1461">
        <f>N1461/Me*dt</f>
        <v>11.014555020595017</v>
      </c>
      <c r="W1461">
        <f>O1461/Me*dt</f>
        <v>-126.96488846520751</v>
      </c>
      <c r="Z1461">
        <v>352175461.30283183</v>
      </c>
      <c r="AA1461">
        <v>153695125.69503814</v>
      </c>
      <c r="AB1461">
        <f t="shared" si="1584"/>
        <v>-12291927798.549088</v>
      </c>
      <c r="AC1461">
        <f t="shared" si="1585"/>
        <v>149619827863.85269</v>
      </c>
    </row>
    <row r="1462" spans="2:29" x14ac:dyDescent="0.3">
      <c r="B1462">
        <f t="shared" si="1588"/>
        <v>-12644103259.851919</v>
      </c>
      <c r="C1462">
        <f t="shared" si="1589"/>
        <v>149466132738.15765</v>
      </c>
      <c r="D1462">
        <f>B1462+F1462*dt/2</f>
        <v>-12323955884.679739</v>
      </c>
      <c r="E1462">
        <f>C1462+G1462*dt/2</f>
        <v>149493215706.88474</v>
      </c>
      <c r="F1462">
        <f t="shared" si="1590"/>
        <v>29643.275478905536</v>
      </c>
      <c r="G1462">
        <f t="shared" si="1591"/>
        <v>2507.6822895446921</v>
      </c>
      <c r="H1462">
        <f>SQRT((xs-B1462)^2+(ys-C1462)^2)</f>
        <v>149999993943.15442</v>
      </c>
      <c r="I1462">
        <f>SQRT((xs-D1462)^2+(ys-E1462)^2)</f>
        <v>150000338103.06128</v>
      </c>
      <c r="J1462">
        <f t="shared" ref="J1462" si="1630">G*Ms*Me/H1462^2</f>
        <v>3.5235287771929238E+22</v>
      </c>
      <c r="K1462">
        <f t="shared" si="1587"/>
        <v>3.5235287771929238E+22</v>
      </c>
      <c r="L1462">
        <f>(xs-D1462)/I1462*K1462</f>
        <v>2.8949143553723046E+21</v>
      </c>
      <c r="M1462">
        <f>(ys-E1462)/I1462*K1462</f>
        <v>-3.5116164016670809E+22</v>
      </c>
      <c r="N1462">
        <f>(xs-D1462)/I1462*K1462</f>
        <v>2.8949143553723046E+21</v>
      </c>
      <c r="O1462">
        <f>(xs-E1462)/I1462*K1462</f>
        <v>-3.5116164016670809E+22</v>
      </c>
      <c r="P1462">
        <f t="shared" si="1593"/>
        <v>4.8474788268122981E-4</v>
      </c>
      <c r="Q1462">
        <f>M1462/Me</f>
        <v>-5.8801346310567324E-3</v>
      </c>
      <c r="R1462">
        <f>F1462+P1462*dt/2</f>
        <v>29648.510756038493</v>
      </c>
      <c r="S1462">
        <f>G1462+Q1462*dt/2</f>
        <v>2444.1768355292793</v>
      </c>
      <c r="T1462">
        <f>R1462*dt</f>
        <v>640407832.33043146</v>
      </c>
      <c r="U1462">
        <f>S1462*dt</f>
        <v>52794219.647432432</v>
      </c>
      <c r="V1462">
        <f>N1462/Me*dt</f>
        <v>10.470554265914563</v>
      </c>
      <c r="W1462">
        <f>O1462/Me*dt</f>
        <v>-127.01090803082542</v>
      </c>
      <c r="Z1462">
        <v>360391746.18761301</v>
      </c>
      <c r="AA1462">
        <v>133292843.46001644</v>
      </c>
      <c r="AB1462">
        <f t="shared" si="1584"/>
        <v>-11643303681.333876</v>
      </c>
      <c r="AC1462">
        <f t="shared" si="1585"/>
        <v>149652219801.26511</v>
      </c>
    </row>
    <row r="1463" spans="2:29" x14ac:dyDescent="0.3">
      <c r="B1463">
        <f t="shared" si="1588"/>
        <v>-12003695427.521488</v>
      </c>
      <c r="C1463">
        <f t="shared" si="1589"/>
        <v>149518926957.80508</v>
      </c>
      <c r="D1463">
        <f>B1463+F1463*dt/2</f>
        <v>-11683434970.363237</v>
      </c>
      <c r="E1463">
        <f>C1463+G1463*dt/2</f>
        <v>149544638208.72543</v>
      </c>
      <c r="F1463">
        <f t="shared" si="1590"/>
        <v>29653.74603317145</v>
      </c>
      <c r="G1463">
        <f t="shared" si="1591"/>
        <v>2380.6713815138669</v>
      </c>
      <c r="H1463">
        <f>SQRT((xs-B1463)^2+(ys-C1463)^2)</f>
        <v>149999994075.10037</v>
      </c>
      <c r="I1463">
        <f>SQRT((xs-D1463)^2+(ys-E1463)^2)</f>
        <v>150000338231.90295</v>
      </c>
      <c r="J1463">
        <f t="shared" ref="J1463" si="1631">G*Ms*Me/H1463^2</f>
        <v>3.5235287709940525E+22</v>
      </c>
      <c r="K1463">
        <f t="shared" si="1587"/>
        <v>3.5235287709940525E+22</v>
      </c>
      <c r="L1463">
        <f>(xs-D1463)/I1463*K1463</f>
        <v>2.74445509572573E+21</v>
      </c>
      <c r="M1463">
        <f>(ys-E1463)/I1463*K1463</f>
        <v>-3.5128243141805869E+22</v>
      </c>
      <c r="N1463">
        <f>(xs-D1463)/I1463*K1463</f>
        <v>2.74445509572573E+21</v>
      </c>
      <c r="O1463">
        <f>(xs-E1463)/I1463*K1463</f>
        <v>-3.5128243141805869E+22</v>
      </c>
      <c r="P1463">
        <f t="shared" si="1593"/>
        <v>4.595537668663312E-4</v>
      </c>
      <c r="Q1463">
        <f>M1463/Me</f>
        <v>-5.8821572575026571E-3</v>
      </c>
      <c r="R1463">
        <f>F1463+P1463*dt/2</f>
        <v>29658.709213853606</v>
      </c>
      <c r="S1463">
        <f>G1463+Q1463*dt/2</f>
        <v>2317.1440831328382</v>
      </c>
      <c r="T1463">
        <f>R1463*dt</f>
        <v>640628119.01923788</v>
      </c>
      <c r="U1463">
        <f>S1463*dt</f>
        <v>50050312.195669308</v>
      </c>
      <c r="V1463">
        <f>N1463/Me*dt</f>
        <v>9.9263613643127542</v>
      </c>
      <c r="W1463">
        <f>O1463/Me*dt</f>
        <v>-127.05459676205739</v>
      </c>
      <c r="Z1463">
        <v>367427214.32630408</v>
      </c>
      <c r="AA1463">
        <v>112453829.85096747</v>
      </c>
      <c r="AB1463">
        <f t="shared" si="1584"/>
        <v>-10995640094.175947</v>
      </c>
      <c r="AC1463">
        <f t="shared" si="1585"/>
        <v>149681431099.85175</v>
      </c>
    </row>
    <row r="1464" spans="2:29" x14ac:dyDescent="0.3">
      <c r="B1464">
        <f t="shared" si="1588"/>
        <v>-11363067308.502251</v>
      </c>
      <c r="C1464">
        <f t="shared" si="1589"/>
        <v>149568977270.00076</v>
      </c>
      <c r="D1464">
        <f>B1464+F1464*dt/2</f>
        <v>-11042699646.641264</v>
      </c>
      <c r="E1464">
        <f>C1464+G1464*dt/2</f>
        <v>149593316331.27609</v>
      </c>
      <c r="F1464">
        <f t="shared" si="1590"/>
        <v>29663.672394535763</v>
      </c>
      <c r="G1464">
        <f t="shared" si="1591"/>
        <v>2253.6167847518095</v>
      </c>
      <c r="H1464">
        <f>SQRT((xs-B1464)^2+(ys-C1464)^2)</f>
        <v>149999994200.83841</v>
      </c>
      <c r="I1464">
        <f>SQRT((xs-D1464)^2+(ys-E1464)^2)</f>
        <v>150000338354.53561</v>
      </c>
      <c r="J1464">
        <f t="shared" ref="J1464" si="1632">G*Ms*Me/H1464^2</f>
        <v>3.5235287650868308E+22</v>
      </c>
      <c r="K1464">
        <f t="shared" si="1587"/>
        <v>3.5235287650868308E+22</v>
      </c>
      <c r="L1464">
        <f>(xs-D1464)/I1464*K1464</f>
        <v>2.5939454721222079E+21</v>
      </c>
      <c r="M1464">
        <f>(ys-E1464)/I1464*K1464</f>
        <v>-3.513967761273699E+22</v>
      </c>
      <c r="N1464">
        <f>(xs-D1464)/I1464*K1464</f>
        <v>2.5939454721222079E+21</v>
      </c>
      <c r="O1464">
        <f>(xs-E1464)/I1464*K1464</f>
        <v>-3.513967761273699E+22</v>
      </c>
      <c r="P1464">
        <f t="shared" si="1593"/>
        <v>4.3435121770298186E-4</v>
      </c>
      <c r="Q1464">
        <f>M1464/Me</f>
        <v>-5.8840719378327171E-3</v>
      </c>
      <c r="R1464">
        <f>F1464+P1464*dt/2</f>
        <v>29668.363387686954</v>
      </c>
      <c r="S1464">
        <f>G1464+Q1464*dt/2</f>
        <v>2190.068807823216</v>
      </c>
      <c r="T1464">
        <f>R1464*dt</f>
        <v>640836649.17403817</v>
      </c>
      <c r="U1464">
        <f>S1464*dt</f>
        <v>47305486.248981468</v>
      </c>
      <c r="V1464">
        <f>N1464/Me*dt</f>
        <v>9.3819863023844086</v>
      </c>
      <c r="W1464">
        <f>O1464/Me*dt</f>
        <v>-127.09595385718669</v>
      </c>
      <c r="Z1464">
        <v>373258807.23257375</v>
      </c>
      <c r="AA1464">
        <v>91246361.389039055</v>
      </c>
      <c r="AB1464">
        <f t="shared" si="1584"/>
        <v>-10348971852.095638</v>
      </c>
      <c r="AC1464">
        <f t="shared" si="1585"/>
        <v>149707529117.63879</v>
      </c>
    </row>
    <row r="1465" spans="2:29" x14ac:dyDescent="0.3">
      <c r="B1465">
        <f t="shared" si="1588"/>
        <v>-10722230659.328213</v>
      </c>
      <c r="C1465">
        <f t="shared" si="1589"/>
        <v>149616282756.24976</v>
      </c>
      <c r="D1465">
        <f>B1465+F1465*dt/2</f>
        <v>-10401761672.015162</v>
      </c>
      <c r="E1465">
        <f>C1465+G1465*dt/2</f>
        <v>149639249181.22342</v>
      </c>
      <c r="F1465">
        <f t="shared" si="1590"/>
        <v>29673.054380838148</v>
      </c>
      <c r="G1465">
        <f t="shared" si="1591"/>
        <v>2126.520830894623</v>
      </c>
      <c r="H1465">
        <f>SQRT((xs-B1465)^2+(ys-C1465)^2)</f>
        <v>149999994320.36627</v>
      </c>
      <c r="I1465">
        <f>SQRT((xs-D1465)^2+(ys-E1465)^2)</f>
        <v>150000338470.95706</v>
      </c>
      <c r="J1465">
        <f t="shared" ref="J1465" si="1633">G*Ms*Me/H1465^2</f>
        <v>3.5235287594713657E+22</v>
      </c>
      <c r="K1465">
        <f t="shared" si="1587"/>
        <v>3.5235287594713657E+22</v>
      </c>
      <c r="L1465">
        <f>(xs-D1465)/I1465*K1465</f>
        <v>2.443388246594437E+21</v>
      </c>
      <c r="M1465">
        <f>(ys-E1465)/I1465*K1465</f>
        <v>-3.5150467219634308E+22</v>
      </c>
      <c r="N1465">
        <f>(xs-D1465)/I1465*K1465</f>
        <v>2.443388246594437E+21</v>
      </c>
      <c r="O1465">
        <f>(xs-E1465)/I1465*K1465</f>
        <v>-3.5150467219634308E+22</v>
      </c>
      <c r="P1465">
        <f t="shared" si="1593"/>
        <v>4.0914069768828481E-4</v>
      </c>
      <c r="Q1465">
        <f>M1465/Me</f>
        <v>-5.8858786369113038E-3</v>
      </c>
      <c r="R1465">
        <f>F1465+P1465*dt/2</f>
        <v>29677.473100373183</v>
      </c>
      <c r="S1465">
        <f>G1465+Q1465*dt/2</f>
        <v>2062.9533416159811</v>
      </c>
      <c r="T1465">
        <f>R1465*dt</f>
        <v>641033418.96806073</v>
      </c>
      <c r="U1465">
        <f>S1465*dt</f>
        <v>44559792.178905189</v>
      </c>
      <c r="V1465">
        <f>N1465/Me*dt</f>
        <v>8.8374390700669512</v>
      </c>
      <c r="W1465">
        <f>O1465/Me*dt</f>
        <v>-127.13497855728416</v>
      </c>
      <c r="Z1465">
        <v>377867410.48279995</v>
      </c>
      <c r="AA1465">
        <v>69739922.581080616</v>
      </c>
      <c r="AB1465">
        <f t="shared" si="1584"/>
        <v>-9703329829.8773518</v>
      </c>
      <c r="AC1465">
        <f t="shared" si="1585"/>
        <v>149730582471.00974</v>
      </c>
    </row>
    <row r="1466" spans="2:29" x14ac:dyDescent="0.3">
      <c r="B1466">
        <f t="shared" si="1588"/>
        <v>-10081197240.360151</v>
      </c>
      <c r="C1466">
        <f t="shared" si="1589"/>
        <v>149660842548.42865</v>
      </c>
      <c r="D1466">
        <f>B1466+F1466*dt/2</f>
        <v>-9760632808.705143</v>
      </c>
      <c r="E1466">
        <f>C1466+G1466*dt/2</f>
        <v>149682435915.63388</v>
      </c>
      <c r="F1466">
        <f t="shared" si="1590"/>
        <v>29681.891819908215</v>
      </c>
      <c r="G1466">
        <f t="shared" si="1591"/>
        <v>1999.385852337339</v>
      </c>
      <c r="H1466">
        <f>SQRT((xs-B1466)^2+(ys-C1466)^2)</f>
        <v>149999994433.68188</v>
      </c>
      <c r="I1466">
        <f>SQRT((xs-D1466)^2+(ys-E1466)^2)</f>
        <v>150000338581.16525</v>
      </c>
      <c r="J1466">
        <f t="shared" ref="J1466" si="1634">G*Ms*Me/H1466^2</f>
        <v>3.5235287541477542E+22</v>
      </c>
      <c r="K1466">
        <f t="shared" si="1587"/>
        <v>3.5235287541477542E+22</v>
      </c>
      <c r="L1466">
        <f>(xs-D1466)/I1466*K1466</f>
        <v>2.2927861820485874E+21</v>
      </c>
      <c r="M1466">
        <f>(ys-E1466)/I1466*K1466</f>
        <v>-3.5160611764501618E+22</v>
      </c>
      <c r="N1466">
        <f>(xs-D1466)/I1466*K1466</f>
        <v>2.2927861820485874E+21</v>
      </c>
      <c r="O1466">
        <f>(xs-E1466)/I1466*K1466</f>
        <v>-3.5160611764501618E+22</v>
      </c>
      <c r="P1466">
        <f t="shared" si="1593"/>
        <v>3.8392266946560402E-4</v>
      </c>
      <c r="Q1466">
        <f>M1466/Me</f>
        <v>-5.8875773215843292E-3</v>
      </c>
      <c r="R1466">
        <f>F1466+P1466*dt/2</f>
        <v>29686.038184738441</v>
      </c>
      <c r="S1466">
        <f>G1466+Q1466*dt/2</f>
        <v>1935.8000172642282</v>
      </c>
      <c r="T1466">
        <f>R1466*dt</f>
        <v>641218424.79035032</v>
      </c>
      <c r="U1466">
        <f>S1466*dt</f>
        <v>41813280.372907333</v>
      </c>
      <c r="V1466">
        <f>N1466/Me*dt</f>
        <v>8.2927296604570468</v>
      </c>
      <c r="W1466">
        <f>O1466/Me*dt</f>
        <v>-127.17167014622152</v>
      </c>
      <c r="Z1466">
        <v>381237916.43047023</v>
      </c>
      <c r="AA1466">
        <v>48004978.309632204</v>
      </c>
      <c r="AB1466">
        <f t="shared" si="1584"/>
        <v>-9058740899.1393318</v>
      </c>
      <c r="AC1466">
        <f t="shared" si="1585"/>
        <v>149750660807.11118</v>
      </c>
    </row>
    <row r="1467" spans="2:29" x14ac:dyDescent="0.3">
      <c r="B1467">
        <f t="shared" si="1588"/>
        <v>-9439978815.5698013</v>
      </c>
      <c r="C1467">
        <f t="shared" si="1589"/>
        <v>149702655828.80154</v>
      </c>
      <c r="D1467">
        <f>B1467+F1467*dt/2</f>
        <v>-9119324822.4344597</v>
      </c>
      <c r="E1467">
        <f>C1467+G1467*dt/2</f>
        <v>149722875741.96921</v>
      </c>
      <c r="F1467">
        <f t="shared" si="1590"/>
        <v>29690.184549568672</v>
      </c>
      <c r="G1467">
        <f t="shared" si="1591"/>
        <v>1872.2141821911175</v>
      </c>
      <c r="H1467">
        <f>SQRT((xs-B1467)^2+(ys-C1467)^2)</f>
        <v>149999994540.78329</v>
      </c>
      <c r="I1467">
        <f>SQRT((xs-D1467)^2+(ys-E1467)^2)</f>
        <v>150000338685.15839</v>
      </c>
      <c r="J1467">
        <f t="shared" ref="J1467" si="1635">G*Ms*Me/H1467^2</f>
        <v>3.5235287491160893E+22</v>
      </c>
      <c r="K1467">
        <f t="shared" si="1587"/>
        <v>3.5235287491160893E+22</v>
      </c>
      <c r="L1467">
        <f>(xs-D1467)/I1467*K1467</f>
        <v>2.1421420422136073E+21</v>
      </c>
      <c r="M1467">
        <f>(ys-E1467)/I1467*K1467</f>
        <v>-3.5170111061180063E+22</v>
      </c>
      <c r="N1467">
        <f>(xs-D1467)/I1467*K1467</f>
        <v>2.1421420422136073E+21</v>
      </c>
      <c r="O1467">
        <f>(xs-E1467)/I1467*K1467</f>
        <v>-3.5170111061180063E+22</v>
      </c>
      <c r="P1467">
        <f t="shared" si="1593"/>
        <v>3.5869759581607622E-4</v>
      </c>
      <c r="Q1467">
        <f>M1467/Me</f>
        <v>-5.8891679606798497E-3</v>
      </c>
      <c r="R1467">
        <f>F1467+P1467*dt/2</f>
        <v>29694.058483603487</v>
      </c>
      <c r="S1467">
        <f>G1467+Q1467*dt/2</f>
        <v>1808.6111682157753</v>
      </c>
      <c r="T1467">
        <f>R1467*dt</f>
        <v>641391663.2458353</v>
      </c>
      <c r="U1467">
        <f>S1467*dt</f>
        <v>39066001.233460747</v>
      </c>
      <c r="V1467">
        <f>N1467/Me*dt</f>
        <v>7.7478680696272466</v>
      </c>
      <c r="W1467">
        <f>O1467/Me*dt</f>
        <v>-127.20602795068476</v>
      </c>
      <c r="Z1467">
        <v>383359273.79877728</v>
      </c>
      <c r="AA1467">
        <v>26112743.000561435</v>
      </c>
      <c r="AB1467">
        <f t="shared" si="1584"/>
        <v>-8415227878.5251894</v>
      </c>
      <c r="AC1467">
        <f t="shared" si="1585"/>
        <v>149767834573.03555</v>
      </c>
    </row>
    <row r="1468" spans="2:29" x14ac:dyDescent="0.3">
      <c r="B1468">
        <f t="shared" si="1588"/>
        <v>-8798587152.323967</v>
      </c>
      <c r="C1468">
        <f t="shared" si="1589"/>
        <v>149741721830.035</v>
      </c>
      <c r="D1468">
        <f>B1468+F1468*dt/2</f>
        <v>-8477849482.2134733</v>
      </c>
      <c r="E1468">
        <f>C1468+G1468*dt/2</f>
        <v>149760567918.1008</v>
      </c>
      <c r="F1468">
        <f t="shared" si="1590"/>
        <v>29697.932417638298</v>
      </c>
      <c r="G1468">
        <f t="shared" si="1591"/>
        <v>1745.0081542404328</v>
      </c>
      <c r="H1468">
        <f>SQRT((xs-B1468)^2+(ys-C1468)^2)</f>
        <v>149999994641.66864</v>
      </c>
      <c r="I1468">
        <f>SQRT((xs-D1468)^2+(ys-E1468)^2)</f>
        <v>150000338782.9346</v>
      </c>
      <c r="J1468">
        <f t="shared" ref="J1468" si="1636">G*Ms*Me/H1468^2</f>
        <v>3.523528744376457E+22</v>
      </c>
      <c r="K1468">
        <f t="shared" si="1587"/>
        <v>3.523528744376457E+22</v>
      </c>
      <c r="L1468">
        <f>(xs-D1468)/I1468*K1468</f>
        <v>1.9914585915905102E+21</v>
      </c>
      <c r="M1468">
        <f>(ys-E1468)/I1468*K1468</f>
        <v>-3.5178964935351541E+22</v>
      </c>
      <c r="N1468">
        <f>(xs-D1468)/I1468*K1468</f>
        <v>1.9914585915905102E+21</v>
      </c>
      <c r="O1468">
        <f>(xs-E1468)/I1468*K1468</f>
        <v>-3.5178964935351541E+22</v>
      </c>
      <c r="P1468">
        <f t="shared" si="1593"/>
        <v>3.3346593965011891E-4</v>
      </c>
      <c r="Q1468">
        <f>M1468/Me</f>
        <v>-5.8906505250086302E-3</v>
      </c>
      <c r="R1468">
        <f>F1468+P1468*dt/2</f>
        <v>29701.53384978652</v>
      </c>
      <c r="S1468">
        <f>G1468+Q1468*dt/2</f>
        <v>1681.3891285703396</v>
      </c>
      <c r="T1468">
        <f>R1468*dt</f>
        <v>641553131.15538883</v>
      </c>
      <c r="U1468">
        <f>S1468*dt</f>
        <v>36318005.177119337</v>
      </c>
      <c r="V1468">
        <f>N1468/Me*dt</f>
        <v>7.2028642964425682</v>
      </c>
      <c r="W1468">
        <f>O1468/Me*dt</f>
        <v>-127.23805134018642</v>
      </c>
      <c r="Z1468">
        <v>384224523.98771447</v>
      </c>
      <c r="AA1468">
        <v>4134947.3239820004</v>
      </c>
      <c r="AB1468">
        <f t="shared" si="1584"/>
        <v>-7772809497.1808634</v>
      </c>
      <c r="AC1468">
        <f t="shared" si="1585"/>
        <v>149782174782.5361</v>
      </c>
    </row>
    <row r="1469" spans="2:29" x14ac:dyDescent="0.3">
      <c r="B1469">
        <f t="shared" si="1588"/>
        <v>-8157034021.1685781</v>
      </c>
      <c r="C1469">
        <f t="shared" si="1589"/>
        <v>149778039835.21213</v>
      </c>
      <c r="D1469">
        <f>B1469+F1469*dt/2</f>
        <v>-7836218560.123683</v>
      </c>
      <c r="E1469">
        <f>C1469+G1469*dt/2</f>
        <v>149795511752.32346</v>
      </c>
      <c r="F1469">
        <f t="shared" si="1590"/>
        <v>29705.135281934741</v>
      </c>
      <c r="G1469">
        <f t="shared" si="1591"/>
        <v>1617.7701029002465</v>
      </c>
      <c r="H1469">
        <f>SQRT((xs-B1469)^2+(ys-C1469)^2)</f>
        <v>149999994736.33621</v>
      </c>
      <c r="I1469">
        <f>SQRT((xs-D1469)^2+(ys-E1469)^2)</f>
        <v>150000338874.49222</v>
      </c>
      <c r="J1469">
        <f t="shared" ref="J1469" si="1637">G*Ms*Me/H1469^2</f>
        <v>3.5235287399289374E+22</v>
      </c>
      <c r="K1469">
        <f t="shared" si="1587"/>
        <v>3.5235287399289374E+22</v>
      </c>
      <c r="L1469">
        <f>(xs-D1469)/I1469*K1469</f>
        <v>1.8407385954016449E+21</v>
      </c>
      <c r="M1469">
        <f>(ys-E1469)/I1469*K1469</f>
        <v>-3.5187173224541913E+22</v>
      </c>
      <c r="N1469">
        <f>(xs-D1469)/I1469*K1469</f>
        <v>1.8407385954016449E+21</v>
      </c>
      <c r="O1469">
        <f>(xs-E1469)/I1469*K1469</f>
        <v>-3.5187173224541913E+22</v>
      </c>
      <c r="P1469">
        <f t="shared" si="1593"/>
        <v>3.0822816399893581E-4</v>
      </c>
      <c r="Q1469">
        <f>M1469/Me</f>
        <v>-5.8920249873646866E-3</v>
      </c>
      <c r="R1469">
        <f>F1469+P1469*dt/2</f>
        <v>29708.464146105929</v>
      </c>
      <c r="S1469">
        <f>G1469+Q1469*dt/2</f>
        <v>1554.1362330367078</v>
      </c>
      <c r="T1469">
        <f>R1469*dt</f>
        <v>641702825.55588806</v>
      </c>
      <c r="U1469">
        <f>S1469*dt</f>
        <v>33569342.633592889</v>
      </c>
      <c r="V1469">
        <f>N1469/Me*dt</f>
        <v>6.6577283423770135</v>
      </c>
      <c r="W1469">
        <f>O1469/Me*dt</f>
        <v>-127.26773972707723</v>
      </c>
      <c r="Z1469">
        <v>383830823.97543621</v>
      </c>
      <c r="AA1469">
        <v>-17856396.807687357</v>
      </c>
      <c r="AB1469">
        <f t="shared" si="1584"/>
        <v>-7131500371.6372538</v>
      </c>
      <c r="AC1469">
        <f t="shared" si="1585"/>
        <v>149793752781.03806</v>
      </c>
    </row>
    <row r="1470" spans="2:29" x14ac:dyDescent="0.3">
      <c r="B1470">
        <f t="shared" si="1588"/>
        <v>-7515331195.61269</v>
      </c>
      <c r="C1470">
        <f t="shared" si="1589"/>
        <v>149811609177.84573</v>
      </c>
      <c r="D1470">
        <f>B1470+F1470*dt/2</f>
        <v>-7194443831.101697</v>
      </c>
      <c r="E1470">
        <f>C1470+G1470*dt/2</f>
        <v>149827706603.36801</v>
      </c>
      <c r="F1470">
        <f t="shared" si="1590"/>
        <v>29711.793010277117</v>
      </c>
      <c r="G1470">
        <f t="shared" si="1591"/>
        <v>1490.5023631731692</v>
      </c>
      <c r="H1470">
        <f>SQRT((xs-B1470)^2+(ys-C1470)^2)</f>
        <v>149999994824.78439</v>
      </c>
      <c r="I1470">
        <f>SQRT((xs-D1470)^2+(ys-E1470)^2)</f>
        <v>150000338959.82971</v>
      </c>
      <c r="J1470">
        <f t="shared" ref="J1470" si="1638">G*Ms*Me/H1470^2</f>
        <v>3.5235287357736081E+22</v>
      </c>
      <c r="K1470">
        <f t="shared" si="1587"/>
        <v>3.5235287357736081E+22</v>
      </c>
      <c r="L1470">
        <f>(xs-D1470)/I1470*K1470</f>
        <v>1.6899848195399554E+21</v>
      </c>
      <c r="M1470">
        <f>(ys-E1470)/I1470*K1470</f>
        <v>-3.5194735778123984E+22</v>
      </c>
      <c r="N1470">
        <f>(xs-D1470)/I1470*K1470</f>
        <v>1.6899848195399554E+21</v>
      </c>
      <c r="O1470">
        <f>(xs-E1470)/I1470*K1470</f>
        <v>-3.5194735778123984E+22</v>
      </c>
      <c r="P1470">
        <f t="shared" si="1593"/>
        <v>2.8298473200602064E-4</v>
      </c>
      <c r="Q1470">
        <f>M1470/Me</f>
        <v>-5.893291322525784E-3</v>
      </c>
      <c r="R1470">
        <f>F1470+P1470*dt/2</f>
        <v>29714.849245382782</v>
      </c>
      <c r="S1470">
        <f>G1470+Q1470*dt/2</f>
        <v>1426.8548168898908</v>
      </c>
      <c r="T1470">
        <f>R1470*dt</f>
        <v>641840743.70026815</v>
      </c>
      <c r="U1470">
        <f>S1470*dt</f>
        <v>30820064.044821642</v>
      </c>
      <c r="V1470">
        <f>N1470/Me*dt</f>
        <v>6.112470211330046</v>
      </c>
      <c r="W1470">
        <f>O1470/Me*dt</f>
        <v>-127.29509256655693</v>
      </c>
      <c r="Z1470">
        <v>382179455.73751605</v>
      </c>
      <c r="AA1470">
        <v>-39789232.174935438</v>
      </c>
      <c r="AB1470">
        <f t="shared" si="1584"/>
        <v>-6491310996.1749058</v>
      </c>
      <c r="AC1470">
        <f t="shared" si="1585"/>
        <v>149802640009.71564</v>
      </c>
    </row>
    <row r="1471" spans="2:29" x14ac:dyDescent="0.3">
      <c r="B1471">
        <f t="shared" si="1588"/>
        <v>-6873490451.9124222</v>
      </c>
      <c r="C1471">
        <f t="shared" si="1589"/>
        <v>149842429241.89056</v>
      </c>
      <c r="D1471">
        <f>B1471+F1471*dt/2</f>
        <v>-6552537072.7231474</v>
      </c>
      <c r="E1471">
        <f>C1471+G1471*dt/2</f>
        <v>149857151880.41312</v>
      </c>
      <c r="F1471">
        <f t="shared" si="1590"/>
        <v>29717.905480488447</v>
      </c>
      <c r="G1471">
        <f t="shared" si="1591"/>
        <v>1363.2072706066124</v>
      </c>
      <c r="H1471">
        <f>SQRT((xs-B1471)^2+(ys-C1471)^2)</f>
        <v>149999994907.01163</v>
      </c>
      <c r="I1471">
        <f>SQRT((xs-D1471)^2+(ys-E1471)^2)</f>
        <v>150000339038.94556</v>
      </c>
      <c r="J1471">
        <f t="shared" ref="J1471" si="1639">G*Ms*Me/H1471^2</f>
        <v>3.5235287319105409E+22</v>
      </c>
      <c r="K1471">
        <f t="shared" si="1587"/>
        <v>3.5235287319105409E+22</v>
      </c>
      <c r="L1471">
        <f>(xs-D1471)/I1471*K1471</f>
        <v>1.5392000305182309E+21</v>
      </c>
      <c r="M1471">
        <f>(ys-E1471)/I1471*K1471</f>
        <v>-3.5201652457320284E+22</v>
      </c>
      <c r="N1471">
        <f>(xs-D1471)/I1471*K1471</f>
        <v>1.5392000305182309E+21</v>
      </c>
      <c r="O1471">
        <f>(xs-E1471)/I1471*K1471</f>
        <v>-3.5201652457320284E+22</v>
      </c>
      <c r="P1471">
        <f t="shared" si="1593"/>
        <v>2.5773610691865888E-4</v>
      </c>
      <c r="Q1471">
        <f>M1471/Me</f>
        <v>-5.8944495072538981E-3</v>
      </c>
      <c r="R1471">
        <f>F1471+P1471*dt/2</f>
        <v>29720.689030443169</v>
      </c>
      <c r="S1471">
        <f>G1471+Q1471*dt/2</f>
        <v>1299.5472159282704</v>
      </c>
      <c r="T1471">
        <f>R1471*dt</f>
        <v>641966883.05757248</v>
      </c>
      <c r="U1471">
        <f>S1471*dt</f>
        <v>28070219.864050642</v>
      </c>
      <c r="V1471">
        <f>N1471/Me*dt</f>
        <v>5.5670999094430318</v>
      </c>
      <c r="W1471">
        <f>O1471/Me*dt</f>
        <v>-127.3201093566842</v>
      </c>
      <c r="Z1471">
        <v>379275822.1518746</v>
      </c>
      <c r="AA1471">
        <v>-61591692.346841827</v>
      </c>
      <c r="AB1471">
        <f t="shared" si="1584"/>
        <v>-5852247746.7029753</v>
      </c>
      <c r="AC1471">
        <f t="shared" si="1585"/>
        <v>149808907769.40778</v>
      </c>
    </row>
    <row r="1472" spans="2:29" x14ac:dyDescent="0.3">
      <c r="B1472">
        <f t="shared" si="1588"/>
        <v>-6231523568.8548498</v>
      </c>
      <c r="C1472">
        <f t="shared" si="1589"/>
        <v>149870499461.75461</v>
      </c>
      <c r="D1472">
        <f>B1472+F1472*dt/2</f>
        <v>-5910510064.9865522</v>
      </c>
      <c r="E1472">
        <f>C1472+G1472*dt/2</f>
        <v>149883847043.0961</v>
      </c>
      <c r="F1472">
        <f t="shared" si="1590"/>
        <v>29723.472580397891</v>
      </c>
      <c r="G1472">
        <f t="shared" si="1591"/>
        <v>1235.8871612499281</v>
      </c>
      <c r="H1472">
        <f>SQRT((xs-B1472)^2+(ys-C1472)^2)</f>
        <v>149999994983.01651</v>
      </c>
      <c r="I1472">
        <f>SQRT((xs-D1472)^2+(ys-E1472)^2)</f>
        <v>150000339111.83847</v>
      </c>
      <c r="J1472">
        <f t="shared" ref="J1472" si="1640">G*Ms*Me/H1472^2</f>
        <v>3.523528728339802E+22</v>
      </c>
      <c r="K1472">
        <f t="shared" si="1587"/>
        <v>3.523528728339802E+22</v>
      </c>
      <c r="L1472">
        <f>(xs-D1472)/I1472*K1472</f>
        <v>1.3883869954183342E+21</v>
      </c>
      <c r="M1472">
        <f>(ys-E1472)/I1472*K1472</f>
        <v>-3.5207923135205568E+22</v>
      </c>
      <c r="N1472">
        <f>(xs-D1472)/I1472*K1472</f>
        <v>1.3883869954183342E+21</v>
      </c>
      <c r="O1472">
        <f>(xs-E1472)/I1472*K1472</f>
        <v>-3.5207923135205568E+22</v>
      </c>
      <c r="P1472">
        <f t="shared" si="1593"/>
        <v>2.3248275207942635E-4</v>
      </c>
      <c r="Q1472">
        <f>M1472/Me</f>
        <v>-5.895499520295641E-3</v>
      </c>
      <c r="R1472">
        <f>F1472+P1472*dt/2</f>
        <v>29725.983394120347</v>
      </c>
      <c r="S1472">
        <f>G1472+Q1472*dt/2</f>
        <v>1172.2157664307351</v>
      </c>
      <c r="T1472">
        <f>R1472*dt</f>
        <v>642081241.31299949</v>
      </c>
      <c r="U1472">
        <f>S1472*dt</f>
        <v>25319860.55490388</v>
      </c>
      <c r="V1472">
        <f>N1472/Me*dt</f>
        <v>5.0216274449156089</v>
      </c>
      <c r="W1472">
        <f>O1472/Me*dt</f>
        <v>-127.34278963838585</v>
      </c>
      <c r="Z1472">
        <v>375129429.40140939</v>
      </c>
      <c r="AA1472">
        <v>-83192337.163746342</v>
      </c>
      <c r="AB1472">
        <f t="shared" si="1584"/>
        <v>-5214312898.1404409</v>
      </c>
      <c r="AC1472">
        <f t="shared" si="1585"/>
        <v>149812626985.14575</v>
      </c>
    </row>
    <row r="1473" spans="2:29" x14ac:dyDescent="0.3">
      <c r="B1473">
        <f t="shared" si="1588"/>
        <v>-5589442327.5418501</v>
      </c>
      <c r="C1473">
        <f t="shared" si="1589"/>
        <v>149895819322.30951</v>
      </c>
      <c r="D1473">
        <f>B1473+F1473*dt/2</f>
        <v>-5268374590.0971479</v>
      </c>
      <c r="E1473">
        <f>C1473+G1473*dt/2</f>
        <v>149907791601.52292</v>
      </c>
      <c r="F1473">
        <f t="shared" si="1590"/>
        <v>29728.494207842807</v>
      </c>
      <c r="G1473">
        <f t="shared" si="1591"/>
        <v>1108.5443716115424</v>
      </c>
      <c r="H1473">
        <f>SQRT((xs-B1473)^2+(ys-C1473)^2)</f>
        <v>149999995052.79782</v>
      </c>
      <c r="I1473">
        <f>SQRT((xs-D1473)^2+(ys-E1473)^2)</f>
        <v>150000339178.5072</v>
      </c>
      <c r="J1473">
        <f t="shared" ref="J1473" si="1641">G*Ms*Me/H1473^2</f>
        <v>3.5235287250614492E+22</v>
      </c>
      <c r="K1473">
        <f t="shared" si="1587"/>
        <v>3.5235287250614492E+22</v>
      </c>
      <c r="L1473">
        <f>(xs-D1473)/I1473*K1473</f>
        <v>1.2375484818404315E+21</v>
      </c>
      <c r="M1473">
        <f>(ys-E1473)/I1473*K1473</f>
        <v>-3.5213547696709161E+22</v>
      </c>
      <c r="N1473">
        <f>(xs-D1473)/I1473*K1473</f>
        <v>1.2375484818404315E+21</v>
      </c>
      <c r="O1473">
        <f>(xs-E1473)/I1473*K1473</f>
        <v>-3.5213547696709161E+22</v>
      </c>
      <c r="P1473">
        <f t="shared" si="1593"/>
        <v>2.0722513091768778E-4</v>
      </c>
      <c r="Q1473">
        <f>M1473/Me</f>
        <v>-5.8964413423826453E-3</v>
      </c>
      <c r="R1473">
        <f>F1473+P1473*dt/2</f>
        <v>29730.732239256718</v>
      </c>
      <c r="S1473">
        <f>G1473+Q1473*dt/2</f>
        <v>1044.8628051138098</v>
      </c>
      <c r="T1473">
        <f>R1473*dt</f>
        <v>642183816.36794508</v>
      </c>
      <c r="U1473">
        <f>S1473*dt</f>
        <v>22569036.590458293</v>
      </c>
      <c r="V1473">
        <f>N1473/Me*dt</f>
        <v>4.476062827822056</v>
      </c>
      <c r="W1473">
        <f>O1473/Me*dt</f>
        <v>-127.36313299546514</v>
      </c>
      <c r="Z1473">
        <v>369753855.93059808</v>
      </c>
      <c r="AA1473">
        <v>-104520386.83526951</v>
      </c>
      <c r="AB1473">
        <f t="shared" si="1584"/>
        <v>-4577504655.2433071</v>
      </c>
      <c r="AC1473">
        <f t="shared" si="1585"/>
        <v>149813867972.0647</v>
      </c>
    </row>
    <row r="1474" spans="2:29" x14ac:dyDescent="0.3">
      <c r="B1474">
        <f t="shared" si="1588"/>
        <v>-4947258511.1739054</v>
      </c>
      <c r="C1474">
        <f t="shared" si="1589"/>
        <v>149918388358.89996</v>
      </c>
      <c r="D1474">
        <f>B1474+F1474*dt/2</f>
        <v>-4626142432.2506628</v>
      </c>
      <c r="E1474">
        <f>C1474+G1474*dt/2</f>
        <v>149928985116.27701</v>
      </c>
      <c r="F1474">
        <f t="shared" si="1590"/>
        <v>29732.97027067063</v>
      </c>
      <c r="G1474">
        <f t="shared" si="1591"/>
        <v>981.18123861607728</v>
      </c>
      <c r="H1474">
        <f>SQRT((xs-B1474)^2+(ys-C1474)^2)</f>
        <v>149999995116.35437</v>
      </c>
      <c r="I1474">
        <f>SQRT((xs-D1474)^2+(ys-E1474)^2)</f>
        <v>150000339238.95065</v>
      </c>
      <c r="J1474">
        <f t="shared" ref="J1474" si="1642">G*Ms*Me/H1474^2</f>
        <v>3.5235287220755385E+22</v>
      </c>
      <c r="K1474">
        <f t="shared" si="1587"/>
        <v>3.5235287220755385E+22</v>
      </c>
      <c r="L1474">
        <f>(xs-D1474)/I1474*K1474</f>
        <v>1.0866872578522065E+21</v>
      </c>
      <c r="M1474">
        <f>(ys-E1474)/I1474*K1474</f>
        <v>-3.5218526038617085E+22</v>
      </c>
      <c r="N1474">
        <f>(xs-D1474)/I1474*K1474</f>
        <v>1.0866872578522065E+21</v>
      </c>
      <c r="O1474">
        <f>(xs-E1474)/I1474*K1474</f>
        <v>-3.5218526038617085E+22</v>
      </c>
      <c r="P1474">
        <f t="shared" si="1593"/>
        <v>1.8196370694109284E-4</v>
      </c>
      <c r="Q1474">
        <f>M1474/Me</f>
        <v>-5.8972749562319297E-3</v>
      </c>
      <c r="R1474">
        <f>F1474+P1474*dt/2</f>
        <v>29734.935478705593</v>
      </c>
      <c r="S1474">
        <f>G1474+Q1474*dt/2</f>
        <v>917.49066908877239</v>
      </c>
      <c r="T1474">
        <f>R1474*dt</f>
        <v>642274606.3400408</v>
      </c>
      <c r="U1474">
        <f>S1474*dt</f>
        <v>19817798.452317484</v>
      </c>
      <c r="V1474">
        <f>N1474/Me*dt</f>
        <v>3.9304160699276056</v>
      </c>
      <c r="W1474">
        <f>O1474/Me*dt</f>
        <v>-127.38113905460968</v>
      </c>
      <c r="Z1474">
        <v>363166708.05642122</v>
      </c>
      <c r="AA1474">
        <v>-125505953.88642819</v>
      </c>
      <c r="AB1474">
        <f t="shared" si="1584"/>
        <v>-3941817196.7774429</v>
      </c>
      <c r="AC1474">
        <f t="shared" si="1585"/>
        <v>149812700203.46588</v>
      </c>
    </row>
    <row r="1475" spans="2:29" x14ac:dyDescent="0.3">
      <c r="B1475">
        <f t="shared" si="1588"/>
        <v>-4304983904.8338642</v>
      </c>
      <c r="C1475">
        <f t="shared" si="1589"/>
        <v>149938206157.35229</v>
      </c>
      <c r="D1475">
        <f>B1475+F1475*dt/2</f>
        <v>-3983825377.4170661</v>
      </c>
      <c r="E1475">
        <f>C1475+G1475*dt/2</f>
        <v>149947427198.42755</v>
      </c>
      <c r="F1475">
        <f t="shared" si="1590"/>
        <v>29736.900686740559</v>
      </c>
      <c r="G1475">
        <f t="shared" si="1591"/>
        <v>853.80009956146762</v>
      </c>
      <c r="H1475">
        <f>SQRT((xs-B1475)^2+(ys-C1475)^2)</f>
        <v>149999995173.68512</v>
      </c>
      <c r="I1475">
        <f>SQRT((xs-D1475)^2+(ys-E1475)^2)</f>
        <v>150000339293.16788</v>
      </c>
      <c r="J1475">
        <f t="shared" ref="J1475" si="1643">G*Ms*Me/H1475^2</f>
        <v>3.5235287193821179E+22</v>
      </c>
      <c r="K1475">
        <f t="shared" si="1587"/>
        <v>3.5235287193821179E+22</v>
      </c>
      <c r="L1475">
        <f>(xs-D1475)/I1475*K1475</f>
        <v>9.358060919380662E+20</v>
      </c>
      <c r="M1475">
        <f>(ys-E1475)/I1475*K1475</f>
        <v>-3.5222858069573947E+22</v>
      </c>
      <c r="N1475">
        <f>(xs-D1475)/I1475*K1475</f>
        <v>9.358060919380662E+20</v>
      </c>
      <c r="O1475">
        <f>(xs-E1475)/I1475*K1475</f>
        <v>-3.5222858069573947E+22</v>
      </c>
      <c r="P1475">
        <f t="shared" si="1593"/>
        <v>1.5669894372707068E-4</v>
      </c>
      <c r="Q1475">
        <f>M1475/Me</f>
        <v>-5.8980003465462063E-3</v>
      </c>
      <c r="R1475">
        <f>F1475+P1475*dt/2</f>
        <v>29738.593035332811</v>
      </c>
      <c r="S1475">
        <f>G1475+Q1475*dt/2</f>
        <v>790.10169581876858</v>
      </c>
      <c r="T1475">
        <f>R1475*dt</f>
        <v>642353609.56318867</v>
      </c>
      <c r="U1475">
        <f>S1475*dt</f>
        <v>17066196.629685402</v>
      </c>
      <c r="V1475">
        <f>N1475/Me*dt</f>
        <v>3.3846971845047267</v>
      </c>
      <c r="W1475">
        <f>O1475/Me*dt</f>
        <v>-127.39680748539806</v>
      </c>
      <c r="Z1475">
        <v>355389562.37771249</v>
      </c>
      <c r="AA1475">
        <v>-146080272.19148621</v>
      </c>
      <c r="AB1475">
        <f t="shared" si="1584"/>
        <v>-3307240732.8929634</v>
      </c>
      <c r="AC1475">
        <f t="shared" si="1585"/>
        <v>149809192081.7905</v>
      </c>
    </row>
    <row r="1476" spans="2:29" x14ac:dyDescent="0.3">
      <c r="B1476">
        <f t="shared" si="1588"/>
        <v>-3662630295.2706757</v>
      </c>
      <c r="C1476">
        <f t="shared" si="1589"/>
        <v>149955272353.98199</v>
      </c>
      <c r="D1476">
        <f>B1476+F1476*dt/2</f>
        <v>-3341435213.1242847</v>
      </c>
      <c r="E1476">
        <f>C1476+G1476*dt/2</f>
        <v>149963117509.53641</v>
      </c>
      <c r="F1476">
        <f t="shared" si="1590"/>
        <v>29740.285383925064</v>
      </c>
      <c r="G1476">
        <f t="shared" si="1591"/>
        <v>726.40329207606953</v>
      </c>
      <c r="H1476">
        <f>SQRT((xs-B1476)^2+(ys-C1476)^2)</f>
        <v>149999995224.78909</v>
      </c>
      <c r="I1476">
        <f>SQRT((xs-D1476)^2+(ys-E1476)^2)</f>
        <v>150000339341.15793</v>
      </c>
      <c r="J1476">
        <f t="shared" ref="J1476" si="1644">G*Ms*Me/H1476^2</f>
        <v>3.5235287169812333E+22</v>
      </c>
      <c r="K1476">
        <f t="shared" si="1587"/>
        <v>3.5235287169812333E+22</v>
      </c>
      <c r="L1476">
        <f>(xs-D1476)/I1476*K1476</f>
        <v>7.8490775294834324E+20</v>
      </c>
      <c r="M1476">
        <f>(ys-E1476)/I1476*K1476</f>
        <v>-3.5226543710084633E+22</v>
      </c>
      <c r="N1476">
        <f>(xs-D1476)/I1476*K1476</f>
        <v>7.8490775294834324E+20</v>
      </c>
      <c r="O1476">
        <f>(xs-E1476)/I1476*K1476</f>
        <v>-3.5226543710084633E+22</v>
      </c>
      <c r="P1476">
        <f t="shared" si="1593"/>
        <v>1.3143130491432404E-4</v>
      </c>
      <c r="Q1476">
        <f>M1476/Me</f>
        <v>-5.8986175000141717E-3</v>
      </c>
      <c r="R1476">
        <f>F1476+P1476*dt/2</f>
        <v>29741.704842018138</v>
      </c>
      <c r="S1476">
        <f>G1476+Q1476*dt/2</f>
        <v>662.69822307591653</v>
      </c>
      <c r="T1476">
        <f>R1476*dt</f>
        <v>642420824.58759177</v>
      </c>
      <c r="U1476">
        <f>S1476*dt</f>
        <v>14314281.618439797</v>
      </c>
      <c r="V1476">
        <f>N1476/Me*dt</f>
        <v>2.8389161861493992</v>
      </c>
      <c r="W1476">
        <f>O1476/Me*dt</f>
        <v>-127.41013800030611</v>
      </c>
      <c r="Z1476">
        <v>346447895.17035204</v>
      </c>
      <c r="AA1476">
        <v>-166175922.3445724</v>
      </c>
      <c r="AB1476">
        <f t="shared" si="1584"/>
        <v>-2673761575.512732</v>
      </c>
      <c r="AC1476">
        <f t="shared" si="1585"/>
        <v>149803410713.25586</v>
      </c>
    </row>
    <row r="1477" spans="2:29" x14ac:dyDescent="0.3">
      <c r="B1477">
        <f t="shared" si="1588"/>
        <v>-3020209470.683084</v>
      </c>
      <c r="C1477">
        <f t="shared" si="1589"/>
        <v>149969586635.60043</v>
      </c>
      <c r="D1477">
        <f>B1477+F1477*dt/2</f>
        <v>-2698983728.2418828</v>
      </c>
      <c r="E1477">
        <f>C1477+G1477*dt/2</f>
        <v>149976055761.66446</v>
      </c>
      <c r="F1477">
        <f t="shared" si="1590"/>
        <v>29743.124300111213</v>
      </c>
      <c r="G1477">
        <f t="shared" si="1591"/>
        <v>598.99315407576341</v>
      </c>
      <c r="H1477">
        <f>SQRT((xs-B1477)^2+(ys-C1477)^2)</f>
        <v>149999995269.66547</v>
      </c>
      <c r="I1477">
        <f>SQRT((xs-D1477)^2+(ys-E1477)^2)</f>
        <v>150000339382.92007</v>
      </c>
      <c r="J1477">
        <f t="shared" ref="J1477" si="1645">G*Ms*Me/H1477^2</f>
        <v>3.523528714872924E+22</v>
      </c>
      <c r="K1477">
        <f t="shared" si="1587"/>
        <v>3.523528714872924E+22</v>
      </c>
      <c r="L1477">
        <f>(xs-D1477)/I1477*K1477</f>
        <v>6.3399501004848484E+20</v>
      </c>
      <c r="M1477">
        <f>(ys-E1477)/I1477*K1477</f>
        <v>-3.5229582892515736E+22</v>
      </c>
      <c r="N1477">
        <f>(xs-D1477)/I1477*K1477</f>
        <v>6.3399501004848484E+20</v>
      </c>
      <c r="O1477">
        <f>(xs-E1477)/I1477*K1477</f>
        <v>-3.5229582892515736E+22</v>
      </c>
      <c r="P1477">
        <f t="shared" si="1593"/>
        <v>1.0616125419432096E-4</v>
      </c>
      <c r="Q1477">
        <f>M1477/Me</f>
        <v>-5.8991264053107392E-3</v>
      </c>
      <c r="R1477">
        <f>F1477+P1477*dt/2</f>
        <v>29744.270841656511</v>
      </c>
      <c r="S1477">
        <f>G1477+Q1477*dt/2</f>
        <v>535.28258889840743</v>
      </c>
      <c r="T1477">
        <f>R1477*dt</f>
        <v>642476250.1797806</v>
      </c>
      <c r="U1477">
        <f>S1477*dt</f>
        <v>11562103.920205601</v>
      </c>
      <c r="V1477">
        <f>N1477/Me*dt</f>
        <v>2.293083090597333</v>
      </c>
      <c r="W1477">
        <f>O1477/Me*dt</f>
        <v>-127.42113035471196</v>
      </c>
      <c r="Z1477">
        <v>336370998.99843001</v>
      </c>
      <c r="AA1477">
        <v>-185727052.62795871</v>
      </c>
      <c r="AB1477">
        <f t="shared" si="1584"/>
        <v>-2041362221.5048735</v>
      </c>
      <c r="AC1477">
        <f t="shared" si="1585"/>
        <v>149795421686.89267</v>
      </c>
    </row>
    <row r="1478" spans="2:29" x14ac:dyDescent="0.3">
      <c r="B1478">
        <f t="shared" si="1588"/>
        <v>-2377733220.5033035</v>
      </c>
      <c r="C1478">
        <f t="shared" si="1589"/>
        <v>149981148739.52063</v>
      </c>
      <c r="D1478">
        <f>B1478+F1478*dt/2</f>
        <v>-2056482712.764724</v>
      </c>
      <c r="E1478">
        <f>C1478+G1478*dt/2</f>
        <v>149986241717.37683</v>
      </c>
      <c r="F1478">
        <f t="shared" si="1590"/>
        <v>29745.41738320181</v>
      </c>
      <c r="G1478">
        <f t="shared" si="1591"/>
        <v>471.57202372105144</v>
      </c>
      <c r="H1478">
        <f>SQRT((xs-B1478)^2+(ys-C1478)^2)</f>
        <v>149999995308.31357</v>
      </c>
      <c r="I1478">
        <f>SQRT((xs-D1478)^2+(ys-E1478)^2)</f>
        <v>150000339418.45361</v>
      </c>
      <c r="J1478">
        <f t="shared" ref="J1478" si="1646">G*Ms*Me/H1478^2</f>
        <v>3.5235287130572212E+22</v>
      </c>
      <c r="K1478">
        <f t="shared" si="1587"/>
        <v>3.5235287130572212E+22</v>
      </c>
      <c r="L1478">
        <f>(xs-D1478)/I1478*K1478</f>
        <v>4.8307063266823989E+20</v>
      </c>
      <c r="M1478">
        <f>(ys-E1478)/I1478*K1478</f>
        <v>-3.5231975561096786E+22</v>
      </c>
      <c r="N1478">
        <f>(xs-D1478)/I1478*K1478</f>
        <v>4.8307063266823989E+20</v>
      </c>
      <c r="O1478">
        <f>(xs-E1478)/I1478*K1478</f>
        <v>-3.5231975561096786E+22</v>
      </c>
      <c r="P1478">
        <f t="shared" si="1593"/>
        <v>8.0889255302786308E-5</v>
      </c>
      <c r="Q1478">
        <f>M1478/Me</f>
        <v>-5.8995270530972513E-3</v>
      </c>
      <c r="R1478">
        <f>F1478+P1478*dt/2</f>
        <v>29746.290987159078</v>
      </c>
      <c r="S1478">
        <f>G1478+Q1478*dt/2</f>
        <v>407.85713154760111</v>
      </c>
      <c r="T1478">
        <f>R1478*dt</f>
        <v>642519885.32263613</v>
      </c>
      <c r="U1478">
        <f>S1478*dt</f>
        <v>8809714.0414281841</v>
      </c>
      <c r="V1478">
        <f>N1478/Me*dt</f>
        <v>1.7472079145401842</v>
      </c>
      <c r="W1478">
        <f>O1478/Me*dt</f>
        <v>-127.42978434690063</v>
      </c>
      <c r="Z1478">
        <v>325191886.81347823</v>
      </c>
      <c r="AA1478">
        <v>-204669594.85318193</v>
      </c>
      <c r="AB1478">
        <f t="shared" si="1584"/>
        <v>-1410021448.3671892</v>
      </c>
      <c r="AC1478">
        <f t="shared" si="1585"/>
        <v>149785288858.70889</v>
      </c>
    </row>
    <row r="1479" spans="2:29" x14ac:dyDescent="0.3">
      <c r="B1479">
        <f t="shared" si="1588"/>
        <v>-1735213335.1806674</v>
      </c>
      <c r="C1479">
        <f t="shared" si="1589"/>
        <v>149989958453.56207</v>
      </c>
      <c r="D1479">
        <f>B1479+F1479*dt/2</f>
        <v>-1413943957.5966108</v>
      </c>
      <c r="E1479">
        <f>C1479+G1479*dt/2</f>
        <v>149993675189.74731</v>
      </c>
      <c r="F1479">
        <f t="shared" si="1590"/>
        <v>29747.16459111635</v>
      </c>
      <c r="G1479">
        <f t="shared" si="1591"/>
        <v>344.14223937415079</v>
      </c>
      <c r="H1479">
        <f>SQRT((xs-B1479)^2+(ys-C1479)^2)</f>
        <v>149999995340.73282</v>
      </c>
      <c r="I1479">
        <f>SQRT((xs-D1479)^2+(ys-E1479)^2)</f>
        <v>150000339447.75806</v>
      </c>
      <c r="J1479">
        <f t="shared" ref="J1479" si="1647">G*Ms*Me/H1479^2</f>
        <v>3.5235287115341528E+22</v>
      </c>
      <c r="K1479">
        <f t="shared" si="1587"/>
        <v>3.5235287115341528E+22</v>
      </c>
      <c r="L1479">
        <f>(xs-D1479)/I1479*K1479</f>
        <v>3.3213739045084208E+20</v>
      </c>
      <c r="M1479">
        <f>(ys-E1479)/I1479*K1479</f>
        <v>-3.5233721671921307E+22</v>
      </c>
      <c r="N1479">
        <f>(xs-D1479)/I1479*K1479</f>
        <v>3.3213739045084208E+20</v>
      </c>
      <c r="O1479">
        <f>(xs-E1479)/I1479*K1479</f>
        <v>-3.5233721671921307E+22</v>
      </c>
      <c r="P1479">
        <f t="shared" si="1593"/>
        <v>5.5615772011192572E-5</v>
      </c>
      <c r="Q1479">
        <f>M1479/Me</f>
        <v>-5.8998194360216517E-3</v>
      </c>
      <c r="R1479">
        <f>F1479+P1479*dt/2</f>
        <v>29747.765241454072</v>
      </c>
      <c r="S1479">
        <f>G1479+Q1479*dt/2</f>
        <v>280.42418946511697</v>
      </c>
      <c r="T1479">
        <f>R1479*dt</f>
        <v>642551729.21540797</v>
      </c>
      <c r="U1479">
        <f>S1479*dt</f>
        <v>6057162.4924465269</v>
      </c>
      <c r="V1479">
        <f>N1479/Me*dt</f>
        <v>1.2013006754417594</v>
      </c>
      <c r="W1479">
        <f>O1479/Me*dt</f>
        <v>-127.43609981806767</v>
      </c>
      <c r="Z1479">
        <v>312947183.8549642</v>
      </c>
      <c r="AA1479">
        <v>-222941474.3668685</v>
      </c>
      <c r="AB1479">
        <f t="shared" si="1584"/>
        <v>-779714422.1102953</v>
      </c>
      <c r="AC1479">
        <f t="shared" si="1585"/>
        <v>149773074141.68762</v>
      </c>
    </row>
    <row r="1480" spans="2:29" x14ac:dyDescent="0.3">
      <c r="B1480">
        <f t="shared" si="1588"/>
        <v>-1092661605.9652596</v>
      </c>
      <c r="C1480">
        <f t="shared" si="1589"/>
        <v>149996015616.0545</v>
      </c>
      <c r="D1480">
        <f>B1480+F1480*dt/2</f>
        <v>-771379254.3339082</v>
      </c>
      <c r="E1480">
        <f>C1480+G1480*dt/2</f>
        <v>149998356042.36172</v>
      </c>
      <c r="F1480">
        <f t="shared" si="1590"/>
        <v>29748.365891791793</v>
      </c>
      <c r="G1480">
        <f t="shared" si="1591"/>
        <v>216.70613955608312</v>
      </c>
      <c r="H1480">
        <f>SQRT((xs-B1480)^2+(ys-C1480)^2)</f>
        <v>149999995366.92267</v>
      </c>
      <c r="I1480">
        <f>SQRT((xs-D1480)^2+(ys-E1480)^2)</f>
        <v>150000339470.83295</v>
      </c>
      <c r="J1480">
        <f t="shared" ref="J1480" si="1648">G*Ms*Me/H1480^2</f>
        <v>3.5235287103037436E+22</v>
      </c>
      <c r="K1480">
        <f t="shared" si="1587"/>
        <v>3.5235287103037436E+22</v>
      </c>
      <c r="L1480">
        <f>(xs-D1480)/I1480*K1480</f>
        <v>1.8119805320218762E+20</v>
      </c>
      <c r="M1480">
        <f>(ys-E1480)/I1480*K1480</f>
        <v>-3.5234821192947646E+22</v>
      </c>
      <c r="N1480">
        <f>(xs-D1480)/I1480*K1480</f>
        <v>1.8119805320218762E+20</v>
      </c>
      <c r="O1480">
        <f>(xs-E1480)/I1480*K1480</f>
        <v>-3.5234821192947646E+22</v>
      </c>
      <c r="P1480">
        <f t="shared" si="1593"/>
        <v>3.0341268118249766E-5</v>
      </c>
      <c r="Q1480">
        <f>M1480/Me</f>
        <v>-5.9000035487186278E-3</v>
      </c>
      <c r="R1480">
        <f>F1480+P1480*dt/2</f>
        <v>29748.693577487469</v>
      </c>
      <c r="S1480">
        <f>G1480+Q1480*dt/2</f>
        <v>152.98610122992193</v>
      </c>
      <c r="T1480">
        <f>R1480*dt</f>
        <v>642571781.27372932</v>
      </c>
      <c r="U1480">
        <f>S1480*dt</f>
        <v>3304499.7865663138</v>
      </c>
      <c r="V1480">
        <f>N1480/Me*dt</f>
        <v>0.65537139135419498</v>
      </c>
      <c r="W1480">
        <f>O1480/Me*dt</f>
        <v>-127.44007665232236</v>
      </c>
      <c r="Z1480">
        <v>299677007.70532364</v>
      </c>
      <c r="AA1480">
        <v>-240482813.53213143</v>
      </c>
      <c r="AB1480">
        <f t="shared" si="1584"/>
        <v>-150412816.98620659</v>
      </c>
      <c r="AC1480">
        <f t="shared" si="1585"/>
        <v>149758837302.30893</v>
      </c>
    </row>
    <row r="1481" spans="2:29" x14ac:dyDescent="0.3">
      <c r="B1481">
        <f t="shared" si="1588"/>
        <v>-450089824.69153023</v>
      </c>
      <c r="C1481">
        <f t="shared" si="1589"/>
        <v>149999320115.84106</v>
      </c>
      <c r="D1481">
        <f>B1481+F1481*dt/2</f>
        <v>-128800395.04915226</v>
      </c>
      <c r="E1481">
        <f>C1481+G1481*dt/2</f>
        <v>150000284189.32043</v>
      </c>
      <c r="F1481">
        <f t="shared" si="1590"/>
        <v>29749.021263183145</v>
      </c>
      <c r="G1481">
        <f t="shared" si="1591"/>
        <v>89.266062903760755</v>
      </c>
      <c r="H1481">
        <f>SQRT((xs-B1481)^2+(ys-C1481)^2)</f>
        <v>149999995386.88278</v>
      </c>
      <c r="I1481">
        <f>SQRT((xs-D1481)^2+(ys-E1481)^2)</f>
        <v>150000339487.67804</v>
      </c>
      <c r="J1481">
        <f t="shared" ref="J1481" si="1649">G*Ms*Me/H1481^2</f>
        <v>3.5235287093660092E+22</v>
      </c>
      <c r="K1481">
        <f t="shared" si="1587"/>
        <v>3.5235287093660092E+22</v>
      </c>
      <c r="L1481">
        <f>(xs-D1481)/I1481*K1481</f>
        <v>3.0255390840008876E+19</v>
      </c>
      <c r="M1481">
        <f>(ys-E1481)/I1481*K1481</f>
        <v>-3.5235274103999452E+22</v>
      </c>
      <c r="N1481">
        <f>(xs-D1481)/I1481*K1481</f>
        <v>3.0255390840008876E+19</v>
      </c>
      <c r="O1481">
        <f>(xs-E1481)/I1481*K1481</f>
        <v>-3.5235274103999452E+22</v>
      </c>
      <c r="P1481">
        <f t="shared" si="1593"/>
        <v>5.0662074413946539E-6</v>
      </c>
      <c r="Q1481">
        <f>M1481/Me</f>
        <v>-5.9000793878096871E-3</v>
      </c>
      <c r="R1481">
        <f>F1481+P1481*dt/2</f>
        <v>29749.075978223511</v>
      </c>
      <c r="S1481">
        <f>G1481+Q1481*dt/2</f>
        <v>25.545205515416136</v>
      </c>
      <c r="T1481">
        <f>R1481*dt</f>
        <v>642580041.12962782</v>
      </c>
      <c r="U1481">
        <f>S1481*dt</f>
        <v>551776.43913298857</v>
      </c>
      <c r="V1481">
        <f>N1481/Me*dt</f>
        <v>0.10943008073412452</v>
      </c>
      <c r="W1481">
        <f>O1481/Me*dt</f>
        <v>-127.44171477668924</v>
      </c>
      <c r="Z1481">
        <v>285424836.8917439</v>
      </c>
      <c r="AA1481">
        <v>-257236128.01768833</v>
      </c>
      <c r="AB1481">
        <f t="shared" si="1584"/>
        <v>477915053.32984149</v>
      </c>
      <c r="AC1481">
        <f t="shared" si="1585"/>
        <v>149742635764.26251</v>
      </c>
    </row>
    <row r="1482" spans="2:29" x14ac:dyDescent="0.3">
      <c r="B1482">
        <f t="shared" si="1588"/>
        <v>192490216.4380976</v>
      </c>
      <c r="C1482">
        <f t="shared" si="1589"/>
        <v>149999871892.28021</v>
      </c>
      <c r="D1482">
        <f>B1482+F1482*dt/2</f>
        <v>513780827.92534751</v>
      </c>
      <c r="E1482">
        <f>C1482+G1482*dt/2</f>
        <v>149999459595.23999</v>
      </c>
      <c r="F1482">
        <f t="shared" si="1590"/>
        <v>29749.13069326388</v>
      </c>
      <c r="G1482">
        <f t="shared" si="1591"/>
        <v>-38.175651872928483</v>
      </c>
      <c r="H1482">
        <f>SQRT((xs-B1482)^2+(ys-C1482)^2)</f>
        <v>149999995400.61292</v>
      </c>
      <c r="I1482">
        <f>SQRT((xs-D1482)^2+(ys-E1482)^2)</f>
        <v>150000339498.29306</v>
      </c>
      <c r="J1482">
        <f t="shared" ref="J1482" si="1650">G*Ms*Me/H1482^2</f>
        <v>3.523528708720963E+22</v>
      </c>
      <c r="K1482">
        <f t="shared" si="1587"/>
        <v>3.523528708720963E+22</v>
      </c>
      <c r="L1482">
        <f>(xs-D1482)/I1482*K1482</f>
        <v>-1.206878266569515E+20</v>
      </c>
      <c r="M1482">
        <f>(ys-E1482)/I1482*K1482</f>
        <v>-3.5235080396766211E+22</v>
      </c>
      <c r="N1482">
        <f>(xs-D1482)/I1482*K1482</f>
        <v>-1.206878266569515E+20</v>
      </c>
      <c r="O1482">
        <f>(xs-E1482)/I1482*K1482</f>
        <v>-3.5235080396766211E+22</v>
      </c>
      <c r="P1482">
        <f t="shared" si="1593"/>
        <v>-2.0208946191719943E-5</v>
      </c>
      <c r="Q1482">
        <f>M1482/Me</f>
        <v>-5.9000469519032497E-3</v>
      </c>
      <c r="R1482">
        <f>F1482+P1482*dt/2</f>
        <v>29748.912436645009</v>
      </c>
      <c r="S1482">
        <f>G1482+Q1482*dt/2</f>
        <v>-101.89615895348358</v>
      </c>
      <c r="T1482">
        <f>R1482*dt</f>
        <v>642576508.63153219</v>
      </c>
      <c r="U1482">
        <f>S1482*dt</f>
        <v>-2200957.0333952452</v>
      </c>
      <c r="V1482">
        <f>N1482/Me*dt</f>
        <v>-0.43651323774115075</v>
      </c>
      <c r="W1482">
        <f>O1482/Me*dt</f>
        <v>-127.44101416111019</v>
      </c>
      <c r="Z1482">
        <v>270237368.46457279</v>
      </c>
      <c r="AA1482">
        <v>-273146515.25033325</v>
      </c>
      <c r="AB1482">
        <f t="shared" si="1584"/>
        <v>1105304093.5342026</v>
      </c>
      <c r="AC1482">
        <f t="shared" si="1585"/>
        <v>149724524419.99649</v>
      </c>
    </row>
    <row r="1483" spans="2:29" x14ac:dyDescent="0.3">
      <c r="B1483">
        <f t="shared" si="1588"/>
        <v>835066725.06962979</v>
      </c>
      <c r="C1483">
        <f t="shared" si="1589"/>
        <v>149997670935.24683</v>
      </c>
      <c r="D1483">
        <f>B1483+F1483*dt/2</f>
        <v>1156352622.213912</v>
      </c>
      <c r="E1483">
        <f>C1483+G1483*dt/2</f>
        <v>149995882275.25366</v>
      </c>
      <c r="F1483">
        <f t="shared" si="1590"/>
        <v>29748.694180026137</v>
      </c>
      <c r="G1483">
        <f t="shared" si="1591"/>
        <v>-165.61666603403867</v>
      </c>
      <c r="H1483">
        <f>SQRT((xs-B1483)^2+(ys-C1483)^2)</f>
        <v>149999995408.11295</v>
      </c>
      <c r="I1483">
        <f>SQRT((xs-D1483)^2+(ys-E1483)^2)</f>
        <v>150000339502.67798</v>
      </c>
      <c r="J1483">
        <f t="shared" ref="J1483" si="1651">G*Ms*Me/H1483^2</f>
        <v>3.5235287083686084E+22</v>
      </c>
      <c r="K1483">
        <f t="shared" si="1587"/>
        <v>3.5235287083686084E+22</v>
      </c>
      <c r="L1483">
        <f>(xs-D1483)/I1483*K1483</f>
        <v>-2.7162882929976948E+20</v>
      </c>
      <c r="M1483">
        <f>(ys-E1483)/I1483*K1483</f>
        <v>-3.5234240074803212E+22</v>
      </c>
      <c r="N1483">
        <f>(xs-D1483)/I1483*K1483</f>
        <v>-2.7162882929976948E+20</v>
      </c>
      <c r="O1483">
        <f>(xs-E1483)/I1483*K1483</f>
        <v>-3.5234240074803212E+22</v>
      </c>
      <c r="P1483">
        <f t="shared" si="1593"/>
        <v>-4.5483728951736346E-5</v>
      </c>
      <c r="Q1483">
        <f>M1483/Me</f>
        <v>-5.8999062415946435E-3</v>
      </c>
      <c r="R1483">
        <f>F1483+P1483*dt/2</f>
        <v>29748.202955753459</v>
      </c>
      <c r="S1483">
        <f>G1483+Q1483*dt/2</f>
        <v>-229.33565344326081</v>
      </c>
      <c r="T1483">
        <f>R1483*dt</f>
        <v>642561183.84427476</v>
      </c>
      <c r="U1483">
        <f>S1483*dt</f>
        <v>-4953650.1143744336</v>
      </c>
      <c r="V1483">
        <f>N1483/Me*dt</f>
        <v>-0.98244854535750503</v>
      </c>
      <c r="W1483">
        <f>O1483/Me*dt</f>
        <v>-127.4379748184443</v>
      </c>
      <c r="Z1483">
        <v>254164365.01848814</v>
      </c>
      <c r="AA1483">
        <v>-288161834.41200596</v>
      </c>
      <c r="AB1483">
        <f t="shared" si="1584"/>
        <v>1731792273.9323928</v>
      </c>
      <c r="AC1483">
        <f t="shared" si="1585"/>
        <v>149704555450.72043</v>
      </c>
    </row>
    <row r="1484" spans="2:29" x14ac:dyDescent="0.3">
      <c r="B1484">
        <f t="shared" si="1588"/>
        <v>1477627908.9139047</v>
      </c>
      <c r="C1484">
        <f t="shared" si="1589"/>
        <v>149992717285.13245</v>
      </c>
      <c r="D1484">
        <f>B1484+F1484*dt/2</f>
        <v>1798903195.6138971</v>
      </c>
      <c r="E1484">
        <f>C1484+G1484*dt/2</f>
        <v>149989552295.01123</v>
      </c>
      <c r="F1484">
        <f t="shared" si="1590"/>
        <v>29747.71173148078</v>
      </c>
      <c r="G1484">
        <f t="shared" si="1591"/>
        <v>-293.05464085248298</v>
      </c>
      <c r="H1484">
        <f>SQRT((xs-B1484)^2+(ys-C1484)^2)</f>
        <v>149999995409.38281</v>
      </c>
      <c r="I1484">
        <f>SQRT((xs-D1484)^2+(ys-E1484)^2)</f>
        <v>150000339500.83279</v>
      </c>
      <c r="J1484">
        <f t="shared" ref="J1484" si="1652">G*Ms*Me/H1484^2</f>
        <v>3.5235287083089498E+22</v>
      </c>
      <c r="K1484">
        <f t="shared" si="1587"/>
        <v>3.5235287083089498E+22</v>
      </c>
      <c r="L1484">
        <f>(xs-D1484)/I1484*K1484</f>
        <v>-4.225648471401684E+20</v>
      </c>
      <c r="M1484">
        <f>(ys-E1484)/I1484*K1484</f>
        <v>-3.5232753153531657E+22</v>
      </c>
      <c r="N1484">
        <f>(xs-D1484)/I1484*K1484</f>
        <v>-4.225648471401684E+20</v>
      </c>
      <c r="O1484">
        <f>(xs-E1484)/I1484*K1484</f>
        <v>-3.5232753153531657E+22</v>
      </c>
      <c r="P1484">
        <f t="shared" si="1593"/>
        <v>-7.0757677016103213E-5</v>
      </c>
      <c r="Q1484">
        <f>M1484/Me</f>
        <v>-5.8996572594661179E-3</v>
      </c>
      <c r="R1484">
        <f>F1484+P1484*dt/2</f>
        <v>29746.947548569005</v>
      </c>
      <c r="S1484">
        <f>G1484+Q1484*dt/2</f>
        <v>-356.77093925471706</v>
      </c>
      <c r="T1484">
        <f>R1484*dt</f>
        <v>642534067.0490905</v>
      </c>
      <c r="U1484">
        <f>S1484*dt</f>
        <v>-7706252.2879018886</v>
      </c>
      <c r="V1484">
        <f>N1484/Me*dt</f>
        <v>-1.5283658235478295</v>
      </c>
      <c r="W1484">
        <f>O1484/Me*dt</f>
        <v>-127.43259680446815</v>
      </c>
      <c r="Z1484">
        <v>237258491.65730488</v>
      </c>
      <c r="AA1484">
        <v>-302232877.39035743</v>
      </c>
      <c r="AB1484">
        <f t="shared" si="1584"/>
        <v>2357420467.6202998</v>
      </c>
      <c r="AC1484">
        <f t="shared" si="1585"/>
        <v>149682778155.45419</v>
      </c>
    </row>
    <row r="1485" spans="2:29" x14ac:dyDescent="0.3">
      <c r="B1485">
        <f t="shared" si="1588"/>
        <v>2120161975.9629951</v>
      </c>
      <c r="C1485">
        <f t="shared" si="1589"/>
        <v>149985011032.84454</v>
      </c>
      <c r="D1485">
        <f>B1485+F1485*dt/2</f>
        <v>2441420756.3120933</v>
      </c>
      <c r="E1485">
        <f>C1485+G1485*dt/2</f>
        <v>149980469770.67786</v>
      </c>
      <c r="F1485">
        <f t="shared" si="1590"/>
        <v>29746.183365657231</v>
      </c>
      <c r="G1485">
        <f t="shared" si="1591"/>
        <v>-420.48723765695115</v>
      </c>
      <c r="H1485">
        <f>SQRT((xs-B1485)^2+(ys-C1485)^2)</f>
        <v>149999995404.42267</v>
      </c>
      <c r="I1485">
        <f>SQRT((xs-D1485)^2+(ys-E1485)^2)</f>
        <v>150000339492.75769</v>
      </c>
      <c r="J1485">
        <f t="shared" ref="J1485" si="1653">G*Ms*Me/H1485^2</f>
        <v>3.5235287085419791E+22</v>
      </c>
      <c r="K1485">
        <f t="shared" si="1587"/>
        <v>3.5235287085419791E+22</v>
      </c>
      <c r="L1485">
        <f>(xs-D1485)/I1485*K1485</f>
        <v>-5.7349311032134527E+20</v>
      </c>
      <c r="M1485">
        <f>(ys-E1485)/I1485*K1485</f>
        <v>-3.5230619660238237E+22</v>
      </c>
      <c r="N1485">
        <f>(xs-D1485)/I1485*K1485</f>
        <v>-5.7349311032134527E+20</v>
      </c>
      <c r="O1485">
        <f>(xs-E1485)/I1485*K1485</f>
        <v>-3.5230619660238237E+22</v>
      </c>
      <c r="P1485">
        <f t="shared" si="1593"/>
        <v>-9.6030326577586277E-5</v>
      </c>
      <c r="Q1485">
        <f>M1485/Me</f>
        <v>-5.8993000100867775E-3</v>
      </c>
      <c r="R1485">
        <f>F1485+P1485*dt/2</f>
        <v>29745.146238130194</v>
      </c>
      <c r="S1485">
        <f>G1485+Q1485*dt/2</f>
        <v>-484.19967776588834</v>
      </c>
      <c r="T1485">
        <f>R1485*dt</f>
        <v>642495158.74361217</v>
      </c>
      <c r="U1485">
        <f>S1485*dt</f>
        <v>-10458713.039743189</v>
      </c>
      <c r="V1485">
        <f>N1485/Me*dt</f>
        <v>-2.0742550540758637</v>
      </c>
      <c r="W1485">
        <f>O1485/Me*dt</f>
        <v>-127.42488021787439</v>
      </c>
      <c r="Z1485">
        <v>219575143.4363991</v>
      </c>
      <c r="AA1485">
        <v>-315313530.12131912</v>
      </c>
      <c r="AB1485">
        <f t="shared" si="1584"/>
        <v>2982232278.1430063</v>
      </c>
      <c r="AC1485">
        <f t="shared" si="1585"/>
        <v>149659238789.6835</v>
      </c>
    </row>
    <row r="1486" spans="2:29" x14ac:dyDescent="0.3">
      <c r="B1486">
        <f t="shared" si="1588"/>
        <v>2762657134.7066073</v>
      </c>
      <c r="C1486">
        <f t="shared" si="1589"/>
        <v>149974552319.80481</v>
      </c>
      <c r="D1486">
        <f>B1486+F1486*dt/2</f>
        <v>3083893513.1011214</v>
      </c>
      <c r="E1486">
        <f>C1486+G1486*dt/2</f>
        <v>149968634868.93176</v>
      </c>
      <c r="F1486">
        <f t="shared" si="1590"/>
        <v>29744.109110603156</v>
      </c>
      <c r="G1486">
        <f t="shared" si="1591"/>
        <v>-547.91211787482553</v>
      </c>
      <c r="H1486">
        <f>SQRT((xs-B1486)^2+(ys-C1486)^2)</f>
        <v>149999995393.23267</v>
      </c>
      <c r="I1486">
        <f>SQRT((xs-D1486)^2+(ys-E1486)^2)</f>
        <v>150000339478.45294</v>
      </c>
      <c r="J1486">
        <f t="shared" ref="J1486" si="1654">G*Ms*Me/H1486^2</f>
        <v>3.5235287090676894E+22</v>
      </c>
      <c r="K1486">
        <f t="shared" si="1587"/>
        <v>3.5235287090676894E+22</v>
      </c>
      <c r="L1486">
        <f>(xs-D1486)/I1486*K1486</f>
        <v>-7.2441084912879875E+20</v>
      </c>
      <c r="M1486">
        <f>(ys-E1486)/I1486*K1486</f>
        <v>-3.5227839634074723E+22</v>
      </c>
      <c r="N1486">
        <f>(xs-D1486)/I1486*K1486</f>
        <v>-7.2441084912879875E+20</v>
      </c>
      <c r="O1486">
        <f>(xs-E1486)/I1486*K1486</f>
        <v>-3.5227839634074723E+22</v>
      </c>
      <c r="P1486">
        <f t="shared" si="1593"/>
        <v>-1.2130121385277942E-4</v>
      </c>
      <c r="Q1486">
        <f>M1486/Me</f>
        <v>-5.8988345000125118E-3</v>
      </c>
      <c r="R1486">
        <f>F1486+P1486*dt/2</f>
        <v>29742.799057493547</v>
      </c>
      <c r="S1486">
        <f>G1486+Q1486*dt/2</f>
        <v>-611.6195304749607</v>
      </c>
      <c r="T1486">
        <f>R1486*dt</f>
        <v>642444459.6418606</v>
      </c>
      <c r="U1486">
        <f>S1486*dt</f>
        <v>-13210981.858259151</v>
      </c>
      <c r="V1486">
        <f>N1486/Me*dt</f>
        <v>-2.6201062192200353</v>
      </c>
      <c r="W1486">
        <f>O1486/Me*dt</f>
        <v>-127.41482520027026</v>
      </c>
      <c r="Z1486">
        <v>201172263.84808645</v>
      </c>
      <c r="AA1486">
        <v>-327360923.79365015</v>
      </c>
      <c r="AB1486">
        <f t="shared" si="1584"/>
        <v>3606273858.1965542</v>
      </c>
      <c r="AC1486">
        <f t="shared" si="1585"/>
        <v>149633980414.15292</v>
      </c>
    </row>
    <row r="1487" spans="2:29" x14ac:dyDescent="0.3">
      <c r="B1487">
        <f t="shared" si="1588"/>
        <v>3405101594.3484678</v>
      </c>
      <c r="C1487">
        <f t="shared" si="1589"/>
        <v>149961341337.94656</v>
      </c>
      <c r="D1487">
        <f>B1487+F1487*dt/2</f>
        <v>3726309675.5958142</v>
      </c>
      <c r="E1487">
        <f>C1487+G1487*dt/2</f>
        <v>149954047806.96136</v>
      </c>
      <c r="F1487">
        <f t="shared" si="1590"/>
        <v>29741.489004383937</v>
      </c>
      <c r="G1487">
        <f t="shared" si="1591"/>
        <v>-675.32694307509576</v>
      </c>
      <c r="H1487">
        <f>SQRT((xs-B1487)^2+(ys-C1487)^2)</f>
        <v>149999995375.81311</v>
      </c>
      <c r="I1487">
        <f>SQRT((xs-D1487)^2+(ys-E1487)^2)</f>
        <v>150000339457.91888</v>
      </c>
      <c r="J1487">
        <f t="shared" ref="J1487" si="1655">G*Ms*Me/H1487^2</f>
        <v>3.5235287098860669E+22</v>
      </c>
      <c r="K1487">
        <f t="shared" si="1587"/>
        <v>3.5235287098860669E+22</v>
      </c>
      <c r="L1487">
        <f>(xs-D1487)/I1487*K1487</f>
        <v>-8.7531529404115203E+20</v>
      </c>
      <c r="M1487">
        <f>(ys-E1487)/I1487*K1487</f>
        <v>-3.5224413126057255E+22</v>
      </c>
      <c r="N1487">
        <f>(xs-D1487)/I1487*K1487</f>
        <v>-8.7531529404115203E+20</v>
      </c>
      <c r="O1487">
        <f>(xs-E1487)/I1487*K1487</f>
        <v>-3.5224413126057255E+22</v>
      </c>
      <c r="P1487">
        <f t="shared" si="1593"/>
        <v>-1.4656987509061487E-4</v>
      </c>
      <c r="Q1487">
        <f>M1487/Me</f>
        <v>-5.8982607377858765E-3</v>
      </c>
      <c r="R1487">
        <f>F1487+P1487*dt/2</f>
        <v>29739.906049732959</v>
      </c>
      <c r="S1487">
        <f>G1487+Q1487*dt/2</f>
        <v>-739.02815904318322</v>
      </c>
      <c r="T1487">
        <f>R1487*dt</f>
        <v>642381970.67423189</v>
      </c>
      <c r="U1487">
        <f>S1487*dt</f>
        <v>-15963008.235332757</v>
      </c>
      <c r="V1487">
        <f>N1487/Me*dt</f>
        <v>-3.165909301957281</v>
      </c>
      <c r="W1487">
        <f>O1487/Me*dt</f>
        <v>-127.40243193617493</v>
      </c>
      <c r="Z1487">
        <v>182110154.94479665</v>
      </c>
      <c r="AA1487">
        <v>-338335575.41865861</v>
      </c>
      <c r="AB1487">
        <f t="shared" ref="AB1487:AB1550" si="1656">Z1487+B1488</f>
        <v>4229593719.9674964</v>
      </c>
      <c r="AC1487">
        <f t="shared" ref="AC1487:AC1550" si="1657">AA1487+C1488</f>
        <v>149607042754.29257</v>
      </c>
    </row>
    <row r="1488" spans="2:29" x14ac:dyDescent="0.3">
      <c r="B1488">
        <f t="shared" si="1588"/>
        <v>4047483565.0226998</v>
      </c>
      <c r="C1488">
        <f t="shared" si="1589"/>
        <v>149945378329.71124</v>
      </c>
      <c r="D1488">
        <f>B1488+F1488*dt/2</f>
        <v>4368657454.449585</v>
      </c>
      <c r="E1488">
        <f>C1488+G1488*dt/2</f>
        <v>149936708852.46112</v>
      </c>
      <c r="F1488">
        <f t="shared" si="1590"/>
        <v>29738.323095081978</v>
      </c>
      <c r="G1488">
        <f t="shared" si="1591"/>
        <v>-802.72937501127069</v>
      </c>
      <c r="H1488">
        <f>SQRT((xs-B1488)^2+(ys-C1488)^2)</f>
        <v>149999995352.16449</v>
      </c>
      <c r="I1488">
        <f>SQRT((xs-D1488)^2+(ys-E1488)^2)</f>
        <v>150000339431.15598</v>
      </c>
      <c r="J1488">
        <f t="shared" ref="J1488" si="1658">G*Ms*Me/H1488^2</f>
        <v>3.5235287109970881E+22</v>
      </c>
      <c r="K1488">
        <f t="shared" ref="K1488:K1551" si="1659">J1488</f>
        <v>3.5235287109970881E+22</v>
      </c>
      <c r="L1488">
        <f>(xs-D1488)/I1488*K1488</f>
        <v>-1.0262036757809715E+21</v>
      </c>
      <c r="M1488">
        <f>(ys-E1488)/I1488*K1488</f>
        <v>-3.5220340199065284E+22</v>
      </c>
      <c r="N1488">
        <f>(xs-D1488)/I1488*K1488</f>
        <v>-1.0262036757809715E+21</v>
      </c>
      <c r="O1488">
        <f>(xs-E1488)/I1488*K1488</f>
        <v>-3.5220340199065284E+22</v>
      </c>
      <c r="P1488">
        <f t="shared" si="1593"/>
        <v>-1.7183584658087264E-4</v>
      </c>
      <c r="Q1488">
        <f>M1488/Me</f>
        <v>-5.8975787339359143E-3</v>
      </c>
      <c r="R1488">
        <f>F1488+P1488*dt/2</f>
        <v>29736.467267938904</v>
      </c>
      <c r="S1488">
        <f>G1488+Q1488*dt/2</f>
        <v>-866.4232253377786</v>
      </c>
      <c r="T1488">
        <f>R1488*dt</f>
        <v>642307692.98748028</v>
      </c>
      <c r="U1488">
        <f>S1488*dt</f>
        <v>-18714741.667296018</v>
      </c>
      <c r="V1488">
        <f>N1488/Me*dt</f>
        <v>-3.7116542861468491</v>
      </c>
      <c r="W1488">
        <f>O1488/Me*dt</f>
        <v>-127.38770065301576</v>
      </c>
      <c r="Z1488">
        <v>162451279.72244018</v>
      </c>
      <c r="AA1488">
        <v>-348201517.30315822</v>
      </c>
      <c r="AB1488">
        <f t="shared" si="1656"/>
        <v>4852242537.7326202</v>
      </c>
      <c r="AC1488">
        <f t="shared" si="1657"/>
        <v>149578462070.74078</v>
      </c>
    </row>
    <row r="1489" spans="2:29" x14ac:dyDescent="0.3">
      <c r="B1489">
        <f t="shared" ref="B1489:B1552" si="1660">B1488+T1488</f>
        <v>4689791258.0101805</v>
      </c>
      <c r="C1489">
        <f t="shared" ref="C1489:C1552" si="1661">C1488+U1488</f>
        <v>149926663588.04395</v>
      </c>
      <c r="D1489">
        <f>B1489+F1489*dt/2</f>
        <v>5010925061.570775</v>
      </c>
      <c r="E1489">
        <f>C1489+G1489*dt/2</f>
        <v>149916618323.62677</v>
      </c>
      <c r="F1489">
        <f t="shared" ref="F1489:F1552" si="1662">F1488+V1488</f>
        <v>29734.61144079583</v>
      </c>
      <c r="G1489">
        <f t="shared" ref="G1489:G1552" si="1663">G1488+W1488</f>
        <v>-930.1170756642864</v>
      </c>
      <c r="H1489">
        <f>SQRT((xs-B1489)^2+(ys-C1489)^2)</f>
        <v>149999995322.28729</v>
      </c>
      <c r="I1489">
        <f>SQRT((xs-D1489)^2+(ys-E1489)^2)</f>
        <v>150000339398.16492</v>
      </c>
      <c r="J1489">
        <f t="shared" ref="J1489" si="1664">G*Ms*Me/H1489^2</f>
        <v>3.5235287124007308E+22</v>
      </c>
      <c r="K1489">
        <f t="shared" si="1659"/>
        <v>3.5235287124007308E+22</v>
      </c>
      <c r="L1489">
        <f>(xs-D1489)/I1489*K1489</f>
        <v>-1.1770732253655841E+21</v>
      </c>
      <c r="M1489">
        <f>(ys-E1489)/I1489*K1489</f>
        <v>-3.5215620927840567E+22</v>
      </c>
      <c r="N1489">
        <f>(xs-D1489)/I1489*K1489</f>
        <v>-1.1770732253655841E+21</v>
      </c>
      <c r="O1489">
        <f>(xs-E1489)/I1489*K1489</f>
        <v>-3.5215620927840567E+22</v>
      </c>
      <c r="P1489">
        <f t="shared" ref="P1489:P1552" si="1665">L1489/Me</f>
        <v>-1.9709866466268989E-4</v>
      </c>
      <c r="Q1489">
        <f>M1489/Me</f>
        <v>-5.8967885009779918E-3</v>
      </c>
      <c r="R1489">
        <f>F1489+P1489*dt/2</f>
        <v>29732.482775217471</v>
      </c>
      <c r="S1489">
        <f>G1489+Q1489*dt/2</f>
        <v>-993.80239147484872</v>
      </c>
      <c r="T1489">
        <f>R1489*dt</f>
        <v>642221627.94469738</v>
      </c>
      <c r="U1489">
        <f>S1489*dt</f>
        <v>-21466131.655856732</v>
      </c>
      <c r="V1489">
        <f>N1489/Me*dt</f>
        <v>-4.2573311567141019</v>
      </c>
      <c r="W1489">
        <f>O1489/Me*dt</f>
        <v>-127.37063162112462</v>
      </c>
      <c r="Z1489">
        <v>142260057.41187474</v>
      </c>
      <c r="AA1489">
        <v>-356926415.00012106</v>
      </c>
      <c r="AB1489">
        <f t="shared" si="1656"/>
        <v>5474272943.3667526</v>
      </c>
      <c r="AC1489">
        <f t="shared" si="1657"/>
        <v>149548271041.38797</v>
      </c>
    </row>
    <row r="1490" spans="2:29" x14ac:dyDescent="0.3">
      <c r="B1490">
        <f t="shared" si="1660"/>
        <v>5332012885.9548779</v>
      </c>
      <c r="C1490">
        <f t="shared" si="1661"/>
        <v>149905197456.38809</v>
      </c>
      <c r="D1490">
        <f>B1490+F1490*dt/2</f>
        <v>5653100710.3389807</v>
      </c>
      <c r="E1490">
        <f>C1490+G1490*dt/2</f>
        <v>149893776589.14941</v>
      </c>
      <c r="F1490">
        <f t="shared" si="1662"/>
        <v>29730.354109639116</v>
      </c>
      <c r="G1490">
        <f t="shared" si="1663"/>
        <v>-1057.487707285411</v>
      </c>
      <c r="H1490">
        <f>SQRT((xs-B1490)^2+(ys-C1490)^2)</f>
        <v>149999995286.18222</v>
      </c>
      <c r="I1490">
        <f>SQRT((xs-D1490)^2+(ys-E1490)^2)</f>
        <v>150000339358.94638</v>
      </c>
      <c r="J1490">
        <f t="shared" ref="J1490" si="1666">G*Ms*Me/H1490^2</f>
        <v>3.523528714096961E+22</v>
      </c>
      <c r="K1490">
        <f t="shared" si="1659"/>
        <v>3.523528714096961E+22</v>
      </c>
      <c r="L1490">
        <f>(xs-D1490)/I1490*K1490</f>
        <v>-1.3279211741578849E+21</v>
      </c>
      <c r="M1490">
        <f>(ys-E1490)/I1490*K1490</f>
        <v>-3.5210255398985691E+22</v>
      </c>
      <c r="N1490">
        <f>(xs-D1490)/I1490*K1490</f>
        <v>-1.3279211741578849E+21</v>
      </c>
      <c r="O1490">
        <f>(xs-E1490)/I1490*K1490</f>
        <v>-3.5210255398985691E+22</v>
      </c>
      <c r="P1490">
        <f t="shared" si="1665"/>
        <v>-2.2235786573306847E-4</v>
      </c>
      <c r="Q1490">
        <f>M1490/Me</f>
        <v>-5.8958900534135444E-3</v>
      </c>
      <c r="R1490">
        <f>F1490+P1490*dt/2</f>
        <v>29727.952644689198</v>
      </c>
      <c r="S1490">
        <f>G1490+Q1490*dt/2</f>
        <v>-1121.1633198622774</v>
      </c>
      <c r="T1490">
        <f>R1490*dt</f>
        <v>642123777.1252867</v>
      </c>
      <c r="U1490">
        <f>S1490*dt</f>
        <v>-24217127.709025193</v>
      </c>
      <c r="V1490">
        <f>N1490/Me*dt</f>
        <v>-4.8029298998342789</v>
      </c>
      <c r="W1490">
        <f>O1490/Me*dt</f>
        <v>-127.35122515373256</v>
      </c>
      <c r="Z1490">
        <v>121602652.34976192</v>
      </c>
      <c r="AA1490">
        <v>-364481673.34929526</v>
      </c>
      <c r="AB1490">
        <f t="shared" si="1656"/>
        <v>6095739315.4299269</v>
      </c>
      <c r="AC1490">
        <f t="shared" si="1657"/>
        <v>149516498655.32977</v>
      </c>
    </row>
    <row r="1491" spans="2:29" x14ac:dyDescent="0.3">
      <c r="B1491">
        <f t="shared" si="1660"/>
        <v>5974136663.0801649</v>
      </c>
      <c r="C1491">
        <f t="shared" si="1661"/>
        <v>149880980328.67908</v>
      </c>
      <c r="D1491">
        <f>B1491+F1491*dt/2</f>
        <v>6295172615.8213491</v>
      </c>
      <c r="E1491">
        <f>C1491+G1491*dt/2</f>
        <v>149868184068.20874</v>
      </c>
      <c r="F1491">
        <f t="shared" si="1662"/>
        <v>29725.551179739283</v>
      </c>
      <c r="G1491">
        <f t="shared" si="1663"/>
        <v>-1184.8389324391435</v>
      </c>
      <c r="H1491">
        <f>SQRT((xs-B1491)^2+(ys-C1491)^2)</f>
        <v>149999995243.85007</v>
      </c>
      <c r="I1491">
        <f>SQRT((xs-D1491)^2+(ys-E1491)^2)</f>
        <v>150000339313.50116</v>
      </c>
      <c r="J1491">
        <f t="shared" ref="J1491" si="1667">G*Ms*Me/H1491^2</f>
        <v>3.5235287160857414E+22</v>
      </c>
      <c r="K1491">
        <f t="shared" si="1659"/>
        <v>3.5235287160857414E+22</v>
      </c>
      <c r="L1491">
        <f>(xs-D1491)/I1491*K1491</f>
        <v>-1.4787447539171428E+21</v>
      </c>
      <c r="M1491">
        <f>(ys-E1491)/I1491*K1491</f>
        <v>-3.5204243710962546E+22</v>
      </c>
      <c r="N1491">
        <f>(xs-D1491)/I1491*K1491</f>
        <v>-1.4787447539171428E+21</v>
      </c>
      <c r="O1491">
        <f>(xs-E1491)/I1491*K1491</f>
        <v>-3.5204243710962546E+22</v>
      </c>
      <c r="P1491">
        <f t="shared" si="1665"/>
        <v>-2.4761298625538224E-4</v>
      </c>
      <c r="Q1491">
        <f>M1491/Me</f>
        <v>-5.89488340772983E-3</v>
      </c>
      <c r="R1491">
        <f>F1491+P1491*dt/2</f>
        <v>29722.876959487723</v>
      </c>
      <c r="S1491">
        <f>G1491+Q1491*dt/2</f>
        <v>-1248.5036732426256</v>
      </c>
      <c r="T1491">
        <f>R1491*dt</f>
        <v>642014142.32493484</v>
      </c>
      <c r="U1491">
        <f>S1491*dt</f>
        <v>-26967679.342040714</v>
      </c>
      <c r="V1491">
        <f>N1491/Me*dt</f>
        <v>-5.3484405031162563</v>
      </c>
      <c r="W1491">
        <f>O1491/Me*dt</f>
        <v>-127.32948160696432</v>
      </c>
      <c r="Z1491">
        <v>100546757.12128046</v>
      </c>
      <c r="AA1491">
        <v>-370842530.25915194</v>
      </c>
      <c r="AB1491">
        <f t="shared" si="1656"/>
        <v>6716697562.5263805</v>
      </c>
      <c r="AC1491">
        <f t="shared" si="1657"/>
        <v>149483170119.07788</v>
      </c>
    </row>
    <row r="1492" spans="2:29" x14ac:dyDescent="0.3">
      <c r="B1492">
        <f t="shared" si="1660"/>
        <v>6616150805.4050999</v>
      </c>
      <c r="C1492">
        <f t="shared" si="1661"/>
        <v>149854012649.33704</v>
      </c>
      <c r="D1492">
        <f>B1492+F1492*dt/2</f>
        <v>6937128994.9888506</v>
      </c>
      <c r="E1492">
        <f>C1492+G1492*dt/2</f>
        <v>149839841230.46533</v>
      </c>
      <c r="F1492">
        <f t="shared" si="1662"/>
        <v>29720.202739236167</v>
      </c>
      <c r="G1492">
        <f t="shared" si="1663"/>
        <v>-1312.1684140461077</v>
      </c>
      <c r="H1492">
        <f>SQRT((xs-B1492)^2+(ys-C1492)^2)</f>
        <v>149999995195.29169</v>
      </c>
      <c r="I1492">
        <f>SQRT((xs-D1492)^2+(ys-E1492)^2)</f>
        <v>150000339261.83023</v>
      </c>
      <c r="J1492">
        <f t="shared" ref="J1492" si="1668">G*Ms*Me/H1492^2</f>
        <v>3.523528718367033E+22</v>
      </c>
      <c r="K1492">
        <f t="shared" si="1659"/>
        <v>3.523528718367033E+22</v>
      </c>
      <c r="L1492">
        <f>(xs-D1492)/I1492*K1492</f>
        <v>-1.6295411968497974E+21</v>
      </c>
      <c r="M1492">
        <f>(ys-E1492)/I1492*K1492</f>
        <v>-3.5197585974090497E+22</v>
      </c>
      <c r="N1492">
        <f>(xs-D1492)/I1492*K1492</f>
        <v>-1.6295411968497974E+21</v>
      </c>
      <c r="O1492">
        <f>(xs-E1492)/I1492*K1492</f>
        <v>-3.5197585974090497E+22</v>
      </c>
      <c r="P1492">
        <f t="shared" si="1665"/>
        <v>-2.72863562767883E-4</v>
      </c>
      <c r="Q1492">
        <f>M1492/Me</f>
        <v>-5.8937685823996144E-3</v>
      </c>
      <c r="R1492">
        <f>F1492+P1492*dt/2</f>
        <v>29717.255812758274</v>
      </c>
      <c r="S1492">
        <f>G1492+Q1492*dt/2</f>
        <v>-1375.8211147360234</v>
      </c>
      <c r="T1492">
        <f>R1492*dt</f>
        <v>641892725.55557871</v>
      </c>
      <c r="U1492">
        <f>S1492*dt</f>
        <v>-29717736.078298107</v>
      </c>
      <c r="V1492">
        <f>N1492/Me*dt</f>
        <v>-5.8938529557862731</v>
      </c>
      <c r="W1492">
        <f>O1492/Me*dt</f>
        <v>-127.30540137983166</v>
      </c>
      <c r="Z1492">
        <v>79161370.686060369</v>
      </c>
      <c r="AA1492">
        <v>-375988137.92177945</v>
      </c>
      <c r="AB1492">
        <f t="shared" si="1656"/>
        <v>7337204901.6467381</v>
      </c>
      <c r="AC1492">
        <f t="shared" si="1657"/>
        <v>149448306775.33694</v>
      </c>
    </row>
    <row r="1493" spans="2:29" x14ac:dyDescent="0.3">
      <c r="B1493">
        <f t="shared" si="1660"/>
        <v>7258043530.9606781</v>
      </c>
      <c r="C1493">
        <f t="shared" si="1661"/>
        <v>149824294913.25873</v>
      </c>
      <c r="D1493">
        <f>B1493+F1493*dt/2</f>
        <v>7578958066.9325066</v>
      </c>
      <c r="E1493">
        <f>C1493+G1493*dt/2</f>
        <v>149808748596.05212</v>
      </c>
      <c r="F1493">
        <f t="shared" si="1662"/>
        <v>29714.308886280382</v>
      </c>
      <c r="G1493">
        <f t="shared" si="1663"/>
        <v>-1439.4738154259394</v>
      </c>
      <c r="H1493">
        <f>SQRT((xs-B1493)^2+(ys-C1493)^2)</f>
        <v>149999995140.50809</v>
      </c>
      <c r="I1493">
        <f>SQRT((xs-D1493)^2+(ys-E1493)^2)</f>
        <v>150000339203.93469</v>
      </c>
      <c r="J1493">
        <f t="shared" ref="J1493" si="1669">G*Ms*Me/H1493^2</f>
        <v>3.5235287209407871E+22</v>
      </c>
      <c r="K1493">
        <f t="shared" si="1659"/>
        <v>3.5235287209407871E+22</v>
      </c>
      <c r="L1493">
        <f>(xs-D1493)/I1493*K1493</f>
        <v>-1.7803077356602445E+21</v>
      </c>
      <c r="M1493">
        <f>(ys-E1493)/I1493*K1493</f>
        <v>-3.5190282310544351E+22</v>
      </c>
      <c r="N1493">
        <f>(xs-D1493)/I1493*K1493</f>
        <v>-1.7803077356602445E+21</v>
      </c>
      <c r="O1493">
        <f>(xs-E1493)/I1493*K1493</f>
        <v>-3.5190282310544351E+22</v>
      </c>
      <c r="P1493">
        <f t="shared" si="1665"/>
        <v>-2.9810913189220437E-4</v>
      </c>
      <c r="Q1493">
        <f>M1493/Me</f>
        <v>-5.8925455978808359E-3</v>
      </c>
      <c r="R1493">
        <f>F1493+P1493*dt/2</f>
        <v>29711.089307655944</v>
      </c>
      <c r="S1493">
        <f>G1493+Q1493*dt/2</f>
        <v>-1503.1133078830524</v>
      </c>
      <c r="T1493">
        <f>R1493*dt</f>
        <v>641759529.04536843</v>
      </c>
      <c r="U1493">
        <f>S1493*dt</f>
        <v>-32467247.450273931</v>
      </c>
      <c r="V1493">
        <f>N1493/Me*dt</f>
        <v>-6.4391572488716147</v>
      </c>
      <c r="W1493">
        <f>O1493/Me*dt</f>
        <v>-127.27898491422606</v>
      </c>
      <c r="Z1493">
        <v>57516572.2152583</v>
      </c>
      <c r="AA1493">
        <v>-379901631.19361985</v>
      </c>
      <c r="AB1493">
        <f t="shared" si="1656"/>
        <v>7957319632.2213049</v>
      </c>
      <c r="AC1493">
        <f t="shared" si="1657"/>
        <v>149411926034.61481</v>
      </c>
    </row>
    <row r="1494" spans="2:29" x14ac:dyDescent="0.3">
      <c r="B1494">
        <f t="shared" si="1660"/>
        <v>7899803060.0060463</v>
      </c>
      <c r="C1494">
        <f t="shared" si="1661"/>
        <v>149791827665.80844</v>
      </c>
      <c r="D1494">
        <f>B1494+F1494*dt/2</f>
        <v>8220648053.079587</v>
      </c>
      <c r="E1494">
        <f>C1494+G1494*dt/2</f>
        <v>149774906735.56476</v>
      </c>
      <c r="F1494">
        <f t="shared" si="1662"/>
        <v>29707.86972903151</v>
      </c>
      <c r="G1494">
        <f t="shared" si="1663"/>
        <v>-1566.7528003401655</v>
      </c>
      <c r="H1494">
        <f>SQRT((xs-B1494)^2+(ys-C1494)^2)</f>
        <v>149999995079.50037</v>
      </c>
      <c r="I1494">
        <f>SQRT((xs-D1494)^2+(ys-E1494)^2)</f>
        <v>150000339139.8157</v>
      </c>
      <c r="J1494">
        <f t="shared" ref="J1494" si="1670">G*Ms*Me/H1494^2</f>
        <v>3.5235287238069535E+22</v>
      </c>
      <c r="K1494">
        <f t="shared" si="1659"/>
        <v>3.5235287238069535E+22</v>
      </c>
      <c r="L1494">
        <f>(xs-D1494)/I1494*K1494</f>
        <v>-1.9310416036016184E+21</v>
      </c>
      <c r="M1494">
        <f>(ys-E1494)/I1494*K1494</f>
        <v>-3.5182332854352128E+22</v>
      </c>
      <c r="N1494">
        <f>(xs-D1494)/I1494*K1494</f>
        <v>-1.9310416036016184E+21</v>
      </c>
      <c r="O1494">
        <f>(xs-E1494)/I1494*K1494</f>
        <v>-3.5182332854352128E+22</v>
      </c>
      <c r="P1494">
        <f t="shared" si="1665"/>
        <v>-3.2334923034186511E-4</v>
      </c>
      <c r="Q1494">
        <f>M1494/Me</f>
        <v>-5.8912144766162305E-3</v>
      </c>
      <c r="R1494">
        <f>F1494+P1494*dt/2</f>
        <v>29704.377557343818</v>
      </c>
      <c r="S1494">
        <f>G1494+Q1494*dt/2</f>
        <v>-1630.3779166876209</v>
      </c>
      <c r="T1494">
        <f>R1494*dt</f>
        <v>641614555.23862648</v>
      </c>
      <c r="U1494">
        <f>S1494*dt</f>
        <v>-35216163.000452608</v>
      </c>
      <c r="V1494">
        <f>N1494/Me*dt</f>
        <v>-6.9843433753842863</v>
      </c>
      <c r="W1494">
        <f>O1494/Me*dt</f>
        <v>-127.25023269491058</v>
      </c>
      <c r="Z1494">
        <v>35683291.381853171</v>
      </c>
      <c r="AA1494">
        <v>-382570182.9171083</v>
      </c>
      <c r="AB1494">
        <f t="shared" si="1656"/>
        <v>8577100906.6265259</v>
      </c>
      <c r="AC1494">
        <f t="shared" si="1657"/>
        <v>149374041319.89087</v>
      </c>
    </row>
    <row r="1495" spans="2:29" x14ac:dyDescent="0.3">
      <c r="B1495">
        <f t="shared" si="1660"/>
        <v>8541417615.2446728</v>
      </c>
      <c r="C1495">
        <f t="shared" si="1661"/>
        <v>149756611502.80798</v>
      </c>
      <c r="D1495">
        <f>B1495+F1495*dt/2</f>
        <v>8862187177.4097595</v>
      </c>
      <c r="E1495">
        <f>C1495+G1495*dt/2</f>
        <v>149738316270.05121</v>
      </c>
      <c r="F1495">
        <f t="shared" si="1662"/>
        <v>29700.885385656125</v>
      </c>
      <c r="G1495">
        <f t="shared" si="1663"/>
        <v>-1694.0030330350762</v>
      </c>
      <c r="H1495">
        <f>SQRT((xs-B1495)^2+(ys-C1495)^2)</f>
        <v>149999995012.26984</v>
      </c>
      <c r="I1495">
        <f>SQRT((xs-D1495)^2+(ys-E1495)^2)</f>
        <v>150000339069.47452</v>
      </c>
      <c r="J1495">
        <f t="shared" ref="J1495" si="1671">G*Ms*Me/H1495^2</f>
        <v>3.5235287269654695E+22</v>
      </c>
      <c r="K1495">
        <f t="shared" si="1659"/>
        <v>3.5235287269654695E+22</v>
      </c>
      <c r="L1495">
        <f>(xs-D1495)/I1495*K1495</f>
        <v>-2.0817400345265572E+21</v>
      </c>
      <c r="M1495">
        <f>(ys-E1495)/I1495*K1495</f>
        <v>-3.5173737751392584E+22</v>
      </c>
      <c r="N1495">
        <f>(xs-D1495)/I1495*K1495</f>
        <v>-2.0817400345265572E+21</v>
      </c>
      <c r="O1495">
        <f>(xs-E1495)/I1495*K1495</f>
        <v>-3.5173737751392584E+22</v>
      </c>
      <c r="P1495">
        <f t="shared" si="1665"/>
        <v>-3.485833949307698E-4</v>
      </c>
      <c r="Q1495">
        <f>M1495/Me</f>
        <v>-5.8897752430329174E-3</v>
      </c>
      <c r="R1495">
        <f>F1495+P1495*dt/2</f>
        <v>29697.120684990874</v>
      </c>
      <c r="S1495">
        <f>G1495+Q1495*dt/2</f>
        <v>-1757.6126056598316</v>
      </c>
      <c r="T1495">
        <f>R1495*dt</f>
        <v>641457806.79580283</v>
      </c>
      <c r="U1495">
        <f>S1495*dt</f>
        <v>-37964432.282252364</v>
      </c>
      <c r="V1495">
        <f>N1495/Me*dt</f>
        <v>-7.5294013305046281</v>
      </c>
      <c r="W1495">
        <f>O1495/Me*dt</f>
        <v>-127.21914524951102</v>
      </c>
      <c r="Z1495">
        <v>13733075.857954666</v>
      </c>
      <c r="AA1495">
        <v>-383985046.00118929</v>
      </c>
      <c r="AB1495">
        <f t="shared" si="1656"/>
        <v>9196608497.8984299</v>
      </c>
      <c r="AC1495">
        <f t="shared" si="1657"/>
        <v>149334662024.52454</v>
      </c>
    </row>
    <row r="1496" spans="2:29" x14ac:dyDescent="0.3">
      <c r="B1496">
        <f t="shared" si="1660"/>
        <v>9182875422.0404758</v>
      </c>
      <c r="C1496">
        <f t="shared" si="1661"/>
        <v>149718647070.52573</v>
      </c>
      <c r="D1496">
        <f>B1496+F1496*dt/2</f>
        <v>9503563666.6711922</v>
      </c>
      <c r="E1496">
        <f>C1496+G1496*dt/2</f>
        <v>149698977871.00024</v>
      </c>
      <c r="F1496">
        <f t="shared" si="1662"/>
        <v>29693.355984325623</v>
      </c>
      <c r="G1496">
        <f t="shared" si="1663"/>
        <v>-1821.2221782845872</v>
      </c>
      <c r="H1496">
        <f>SQRT((xs-B1496)^2+(ys-C1496)^2)</f>
        <v>149999994938.81778</v>
      </c>
      <c r="I1496">
        <f>SQRT((xs-D1496)^2+(ys-E1496)^2)</f>
        <v>150000338992.9126</v>
      </c>
      <c r="J1496">
        <f t="shared" ref="J1496" si="1672">G*Ms*Me/H1496^2</f>
        <v>3.523528730416276E+22</v>
      </c>
      <c r="K1496">
        <f t="shared" si="1659"/>
        <v>3.523528730416276E+22</v>
      </c>
      <c r="L1496">
        <f>(xs-D1496)/I1496*K1496</f>
        <v>-2.232400262937965E+21</v>
      </c>
      <c r="M1496">
        <f>(ys-E1496)/I1496*K1496</f>
        <v>-3.5164497159392569E+22</v>
      </c>
      <c r="N1496">
        <f>(xs-D1496)/I1496*K1496</f>
        <v>-2.232400262937965E+21</v>
      </c>
      <c r="O1496">
        <f>(xs-E1496)/I1496*K1496</f>
        <v>-3.5164497159392569E+22</v>
      </c>
      <c r="P1496">
        <f t="shared" si="1665"/>
        <v>-3.7381116258170877E-4</v>
      </c>
      <c r="Q1496">
        <f>M1496/Me</f>
        <v>-5.8882279235419567E-3</v>
      </c>
      <c r="R1496">
        <f>F1496+P1496*dt/2</f>
        <v>29689.31882376974</v>
      </c>
      <c r="S1496">
        <f>G1496+Q1496*dt/2</f>
        <v>-1884.8150398588405</v>
      </c>
      <c r="T1496">
        <f>R1496*dt</f>
        <v>641289286.59342635</v>
      </c>
      <c r="U1496">
        <f>S1496*dt</f>
        <v>-40712004.860950954</v>
      </c>
      <c r="V1496">
        <f>N1496/Me*dt</f>
        <v>-8.0743211117649096</v>
      </c>
      <c r="W1496">
        <f>O1496/Me*dt</f>
        <v>-127.18572314850627</v>
      </c>
      <c r="Z1496">
        <v>-8262143.2178541012</v>
      </c>
      <c r="AA1496">
        <v>-384141582.12220365</v>
      </c>
      <c r="AB1496">
        <f t="shared" si="1656"/>
        <v>9815902565.416048</v>
      </c>
      <c r="AC1496">
        <f t="shared" si="1657"/>
        <v>149293793483.54257</v>
      </c>
    </row>
    <row r="1497" spans="2:29" x14ac:dyDescent="0.3">
      <c r="B1497">
        <f t="shared" si="1660"/>
        <v>9824164708.6339016</v>
      </c>
      <c r="C1497">
        <f t="shared" si="1661"/>
        <v>149677935065.66476</v>
      </c>
      <c r="D1497">
        <f>B1497+F1497*dt/2</f>
        <v>10144765750.596611</v>
      </c>
      <c r="E1497">
        <f>C1497+G1497*dt/2</f>
        <v>149656892260.32928</v>
      </c>
      <c r="F1497">
        <f t="shared" si="1662"/>
        <v>29685.281663213857</v>
      </c>
      <c r="G1497">
        <f t="shared" si="1663"/>
        <v>-1948.4079014330935</v>
      </c>
      <c r="H1497">
        <f>SQRT((xs-B1497)^2+(ys-C1497)^2)</f>
        <v>149999994859.14566</v>
      </c>
      <c r="I1497">
        <f>SQRT((xs-D1497)^2+(ys-E1497)^2)</f>
        <v>150000338910.13141</v>
      </c>
      <c r="J1497">
        <f t="shared" ref="J1497" si="1673">G*Ms*Me/H1497^2</f>
        <v>3.5235287341593027E+22</v>
      </c>
      <c r="K1497">
        <f t="shared" si="1659"/>
        <v>3.5235287341593027E+22</v>
      </c>
      <c r="L1497">
        <f>(xs-D1497)/I1497*K1497</f>
        <v>-2.3830195240397549E+21</v>
      </c>
      <c r="M1497">
        <f>(ys-E1497)/I1497*K1497</f>
        <v>-3.5154611247924097E+22</v>
      </c>
      <c r="N1497">
        <f>(xs-D1497)/I1497*K1497</f>
        <v>-2.3830195240397549E+21</v>
      </c>
      <c r="O1497">
        <f>(xs-E1497)/I1497*K1497</f>
        <v>-3.5154611247924097E+22</v>
      </c>
      <c r="P1497">
        <f t="shared" si="1665"/>
        <v>-3.9903207033485514E-4</v>
      </c>
      <c r="Q1497">
        <f>M1497/Me</f>
        <v>-5.8865725465378589E-3</v>
      </c>
      <c r="R1497">
        <f>F1497+P1497*dt/2</f>
        <v>29680.972116854238</v>
      </c>
      <c r="S1497">
        <f>G1497+Q1497*dt/2</f>
        <v>-2011.9828849357023</v>
      </c>
      <c r="T1497">
        <f>R1497*dt</f>
        <v>641108997.72405159</v>
      </c>
      <c r="U1497">
        <f>S1497*dt</f>
        <v>-43458830.314611167</v>
      </c>
      <c r="V1497">
        <f>N1497/Me*dt</f>
        <v>-8.6190927192328708</v>
      </c>
      <c r="W1497">
        <f>O1497/Me*dt</f>
        <v>-127.14996700521775</v>
      </c>
      <c r="Z1497">
        <v>-30230287.033405624</v>
      </c>
      <c r="AA1497">
        <v>-383039276.95062035</v>
      </c>
      <c r="AB1497">
        <f t="shared" si="1656"/>
        <v>10435043419.324549</v>
      </c>
      <c r="AC1497">
        <f t="shared" si="1657"/>
        <v>149251436958.39954</v>
      </c>
    </row>
    <row r="1498" spans="2:29" x14ac:dyDescent="0.3">
      <c r="B1498">
        <f t="shared" si="1660"/>
        <v>10465273706.357954</v>
      </c>
      <c r="C1498">
        <f t="shared" si="1661"/>
        <v>149634476235.35016</v>
      </c>
      <c r="D1498">
        <f>B1498+F1498*dt/2</f>
        <v>10785781662.119295</v>
      </c>
      <c r="E1498">
        <f>C1498+G1498*dt/2</f>
        <v>149612060210.37103</v>
      </c>
      <c r="F1498">
        <f t="shared" si="1662"/>
        <v>29676.662570494624</v>
      </c>
      <c r="G1498">
        <f t="shared" si="1663"/>
        <v>-2075.5578684383113</v>
      </c>
      <c r="H1498">
        <f>SQRT((xs-B1498)^2+(ys-C1498)^2)</f>
        <v>149999994773.25513</v>
      </c>
      <c r="I1498">
        <f>SQRT((xs-D1498)^2+(ys-E1498)^2)</f>
        <v>150000338821.13266</v>
      </c>
      <c r="J1498">
        <f t="shared" ref="J1498" si="1674">G*Ms*Me/H1498^2</f>
        <v>3.5235287381944727E+22</v>
      </c>
      <c r="K1498">
        <f t="shared" si="1659"/>
        <v>3.5235287381944727E+22</v>
      </c>
      <c r="L1498">
        <f>(xs-D1498)/I1498*K1498</f>
        <v>-2.5335950537875799E+21</v>
      </c>
      <c r="M1498">
        <f>(ys-E1498)/I1498*K1498</f>
        <v>-3.5144080198401213E+22</v>
      </c>
      <c r="N1498">
        <f>(xs-D1498)/I1498*K1498</f>
        <v>-2.5335950537875799E+21</v>
      </c>
      <c r="O1498">
        <f>(xs-E1498)/I1498*K1498</f>
        <v>-3.5144080198401213E+22</v>
      </c>
      <c r="P1498">
        <f t="shared" si="1665"/>
        <v>-4.2424565535625918E-4</v>
      </c>
      <c r="Q1498">
        <f>M1498/Me</f>
        <v>-5.8848091423980599E-3</v>
      </c>
      <c r="R1498">
        <f>F1498+P1498*dt/2</f>
        <v>29672.080717416775</v>
      </c>
      <c r="S1498">
        <f>G1498+Q1498*dt/2</f>
        <v>-2139.1138071762102</v>
      </c>
      <c r="T1498">
        <f>R1498*dt</f>
        <v>640916943.49620235</v>
      </c>
      <c r="U1498">
        <f>S1498*dt</f>
        <v>-46204858.235006139</v>
      </c>
      <c r="V1498">
        <f>N1498/Me*dt</f>
        <v>-9.1637061556951984</v>
      </c>
      <c r="W1498">
        <f>O1498/Me*dt</f>
        <v>-127.1118774757981</v>
      </c>
      <c r="Z1498">
        <v>-52099365.382160388</v>
      </c>
      <c r="AA1498">
        <v>-380681741.85338455</v>
      </c>
      <c r="AB1498">
        <f t="shared" si="1656"/>
        <v>11054091284.471996</v>
      </c>
      <c r="AC1498">
        <f t="shared" si="1657"/>
        <v>149207589635.26175</v>
      </c>
    </row>
    <row r="1499" spans="2:29" x14ac:dyDescent="0.3">
      <c r="B1499">
        <f t="shared" si="1660"/>
        <v>11106190649.854156</v>
      </c>
      <c r="C1499">
        <f t="shared" si="1661"/>
        <v>149588271377.11514</v>
      </c>
      <c r="D1499">
        <f>B1499+F1499*dt/2</f>
        <v>11426599637.589016</v>
      </c>
      <c r="E1499">
        <f>C1499+G1499*dt/2</f>
        <v>149564482543.85928</v>
      </c>
      <c r="F1499">
        <f t="shared" si="1662"/>
        <v>29667.49886433893</v>
      </c>
      <c r="G1499">
        <f t="shared" si="1663"/>
        <v>-2202.6697459141092</v>
      </c>
      <c r="H1499">
        <f>SQRT((xs-B1499)^2+(ys-C1499)^2)</f>
        <v>149999994681.14774</v>
      </c>
      <c r="I1499">
        <f>SQRT((xs-D1499)^2+(ys-E1499)^2)</f>
        <v>150000338725.918</v>
      </c>
      <c r="J1499">
        <f t="shared" ref="J1499" si="1675">G*Ms*Me/H1499^2</f>
        <v>3.5235287425217135E+22</v>
      </c>
      <c r="K1499">
        <f t="shared" si="1659"/>
        <v>3.5235287425217135E+22</v>
      </c>
      <c r="L1499">
        <f>(xs-D1499)/I1499*K1499</f>
        <v>-2.6841240889395658E+21</v>
      </c>
      <c r="M1499">
        <f>(ys-E1499)/I1499*K1499</f>
        <v>-3.5132904204076828E+22</v>
      </c>
      <c r="N1499">
        <f>(xs-D1499)/I1499*K1499</f>
        <v>-2.6841240889395658E+21</v>
      </c>
      <c r="O1499">
        <f>(xs-E1499)/I1499*K1499</f>
        <v>-3.5132904204076828E+22</v>
      </c>
      <c r="P1499">
        <f t="shared" si="1665"/>
        <v>-4.4945145494634391E-4</v>
      </c>
      <c r="Q1499">
        <f>M1499/Me</f>
        <v>-5.8829377434823889E-3</v>
      </c>
      <c r="R1499">
        <f>F1499+P1499*dt/2</f>
        <v>29662.644788625508</v>
      </c>
      <c r="S1499">
        <f>G1499+Q1499*dt/2</f>
        <v>-2266.2054735437191</v>
      </c>
      <c r="T1499">
        <f>R1499*dt</f>
        <v>640713127.43431103</v>
      </c>
      <c r="U1499">
        <f>S1499*dt</f>
        <v>-48950038.228544332</v>
      </c>
      <c r="V1499">
        <f>N1499/Me*dt</f>
        <v>-9.7081514268410292</v>
      </c>
      <c r="W1499">
        <f>O1499/Me*dt</f>
        <v>-127.0714552592196</v>
      </c>
      <c r="Z1499">
        <v>-73797712.653213039</v>
      </c>
      <c r="AA1499">
        <v>-377076702.06611806</v>
      </c>
      <c r="AB1499">
        <f t="shared" si="1656"/>
        <v>11673106064.635254</v>
      </c>
      <c r="AC1499">
        <f t="shared" si="1657"/>
        <v>149162244636.82047</v>
      </c>
    </row>
    <row r="1500" spans="2:29" x14ac:dyDescent="0.3">
      <c r="B1500">
        <f t="shared" si="1660"/>
        <v>11746903777.288467</v>
      </c>
      <c r="C1500">
        <f t="shared" si="1661"/>
        <v>149539321338.8866</v>
      </c>
      <c r="D1500">
        <f>B1500+F1500*dt/2</f>
        <v>12067207916.987919</v>
      </c>
      <c r="E1500">
        <f>C1500+G1500*dt/2</f>
        <v>149514160133.91391</v>
      </c>
      <c r="F1500">
        <f t="shared" si="1662"/>
        <v>29657.79071291209</v>
      </c>
      <c r="G1500">
        <f t="shared" si="1663"/>
        <v>-2329.7412011733286</v>
      </c>
      <c r="H1500">
        <f>SQRT((xs-B1500)^2+(ys-C1500)^2)</f>
        <v>149999994582.82544</v>
      </c>
      <c r="I1500">
        <f>SQRT((xs-D1500)^2+(ys-E1500)^2)</f>
        <v>150000338624.48935</v>
      </c>
      <c r="J1500">
        <f t="shared" ref="J1500" si="1676">G*Ms*Me/H1500^2</f>
        <v>3.5235287471409328E+22</v>
      </c>
      <c r="K1500">
        <f t="shared" si="1659"/>
        <v>3.5235287471409328E+22</v>
      </c>
      <c r="L1500">
        <f>(xs-D1500)/I1500*K1500</f>
        <v>-2.8346038671069922E+21</v>
      </c>
      <c r="M1500">
        <f>(ys-E1500)/I1500*K1500</f>
        <v>-3.512108347003886E+22</v>
      </c>
      <c r="N1500">
        <f>(xs-D1500)/I1500*K1500</f>
        <v>-2.8346038671069922E+21</v>
      </c>
      <c r="O1500">
        <f>(xs-E1500)/I1500*K1500</f>
        <v>-3.512108347003886E+22</v>
      </c>
      <c r="P1500">
        <f t="shared" si="1665"/>
        <v>-4.7464900654839117E-4</v>
      </c>
      <c r="Q1500">
        <f>M1500/Me</f>
        <v>-5.8809583841324276E-3</v>
      </c>
      <c r="R1500">
        <f>F1500+P1500*dt/2</f>
        <v>29652.664503641368</v>
      </c>
      <c r="S1500">
        <f>G1500+Q1500*dt/2</f>
        <v>-2393.2555517219589</v>
      </c>
      <c r="T1500">
        <f>R1500*dt</f>
        <v>640497553.2786535</v>
      </c>
      <c r="U1500">
        <f>S1500*dt</f>
        <v>-51694319.917194314</v>
      </c>
      <c r="V1500">
        <f>N1500/Me*dt</f>
        <v>-10.25241854144525</v>
      </c>
      <c r="W1500">
        <f>O1500/Me*dt</f>
        <v>-127.02870109726044</v>
      </c>
      <c r="Z1500">
        <v>-95254222.757499948</v>
      </c>
      <c r="AA1500">
        <v>-372235971.37389427</v>
      </c>
      <c r="AB1500">
        <f t="shared" si="1656"/>
        <v>12292147107.809622</v>
      </c>
      <c r="AC1500">
        <f t="shared" si="1657"/>
        <v>149115391047.59549</v>
      </c>
    </row>
    <row r="1501" spans="2:29" x14ac:dyDescent="0.3">
      <c r="B1501">
        <f t="shared" si="1660"/>
        <v>12387401330.567122</v>
      </c>
      <c r="C1501">
        <f t="shared" si="1661"/>
        <v>149487627018.96939</v>
      </c>
      <c r="D1501">
        <f>B1501+F1501*dt/2</f>
        <v>12707594744.146324</v>
      </c>
      <c r="E1501">
        <f>C1501+G1501*dt/2</f>
        <v>149461093904.02487</v>
      </c>
      <c r="F1501">
        <f t="shared" si="1662"/>
        <v>29647.538294370646</v>
      </c>
      <c r="G1501">
        <f t="shared" si="1663"/>
        <v>-2456.7699022705892</v>
      </c>
      <c r="H1501">
        <f>SQRT((xs-B1501)^2+(ys-C1501)^2)</f>
        <v>149999994478.29004</v>
      </c>
      <c r="I1501">
        <f>SQRT((xs-D1501)^2+(ys-E1501)^2)</f>
        <v>150000338516.84866</v>
      </c>
      <c r="J1501">
        <f t="shared" ref="J1501" si="1677">G*Ms*Me/H1501^2</f>
        <v>3.5235287520520459E+22</v>
      </c>
      <c r="K1501">
        <f t="shared" si="1659"/>
        <v>3.5235287520520459E+22</v>
      </c>
      <c r="L1501">
        <f>(xs-D1501)/I1501*K1501</f>
        <v>-2.9850316268050055E+21</v>
      </c>
      <c r="M1501">
        <f>(ys-E1501)/I1501*K1501</f>
        <v>-3.5108618213206836E+22</v>
      </c>
      <c r="N1501">
        <f>(xs-D1501)/I1501*K1501</f>
        <v>-2.9850316268050055E+21</v>
      </c>
      <c r="O1501">
        <f>(xs-E1501)/I1501*K1501</f>
        <v>-3.5108618213206836E+22</v>
      </c>
      <c r="P1501">
        <f t="shared" si="1665"/>
        <v>-4.9983784775703367E-4</v>
      </c>
      <c r="Q1501">
        <f>M1501/Me</f>
        <v>-5.8788711006709368E-3</v>
      </c>
      <c r="R1501">
        <f>F1501+P1501*dt/2</f>
        <v>29642.140045614869</v>
      </c>
      <c r="S1501">
        <f>G1501+Q1501*dt/2</f>
        <v>-2520.2617101578353</v>
      </c>
      <c r="T1501">
        <f>R1501*dt</f>
        <v>640270224.98528123</v>
      </c>
      <c r="U1501">
        <f>S1501*dt</f>
        <v>-54437652.939409241</v>
      </c>
      <c r="V1501">
        <f>N1501/Me*dt</f>
        <v>-10.796497511551927</v>
      </c>
      <c r="W1501">
        <f>O1501/Me*dt</f>
        <v>-126.98361577449224</v>
      </c>
      <c r="Z1501">
        <v>-116398582.21910855</v>
      </c>
      <c r="AA1501">
        <v>-366175413.38366836</v>
      </c>
      <c r="AB1501">
        <f t="shared" si="1656"/>
        <v>12911272973.333294</v>
      </c>
      <c r="AC1501">
        <f t="shared" si="1657"/>
        <v>149067013952.6463</v>
      </c>
    </row>
    <row r="1502" spans="2:29" x14ac:dyDescent="0.3">
      <c r="B1502">
        <f t="shared" si="1660"/>
        <v>13027671555.552402</v>
      </c>
      <c r="C1502">
        <f t="shared" si="1661"/>
        <v>149433189366.02997</v>
      </c>
      <c r="D1502">
        <f>B1502+F1502*dt/2</f>
        <v>13347748366.958481</v>
      </c>
      <c r="E1502">
        <f>C1502+G1502*dt/2</f>
        <v>149405284828.0351</v>
      </c>
      <c r="F1502">
        <f t="shared" si="1662"/>
        <v>29636.741796859096</v>
      </c>
      <c r="G1502">
        <f t="shared" si="1663"/>
        <v>-2583.7535180450814</v>
      </c>
      <c r="H1502">
        <f>SQRT((xs-B1502)^2+(ys-C1502)^2)</f>
        <v>149999994367.54364</v>
      </c>
      <c r="I1502">
        <f>SQRT((xs-D1502)^2+(ys-E1502)^2)</f>
        <v>150000338402.99808</v>
      </c>
      <c r="J1502">
        <f t="shared" ref="J1502" si="1678">G*Ms*Me/H1502^2</f>
        <v>3.5235287572549546E+22</v>
      </c>
      <c r="K1502">
        <f t="shared" si="1659"/>
        <v>3.5235287572549546E+22</v>
      </c>
      <c r="L1502">
        <f>(xs-D1502)/I1502*K1502</f>
        <v>-3.1354046075032751E+21</v>
      </c>
      <c r="M1502">
        <f>(ys-E1502)/I1502*K1502</f>
        <v>-3.5095508662327601E+22</v>
      </c>
      <c r="N1502">
        <f>(xs-D1502)/I1502*K1502</f>
        <v>-3.1354046075032751E+21</v>
      </c>
      <c r="O1502">
        <f>(xs-E1502)/I1502*K1502</f>
        <v>-3.5095508662327601E+22</v>
      </c>
      <c r="P1502">
        <f t="shared" si="1665"/>
        <v>-5.2501751632673724E-4</v>
      </c>
      <c r="Q1502">
        <f>M1502/Me</f>
        <v>-5.8766759314011381E-3</v>
      </c>
      <c r="R1502">
        <f>F1502+P1502*dt/2</f>
        <v>29631.071607682767</v>
      </c>
      <c r="S1502">
        <f>G1502+Q1502*dt/2</f>
        <v>-2647.2216181042136</v>
      </c>
      <c r="T1502">
        <f>R1502*dt</f>
        <v>640031146.72594774</v>
      </c>
      <c r="U1502">
        <f>S1502*dt</f>
        <v>-57179986.951051012</v>
      </c>
      <c r="V1502">
        <f>N1502/Me*dt</f>
        <v>-11.340378352657524</v>
      </c>
      <c r="W1502">
        <f>O1502/Me*dt</f>
        <v>-126.93620011826458</v>
      </c>
      <c r="Z1502">
        <v>-137161500.66662553</v>
      </c>
      <c r="AA1502">
        <v>-358914889.5155291</v>
      </c>
      <c r="AB1502">
        <f t="shared" si="1656"/>
        <v>13530541201.611725</v>
      </c>
      <c r="AC1502">
        <f t="shared" si="1657"/>
        <v>149017094489.56339</v>
      </c>
    </row>
    <row r="1503" spans="2:29" x14ac:dyDescent="0.3">
      <c r="B1503">
        <f t="shared" si="1660"/>
        <v>13667702702.278351</v>
      </c>
      <c r="C1503">
        <f t="shared" si="1661"/>
        <v>149376009379.07892</v>
      </c>
      <c r="D1503">
        <f>B1503+F1503*dt/2</f>
        <v>13987657037.598221</v>
      </c>
      <c r="E1503">
        <f>C1503+G1503*dt/2</f>
        <v>149346733930.12274</v>
      </c>
      <c r="F1503">
        <f t="shared" si="1662"/>
        <v>29625.401418506437</v>
      </c>
      <c r="G1503">
        <f t="shared" si="1663"/>
        <v>-2710.6897181633458</v>
      </c>
      <c r="H1503">
        <f>SQRT((xs-B1503)^2+(ys-C1503)^2)</f>
        <v>149999994250.58835</v>
      </c>
      <c r="I1503">
        <f>SQRT((xs-D1503)^2+(ys-E1503)^2)</f>
        <v>150000338282.9397</v>
      </c>
      <c r="J1503">
        <f t="shared" ref="J1503" si="1679">G*Ms*Me/H1503^2</f>
        <v>3.5235287627495595E+22</v>
      </c>
      <c r="K1503">
        <f t="shared" si="1659"/>
        <v>3.5235287627495595E+22</v>
      </c>
      <c r="L1503">
        <f>(xs-D1503)/I1503*K1503</f>
        <v>-3.2857200496766595E+21</v>
      </c>
      <c r="M1503">
        <f>(ys-E1503)/I1503*K1503</f>
        <v>-3.5081755057971331E+22</v>
      </c>
      <c r="N1503">
        <f>(xs-D1503)/I1503*K1503</f>
        <v>-3.2857200496766595E+21</v>
      </c>
      <c r="O1503">
        <f>(xs-E1503)/I1503*K1503</f>
        <v>-3.5081755057971331E+22</v>
      </c>
      <c r="P1503">
        <f t="shared" si="1665"/>
        <v>-5.5018755018028452E-4</v>
      </c>
      <c r="Q1503">
        <f>M1503/Me</f>
        <v>-5.8743729166060498E-3</v>
      </c>
      <c r="R1503">
        <f>F1503+P1503*dt/2</f>
        <v>29619.459392964491</v>
      </c>
      <c r="S1503">
        <f>G1503+Q1503*dt/2</f>
        <v>-2774.1329456626913</v>
      </c>
      <c r="T1503">
        <f>R1503*dt</f>
        <v>639780322.88803303</v>
      </c>
      <c r="U1503">
        <f>S1503*dt</f>
        <v>-59921271.626314133</v>
      </c>
      <c r="V1503">
        <f>N1503/Me*dt</f>
        <v>-11.884051083894146</v>
      </c>
      <c r="W1503">
        <f>O1503/Me*dt</f>
        <v>-126.88645499869068</v>
      </c>
      <c r="Z1503">
        <v>-157474937.96802121</v>
      </c>
      <c r="AA1503">
        <v>-350478193.88360143</v>
      </c>
      <c r="AB1503">
        <f t="shared" si="1656"/>
        <v>14150008087.198362</v>
      </c>
      <c r="AC1503">
        <f t="shared" si="1657"/>
        <v>148965609913.569</v>
      </c>
    </row>
    <row r="1504" spans="2:29" x14ac:dyDescent="0.3">
      <c r="B1504">
        <f t="shared" si="1660"/>
        <v>14307483025.166384</v>
      </c>
      <c r="C1504">
        <f t="shared" si="1661"/>
        <v>149316088107.45261</v>
      </c>
      <c r="D1504">
        <f>B1504+F1504*dt/2</f>
        <v>14627309012.734547</v>
      </c>
      <c r="E1504">
        <f>C1504+G1504*dt/2</f>
        <v>149285442284.78247</v>
      </c>
      <c r="F1504">
        <f t="shared" si="1662"/>
        <v>29613.517367422544</v>
      </c>
      <c r="G1504">
        <f t="shared" si="1663"/>
        <v>-2837.5761731620364</v>
      </c>
      <c r="H1504">
        <f>SQRT((xs-B1504)^2+(ys-C1504)^2)</f>
        <v>149999994127.42648</v>
      </c>
      <c r="I1504">
        <f>SQRT((xs-D1504)^2+(ys-E1504)^2)</f>
        <v>150000338156.67599</v>
      </c>
      <c r="J1504">
        <f t="shared" ref="J1504" si="1680">G*Ms*Me/H1504^2</f>
        <v>3.5235287685357516E+22</v>
      </c>
      <c r="K1504">
        <f t="shared" si="1659"/>
        <v>3.5235287685357516E+22</v>
      </c>
      <c r="L1504">
        <f>(xs-D1504)/I1504*K1504</f>
        <v>-3.435975194855826E+21</v>
      </c>
      <c r="M1504">
        <f>(ys-E1504)/I1504*K1504</f>
        <v>-3.5067357652526976E+22</v>
      </c>
      <c r="N1504">
        <f>(xs-D1504)/I1504*K1504</f>
        <v>-3.435975194855826E+21</v>
      </c>
      <c r="O1504">
        <f>(xs-E1504)/I1504*K1504</f>
        <v>-3.5067357652526976E+22</v>
      </c>
      <c r="P1504">
        <f t="shared" si="1665"/>
        <v>-5.7534748741725145E-4</v>
      </c>
      <c r="Q1504">
        <f>M1504/Me</f>
        <v>-5.8719620985477183E-3</v>
      </c>
      <c r="R1504">
        <f>F1504+P1504*dt/2</f>
        <v>29607.303614558437</v>
      </c>
      <c r="S1504">
        <f>G1504+Q1504*dt/2</f>
        <v>-2900.9933638263519</v>
      </c>
      <c r="T1504">
        <f>R1504*dt</f>
        <v>639517758.07446229</v>
      </c>
      <c r="U1504">
        <f>S1504*dt</f>
        <v>-62661456.658649199</v>
      </c>
      <c r="V1504">
        <f>N1504/Me*dt</f>
        <v>-12.427505728212632</v>
      </c>
      <c r="W1504">
        <f>O1504/Me*dt</f>
        <v>-126.83438132863071</v>
      </c>
      <c r="Z1504">
        <v>-177272327.2636233</v>
      </c>
      <c r="AA1504">
        <v>-340892975.28052819</v>
      </c>
      <c r="AB1504">
        <f t="shared" si="1656"/>
        <v>14769728455.977222</v>
      </c>
      <c r="AC1504">
        <f t="shared" si="1657"/>
        <v>148912533675.51343</v>
      </c>
    </row>
    <row r="1505" spans="2:29" x14ac:dyDescent="0.3">
      <c r="B1505">
        <f t="shared" si="1660"/>
        <v>14947000783.240847</v>
      </c>
      <c r="C1505">
        <f t="shared" si="1661"/>
        <v>149253426650.79395</v>
      </c>
      <c r="D1505">
        <f>B1505+F1505*dt/2</f>
        <v>15266692553.747145</v>
      </c>
      <c r="E1505">
        <f>C1505+G1505*dt/2</f>
        <v>149221411016.80545</v>
      </c>
      <c r="F1505">
        <f t="shared" si="1662"/>
        <v>29601.08986169433</v>
      </c>
      <c r="G1505">
        <f t="shared" si="1663"/>
        <v>-2964.410554490667</v>
      </c>
      <c r="H1505">
        <f>SQRT((xs-B1505)^2+(ys-C1505)^2)</f>
        <v>149999993998.06033</v>
      </c>
      <c r="I1505">
        <f>SQRT((xs-D1505)^2+(ys-E1505)^2)</f>
        <v>150000338024.20923</v>
      </c>
      <c r="J1505">
        <f t="shared" ref="J1505" si="1681">G*Ms*Me/H1505^2</f>
        <v>3.5235287746134227E+22</v>
      </c>
      <c r="K1505">
        <f t="shared" si="1659"/>
        <v>3.5235287746134227E+22</v>
      </c>
      <c r="L1505">
        <f>(xs-D1505)/I1505*K1505</f>
        <v>-3.586167285677897E+21</v>
      </c>
      <c r="M1505">
        <f>(ys-E1505)/I1505*K1505</f>
        <v>-3.5052316710197778E+22</v>
      </c>
      <c r="N1505">
        <f>(xs-D1505)/I1505*K1505</f>
        <v>-3.586167285677897E+21</v>
      </c>
      <c r="O1505">
        <f>(xs-E1505)/I1505*K1505</f>
        <v>-3.5052316710197778E+22</v>
      </c>
      <c r="P1505">
        <f t="shared" si="1665"/>
        <v>-6.0049686632248776E-4</v>
      </c>
      <c r="Q1505">
        <f>M1505/Me</f>
        <v>-5.8694435214664727E-3</v>
      </c>
      <c r="R1505">
        <f>F1505+P1505*dt/2</f>
        <v>29594.604495538049</v>
      </c>
      <c r="S1505">
        <f>G1505+Q1505*dt/2</f>
        <v>-3027.8005445225049</v>
      </c>
      <c r="T1505">
        <f>R1505*dt</f>
        <v>639243457.10362184</v>
      </c>
      <c r="U1505">
        <f>S1505*dt</f>
        <v>-65400491.761686109</v>
      </c>
      <c r="V1505">
        <f>N1505/Me*dt</f>
        <v>-12.970732312565735</v>
      </c>
      <c r="W1505">
        <f>O1505/Me*dt</f>
        <v>-126.77998006367581</v>
      </c>
      <c r="Z1505">
        <v>-196488793.16524637</v>
      </c>
      <c r="AA1505">
        <v>-330190646.52184904</v>
      </c>
      <c r="AB1505">
        <f t="shared" si="1656"/>
        <v>15389755447.179222</v>
      </c>
      <c r="AC1505">
        <f t="shared" si="1657"/>
        <v>148857835512.51041</v>
      </c>
    </row>
    <row r="1506" spans="2:29" x14ac:dyDescent="0.3">
      <c r="B1506">
        <f t="shared" si="1660"/>
        <v>15586244240.344469</v>
      </c>
      <c r="C1506">
        <f t="shared" si="1661"/>
        <v>149188026159.03226</v>
      </c>
      <c r="D1506">
        <f>B1506+F1506*dt/2</f>
        <v>15905795926.941792</v>
      </c>
      <c r="E1506">
        <f>C1506+G1506*dt/2</f>
        <v>149154641301.25906</v>
      </c>
      <c r="F1506">
        <f t="shared" si="1662"/>
        <v>29588.119129381765</v>
      </c>
      <c r="G1506">
        <f t="shared" si="1663"/>
        <v>-3091.1905345543428</v>
      </c>
      <c r="H1506">
        <f>SQRT((xs-B1506)^2+(ys-C1506)^2)</f>
        <v>149999993862.4924</v>
      </c>
      <c r="I1506">
        <f>SQRT((xs-D1506)^2+(ys-E1506)^2)</f>
        <v>150000337885.54202</v>
      </c>
      <c r="J1506">
        <f t="shared" ref="J1506" si="1682">G*Ms*Me/H1506^2</f>
        <v>3.5235287809824565E+22</v>
      </c>
      <c r="K1506">
        <f t="shared" si="1659"/>
        <v>3.5235287809824565E+22</v>
      </c>
      <c r="L1506">
        <f>(xs-D1506)/I1506*K1506</f>
        <v>-3.7362935659370177E+21</v>
      </c>
      <c r="M1506">
        <f>(ys-E1506)/I1506*K1506</f>
        <v>-3.503663250699629E+22</v>
      </c>
      <c r="N1506">
        <f>(xs-D1506)/I1506*K1506</f>
        <v>-3.7362935659370177E+21</v>
      </c>
      <c r="O1506">
        <f>(xs-E1506)/I1506*K1506</f>
        <v>-3.503663250699629E+22</v>
      </c>
      <c r="P1506">
        <f t="shared" si="1665"/>
        <v>-6.2563522537458427E-4</v>
      </c>
      <c r="Q1506">
        <f>M1506/Me</f>
        <v>-5.8668172315800883E-3</v>
      </c>
      <c r="R1506">
        <f>F1506+P1506*dt/2</f>
        <v>29581.36226894772</v>
      </c>
      <c r="S1506">
        <f>G1506+Q1506*dt/2</f>
        <v>-3154.5521606554075</v>
      </c>
      <c r="T1506">
        <f>R1506*dt</f>
        <v>638957425.00927079</v>
      </c>
      <c r="U1506">
        <f>S1506*dt</f>
        <v>-68138326.670156807</v>
      </c>
      <c r="V1506">
        <f>N1506/Me*dt</f>
        <v>-13.513720868091021</v>
      </c>
      <c r="W1506">
        <f>O1506/Me*dt</f>
        <v>-126.72325220212991</v>
      </c>
      <c r="Z1506">
        <v>-215061364.40547055</v>
      </c>
      <c r="AA1506">
        <v>-318406281.44813442</v>
      </c>
      <c r="AB1506">
        <f t="shared" si="1656"/>
        <v>16010140300.948271</v>
      </c>
      <c r="AC1506">
        <f t="shared" si="1657"/>
        <v>148801481550.91397</v>
      </c>
    </row>
    <row r="1507" spans="2:29" x14ac:dyDescent="0.3">
      <c r="B1507">
        <f t="shared" si="1660"/>
        <v>16225201665.353741</v>
      </c>
      <c r="C1507">
        <f t="shared" si="1661"/>
        <v>149119887832.36209</v>
      </c>
      <c r="D1507">
        <f>B1507+F1507*dt/2</f>
        <v>16544607403.765688</v>
      </c>
      <c r="E1507">
        <f>C1507+G1507*dt/2</f>
        <v>149085134363.46512</v>
      </c>
      <c r="F1507">
        <f t="shared" si="1662"/>
        <v>29574.605408513675</v>
      </c>
      <c r="G1507">
        <f t="shared" si="1663"/>
        <v>-3217.9137867564727</v>
      </c>
      <c r="H1507">
        <f>SQRT((xs-B1507)^2+(ys-C1507)^2)</f>
        <v>149999993720.72537</v>
      </c>
      <c r="I1507">
        <f>SQRT((xs-D1507)^2+(ys-E1507)^2)</f>
        <v>150000337740.67706</v>
      </c>
      <c r="J1507">
        <f t="shared" ref="J1507" si="1683">G*Ms*Me/H1507^2</f>
        <v>3.5235287876427265E+22</v>
      </c>
      <c r="K1507">
        <f t="shared" si="1659"/>
        <v>3.5235287876427265E+22</v>
      </c>
      <c r="L1507">
        <f>(xs-D1507)/I1507*K1507</f>
        <v>-3.8863512806349404E+21</v>
      </c>
      <c r="M1507">
        <f>(ys-E1507)/I1507*K1507</f>
        <v>-3.5020305330739326E+22</v>
      </c>
      <c r="N1507">
        <f>(xs-D1507)/I1507*K1507</f>
        <v>-3.8863512806349404E+21</v>
      </c>
      <c r="O1507">
        <f>(xs-E1507)/I1507*K1507</f>
        <v>-3.5020305330739326E+22</v>
      </c>
      <c r="P1507">
        <f t="shared" si="1665"/>
        <v>-6.5076210325434359E-4</v>
      </c>
      <c r="Q1507">
        <f>M1507/Me</f>
        <v>-5.8640832770829408E-3</v>
      </c>
      <c r="R1507">
        <f>F1507+P1507*dt/2</f>
        <v>29567.577177798528</v>
      </c>
      <c r="S1507">
        <f>G1507+Q1507*dt/2</f>
        <v>-3281.2458861489686</v>
      </c>
      <c r="T1507">
        <f>R1507*dt</f>
        <v>638659667.04044819</v>
      </c>
      <c r="U1507">
        <f>S1507*dt</f>
        <v>-70874911.140817717</v>
      </c>
      <c r="V1507">
        <f>N1507/Me*dt</f>
        <v>-14.056461430293822</v>
      </c>
      <c r="W1507">
        <f>O1507/Me*dt</f>
        <v>-126.66419878499153</v>
      </c>
      <c r="Z1507">
        <v>-232929180.23934793</v>
      </c>
      <c r="AA1507">
        <v>-305578499.92328644</v>
      </c>
      <c r="AB1507">
        <f t="shared" si="1656"/>
        <v>16630932152.15484</v>
      </c>
      <c r="AC1507">
        <f t="shared" si="1657"/>
        <v>148743434421.298</v>
      </c>
    </row>
    <row r="1508" spans="2:29" x14ac:dyDescent="0.3">
      <c r="B1508">
        <f t="shared" si="1660"/>
        <v>16863861332.394188</v>
      </c>
      <c r="C1508">
        <f t="shared" si="1661"/>
        <v>149049012921.22128</v>
      </c>
      <c r="D1508">
        <f>B1508+F1508*dt/2</f>
        <v>17183115261.02269</v>
      </c>
      <c r="E1508">
        <f>C1508+G1508*dt/2</f>
        <v>149012891478.97745</v>
      </c>
      <c r="F1508">
        <f t="shared" si="1662"/>
        <v>29560.548947083382</v>
      </c>
      <c r="G1508">
        <f t="shared" si="1663"/>
        <v>-3344.5779855414644</v>
      </c>
      <c r="H1508">
        <f>SQRT((xs-B1508)^2+(ys-C1508)^2)</f>
        <v>149999993572.7619</v>
      </c>
      <c r="I1508">
        <f>SQRT((xs-D1508)^2+(ys-E1508)^2)</f>
        <v>150000337589.6171</v>
      </c>
      <c r="J1508">
        <f t="shared" ref="J1508" si="1684">G*Ms*Me/H1508^2</f>
        <v>3.5235287945941067E+22</v>
      </c>
      <c r="K1508">
        <f t="shared" si="1659"/>
        <v>3.5235287945941067E+22</v>
      </c>
      <c r="L1508">
        <f>(xs-D1508)/I1508*K1508</f>
        <v>-4.0363376760315886E+21</v>
      </c>
      <c r="M1508">
        <f>(ys-E1508)/I1508*K1508</f>
        <v>-3.5003335481042775E+22</v>
      </c>
      <c r="N1508">
        <f>(xs-D1508)/I1508*K1508</f>
        <v>-4.0363376760315886E+21</v>
      </c>
      <c r="O1508">
        <f>(xs-E1508)/I1508*K1508</f>
        <v>-3.5003335481042775E+22</v>
      </c>
      <c r="P1508">
        <f t="shared" si="1665"/>
        <v>-6.7587703885324654E-4</v>
      </c>
      <c r="Q1508">
        <f>M1508/Me</f>
        <v>-5.8612417081451394E-3</v>
      </c>
      <c r="R1508">
        <f>F1508+P1508*dt/2</f>
        <v>29553.249475063767</v>
      </c>
      <c r="S1508">
        <f>G1508+Q1508*dt/2</f>
        <v>-3407.8793959894319</v>
      </c>
      <c r="T1508">
        <f>R1508*dt</f>
        <v>638350188.66137731</v>
      </c>
      <c r="U1508">
        <f>S1508*dt</f>
        <v>-73610194.953371733</v>
      </c>
      <c r="V1508">
        <f>N1508/Me*dt</f>
        <v>-14.598944039230126</v>
      </c>
      <c r="W1508">
        <f>O1508/Me*dt</f>
        <v>-126.60282089593501</v>
      </c>
      <c r="Z1508">
        <v>-250033689.92139992</v>
      </c>
      <c r="AA1508">
        <v>-291749341.20685029</v>
      </c>
      <c r="AB1508">
        <f t="shared" si="1656"/>
        <v>17252177831.134167</v>
      </c>
      <c r="AC1508">
        <f t="shared" si="1657"/>
        <v>148683653385.06107</v>
      </c>
    </row>
    <row r="1509" spans="2:29" x14ac:dyDescent="0.3">
      <c r="B1509">
        <f t="shared" si="1660"/>
        <v>17502211521.055565</v>
      </c>
      <c r="C1509">
        <f t="shared" si="1661"/>
        <v>148975402726.26791</v>
      </c>
      <c r="D1509">
        <f>B1509+F1509*dt/2</f>
        <v>17821307781.08844</v>
      </c>
      <c r="E1509">
        <f>C1509+G1509*dt/2</f>
        <v>148937913973.55838</v>
      </c>
      <c r="F1509">
        <f t="shared" si="1662"/>
        <v>29545.950003044152</v>
      </c>
      <c r="G1509">
        <f t="shared" si="1663"/>
        <v>-3471.1808064373995</v>
      </c>
      <c r="H1509">
        <f>SQRT((xs-B1509)^2+(ys-C1509)^2)</f>
        <v>149999993418.6048</v>
      </c>
      <c r="I1509">
        <f>SQRT((xs-D1509)^2+(ys-E1509)^2)</f>
        <v>150000337432.36502</v>
      </c>
      <c r="J1509">
        <f t="shared" ref="J1509" si="1685">G*Ms*Me/H1509^2</f>
        <v>3.5235288018364672E+22</v>
      </c>
      <c r="K1509">
        <f t="shared" si="1659"/>
        <v>3.5235288018364672E+22</v>
      </c>
      <c r="L1509">
        <f>(xs-D1509)/I1509*K1509</f>
        <v>-4.1862499996955774E+21</v>
      </c>
      <c r="M1509">
        <f>(ys-E1509)/I1509*K1509</f>
        <v>-3.4985723269316035E+22</v>
      </c>
      <c r="N1509">
        <f>(xs-D1509)/I1509*K1509</f>
        <v>-4.1862499996955774E+21</v>
      </c>
      <c r="O1509">
        <f>(xs-E1509)/I1509*K1509</f>
        <v>-3.4985723269316035E+22</v>
      </c>
      <c r="P1509">
        <f t="shared" si="1665"/>
        <v>-7.0097957128191176E-4</v>
      </c>
      <c r="Q1509">
        <f>M1509/Me</f>
        <v>-5.8582925769115933E-3</v>
      </c>
      <c r="R1509">
        <f>F1509+P1509*dt/2</f>
        <v>29538.379423674309</v>
      </c>
      <c r="S1509">
        <f>G1509+Q1509*dt/2</f>
        <v>-3534.4503662680445</v>
      </c>
      <c r="T1509">
        <f>R1509*dt</f>
        <v>638028995.55136502</v>
      </c>
      <c r="U1509">
        <f>S1509*dt</f>
        <v>-76344127.911389768</v>
      </c>
      <c r="V1509">
        <f>N1509/Me*dt</f>
        <v>-15.141158739689294</v>
      </c>
      <c r="W1509">
        <f>O1509/Me*dt</f>
        <v>-126.53911966129041</v>
      </c>
      <c r="Z1509">
        <v>-266318844.60358161</v>
      </c>
      <c r="AA1509">
        <v>-276964126.11636102</v>
      </c>
      <c r="AB1509">
        <f t="shared" si="1656"/>
        <v>17873921672.003349</v>
      </c>
      <c r="AC1509">
        <f t="shared" si="1657"/>
        <v>148622094472.24017</v>
      </c>
    </row>
    <row r="1510" spans="2:29" x14ac:dyDescent="0.3">
      <c r="B1510">
        <f t="shared" si="1660"/>
        <v>18140240516.60693</v>
      </c>
      <c r="C1510">
        <f t="shared" si="1661"/>
        <v>148899058598.35654</v>
      </c>
      <c r="D1510">
        <f>B1510+F1510*dt/2</f>
        <v>18459173252.12542</v>
      </c>
      <c r="E1510">
        <f>C1510+G1510*dt/2</f>
        <v>148860203223.15466</v>
      </c>
      <c r="F1510">
        <f t="shared" si="1662"/>
        <v>29530.808844304462</v>
      </c>
      <c r="G1510">
        <f t="shared" si="1663"/>
        <v>-3597.7199260986899</v>
      </c>
      <c r="H1510">
        <f>SQRT((xs-B1510)^2+(ys-C1510)^2)</f>
        <v>149999993258.25705</v>
      </c>
      <c r="I1510">
        <f>SQRT((xs-D1510)^2+(ys-E1510)^2)</f>
        <v>150000337268.9238</v>
      </c>
      <c r="J1510">
        <f t="shared" ref="J1510" si="1686">G*Ms*Me/H1510^2</f>
        <v>3.5235288093696662E+22</v>
      </c>
      <c r="K1510">
        <f t="shared" si="1659"/>
        <v>3.5235288093696662E+22</v>
      </c>
      <c r="L1510">
        <f>(xs-D1510)/I1510*K1510</f>
        <v>-4.3360855005547232E+21</v>
      </c>
      <c r="M1510">
        <f>(ys-E1510)/I1510*K1510</f>
        <v>-3.4967469018756288E+22</v>
      </c>
      <c r="N1510">
        <f>(xs-D1510)/I1510*K1510</f>
        <v>-4.3360855005547232E+21</v>
      </c>
      <c r="O1510">
        <f>(xs-E1510)/I1510*K1510</f>
        <v>-3.4967469018756288E+22</v>
      </c>
      <c r="P1510">
        <f t="shared" si="1665"/>
        <v>-7.2606923987855374E-4</v>
      </c>
      <c r="Q1510">
        <f>M1510/Me</f>
        <v>-5.8552359375010528E-3</v>
      </c>
      <c r="R1510">
        <f>F1510+P1510*dt/2</f>
        <v>29522.967296513772</v>
      </c>
      <c r="S1510">
        <f>G1510+Q1510*dt/2</f>
        <v>-3660.9564742237012</v>
      </c>
      <c r="T1510">
        <f>R1510*dt</f>
        <v>637696093.60469747</v>
      </c>
      <c r="U1510">
        <f>S1510*dt</f>
        <v>-79076659.843231946</v>
      </c>
      <c r="V1510">
        <f>N1510/Me*dt</f>
        <v>-15.68309558137676</v>
      </c>
      <c r="W1510">
        <f>O1510/Me*dt</f>
        <v>-126.47309625002273</v>
      </c>
      <c r="Z1510">
        <v>-281731281.02485514</v>
      </c>
      <c r="AA1510">
        <v>-261271308.43255132</v>
      </c>
      <c r="AB1510">
        <f t="shared" si="1656"/>
        <v>18496205329.186771</v>
      </c>
      <c r="AC1510">
        <f t="shared" si="1657"/>
        <v>148558710630.08075</v>
      </c>
    </row>
    <row r="1511" spans="2:29" x14ac:dyDescent="0.3">
      <c r="B1511">
        <f t="shared" si="1660"/>
        <v>18777936610.211628</v>
      </c>
      <c r="C1511">
        <f t="shared" si="1661"/>
        <v>148819981938.51331</v>
      </c>
      <c r="D1511">
        <f>B1511+F1511*dt/2</f>
        <v>19096699968.297836</v>
      </c>
      <c r="E1511">
        <f>C1511+G1511*dt/2</f>
        <v>148779760653.87195</v>
      </c>
      <c r="F1511">
        <f t="shared" si="1662"/>
        <v>29515.125748723083</v>
      </c>
      <c r="G1511">
        <f t="shared" si="1663"/>
        <v>-3724.1930223487125</v>
      </c>
      <c r="H1511">
        <f>SQRT((xs-B1511)^2+(ys-C1511)^2)</f>
        <v>149999993091.72168</v>
      </c>
      <c r="I1511">
        <f>SQRT((xs-D1511)^2+(ys-E1511)^2)</f>
        <v>150000337099.29657</v>
      </c>
      <c r="J1511">
        <f t="shared" ref="J1511" si="1687">G*Ms*Me/H1511^2</f>
        <v>3.5235288171935628E+22</v>
      </c>
      <c r="K1511">
        <f t="shared" si="1659"/>
        <v>3.5235288171935628E+22</v>
      </c>
      <c r="L1511">
        <f>(xs-D1511)/I1511*K1511</f>
        <v>-4.4858414289465204E+21</v>
      </c>
      <c r="M1511">
        <f>(ys-E1511)/I1511*K1511</f>
        <v>-3.4948573064342614E+22</v>
      </c>
      <c r="N1511">
        <f>(xs-D1511)/I1511*K1511</f>
        <v>-4.4858414289465204E+21</v>
      </c>
      <c r="O1511">
        <f>(xs-E1511)/I1511*K1511</f>
        <v>-3.4948573064342614E+22</v>
      </c>
      <c r="P1511">
        <f t="shared" si="1665"/>
        <v>-7.5114558421743468E-4</v>
      </c>
      <c r="Q1511">
        <f>M1511/Me</f>
        <v>-5.8520718460051257E-3</v>
      </c>
      <c r="R1511">
        <f>F1511+P1511*dt/2</f>
        <v>29507.013376413535</v>
      </c>
      <c r="S1511">
        <f>G1511+Q1511*dt/2</f>
        <v>-3787.3953982855678</v>
      </c>
      <c r="T1511">
        <f>R1511*dt</f>
        <v>637351488.93053234</v>
      </c>
      <c r="U1511">
        <f>S1511*dt</f>
        <v>-81807740.602968261</v>
      </c>
      <c r="V1511">
        <f>N1511/Me*dt</f>
        <v>-16.22474461909659</v>
      </c>
      <c r="W1511">
        <f>O1511/Me*dt</f>
        <v>-126.40475187371071</v>
      </c>
      <c r="Z1511">
        <v>-296220496.39004964</v>
      </c>
      <c r="AA1511">
        <v>-244722316.03555122</v>
      </c>
      <c r="AB1511">
        <f t="shared" si="1656"/>
        <v>19119067602.75211</v>
      </c>
      <c r="AC1511">
        <f t="shared" si="1657"/>
        <v>148493451881.87479</v>
      </c>
    </row>
    <row r="1512" spans="2:29" x14ac:dyDescent="0.3">
      <c r="B1512">
        <f t="shared" si="1660"/>
        <v>19415288099.142159</v>
      </c>
      <c r="C1512">
        <f t="shared" si="1661"/>
        <v>148738174197.91034</v>
      </c>
      <c r="D1512">
        <f>B1512+F1512*dt/2</f>
        <v>19733876229.986481</v>
      </c>
      <c r="E1512">
        <f>C1512+G1512*dt/2</f>
        <v>148696587741.94873</v>
      </c>
      <c r="F1512">
        <f t="shared" si="1662"/>
        <v>29498.901004103987</v>
      </c>
      <c r="G1512">
        <f t="shared" si="1663"/>
        <v>-3850.5977742224231</v>
      </c>
      <c r="H1512">
        <f>SQRT((xs-B1512)^2+(ys-C1512)^2)</f>
        <v>149999992919.00189</v>
      </c>
      <c r="I1512">
        <f>SQRT((xs-D1512)^2+(ys-E1512)^2)</f>
        <v>150000336923.48654</v>
      </c>
      <c r="J1512">
        <f t="shared" ref="J1512" si="1688">G*Ms*Me/H1512^2</f>
        <v>3.5235288253080051E+22</v>
      </c>
      <c r="K1512">
        <f t="shared" si="1659"/>
        <v>3.5235288253080051E+22</v>
      </c>
      <c r="L1512">
        <f>(xs-D1512)/I1512*K1512</f>
        <v>-4.6355150366686016E+21</v>
      </c>
      <c r="M1512">
        <f>(ys-E1512)/I1512*K1512</f>
        <v>-3.4929035752829773E+22</v>
      </c>
      <c r="N1512">
        <f>(xs-D1512)/I1512*K1512</f>
        <v>-4.6355150366686016E+21</v>
      </c>
      <c r="O1512">
        <f>(xs-E1512)/I1512*K1512</f>
        <v>-3.4929035752829773E+22</v>
      </c>
      <c r="P1512">
        <f t="shared" si="1665"/>
        <v>-7.7620814411731435E-4</v>
      </c>
      <c r="Q1512">
        <f>M1512/Me</f>
        <v>-5.8488003604872359E-3</v>
      </c>
      <c r="R1512">
        <f>F1512+P1512*dt/2</f>
        <v>29490.51795614752</v>
      </c>
      <c r="S1512">
        <f>G1512+Q1512*dt/2</f>
        <v>-3913.7648181156851</v>
      </c>
      <c r="T1512">
        <f>R1512*dt</f>
        <v>636995187.85278642</v>
      </c>
      <c r="U1512">
        <f>S1512*dt</f>
        <v>-84537320.071298793</v>
      </c>
      <c r="V1512">
        <f>N1512/Me*dt</f>
        <v>-16.766095912933991</v>
      </c>
      <c r="W1512">
        <f>O1512/Me*dt</f>
        <v>-126.33408778652429</v>
      </c>
      <c r="Z1512">
        <v>-309739013.86469865</v>
      </c>
      <c r="AA1512">
        <v>-227371382.29389584</v>
      </c>
      <c r="AB1512">
        <f t="shared" si="1656"/>
        <v>19742544273.130245</v>
      </c>
      <c r="AC1512">
        <f t="shared" si="1657"/>
        <v>148426265495.54517</v>
      </c>
    </row>
    <row r="1513" spans="2:29" x14ac:dyDescent="0.3">
      <c r="B1513">
        <f t="shared" si="1660"/>
        <v>20052283286.994946</v>
      </c>
      <c r="C1513">
        <f t="shared" si="1661"/>
        <v>148653636877.83905</v>
      </c>
      <c r="D1513">
        <f>B1513+F1513*dt/2</f>
        <v>20370690344.00341</v>
      </c>
      <c r="E1513">
        <f>C1513+G1513*dt/2</f>
        <v>148610686013.72934</v>
      </c>
      <c r="F1513">
        <f t="shared" si="1662"/>
        <v>29482.134908191052</v>
      </c>
      <c r="G1513">
        <f t="shared" si="1663"/>
        <v>-3976.9318620089475</v>
      </c>
      <c r="H1513">
        <f>SQRT((xs-B1513)^2+(ys-C1513)^2)</f>
        <v>149999992740.10092</v>
      </c>
      <c r="I1513">
        <f>SQRT((xs-D1513)^2+(ys-E1513)^2)</f>
        <v>150000336741.4971</v>
      </c>
      <c r="J1513">
        <f t="shared" ref="J1513" si="1689">G*Ms*Me/H1513^2</f>
        <v>3.5235288337128417E+22</v>
      </c>
      <c r="K1513">
        <f t="shared" si="1659"/>
        <v>3.5235288337128417E+22</v>
      </c>
      <c r="L1513">
        <f>(xs-D1513)/I1513*K1513</f>
        <v>-4.7851035770291696E+21</v>
      </c>
      <c r="M1513">
        <f>(ys-E1513)/I1513*K1513</f>
        <v>-3.4908857442741957E+22</v>
      </c>
      <c r="N1513">
        <f>(xs-D1513)/I1513*K1513</f>
        <v>-4.7851035770291696E+21</v>
      </c>
      <c r="O1513">
        <f>(xs-E1513)/I1513*K1513</f>
        <v>-3.4908857442741957E+22</v>
      </c>
      <c r="P1513">
        <f t="shared" si="1665"/>
        <v>-8.012564596498944E-4</v>
      </c>
      <c r="Q1513">
        <f>M1513/Me</f>
        <v>-5.8454215409815729E-3</v>
      </c>
      <c r="R1513">
        <f>F1513+P1513*dt/2</f>
        <v>29473.481338426835</v>
      </c>
      <c r="S1513">
        <f>G1513+Q1513*dt/2</f>
        <v>-4040.0624146515484</v>
      </c>
      <c r="T1513">
        <f>R1513*dt</f>
        <v>636627196.91001964</v>
      </c>
      <c r="U1513">
        <f>S1513*dt</f>
        <v>-87265348.156473443</v>
      </c>
      <c r="V1513">
        <f>N1513/Me*dt</f>
        <v>-17.30713952843772</v>
      </c>
      <c r="W1513">
        <f>O1513/Me*dt</f>
        <v>-126.26110528520198</v>
      </c>
      <c r="Z1513">
        <v>-322242538.14344281</v>
      </c>
      <c r="AA1513">
        <v>-209275368.2601198</v>
      </c>
      <c r="AB1513">
        <f t="shared" si="1656"/>
        <v>20366667945.76152</v>
      </c>
      <c r="AC1513">
        <f t="shared" si="1657"/>
        <v>148357096161.42245</v>
      </c>
    </row>
    <row r="1514" spans="2:29" x14ac:dyDescent="0.3">
      <c r="B1514">
        <f t="shared" si="1660"/>
        <v>20688910483.904964</v>
      </c>
      <c r="C1514">
        <f t="shared" si="1661"/>
        <v>148566371529.68259</v>
      </c>
      <c r="D1514">
        <f>B1514+F1514*dt/2</f>
        <v>21007130623.806522</v>
      </c>
      <c r="E1514">
        <f>C1514+G1514*dt/2</f>
        <v>148522057045.6358</v>
      </c>
      <c r="F1514">
        <f t="shared" si="1662"/>
        <v>29464.827768662613</v>
      </c>
      <c r="G1514">
        <f t="shared" si="1663"/>
        <v>-4103.1929672941496</v>
      </c>
      <c r="H1514">
        <f>SQRT((xs-B1514)^2+(ys-C1514)^2)</f>
        <v>149999992555.02219</v>
      </c>
      <c r="I1514">
        <f>SQRT((xs-D1514)^2+(ys-E1514)^2)</f>
        <v>150000336553.33167</v>
      </c>
      <c r="J1514">
        <f t="shared" ref="J1514" si="1690">G*Ms*Me/H1514^2</f>
        <v>3.5235288424079124E+22</v>
      </c>
      <c r="K1514">
        <f t="shared" si="1659"/>
        <v>3.5235288424079124E+22</v>
      </c>
      <c r="L1514">
        <f>(xs-D1514)/I1514*K1514</f>
        <v>-4.9346043048973922E+21</v>
      </c>
      <c r="M1514">
        <f>(ys-E1514)/I1514*K1514</f>
        <v>-3.4888038504366107E+22</v>
      </c>
      <c r="N1514">
        <f>(xs-D1514)/I1514*K1514</f>
        <v>-4.9346043048973922E+21</v>
      </c>
      <c r="O1514">
        <f>(xs-E1514)/I1514*K1514</f>
        <v>-3.4888038504366107E+22</v>
      </c>
      <c r="P1514">
        <f t="shared" si="1665"/>
        <v>-8.2629007114825724E-4</v>
      </c>
      <c r="Q1514">
        <f>M1514/Me</f>
        <v>-5.8419354494919805E-3</v>
      </c>
      <c r="R1514">
        <f>F1514+P1514*dt/2</f>
        <v>29455.903835894213</v>
      </c>
      <c r="S1514">
        <f>G1514+Q1514*dt/2</f>
        <v>-4166.285870148663</v>
      </c>
      <c r="T1514">
        <f>R1514*dt</f>
        <v>636247522.85531497</v>
      </c>
      <c r="U1514">
        <f>S1514*dt</f>
        <v>-89991774.795211121</v>
      </c>
      <c r="V1514">
        <f>N1514/Me*dt</f>
        <v>-17.847865536802356</v>
      </c>
      <c r="W1514">
        <f>O1514/Me*dt</f>
        <v>-126.18580570902678</v>
      </c>
      <c r="Z1514">
        <v>-333690100.58225858</v>
      </c>
      <c r="AA1514">
        <v>-190493576.25684464</v>
      </c>
      <c r="AB1514">
        <f t="shared" si="1656"/>
        <v>20991467906.17802</v>
      </c>
      <c r="AC1514">
        <f t="shared" si="1657"/>
        <v>148285886178.63055</v>
      </c>
    </row>
    <row r="1515" spans="2:29" x14ac:dyDescent="0.3">
      <c r="B1515">
        <f t="shared" si="1660"/>
        <v>21325158006.760281</v>
      </c>
      <c r="C1515">
        <f t="shared" si="1661"/>
        <v>148476379754.88739</v>
      </c>
      <c r="D1515">
        <f>B1515+F1515*dt/2</f>
        <v>21643185389.714039</v>
      </c>
      <c r="E1515">
        <f>C1515+G1515*dt/2</f>
        <v>148430702464.13895</v>
      </c>
      <c r="F1515">
        <f t="shared" si="1662"/>
        <v>29446.979903125812</v>
      </c>
      <c r="G1515">
        <f t="shared" si="1663"/>
        <v>-4229.3787730031763</v>
      </c>
      <c r="H1515">
        <f>SQRT((xs-B1515)^2+(ys-C1515)^2)</f>
        <v>149999992363.76923</v>
      </c>
      <c r="I1515">
        <f>SQRT((xs-D1515)^2+(ys-E1515)^2)</f>
        <v>150000336358.99377</v>
      </c>
      <c r="J1515">
        <f t="shared" ref="J1515" si="1691">G*Ms*Me/H1515^2</f>
        <v>3.5235288513930502E+22</v>
      </c>
      <c r="K1515">
        <f t="shared" si="1659"/>
        <v>3.5235288513930502E+22</v>
      </c>
      <c r="L1515">
        <f>(xs-D1515)/I1515*K1515</f>
        <v>-5.0840144767537717E+21</v>
      </c>
      <c r="M1515">
        <f>(ys-E1515)/I1515*K1515</f>
        <v>-3.4866579319745166E+22</v>
      </c>
      <c r="N1515">
        <f>(xs-D1515)/I1515*K1515</f>
        <v>-5.0840144767537717E+21</v>
      </c>
      <c r="O1515">
        <f>(xs-E1515)/I1515*K1515</f>
        <v>-3.4866579319745166E+22</v>
      </c>
      <c r="P1515">
        <f t="shared" si="1665"/>
        <v>-8.5130851921529993E-4</v>
      </c>
      <c r="Q1515">
        <f>M1515/Me</f>
        <v>-5.8383421499908173E-3</v>
      </c>
      <c r="R1515">
        <f>F1515+P1515*dt/2</f>
        <v>29437.785771118288</v>
      </c>
      <c r="S1515">
        <f>G1515+Q1515*dt/2</f>
        <v>-4292.4328682230771</v>
      </c>
      <c r="T1515">
        <f>R1515*dt</f>
        <v>635856172.65615499</v>
      </c>
      <c r="U1515">
        <f>S1515*dt</f>
        <v>-92716549.953618467</v>
      </c>
      <c r="V1515">
        <f>N1515/Me*dt</f>
        <v>-18.388264015050478</v>
      </c>
      <c r="W1515">
        <f>O1515/Me*dt</f>
        <v>-126.10819043980166</v>
      </c>
      <c r="Z1515">
        <v>-344044193.41911942</v>
      </c>
      <c r="AA1515">
        <v>-171087555.46546569</v>
      </c>
      <c r="AB1515">
        <f t="shared" si="1656"/>
        <v>21616969985.997314</v>
      </c>
      <c r="AC1515">
        <f t="shared" si="1657"/>
        <v>148212575649.46832</v>
      </c>
    </row>
    <row r="1516" spans="2:29" x14ac:dyDescent="0.3">
      <c r="B1516">
        <f t="shared" si="1660"/>
        <v>21961014179.416435</v>
      </c>
      <c r="C1516">
        <f t="shared" si="1661"/>
        <v>148383663204.93378</v>
      </c>
      <c r="D1516">
        <f>B1516+F1516*dt/2</f>
        <v>22278842969.118832</v>
      </c>
      <c r="E1516">
        <f>C1516+G1516*dt/2</f>
        <v>148336623945.72861</v>
      </c>
      <c r="F1516">
        <f t="shared" si="1662"/>
        <v>29428.59163911076</v>
      </c>
      <c r="G1516">
        <f t="shared" si="1663"/>
        <v>-4355.4869634429779</v>
      </c>
      <c r="H1516">
        <f>SQRT((xs-B1516)^2+(ys-C1516)^2)</f>
        <v>149999992166.34561</v>
      </c>
      <c r="I1516">
        <f>SQRT((xs-D1516)^2+(ys-E1516)^2)</f>
        <v>150000336158.48718</v>
      </c>
      <c r="J1516">
        <f t="shared" ref="J1516" si="1692">G*Ms*Me/H1516^2</f>
        <v>3.5235288606680883E+22</v>
      </c>
      <c r="K1516">
        <f t="shared" si="1659"/>
        <v>3.5235288606680883E+22</v>
      </c>
      <c r="L1516">
        <f>(xs-D1516)/I1516*K1516</f>
        <v>-5.2333313507405039E+21</v>
      </c>
      <c r="M1516">
        <f>(ys-E1516)/I1516*K1516</f>
        <v>-3.484448028267106E+22</v>
      </c>
      <c r="N1516">
        <f>(xs-D1516)/I1516*K1516</f>
        <v>-5.2333313507405039E+21</v>
      </c>
      <c r="O1516">
        <f>(xs-E1516)/I1516*K1516</f>
        <v>-3.484448028267106E+22</v>
      </c>
      <c r="P1516">
        <f t="shared" si="1665"/>
        <v>-8.7631134473216735E-4</v>
      </c>
      <c r="Q1516">
        <f>M1516/Me</f>
        <v>-5.834641708417793E-3</v>
      </c>
      <c r="R1516">
        <f>F1516+P1516*dt/2</f>
        <v>29419.127476587651</v>
      </c>
      <c r="S1516">
        <f>G1516+Q1516*dt/2</f>
        <v>-4418.5010938938904</v>
      </c>
      <c r="T1516">
        <f>R1516*dt</f>
        <v>635453153.49429321</v>
      </c>
      <c r="U1516">
        <f>S1516*dt</f>
        <v>-95439623.628108025</v>
      </c>
      <c r="V1516">
        <f>N1516/Me*dt</f>
        <v>-18.928325046214816</v>
      </c>
      <c r="W1516">
        <f>O1516/Me*dt</f>
        <v>-126.02826090182432</v>
      </c>
      <c r="Z1516">
        <v>-353270892.64359426</v>
      </c>
      <c r="AA1516">
        <v>-151120900.15572038</v>
      </c>
      <c r="AB1516">
        <f t="shared" si="1656"/>
        <v>22243196440.267136</v>
      </c>
      <c r="AC1516">
        <f t="shared" si="1657"/>
        <v>148137102681.14993</v>
      </c>
    </row>
    <row r="1517" spans="2:29" x14ac:dyDescent="0.3">
      <c r="B1517">
        <f t="shared" si="1660"/>
        <v>22596467332.910728</v>
      </c>
      <c r="C1517">
        <f t="shared" si="1661"/>
        <v>148288223581.30566</v>
      </c>
      <c r="D1517">
        <f>B1517+F1517*dt/2</f>
        <v>22914091696.702625</v>
      </c>
      <c r="E1517">
        <f>C1517+G1517*dt/2</f>
        <v>148239823216.88275</v>
      </c>
      <c r="F1517">
        <f t="shared" si="1662"/>
        <v>29409.663314064546</v>
      </c>
      <c r="G1517">
        <f t="shared" si="1663"/>
        <v>-4481.5152243448019</v>
      </c>
      <c r="H1517">
        <f>SQRT((xs-B1517)^2+(ys-C1517)^2)</f>
        <v>149999991962.75513</v>
      </c>
      <c r="I1517">
        <f>SQRT((xs-D1517)^2+(ys-E1517)^2)</f>
        <v>150000335951.81561</v>
      </c>
      <c r="J1517">
        <f t="shared" ref="J1517" si="1693">G*Ms*Me/H1517^2</f>
        <v>3.5235288702328479E+22</v>
      </c>
      <c r="K1517">
        <f t="shared" si="1659"/>
        <v>3.5235288702328479E+22</v>
      </c>
      <c r="L1517">
        <f>(xs-D1517)/I1517*K1517</f>
        <v>-5.3825521867117675E+21</v>
      </c>
      <c r="M1517">
        <f>(ys-E1517)/I1517*K1517</f>
        <v>-3.4821741798677467E+22</v>
      </c>
      <c r="N1517">
        <f>(xs-D1517)/I1517*K1517</f>
        <v>-5.3825521867117675E+21</v>
      </c>
      <c r="O1517">
        <f>(xs-E1517)/I1517*K1517</f>
        <v>-3.4821741798677467E+22</v>
      </c>
      <c r="P1517">
        <f t="shared" si="1665"/>
        <v>-9.012980888666723E-4</v>
      </c>
      <c r="Q1517">
        <f>M1517/Me</f>
        <v>-5.8308341926787454E-3</v>
      </c>
      <c r="R1517">
        <f>F1517+P1517*dt/2</f>
        <v>29399.929294704787</v>
      </c>
      <c r="S1517">
        <f>G1517+Q1517*dt/2</f>
        <v>-4544.4882336257324</v>
      </c>
      <c r="T1517">
        <f>R1517*dt</f>
        <v>635038472.76562345</v>
      </c>
      <c r="U1517">
        <f>S1517*dt</f>
        <v>-98160945.846315816</v>
      </c>
      <c r="V1517">
        <f>N1517/Me*dt</f>
        <v>-19.46803871952012</v>
      </c>
      <c r="W1517">
        <f>O1517/Me*dt</f>
        <v>-125.9460185618609</v>
      </c>
      <c r="Z1517">
        <v>-361339969.11322284</v>
      </c>
      <c r="AA1517">
        <v>-130659041.21848905</v>
      </c>
      <c r="AB1517">
        <f t="shared" si="1656"/>
        <v>22870165836.563129</v>
      </c>
      <c r="AC1517">
        <f t="shared" si="1657"/>
        <v>148059403594.24088</v>
      </c>
    </row>
    <row r="1518" spans="2:29" x14ac:dyDescent="0.3">
      <c r="B1518">
        <f t="shared" si="1660"/>
        <v>23231505805.676353</v>
      </c>
      <c r="C1518">
        <f t="shared" si="1661"/>
        <v>148190062635.45935</v>
      </c>
      <c r="D1518">
        <f>B1518+F1518*dt/2</f>
        <v>23548919914.650078</v>
      </c>
      <c r="E1518">
        <f>C1518+G1518*dt/2</f>
        <v>148140302054.03595</v>
      </c>
      <c r="F1518">
        <f t="shared" si="1662"/>
        <v>29390.195275345028</v>
      </c>
      <c r="G1518">
        <f t="shared" si="1663"/>
        <v>-4607.4612429066628</v>
      </c>
      <c r="H1518">
        <f>SQRT((xs-B1518)^2+(ys-C1518)^2)</f>
        <v>149999991753.00159</v>
      </c>
      <c r="I1518">
        <f>SQRT((xs-D1518)^2+(ys-E1518)^2)</f>
        <v>150000335738.98297</v>
      </c>
      <c r="J1518">
        <f t="shared" ref="J1518" si="1694">G*Ms*Me/H1518^2</f>
        <v>3.5235288800871508E+22</v>
      </c>
      <c r="K1518">
        <f t="shared" si="1659"/>
        <v>3.5235288800871508E+22</v>
      </c>
      <c r="L1518">
        <f>(xs-D1518)/I1518*K1518</f>
        <v>-5.5316742462840295E+21</v>
      </c>
      <c r="M1518">
        <f>(ys-E1518)/I1518*K1518</f>
        <v>-3.479836428503241E+22</v>
      </c>
      <c r="N1518">
        <f>(xs-D1518)/I1518*K1518</f>
        <v>-5.5316742462840295E+21</v>
      </c>
      <c r="O1518">
        <f>(xs-E1518)/I1518*K1518</f>
        <v>-3.479836428503241E+22</v>
      </c>
      <c r="P1518">
        <f t="shared" si="1665"/>
        <v>-9.2626829308171954E-4</v>
      </c>
      <c r="Q1518">
        <f>M1518/Me</f>
        <v>-5.8269196726444088E-3</v>
      </c>
      <c r="R1518">
        <f>F1518+P1518*dt/2</f>
        <v>29380.191577779744</v>
      </c>
      <c r="S1518">
        <f>G1518+Q1518*dt/2</f>
        <v>-4670.3919753712225</v>
      </c>
      <c r="T1518">
        <f>R1518*dt</f>
        <v>634612138.08004248</v>
      </c>
      <c r="U1518">
        <f>S1518*dt</f>
        <v>-100880466.6680184</v>
      </c>
      <c r="V1518">
        <f>N1518/Me*dt</f>
        <v>-20.007395130565143</v>
      </c>
      <c r="W1518">
        <f>O1518/Me*dt</f>
        <v>-125.86146492911924</v>
      </c>
      <c r="Z1518">
        <v>-368224987.55315471</v>
      </c>
      <c r="AA1518">
        <v>-109769031.68606178</v>
      </c>
      <c r="AB1518">
        <f t="shared" si="1656"/>
        <v>23497892956.203243</v>
      </c>
      <c r="AC1518">
        <f t="shared" si="1657"/>
        <v>147979413137.10526</v>
      </c>
    </row>
    <row r="1519" spans="2:29" x14ac:dyDescent="0.3">
      <c r="B1519">
        <f t="shared" si="1660"/>
        <v>23866117943.756397</v>
      </c>
      <c r="C1519">
        <f t="shared" si="1661"/>
        <v>148089182168.79132</v>
      </c>
      <c r="D1519">
        <f>B1519+F1519*dt/2</f>
        <v>24183315972.862713</v>
      </c>
      <c r="E1519">
        <f>C1519+G1519*dt/2</f>
        <v>148038062283.54669</v>
      </c>
      <c r="F1519">
        <f t="shared" si="1662"/>
        <v>29370.187880214464</v>
      </c>
      <c r="G1519">
        <f t="shared" si="1663"/>
        <v>-4733.3227078357822</v>
      </c>
      <c r="H1519">
        <f>SQRT((xs-B1519)^2+(ys-C1519)^2)</f>
        <v>149999991537.08893</v>
      </c>
      <c r="I1519">
        <f>SQRT((xs-D1519)^2+(ys-E1519)^2)</f>
        <v>150000335519.99332</v>
      </c>
      <c r="J1519">
        <f t="shared" ref="J1519" si="1695">G*Ms*Me/H1519^2</f>
        <v>3.5235288902308112E+22</v>
      </c>
      <c r="K1519">
        <f t="shared" si="1659"/>
        <v>3.5235288902308112E+22</v>
      </c>
      <c r="L1519">
        <f>(xs-D1519)/I1519*K1519</f>
        <v>-5.6806947928862737E+21</v>
      </c>
      <c r="M1519">
        <f>(ys-E1519)/I1519*K1519</f>
        <v>-3.4774348170730563E+22</v>
      </c>
      <c r="N1519">
        <f>(xs-D1519)/I1519*K1519</f>
        <v>-5.6806947928862737E+21</v>
      </c>
      <c r="O1519">
        <f>(xs-E1519)/I1519*K1519</f>
        <v>-3.4774348170730563E+22</v>
      </c>
      <c r="P1519">
        <f t="shared" si="1665"/>
        <v>-9.5122149914371619E-4</v>
      </c>
      <c r="Q1519">
        <f>M1519/Me</f>
        <v>-5.8228982201491229E-3</v>
      </c>
      <c r="R1519">
        <f>F1519+P1519*dt/2</f>
        <v>29359.914688023713</v>
      </c>
      <c r="S1519">
        <f>G1519+Q1519*dt/2</f>
        <v>-4796.2100086133923</v>
      </c>
      <c r="T1519">
        <f>R1519*dt</f>
        <v>634174157.26131225</v>
      </c>
      <c r="U1519">
        <f>S1519*dt</f>
        <v>-103598136.18604927</v>
      </c>
      <c r="V1519">
        <f>N1519/Me*dt</f>
        <v>-20.546384381504271</v>
      </c>
      <c r="W1519">
        <f>O1519/Me*dt</f>
        <v>-125.77460155522105</v>
      </c>
      <c r="Z1519">
        <v>-373903393.11536747</v>
      </c>
      <c r="AA1519">
        <v>-88519326.943730384</v>
      </c>
      <c r="AB1519">
        <f t="shared" si="1656"/>
        <v>24126388707.90234</v>
      </c>
      <c r="AC1519">
        <f t="shared" si="1657"/>
        <v>147897064705.66156</v>
      </c>
    </row>
    <row r="1520" spans="2:29" x14ac:dyDescent="0.3">
      <c r="B1520">
        <f t="shared" si="1660"/>
        <v>24500292101.017708</v>
      </c>
      <c r="C1520">
        <f t="shared" si="1661"/>
        <v>147985584032.60529</v>
      </c>
      <c r="D1520">
        <f>B1520+F1520*dt/2</f>
        <v>24817268229.172703</v>
      </c>
      <c r="E1520">
        <f>C1520+G1520*dt/2</f>
        <v>147933105781.66385</v>
      </c>
      <c r="F1520">
        <f t="shared" si="1662"/>
        <v>29349.641495832959</v>
      </c>
      <c r="G1520">
        <f t="shared" si="1663"/>
        <v>-4859.0973093910034</v>
      </c>
      <c r="H1520">
        <f>SQRT((xs-B1520)^2+(ys-C1520)^2)</f>
        <v>149999991315.02133</v>
      </c>
      <c r="I1520">
        <f>SQRT((xs-D1520)^2+(ys-E1520)^2)</f>
        <v>150000335294.85077</v>
      </c>
      <c r="J1520">
        <f t="shared" ref="J1520" si="1696">G*Ms*Me/H1520^2</f>
        <v>3.5235289006636328E+22</v>
      </c>
      <c r="K1520">
        <f t="shared" si="1659"/>
        <v>3.5235289006636328E+22</v>
      </c>
      <c r="L1520">
        <f>(xs-D1520)/I1520*K1520</f>
        <v>-5.8296110918102187E+21</v>
      </c>
      <c r="M1520">
        <f>(ys-E1520)/I1520*K1520</f>
        <v>-3.4749693896485333E+22</v>
      </c>
      <c r="N1520">
        <f>(xs-D1520)/I1520*K1520</f>
        <v>-5.8296110918102187E+21</v>
      </c>
      <c r="O1520">
        <f>(xs-E1520)/I1520*K1520</f>
        <v>-3.4749693896485333E+22</v>
      </c>
      <c r="P1520">
        <f t="shared" si="1665"/>
        <v>-9.7615724913098099E-4</v>
      </c>
      <c r="Q1520">
        <f>M1520/Me</f>
        <v>-5.8187699089895066E-3</v>
      </c>
      <c r="R1520">
        <f>F1520+P1520*dt/2</f>
        <v>29339.098997542344</v>
      </c>
      <c r="S1520">
        <f>G1520+Q1520*dt/2</f>
        <v>-4921.9400244080898</v>
      </c>
      <c r="T1520">
        <f>R1520*dt</f>
        <v>633724538.34691465</v>
      </c>
      <c r="U1520">
        <f>S1520*dt</f>
        <v>-106313904.52721474</v>
      </c>
      <c r="V1520">
        <f>N1520/Me*dt</f>
        <v>-21.084996581229188</v>
      </c>
      <c r="W1520">
        <f>O1520/Me*dt</f>
        <v>-125.68543003417334</v>
      </c>
      <c r="Z1520">
        <v>-378356585.21466035</v>
      </c>
      <c r="AA1520">
        <v>-66979560.353870049</v>
      </c>
      <c r="AB1520">
        <f t="shared" si="1656"/>
        <v>24755660054.149963</v>
      </c>
      <c r="AC1520">
        <f t="shared" si="1657"/>
        <v>147812290567.72418</v>
      </c>
    </row>
    <row r="1521" spans="2:29" x14ac:dyDescent="0.3">
      <c r="B1521">
        <f t="shared" si="1660"/>
        <v>25134016639.364624</v>
      </c>
      <c r="C1521">
        <f t="shared" si="1661"/>
        <v>147879270128.07806</v>
      </c>
      <c r="D1521">
        <f>B1521+F1521*dt/2</f>
        <v>25450765049.556541</v>
      </c>
      <c r="E1521">
        <f>C1521+G1521*dt/2</f>
        <v>147825434474.49228</v>
      </c>
      <c r="F1521">
        <f t="shared" si="1662"/>
        <v>29328.556499251728</v>
      </c>
      <c r="G1521">
        <f t="shared" si="1663"/>
        <v>-4984.7827394251763</v>
      </c>
      <c r="H1521">
        <f>SQRT((xs-B1521)^2+(ys-C1521)^2)</f>
        <v>149999991086.80289</v>
      </c>
      <c r="I1521">
        <f>SQRT((xs-D1521)^2+(ys-E1521)^2)</f>
        <v>150000335063.55957</v>
      </c>
      <c r="J1521">
        <f t="shared" ref="J1521" si="1697">G*Ms*Me/H1521^2</f>
        <v>3.5235289113854239E+22</v>
      </c>
      <c r="K1521">
        <f t="shared" si="1659"/>
        <v>3.5235289113854239E+22</v>
      </c>
      <c r="L1521">
        <f>(xs-D1521)/I1521*K1521</f>
        <v>-5.978420410260522E+21</v>
      </c>
      <c r="M1521">
        <f>(ys-E1521)/I1521*K1521</f>
        <v>-3.4724401914720941E+22</v>
      </c>
      <c r="N1521">
        <f>(xs-D1521)/I1521*K1521</f>
        <v>-5.978420410260522E+21</v>
      </c>
      <c r="O1521">
        <f>(xs-E1521)/I1521*K1521</f>
        <v>-3.4724401914720941E+22</v>
      </c>
      <c r="P1521">
        <f t="shared" si="1665"/>
        <v>-1.0010750854421502E-3</v>
      </c>
      <c r="Q1521">
        <f>M1521/Me</f>
        <v>-5.8145348149231313E-3</v>
      </c>
      <c r="R1521">
        <f>F1521+P1521*dt/2</f>
        <v>29317.744888328954</v>
      </c>
      <c r="S1521">
        <f>G1521+Q1521*dt/2</f>
        <v>-5047.5797154263464</v>
      </c>
      <c r="T1521">
        <f>R1521*dt</f>
        <v>633263289.58790541</v>
      </c>
      <c r="U1521">
        <f>S1521*dt</f>
        <v>-109027721.85320908</v>
      </c>
      <c r="V1521">
        <f>N1521/Me*dt</f>
        <v>-21.623221845550447</v>
      </c>
      <c r="W1521">
        <f>O1521/Me*dt</f>
        <v>-125.59395200233963</v>
      </c>
      <c r="Z1521">
        <v>-381569978.4004156</v>
      </c>
      <c r="AA1521">
        <v>-45220315.028605372</v>
      </c>
      <c r="AB1521">
        <f t="shared" si="1656"/>
        <v>25385709950.552113</v>
      </c>
      <c r="AC1521">
        <f t="shared" si="1657"/>
        <v>147725022091.19626</v>
      </c>
    </row>
    <row r="1522" spans="2:29" x14ac:dyDescent="0.3">
      <c r="B1522">
        <f t="shared" si="1660"/>
        <v>25767279928.95253</v>
      </c>
      <c r="C1522">
        <f t="shared" si="1661"/>
        <v>147770242406.22485</v>
      </c>
      <c r="D1522">
        <f>B1522+F1522*dt/2</f>
        <v>26083794808.348518</v>
      </c>
      <c r="E1522">
        <f>C1522+G1522*dt/2</f>
        <v>147715050337.95743</v>
      </c>
      <c r="F1522">
        <f t="shared" si="1662"/>
        <v>29306.933277406177</v>
      </c>
      <c r="G1522">
        <f t="shared" si="1663"/>
        <v>-5110.3766914275157</v>
      </c>
      <c r="H1522">
        <f>SQRT((xs-B1522)^2+(ys-C1522)^2)</f>
        <v>149999990852.4379</v>
      </c>
      <c r="I1522">
        <f>SQRT((xs-D1522)^2+(ys-E1522)^2)</f>
        <v>150000334826.12405</v>
      </c>
      <c r="J1522">
        <f t="shared" ref="J1522" si="1698">G*Ms*Me/H1522^2</f>
        <v>3.523528922395982E+22</v>
      </c>
      <c r="K1522">
        <f t="shared" si="1659"/>
        <v>3.523528922395982E+22</v>
      </c>
      <c r="L1522">
        <f>(xs-D1522)/I1522*K1522</f>
        <v>-6.1271200174048973E+21</v>
      </c>
      <c r="M1522">
        <f>(ys-E1522)/I1522*K1522</f>
        <v>-3.4698472689563951E+22</v>
      </c>
      <c r="N1522">
        <f>(xs-D1522)/I1522*K1522</f>
        <v>-6.1271200174048973E+21</v>
      </c>
      <c r="O1522">
        <f>(xs-E1522)/I1522*K1522</f>
        <v>-3.4698472689563951E+22</v>
      </c>
      <c r="P1522">
        <f t="shared" si="1665"/>
        <v>-1.0259745508045708E-3</v>
      </c>
      <c r="Q1522">
        <f>M1522/Me</f>
        <v>-5.8101930156671047E-3</v>
      </c>
      <c r="R1522">
        <f>F1522+P1522*dt/2</f>
        <v>29295.852752257488</v>
      </c>
      <c r="S1522">
        <f>G1522+Q1522*dt/2</f>
        <v>-5173.1267759967204</v>
      </c>
      <c r="T1522">
        <f>R1522*dt</f>
        <v>632790419.4487617</v>
      </c>
      <c r="U1522">
        <f>S1522*dt</f>
        <v>-111739538.36152916</v>
      </c>
      <c r="V1522">
        <f>N1522/Me*dt</f>
        <v>-22.161050297378729</v>
      </c>
      <c r="W1522">
        <f>O1522/Me*dt</f>
        <v>-125.50016913840946</v>
      </c>
      <c r="Z1522">
        <v>-383533050.06569302</v>
      </c>
      <c r="AA1522">
        <v>-23312892.499661665</v>
      </c>
      <c r="AB1522">
        <f t="shared" si="1656"/>
        <v>26016537298.335598</v>
      </c>
      <c r="AC1522">
        <f t="shared" si="1657"/>
        <v>147635189975.36365</v>
      </c>
    </row>
    <row r="1523" spans="2:29" x14ac:dyDescent="0.3">
      <c r="B1523">
        <f t="shared" si="1660"/>
        <v>26400070348.401291</v>
      </c>
      <c r="C1523">
        <f t="shared" si="1661"/>
        <v>147658502867.86331</v>
      </c>
      <c r="D1523">
        <f>B1523+F1523*dt/2</f>
        <v>26716345888.454067</v>
      </c>
      <c r="E1523">
        <f>C1523+G1523*dt/2</f>
        <v>147601955397.7692</v>
      </c>
      <c r="F1523">
        <f t="shared" si="1662"/>
        <v>29284.772227108799</v>
      </c>
      <c r="G1523">
        <f t="shared" si="1663"/>
        <v>-5235.8768605659252</v>
      </c>
      <c r="H1523">
        <f>SQRT((xs-B1523)^2+(ys-C1523)^2)</f>
        <v>149999990611.93082</v>
      </c>
      <c r="I1523">
        <f>SQRT((xs-D1523)^2+(ys-E1523)^2)</f>
        <v>150000334582.54874</v>
      </c>
      <c r="J1523">
        <f t="shared" ref="J1523" si="1699">G*Ms*Me/H1523^2</f>
        <v>3.523528933695098E+22</v>
      </c>
      <c r="K1523">
        <f t="shared" si="1659"/>
        <v>3.523528933695098E+22</v>
      </c>
      <c r="L1523">
        <f>(xs-D1523)/I1523*K1523</f>
        <v>-6.2757071844242327E+21</v>
      </c>
      <c r="M1523">
        <f>(ys-E1523)/I1523*K1523</f>
        <v>-3.467190669683479E+22</v>
      </c>
      <c r="N1523">
        <f>(xs-D1523)/I1523*K1523</f>
        <v>-6.2757071844242327E+21</v>
      </c>
      <c r="O1523">
        <f>(xs-E1523)/I1523*K1523</f>
        <v>-3.467190669683479E+22</v>
      </c>
      <c r="P1523">
        <f t="shared" si="1665"/>
        <v>-1.0508551882826914E-3</v>
      </c>
      <c r="Q1523">
        <f>M1523/Me</f>
        <v>-5.8057445908966492E-3</v>
      </c>
      <c r="R1523">
        <f>F1523+P1523*dt/2</f>
        <v>29273.422991075346</v>
      </c>
      <c r="S1523">
        <f>G1523+Q1523*dt/2</f>
        <v>-5298.5789021476094</v>
      </c>
      <c r="T1523">
        <f>R1523*dt</f>
        <v>632305936.60722744</v>
      </c>
      <c r="U1523">
        <f>S1523*dt</f>
        <v>-114449304.28638837</v>
      </c>
      <c r="V1523">
        <f>N1523/Me*dt</f>
        <v>-22.698472066906135</v>
      </c>
      <c r="W1523">
        <f>O1523/Me*dt</f>
        <v>-125.40408316336762</v>
      </c>
      <c r="Z1523">
        <v>-384239374.83843243</v>
      </c>
      <c r="AA1523">
        <v>-1329079.0440467373</v>
      </c>
      <c r="AB1523">
        <f t="shared" si="1656"/>
        <v>26648136910.170086</v>
      </c>
      <c r="AC1523">
        <f t="shared" si="1657"/>
        <v>147542724484.5329</v>
      </c>
    </row>
    <row r="1524" spans="2:29" x14ac:dyDescent="0.3">
      <c r="B1524">
        <f t="shared" si="1660"/>
        <v>27032376285.008518</v>
      </c>
      <c r="C1524">
        <f t="shared" si="1661"/>
        <v>147544053563.57693</v>
      </c>
      <c r="D1524">
        <f>B1524+F1524*dt/2</f>
        <v>27348406681.562969</v>
      </c>
      <c r="E1524">
        <f>C1524+G1524*dt/2</f>
        <v>147486151729.38464</v>
      </c>
      <c r="F1524">
        <f t="shared" si="1662"/>
        <v>29262.073755041893</v>
      </c>
      <c r="G1524">
        <f t="shared" si="1663"/>
        <v>-5361.2809437292926</v>
      </c>
      <c r="H1524">
        <f>SQRT((xs-B1524)^2+(ys-C1524)^2)</f>
        <v>149999990365.28619</v>
      </c>
      <c r="I1524">
        <f>SQRT((xs-D1524)^2+(ys-E1524)^2)</f>
        <v>150000334332.83817</v>
      </c>
      <c r="J1524">
        <f t="shared" ref="J1524" si="1700">G*Ms*Me/H1524^2</f>
        <v>3.5235289452825583E+22</v>
      </c>
      <c r="K1524">
        <f t="shared" si="1659"/>
        <v>3.5235289452825583E+22</v>
      </c>
      <c r="L1524">
        <f>(xs-D1524)/I1524*K1524</f>
        <v>-6.4241791845626712E+21</v>
      </c>
      <c r="M1524">
        <f>(ys-E1524)/I1524*K1524</f>
        <v>-3.4644704424039086E+22</v>
      </c>
      <c r="N1524">
        <f>(xs-D1524)/I1524*K1524</f>
        <v>-6.4241791845626712E+21</v>
      </c>
      <c r="O1524">
        <f>(xs-E1524)/I1524*K1524</f>
        <v>-3.4644704424039086E+22</v>
      </c>
      <c r="P1524">
        <f t="shared" si="1665"/>
        <v>-1.0757165412864486E-3</v>
      </c>
      <c r="Q1524">
        <f>M1524/Me</f>
        <v>-5.8011896222436507E-3</v>
      </c>
      <c r="R1524">
        <f>F1524+P1524*dt/2</f>
        <v>29250.456016395998</v>
      </c>
      <c r="S1524">
        <f>G1524+Q1524*dt/2</f>
        <v>-5423.9337916495242</v>
      </c>
      <c r="T1524">
        <f>R1524*dt</f>
        <v>631809849.95415354</v>
      </c>
      <c r="U1524">
        <f>S1524*dt</f>
        <v>-117156969.89962973</v>
      </c>
      <c r="V1524">
        <f>N1524/Me*dt</f>
        <v>-23.235477291787291</v>
      </c>
      <c r="W1524">
        <f>O1524/Me*dt</f>
        <v>-125.30569584046286</v>
      </c>
      <c r="Z1524">
        <v>-383686645.54324311</v>
      </c>
      <c r="AA1524">
        <v>20659089.568241831</v>
      </c>
      <c r="AB1524">
        <f t="shared" si="1656"/>
        <v>27280499489.41943</v>
      </c>
      <c r="AC1524">
        <f t="shared" si="1657"/>
        <v>147447555683.24554</v>
      </c>
    </row>
    <row r="1525" spans="2:29" x14ac:dyDescent="0.3">
      <c r="B1525">
        <f t="shared" si="1660"/>
        <v>27664186134.962673</v>
      </c>
      <c r="C1525">
        <f t="shared" si="1661"/>
        <v>147426896593.67731</v>
      </c>
      <c r="D1525">
        <f>B1525+F1525*dt/2</f>
        <v>27979965588.362373</v>
      </c>
      <c r="E1525">
        <f>C1525+G1525*dt/2</f>
        <v>147367641457.96994</v>
      </c>
      <c r="F1525">
        <f t="shared" si="1662"/>
        <v>29238.838277750106</v>
      </c>
      <c r="G1525">
        <f t="shared" si="1663"/>
        <v>-5486.5866395697558</v>
      </c>
      <c r="H1525">
        <f>SQRT((xs-B1525)^2+(ys-C1525)^2)</f>
        <v>149999990112.50861</v>
      </c>
      <c r="I1525">
        <f>SQRT((xs-D1525)^2+(ys-E1525)^2)</f>
        <v>150000334076.99704</v>
      </c>
      <c r="J1525">
        <f t="shared" ref="J1525" si="1701">G*Ms*Me/H1525^2</f>
        <v>3.5235289571581479E+22</v>
      </c>
      <c r="K1525">
        <f t="shared" si="1659"/>
        <v>3.5235289571581479E+22</v>
      </c>
      <c r="L1525">
        <f>(xs-D1525)/I1525*K1525</f>
        <v>-6.5725332931776526E+21</v>
      </c>
      <c r="M1525">
        <f>(ys-E1525)/I1525*K1525</f>
        <v>-3.4616866370358685E+22</v>
      </c>
      <c r="N1525">
        <f>(xs-D1525)/I1525*K1525</f>
        <v>-6.5725332931776526E+21</v>
      </c>
      <c r="O1525">
        <f>(xs-E1525)/I1525*K1525</f>
        <v>-3.4616866370358685E+22</v>
      </c>
      <c r="P1525">
        <f t="shared" si="1665"/>
        <v>-1.100558153579647E-3</v>
      </c>
      <c r="Q1525">
        <f>M1525/Me</f>
        <v>-5.7965281932951581E-3</v>
      </c>
      <c r="R1525">
        <f>F1525+P1525*dt/2</f>
        <v>29226.952249691447</v>
      </c>
      <c r="S1525">
        <f>G1525+Q1525*dt/2</f>
        <v>-5549.1891440573436</v>
      </c>
      <c r="T1525">
        <f>R1525*dt</f>
        <v>631302168.59333527</v>
      </c>
      <c r="U1525">
        <f>S1525*dt</f>
        <v>-119862485.51163863</v>
      </c>
      <c r="V1525">
        <f>N1525/Me*dt</f>
        <v>-23.772056117320375</v>
      </c>
      <c r="W1525">
        <f>O1525/Me*dt</f>
        <v>-125.20500897517542</v>
      </c>
      <c r="Z1525">
        <v>-381876680.66631204</v>
      </c>
      <c r="AA1525">
        <v>42579564.133255646</v>
      </c>
      <c r="AB1525">
        <f t="shared" si="1656"/>
        <v>27913611622.889694</v>
      </c>
      <c r="AC1525">
        <f t="shared" si="1657"/>
        <v>147349613672.29895</v>
      </c>
    </row>
    <row r="1526" spans="2:29" x14ac:dyDescent="0.3">
      <c r="B1526">
        <f t="shared" si="1660"/>
        <v>28295488303.556007</v>
      </c>
      <c r="C1526">
        <f t="shared" si="1661"/>
        <v>147307034108.16568</v>
      </c>
      <c r="D1526">
        <f>B1526+F1526*dt/2</f>
        <v>28611011018.749641</v>
      </c>
      <c r="E1526">
        <f>C1526+G1526*dt/2</f>
        <v>147246426758.36139</v>
      </c>
      <c r="F1526">
        <f t="shared" si="1662"/>
        <v>29215.066221632787</v>
      </c>
      <c r="G1526">
        <f t="shared" si="1663"/>
        <v>-5611.7916485449314</v>
      </c>
      <c r="H1526">
        <f>SQRT((xs-B1526)^2+(ys-C1526)^2)</f>
        <v>149999989853.60284</v>
      </c>
      <c r="I1526">
        <f>SQRT((xs-D1526)^2+(ys-E1526)^2)</f>
        <v>150000333815.03021</v>
      </c>
      <c r="J1526">
        <f t="shared" ref="J1526" si="1702">G*Ms*Me/H1526^2</f>
        <v>3.5235289693216416E+22</v>
      </c>
      <c r="K1526">
        <f t="shared" si="1659"/>
        <v>3.5235289693216416E+22</v>
      </c>
      <c r="L1526">
        <f>(xs-D1526)/I1526*K1526</f>
        <v>-6.7207667877898816E+21</v>
      </c>
      <c r="M1526">
        <f>(ys-E1526)/I1526*K1526</f>
        <v>-3.4588393046642449E+22</v>
      </c>
      <c r="N1526">
        <f>(xs-D1526)/I1526*K1526</f>
        <v>-6.7207667877898816E+21</v>
      </c>
      <c r="O1526">
        <f>(xs-E1526)/I1526*K1526</f>
        <v>-3.4588393046642449E+22</v>
      </c>
      <c r="P1526">
        <f t="shared" si="1665"/>
        <v>-1.1253795692883258E-3</v>
      </c>
      <c r="Q1526">
        <f>M1526/Me</f>
        <v>-5.7917603895918362E-3</v>
      </c>
      <c r="R1526">
        <f>F1526+P1526*dt/2</f>
        <v>29202.912122284473</v>
      </c>
      <c r="S1526">
        <f>G1526+Q1526*dt/2</f>
        <v>-5674.3426607525234</v>
      </c>
      <c r="T1526">
        <f>R1526*dt</f>
        <v>630782901.84134459</v>
      </c>
      <c r="U1526">
        <f>S1526*dt</f>
        <v>-122565801.4722545</v>
      </c>
      <c r="V1526">
        <f>N1526/Me*dt</f>
        <v>-24.308198696627837</v>
      </c>
      <c r="W1526">
        <f>O1526/Me*dt</f>
        <v>-125.10202441518366</v>
      </c>
      <c r="Z1526">
        <v>-378815418.30022222</v>
      </c>
      <c r="AA1526">
        <v>64360518.105151087</v>
      </c>
      <c r="AB1526">
        <f t="shared" si="1656"/>
        <v>28547455787.09713</v>
      </c>
      <c r="AC1526">
        <f t="shared" si="1657"/>
        <v>147248828824.79858</v>
      </c>
    </row>
    <row r="1527" spans="2:29" x14ac:dyDescent="0.3">
      <c r="B1527">
        <f t="shared" si="1660"/>
        <v>28926271205.39735</v>
      </c>
      <c r="C1527">
        <f t="shared" si="1661"/>
        <v>147184468306.69342</v>
      </c>
      <c r="D1527">
        <f>B1527+F1527*dt/2</f>
        <v>29241531392.045059</v>
      </c>
      <c r="E1527">
        <f>C1527+G1527*dt/2</f>
        <v>147122509855.02545</v>
      </c>
      <c r="F1527">
        <f t="shared" si="1662"/>
        <v>29190.758022936159</v>
      </c>
      <c r="G1527">
        <f t="shared" si="1663"/>
        <v>-5736.8936729601146</v>
      </c>
      <c r="H1527">
        <f>SQRT((xs-B1527)^2+(ys-C1527)^2)</f>
        <v>149999989588.57376</v>
      </c>
      <c r="I1527">
        <f>SQRT((xs-D1527)^2+(ys-E1527)^2)</f>
        <v>150000333546.94254</v>
      </c>
      <c r="J1527">
        <f t="shared" ref="J1527" si="1703">G*Ms*Me/H1527^2</f>
        <v>3.523528981772811E+22</v>
      </c>
      <c r="K1527">
        <f t="shared" si="1659"/>
        <v>3.523528981772811E+22</v>
      </c>
      <c r="L1527">
        <f>(xs-D1527)/I1527*K1527</f>
        <v>-6.8688769481333161E+21</v>
      </c>
      <c r="M1527">
        <f>(ys-E1527)/I1527*K1527</f>
        <v>-3.4559284975396945E+22</v>
      </c>
      <c r="N1527">
        <f>(xs-D1527)/I1527*K1527</f>
        <v>-6.8688769481333161E+21</v>
      </c>
      <c r="O1527">
        <f>(xs-E1527)/I1527*K1527</f>
        <v>-3.4559284975396945E+22</v>
      </c>
      <c r="P1527">
        <f t="shared" si="1665"/>
        <v>-1.1501803329091286E-3</v>
      </c>
      <c r="Q1527">
        <f>M1527/Me</f>
        <v>-5.7868862986264142E-3</v>
      </c>
      <c r="R1527">
        <f>F1527+P1527*dt/2</f>
        <v>29178.33607534074</v>
      </c>
      <c r="S1527">
        <f>G1527+Q1527*dt/2</f>
        <v>-5799.3920449852794</v>
      </c>
      <c r="T1527">
        <f>R1527*dt</f>
        <v>630252059.22736001</v>
      </c>
      <c r="U1527">
        <f>S1527*dt</f>
        <v>-125266868.17168203</v>
      </c>
      <c r="V1527">
        <f>N1527/Me*dt</f>
        <v>-24.843895190837177</v>
      </c>
      <c r="W1527">
        <f>O1527/Me*dt</f>
        <v>-124.99674405033055</v>
      </c>
      <c r="Z1527">
        <v>-374512896.58978945</v>
      </c>
      <c r="AA1527">
        <v>85930582.947568178</v>
      </c>
      <c r="AB1527">
        <f t="shared" si="1656"/>
        <v>29182010368.03492</v>
      </c>
      <c r="AC1527">
        <f t="shared" si="1657"/>
        <v>147145132021.4693</v>
      </c>
    </row>
    <row r="1528" spans="2:29" x14ac:dyDescent="0.3">
      <c r="B1528">
        <f t="shared" si="1660"/>
        <v>29556523264.62471</v>
      </c>
      <c r="C1528">
        <f t="shared" si="1661"/>
        <v>147059201438.52173</v>
      </c>
      <c r="D1528">
        <f>B1528+F1528*dt/2</f>
        <v>29871515137.204361</v>
      </c>
      <c r="E1528">
        <f>C1528+G1528*dt/2</f>
        <v>146995893022.01801</v>
      </c>
      <c r="F1528">
        <f t="shared" si="1662"/>
        <v>29165.914127745324</v>
      </c>
      <c r="G1528">
        <f t="shared" si="1663"/>
        <v>-5861.8904170104452</v>
      </c>
      <c r="H1528">
        <f>SQRT((xs-B1528)^2+(ys-C1528)^2)</f>
        <v>149999989317.42633</v>
      </c>
      <c r="I1528">
        <f>SQRT((xs-D1528)^2+(ys-E1528)^2)</f>
        <v>150000333272.73907</v>
      </c>
      <c r="J1528">
        <f t="shared" ref="J1528" si="1704">G*Ms*Me/H1528^2</f>
        <v>3.5235289945114231E+22</v>
      </c>
      <c r="K1528">
        <f t="shared" si="1659"/>
        <v>3.5235289945114231E+22</v>
      </c>
      <c r="L1528">
        <f>(xs-D1528)/I1528*K1528</f>
        <v>-7.0168610562050695E+21</v>
      </c>
      <c r="M1528">
        <f>(ys-E1528)/I1528*K1528</f>
        <v>-3.4529542690776847E+22</v>
      </c>
      <c r="N1528">
        <f>(xs-D1528)/I1528*K1528</f>
        <v>-7.0168610562050695E+21</v>
      </c>
      <c r="O1528">
        <f>(xs-E1528)/I1528*K1528</f>
        <v>-3.4529542690776847E+22</v>
      </c>
      <c r="P1528">
        <f t="shared" si="1665"/>
        <v>-1.1749599893176605E-3</v>
      </c>
      <c r="Q1528">
        <f>M1528/Me</f>
        <v>-5.7819060098420706E-3</v>
      </c>
      <c r="R1528">
        <f>F1528+P1528*dt/2</f>
        <v>29153.224559860693</v>
      </c>
      <c r="S1528">
        <f>G1528+Q1528*dt/2</f>
        <v>-5924.3350019167392</v>
      </c>
      <c r="T1528">
        <f>R1528*dt</f>
        <v>629709650.49299097</v>
      </c>
      <c r="U1528">
        <f>S1528*dt</f>
        <v>-127965636.04140157</v>
      </c>
      <c r="V1528">
        <f>N1528/Me*dt</f>
        <v>-25.379135769261467</v>
      </c>
      <c r="W1528">
        <f>O1528/Me*dt</f>
        <v>-124.88916981258872</v>
      </c>
      <c r="Z1528">
        <v>-368983220.7442593</v>
      </c>
      <c r="AA1528">
        <v>107219081.9732119</v>
      </c>
      <c r="AB1528">
        <f t="shared" si="1656"/>
        <v>29817249694.373444</v>
      </c>
      <c r="AC1528">
        <f t="shared" si="1657"/>
        <v>147038454884.45352</v>
      </c>
    </row>
    <row r="1529" spans="2:29" x14ac:dyDescent="0.3">
      <c r="B1529">
        <f t="shared" si="1660"/>
        <v>30186232915.117702</v>
      </c>
      <c r="C1529">
        <f t="shared" si="1661"/>
        <v>146931235802.48032</v>
      </c>
      <c r="D1529">
        <f>B1529+F1529*dt/2</f>
        <v>30500950693.031044</v>
      </c>
      <c r="E1529">
        <f>C1529+G1529*dt/2</f>
        <v>146866578582.94263</v>
      </c>
      <c r="F1529">
        <f t="shared" si="1662"/>
        <v>29140.534991976063</v>
      </c>
      <c r="G1529">
        <f t="shared" si="1663"/>
        <v>-5986.7795868230342</v>
      </c>
      <c r="H1529">
        <f>SQRT((xs-B1529)^2+(ys-C1529)^2)</f>
        <v>149999989040.16565</v>
      </c>
      <c r="I1529">
        <f>SQRT((xs-D1529)^2+(ys-E1529)^2)</f>
        <v>150000332992.42496</v>
      </c>
      <c r="J1529">
        <f t="shared" ref="J1529" si="1705">G*Ms*Me/H1529^2</f>
        <v>3.523529007537238E+22</v>
      </c>
      <c r="K1529">
        <f t="shared" si="1659"/>
        <v>3.523529007537238E+22</v>
      </c>
      <c r="L1529">
        <f>(xs-D1529)/I1529*K1529</f>
        <v>-7.1647163963152804E+21</v>
      </c>
      <c r="M1529">
        <f>(ys-E1529)/I1529*K1529</f>
        <v>-3.4499166738575098E+22</v>
      </c>
      <c r="N1529">
        <f>(xs-D1529)/I1529*K1529</f>
        <v>-7.1647163963152804E+21</v>
      </c>
      <c r="O1529">
        <f>(xs-E1529)/I1529*K1529</f>
        <v>-3.4499166738575098E+22</v>
      </c>
      <c r="P1529">
        <f t="shared" si="1665"/>
        <v>-1.1997180837768386E-3</v>
      </c>
      <c r="Q1529">
        <f>M1529/Me</f>
        <v>-5.7768196146307932E-3</v>
      </c>
      <c r="R1529">
        <f>F1529+P1529*dt/2</f>
        <v>29127.578036671272</v>
      </c>
      <c r="S1529">
        <f>G1529+Q1529*dt/2</f>
        <v>-6049.1692386610466</v>
      </c>
      <c r="T1529">
        <f>R1529*dt</f>
        <v>629155685.59209943</v>
      </c>
      <c r="U1529">
        <f>S1529*dt</f>
        <v>-130662055.55507861</v>
      </c>
      <c r="V1529">
        <f>N1529/Me*dt</f>
        <v>-25.913910609579712</v>
      </c>
      <c r="W1529">
        <f>O1529/Me*dt</f>
        <v>-124.77930367602514</v>
      </c>
      <c r="Z1529">
        <v>-362244516.72520691</v>
      </c>
      <c r="AA1529">
        <v>128156261.90561302</v>
      </c>
      <c r="AB1529">
        <f t="shared" si="1656"/>
        <v>30453144083.984592</v>
      </c>
      <c r="AC1529">
        <f t="shared" si="1657"/>
        <v>146928730008.83084</v>
      </c>
    </row>
    <row r="1530" spans="2:29" x14ac:dyDescent="0.3">
      <c r="B1530">
        <f t="shared" si="1660"/>
        <v>30815388600.709801</v>
      </c>
      <c r="C1530">
        <f t="shared" si="1661"/>
        <v>146800573746.92523</v>
      </c>
      <c r="D1530">
        <f>B1530+F1530*dt/2</f>
        <v>31129826508.388557</v>
      </c>
      <c r="E1530">
        <f>C1530+G1530*dt/2</f>
        <v>146734568910.90784</v>
      </c>
      <c r="F1530">
        <f t="shared" si="1662"/>
        <v>29114.621081366484</v>
      </c>
      <c r="G1530">
        <f t="shared" si="1663"/>
        <v>-6111.5588904990591</v>
      </c>
      <c r="H1530">
        <f>SQRT((xs-B1530)^2+(ys-C1530)^2)</f>
        <v>149999988756.79688</v>
      </c>
      <c r="I1530">
        <f>SQRT((xs-D1530)^2+(ys-E1530)^2)</f>
        <v>150000332706.00546</v>
      </c>
      <c r="J1530">
        <f t="shared" ref="J1530" si="1706">G*Ms*Me/H1530^2</f>
        <v>3.5235290208500139E+22</v>
      </c>
      <c r="K1530">
        <f t="shared" si="1659"/>
        <v>3.5235290208500139E+22</v>
      </c>
      <c r="L1530">
        <f>(xs-D1530)/I1530*K1530</f>
        <v>-7.3124402551369593E+21</v>
      </c>
      <c r="M1530">
        <f>(ys-E1530)/I1530*K1530</f>
        <v>-3.4468157676212959E+22</v>
      </c>
      <c r="N1530">
        <f>(xs-D1530)/I1530*K1530</f>
        <v>-7.3124402551369593E+21</v>
      </c>
      <c r="O1530">
        <f>(xs-E1530)/I1530*K1530</f>
        <v>-3.4468157676212959E+22</v>
      </c>
      <c r="P1530">
        <f t="shared" si="1665"/>
        <v>-1.2244541619452376E-3</v>
      </c>
      <c r="Q1530">
        <f>M1530/Me</f>
        <v>-5.7716272063317075E-3</v>
      </c>
      <c r="R1530">
        <f>F1530+P1530*dt/2</f>
        <v>29101.396976417476</v>
      </c>
      <c r="S1530">
        <f>G1530+Q1530*dt/2</f>
        <v>-6173.8924643274413</v>
      </c>
      <c r="T1530">
        <f>R1530*dt</f>
        <v>628590174.69061744</v>
      </c>
      <c r="U1530">
        <f>S1530*dt</f>
        <v>-133356077.22947273</v>
      </c>
      <c r="V1530">
        <f>N1530/Me*dt</f>
        <v>-26.448209898017133</v>
      </c>
      <c r="W1530">
        <f>O1530/Me*dt</f>
        <v>-124.66714765676488</v>
      </c>
      <c r="Z1530">
        <v>-354318871.76310974</v>
      </c>
      <c r="AA1530">
        <v>148673521.40465027</v>
      </c>
      <c r="AB1530">
        <f t="shared" si="1656"/>
        <v>31089659903.637306</v>
      </c>
      <c r="AC1530">
        <f t="shared" si="1657"/>
        <v>146815891191.10043</v>
      </c>
    </row>
    <row r="1531" spans="2:29" x14ac:dyDescent="0.3">
      <c r="B1531">
        <f t="shared" si="1660"/>
        <v>31443978775.400417</v>
      </c>
      <c r="C1531">
        <f t="shared" si="1661"/>
        <v>146667217669.69577</v>
      </c>
      <c r="D1531">
        <f>B1531+F1531*dt/2</f>
        <v>31758131042.412277</v>
      </c>
      <c r="E1531">
        <f>C1531+G1531*dt/2</f>
        <v>146599866428.48367</v>
      </c>
      <c r="F1531">
        <f t="shared" si="1662"/>
        <v>29088.172871468465</v>
      </c>
      <c r="G1531">
        <f t="shared" si="1663"/>
        <v>-6236.2260381558244</v>
      </c>
      <c r="H1531">
        <f>SQRT((xs-B1531)^2+(ys-C1531)^2)</f>
        <v>149999988467.32538</v>
      </c>
      <c r="I1531">
        <f>SQRT((xs-D1531)^2+(ys-E1531)^2)</f>
        <v>150000332413.48596</v>
      </c>
      <c r="J1531">
        <f t="shared" ref="J1531" si="1707">G*Ms*Me/H1531^2</f>
        <v>3.5235290344494977E+22</v>
      </c>
      <c r="K1531">
        <f t="shared" si="1659"/>
        <v>3.5235290344494977E+22</v>
      </c>
      <c r="L1531">
        <f>(xs-D1531)/I1531*K1531</f>
        <v>-7.4600299217557589E+21</v>
      </c>
      <c r="M1531">
        <f>(ys-E1531)/I1531*K1531</f>
        <v>-3.4436516072729677E+22</v>
      </c>
      <c r="N1531">
        <f>(xs-D1531)/I1531*K1531</f>
        <v>-7.4600299217557589E+21</v>
      </c>
      <c r="O1531">
        <f>(xs-E1531)/I1531*K1531</f>
        <v>-3.4436516072729677E+22</v>
      </c>
      <c r="P1531">
        <f t="shared" si="1665"/>
        <v>-1.249167769885425E-3</v>
      </c>
      <c r="Q1531">
        <f>M1531/Me</f>
        <v>-5.7663288802293497E-3</v>
      </c>
      <c r="R1531">
        <f>F1531+P1531*dt/2</f>
        <v>29074.681859553701</v>
      </c>
      <c r="S1531">
        <f>G1531+Q1531*dt/2</f>
        <v>-6298.5023900623019</v>
      </c>
      <c r="T1531">
        <f>R1531*dt</f>
        <v>628013128.1663599</v>
      </c>
      <c r="U1531">
        <f>S1531*dt</f>
        <v>-136047651.62534571</v>
      </c>
      <c r="V1531">
        <f>N1531/Me*dt</f>
        <v>-26.982023829525179</v>
      </c>
      <c r="W1531">
        <f>O1531/Me*dt</f>
        <v>-124.55270381295395</v>
      </c>
      <c r="Z1531">
        <v>-345232261.89867294</v>
      </c>
      <c r="AA1531">
        <v>168703635.80750117</v>
      </c>
      <c r="AB1531">
        <f t="shared" si="1656"/>
        <v>31726759641.668102</v>
      </c>
      <c r="AC1531">
        <f t="shared" si="1657"/>
        <v>146699873653.87793</v>
      </c>
    </row>
    <row r="1532" spans="2:29" x14ac:dyDescent="0.3">
      <c r="B1532">
        <f t="shared" si="1660"/>
        <v>32071991903.566776</v>
      </c>
      <c r="C1532">
        <f t="shared" si="1661"/>
        <v>146531170018.07043</v>
      </c>
      <c r="D1532">
        <f>B1532+F1532*dt/2</f>
        <v>32385852764.721275</v>
      </c>
      <c r="E1532">
        <f>C1532+G1532*dt/2</f>
        <v>146462473607.65717</v>
      </c>
      <c r="F1532">
        <f t="shared" si="1662"/>
        <v>29061.19084763894</v>
      </c>
      <c r="G1532">
        <f t="shared" si="1663"/>
        <v>-6360.7787419687784</v>
      </c>
      <c r="H1532">
        <f>SQRT((xs-B1532)^2+(ys-C1532)^2)</f>
        <v>149999988171.75659</v>
      </c>
      <c r="I1532">
        <f>SQRT((xs-D1532)^2+(ys-E1532)^2)</f>
        <v>150000332114.87192</v>
      </c>
      <c r="J1532">
        <f t="shared" ref="J1532" si="1708">G*Ms*Me/H1532^2</f>
        <v>3.5235290483354344E+22</v>
      </c>
      <c r="K1532">
        <f t="shared" si="1659"/>
        <v>3.5235290483354344E+22</v>
      </c>
      <c r="L1532">
        <f>(xs-D1532)/I1532*K1532</f>
        <v>-7.6074826877197342E+21</v>
      </c>
      <c r="M1532">
        <f>(ys-E1532)/I1532*K1532</f>
        <v>-3.4404242508772167E+22</v>
      </c>
      <c r="N1532">
        <f>(xs-D1532)/I1532*K1532</f>
        <v>-7.6074826877197342E+21</v>
      </c>
      <c r="O1532">
        <f>(xs-E1532)/I1532*K1532</f>
        <v>-3.4404242508772167E+22</v>
      </c>
      <c r="P1532">
        <f t="shared" si="1665"/>
        <v>-1.2738584540722931E-3</v>
      </c>
      <c r="Q1532">
        <f>M1532/Me</f>
        <v>-5.7609247335519368E-3</v>
      </c>
      <c r="R1532">
        <f>F1532+P1532*dt/2</f>
        <v>29047.433176334958</v>
      </c>
      <c r="S1532">
        <f>G1532+Q1532*dt/2</f>
        <v>-6422.9967290911391</v>
      </c>
      <c r="T1532">
        <f>R1532*dt</f>
        <v>627424556.6088351</v>
      </c>
      <c r="U1532">
        <f>S1532*dt</f>
        <v>-138736729.34836861</v>
      </c>
      <c r="V1532">
        <f>N1532/Me*dt</f>
        <v>-27.515342607961532</v>
      </c>
      <c r="W1532">
        <f>O1532/Me*dt</f>
        <v>-124.43597424472183</v>
      </c>
      <c r="Z1532">
        <v>-335014466.78744</v>
      </c>
      <c r="AA1532">
        <v>188180977.34921911</v>
      </c>
      <c r="AB1532">
        <f t="shared" si="1656"/>
        <v>32364401993.388168</v>
      </c>
      <c r="AC1532">
        <f t="shared" si="1657"/>
        <v>146580614266.07129</v>
      </c>
    </row>
    <row r="1533" spans="2:29" x14ac:dyDescent="0.3">
      <c r="B1533">
        <f t="shared" si="1660"/>
        <v>32699416460.17561</v>
      </c>
      <c r="C1533">
        <f t="shared" si="1661"/>
        <v>146392433288.72208</v>
      </c>
      <c r="D1533">
        <f>B1533+F1533*dt/2</f>
        <v>33012980155.629944</v>
      </c>
      <c r="E1533">
        <f>C1533+G1533*dt/2</f>
        <v>146322392969.78696</v>
      </c>
      <c r="F1533">
        <f t="shared" si="1662"/>
        <v>29033.675505030977</v>
      </c>
      <c r="G1533">
        <f t="shared" si="1663"/>
        <v>-6485.2147162135007</v>
      </c>
      <c r="H1533">
        <f>SQRT((xs-B1533)^2+(ys-C1533)^2)</f>
        <v>149999987870.09601</v>
      </c>
      <c r="I1533">
        <f>SQRT((xs-D1533)^2+(ys-E1533)^2)</f>
        <v>150000331810.16895</v>
      </c>
      <c r="J1533">
        <f t="shared" ref="J1533" si="1709">G*Ms*Me/H1533^2</f>
        <v>3.5235290625075669E+22</v>
      </c>
      <c r="K1533">
        <f t="shared" si="1659"/>
        <v>3.5235290625075669E+22</v>
      </c>
      <c r="L1533">
        <f>(xs-D1533)/I1533*K1533</f>
        <v>-7.7547958470890446E+21</v>
      </c>
      <c r="M1533">
        <f>(ys-E1533)/I1533*K1533</f>
        <v>-3.4371337576584294E+22</v>
      </c>
      <c r="N1533">
        <f>(xs-D1533)/I1533*K1533</f>
        <v>-7.7547958470890446E+21</v>
      </c>
      <c r="O1533">
        <f>(xs-E1533)/I1533*K1533</f>
        <v>-3.4371337576584294E+22</v>
      </c>
      <c r="P1533">
        <f t="shared" si="1665"/>
        <v>-1.2985257614013806E-3</v>
      </c>
      <c r="Q1533">
        <f>M1533/Me</f>
        <v>-5.7554148654695731E-3</v>
      </c>
      <c r="R1533">
        <f>F1533+P1533*dt/2</f>
        <v>29019.651426807843</v>
      </c>
      <c r="S1533">
        <f>G1533+Q1533*dt/2</f>
        <v>-6547.3731967605718</v>
      </c>
      <c r="T1533">
        <f>R1533*dt</f>
        <v>626824470.81904936</v>
      </c>
      <c r="U1533">
        <f>S1533*dt</f>
        <v>-141423261.05002835</v>
      </c>
      <c r="V1533">
        <f>N1533/Me*dt</f>
        <v>-28.048156446269822</v>
      </c>
      <c r="W1533">
        <f>O1533/Me*dt</f>
        <v>-124.31696109414278</v>
      </c>
      <c r="Z1533">
        <v>-323698972.04787701</v>
      </c>
      <c r="AA1533">
        <v>207041730.14206773</v>
      </c>
      <c r="AB1533">
        <f t="shared" si="1656"/>
        <v>33002541958.946781</v>
      </c>
      <c r="AC1533">
        <f t="shared" si="1657"/>
        <v>146458051757.81412</v>
      </c>
    </row>
    <row r="1534" spans="2:29" x14ac:dyDescent="0.3">
      <c r="B1534">
        <f t="shared" si="1660"/>
        <v>33326240930.994659</v>
      </c>
      <c r="C1534">
        <f t="shared" si="1661"/>
        <v>146251010027.67206</v>
      </c>
      <c r="D1534">
        <f>B1534+F1534*dt/2</f>
        <v>33639501706.359375</v>
      </c>
      <c r="E1534">
        <f>C1534+G1534*dt/2</f>
        <v>146179627085.55713</v>
      </c>
      <c r="F1534">
        <f t="shared" si="1662"/>
        <v>29005.627348584705</v>
      </c>
      <c r="G1534">
        <f t="shared" si="1663"/>
        <v>-6609.5316773076438</v>
      </c>
      <c r="H1534">
        <f>SQRT((xs-B1534)^2+(ys-C1534)^2)</f>
        <v>149999987562.34927</v>
      </c>
      <c r="I1534">
        <f>SQRT((xs-D1534)^2+(ys-E1534)^2)</f>
        <v>150000331499.38272</v>
      </c>
      <c r="J1534">
        <f t="shared" ref="J1534" si="1710">G*Ms*Me/H1534^2</f>
        <v>3.5235290769656289E+22</v>
      </c>
      <c r="K1534">
        <f t="shared" si="1659"/>
        <v>3.5235290769656289E+22</v>
      </c>
      <c r="L1534">
        <f>(xs-D1534)/I1534*K1534</f>
        <v>-7.9019666964855946E+21</v>
      </c>
      <c r="M1534">
        <f>(ys-E1534)/I1534*K1534</f>
        <v>-3.4337801879996013E+22</v>
      </c>
      <c r="N1534">
        <f>(xs-D1534)/I1534*K1534</f>
        <v>-7.9019666964855946E+21</v>
      </c>
      <c r="O1534">
        <f>(xs-E1534)/I1534*K1534</f>
        <v>-3.4337801879996013E+22</v>
      </c>
      <c r="P1534">
        <f t="shared" si="1665"/>
        <v>-1.3231692391971858E-3</v>
      </c>
      <c r="Q1534">
        <f>M1534/Me</f>
        <v>-5.7497993770924335E-3</v>
      </c>
      <c r="R1534">
        <f>F1534+P1534*dt/2</f>
        <v>28991.337120801374</v>
      </c>
      <c r="S1534">
        <f>G1534+Q1534*dt/2</f>
        <v>-6671.6295105802419</v>
      </c>
      <c r="T1534">
        <f>R1534*dt</f>
        <v>626212881.80930972</v>
      </c>
      <c r="U1534">
        <f>S1534*dt</f>
        <v>-144107197.42853323</v>
      </c>
      <c r="V1534">
        <f>N1534/Me*dt</f>
        <v>-28.580455566659214</v>
      </c>
      <c r="W1534">
        <f>O1534/Me*dt</f>
        <v>-124.19566654519656</v>
      </c>
      <c r="Z1534">
        <v>-311322859.47384477</v>
      </c>
      <c r="AA1534">
        <v>225224099.21002907</v>
      </c>
      <c r="AB1534">
        <f t="shared" si="1656"/>
        <v>33641130953.330124</v>
      </c>
      <c r="AC1534">
        <f t="shared" si="1657"/>
        <v>146332126929.45355</v>
      </c>
    </row>
    <row r="1535" spans="2:29" x14ac:dyDescent="0.3">
      <c r="B1535">
        <f t="shared" si="1660"/>
        <v>33952453812.80397</v>
      </c>
      <c r="C1535">
        <f t="shared" si="1661"/>
        <v>146106902830.24353</v>
      </c>
      <c r="D1535">
        <f>B1535+F1535*dt/2</f>
        <v>34265405919.248566</v>
      </c>
      <c r="E1535">
        <f>C1535+G1535*dt/2</f>
        <v>146034178574.92993</v>
      </c>
      <c r="F1535">
        <f t="shared" si="1662"/>
        <v>28977.046893018047</v>
      </c>
      <c r="G1535">
        <f t="shared" si="1663"/>
        <v>-6733.72734385284</v>
      </c>
      <c r="H1535">
        <f>SQRT((xs-B1535)^2+(ys-C1535)^2)</f>
        <v>149999987248.52216</v>
      </c>
      <c r="I1535">
        <f>SQRT((xs-D1535)^2+(ys-E1535)^2)</f>
        <v>150000331182.51904</v>
      </c>
      <c r="J1535">
        <f t="shared" ref="J1535" si="1711">G*Ms*Me/H1535^2</f>
        <v>3.5235290917093503E+22</v>
      </c>
      <c r="K1535">
        <f t="shared" si="1659"/>
        <v>3.5235290917093503E+22</v>
      </c>
      <c r="L1535">
        <f>(xs-D1535)/I1535*K1535</f>
        <v>-8.048992535142649E+21</v>
      </c>
      <c r="M1535">
        <f>(ys-E1535)/I1535*K1535</f>
        <v>-3.4303636034412301E+22</v>
      </c>
      <c r="N1535">
        <f>(xs-D1535)/I1535*K1535</f>
        <v>-8.048992535142649E+21</v>
      </c>
      <c r="O1535">
        <f>(xs-E1535)/I1535*K1535</f>
        <v>-3.4303636034412301E+22</v>
      </c>
      <c r="P1535">
        <f t="shared" si="1665"/>
        <v>-1.3477884352214749E-3</v>
      </c>
      <c r="Q1535">
        <f>M1535/Me</f>
        <v>-5.7440783714689048E-3</v>
      </c>
      <c r="R1535">
        <f>F1535+P1535*dt/2</f>
        <v>28962.490777917654</v>
      </c>
      <c r="S1535">
        <f>G1535+Q1535*dt/2</f>
        <v>-6795.763390264704</v>
      </c>
      <c r="T1535">
        <f>R1535*dt</f>
        <v>625589800.80302131</v>
      </c>
      <c r="U1535">
        <f>S1535*dt</f>
        <v>-146788489.22971761</v>
      </c>
      <c r="V1535">
        <f>N1535/Me*dt</f>
        <v>-29.112230200783859</v>
      </c>
      <c r="W1535">
        <f>O1535/Me*dt</f>
        <v>-124.07209282372834</v>
      </c>
      <c r="Z1535">
        <v>-297926685.47203374</v>
      </c>
      <c r="AA1535">
        <v>242668512.89448181</v>
      </c>
      <c r="AB1535">
        <f t="shared" si="1656"/>
        <v>34280116928.13496</v>
      </c>
      <c r="AC1535">
        <f t="shared" si="1657"/>
        <v>146202782853.90829</v>
      </c>
    </row>
    <row r="1536" spans="2:29" x14ac:dyDescent="0.3">
      <c r="B1536">
        <f t="shared" si="1660"/>
        <v>34578043613.606995</v>
      </c>
      <c r="C1536">
        <f t="shared" si="1661"/>
        <v>145960114341.01382</v>
      </c>
      <c r="D1536">
        <f>B1536+F1536*dt/2</f>
        <v>34890681307.965424</v>
      </c>
      <c r="E1536">
        <f>C1536+G1536*dt/2</f>
        <v>145886050107.09772</v>
      </c>
      <c r="F1536">
        <f t="shared" si="1662"/>
        <v>28947.934662817264</v>
      </c>
      <c r="G1536">
        <f t="shared" si="1663"/>
        <v>-6857.7994366765688</v>
      </c>
      <c r="H1536">
        <f>SQRT((xs-B1536)^2+(ys-C1536)^2)</f>
        <v>149999986928.62054</v>
      </c>
      <c r="I1536">
        <f>SQRT((xs-D1536)^2+(ys-E1536)^2)</f>
        <v>150000330859.58389</v>
      </c>
      <c r="J1536">
        <f t="shared" ref="J1536" si="1712">G*Ms*Me/H1536^2</f>
        <v>3.5235291067384529E+22</v>
      </c>
      <c r="K1536">
        <f t="shared" si="1659"/>
        <v>3.5235291067384529E+22</v>
      </c>
      <c r="L1536">
        <f>(xs-D1536)/I1536*K1536</f>
        <v>-8.1958706649543779E+21</v>
      </c>
      <c r="M1536">
        <f>(ys-E1536)/I1536*K1536</f>
        <v>-3.4268840666801788E+22</v>
      </c>
      <c r="N1536">
        <f>(xs-D1536)/I1536*K1536</f>
        <v>-8.1958706649543779E+21</v>
      </c>
      <c r="O1536">
        <f>(xs-E1536)/I1536*K1536</f>
        <v>-3.4268840666801788E+22</v>
      </c>
      <c r="P1536">
        <f t="shared" si="1665"/>
        <v>-1.372382897681577E-3</v>
      </c>
      <c r="Q1536">
        <f>M1536/Me</f>
        <v>-5.7382519535836883E-3</v>
      </c>
      <c r="R1536">
        <f>F1536+P1536*dt/2</f>
        <v>28933.112927522303</v>
      </c>
      <c r="S1536">
        <f>G1536+Q1536*dt/2</f>
        <v>-6919.7725577752726</v>
      </c>
      <c r="T1536">
        <f>R1536*dt</f>
        <v>624955239.23448169</v>
      </c>
      <c r="U1536">
        <f>S1536*dt</f>
        <v>-149467087.24794587</v>
      </c>
      <c r="V1536">
        <f>N1536/Me*dt</f>
        <v>-29.643470589922064</v>
      </c>
      <c r="W1536">
        <f>O1536/Me*dt</f>
        <v>-123.94624219740767</v>
      </c>
      <c r="Z1536">
        <v>-283554348.1234076</v>
      </c>
      <c r="AA1536">
        <v>259317817.9688538</v>
      </c>
      <c r="AB1536">
        <f t="shared" si="1656"/>
        <v>34919444504.718071</v>
      </c>
      <c r="AC1536">
        <f t="shared" si="1657"/>
        <v>146069965071.73471</v>
      </c>
    </row>
    <row r="1537" spans="2:29" x14ac:dyDescent="0.3">
      <c r="B1537">
        <f t="shared" si="1660"/>
        <v>35202998852.841476</v>
      </c>
      <c r="C1537">
        <f t="shared" si="1661"/>
        <v>145810647253.76587</v>
      </c>
      <c r="D1537">
        <f>B1537+F1537*dt/2</f>
        <v>35515316397.717529</v>
      </c>
      <c r="E1537">
        <f>C1537+G1537*dt/2</f>
        <v>145735244400.43402</v>
      </c>
      <c r="F1537">
        <f t="shared" si="1662"/>
        <v>28918.291192227342</v>
      </c>
      <c r="G1537">
        <f t="shared" si="1663"/>
        <v>-6981.7456788739764</v>
      </c>
      <c r="H1537">
        <f>SQRT((xs-B1537)^2+(ys-C1537)^2)</f>
        <v>149999986602.65039</v>
      </c>
      <c r="I1537">
        <f>SQRT((xs-D1537)^2+(ys-E1537)^2)</f>
        <v>150000330530.58322</v>
      </c>
      <c r="J1537">
        <f t="shared" ref="J1537" si="1713">G*Ms*Me/H1537^2</f>
        <v>3.5235291220526588E+22</v>
      </c>
      <c r="K1537">
        <f t="shared" si="1659"/>
        <v>3.5235291220526588E+22</v>
      </c>
      <c r="L1537">
        <f>(xs-D1537)/I1537*K1537</f>
        <v>-8.3425983905253923E+21</v>
      </c>
      <c r="M1537">
        <f>(ys-E1537)/I1537*K1537</f>
        <v>-3.4233416415685439E+22</v>
      </c>
      <c r="N1537">
        <f>(xs-D1537)/I1537*K1537</f>
        <v>-8.3425983905253923E+21</v>
      </c>
      <c r="O1537">
        <f>(xs-E1537)/I1537*K1537</f>
        <v>-3.4233416415685439E+22</v>
      </c>
      <c r="P1537">
        <f t="shared" si="1665"/>
        <v>-1.3969521752386792E-3</v>
      </c>
      <c r="Q1537">
        <f>M1537/Me</f>
        <v>-5.7323202303559001E-3</v>
      </c>
      <c r="R1537">
        <f>F1537+P1537*dt/2</f>
        <v>28903.204108734764</v>
      </c>
      <c r="S1537">
        <f>G1537+Q1537*dt/2</f>
        <v>-7043.6547373618205</v>
      </c>
      <c r="T1537">
        <f>R1537*dt</f>
        <v>624309208.74867094</v>
      </c>
      <c r="U1537">
        <f>S1537*dt</f>
        <v>-152142942.32701531</v>
      </c>
      <c r="V1537">
        <f>N1537/Me*dt</f>
        <v>-30.17416698515547</v>
      </c>
      <c r="W1537">
        <f>O1537/Me*dt</f>
        <v>-123.81811697568745</v>
      </c>
      <c r="Z1537">
        <v>-268252943.30485263</v>
      </c>
      <c r="AA1537">
        <v>275117466.82401806</v>
      </c>
      <c r="AB1537">
        <f t="shared" si="1656"/>
        <v>35559055118.285294</v>
      </c>
      <c r="AC1537">
        <f t="shared" si="1657"/>
        <v>145933621778.26285</v>
      </c>
    </row>
    <row r="1538" spans="2:29" x14ac:dyDescent="0.3">
      <c r="B1538">
        <f t="shared" si="1660"/>
        <v>35827308061.590149</v>
      </c>
      <c r="C1538">
        <f t="shared" si="1661"/>
        <v>145658504311.43884</v>
      </c>
      <c r="D1538">
        <f>B1538+F1538*dt/2</f>
        <v>36139299725.462761</v>
      </c>
      <c r="E1538">
        <f>C1538+G1538*dt/2</f>
        <v>145581764222.44366</v>
      </c>
      <c r="F1538">
        <f t="shared" si="1662"/>
        <v>28888.117025242187</v>
      </c>
      <c r="G1538">
        <f t="shared" si="1663"/>
        <v>-7105.5637958496636</v>
      </c>
      <c r="H1538">
        <f>SQRT((xs-B1538)^2+(ys-C1538)^2)</f>
        <v>149999986270.6178</v>
      </c>
      <c r="I1538">
        <f>SQRT((xs-D1538)^2+(ys-E1538)^2)</f>
        <v>150000330195.52328</v>
      </c>
      <c r="J1538">
        <f t="shared" ref="J1538" si="1714">G*Ms*Me/H1538^2</f>
        <v>3.5235291376516805E+22</v>
      </c>
      <c r="K1538">
        <f t="shared" si="1659"/>
        <v>3.5235291376516805E+22</v>
      </c>
      <c r="L1538">
        <f>(xs-D1538)/I1538*K1538</f>
        <v>-8.4891730192201794E+21</v>
      </c>
      <c r="M1538">
        <f>(ys-E1538)/I1538*K1538</f>
        <v>-3.4197363931124626E+22</v>
      </c>
      <c r="N1538">
        <f>(xs-D1538)/I1538*K1538</f>
        <v>-8.4891730192201794E+21</v>
      </c>
      <c r="O1538">
        <f>(xs-E1538)/I1538*K1538</f>
        <v>-3.4197363931124626E+22</v>
      </c>
      <c r="P1538">
        <f t="shared" si="1665"/>
        <v>-1.421495817016105E-3</v>
      </c>
      <c r="Q1538">
        <f>M1538/Me</f>
        <v>-5.7262833106370772E-3</v>
      </c>
      <c r="R1538">
        <f>F1538+P1538*dt/2</f>
        <v>28872.764870418414</v>
      </c>
      <c r="S1538">
        <f>G1538+Q1538*dt/2</f>
        <v>-7167.4076556045438</v>
      </c>
      <c r="T1538">
        <f>R1538*dt</f>
        <v>623651721.20103776</v>
      </c>
      <c r="U1538">
        <f>S1538*dt</f>
        <v>-154816005.36105815</v>
      </c>
      <c r="V1538">
        <f>N1538/Me*dt</f>
        <v>-30.704309647547866</v>
      </c>
      <c r="W1538">
        <f>O1538/Me*dt</f>
        <v>-123.68771950976087</v>
      </c>
      <c r="Z1538">
        <v>-252072610.3429479</v>
      </c>
      <c r="AA1538">
        <v>290015696.11224234</v>
      </c>
      <c r="AB1538">
        <f t="shared" si="1656"/>
        <v>36198887172.448235</v>
      </c>
      <c r="AC1538">
        <f t="shared" si="1657"/>
        <v>145793704002.19003</v>
      </c>
    </row>
    <row r="1539" spans="2:29" x14ac:dyDescent="0.3">
      <c r="B1539">
        <f t="shared" si="1660"/>
        <v>36450959782.791183</v>
      </c>
      <c r="C1539">
        <f t="shared" si="1661"/>
        <v>145503688306.07779</v>
      </c>
      <c r="D1539">
        <f>B1539+F1539*dt/2</f>
        <v>36762619840.119606</v>
      </c>
      <c r="E1539">
        <f>C1539+G1539*dt/2</f>
        <v>145425612389.71191</v>
      </c>
      <c r="F1539">
        <f t="shared" si="1662"/>
        <v>28857.412715594641</v>
      </c>
      <c r="G1539">
        <f t="shared" si="1663"/>
        <v>-7229.251515359424</v>
      </c>
      <c r="H1539">
        <f>SQRT((xs-B1539)^2+(ys-C1539)^2)</f>
        <v>149999985932.52899</v>
      </c>
      <c r="I1539">
        <f>SQRT((xs-D1539)^2+(ys-E1539)^2)</f>
        <v>150000329854.41028</v>
      </c>
      <c r="J1539">
        <f t="shared" ref="J1539" si="1715">G*Ms*Me/H1539^2</f>
        <v>3.523529153535225E+22</v>
      </c>
      <c r="K1539">
        <f t="shared" si="1659"/>
        <v>3.523529153535225E+22</v>
      </c>
      <c r="L1539">
        <f>(xs-D1539)/I1539*K1539</f>
        <v>-8.635591861212522E+21</v>
      </c>
      <c r="M1539">
        <f>(ys-E1539)/I1539*K1539</f>
        <v>-3.416068387470933E+22</v>
      </c>
      <c r="N1539">
        <f>(xs-D1539)/I1539*K1539</f>
        <v>-8.635591861212522E+21</v>
      </c>
      <c r="O1539">
        <f>(xs-E1539)/I1539*K1539</f>
        <v>-3.416068387470933E+22</v>
      </c>
      <c r="P1539">
        <f t="shared" si="1665"/>
        <v>-1.446013372607589E-3</v>
      </c>
      <c r="Q1539">
        <f>M1539/Me</f>
        <v>-5.720141305209198E-3</v>
      </c>
      <c r="R1539">
        <f>F1539+P1539*dt/2</f>
        <v>28841.79577117048</v>
      </c>
      <c r="S1539">
        <f>G1539+Q1539*dt/2</f>
        <v>-7291.029041455683</v>
      </c>
      <c r="T1539">
        <f>R1539*dt</f>
        <v>622982788.65728235</v>
      </c>
      <c r="U1539">
        <f>S1539*dt</f>
        <v>-157486227.29544276</v>
      </c>
      <c r="V1539">
        <f>N1539/Me*dt</f>
        <v>-31.233888848323922</v>
      </c>
      <c r="W1539">
        <f>O1539/Me*dt</f>
        <v>-123.55505219251867</v>
      </c>
      <c r="Z1539">
        <v>-235066367.70593387</v>
      </c>
      <c r="AA1539">
        <v>303963696.26553428</v>
      </c>
      <c r="AB1539">
        <f t="shared" si="1656"/>
        <v>36838876203.742531</v>
      </c>
      <c r="AC1539">
        <f t="shared" si="1657"/>
        <v>145650165775.04788</v>
      </c>
    </row>
    <row r="1540" spans="2:29" x14ac:dyDescent="0.3">
      <c r="B1540">
        <f t="shared" si="1660"/>
        <v>37073942571.448463</v>
      </c>
      <c r="C1540">
        <f t="shared" si="1661"/>
        <v>145346202078.78235</v>
      </c>
      <c r="D1540">
        <f>B1540+F1540*dt/2</f>
        <v>37385265302.777321</v>
      </c>
      <c r="E1540">
        <f>C1540+G1540*dt/2</f>
        <v>145266791767.85278</v>
      </c>
      <c r="F1540">
        <f t="shared" si="1662"/>
        <v>28826.178826746316</v>
      </c>
      <c r="G1540">
        <f t="shared" si="1663"/>
        <v>-7352.8065675519429</v>
      </c>
      <c r="H1540">
        <f>SQRT((xs-B1540)^2+(ys-C1540)^2)</f>
        <v>149999985588.39029</v>
      </c>
      <c r="I1540">
        <f>SQRT((xs-D1540)^2+(ys-E1540)^2)</f>
        <v>150000329507.25058</v>
      </c>
      <c r="J1540">
        <f t="shared" ref="J1540" si="1716">G*Ms*Me/H1540^2</f>
        <v>3.5235291697029969E+22</v>
      </c>
      <c r="K1540">
        <f t="shared" si="1659"/>
        <v>3.5235291697029969E+22</v>
      </c>
      <c r="L1540">
        <f>(xs-D1540)/I1540*K1540</f>
        <v>-8.781852229534861E+21</v>
      </c>
      <c r="M1540">
        <f>(ys-E1540)/I1540*K1540</f>
        <v>-3.412337691954597E+22</v>
      </c>
      <c r="N1540">
        <f>(xs-D1540)/I1540*K1540</f>
        <v>-8.781852229534861E+21</v>
      </c>
      <c r="O1540">
        <f>(xs-E1540)/I1540*K1540</f>
        <v>-3.412337691954597E+22</v>
      </c>
      <c r="P1540">
        <f t="shared" si="1665"/>
        <v>-1.4705043920855427E-3</v>
      </c>
      <c r="Q1540">
        <f>M1540/Me</f>
        <v>-5.7138943267826467E-3</v>
      </c>
      <c r="R1540">
        <f>F1540+P1540*dt/2</f>
        <v>28810.297379311793</v>
      </c>
      <c r="S1540">
        <f>G1540+Q1540*dt/2</f>
        <v>-7414.5166262811954</v>
      </c>
      <c r="T1540">
        <f>R1540*dt</f>
        <v>622302423.39313471</v>
      </c>
      <c r="U1540">
        <f>S1540*dt</f>
        <v>-160153559.12767383</v>
      </c>
      <c r="V1540">
        <f>N1540/Me*dt</f>
        <v>-31.762894869047724</v>
      </c>
      <c r="W1540">
        <f>O1540/Me*dt</f>
        <v>-123.42011745850517</v>
      </c>
      <c r="Z1540">
        <v>-217289939.27246037</v>
      </c>
      <c r="AA1540">
        <v>316915771.33415395</v>
      </c>
      <c r="AB1540">
        <f t="shared" si="1656"/>
        <v>37478955055.569138</v>
      </c>
      <c r="AC1540">
        <f t="shared" si="1657"/>
        <v>145502964290.98883</v>
      </c>
    </row>
    <row r="1541" spans="2:29" x14ac:dyDescent="0.3">
      <c r="B1541">
        <f t="shared" si="1660"/>
        <v>37696244994.841599</v>
      </c>
      <c r="C1541">
        <f t="shared" si="1661"/>
        <v>145186048519.65466</v>
      </c>
      <c r="D1541">
        <f>B1541+F1541*dt/2</f>
        <v>38007224686.905876</v>
      </c>
      <c r="E1541">
        <f>C1541+G1541*dt/2</f>
        <v>145105305271.45654</v>
      </c>
      <c r="F1541">
        <f t="shared" si="1662"/>
        <v>28794.415931877269</v>
      </c>
      <c r="G1541">
        <f t="shared" si="1663"/>
        <v>-7476.2266850104479</v>
      </c>
      <c r="H1541">
        <f>SQRT((xs-B1541)^2+(ys-C1541)^2)</f>
        <v>149999985238.20807</v>
      </c>
      <c r="I1541">
        <f>SQRT((xs-D1541)^2+(ys-E1541)^2)</f>
        <v>150000329154.05066</v>
      </c>
      <c r="J1541">
        <f t="shared" ref="J1541" si="1717">G*Ms*Me/H1541^2</f>
        <v>3.5235291861546955E+22</v>
      </c>
      <c r="K1541">
        <f t="shared" si="1659"/>
        <v>3.5235291861546955E+22</v>
      </c>
      <c r="L1541">
        <f>(xs-D1541)/I1541*K1541</f>
        <v>-8.927951440127604E+21</v>
      </c>
      <c r="M1541">
        <f>(ys-E1541)/I1541*K1541</f>
        <v>-3.4085443750245068E+22</v>
      </c>
      <c r="N1541">
        <f>(xs-D1541)/I1541*K1541</f>
        <v>-8.927951440127604E+21</v>
      </c>
      <c r="O1541">
        <f>(xs-E1541)/I1541*K1541</f>
        <v>-3.4085443750245068E+22</v>
      </c>
      <c r="P1541">
        <f t="shared" si="1665"/>
        <v>-1.4949684260093107E-3</v>
      </c>
      <c r="Q1541">
        <f>M1541/Me</f>
        <v>-5.7075424899941506E-3</v>
      </c>
      <c r="R1541">
        <f>F1541+P1541*dt/2</f>
        <v>28778.270272876369</v>
      </c>
      <c r="S1541">
        <f>G1541+Q1541*dt/2</f>
        <v>-7537.8681439023849</v>
      </c>
      <c r="T1541">
        <f>R1541*dt</f>
        <v>621610637.89412951</v>
      </c>
      <c r="U1541">
        <f>S1541*dt</f>
        <v>-162817951.90829152</v>
      </c>
      <c r="V1541">
        <f>N1541/Me*dt</f>
        <v>-32.291318001801109</v>
      </c>
      <c r="W1541">
        <f>O1541/Me*dt</f>
        <v>-123.28291778387366</v>
      </c>
      <c r="Z1541">
        <v>-198801571.74642897</v>
      </c>
      <c r="AA1541">
        <v>328829488.62279654</v>
      </c>
      <c r="AB1541">
        <f t="shared" si="1656"/>
        <v>38119054060.989296</v>
      </c>
      <c r="AC1541">
        <f t="shared" si="1657"/>
        <v>145352060056.36917</v>
      </c>
    </row>
    <row r="1542" spans="2:29" x14ac:dyDescent="0.3">
      <c r="B1542">
        <f t="shared" si="1660"/>
        <v>38317855632.735725</v>
      </c>
      <c r="C1542">
        <f t="shared" si="1661"/>
        <v>145023230567.74637</v>
      </c>
      <c r="D1542">
        <f>B1542+F1542*dt/2</f>
        <v>38628486578.565582</v>
      </c>
      <c r="E1542">
        <f>C1542+G1542*dt/2</f>
        <v>144941155864.03619</v>
      </c>
      <c r="F1542">
        <f t="shared" si="1662"/>
        <v>28762.124613875469</v>
      </c>
      <c r="G1542">
        <f t="shared" si="1663"/>
        <v>-7599.5096027943218</v>
      </c>
      <c r="H1542">
        <f>SQRT((xs-B1542)^2+(ys-C1542)^2)</f>
        <v>149999984881.98892</v>
      </c>
      <c r="I1542">
        <f>SQRT((xs-D1542)^2+(ys-E1542)^2)</f>
        <v>150000328794.81717</v>
      </c>
      <c r="J1542">
        <f t="shared" ref="J1542" si="1718">G*Ms*Me/H1542^2</f>
        <v>3.5235292028900112E+22</v>
      </c>
      <c r="K1542">
        <f t="shared" si="1659"/>
        <v>3.5235292028900112E+22</v>
      </c>
      <c r="L1542">
        <f>(xs-D1542)/I1542*K1542</f>
        <v>-9.0738868118883423E+21</v>
      </c>
      <c r="M1542">
        <f>(ys-E1542)/I1542*K1542</f>
        <v>-3.4046885062908626E+22</v>
      </c>
      <c r="N1542">
        <f>(xs-D1542)/I1542*K1542</f>
        <v>-9.0738868118883423E+21</v>
      </c>
      <c r="O1542">
        <f>(xs-E1542)/I1542*K1542</f>
        <v>-3.4046885062908626E+22</v>
      </c>
      <c r="P1542">
        <f t="shared" si="1665"/>
        <v>-1.5194050254334129E-3</v>
      </c>
      <c r="Q1542">
        <f>M1542/Me</f>
        <v>-5.701085911404659E-3</v>
      </c>
      <c r="R1542">
        <f>F1542+P1542*dt/2</f>
        <v>28745.715039600789</v>
      </c>
      <c r="S1542">
        <f>G1542+Q1542*dt/2</f>
        <v>-7661.0813306374921</v>
      </c>
      <c r="T1542">
        <f>R1542*dt</f>
        <v>620907444.85537708</v>
      </c>
      <c r="U1542">
        <f>S1542*dt</f>
        <v>-165479356.74176982</v>
      </c>
      <c r="V1542">
        <f>N1542/Me*dt</f>
        <v>-32.819148549361721</v>
      </c>
      <c r="W1542">
        <f>O1542/Me*dt</f>
        <v>-123.14345568634063</v>
      </c>
      <c r="Z1542">
        <v>-179661843.81611496</v>
      </c>
      <c r="AA1542">
        <v>339665817.63537186</v>
      </c>
      <c r="AB1542">
        <f t="shared" si="1656"/>
        <v>38759101233.774986</v>
      </c>
      <c r="AC1542">
        <f t="shared" si="1657"/>
        <v>145197417028.63998</v>
      </c>
    </row>
    <row r="1543" spans="2:29" x14ac:dyDescent="0.3">
      <c r="B1543">
        <f t="shared" si="1660"/>
        <v>38938763077.591103</v>
      </c>
      <c r="C1543">
        <f t="shared" si="1661"/>
        <v>144857751211.00461</v>
      </c>
      <c r="D1543">
        <f>B1543+F1543*dt/2</f>
        <v>39249039576.616623</v>
      </c>
      <c r="E1543">
        <f>C1543+G1543*dt/2</f>
        <v>144774346557.97302</v>
      </c>
      <c r="F1543">
        <f t="shared" si="1662"/>
        <v>28729.305465326106</v>
      </c>
      <c r="G1543">
        <f t="shared" si="1663"/>
        <v>-7722.6530584806624</v>
      </c>
      <c r="H1543">
        <f>SQRT((xs-B1543)^2+(ys-C1543)^2)</f>
        <v>149999984519.73947</v>
      </c>
      <c r="I1543">
        <f>SQRT((xs-D1543)^2+(ys-E1543)^2)</f>
        <v>150000328429.55676</v>
      </c>
      <c r="J1543">
        <f t="shared" ref="J1543" si="1719">G*Ms*Me/H1543^2</f>
        <v>3.5235292199086333E+22</v>
      </c>
      <c r="K1543">
        <f t="shared" si="1659"/>
        <v>3.5235292199086333E+22</v>
      </c>
      <c r="L1543">
        <f>(xs-D1543)/I1543*K1543</f>
        <v>-9.2196556667211083E+21</v>
      </c>
      <c r="M1543">
        <f>(ys-E1543)/I1543*K1543</f>
        <v>-3.4007701565117443E+22</v>
      </c>
      <c r="N1543">
        <f>(xs-D1543)/I1543*K1543</f>
        <v>-9.2196556667211083E+21</v>
      </c>
      <c r="O1543">
        <f>(xs-E1543)/I1543*K1543</f>
        <v>-3.4007701565117443E+22</v>
      </c>
      <c r="P1543">
        <f t="shared" si="1665"/>
        <v>-1.5438137419157916E-3</v>
      </c>
      <c r="Q1543">
        <f>M1543/Me</f>
        <v>-5.6945247094972269E-3</v>
      </c>
      <c r="R1543">
        <f>F1543+P1543*dt/2</f>
        <v>28712.632276913417</v>
      </c>
      <c r="S1543">
        <f>G1543+Q1543*dt/2</f>
        <v>-7784.153925343232</v>
      </c>
      <c r="T1543">
        <f>R1543*dt</f>
        <v>620192857.18132985</v>
      </c>
      <c r="U1543">
        <f>S1543*dt</f>
        <v>-168137724.78741381</v>
      </c>
      <c r="V1543">
        <f>N1543/Me*dt</f>
        <v>-33.3463768253811</v>
      </c>
      <c r="W1543">
        <f>O1543/Me*dt</f>
        <v>-123.0017337251401</v>
      </c>
      <c r="Z1543">
        <v>-159933467.68266448</v>
      </c>
      <c r="AA1543">
        <v>349389257.874322</v>
      </c>
      <c r="AB1543">
        <f t="shared" si="1656"/>
        <v>39399022467.089767</v>
      </c>
      <c r="AC1543">
        <f t="shared" si="1657"/>
        <v>145039002744.09152</v>
      </c>
    </row>
    <row r="1544" spans="2:29" x14ac:dyDescent="0.3">
      <c r="B1544">
        <f t="shared" si="1660"/>
        <v>39558955934.77243</v>
      </c>
      <c r="C1544">
        <f t="shared" si="1661"/>
        <v>144689613486.21719</v>
      </c>
      <c r="D1544">
        <f>B1544+F1544*dt/2</f>
        <v>39868872292.928238</v>
      </c>
      <c r="E1544">
        <f>C1544+G1544*dt/2</f>
        <v>144604880414.46136</v>
      </c>
      <c r="F1544">
        <f t="shared" si="1662"/>
        <v>28695.959088500724</v>
      </c>
      <c r="G1544">
        <f t="shared" si="1663"/>
        <v>-7845.6547922058026</v>
      </c>
      <c r="H1544">
        <f>SQRT((xs-B1544)^2+(ys-C1544)^2)</f>
        <v>149999984151.46646</v>
      </c>
      <c r="I1544">
        <f>SQRT((xs-D1544)^2+(ys-E1544)^2)</f>
        <v>150000328058.27625</v>
      </c>
      <c r="J1544">
        <f t="shared" ref="J1544" si="1720">G*Ms*Me/H1544^2</f>
        <v>3.5235292372102447E+22</v>
      </c>
      <c r="K1544">
        <f t="shared" si="1659"/>
        <v>3.5235292372102447E+22</v>
      </c>
      <c r="L1544">
        <f>(xs-D1544)/I1544*K1544</f>
        <v>-9.3652553295854735E+21</v>
      </c>
      <c r="M1544">
        <f>(ys-E1544)/I1544*K1544</f>
        <v>-3.3967893975918075E+22</v>
      </c>
      <c r="N1544">
        <f>(xs-D1544)/I1544*K1544</f>
        <v>-9.3652553295854735E+21</v>
      </c>
      <c r="O1544">
        <f>(xs-E1544)/I1544*K1544</f>
        <v>-3.3967893975918075E+22</v>
      </c>
      <c r="P1544">
        <f t="shared" si="1665"/>
        <v>-1.5681941275260338E-3</v>
      </c>
      <c r="Q1544">
        <f>M1544/Me</f>
        <v>-5.6878590046748282E-3</v>
      </c>
      <c r="R1544">
        <f>F1544+P1544*dt/2</f>
        <v>28679.022591923444</v>
      </c>
      <c r="S1544">
        <f>G1544+Q1544*dt/2</f>
        <v>-7907.0836694562904</v>
      </c>
      <c r="T1544">
        <f>R1544*dt</f>
        <v>619466887.98554635</v>
      </c>
      <c r="U1544">
        <f>S1544*dt</f>
        <v>-170793007.26025587</v>
      </c>
      <c r="V1544">
        <f>N1544/Me*dt</f>
        <v>-33.87299315456233</v>
      </c>
      <c r="W1544">
        <f>O1544/Me*dt</f>
        <v>-122.85775450097628</v>
      </c>
      <c r="Z1544">
        <v>-139681083.60792932</v>
      </c>
      <c r="AA1544">
        <v>357967955.07689983</v>
      </c>
      <c r="AB1544">
        <f t="shared" si="1656"/>
        <v>40038741739.150047</v>
      </c>
      <c r="AC1544">
        <f t="shared" si="1657"/>
        <v>144876788434.03384</v>
      </c>
    </row>
    <row r="1545" spans="2:29" x14ac:dyDescent="0.3">
      <c r="B1545">
        <f t="shared" si="1660"/>
        <v>40178422822.75798</v>
      </c>
      <c r="C1545">
        <f t="shared" si="1661"/>
        <v>144518820478.95694</v>
      </c>
      <c r="D1545">
        <f>B1545+F1545*dt/2</f>
        <v>40487973352.587715</v>
      </c>
      <c r="E1545">
        <f>C1545+G1545*dt/2</f>
        <v>144432760543.45251</v>
      </c>
      <c r="F1545">
        <f t="shared" si="1662"/>
        <v>28662.08609534616</v>
      </c>
      <c r="G1545">
        <f t="shared" si="1663"/>
        <v>-7968.5125467067792</v>
      </c>
      <c r="H1545">
        <f>SQRT((xs-B1545)^2+(ys-C1545)^2)</f>
        <v>149999983777.17682</v>
      </c>
      <c r="I1545">
        <f>SQRT((xs-D1545)^2+(ys-E1545)^2)</f>
        <v>150000327680.98257</v>
      </c>
      <c r="J1545">
        <f t="shared" ref="J1545" si="1721">G*Ms*Me/H1545^2</f>
        <v>3.5235292547945203E+22</v>
      </c>
      <c r="K1545">
        <f t="shared" si="1659"/>
        <v>3.5235292547945203E+22</v>
      </c>
      <c r="L1545">
        <f>(xs-D1545)/I1545*K1545</f>
        <v>-9.5106831285456355E+21</v>
      </c>
      <c r="M1545">
        <f>(ys-E1545)/I1545*K1545</f>
        <v>-3.3927463025809637E+22</v>
      </c>
      <c r="N1545">
        <f>(xs-D1545)/I1545*K1545</f>
        <v>-9.5106831285456355E+21</v>
      </c>
      <c r="O1545">
        <f>(xs-E1545)/I1545*K1545</f>
        <v>-3.3927463025809637E+22</v>
      </c>
      <c r="P1545">
        <f t="shared" si="1665"/>
        <v>-1.5925457348535893E-3</v>
      </c>
      <c r="Q1545">
        <f>M1545/Me</f>
        <v>-5.6810889192581435E-3</v>
      </c>
      <c r="R1545">
        <f>F1545+P1545*dt/2</f>
        <v>28644.88660140974</v>
      </c>
      <c r="S1545">
        <f>G1545+Q1545*dt/2</f>
        <v>-8029.868307034767</v>
      </c>
      <c r="T1545">
        <f>R1545*dt</f>
        <v>618729550.59045041</v>
      </c>
      <c r="U1545">
        <f>S1545*dt</f>
        <v>-173445155.43195096</v>
      </c>
      <c r="V1545">
        <f>N1545/Me*dt</f>
        <v>-34.39898787283753</v>
      </c>
      <c r="W1545">
        <f>O1545/Me*dt</f>
        <v>-122.7115206559759</v>
      </c>
      <c r="Z1545">
        <v>-118971048.15434256</v>
      </c>
      <c r="AA1545">
        <v>365373805.50867051</v>
      </c>
      <c r="AB1545">
        <f t="shared" si="1656"/>
        <v>40678181325.194092</v>
      </c>
      <c r="AC1545">
        <f t="shared" si="1657"/>
        <v>144710749129.03366</v>
      </c>
    </row>
    <row r="1546" spans="2:29" x14ac:dyDescent="0.3">
      <c r="B1546">
        <f t="shared" si="1660"/>
        <v>40797152373.348434</v>
      </c>
      <c r="C1546">
        <f t="shared" si="1661"/>
        <v>144345375323.52499</v>
      </c>
      <c r="D1546">
        <f>B1546+F1546*dt/2</f>
        <v>41106331394.109146</v>
      </c>
      <c r="E1546">
        <f>C1546+G1546*dt/2</f>
        <v>144257990103.59747</v>
      </c>
      <c r="F1546">
        <f t="shared" si="1662"/>
        <v>28627.687107473321</v>
      </c>
      <c r="G1546">
        <f t="shared" si="1663"/>
        <v>-8091.2240673627548</v>
      </c>
      <c r="H1546">
        <f>SQRT((xs-B1546)^2+(ys-C1546)^2)</f>
        <v>149999983396.87744</v>
      </c>
      <c r="I1546">
        <f>SQRT((xs-D1546)^2+(ys-E1546)^2)</f>
        <v>150000327297.68274</v>
      </c>
      <c r="J1546">
        <f t="shared" ref="J1546" si="1722">G*Ms*Me/H1546^2</f>
        <v>3.523529272661135E+22</v>
      </c>
      <c r="K1546">
        <f t="shared" si="1659"/>
        <v>3.523529272661135E+22</v>
      </c>
      <c r="L1546">
        <f>(xs-D1546)/I1546*K1546</f>
        <v>-9.6559363948194887E+21</v>
      </c>
      <c r="M1546">
        <f>(ys-E1546)/I1546*K1546</f>
        <v>-3.3886409456730457E+22</v>
      </c>
      <c r="N1546">
        <f>(xs-D1546)/I1546*K1546</f>
        <v>-9.6559363948194887E+21</v>
      </c>
      <c r="O1546">
        <f>(xs-E1546)/I1546*K1546</f>
        <v>-3.3886409456730457E+22</v>
      </c>
      <c r="P1546">
        <f t="shared" si="1665"/>
        <v>-1.6168681170159894E-3</v>
      </c>
      <c r="Q1546">
        <f>M1546/Me</f>
        <v>-5.6742145774833315E-3</v>
      </c>
      <c r="R1546">
        <f>F1546+P1546*dt/2</f>
        <v>28610.224931809549</v>
      </c>
      <c r="S1546">
        <f>G1546+Q1546*dt/2</f>
        <v>-8152.5055847995745</v>
      </c>
      <c r="T1546">
        <f>R1546*dt</f>
        <v>617980858.52708626</v>
      </c>
      <c r="U1546">
        <f>S1546*dt</f>
        <v>-176094120.6316708</v>
      </c>
      <c r="V1546">
        <f>N1546/Me*dt</f>
        <v>-34.924351327545374</v>
      </c>
      <c r="W1546">
        <f>O1546/Me*dt</f>
        <v>-122.56303487363996</v>
      </c>
      <c r="Z1546">
        <v>-97871216.810083866</v>
      </c>
      <c r="AA1546">
        <v>371582547.97356343</v>
      </c>
      <c r="AB1546">
        <f t="shared" si="1656"/>
        <v>41317262015.065437</v>
      </c>
      <c r="AC1546">
        <f t="shared" si="1657"/>
        <v>144540863750.86688</v>
      </c>
    </row>
    <row r="1547" spans="2:29" x14ac:dyDescent="0.3">
      <c r="B1547">
        <f t="shared" si="1660"/>
        <v>41415133231.875519</v>
      </c>
      <c r="C1547">
        <f t="shared" si="1661"/>
        <v>144169281202.89331</v>
      </c>
      <c r="D1547">
        <f>B1547+F1547*dt/2</f>
        <v>41723935069.641891</v>
      </c>
      <c r="E1547">
        <f>C1547+G1547*dt/2</f>
        <v>144080572302.18915</v>
      </c>
      <c r="F1547">
        <f t="shared" si="1662"/>
        <v>28592.762756145774</v>
      </c>
      <c r="G1547">
        <f t="shared" si="1663"/>
        <v>-8213.7871022363943</v>
      </c>
      <c r="H1547">
        <f>SQRT((xs-B1547)^2+(ys-C1547)^2)</f>
        <v>149999983010.57547</v>
      </c>
      <c r="I1547">
        <f>SQRT((xs-D1547)^2+(ys-E1547)^2)</f>
        <v>150000326908.38391</v>
      </c>
      <c r="J1547">
        <f t="shared" ref="J1547" si="1723">G*Ms*Me/H1547^2</f>
        <v>3.5235292908097546E+22</v>
      </c>
      <c r="K1547">
        <f t="shared" si="1659"/>
        <v>3.5235292908097546E+22</v>
      </c>
      <c r="L1547">
        <f>(xs-D1547)/I1547*K1547</f>
        <v>-9.8010124628275369E+21</v>
      </c>
      <c r="M1547">
        <f>(ys-E1547)/I1547*K1547</f>
        <v>-3.3844734022044386E+22</v>
      </c>
      <c r="N1547">
        <f>(xs-D1547)/I1547*K1547</f>
        <v>-9.8010124628275369E+21</v>
      </c>
      <c r="O1547">
        <f>(xs-E1547)/I1547*K1547</f>
        <v>-3.3844734022044386E+22</v>
      </c>
      <c r="P1547">
        <f t="shared" si="1665"/>
        <v>-1.6411608276670356E-3</v>
      </c>
      <c r="Q1547">
        <f>M1547/Me</f>
        <v>-5.6672361054997296E-3</v>
      </c>
      <c r="R1547">
        <f>F1547+P1547*dt/2</f>
        <v>28575.03821920697</v>
      </c>
      <c r="S1547">
        <f>G1547+Q1547*dt/2</f>
        <v>-8274.993252175791</v>
      </c>
      <c r="T1547">
        <f>R1547*dt</f>
        <v>617220825.53487051</v>
      </c>
      <c r="U1547">
        <f>S1547*dt</f>
        <v>-178739854.24699709</v>
      </c>
      <c r="V1547">
        <f>N1547/Me*dt</f>
        <v>-35.449073877607972</v>
      </c>
      <c r="W1547">
        <f>O1547/Me*dt</f>
        <v>-122.41229987879416</v>
      </c>
      <c r="Z1547">
        <v>-76450721.711063445</v>
      </c>
      <c r="AA1547">
        <v>376573843.23997176</v>
      </c>
      <c r="AB1547">
        <f t="shared" si="1656"/>
        <v>41955903335.699326</v>
      </c>
      <c r="AC1547">
        <f t="shared" si="1657"/>
        <v>144367115191.88626</v>
      </c>
    </row>
    <row r="1548" spans="2:29" x14ac:dyDescent="0.3">
      <c r="B1548">
        <f t="shared" si="1660"/>
        <v>42032354057.410393</v>
      </c>
      <c r="C1548">
        <f t="shared" si="1661"/>
        <v>143990541348.6463</v>
      </c>
      <c r="D1548">
        <f>B1548+F1548*dt/2</f>
        <v>42340773045.178886</v>
      </c>
      <c r="E1548">
        <f>C1548+G1548*dt/2</f>
        <v>143900510395.10345</v>
      </c>
      <c r="F1548">
        <f t="shared" si="1662"/>
        <v>28557.313682268166</v>
      </c>
      <c r="G1548">
        <f t="shared" si="1663"/>
        <v>-8336.1994021151877</v>
      </c>
      <c r="H1548">
        <f>SQRT((xs-B1548)^2+(ys-C1548)^2)</f>
        <v>149999982618.27808</v>
      </c>
      <c r="I1548">
        <f>SQRT((xs-D1548)^2+(ys-E1548)^2)</f>
        <v>150000326513.09338</v>
      </c>
      <c r="J1548">
        <f t="shared" ref="J1548" si="1724">G*Ms*Me/H1548^2</f>
        <v>3.5235293092400415E+22</v>
      </c>
      <c r="K1548">
        <f t="shared" si="1659"/>
        <v>3.5235293092400415E+22</v>
      </c>
      <c r="L1548">
        <f>(xs-D1548)/I1548*K1548</f>
        <v>-9.9459086702418592E+21</v>
      </c>
      <c r="M1548">
        <f>(ys-E1548)/I1548*K1548</f>
        <v>-3.3802437486527038E+22</v>
      </c>
      <c r="N1548">
        <f>(xs-D1548)/I1548*K1548</f>
        <v>-9.9459086702418592E+21</v>
      </c>
      <c r="O1548">
        <f>(xs-E1548)/I1548*K1548</f>
        <v>-3.3802437486527038E+22</v>
      </c>
      <c r="P1548">
        <f t="shared" si="1665"/>
        <v>-1.6654234210049998E-3</v>
      </c>
      <c r="Q1548">
        <f>M1548/Me</f>
        <v>-5.6601536313675548E-3</v>
      </c>
      <c r="R1548">
        <f>F1548+P1548*dt/2</f>
        <v>28539.327109321312</v>
      </c>
      <c r="S1548">
        <f>G1548+Q1548*dt/2</f>
        <v>-8397.3290613339577</v>
      </c>
      <c r="T1548">
        <f>R1548*dt</f>
        <v>616449465.56134033</v>
      </c>
      <c r="U1548">
        <f>S1548*dt</f>
        <v>-181382307.72481349</v>
      </c>
      <c r="V1548">
        <f>N1548/Me*dt</f>
        <v>-35.973145893707994</v>
      </c>
      <c r="W1548">
        <f>O1548/Me*dt</f>
        <v>-122.25931843753918</v>
      </c>
      <c r="Z1548">
        <v>-54779745.187214375</v>
      </c>
      <c r="AA1548">
        <v>380331340.62353855</v>
      </c>
      <c r="AB1548">
        <f t="shared" si="1656"/>
        <v>42594023777.784515</v>
      </c>
      <c r="AC1548">
        <f t="shared" si="1657"/>
        <v>144189490381.54501</v>
      </c>
    </row>
    <row r="1549" spans="2:29" x14ac:dyDescent="0.3">
      <c r="B1549">
        <f t="shared" si="1660"/>
        <v>42648803522.971733</v>
      </c>
      <c r="C1549">
        <f t="shared" si="1661"/>
        <v>143809159040.92148</v>
      </c>
      <c r="D1549">
        <f>B1549+F1549*dt/2</f>
        <v>42956834000.76458</v>
      </c>
      <c r="E1549">
        <f>C1549+G1549*dt/2</f>
        <v>143717807686.7395</v>
      </c>
      <c r="F1549">
        <f t="shared" si="1662"/>
        <v>28521.340536374457</v>
      </c>
      <c r="G1549">
        <f t="shared" si="1663"/>
        <v>-8458.4587205527278</v>
      </c>
      <c r="H1549">
        <f>SQRT((xs-B1549)^2+(ys-C1549)^2)</f>
        <v>149999982219.99258</v>
      </c>
      <c r="I1549">
        <f>SQRT((xs-D1549)^2+(ys-E1549)^2)</f>
        <v>150000326111.81845</v>
      </c>
      <c r="J1549">
        <f t="shared" ref="J1549" si="1725">G*Ms*Me/H1549^2</f>
        <v>3.523529327951652E+22</v>
      </c>
      <c r="K1549">
        <f t="shared" si="1659"/>
        <v>3.523529327951652E+22</v>
      </c>
      <c r="L1549">
        <f>(xs-D1549)/I1549*K1549</f>
        <v>-1.0090622358034938E+22</v>
      </c>
      <c r="M1549">
        <f>(ys-E1549)/I1549*K1549</f>
        <v>-3.3759520626351727E+22</v>
      </c>
      <c r="N1549">
        <f>(xs-D1549)/I1549*K1549</f>
        <v>-1.0090622358034938E+22</v>
      </c>
      <c r="O1549">
        <f>(xs-E1549)/I1549*K1549</f>
        <v>-3.3759520626351727E+22</v>
      </c>
      <c r="P1549">
        <f t="shared" si="1665"/>
        <v>-1.6896554517808E-3</v>
      </c>
      <c r="Q1549">
        <f>M1549/Me</f>
        <v>-5.6529672850555469E-3</v>
      </c>
      <c r="R1549">
        <f>F1549+P1549*dt/2</f>
        <v>28503.092257495224</v>
      </c>
      <c r="S1549">
        <f>G1549+Q1549*dt/2</f>
        <v>-8519.5107672313279</v>
      </c>
      <c r="T1549">
        <f>R1549*dt</f>
        <v>615666792.76189685</v>
      </c>
      <c r="U1549">
        <f>S1549*dt</f>
        <v>-184021432.57219669</v>
      </c>
      <c r="V1549">
        <f>N1549/Me*dt</f>
        <v>-36.496557758465279</v>
      </c>
      <c r="W1549">
        <f>O1549/Me*dt</f>
        <v>-122.10409335719982</v>
      </c>
      <c r="Z1549">
        <v>-32929289.87417037</v>
      </c>
      <c r="AA1549">
        <v>382842731.5092479</v>
      </c>
      <c r="AB1549">
        <f t="shared" si="1656"/>
        <v>43231541025.859459</v>
      </c>
      <c r="AC1549">
        <f t="shared" si="1657"/>
        <v>144007980339.85852</v>
      </c>
    </row>
    <row r="1550" spans="2:29" x14ac:dyDescent="0.3">
      <c r="B1550">
        <f t="shared" si="1660"/>
        <v>43264470315.733627</v>
      </c>
      <c r="C1550">
        <f t="shared" si="1661"/>
        <v>143625137608.34927</v>
      </c>
      <c r="D1550">
        <f>B1550+F1550*dt/2</f>
        <v>43572106630.702682</v>
      </c>
      <c r="E1550">
        <f>C1550+G1550*dt/2</f>
        <v>143532467529.95905</v>
      </c>
      <c r="F1550">
        <f t="shared" si="1662"/>
        <v>28484.843978615991</v>
      </c>
      <c r="G1550">
        <f t="shared" si="1663"/>
        <v>-8580.5628139099281</v>
      </c>
      <c r="H1550">
        <f>SQRT((xs-B1550)^2+(ys-C1550)^2)</f>
        <v>149999981815.72644</v>
      </c>
      <c r="I1550">
        <f>SQRT((xs-D1550)^2+(ys-E1550)^2)</f>
        <v>150000325704.56665</v>
      </c>
      <c r="J1550">
        <f t="shared" ref="J1550" si="1726">G*Ms*Me/H1550^2</f>
        <v>3.5235293469442356E+22</v>
      </c>
      <c r="K1550">
        <f t="shared" si="1659"/>
        <v>3.5235293469442356E+22</v>
      </c>
      <c r="L1550">
        <f>(xs-D1550)/I1550*K1550</f>
        <v>-1.0235150870528435E+22</v>
      </c>
      <c r="M1550">
        <f>(ys-E1550)/I1550*K1550</f>
        <v>-3.3715984229075203E+22</v>
      </c>
      <c r="N1550">
        <f>(xs-D1550)/I1550*K1550</f>
        <v>-1.0235150870528435E+22</v>
      </c>
      <c r="O1550">
        <f>(xs-E1550)/I1550*K1550</f>
        <v>-3.3715984229075203E+22</v>
      </c>
      <c r="P1550">
        <f t="shared" si="1665"/>
        <v>-1.7138564753061678E-3</v>
      </c>
      <c r="Q1550">
        <f>M1550/Me</f>
        <v>-5.6456771984385798E-3</v>
      </c>
      <c r="R1550">
        <f>F1550+P1550*dt/2</f>
        <v>28466.334328682686</v>
      </c>
      <c r="S1550">
        <f>G1550+Q1550*dt/2</f>
        <v>-8641.5361276530639</v>
      </c>
      <c r="T1550">
        <f>R1550*dt</f>
        <v>614872821.49954605</v>
      </c>
      <c r="U1550">
        <f>S1550*dt</f>
        <v>-186657180.35730618</v>
      </c>
      <c r="V1550">
        <f>N1550/Me*dt</f>
        <v>-37.019299866613224</v>
      </c>
      <c r="W1550">
        <f>O1550/Me*dt</f>
        <v>-121.94662748627333</v>
      </c>
      <c r="Z1550">
        <v>-10970946.14257773</v>
      </c>
      <c r="AA1550">
        <v>384099789.63812125</v>
      </c>
      <c r="AB1550">
        <f t="shared" si="1656"/>
        <v>43868372191.090591</v>
      </c>
      <c r="AC1550">
        <f t="shared" si="1657"/>
        <v>143822580217.6301</v>
      </c>
    </row>
    <row r="1551" spans="2:29" x14ac:dyDescent="0.3">
      <c r="B1551">
        <f t="shared" si="1660"/>
        <v>43879343137.23317</v>
      </c>
      <c r="C1551">
        <f t="shared" si="1661"/>
        <v>143438480427.99197</v>
      </c>
      <c r="D1551">
        <f>B1551+F1551*dt/2</f>
        <v>44186579643.763664</v>
      </c>
      <c r="E1551">
        <f>C1551+G1551*dt/2</f>
        <v>143344493326.0249</v>
      </c>
      <c r="F1551">
        <f t="shared" si="1662"/>
        <v>28447.824678749377</v>
      </c>
      <c r="G1551">
        <f t="shared" si="1663"/>
        <v>-8702.5094413962015</v>
      </c>
      <c r="H1551">
        <f>SQRT((xs-B1551)^2+(ys-C1551)^2)</f>
        <v>149999981405.48715</v>
      </c>
      <c r="I1551">
        <f>SQRT((xs-D1551)^2+(ys-E1551)^2)</f>
        <v>150000325291.34552</v>
      </c>
      <c r="J1551">
        <f t="shared" ref="J1551" si="1727">G*Ms*Me/H1551^2</f>
        <v>3.5235293662174404E+22</v>
      </c>
      <c r="K1551">
        <f t="shared" si="1659"/>
        <v>3.5235293662174404E+22</v>
      </c>
      <c r="L1551">
        <f>(xs-D1551)/I1551*K1551</f>
        <v>-1.0379491555441977E+22</v>
      </c>
      <c r="M1551">
        <f>(ys-E1551)/I1551*K1551</f>
        <v>-3.3671829093623295E+22</v>
      </c>
      <c r="N1551">
        <f>(xs-D1551)/I1551*K1551</f>
        <v>-1.0379491555441977E+22</v>
      </c>
      <c r="O1551">
        <f>(xs-E1551)/I1551*K1551</f>
        <v>-3.3671829093623295E+22</v>
      </c>
      <c r="P1551">
        <f t="shared" si="1665"/>
        <v>-1.7380260474618178E-3</v>
      </c>
      <c r="Q1551">
        <f>M1551/Me</f>
        <v>-5.6382835052952596E-3</v>
      </c>
      <c r="R1551">
        <f>F1551+P1551*dt/2</f>
        <v>28429.053997436789</v>
      </c>
      <c r="S1551">
        <f>G1551+Q1551*dt/2</f>
        <v>-8763.4029032533908</v>
      </c>
      <c r="T1551">
        <f>R1551*dt</f>
        <v>614067566.34463465</v>
      </c>
      <c r="U1551">
        <f>S1551*dt</f>
        <v>-189289502.71027324</v>
      </c>
      <c r="V1551">
        <f>N1551/Me*dt</f>
        <v>-37.541362625175267</v>
      </c>
      <c r="W1551">
        <f>O1551/Me*dt</f>
        <v>-121.78692371437761</v>
      </c>
      <c r="Z1551">
        <v>11023342.393988896</v>
      </c>
      <c r="AA1551">
        <v>384098398.02706701</v>
      </c>
      <c r="AB1551">
        <f t="shared" ref="AB1551:AB1614" si="1728">Z1551+B1552</f>
        <v>44504434045.971794</v>
      </c>
      <c r="AC1551">
        <f t="shared" ref="AC1551:AC1614" si="1729">AA1551+C1552</f>
        <v>143633289323.30878</v>
      </c>
    </row>
    <row r="1552" spans="2:29" x14ac:dyDescent="0.3">
      <c r="B1552">
        <f t="shared" si="1660"/>
        <v>44493410703.577805</v>
      </c>
      <c r="C1552">
        <f t="shared" si="1661"/>
        <v>143249190925.28171</v>
      </c>
      <c r="D1552">
        <f>B1552+F1552*dt/2</f>
        <v>44800241763.391945</v>
      </c>
      <c r="E1552">
        <f>C1552+G1552*dt/2</f>
        <v>143153888524.53851</v>
      </c>
      <c r="F1552">
        <f t="shared" si="1662"/>
        <v>28410.283316124202</v>
      </c>
      <c r="G1552">
        <f t="shared" si="1663"/>
        <v>-8824.2963651105783</v>
      </c>
      <c r="H1552">
        <f>SQRT((xs-B1552)^2+(ys-C1552)^2)</f>
        <v>149999980989.28232</v>
      </c>
      <c r="I1552">
        <f>SQRT((xs-D1552)^2+(ys-E1552)^2)</f>
        <v>150000324872.16275</v>
      </c>
      <c r="J1552">
        <f t="shared" ref="J1552" si="1730">G*Ms*Me/H1552^2</f>
        <v>3.523529385770909E+22</v>
      </c>
      <c r="K1552">
        <f t="shared" ref="K1552:K1615" si="1731">J1552</f>
        <v>3.523529385770909E+22</v>
      </c>
      <c r="L1552">
        <f>(xs-D1552)/I1552*K1552</f>
        <v>-1.0523641763941776E+22</v>
      </c>
      <c r="M1552">
        <f>(ys-E1552)/I1552*K1552</f>
        <v>-3.362705603027616E+22</v>
      </c>
      <c r="N1552">
        <f>(xs-D1552)/I1552*K1552</f>
        <v>-1.0523641763941776E+22</v>
      </c>
      <c r="O1552">
        <f>(xs-E1552)/I1552*K1552</f>
        <v>-3.362705603027616E+22</v>
      </c>
      <c r="P1552">
        <f t="shared" si="1665"/>
        <v>-1.7621637247055887E-3</v>
      </c>
      <c r="Q1552">
        <f>M1552/Me</f>
        <v>-5.6307863413054523E-3</v>
      </c>
      <c r="R1552">
        <f>F1552+P1552*dt/2</f>
        <v>28391.251947897381</v>
      </c>
      <c r="S1552">
        <f>G1552+Q1552*dt/2</f>
        <v>-8885.1088575966769</v>
      </c>
      <c r="T1552">
        <f>R1552*dt</f>
        <v>613251042.07458341</v>
      </c>
      <c r="U1552">
        <f>S1552*dt</f>
        <v>-191918351.32408822</v>
      </c>
      <c r="V1552">
        <f>N1552/Me*dt</f>
        <v>-38.062736453640717</v>
      </c>
      <c r="W1552">
        <f>O1552/Me*dt</f>
        <v>-121.62498497219777</v>
      </c>
      <c r="Z1552">
        <v>32981514.525295842</v>
      </c>
      <c r="AA1552">
        <v>382838562.43409926</v>
      </c>
      <c r="AB1552">
        <f t="shared" si="1728"/>
        <v>45139643260.177689</v>
      </c>
      <c r="AC1552">
        <f t="shared" si="1729"/>
        <v>143440111136.39172</v>
      </c>
    </row>
    <row r="1553" spans="2:29" x14ac:dyDescent="0.3">
      <c r="B1553">
        <f t="shared" ref="B1553:B1616" si="1732">B1552+T1552</f>
        <v>45106661745.65239</v>
      </c>
      <c r="C1553">
        <f t="shared" ref="C1553:C1616" si="1733">C1552+U1552</f>
        <v>143057272573.95761</v>
      </c>
      <c r="D1553">
        <f>B1553+F1553*dt/2</f>
        <v>45413081727.912834</v>
      </c>
      <c r="E1553">
        <f>C1553+G1553*dt/2</f>
        <v>142960656623.37671</v>
      </c>
      <c r="F1553">
        <f t="shared" ref="F1553:F1616" si="1734">F1552+V1552</f>
        <v>28372.22057967056</v>
      </c>
      <c r="G1553">
        <f t="shared" ref="G1553:G1616" si="1735">G1552+W1552</f>
        <v>-8945.9213500827755</v>
      </c>
      <c r="H1553">
        <f>SQRT((xs-B1553)^2+(ys-C1553)^2)</f>
        <v>149999980567.11975</v>
      </c>
      <c r="I1553">
        <f>SQRT((xs-D1553)^2+(ys-E1553)^2)</f>
        <v>150000324447.02615</v>
      </c>
      <c r="J1553">
        <f t="shared" ref="J1553" si="1736">G*Ms*Me/H1553^2</f>
        <v>3.5235294056042744E+22</v>
      </c>
      <c r="K1553">
        <f t="shared" si="1731"/>
        <v>3.5235294056042744E+22</v>
      </c>
      <c r="L1553">
        <f>(xs-D1553)/I1553*K1553</f>
        <v>-1.0667598850689247E+22</v>
      </c>
      <c r="M1553">
        <f>(ys-E1553)/I1553*K1553</f>
        <v>-3.358166586065341E+22</v>
      </c>
      <c r="N1553">
        <f>(xs-D1553)/I1553*K1553</f>
        <v>-1.0667598850689247E+22</v>
      </c>
      <c r="O1553">
        <f>(xs-E1553)/I1553*K1553</f>
        <v>-3.358166586065341E+22</v>
      </c>
      <c r="P1553">
        <f t="shared" ref="P1553:P1616" si="1737">L1553/Me</f>
        <v>-1.7862690640805838E-3</v>
      </c>
      <c r="Q1553">
        <f>M1553/Me</f>
        <v>-5.623185844047791E-3</v>
      </c>
      <c r="R1553">
        <f>F1553+P1553*dt/2</f>
        <v>28352.928873778488</v>
      </c>
      <c r="S1553">
        <f>G1553+Q1553*dt/2</f>
        <v>-9006.6517571984914</v>
      </c>
      <c r="T1553">
        <f>R1553*dt</f>
        <v>612423263.67361534</v>
      </c>
      <c r="U1553">
        <f>S1553*dt</f>
        <v>-194543677.9554874</v>
      </c>
      <c r="V1553">
        <f>N1553/Me*dt</f>
        <v>-38.583411784140608</v>
      </c>
      <c r="W1553">
        <f>O1553/Me*dt</f>
        <v>-121.46081423143228</v>
      </c>
      <c r="Z1553">
        <v>54831627.473950967</v>
      </c>
      <c r="AA1553">
        <v>380324411.32509625</v>
      </c>
      <c r="AB1553">
        <f t="shared" si="1728"/>
        <v>45773916636.799957</v>
      </c>
      <c r="AC1553">
        <f t="shared" si="1729"/>
        <v>143243053307.32724</v>
      </c>
    </row>
    <row r="1554" spans="2:29" x14ac:dyDescent="0.3">
      <c r="B1554">
        <f t="shared" si="1732"/>
        <v>45719085009.326004</v>
      </c>
      <c r="C1554">
        <f t="shared" si="1733"/>
        <v>142862728896.00214</v>
      </c>
      <c r="D1554">
        <f>B1554+F1554*dt/2</f>
        <v>46025088290.739174</v>
      </c>
      <c r="E1554">
        <f>C1554+G1554*dt/2</f>
        <v>142764801168.62753</v>
      </c>
      <c r="F1554">
        <f t="shared" si="1734"/>
        <v>28333.63716788642</v>
      </c>
      <c r="G1554">
        <f t="shared" si="1735"/>
        <v>-9067.3821643142073</v>
      </c>
      <c r="H1554">
        <f>SQRT((xs-B1554)^2+(ys-C1554)^2)</f>
        <v>149999980139.00729</v>
      </c>
      <c r="I1554">
        <f>SQRT((xs-D1554)^2+(ys-E1554)^2)</f>
        <v>150000324015.94366</v>
      </c>
      <c r="J1554">
        <f t="shared" ref="J1554" si="1738">G*Ms*Me/H1554^2</f>
        <v>3.523529425717168E+22</v>
      </c>
      <c r="K1554">
        <f t="shared" si="1731"/>
        <v>3.523529425717168E+22</v>
      </c>
      <c r="L1554">
        <f>(xs-D1554)/I1554*K1554</f>
        <v>-1.0811360173889551E+22</v>
      </c>
      <c r="M1554">
        <f>(ys-E1554)/I1554*K1554</f>
        <v>-3.3535659417699103E+22</v>
      </c>
      <c r="N1554">
        <f>(xs-D1554)/I1554*K1554</f>
        <v>-1.0811360173889551E+22</v>
      </c>
      <c r="O1554">
        <f>(xs-E1554)/I1554*K1554</f>
        <v>-3.3535659417699103E+22</v>
      </c>
      <c r="P1554">
        <f t="shared" si="1737"/>
        <v>-1.8103416232233005E-3</v>
      </c>
      <c r="Q1554">
        <f>M1554/Me</f>
        <v>-5.6154821529971703E-3</v>
      </c>
      <c r="R1554">
        <f>F1554+P1554*dt/2</f>
        <v>28314.08547835561</v>
      </c>
      <c r="S1554">
        <f>G1554+Q1554*dt/2</f>
        <v>-9128.0293715665775</v>
      </c>
      <c r="T1554">
        <f>R1554*dt</f>
        <v>611584246.33248115</v>
      </c>
      <c r="U1554">
        <f>S1554*dt</f>
        <v>-197165434.42583808</v>
      </c>
      <c r="V1554">
        <f>N1554/Me*dt</f>
        <v>-39.103379061623293</v>
      </c>
      <c r="W1554">
        <f>O1554/Me*dt</f>
        <v>-121.29441450473888</v>
      </c>
      <c r="Z1554">
        <v>76502092.535949156</v>
      </c>
      <c r="AA1554">
        <v>376564182.34236056</v>
      </c>
      <c r="AB1554">
        <f t="shared" si="1728"/>
        <v>46407171348.194435</v>
      </c>
      <c r="AC1554">
        <f t="shared" si="1729"/>
        <v>143042127643.91864</v>
      </c>
    </row>
    <row r="1555" spans="2:29" x14ac:dyDescent="0.3">
      <c r="B1555">
        <f t="shared" si="1732"/>
        <v>46330669255.658485</v>
      </c>
      <c r="C1555">
        <f t="shared" si="1733"/>
        <v>142665563461.57629</v>
      </c>
      <c r="D1555">
        <f>B1555+F1555*dt/2</f>
        <v>46636250220.577797</v>
      </c>
      <c r="E1555">
        <f>C1555+G1555*dt/2</f>
        <v>142566325754.52505</v>
      </c>
      <c r="F1555">
        <f t="shared" si="1734"/>
        <v>28294.533788824796</v>
      </c>
      <c r="G1555">
        <f t="shared" si="1735"/>
        <v>-9188.6765788189459</v>
      </c>
      <c r="H1555">
        <f>SQRT((xs-B1555)^2+(ys-C1555)^2)</f>
        <v>149999979704.95285</v>
      </c>
      <c r="I1555">
        <f>SQRT((xs-D1555)^2+(ys-E1555)^2)</f>
        <v>150000323578.92331</v>
      </c>
      <c r="J1555">
        <f t="shared" ref="J1555" si="1739">G*Ms*Me/H1555^2</f>
        <v>3.5235294461092189E+22</v>
      </c>
      <c r="K1555">
        <f t="shared" si="1731"/>
        <v>3.5235294461092189E+22</v>
      </c>
      <c r="L1555">
        <f>(xs-D1555)/I1555*K1555</f>
        <v>-1.0954923095340094E+22</v>
      </c>
      <c r="M1555">
        <f>(ys-E1555)/I1555*K1555</f>
        <v>-3.3489037545666463E+22</v>
      </c>
      <c r="N1555">
        <f>(xs-D1555)/I1555*K1555</f>
        <v>-1.0954923095340094E+22</v>
      </c>
      <c r="O1555">
        <f>(xs-E1555)/I1555*K1555</f>
        <v>-3.3489037545666463E+22</v>
      </c>
      <c r="P1555">
        <f t="shared" si="1737"/>
        <v>-1.8343809603717503E-3</v>
      </c>
      <c r="Q1555">
        <f>M1555/Me</f>
        <v>-5.6076754095221804E-3</v>
      </c>
      <c r="R1555">
        <f>F1555+P1555*dt/2</f>
        <v>28274.722474452781</v>
      </c>
      <c r="S1555">
        <f>G1555+Q1555*dt/2</f>
        <v>-9249.2394732417852</v>
      </c>
      <c r="T1555">
        <f>R1555*dt</f>
        <v>610734005.44818008</v>
      </c>
      <c r="U1555">
        <f>S1555*dt</f>
        <v>-199783572.62202257</v>
      </c>
      <c r="V1555">
        <f>N1555/Me*dt</f>
        <v>-39.622628744029804</v>
      </c>
      <c r="W1555">
        <f>O1555/Me*dt</f>
        <v>-121.1257888456791</v>
      </c>
      <c r="Z1555">
        <v>97921909.561358839</v>
      </c>
      <c r="AA1555">
        <v>371570195.31933421</v>
      </c>
      <c r="AB1555">
        <f t="shared" si="1728"/>
        <v>47039325170.668022</v>
      </c>
      <c r="AC1555">
        <f t="shared" si="1729"/>
        <v>142837350084.27362</v>
      </c>
    </row>
    <row r="1556" spans="2:29" x14ac:dyDescent="0.3">
      <c r="B1556">
        <f t="shared" si="1732"/>
        <v>46941403261.106667</v>
      </c>
      <c r="C1556">
        <f t="shared" si="1733"/>
        <v>142465779888.95428</v>
      </c>
      <c r="D1556">
        <f>B1556+F1556*dt/2</f>
        <v>47246556301.635536</v>
      </c>
      <c r="E1556">
        <f>C1556+G1556*dt/2</f>
        <v>142365234023.38351</v>
      </c>
      <c r="F1556">
        <f t="shared" si="1734"/>
        <v>28254.911160080766</v>
      </c>
      <c r="G1556">
        <f t="shared" si="1735"/>
        <v>-9309.8023676646244</v>
      </c>
      <c r="H1556">
        <f>SQRT((xs-B1556)^2+(ys-C1556)^2)</f>
        <v>149999979264.96457</v>
      </c>
      <c r="I1556">
        <f>SQRT((xs-D1556)^2+(ys-E1556)^2)</f>
        <v>150000323135.97318</v>
      </c>
      <c r="J1556">
        <f t="shared" ref="J1556" si="1740">G*Ms*Me/H1556^2</f>
        <v>3.5235294667800442E+22</v>
      </c>
      <c r="K1556">
        <f t="shared" si="1731"/>
        <v>3.5235294667800442E+22</v>
      </c>
      <c r="L1556">
        <f>(xs-D1556)/I1556*K1556</f>
        <v>-1.1098284980478895E+22</v>
      </c>
      <c r="M1556">
        <f>(ys-E1556)/I1556*K1556</f>
        <v>-3.3441801100102291E+22</v>
      </c>
      <c r="N1556">
        <f>(xs-D1556)/I1556*K1556</f>
        <v>-1.1098284980478895E+22</v>
      </c>
      <c r="O1556">
        <f>(xs-E1556)/I1556*K1556</f>
        <v>-3.3441801100102291E+22</v>
      </c>
      <c r="P1556">
        <f t="shared" si="1737"/>
        <v>-1.858386634373559E-3</v>
      </c>
      <c r="Q1556">
        <f>M1556/Me</f>
        <v>-5.5997657568824999E-3</v>
      </c>
      <c r="R1556">
        <f>F1556+P1556*dt/2</f>
        <v>28234.84058442953</v>
      </c>
      <c r="S1556">
        <f>G1556+Q1556*dt/2</f>
        <v>-9370.2798378389562</v>
      </c>
      <c r="T1556">
        <f>R1556*dt</f>
        <v>609872556.62367785</v>
      </c>
      <c r="U1556">
        <f>S1556*dt</f>
        <v>-202398044.49732146</v>
      </c>
      <c r="V1556">
        <f>N1556/Me*dt</f>
        <v>-40.14115130246887</v>
      </c>
      <c r="W1556">
        <f>O1556/Me*dt</f>
        <v>-120.95494034866199</v>
      </c>
      <c r="Z1556">
        <v>119020899.50803766</v>
      </c>
      <c r="AA1556">
        <v>365358811.92976719</v>
      </c>
      <c r="AB1556">
        <f t="shared" si="1728"/>
        <v>47670296717.238388</v>
      </c>
      <c r="AC1556">
        <f t="shared" si="1729"/>
        <v>142628740656.38675</v>
      </c>
    </row>
    <row r="1557" spans="2:29" x14ac:dyDescent="0.3">
      <c r="B1557">
        <f t="shared" si="1732"/>
        <v>47551275817.730347</v>
      </c>
      <c r="C1557">
        <f t="shared" si="1733"/>
        <v>142263381844.45697</v>
      </c>
      <c r="D1557">
        <f>B1557+F1557*dt/2</f>
        <v>47855995333.82515</v>
      </c>
      <c r="E1557">
        <f>C1557+G1557*dt/2</f>
        <v>142161529665.53043</v>
      </c>
      <c r="F1557">
        <f t="shared" si="1734"/>
        <v>28214.770008778298</v>
      </c>
      <c r="G1557">
        <f t="shared" si="1735"/>
        <v>-9430.7573080132861</v>
      </c>
      <c r="H1557">
        <f>SQRT((xs-B1557)^2+(ys-C1557)^2)</f>
        <v>149999978819.05063</v>
      </c>
      <c r="I1557">
        <f>SQRT((xs-D1557)^2+(ys-E1557)^2)</f>
        <v>150000322687.10153</v>
      </c>
      <c r="J1557">
        <f t="shared" ref="J1557" si="1741">G*Ms*Me/H1557^2</f>
        <v>3.5235294877292593E+22</v>
      </c>
      <c r="K1557">
        <f t="shared" si="1731"/>
        <v>3.5235294877292593E+22</v>
      </c>
      <c r="L1557">
        <f>(xs-D1557)/I1557*K1557</f>
        <v>-1.1241443198432965E+22</v>
      </c>
      <c r="M1557">
        <f>(ys-E1557)/I1557*K1557</f>
        <v>-3.3393950947831355E+22</v>
      </c>
      <c r="N1557">
        <f>(xs-D1557)/I1557*K1557</f>
        <v>-1.1241443198432965E+22</v>
      </c>
      <c r="O1557">
        <f>(xs-E1557)/I1557*K1557</f>
        <v>-3.3393950947831355E+22</v>
      </c>
      <c r="P1557">
        <f t="shared" si="1737"/>
        <v>-1.8823582046940664E-3</v>
      </c>
      <c r="Q1557">
        <f>M1557/Me</f>
        <v>-5.5917533402262817E-3</v>
      </c>
      <c r="R1557">
        <f>F1557+P1557*dt/2</f>
        <v>28194.440540167601</v>
      </c>
      <c r="S1557">
        <f>G1557+Q1557*dt/2</f>
        <v>-9491.1482440877298</v>
      </c>
      <c r="T1557">
        <f>R1557*dt</f>
        <v>608999915.66762018</v>
      </c>
      <c r="U1557">
        <f>S1557*dt</f>
        <v>-205008802.07229495</v>
      </c>
      <c r="V1557">
        <f>N1557/Me*dt</f>
        <v>-40.658937221391831</v>
      </c>
      <c r="W1557">
        <f>O1557/Me*dt</f>
        <v>-120.78187214888769</v>
      </c>
      <c r="Z1557">
        <v>139729934.30755568</v>
      </c>
      <c r="AA1557">
        <v>357950382.10329574</v>
      </c>
      <c r="AB1557">
        <f t="shared" si="1728"/>
        <v>48300005667.705521</v>
      </c>
      <c r="AC1557">
        <f t="shared" si="1729"/>
        <v>142416323424.48798</v>
      </c>
    </row>
    <row r="1558" spans="2:29" x14ac:dyDescent="0.3">
      <c r="B1558">
        <f t="shared" si="1732"/>
        <v>48160275733.397964</v>
      </c>
      <c r="C1558">
        <f t="shared" si="1733"/>
        <v>142058373042.38467</v>
      </c>
      <c r="D1558">
        <f>B1558+F1558*dt/2</f>
        <v>48464556132.970779</v>
      </c>
      <c r="E1558">
        <f>C1558+G1558*dt/2</f>
        <v>141955216419.23892</v>
      </c>
      <c r="F1558">
        <f t="shared" si="1734"/>
        <v>28174.111071556905</v>
      </c>
      <c r="G1558">
        <f t="shared" si="1735"/>
        <v>-9551.5391801621736</v>
      </c>
      <c r="H1558">
        <f>SQRT((xs-B1558)^2+(ys-C1558)^2)</f>
        <v>149999978367.21927</v>
      </c>
      <c r="I1558">
        <f>SQRT((xs-D1558)^2+(ys-E1558)^2)</f>
        <v>150000322232.31668</v>
      </c>
      <c r="J1558">
        <f t="shared" ref="J1558" si="1742">G*Ms*Me/H1558^2</f>
        <v>3.5235295089564771E+22</v>
      </c>
      <c r="K1558">
        <f t="shared" si="1731"/>
        <v>3.5235295089564771E+22</v>
      </c>
      <c r="L1558">
        <f>(xs-D1558)/I1558*K1558</f>
        <v>-1.1384395122066583E+22</v>
      </c>
      <c r="M1558">
        <f>(ys-E1558)/I1558*K1558</f>
        <v>-3.33454879669405E+22</v>
      </c>
      <c r="N1558">
        <f>(xs-D1558)/I1558*K1558</f>
        <v>-1.1384395122066583E+22</v>
      </c>
      <c r="O1558">
        <f>(xs-E1558)/I1558*K1558</f>
        <v>-3.33454879669405E+22</v>
      </c>
      <c r="P1558">
        <f t="shared" si="1737"/>
        <v>-1.906295231424411E-3</v>
      </c>
      <c r="Q1558">
        <f>M1558/Me</f>
        <v>-5.5836383065874916E-3</v>
      </c>
      <c r="R1558">
        <f>F1558+P1558*dt/2</f>
        <v>28153.52308305752</v>
      </c>
      <c r="S1558">
        <f>G1558+Q1558*dt/2</f>
        <v>-9611.8424738733192</v>
      </c>
      <c r="T1558">
        <f>R1558*dt</f>
        <v>608116098.59404242</v>
      </c>
      <c r="U1558">
        <f>S1558*dt</f>
        <v>-207615797.4356637</v>
      </c>
      <c r="V1558">
        <f>N1558/Me*dt</f>
        <v>-41.175976998767275</v>
      </c>
      <c r="W1558">
        <f>O1558/Me*dt</f>
        <v>-120.60658742228982</v>
      </c>
      <c r="Z1558">
        <v>159981163.29127219</v>
      </c>
      <c r="AA1558">
        <v>349369177.38261664</v>
      </c>
      <c r="AB1558">
        <f t="shared" si="1728"/>
        <v>48928372995.283279</v>
      </c>
      <c r="AC1558">
        <f t="shared" si="1729"/>
        <v>142200126422.33163</v>
      </c>
    </row>
    <row r="1559" spans="2:29" x14ac:dyDescent="0.3">
      <c r="B1559">
        <f t="shared" si="1732"/>
        <v>48768391831.992004</v>
      </c>
      <c r="C1559">
        <f t="shared" si="1733"/>
        <v>141850757244.94901</v>
      </c>
      <c r="D1559">
        <f>B1559+F1559*dt/2</f>
        <v>49072227531.013229</v>
      </c>
      <c r="E1559">
        <f>C1559+G1559*dt/2</f>
        <v>141746298070.65909</v>
      </c>
      <c r="F1559">
        <f t="shared" si="1734"/>
        <v>28132.935094558139</v>
      </c>
      <c r="G1559">
        <f t="shared" si="1735"/>
        <v>-9672.1457675844631</v>
      </c>
      <c r="H1559">
        <f>SQRT((xs-B1559)^2+(ys-C1559)^2)</f>
        <v>149999977909.47891</v>
      </c>
      <c r="I1559">
        <f>SQRT((xs-D1559)^2+(ys-E1559)^2)</f>
        <v>150000321771.62711</v>
      </c>
      <c r="J1559">
        <f t="shared" ref="J1559" si="1743">G*Ms*Me/H1559^2</f>
        <v>3.5235295304613024E+22</v>
      </c>
      <c r="K1559">
        <f t="shared" si="1731"/>
        <v>3.5235295304613024E+22</v>
      </c>
      <c r="L1559">
        <f>(xs-D1559)/I1559*K1559</f>
        <v>-1.1527138128029475E+22</v>
      </c>
      <c r="M1559">
        <f>(ys-E1559)/I1559*K1559</f>
        <v>-3.3296413046762463E+22</v>
      </c>
      <c r="N1559">
        <f>(xs-D1559)/I1559*K1559</f>
        <v>-1.1527138128029475E+22</v>
      </c>
      <c r="O1559">
        <f>(xs-E1559)/I1559*K1559</f>
        <v>-3.3296413046762463E+22</v>
      </c>
      <c r="P1559">
        <f t="shared" si="1737"/>
        <v>-1.9301972752895971E-3</v>
      </c>
      <c r="Q1559">
        <f>M1559/Me</f>
        <v>-5.5754208048831985E-3</v>
      </c>
      <c r="R1559">
        <f>F1559+P1559*dt/2</f>
        <v>28112.08896398501</v>
      </c>
      <c r="S1559">
        <f>G1559+Q1559*dt/2</f>
        <v>-9732.360312277202</v>
      </c>
      <c r="T1559">
        <f>R1559*dt</f>
        <v>607221121.62207627</v>
      </c>
      <c r="U1559">
        <f>S1559*dt</f>
        <v>-210218982.74518755</v>
      </c>
      <c r="V1559">
        <f>N1559/Me*dt</f>
        <v>-41.692261146255298</v>
      </c>
      <c r="W1559">
        <f>O1559/Me*dt</f>
        <v>-120.42908938547708</v>
      </c>
      <c r="Z1559">
        <v>179708235.43572927</v>
      </c>
      <c r="AA1559">
        <v>339643311.44010472</v>
      </c>
      <c r="AB1559">
        <f t="shared" si="1728"/>
        <v>49555321189.049812</v>
      </c>
      <c r="AC1559">
        <f t="shared" si="1729"/>
        <v>141980181573.64392</v>
      </c>
    </row>
    <row r="1560" spans="2:29" x14ac:dyDescent="0.3">
      <c r="B1560">
        <f t="shared" si="1732"/>
        <v>49375612953.614082</v>
      </c>
      <c r="C1560">
        <f t="shared" si="1733"/>
        <v>141640538262.20383</v>
      </c>
      <c r="D1560">
        <f>B1560+F1560*dt/2</f>
        <v>49678998376.214928</v>
      </c>
      <c r="E1560">
        <f>C1560+G1560*dt/2</f>
        <v>141534778453.74857</v>
      </c>
      <c r="F1560">
        <f t="shared" si="1734"/>
        <v>28091.242833411885</v>
      </c>
      <c r="G1560">
        <f t="shared" si="1735"/>
        <v>-9792.5748569699408</v>
      </c>
      <c r="H1560">
        <f>SQRT((xs-B1560)^2+(ys-C1560)^2)</f>
        <v>149999977445.83807</v>
      </c>
      <c r="I1560">
        <f>SQRT((xs-D1560)^2+(ys-E1560)^2)</f>
        <v>150000321305.04138</v>
      </c>
      <c r="J1560">
        <f t="shared" ref="J1560" si="1744">G*Ms*Me/H1560^2</f>
        <v>3.5235295522433347E+22</v>
      </c>
      <c r="K1560">
        <f t="shared" si="1731"/>
        <v>3.5235295522433347E+22</v>
      </c>
      <c r="L1560">
        <f>(xs-D1560)/I1560*K1560</f>
        <v>-1.1669669596804978E+22</v>
      </c>
      <c r="M1560">
        <f>(ys-E1560)/I1560*K1560</f>
        <v>-3.3246727087859601E+22</v>
      </c>
      <c r="N1560">
        <f>(xs-D1560)/I1560*K1560</f>
        <v>-1.1669669596804978E+22</v>
      </c>
      <c r="O1560">
        <f>(xs-E1560)/I1560*K1560</f>
        <v>-3.3246727087859601E+22</v>
      </c>
      <c r="P1560">
        <f t="shared" si="1737"/>
        <v>-1.95406389765656E-3</v>
      </c>
      <c r="Q1560">
        <f>M1560/Me</f>
        <v>-5.5671009859108505E-3</v>
      </c>
      <c r="R1560">
        <f>F1560+P1560*dt/2</f>
        <v>28070.138943317193</v>
      </c>
      <c r="S1560">
        <f>G1560+Q1560*dt/2</f>
        <v>-9852.6995476177781</v>
      </c>
      <c r="T1560">
        <f>R1560*dt</f>
        <v>606315001.17565143</v>
      </c>
      <c r="U1560">
        <f>S1560*dt</f>
        <v>-212818310.228544</v>
      </c>
      <c r="V1560">
        <f>N1560/Me*dt</f>
        <v>-42.207780189381694</v>
      </c>
      <c r="W1560">
        <f>O1560/Me*dt</f>
        <v>-120.24938129567437</v>
      </c>
      <c r="Z1560">
        <v>198846516.70015594</v>
      </c>
      <c r="AA1560">
        <v>328804648.01367569</v>
      </c>
      <c r="AB1560">
        <f t="shared" si="1728"/>
        <v>50180774471.489891</v>
      </c>
      <c r="AC1560">
        <f t="shared" si="1729"/>
        <v>141756524599.98895</v>
      </c>
    </row>
    <row r="1561" spans="2:29" x14ac:dyDescent="0.3">
      <c r="B1561">
        <f t="shared" si="1732"/>
        <v>49981927954.789734</v>
      </c>
      <c r="C1561">
        <f t="shared" si="1733"/>
        <v>141427719951.97528</v>
      </c>
      <c r="D1561">
        <f>B1561+F1561*dt/2</f>
        <v>50284857533.36454</v>
      </c>
      <c r="E1561">
        <f>C1561+G1561*dt/2</f>
        <v>141320661450.20203</v>
      </c>
      <c r="F1561">
        <f t="shared" si="1734"/>
        <v>28049.035053222502</v>
      </c>
      <c r="G1561">
        <f t="shared" si="1735"/>
        <v>-9912.8242382656153</v>
      </c>
      <c r="H1561">
        <f>SQRT((xs-B1561)^2+(ys-C1561)^2)</f>
        <v>149999976976.30536</v>
      </c>
      <c r="I1561">
        <f>SQRT((xs-D1561)^2+(ys-E1561)^2)</f>
        <v>150000320832.56818</v>
      </c>
      <c r="J1561">
        <f t="shared" ref="J1561" si="1745">G*Ms*Me/H1561^2</f>
        <v>3.5235295743021702E+22</v>
      </c>
      <c r="K1561">
        <f t="shared" si="1731"/>
        <v>3.5235295743021702E+22</v>
      </c>
      <c r="L1561">
        <f>(xs-D1561)/I1561*K1561</f>
        <v>-1.1811986912758106E+22</v>
      </c>
      <c r="M1561">
        <f>(ys-E1561)/I1561*K1561</f>
        <v>-3.3196431002007346E+22</v>
      </c>
      <c r="N1561">
        <f>(xs-D1561)/I1561*K1561</f>
        <v>-1.1811986912758106E+22</v>
      </c>
      <c r="O1561">
        <f>(xs-E1561)/I1561*K1561</f>
        <v>-3.3196431002007346E+22</v>
      </c>
      <c r="P1561">
        <f t="shared" si="1737"/>
        <v>-1.9778946605422147E-3</v>
      </c>
      <c r="Q1561">
        <f>M1561/Me</f>
        <v>-5.5586790023455027E-3</v>
      </c>
      <c r="R1561">
        <f>F1561+P1561*dt/2</f>
        <v>28027.673790888646</v>
      </c>
      <c r="S1561">
        <f>G1561+Q1561*dt/2</f>
        <v>-9972.8579714909465</v>
      </c>
      <c r="T1561">
        <f>R1561*dt</f>
        <v>605397753.8831948</v>
      </c>
      <c r="U1561">
        <f>S1561*dt</f>
        <v>-215413732.18420446</v>
      </c>
      <c r="V1561">
        <f>N1561/Me*dt</f>
        <v>-42.722524667711838</v>
      </c>
      <c r="W1561">
        <f>O1561/Me*dt</f>
        <v>-120.06746645066286</v>
      </c>
      <c r="Z1561">
        <v>217333301.74487725</v>
      </c>
      <c r="AA1561">
        <v>316888696.5628072</v>
      </c>
      <c r="AB1561">
        <f t="shared" si="1728"/>
        <v>50804659010.417809</v>
      </c>
      <c r="AC1561">
        <f t="shared" si="1729"/>
        <v>141529194916.35388</v>
      </c>
    </row>
    <row r="1562" spans="2:29" x14ac:dyDescent="0.3">
      <c r="B1562">
        <f t="shared" si="1732"/>
        <v>50587325708.672928</v>
      </c>
      <c r="C1562">
        <f t="shared" si="1733"/>
        <v>141212306219.79108</v>
      </c>
      <c r="D1562">
        <f>B1562+F1562*dt/2</f>
        <v>50889793883.981323</v>
      </c>
      <c r="E1562">
        <f>C1562+G1562*dt/2</f>
        <v>141103950989.38013</v>
      </c>
      <c r="F1562">
        <f t="shared" si="1734"/>
        <v>28006.31252855479</v>
      </c>
      <c r="G1562">
        <f t="shared" si="1735"/>
        <v>-10032.891704716278</v>
      </c>
      <c r="H1562">
        <f>SQRT((xs-B1562)^2+(ys-C1562)^2)</f>
        <v>149999976500.8895</v>
      </c>
      <c r="I1562">
        <f>SQRT((xs-D1562)^2+(ys-E1562)^2)</f>
        <v>150000320354.21622</v>
      </c>
      <c r="J1562">
        <f t="shared" ref="J1562" si="1746">G*Ms*Me/H1562^2</f>
        <v>3.5235295966373985E+22</v>
      </c>
      <c r="K1562">
        <f t="shared" si="1731"/>
        <v>3.5235295966373985E+22</v>
      </c>
      <c r="L1562">
        <f>(xs-D1562)/I1562*K1562</f>
        <v>-1.1954087464183538E+22</v>
      </c>
      <c r="M1562">
        <f>(ys-E1562)/I1562*K1562</f>
        <v>-3.3145525712177517E+22</v>
      </c>
      <c r="N1562">
        <f>(xs-D1562)/I1562*K1562</f>
        <v>-1.1954087464183538E+22</v>
      </c>
      <c r="O1562">
        <f>(xs-E1562)/I1562*K1562</f>
        <v>-3.3145525712177517E+22</v>
      </c>
      <c r="P1562">
        <f t="shared" si="1737"/>
        <v>-2.0016891266214898E-3</v>
      </c>
      <c r="Q1562">
        <f>M1562/Me</f>
        <v>-5.5501550087370252E-3</v>
      </c>
      <c r="R1562">
        <f>F1562+P1562*dt/2</f>
        <v>27984.69428598728</v>
      </c>
      <c r="S1562">
        <f>G1562+Q1562*dt/2</f>
        <v>-10092.833378810637</v>
      </c>
      <c r="T1562">
        <f>R1562*dt</f>
        <v>604469396.57732522</v>
      </c>
      <c r="U1562">
        <f>S1562*dt</f>
        <v>-218005200.98230976</v>
      </c>
      <c r="V1562">
        <f>N1562/Me*dt</f>
        <v>-43.236485135024182</v>
      </c>
      <c r="W1562">
        <f>O1562/Me*dt</f>
        <v>-119.88334818871975</v>
      </c>
      <c r="Z1562">
        <v>235108019.33774063</v>
      </c>
      <c r="AA1562">
        <v>303934495.98576927</v>
      </c>
      <c r="AB1562">
        <f t="shared" si="1728"/>
        <v>51426903124.58799</v>
      </c>
      <c r="AC1562">
        <f t="shared" si="1729"/>
        <v>141298235514.79456</v>
      </c>
    </row>
    <row r="1563" spans="2:29" x14ac:dyDescent="0.3">
      <c r="B1563">
        <f t="shared" si="1732"/>
        <v>51191795105.250252</v>
      </c>
      <c r="C1563">
        <f t="shared" si="1733"/>
        <v>140994301018.80878</v>
      </c>
      <c r="D1563">
        <f>B1563+F1563*dt/2</f>
        <v>51493796326.519188</v>
      </c>
      <c r="E1563">
        <f>C1563+G1563*dt/2</f>
        <v>140884651048.2374</v>
      </c>
      <c r="F1563">
        <f t="shared" si="1734"/>
        <v>27963.076043419765</v>
      </c>
      <c r="G1563">
        <f t="shared" si="1735"/>
        <v>-10152.775052904997</v>
      </c>
      <c r="H1563">
        <f>SQRT((xs-B1563)^2+(ys-C1563)^2)</f>
        <v>149999976019.59937</v>
      </c>
      <c r="I1563">
        <f>SQRT((xs-D1563)^2+(ys-E1563)^2)</f>
        <v>150000319869.99448</v>
      </c>
      <c r="J1563">
        <f t="shared" ref="J1563" si="1747">G*Ms*Me/H1563^2</f>
        <v>3.5235296192486019E+22</v>
      </c>
      <c r="K1563">
        <f t="shared" si="1731"/>
        <v>3.5235296192486019E+22</v>
      </c>
      <c r="L1563">
        <f>(xs-D1563)/I1563*K1563</f>
        <v>-1.2095968643353527E+22</v>
      </c>
      <c r="M1563">
        <f>(ys-E1563)/I1563*K1563</f>
        <v>-3.3094012152521307E+22</v>
      </c>
      <c r="N1563">
        <f>(xs-D1563)/I1563*K1563</f>
        <v>-1.2095968643353527E+22</v>
      </c>
      <c r="O1563">
        <f>(xs-E1563)/I1563*K1563</f>
        <v>-3.3094012152521307E+22</v>
      </c>
      <c r="P1563">
        <f t="shared" si="1737"/>
        <v>-2.0254468592353528E-3</v>
      </c>
      <c r="Q1563">
        <f>M1563/Me</f>
        <v>-5.541529161507251E-3</v>
      </c>
      <c r="R1563">
        <f>F1563+P1563*dt/2</f>
        <v>27941.201217340025</v>
      </c>
      <c r="S1563">
        <f>G1563+Q1563*dt/2</f>
        <v>-10212.623567849276</v>
      </c>
      <c r="T1563">
        <f>R1563*dt</f>
        <v>603529946.29454458</v>
      </c>
      <c r="U1563">
        <f>S1563*dt</f>
        <v>-220592669.06554437</v>
      </c>
      <c r="V1563">
        <f>N1563/Me*dt</f>
        <v>-43.749652159483617</v>
      </c>
      <c r="W1563">
        <f>O1563/Me*dt</f>
        <v>-119.69702988855663</v>
      </c>
      <c r="Z1563">
        <v>252112430.77625152</v>
      </c>
      <c r="AA1563">
        <v>289984486.77814329</v>
      </c>
      <c r="AB1563">
        <f t="shared" si="1728"/>
        <v>52047437482.321053</v>
      </c>
      <c r="AC1563">
        <f t="shared" si="1729"/>
        <v>141063692836.52136</v>
      </c>
    </row>
    <row r="1564" spans="2:29" x14ac:dyDescent="0.3">
      <c r="B1564">
        <f t="shared" si="1732"/>
        <v>51795325051.5448</v>
      </c>
      <c r="C1564">
        <f t="shared" si="1733"/>
        <v>140773708349.74323</v>
      </c>
      <c r="D1564">
        <f>B1564+F1564*dt/2</f>
        <v>52096853776.570412</v>
      </c>
      <c r="E1564">
        <f>C1564+G1564*dt/2</f>
        <v>140662765651.24905</v>
      </c>
      <c r="F1564">
        <f t="shared" si="1734"/>
        <v>27919.326391260282</v>
      </c>
      <c r="G1564">
        <f t="shared" si="1735"/>
        <v>-10272.472082793554</v>
      </c>
      <c r="H1564">
        <f>SQRT((xs-B1564)^2+(ys-C1564)^2)</f>
        <v>149999975532.44382</v>
      </c>
      <c r="I1564">
        <f>SQRT((xs-D1564)^2+(ys-E1564)^2)</f>
        <v>150000319379.91187</v>
      </c>
      <c r="J1564">
        <f t="shared" ref="J1564" si="1748">G*Ms*Me/H1564^2</f>
        <v>3.5235296421353661E+22</v>
      </c>
      <c r="K1564">
        <f t="shared" si="1731"/>
        <v>3.5235296421353661E+22</v>
      </c>
      <c r="L1564">
        <f>(xs-D1564)/I1564*K1564</f>
        <v>-1.2237627846565822E+22</v>
      </c>
      <c r="M1564">
        <f>(ys-E1564)/I1564*K1564</f>
        <v>-3.3041891268352287E+22</v>
      </c>
      <c r="N1564">
        <f>(xs-D1564)/I1564*K1564</f>
        <v>-1.2237627846565822E+22</v>
      </c>
      <c r="O1564">
        <f>(xs-E1564)/I1564*K1564</f>
        <v>-3.3041891268352287E+22</v>
      </c>
      <c r="P1564">
        <f t="shared" si="1737"/>
        <v>-2.0491674223988314E-3</v>
      </c>
      <c r="Q1564">
        <f>M1564/Me</f>
        <v>-5.5328016189471344E-3</v>
      </c>
      <c r="R1564">
        <f>F1564+P1564*dt/2</f>
        <v>27897.195383098373</v>
      </c>
      <c r="S1564">
        <f>G1564+Q1564*dt/2</f>
        <v>-10332.226340278183</v>
      </c>
      <c r="T1564">
        <f>R1564*dt</f>
        <v>602579420.27492487</v>
      </c>
      <c r="U1564">
        <f>S1564*dt</f>
        <v>-223176088.95000875</v>
      </c>
      <c r="V1564">
        <f>N1564/Me*dt</f>
        <v>-44.262016323814755</v>
      </c>
      <c r="W1564">
        <f>O1564/Me*dt</f>
        <v>-119.5085149692581</v>
      </c>
      <c r="Z1564">
        <v>268290820.67588052</v>
      </c>
      <c r="AA1564">
        <v>275084372.05050701</v>
      </c>
      <c r="AB1564">
        <f t="shared" si="1728"/>
        <v>52666195292.495605</v>
      </c>
      <c r="AC1564">
        <f t="shared" si="1729"/>
        <v>140825616632.84372</v>
      </c>
    </row>
    <row r="1565" spans="2:29" x14ac:dyDescent="0.3">
      <c r="B1565">
        <f t="shared" si="1732"/>
        <v>52397904471.819725</v>
      </c>
      <c r="C1565">
        <f t="shared" si="1733"/>
        <v>140550532260.79321</v>
      </c>
      <c r="D1565">
        <f>B1565+F1565*dt/2</f>
        <v>52698955167.069038</v>
      </c>
      <c r="E1565">
        <f>C1565+G1565*dt/2</f>
        <v>140438298870.33737</v>
      </c>
      <c r="F1565">
        <f t="shared" si="1734"/>
        <v>27875.064374936468</v>
      </c>
      <c r="G1565">
        <f t="shared" si="1735"/>
        <v>-10391.980597762813</v>
      </c>
      <c r="H1565">
        <f>SQRT((xs-B1565)^2+(ys-C1565)^2)</f>
        <v>149999975039.43198</v>
      </c>
      <c r="I1565">
        <f>SQRT((xs-D1565)^2+(ys-E1565)^2)</f>
        <v>150000318883.97757</v>
      </c>
      <c r="J1565">
        <f t="shared" ref="J1565" si="1749">G*Ms*Me/H1565^2</f>
        <v>3.5235296652972616E+22</v>
      </c>
      <c r="K1565">
        <f t="shared" si="1731"/>
        <v>3.5235296652972616E+22</v>
      </c>
      <c r="L1565">
        <f>(xs-D1565)/I1565*K1565</f>
        <v>-1.2379062474191342E+22</v>
      </c>
      <c r="M1565">
        <f>(ys-E1565)/I1565*K1565</f>
        <v>-3.2989164016128856E+22</v>
      </c>
      <c r="N1565">
        <f>(xs-D1565)/I1565*K1565</f>
        <v>-1.2379062474191342E+22</v>
      </c>
      <c r="O1565">
        <f>(xs-E1565)/I1565*K1565</f>
        <v>-3.2989164016128856E+22</v>
      </c>
      <c r="P1565">
        <f t="shared" si="1737"/>
        <v>-2.0728503808089987E-3</v>
      </c>
      <c r="Q1565">
        <f>M1565/Me</f>
        <v>-5.5239725412138067E-3</v>
      </c>
      <c r="R1565">
        <f>F1565+P1565*dt/2</f>
        <v>27852.677590823732</v>
      </c>
      <c r="S1565">
        <f>G1565+Q1565*dt/2</f>
        <v>-10451.639501207923</v>
      </c>
      <c r="T1565">
        <f>R1565*dt</f>
        <v>601617835.96179259</v>
      </c>
      <c r="U1565">
        <f>S1565*dt</f>
        <v>-225755413.22609115</v>
      </c>
      <c r="V1565">
        <f>N1565/Me*dt</f>
        <v>-44.773568225474371</v>
      </c>
      <c r="W1565">
        <f>O1565/Me*dt</f>
        <v>-119.31780689021822</v>
      </c>
      <c r="Z1565">
        <v>283590179.49989825</v>
      </c>
      <c r="AA1565">
        <v>259282967.85960466</v>
      </c>
      <c r="AB1565">
        <f t="shared" si="1728"/>
        <v>53283112487.281418</v>
      </c>
      <c r="AC1565">
        <f t="shared" si="1729"/>
        <v>140584059815.42673</v>
      </c>
    </row>
    <row r="1566" spans="2:29" x14ac:dyDescent="0.3">
      <c r="B1566">
        <f t="shared" si="1732"/>
        <v>52999522307.781517</v>
      </c>
      <c r="C1566">
        <f t="shared" si="1733"/>
        <v>140324776847.56711</v>
      </c>
      <c r="D1566">
        <f>B1566+F1566*dt/2</f>
        <v>53300089448.493996</v>
      </c>
      <c r="E1566">
        <f>C1566+G1566*dt/2</f>
        <v>140211254824.79684</v>
      </c>
      <c r="F1566">
        <f t="shared" si="1734"/>
        <v>27830.290806710993</v>
      </c>
      <c r="G1566">
        <f t="shared" si="1735"/>
        <v>-10511.298404653031</v>
      </c>
      <c r="H1566">
        <f>SQRT((xs-B1566)^2+(ys-C1566)^2)</f>
        <v>149999974540.57297</v>
      </c>
      <c r="I1566">
        <f>SQRT((xs-D1566)^2+(ys-E1566)^2)</f>
        <v>150000318382.20068</v>
      </c>
      <c r="J1566">
        <f t="shared" ref="J1566" si="1750">G*Ms*Me/H1566^2</f>
        <v>3.5235296887338592E+22</v>
      </c>
      <c r="K1566">
        <f t="shared" si="1731"/>
        <v>3.5235296887338592E+22</v>
      </c>
      <c r="L1566">
        <f>(xs-D1566)/I1566*K1566</f>
        <v>-1.252026993072197E+22</v>
      </c>
      <c r="M1566">
        <f>(ys-E1566)/I1566*K1566</f>
        <v>-3.2935831363436876E+22</v>
      </c>
      <c r="N1566">
        <f>(xs-D1566)/I1566*K1566</f>
        <v>-1.252026993072197E+22</v>
      </c>
      <c r="O1566">
        <f>(xs-E1566)/I1566*K1566</f>
        <v>-3.2935831363436876E+22</v>
      </c>
      <c r="P1566">
        <f t="shared" si="1737"/>
        <v>-2.0964952998529757E-3</v>
      </c>
      <c r="Q1566">
        <f>M1566/Me</f>
        <v>-5.5150420903276745E-3</v>
      </c>
      <c r="R1566">
        <f>F1566+P1566*dt/2</f>
        <v>27807.648657472582</v>
      </c>
      <c r="S1566">
        <f>G1566+Q1566*dt/2</f>
        <v>-10570.860859228569</v>
      </c>
      <c r="T1566">
        <f>R1566*dt</f>
        <v>600645211.00140774</v>
      </c>
      <c r="U1566">
        <f>S1566*dt</f>
        <v>-228330594.55933708</v>
      </c>
      <c r="V1566">
        <f>N1566/Me*dt</f>
        <v>-45.284298476824276</v>
      </c>
      <c r="W1566">
        <f>O1566/Me*dt</f>
        <v>-119.12490915107777</v>
      </c>
      <c r="Z1566">
        <v>297960377.23302603</v>
      </c>
      <c r="AA1566">
        <v>242632043.34228823</v>
      </c>
      <c r="AB1566">
        <f t="shared" si="1728"/>
        <v>53898127896.015953</v>
      </c>
      <c r="AC1566">
        <f t="shared" si="1729"/>
        <v>140339078296.35007</v>
      </c>
    </row>
    <row r="1567" spans="2:29" x14ac:dyDescent="0.3">
      <c r="B1567">
        <f t="shared" si="1732"/>
        <v>53600167518.782928</v>
      </c>
      <c r="C1567">
        <f t="shared" si="1733"/>
        <v>140096446253.00778</v>
      </c>
      <c r="D1567">
        <f>B1567+F1567*dt/2</f>
        <v>53900245589.071854</v>
      </c>
      <c r="E1567">
        <f>C1567+G1567*dt/2</f>
        <v>139981637681.21869</v>
      </c>
      <c r="F1567">
        <f t="shared" si="1734"/>
        <v>27785.006508234168</v>
      </c>
      <c r="G1567">
        <f t="shared" si="1735"/>
        <v>-10630.423313804109</v>
      </c>
      <c r="H1567">
        <f>SQRT((xs-B1567)^2+(ys-C1567)^2)</f>
        <v>149999974035.87604</v>
      </c>
      <c r="I1567">
        <f>SQRT((xs-D1567)^2+(ys-E1567)^2)</f>
        <v>150000317874.59067</v>
      </c>
      <c r="J1567">
        <f t="shared" ref="J1567" si="1751">G*Ms*Me/H1567^2</f>
        <v>3.5235297124447244E+22</v>
      </c>
      <c r="K1567">
        <f t="shared" si="1731"/>
        <v>3.5235297124447244E+22</v>
      </c>
      <c r="L1567">
        <f>(xs-D1567)/I1567*K1567</f>
        <v>-1.2661247624818117E+22</v>
      </c>
      <c r="M1567">
        <f>(ys-E1567)/I1567*K1567</f>
        <v>-3.2881894288971824E+22</v>
      </c>
      <c r="N1567">
        <f>(xs-D1567)/I1567*K1567</f>
        <v>-1.2661247624818117E+22</v>
      </c>
      <c r="O1567">
        <f>(xs-E1567)/I1567*K1567</f>
        <v>-3.2881894288971824E+22</v>
      </c>
      <c r="P1567">
        <f t="shared" si="1737"/>
        <v>-2.1201017456158933E-3</v>
      </c>
      <c r="Q1567">
        <f>M1567/Me</f>
        <v>-5.5060104301694274E-3</v>
      </c>
      <c r="R1567">
        <f>F1567+P1567*dt/2</f>
        <v>27762.109409381515</v>
      </c>
      <c r="S1567">
        <f>G1567+Q1567*dt/2</f>
        <v>-10689.888226449939</v>
      </c>
      <c r="T1567">
        <f>R1567*dt</f>
        <v>599661563.24264073</v>
      </c>
      <c r="U1567">
        <f>S1567*dt</f>
        <v>-230901585.69131869</v>
      </c>
      <c r="V1567">
        <f>N1567/Me*dt</f>
        <v>-45.794197705303297</v>
      </c>
      <c r="W1567">
        <f>O1567/Me*dt</f>
        <v>-118.92982529165963</v>
      </c>
      <c r="Z1567">
        <v>311354327.63007778</v>
      </c>
      <c r="AA1567">
        <v>225186151.17489496</v>
      </c>
      <c r="AB1567">
        <f t="shared" si="1728"/>
        <v>54511183409.655647</v>
      </c>
      <c r="AC1567">
        <f t="shared" si="1729"/>
        <v>140090730818.49136</v>
      </c>
    </row>
    <row r="1568" spans="2:29" x14ac:dyDescent="0.3">
      <c r="B1568">
        <f t="shared" si="1732"/>
        <v>54199829082.025566</v>
      </c>
      <c r="C1568">
        <f t="shared" si="1733"/>
        <v>139865544667.31647</v>
      </c>
      <c r="D1568">
        <f>B1568+F1568*dt/2</f>
        <v>54499412574.979279</v>
      </c>
      <c r="E1568">
        <f>C1568+G1568*dt/2</f>
        <v>139749451653.41425</v>
      </c>
      <c r="F1568">
        <f t="shared" si="1734"/>
        <v>27739.212310528867</v>
      </c>
      <c r="G1568">
        <f t="shared" si="1735"/>
        <v>-10749.353139095769</v>
      </c>
      <c r="H1568">
        <f>SQRT((xs-B1568)^2+(ys-C1568)^2)</f>
        <v>149999973525.35062</v>
      </c>
      <c r="I1568">
        <f>SQRT((xs-D1568)^2+(ys-E1568)^2)</f>
        <v>150000317361.15686</v>
      </c>
      <c r="J1568">
        <f t="shared" ref="J1568" si="1752">G*Ms*Me/H1568^2</f>
        <v>3.5235297364294152E+22</v>
      </c>
      <c r="K1568">
        <f t="shared" si="1731"/>
        <v>3.5235297364294152E+22</v>
      </c>
      <c r="L1568">
        <f>(xs-D1568)/I1568*K1568</f>
        <v>-1.2801992969356319E+22</v>
      </c>
      <c r="M1568">
        <f>(ys-E1568)/I1568*K1568</f>
        <v>-3.2827353782520845E+22</v>
      </c>
      <c r="N1568">
        <f>(xs-D1568)/I1568*K1568</f>
        <v>-1.2801992969356319E+22</v>
      </c>
      <c r="O1568">
        <f>(xs-E1568)/I1568*K1568</f>
        <v>-3.2827353782520845E+22</v>
      </c>
      <c r="P1568">
        <f t="shared" si="1737"/>
        <v>-2.1436692848888677E-3</v>
      </c>
      <c r="Q1568">
        <f>M1568/Me</f>
        <v>-5.4968777264770338E-3</v>
      </c>
      <c r="R1568">
        <f>F1568+P1568*dt/2</f>
        <v>27716.060682252068</v>
      </c>
      <c r="S1568">
        <f>G1568+Q1568*dt/2</f>
        <v>-10808.719418541721</v>
      </c>
      <c r="T1568">
        <f>R1568*dt</f>
        <v>598666910.73664463</v>
      </c>
      <c r="U1568">
        <f>S1568*dt</f>
        <v>-233468339.44050118</v>
      </c>
      <c r="V1568">
        <f>N1568/Me*dt</f>
        <v>-46.303256553599539</v>
      </c>
      <c r="W1568">
        <f>O1568/Me*dt</f>
        <v>-118.73255889190393</v>
      </c>
      <c r="Z1568">
        <v>323728142.5015167</v>
      </c>
      <c r="AA1568">
        <v>207002448.91240788</v>
      </c>
      <c r="AB1568">
        <f t="shared" si="1728"/>
        <v>55122224135.263725</v>
      </c>
      <c r="AC1568">
        <f t="shared" si="1729"/>
        <v>139839078776.78839</v>
      </c>
    </row>
    <row r="1569" spans="2:29" x14ac:dyDescent="0.3">
      <c r="B1569">
        <f t="shared" si="1732"/>
        <v>54798495992.762207</v>
      </c>
      <c r="C1569">
        <f t="shared" si="1733"/>
        <v>139632076327.87598</v>
      </c>
      <c r="D1569">
        <f>B1569+F1569*dt/2</f>
        <v>55097579410.545143</v>
      </c>
      <c r="E1569">
        <f>C1569+G1569*dt/2</f>
        <v>139514701002.33771</v>
      </c>
      <c r="F1569">
        <f t="shared" si="1734"/>
        <v>27692.909053975269</v>
      </c>
      <c r="G1569">
        <f t="shared" si="1735"/>
        <v>-10868.085697987673</v>
      </c>
      <c r="H1569">
        <f>SQRT((xs-B1569)^2+(ys-C1569)^2)</f>
        <v>149999973009.0061</v>
      </c>
      <c r="I1569">
        <f>SQRT((xs-D1569)^2+(ys-E1569)^2)</f>
        <v>150000316841.90875</v>
      </c>
      <c r="J1569">
        <f t="shared" ref="J1569" si="1753">G*Ms*Me/H1569^2</f>
        <v>3.5235297606874895E+22</v>
      </c>
      <c r="K1569">
        <f t="shared" si="1731"/>
        <v>3.5235297606874895E+22</v>
      </c>
      <c r="L1569">
        <f>(xs-D1569)/I1569*K1569</f>
        <v>-1.2942503381476701E+22</v>
      </c>
      <c r="M1569">
        <f>(ys-E1569)/I1569*K1569</f>
        <v>-3.2772210844944652E+22</v>
      </c>
      <c r="N1569">
        <f>(xs-D1569)/I1569*K1569</f>
        <v>-1.2942503381476701E+22</v>
      </c>
      <c r="O1569">
        <f>(xs-E1569)/I1569*K1569</f>
        <v>-3.2772210844944652E+22</v>
      </c>
      <c r="P1569">
        <f t="shared" si="1737"/>
        <v>-2.1671974851769425E-3</v>
      </c>
      <c r="Q1569">
        <f>M1569/Me</f>
        <v>-5.487644146842708E-3</v>
      </c>
      <c r="R1569">
        <f>F1569+P1569*dt/2</f>
        <v>27669.503321135358</v>
      </c>
      <c r="S1569">
        <f>G1569+Q1569*dt/2</f>
        <v>-10927.352254773576</v>
      </c>
      <c r="T1569">
        <f>R1569*dt</f>
        <v>597661271.73652375</v>
      </c>
      <c r="U1569">
        <f>S1569*dt</f>
        <v>-236030808.70310923</v>
      </c>
      <c r="V1569">
        <f>N1569/Me*dt</f>
        <v>-46.811465679821957</v>
      </c>
      <c r="W1569">
        <f>O1569/Me*dt</f>
        <v>-118.53311357180249</v>
      </c>
      <c r="Z1569">
        <v>335041275.53035945</v>
      </c>
      <c r="AA1569">
        <v>188140511.7916269</v>
      </c>
      <c r="AB1569">
        <f t="shared" si="1728"/>
        <v>55731198540.029091</v>
      </c>
      <c r="AC1569">
        <f t="shared" si="1729"/>
        <v>139584186030.96451</v>
      </c>
    </row>
    <row r="1570" spans="2:29" x14ac:dyDescent="0.3">
      <c r="B1570">
        <f t="shared" si="1732"/>
        <v>55396157264.498734</v>
      </c>
      <c r="C1570">
        <f t="shared" si="1733"/>
        <v>139396045519.17288</v>
      </c>
      <c r="D1570">
        <f>B1570+F1570*dt/2</f>
        <v>55694735118.452324</v>
      </c>
      <c r="E1570">
        <f>C1570+G1570*dt/2</f>
        <v>139277390036.00803</v>
      </c>
      <c r="F1570">
        <f t="shared" si="1734"/>
        <v>27646.097588295448</v>
      </c>
      <c r="G1570">
        <f t="shared" si="1735"/>
        <v>-10986.618811559476</v>
      </c>
      <c r="H1570">
        <f>SQRT((xs-B1570)^2+(ys-C1570)^2)</f>
        <v>149999972486.85214</v>
      </c>
      <c r="I1570">
        <f>SQRT((xs-D1570)^2+(ys-E1570)^2)</f>
        <v>150000316316.85605</v>
      </c>
      <c r="J1570">
        <f t="shared" ref="J1570" si="1754">G*Ms*Me/H1570^2</f>
        <v>3.5235297852184947E+22</v>
      </c>
      <c r="K1570">
        <f t="shared" si="1731"/>
        <v>3.5235297852184947E+22</v>
      </c>
      <c r="L1570">
        <f>(xs-D1570)/I1570*K1570</f>
        <v>-1.3082776282630338E+22</v>
      </c>
      <c r="M1570">
        <f>(ys-E1570)/I1570*K1570</f>
        <v>-3.2716466488159054E+22</v>
      </c>
      <c r="N1570">
        <f>(xs-D1570)/I1570*K1570</f>
        <v>-1.3082776282630338E+22</v>
      </c>
      <c r="O1570">
        <f>(xs-E1570)/I1570*K1570</f>
        <v>-3.2716466488159054E+22</v>
      </c>
      <c r="P1570">
        <f t="shared" si="1737"/>
        <v>-2.1906859147070223E-3</v>
      </c>
      <c r="Q1570">
        <f>M1570/Me</f>
        <v>-5.4783098607098209E-3</v>
      </c>
      <c r="R1570">
        <f>F1570+P1570*dt/2</f>
        <v>27622.438180416611</v>
      </c>
      <c r="S1570">
        <f>G1570+Q1570*dt/2</f>
        <v>-11045.784558055142</v>
      </c>
      <c r="T1570">
        <f>R1570*dt</f>
        <v>596644664.69699883</v>
      </c>
      <c r="U1570">
        <f>S1570*dt</f>
        <v>-238588946.45399106</v>
      </c>
      <c r="V1570">
        <f>N1570/Me*dt</f>
        <v>-47.318815757671679</v>
      </c>
      <c r="W1570">
        <f>O1570/Me*dt</f>
        <v>-118.33149299133213</v>
      </c>
      <c r="Z1570">
        <v>345256655.1490292</v>
      </c>
      <c r="AA1570">
        <v>168662137.61056009</v>
      </c>
      <c r="AB1570">
        <f t="shared" si="1728"/>
        <v>56338058584.344765</v>
      </c>
      <c r="AC1570">
        <f t="shared" si="1729"/>
        <v>139326118710.32947</v>
      </c>
    </row>
    <row r="1571" spans="2:29" x14ac:dyDescent="0.3">
      <c r="B1571">
        <f t="shared" si="1732"/>
        <v>55992801929.195732</v>
      </c>
      <c r="C1571">
        <f t="shared" si="1733"/>
        <v>139157456572.7189</v>
      </c>
      <c r="D1571">
        <f>B1571+F1571*dt/2</f>
        <v>56290868739.93914</v>
      </c>
      <c r="E1571">
        <f>C1571+G1571*dt/2</f>
        <v>139037523109.42975</v>
      </c>
      <c r="F1571">
        <f t="shared" si="1734"/>
        <v>27598.778772537775</v>
      </c>
      <c r="G1571">
        <f t="shared" si="1735"/>
        <v>-11104.950304550808</v>
      </c>
      <c r="H1571">
        <f>SQRT((xs-B1571)^2+(ys-C1571)^2)</f>
        <v>149999971958.89838</v>
      </c>
      <c r="I1571">
        <f>SQRT((xs-D1571)^2+(ys-E1571)^2)</f>
        <v>150000315786.00848</v>
      </c>
      <c r="J1571">
        <f t="shared" ref="J1571" si="1755">G*Ms*Me/H1571^2</f>
        <v>3.523529810021977E+22</v>
      </c>
      <c r="K1571">
        <f t="shared" si="1731"/>
        <v>3.523529810021977E+22</v>
      </c>
      <c r="L1571">
        <f>(xs-D1571)/I1571*K1571</f>
        <v>-1.3222809098626613E+22</v>
      </c>
      <c r="M1571">
        <f>(ys-E1571)/I1571*K1571</f>
        <v>-3.2660121735116488E+22</v>
      </c>
      <c r="N1571">
        <f>(xs-D1571)/I1571*K1571</f>
        <v>-1.3222809098626613E+22</v>
      </c>
      <c r="O1571">
        <f>(xs-E1571)/I1571*K1571</f>
        <v>-3.2660121735116488E+22</v>
      </c>
      <c r="P1571">
        <f t="shared" si="1737"/>
        <v>-2.2141341424358023E-3</v>
      </c>
      <c r="Q1571">
        <f>M1571/Me</f>
        <v>-5.4688750393698067E-3</v>
      </c>
      <c r="R1571">
        <f>F1571+P1571*dt/2</f>
        <v>27574.866123799467</v>
      </c>
      <c r="S1571">
        <f>G1571+Q1571*dt/2</f>
        <v>-11164.014154976003</v>
      </c>
      <c r="T1571">
        <f>R1571*dt</f>
        <v>595617108.27406847</v>
      </c>
      <c r="U1571">
        <f>S1571*dt</f>
        <v>-241142705.74748167</v>
      </c>
      <c r="V1571">
        <f>N1571/Me*dt</f>
        <v>-47.825297476613329</v>
      </c>
      <c r="W1571">
        <f>O1571/Me*dt</f>
        <v>-118.12770085038782</v>
      </c>
      <c r="Z1571">
        <v>354340806.04047179</v>
      </c>
      <c r="AA1571">
        <v>148631144.32223549</v>
      </c>
      <c r="AB1571">
        <f t="shared" si="1728"/>
        <v>56942759843.510277</v>
      </c>
      <c r="AC1571">
        <f t="shared" si="1729"/>
        <v>139064945011.29367</v>
      </c>
    </row>
    <row r="1572" spans="2:29" x14ac:dyDescent="0.3">
      <c r="B1572">
        <f t="shared" si="1732"/>
        <v>56588419037.469803</v>
      </c>
      <c r="C1572">
        <f t="shared" si="1733"/>
        <v>138916313866.97144</v>
      </c>
      <c r="D1572">
        <f>B1572+F1572*dt/2</f>
        <v>56885969335.000465</v>
      </c>
      <c r="E1572">
        <f>C1572+G1572*dt/2</f>
        <v>138795104624.51309</v>
      </c>
      <c r="F1572">
        <f t="shared" si="1734"/>
        <v>27550.95347506116</v>
      </c>
      <c r="G1572">
        <f t="shared" si="1735"/>
        <v>-11223.078005401196</v>
      </c>
      <c r="H1572">
        <f>SQRT((xs-B1572)^2+(ys-C1572)^2)</f>
        <v>149999971425.1546</v>
      </c>
      <c r="I1572">
        <f>SQRT((xs-D1572)^2+(ys-E1572)^2)</f>
        <v>150000315249.37589</v>
      </c>
      <c r="J1572">
        <f t="shared" ref="J1572" si="1756">G*Ms*Me/H1572^2</f>
        <v>3.5235298350974758E+22</v>
      </c>
      <c r="K1572">
        <f t="shared" si="1731"/>
        <v>3.5235298350974758E+22</v>
      </c>
      <c r="L1572">
        <f>(xs-D1572)/I1572*K1572</f>
        <v>-1.3362599259680438E+22</v>
      </c>
      <c r="M1572">
        <f>(ys-E1572)/I1572*K1572</f>
        <v>-3.2603177619787189E+22</v>
      </c>
      <c r="N1572">
        <f>(xs-D1572)/I1572*K1572</f>
        <v>-1.3362599259680438E+22</v>
      </c>
      <c r="O1572">
        <f>(xs-E1572)/I1572*K1572</f>
        <v>-3.2603177619787189E+22</v>
      </c>
      <c r="P1572">
        <f t="shared" si="1737"/>
        <v>-2.2375417380576753E-3</v>
      </c>
      <c r="Q1572">
        <f>M1572/Me</f>
        <v>-5.4593398559590065E-3</v>
      </c>
      <c r="R1572">
        <f>F1572+P1572*dt/2</f>
        <v>27526.788024290137</v>
      </c>
      <c r="S1572">
        <f>G1572+Q1572*dt/2</f>
        <v>-11282.038875845554</v>
      </c>
      <c r="T1572">
        <f>R1572*dt</f>
        <v>594578621.32466698</v>
      </c>
      <c r="U1572">
        <f>S1572*dt</f>
        <v>-243692039.71826395</v>
      </c>
      <c r="V1572">
        <f>N1572/Me*dt</f>
        <v>-48.330901542045787</v>
      </c>
      <c r="W1572">
        <f>O1572/Me*dt</f>
        <v>-117.92174088871454</v>
      </c>
      <c r="Z1572">
        <v>362263958.86499703</v>
      </c>
      <c r="AA1572">
        <v>128113161.00504968</v>
      </c>
      <c r="AB1572">
        <f t="shared" si="1728"/>
        <v>57545261617.65947</v>
      </c>
      <c r="AC1572">
        <f t="shared" si="1729"/>
        <v>138800734988.25821</v>
      </c>
    </row>
    <row r="1573" spans="2:29" x14ac:dyDescent="0.3">
      <c r="B1573">
        <f t="shared" si="1732"/>
        <v>57182997658.794472</v>
      </c>
      <c r="C1573">
        <f t="shared" si="1733"/>
        <v>138672621827.25317</v>
      </c>
      <c r="D1573">
        <f>B1573+F1573*dt/2</f>
        <v>57480025982.588478</v>
      </c>
      <c r="E1573">
        <f>C1573+G1573*dt/2</f>
        <v>138550139029.99326</v>
      </c>
      <c r="F1573">
        <f t="shared" si="1734"/>
        <v>27502.622573519115</v>
      </c>
      <c r="G1573">
        <f t="shared" si="1735"/>
        <v>-11340.99974628991</v>
      </c>
      <c r="H1573">
        <f>SQRT((xs-B1573)^2+(ys-C1573)^2)</f>
        <v>149999970885.63074</v>
      </c>
      <c r="I1573">
        <f>SQRT((xs-D1573)^2+(ys-E1573)^2)</f>
        <v>150000314706.96823</v>
      </c>
      <c r="J1573">
        <f t="shared" ref="J1573" si="1757">G*Ms*Me/H1573^2</f>
        <v>3.5235298604445268E+22</v>
      </c>
      <c r="K1573">
        <f t="shared" si="1731"/>
        <v>3.5235298604445268E+22</v>
      </c>
      <c r="L1573">
        <f>(xs-D1573)/I1573*K1573</f>
        <v>-1.3502144200459411E+22</v>
      </c>
      <c r="M1573">
        <f>(ys-E1573)/I1573*K1573</f>
        <v>-3.2545635187140269E+22</v>
      </c>
      <c r="N1573">
        <f>(xs-D1573)/I1573*K1573</f>
        <v>-1.3502144200459411E+22</v>
      </c>
      <c r="O1573">
        <f>(xs-E1573)/I1573*K1573</f>
        <v>-3.2545635187140269E+22</v>
      </c>
      <c r="P1573">
        <f t="shared" si="1737"/>
        <v>-2.2609082720126275E-3</v>
      </c>
      <c r="Q1573">
        <f>M1573/Me</f>
        <v>-5.4497044854555036E-3</v>
      </c>
      <c r="R1573">
        <f>F1573+P1573*dt/2</f>
        <v>27478.204764181377</v>
      </c>
      <c r="S1573">
        <f>G1573+Q1573*dt/2</f>
        <v>-11399.856554732829</v>
      </c>
      <c r="T1573">
        <f>R1573*dt</f>
        <v>593529222.90631771</v>
      </c>
      <c r="U1573">
        <f>S1573*dt</f>
        <v>-246236901.58222911</v>
      </c>
      <c r="V1573">
        <f>N1573/Me*dt</f>
        <v>-48.835618675472752</v>
      </c>
      <c r="W1573">
        <f>O1573/Me*dt</f>
        <v>-117.71361688583887</v>
      </c>
      <c r="Z1573">
        <v>369000147.85276395</v>
      </c>
      <c r="AA1573">
        <v>107175412.89352797</v>
      </c>
      <c r="AB1573">
        <f t="shared" si="1728"/>
        <v>58145527029.553551</v>
      </c>
      <c r="AC1573">
        <f t="shared" si="1729"/>
        <v>138533560338.56448</v>
      </c>
    </row>
    <row r="1574" spans="2:29" x14ac:dyDescent="0.3">
      <c r="B1574">
        <f t="shared" si="1732"/>
        <v>57776526881.70079</v>
      </c>
      <c r="C1574">
        <f t="shared" si="1733"/>
        <v>138426384925.67096</v>
      </c>
      <c r="D1574">
        <f>B1574+F1574*dt/2</f>
        <v>58073027780.813103</v>
      </c>
      <c r="E1574">
        <f>C1574+G1574*dt/2</f>
        <v>138302630821.34866</v>
      </c>
      <c r="F1574">
        <f t="shared" si="1734"/>
        <v>27453.786954843643</v>
      </c>
      <c r="G1574">
        <f t="shared" si="1735"/>
        <v>-11458.71336317575</v>
      </c>
      <c r="H1574">
        <f>SQRT((xs-B1574)^2+(ys-C1574)^2)</f>
        <v>149999970340.33679</v>
      </c>
      <c r="I1574">
        <f>SQRT((xs-D1574)^2+(ys-E1574)^2)</f>
        <v>150000314158.79553</v>
      </c>
      <c r="J1574">
        <f t="shared" ref="J1574" si="1758">G*Ms*Me/H1574^2</f>
        <v>3.5235298860626591E+22</v>
      </c>
      <c r="K1574">
        <f t="shared" si="1731"/>
        <v>3.5235298860626591E+22</v>
      </c>
      <c r="L1574">
        <f>(xs-D1574)/I1574*K1574</f>
        <v>-1.3641441360130888E+22</v>
      </c>
      <c r="M1574">
        <f>(ys-E1574)/I1574*K1574</f>
        <v>-3.2487495493124484E+22</v>
      </c>
      <c r="N1574">
        <f>(xs-D1574)/I1574*K1574</f>
        <v>-1.3641441360130888E+22</v>
      </c>
      <c r="O1574">
        <f>(xs-E1574)/I1574*K1574</f>
        <v>-3.2487495493124484E+22</v>
      </c>
      <c r="P1574">
        <f t="shared" si="1737"/>
        <v>-2.2842333154941205E-3</v>
      </c>
      <c r="Q1574">
        <f>M1574/Me</f>
        <v>-5.439969104675901E-3</v>
      </c>
      <c r="R1574">
        <f>F1574+P1574*dt/2</f>
        <v>27429.117235036305</v>
      </c>
      <c r="S1574">
        <f>G1574+Q1574*dt/2</f>
        <v>-11517.465029506249</v>
      </c>
      <c r="T1574">
        <f>R1574*dt</f>
        <v>592468932.27678418</v>
      </c>
      <c r="U1574">
        <f>S1574*dt</f>
        <v>-248777244.63733497</v>
      </c>
      <c r="V1574">
        <f>N1574/Me*dt</f>
        <v>-49.339439614673005</v>
      </c>
      <c r="W1574">
        <f>O1574/Me*dt</f>
        <v>-117.50333266099946</v>
      </c>
      <c r="Z1574">
        <v>374527295.94147491</v>
      </c>
      <c r="AA1574">
        <v>85886501.172904447</v>
      </c>
      <c r="AB1574">
        <f t="shared" si="1728"/>
        <v>58743523109.919052</v>
      </c>
      <c r="AC1574">
        <f t="shared" si="1729"/>
        <v>138263494182.20654</v>
      </c>
    </row>
    <row r="1575" spans="2:29" x14ac:dyDescent="0.3">
      <c r="B1575">
        <f t="shared" si="1732"/>
        <v>58368995813.977577</v>
      </c>
      <c r="C1575">
        <f t="shared" si="1733"/>
        <v>138177607681.03363</v>
      </c>
      <c r="D1575">
        <f>B1575+F1575*dt/2</f>
        <v>58664963847.142052</v>
      </c>
      <c r="E1575">
        <f>C1575+G1575*dt/2</f>
        <v>138052584540.7186</v>
      </c>
      <c r="F1575">
        <f t="shared" si="1734"/>
        <v>27404.447515228971</v>
      </c>
      <c r="G1575">
        <f t="shared" si="1735"/>
        <v>-11576.216695836749</v>
      </c>
      <c r="H1575">
        <f>SQRT((xs-B1575)^2+(ys-C1575)^2)</f>
        <v>149999969789.28287</v>
      </c>
      <c r="I1575">
        <f>SQRT((xs-D1575)^2+(ys-E1575)^2)</f>
        <v>150000313604.86798</v>
      </c>
      <c r="J1575">
        <f t="shared" ref="J1575" si="1759">G*Ms*Me/H1575^2</f>
        <v>3.523529911951397E+22</v>
      </c>
      <c r="K1575">
        <f t="shared" si="1731"/>
        <v>3.523529911951397E+22</v>
      </c>
      <c r="L1575">
        <f>(xs-D1575)/I1575*K1575</f>
        <v>-1.3780488182408973E+22</v>
      </c>
      <c r="M1575">
        <f>(ys-E1575)/I1575*K1575</f>
        <v>-3.2428759604648902E+22</v>
      </c>
      <c r="N1575">
        <f>(xs-D1575)/I1575*K1575</f>
        <v>-1.3780488182408973E+22</v>
      </c>
      <c r="O1575">
        <f>(xs-E1575)/I1575*K1575</f>
        <v>-3.2428759604648902E+22</v>
      </c>
      <c r="P1575">
        <f t="shared" si="1737"/>
        <v>-2.3075164404569612E-3</v>
      </c>
      <c r="Q1575">
        <f>M1575/Me</f>
        <v>-5.4301338922720863E-3</v>
      </c>
      <c r="R1575">
        <f>F1575+P1575*dt/2</f>
        <v>27379.526337672036</v>
      </c>
      <c r="S1575">
        <f>G1575+Q1575*dt/2</f>
        <v>-11634.862141873287</v>
      </c>
      <c r="T1575">
        <f>R1575*dt</f>
        <v>591397768.89371598</v>
      </c>
      <c r="U1575">
        <f>S1575*dt</f>
        <v>-251313022.26446301</v>
      </c>
      <c r="V1575">
        <f>N1575/Me*dt</f>
        <v>-49.842355113870362</v>
      </c>
      <c r="W1575">
        <f>O1575/Me*dt</f>
        <v>-117.29089207307706</v>
      </c>
      <c r="Z1575">
        <v>378827287.17954797</v>
      </c>
      <c r="AA1575">
        <v>64316178.258169293</v>
      </c>
      <c r="AB1575">
        <f t="shared" si="1728"/>
        <v>59339220870.050842</v>
      </c>
      <c r="AC1575">
        <f t="shared" si="1729"/>
        <v>137990610837.02734</v>
      </c>
    </row>
    <row r="1576" spans="2:29" x14ac:dyDescent="0.3">
      <c r="B1576">
        <f t="shared" si="1732"/>
        <v>58960393582.871292</v>
      </c>
      <c r="C1576">
        <f t="shared" si="1733"/>
        <v>137926294658.76917</v>
      </c>
      <c r="D1576">
        <f>B1576+F1576*dt/2</f>
        <v>59255823318.600533</v>
      </c>
      <c r="E1576">
        <f>C1576+G1576*dt/2</f>
        <v>137800004776.81973</v>
      </c>
      <c r="F1576">
        <f t="shared" si="1734"/>
        <v>27354.605160115101</v>
      </c>
      <c r="G1576">
        <f t="shared" si="1735"/>
        <v>-11693.507587909826</v>
      </c>
      <c r="H1576">
        <f>SQRT((xs-B1576)^2+(ys-C1576)^2)</f>
        <v>149999969232.47919</v>
      </c>
      <c r="I1576">
        <f>SQRT((xs-D1576)^2+(ys-E1576)^2)</f>
        <v>150000313045.19583</v>
      </c>
      <c r="J1576">
        <f t="shared" ref="J1576" si="1760">G*Ms*Me/H1576^2</f>
        <v>3.5235299381102611E+22</v>
      </c>
      <c r="K1576">
        <f t="shared" si="1731"/>
        <v>3.5235299381102611E+22</v>
      </c>
      <c r="L1576">
        <f>(xs-D1576)/I1576*K1576</f>
        <v>-1.3919282115601435E+22</v>
      </c>
      <c r="M1576">
        <f>(ys-E1576)/I1576*K1576</f>
        <v>-3.2369428599563321E+22</v>
      </c>
      <c r="N1576">
        <f>(xs-D1576)/I1576*K1576</f>
        <v>-1.3919282115601435E+22</v>
      </c>
      <c r="O1576">
        <f>(xs-E1576)/I1576*K1576</f>
        <v>-3.2369428599563321E+22</v>
      </c>
      <c r="P1576">
        <f t="shared" si="1737"/>
        <v>-2.3307572196251563E-3</v>
      </c>
      <c r="Q1576">
        <f>M1576/Me</f>
        <v>-5.4201990287279503E-3</v>
      </c>
      <c r="R1576">
        <f>F1576+P1576*dt/2</f>
        <v>27329.432982143149</v>
      </c>
      <c r="S1576">
        <f>G1576+Q1576*dt/2</f>
        <v>-11752.045737420087</v>
      </c>
      <c r="T1576">
        <f>R1576*dt</f>
        <v>590315752.41429198</v>
      </c>
      <c r="U1576">
        <f>S1576*dt</f>
        <v>-253844187.92827389</v>
      </c>
      <c r="V1576">
        <f>N1576/Me*dt</f>
        <v>-50.344355943903373</v>
      </c>
      <c r="W1576">
        <f>O1576/Me*dt</f>
        <v>-117.07629902052372</v>
      </c>
      <c r="Z1576">
        <v>381886026.15666652</v>
      </c>
      <c r="AA1576">
        <v>42535119.293121606</v>
      </c>
      <c r="AB1576">
        <f t="shared" si="1728"/>
        <v>59932595361.442253</v>
      </c>
      <c r="AC1576">
        <f t="shared" si="1729"/>
        <v>137714985590.134</v>
      </c>
    </row>
    <row r="1577" spans="2:29" x14ac:dyDescent="0.3">
      <c r="B1577">
        <f t="shared" si="1732"/>
        <v>59550709335.285583</v>
      </c>
      <c r="C1577">
        <f t="shared" si="1733"/>
        <v>137672450470.84088</v>
      </c>
      <c r="D1577">
        <f>B1577+F1577*dt/2</f>
        <v>59845595351.970634</v>
      </c>
      <c r="E1577">
        <f>C1577+G1577*dt/2</f>
        <v>137544896164.86203</v>
      </c>
      <c r="F1577">
        <f t="shared" si="1734"/>
        <v>27304.260804171197</v>
      </c>
      <c r="G1577">
        <f t="shared" si="1735"/>
        <v>-11810.58388693035</v>
      </c>
      <c r="H1577">
        <f>SQRT((xs-B1577)^2+(ys-C1577)^2)</f>
        <v>149999968669.93607</v>
      </c>
      <c r="I1577">
        <f>SQRT((xs-D1577)^2+(ys-E1577)^2)</f>
        <v>150000312479.78946</v>
      </c>
      <c r="J1577">
        <f t="shared" ref="J1577" si="1761">G*Ms*Me/H1577^2</f>
        <v>3.5235299645387677E+22</v>
      </c>
      <c r="K1577">
        <f t="shared" si="1731"/>
        <v>3.5235299645387677E+22</v>
      </c>
      <c r="L1577">
        <f>(xs-D1577)/I1577*K1577</f>
        <v>-1.4057820612656533E+22</v>
      </c>
      <c r="M1577">
        <f>(ys-E1577)/I1577*K1577</f>
        <v>-3.2309503566638504E+22</v>
      </c>
      <c r="N1577">
        <f>(xs-D1577)/I1577*K1577</f>
        <v>-1.4057820612656533E+22</v>
      </c>
      <c r="O1577">
        <f>(xs-E1577)/I1577*K1577</f>
        <v>-3.2309503566638504E+22</v>
      </c>
      <c r="P1577">
        <f t="shared" si="1737"/>
        <v>-2.3539552264997543E-3</v>
      </c>
      <c r="Q1577">
        <f>M1577/Me</f>
        <v>-5.410164696356079E-3</v>
      </c>
      <c r="R1577">
        <f>F1577+P1577*dt/2</f>
        <v>27278.838087724998</v>
      </c>
      <c r="S1577">
        <f>G1577+Q1577*dt/2</f>
        <v>-11869.013665650995</v>
      </c>
      <c r="T1577">
        <f>R1577*dt</f>
        <v>589222902.69485998</v>
      </c>
      <c r="U1577">
        <f>S1577*dt</f>
        <v>-256370695.17806149</v>
      </c>
      <c r="V1577">
        <f>N1577/Me*dt</f>
        <v>-50.84543289239469</v>
      </c>
      <c r="W1577">
        <f>O1577/Me*dt</f>
        <v>-116.8595574412913</v>
      </c>
      <c r="Z1577">
        <v>383693484.26603085</v>
      </c>
      <c r="AA1577">
        <v>20614690.617455799</v>
      </c>
      <c r="AB1577">
        <f t="shared" si="1728"/>
        <v>60523625722.246475</v>
      </c>
      <c r="AC1577">
        <f t="shared" si="1729"/>
        <v>137436694466.28029</v>
      </c>
    </row>
    <row r="1578" spans="2:29" x14ac:dyDescent="0.3">
      <c r="B1578">
        <f t="shared" si="1732"/>
        <v>60139932237.980446</v>
      </c>
      <c r="C1578">
        <f t="shared" si="1733"/>
        <v>137416079775.66283</v>
      </c>
      <c r="D1578">
        <f>B1578+F1578*dt/2</f>
        <v>60434269123.990257</v>
      </c>
      <c r="E1578">
        <f>C1578+G1578*dt/2</f>
        <v>137287263386.46361</v>
      </c>
      <c r="F1578">
        <f t="shared" si="1734"/>
        <v>27253.415371278803</v>
      </c>
      <c r="G1578">
        <f t="shared" si="1735"/>
        <v>-11927.443444371642</v>
      </c>
      <c r="H1578">
        <f>SQRT((xs-B1578)^2+(ys-C1578)^2)</f>
        <v>149999968101.66397</v>
      </c>
      <c r="I1578">
        <f>SQRT((xs-D1578)^2+(ys-E1578)^2)</f>
        <v>150000311908.65942</v>
      </c>
      <c r="J1578">
        <f t="shared" ref="J1578" si="1762">G*Ms*Me/H1578^2</f>
        <v>3.5235299912364233E+22</v>
      </c>
      <c r="K1578">
        <f t="shared" si="1731"/>
        <v>3.5235299912364233E+22</v>
      </c>
      <c r="L1578">
        <f>(xs-D1578)/I1578*K1578</f>
        <v>-1.4196101131209716E+22</v>
      </c>
      <c r="M1578">
        <f>(ys-E1578)/I1578*K1578</f>
        <v>-3.2248985605546124E+22</v>
      </c>
      <c r="N1578">
        <f>(xs-D1578)/I1578*K1578</f>
        <v>-1.4196101131209716E+22</v>
      </c>
      <c r="O1578">
        <f>(xs-E1578)/I1578*K1578</f>
        <v>-3.2248985605546124E+22</v>
      </c>
      <c r="P1578">
        <f t="shared" si="1737"/>
        <v>-2.3771100353666636E-3</v>
      </c>
      <c r="Q1578">
        <f>M1578/Me</f>
        <v>-5.4000310792943944E-3</v>
      </c>
      <c r="R1578">
        <f>F1578+P1578*dt/2</f>
        <v>27227.742582896844</v>
      </c>
      <c r="S1578">
        <f>G1578+Q1578*dt/2</f>
        <v>-11985.763780028021</v>
      </c>
      <c r="T1578">
        <f>R1578*dt</f>
        <v>588119239.79057181</v>
      </c>
      <c r="U1578">
        <f>S1578*dt</f>
        <v>-258892497.64860526</v>
      </c>
      <c r="V1578">
        <f>N1578/Me*dt</f>
        <v>-51.345576763919937</v>
      </c>
      <c r="W1578">
        <f>O1578/Me*dt</f>
        <v>-116.64067131275893</v>
      </c>
      <c r="Z1578">
        <v>384243732.64570957</v>
      </c>
      <c r="AA1578">
        <v>-1373284.0400424115</v>
      </c>
      <c r="AB1578">
        <f t="shared" si="1728"/>
        <v>61112295210.416725</v>
      </c>
      <c r="AC1578">
        <f t="shared" si="1729"/>
        <v>137155813993.97418</v>
      </c>
    </row>
    <row r="1579" spans="2:29" x14ac:dyDescent="0.3">
      <c r="B1579">
        <f t="shared" si="1732"/>
        <v>60728051477.771019</v>
      </c>
      <c r="C1579">
        <f t="shared" si="1733"/>
        <v>137157187278.01422</v>
      </c>
      <c r="D1579">
        <f>B1579+F1579*dt/2</f>
        <v>61021833831.551781</v>
      </c>
      <c r="E1579">
        <f>C1579+G1579*dt/2</f>
        <v>137027111169.56483</v>
      </c>
      <c r="F1579">
        <f t="shared" si="1734"/>
        <v>27202.069794514882</v>
      </c>
      <c r="G1579">
        <f t="shared" si="1735"/>
        <v>-12044.0841156844</v>
      </c>
      <c r="H1579">
        <f>SQRT((xs-B1579)^2+(ys-C1579)^2)</f>
        <v>149999967527.6734</v>
      </c>
      <c r="I1579">
        <f>SQRT((xs-D1579)^2+(ys-E1579)^2)</f>
        <v>150000311331.81622</v>
      </c>
      <c r="J1579">
        <f t="shared" ref="J1579" si="1763">G*Ms*Me/H1579^2</f>
        <v>3.5235300182027357E+22</v>
      </c>
      <c r="K1579">
        <f t="shared" si="1731"/>
        <v>3.5235300182027357E+22</v>
      </c>
      <c r="L1579">
        <f>(xs-D1579)/I1579*K1579</f>
        <v>-1.4334121133630355E+22</v>
      </c>
      <c r="M1579">
        <f>(ys-E1579)/I1579*K1579</f>
        <v>-3.2187875826838729E+22</v>
      </c>
      <c r="N1579">
        <f>(xs-D1579)/I1579*K1579</f>
        <v>-1.4334121133630355E+22</v>
      </c>
      <c r="O1579">
        <f>(xs-E1579)/I1579*K1579</f>
        <v>-3.2187875826838729E+22</v>
      </c>
      <c r="P1579">
        <f t="shared" si="1737"/>
        <v>-2.4002212213044801E-3</v>
      </c>
      <c r="Q1579">
        <f>M1579/Me</f>
        <v>-5.3897983635028011E-3</v>
      </c>
      <c r="R1579">
        <f>F1579+P1579*dt/2</f>
        <v>27176.147405324795</v>
      </c>
      <c r="S1579">
        <f>G1579+Q1579*dt/2</f>
        <v>-12102.293938010231</v>
      </c>
      <c r="T1579">
        <f>R1579*dt</f>
        <v>587004783.95501554</v>
      </c>
      <c r="U1579">
        <f>S1579*dt</f>
        <v>-261409549.06102097</v>
      </c>
      <c r="V1579">
        <f>N1579/Me*dt</f>
        <v>-51.84477838017677</v>
      </c>
      <c r="W1579">
        <f>O1579/Me*dt</f>
        <v>-116.41964465166051</v>
      </c>
      <c r="Z1579">
        <v>383534961.69008207</v>
      </c>
      <c r="AA1579">
        <v>-23356758.876543131</v>
      </c>
      <c r="AB1579">
        <f t="shared" si="1728"/>
        <v>61698591223.416115</v>
      </c>
      <c r="AC1579">
        <f t="shared" si="1729"/>
        <v>136872420970.07666</v>
      </c>
    </row>
    <row r="1580" spans="2:29" x14ac:dyDescent="0.3">
      <c r="B1580">
        <f t="shared" si="1732"/>
        <v>61315056261.726036</v>
      </c>
      <c r="C1580">
        <f t="shared" si="1733"/>
        <v>136895777728.9532</v>
      </c>
      <c r="D1580">
        <f>B1580+F1580*dt/2</f>
        <v>61608278691.900291</v>
      </c>
      <c r="E1580">
        <f>C1580+G1580*dt/2</f>
        <v>136764444288.34157</v>
      </c>
      <c r="F1580">
        <f t="shared" si="1734"/>
        <v>27150.225016134704</v>
      </c>
      <c r="G1580">
        <f t="shared" si="1735"/>
        <v>-12160.50376033606</v>
      </c>
      <c r="H1580">
        <f>SQRT((xs-B1580)^2+(ys-C1580)^2)</f>
        <v>149999966947.97501</v>
      </c>
      <c r="I1580">
        <f>SQRT((xs-D1580)^2+(ys-E1580)^2)</f>
        <v>150000310749.27057</v>
      </c>
      <c r="J1580">
        <f t="shared" ref="J1580" si="1764">G*Ms*Me/H1580^2</f>
        <v>3.5235300454372043E+22</v>
      </c>
      <c r="K1580">
        <f t="shared" si="1731"/>
        <v>3.5235300454372043E+22</v>
      </c>
      <c r="L1580">
        <f>(xs-D1580)/I1580*K1580</f>
        <v>-1.4471878087068231E+22</v>
      </c>
      <c r="M1580">
        <f>(ys-E1580)/I1580*K1580</f>
        <v>-3.2126175351929232E+22</v>
      </c>
      <c r="N1580">
        <f>(xs-D1580)/I1580*K1580</f>
        <v>-1.4471878087068231E+22</v>
      </c>
      <c r="O1580">
        <f>(xs-E1580)/I1580*K1580</f>
        <v>-3.2126175351929232E+22</v>
      </c>
      <c r="P1580">
        <f t="shared" si="1737"/>
        <v>-2.4232883601922688E-3</v>
      </c>
      <c r="Q1580">
        <f>M1580/Me</f>
        <v>-5.3794667367597507E-3</v>
      </c>
      <c r="R1580">
        <f>F1580+P1580*dt/2</f>
        <v>27124.053501844628</v>
      </c>
      <c r="S1580">
        <f>G1580+Q1580*dt/2</f>
        <v>-12218.602001093064</v>
      </c>
      <c r="T1580">
        <f>R1580*dt</f>
        <v>585879555.63984394</v>
      </c>
      <c r="U1580">
        <f>S1580*dt</f>
        <v>-263921803.22361019</v>
      </c>
      <c r="V1580">
        <f>N1580/Me*dt</f>
        <v>-52.343028580153003</v>
      </c>
      <c r="W1580">
        <f>O1580/Me*dt</f>
        <v>-116.19648151401061</v>
      </c>
      <c r="Z1580">
        <v>381569487.06632239</v>
      </c>
      <c r="AA1580">
        <v>-45263702.067747295</v>
      </c>
      <c r="AB1580">
        <f t="shared" si="1728"/>
        <v>62282505304.432205</v>
      </c>
      <c r="AC1580">
        <f t="shared" si="1729"/>
        <v>136586592223.66183</v>
      </c>
    </row>
    <row r="1581" spans="2:29" x14ac:dyDescent="0.3">
      <c r="B1581">
        <f t="shared" si="1732"/>
        <v>61900935817.365883</v>
      </c>
      <c r="C1581">
        <f t="shared" si="1733"/>
        <v>136631855925.72958</v>
      </c>
      <c r="D1581">
        <f>B1581+F1581*dt/2</f>
        <v>62193592942.831474</v>
      </c>
      <c r="E1581">
        <f>C1581+G1581*dt/2</f>
        <v>136499267563.1176</v>
      </c>
      <c r="F1581">
        <f t="shared" si="1734"/>
        <v>27097.881987554552</v>
      </c>
      <c r="G1581">
        <f t="shared" si="1735"/>
        <v>-12276.700241850071</v>
      </c>
      <c r="H1581">
        <f>SQRT((xs-B1581)^2+(ys-C1581)^2)</f>
        <v>149999966362.5795</v>
      </c>
      <c r="I1581">
        <f>SQRT((xs-D1581)^2+(ys-E1581)^2)</f>
        <v>150000310161.03329</v>
      </c>
      <c r="J1581">
        <f t="shared" ref="J1581" si="1765">G*Ms*Me/H1581^2</f>
        <v>3.5235300729393257E+22</v>
      </c>
      <c r="K1581">
        <f t="shared" si="1731"/>
        <v>3.5235300729393257E+22</v>
      </c>
      <c r="L1581">
        <f>(xs-D1581)/I1581*K1581</f>
        <v>-1.4609369463500057E+22</v>
      </c>
      <c r="M1581">
        <f>(ys-E1581)/I1581*K1581</f>
        <v>-3.2063885313070416E+22</v>
      </c>
      <c r="N1581">
        <f>(xs-D1581)/I1581*K1581</f>
        <v>-1.4609369463500057E+22</v>
      </c>
      <c r="O1581">
        <f>(xs-E1581)/I1581*K1581</f>
        <v>-3.2063885313070416E+22</v>
      </c>
      <c r="P1581">
        <f t="shared" si="1737"/>
        <v>-2.4463110287173571E-3</v>
      </c>
      <c r="Q1581">
        <f>M1581/Me</f>
        <v>-5.3690363886588098E-3</v>
      </c>
      <c r="R1581">
        <f>F1581+P1581*dt/2</f>
        <v>27071.461828444404</v>
      </c>
      <c r="S1581">
        <f>G1581+Q1581*dt/2</f>
        <v>-12334.685834847585</v>
      </c>
      <c r="T1581">
        <f>R1581*dt</f>
        <v>584743575.49439907</v>
      </c>
      <c r="U1581">
        <f>S1581*dt</f>
        <v>-266429214.03270784</v>
      </c>
      <c r="V1581">
        <f>N1581/Me*dt</f>
        <v>-52.840318220294911</v>
      </c>
      <c r="W1581">
        <f>O1581/Me*dt</f>
        <v>-115.9711859950303</v>
      </c>
      <c r="Z1581">
        <v>378353742.21506566</v>
      </c>
      <c r="AA1581">
        <v>-67022331.784727663</v>
      </c>
      <c r="AB1581">
        <f t="shared" si="1728"/>
        <v>62864033135.075348</v>
      </c>
      <c r="AC1581">
        <f t="shared" si="1729"/>
        <v>136298404379.91214</v>
      </c>
    </row>
    <row r="1582" spans="2:29" x14ac:dyDescent="0.3">
      <c r="B1582">
        <f t="shared" si="1732"/>
        <v>62485679392.860283</v>
      </c>
      <c r="C1582">
        <f t="shared" si="1733"/>
        <v>136365426711.69687</v>
      </c>
      <c r="D1582">
        <f>B1582+F1582*dt/2</f>
        <v>62777765842.889091</v>
      </c>
      <c r="E1582">
        <f>C1582+G1582*dt/2</f>
        <v>136231585860.27614</v>
      </c>
      <c r="F1582">
        <f t="shared" si="1734"/>
        <v>27045.041669334256</v>
      </c>
      <c r="G1582">
        <f t="shared" si="1735"/>
        <v>-12392.671427845102</v>
      </c>
      <c r="H1582">
        <f>SQRT((xs-B1582)^2+(ys-C1582)^2)</f>
        <v>149999965771.49774</v>
      </c>
      <c r="I1582">
        <f>SQRT((xs-D1582)^2+(ys-E1582)^2)</f>
        <v>150000309567.11523</v>
      </c>
      <c r="J1582">
        <f t="shared" ref="J1582" si="1766">G*Ms*Me/H1582^2</f>
        <v>3.5235301007085898E+22</v>
      </c>
      <c r="K1582">
        <f t="shared" si="1731"/>
        <v>3.5235301007085898E+22</v>
      </c>
      <c r="L1582">
        <f>(xs-D1582)/I1582*K1582</f>
        <v>-1.4746592739775857E+22</v>
      </c>
      <c r="M1582">
        <f>(ys-E1582)/I1582*K1582</f>
        <v>-3.2001006853334139E+22</v>
      </c>
      <c r="N1582">
        <f>(xs-D1582)/I1582*K1582</f>
        <v>-1.4746592739775857E+22</v>
      </c>
      <c r="O1582">
        <f>(xs-E1582)/I1582*K1582</f>
        <v>-3.2001006853334139E+22</v>
      </c>
      <c r="P1582">
        <f t="shared" si="1737"/>
        <v>-2.4692888043830971E-3</v>
      </c>
      <c r="Q1582">
        <f>M1582/Me</f>
        <v>-5.3585075106051807E-3</v>
      </c>
      <c r="R1582">
        <f>F1582+P1582*dt/2</f>
        <v>27018.373350246919</v>
      </c>
      <c r="S1582">
        <f>G1582+Q1582*dt/2</f>
        <v>-12450.543308959637</v>
      </c>
      <c r="T1582">
        <f>R1582*dt</f>
        <v>583596864.36533344</v>
      </c>
      <c r="U1582">
        <f>S1582*dt</f>
        <v>-268931735.47352815</v>
      </c>
      <c r="V1582">
        <f>N1582/Me*dt</f>
        <v>-53.336638174674896</v>
      </c>
      <c r="W1582">
        <f>O1582/Me*dt</f>
        <v>-115.7437622290719</v>
      </c>
      <c r="Z1582">
        <v>373898257.35867029</v>
      </c>
      <c r="AA1582">
        <v>-88561351.401758671</v>
      </c>
      <c r="AB1582">
        <f t="shared" si="1728"/>
        <v>63443174514.58429</v>
      </c>
      <c r="AC1582">
        <f t="shared" si="1729"/>
        <v>136007933624.82158</v>
      </c>
    </row>
    <row r="1583" spans="2:29" x14ac:dyDescent="0.3">
      <c r="B1583">
        <f t="shared" si="1732"/>
        <v>63069276257.225616</v>
      </c>
      <c r="C1583">
        <f t="shared" si="1733"/>
        <v>136096494976.22334</v>
      </c>
      <c r="D1583">
        <f>B1583+F1583*dt/2</f>
        <v>63360786671.562141</v>
      </c>
      <c r="E1583">
        <f>C1583+G1583*dt/2</f>
        <v>135961404092.17055</v>
      </c>
      <c r="F1583">
        <f t="shared" si="1734"/>
        <v>26991.705031159581</v>
      </c>
      <c r="G1583">
        <f t="shared" si="1735"/>
        <v>-12508.415190074174</v>
      </c>
      <c r="H1583">
        <f>SQRT((xs-B1583)^2+(ys-C1583)^2)</f>
        <v>149999965174.74072</v>
      </c>
      <c r="I1583">
        <f>SQRT((xs-D1583)^2+(ys-E1583)^2)</f>
        <v>150000308967.52747</v>
      </c>
      <c r="J1583">
        <f t="shared" ref="J1583" si="1767">G*Ms*Me/H1583^2</f>
        <v>3.5235301287444812E+22</v>
      </c>
      <c r="K1583">
        <f t="shared" si="1731"/>
        <v>3.5235301287444812E+22</v>
      </c>
      <c r="L1583">
        <f>(xs-D1583)/I1583*K1583</f>
        <v>-1.4883545397665255E+22</v>
      </c>
      <c r="M1583">
        <f>(ys-E1583)/I1583*K1583</f>
        <v>-3.1937541126590309E+22</v>
      </c>
      <c r="N1583">
        <f>(xs-D1583)/I1583*K1583</f>
        <v>-1.4883545397665255E+22</v>
      </c>
      <c r="O1583">
        <f>(xs-E1583)/I1583*K1583</f>
        <v>-3.1937541126590309E+22</v>
      </c>
      <c r="P1583">
        <f t="shared" si="1737"/>
        <v>-2.4922212655166197E-3</v>
      </c>
      <c r="Q1583">
        <f>M1583/Me</f>
        <v>-5.3478802958121744E-3</v>
      </c>
      <c r="R1583">
        <f>F1583+P1583*dt/2</f>
        <v>26964.789041492</v>
      </c>
      <c r="S1583">
        <f>G1583+Q1583*dt/2</f>
        <v>-12566.172297268946</v>
      </c>
      <c r="T1583">
        <f>R1583*dt</f>
        <v>582439443.29622722</v>
      </c>
      <c r="U1583">
        <f>S1583*dt</f>
        <v>-271429321.62100923</v>
      </c>
      <c r="V1583">
        <f>N1583/Me*dt</f>
        <v>-53.831979335158984</v>
      </c>
      <c r="W1583">
        <f>O1583/Me*dt</f>
        <v>-115.51421438954297</v>
      </c>
      <c r="Z1583">
        <v>368217625.08470094</v>
      </c>
      <c r="AA1583">
        <v>-109810183.12437609</v>
      </c>
      <c r="AB1583">
        <f t="shared" si="1728"/>
        <v>64019933325.606544</v>
      </c>
      <c r="AC1583">
        <f t="shared" si="1729"/>
        <v>135715255471.47797</v>
      </c>
    </row>
    <row r="1584" spans="2:29" x14ac:dyDescent="0.3">
      <c r="B1584">
        <f t="shared" si="1732"/>
        <v>63651715700.521843</v>
      </c>
      <c r="C1584">
        <f t="shared" si="1733"/>
        <v>135825065654.60234</v>
      </c>
      <c r="D1584">
        <f>B1584+F1584*dt/2</f>
        <v>63942644729.481544</v>
      </c>
      <c r="E1584">
        <f>C1584+G1584*dt/2</f>
        <v>135688727217.03413</v>
      </c>
      <c r="F1584">
        <f t="shared" si="1734"/>
        <v>26937.873051824423</v>
      </c>
      <c r="G1584">
        <f t="shared" si="1735"/>
        <v>-12623.929404463717</v>
      </c>
      <c r="H1584">
        <f>SQRT((xs-B1584)^2+(ys-C1584)^2)</f>
        <v>149999964572.31949</v>
      </c>
      <c r="I1584">
        <f>SQRT((xs-D1584)^2+(ys-E1584)^2)</f>
        <v>150000308362.28104</v>
      </c>
      <c r="J1584">
        <f t="shared" ref="J1584" si="1768">G*Ms*Me/H1584^2</f>
        <v>3.5235301570464795E+22</v>
      </c>
      <c r="K1584">
        <f t="shared" si="1731"/>
        <v>3.5235301570464795E+22</v>
      </c>
      <c r="L1584">
        <f>(xs-D1584)/I1584*K1584</f>
        <v>-1.5020224923903694E+22</v>
      </c>
      <c r="M1584">
        <f>(ys-E1584)/I1584*K1584</f>
        <v>-3.1873489297485788E+22</v>
      </c>
      <c r="N1584">
        <f>(xs-D1584)/I1584*K1584</f>
        <v>-1.5020224923903694E+22</v>
      </c>
      <c r="O1584">
        <f>(xs-E1584)/I1584*K1584</f>
        <v>-3.1873489297485788E+22</v>
      </c>
      <c r="P1584">
        <f t="shared" si="1737"/>
        <v>-2.5151079912765729E-3</v>
      </c>
      <c r="Q1584">
        <f>M1584/Me</f>
        <v>-5.3371549392976867E-3</v>
      </c>
      <c r="R1584">
        <f>F1584+P1584*dt/2</f>
        <v>26910.709885518634</v>
      </c>
      <c r="S1584">
        <f>G1584+Q1584*dt/2</f>
        <v>-12681.570677808133</v>
      </c>
      <c r="T1584">
        <f>R1584*dt</f>
        <v>581271333.52720249</v>
      </c>
      <c r="U1584">
        <f>S1584*dt</f>
        <v>-273921926.6406557</v>
      </c>
      <c r="V1584">
        <f>N1584/Me*dt</f>
        <v>-54.326332611573974</v>
      </c>
      <c r="W1584">
        <f>O1584/Me*dt</f>
        <v>-115.28254668883004</v>
      </c>
      <c r="Z1584">
        <v>361330452.6162616</v>
      </c>
      <c r="AA1584">
        <v>-130699199.27195221</v>
      </c>
      <c r="AB1584">
        <f t="shared" si="1728"/>
        <v>64594317486.665306</v>
      </c>
      <c r="AC1584">
        <f t="shared" si="1729"/>
        <v>135420444528.68973</v>
      </c>
    </row>
    <row r="1585" spans="2:29" x14ac:dyDescent="0.3">
      <c r="B1585">
        <f t="shared" si="1732"/>
        <v>64232987034.049042</v>
      </c>
      <c r="C1585">
        <f t="shared" si="1733"/>
        <v>135551143727.96169</v>
      </c>
      <c r="D1585">
        <f>B1585+F1585*dt/2</f>
        <v>64523329338.616539</v>
      </c>
      <c r="E1585">
        <f>C1585+G1585*dt/2</f>
        <v>135413560238.88924</v>
      </c>
      <c r="F1585">
        <f t="shared" si="1734"/>
        <v>26883.546719212849</v>
      </c>
      <c r="G1585">
        <f t="shared" si="1735"/>
        <v>-12739.211951152547</v>
      </c>
      <c r="H1585">
        <f>SQRT((xs-B1585)^2+(ys-C1585)^2)</f>
        <v>149999963964.24512</v>
      </c>
      <c r="I1585">
        <f>SQRT((xs-D1585)^2+(ys-E1585)^2)</f>
        <v>150000307751.38715</v>
      </c>
      <c r="J1585">
        <f t="shared" ref="J1585" si="1769">G*Ms*Me/H1585^2</f>
        <v>3.5235301856140648E+22</v>
      </c>
      <c r="K1585">
        <f t="shared" si="1731"/>
        <v>3.5235301856140648E+22</v>
      </c>
      <c r="L1585">
        <f>(xs-D1585)/I1585*K1585</f>
        <v>-1.5156628810238593E+22</v>
      </c>
      <c r="M1585">
        <f>(ys-E1585)/I1585*K1585</f>
        <v>-3.1808852541423026E+22</v>
      </c>
      <c r="N1585">
        <f>(xs-D1585)/I1585*K1585</f>
        <v>-1.5156628810238593E+22</v>
      </c>
      <c r="O1585">
        <f>(xs-E1585)/I1585*K1585</f>
        <v>-3.1808852541423026E+22</v>
      </c>
      <c r="P1585">
        <f t="shared" si="1737"/>
        <v>-2.5379485616608493E-3</v>
      </c>
      <c r="Q1585">
        <f>M1585/Me</f>
        <v>-5.3263316378806139E-3</v>
      </c>
      <c r="R1585">
        <f>F1585+P1585*dt/2</f>
        <v>26856.136874746913</v>
      </c>
      <c r="S1585">
        <f>G1585+Q1585*dt/2</f>
        <v>-12796.736332841658</v>
      </c>
      <c r="T1585">
        <f>R1585*dt</f>
        <v>580092556.4945333</v>
      </c>
      <c r="U1585">
        <f>S1585*dt</f>
        <v>-276409504.78937984</v>
      </c>
      <c r="V1585">
        <f>N1585/Me*dt</f>
        <v>-54.819688931874346</v>
      </c>
      <c r="W1585">
        <f>O1585/Me*dt</f>
        <v>-115.04876337822127</v>
      </c>
      <c r="Z1585">
        <v>353259300.92446232</v>
      </c>
      <c r="AA1585">
        <v>-151159950.45662898</v>
      </c>
      <c r="AB1585">
        <f t="shared" si="1728"/>
        <v>65166338891.468033</v>
      </c>
      <c r="AC1585">
        <f t="shared" si="1729"/>
        <v>135123574272.71567</v>
      </c>
    </row>
    <row r="1586" spans="2:29" x14ac:dyDescent="0.3">
      <c r="B1586">
        <f t="shared" si="1732"/>
        <v>64813079590.543571</v>
      </c>
      <c r="C1586">
        <f t="shared" si="1733"/>
        <v>135274734223.1723</v>
      </c>
      <c r="D1586">
        <f>B1586+F1586*dt/2</f>
        <v>65102829842.470604</v>
      </c>
      <c r="E1586">
        <f>C1586+G1586*dt/2</f>
        <v>135135908207.45537</v>
      </c>
      <c r="F1586">
        <f t="shared" si="1734"/>
        <v>26828.727030280974</v>
      </c>
      <c r="G1586">
        <f t="shared" si="1735"/>
        <v>-12854.260714530768</v>
      </c>
      <c r="H1586">
        <f>SQRT((xs-B1586)^2+(ys-C1586)^2)</f>
        <v>149999963350.52899</v>
      </c>
      <c r="I1586">
        <f>SQRT((xs-D1586)^2+(ys-E1586)^2)</f>
        <v>150000307134.85718</v>
      </c>
      <c r="J1586">
        <f t="shared" ref="J1586" si="1770">G*Ms*Me/H1586^2</f>
        <v>3.523530214446702E+22</v>
      </c>
      <c r="K1586">
        <f t="shared" si="1731"/>
        <v>3.523530214446702E+22</v>
      </c>
      <c r="L1586">
        <f>(xs-D1586)/I1586*K1586</f>
        <v>-1.5292754553475269E+22</v>
      </c>
      <c r="M1586">
        <f>(ys-E1586)/I1586*K1586</f>
        <v>-3.1743632044538376E+22</v>
      </c>
      <c r="N1586">
        <f>(xs-D1586)/I1586*K1586</f>
        <v>-1.5292754553475269E+22</v>
      </c>
      <c r="O1586">
        <f>(xs-E1586)/I1586*K1586</f>
        <v>-3.1743632044538376E+22</v>
      </c>
      <c r="P1586">
        <f t="shared" si="1737"/>
        <v>-2.5607425575142778E-3</v>
      </c>
      <c r="Q1586">
        <f>M1586/Me</f>
        <v>-5.3154105901772226E-3</v>
      </c>
      <c r="R1586">
        <f>F1586+P1586*dt/2</f>
        <v>26801.07101065982</v>
      </c>
      <c r="S1586">
        <f>G1586+Q1586*dt/2</f>
        <v>-12911.667148904682</v>
      </c>
      <c r="T1586">
        <f>R1586*dt</f>
        <v>578903133.83025205</v>
      </c>
      <c r="U1586">
        <f>S1586*dt</f>
        <v>-278892010.41634113</v>
      </c>
      <c r="V1586">
        <f>N1586/Me*dt</f>
        <v>-55.312039242308401</v>
      </c>
      <c r="W1586">
        <f>O1586/Me*dt</f>
        <v>-114.81286874782801</v>
      </c>
      <c r="Z1586">
        <v>344030610.88146305</v>
      </c>
      <c r="AA1586">
        <v>-171125389.91049689</v>
      </c>
      <c r="AB1586">
        <f t="shared" si="1728"/>
        <v>65736013335.255287</v>
      </c>
      <c r="AC1586">
        <f t="shared" si="1729"/>
        <v>134824716822.84547</v>
      </c>
    </row>
    <row r="1587" spans="2:29" x14ac:dyDescent="0.3">
      <c r="B1587">
        <f t="shared" si="1732"/>
        <v>65391982724.373825</v>
      </c>
      <c r="C1587">
        <f t="shared" si="1733"/>
        <v>134995842212.75597</v>
      </c>
      <c r="D1587">
        <f>B1587+F1587*dt/2</f>
        <v>65681135606.277046</v>
      </c>
      <c r="E1587">
        <f>C1587+G1587*dt/2</f>
        <v>134855776218.05656</v>
      </c>
      <c r="F1587">
        <f t="shared" si="1734"/>
        <v>26773.414991038666</v>
      </c>
      <c r="G1587">
        <f t="shared" si="1735"/>
        <v>-12969.073583278596</v>
      </c>
      <c r="H1587">
        <f>SQRT((xs-B1587)^2+(ys-C1587)^2)</f>
        <v>149999962731.1824</v>
      </c>
      <c r="I1587">
        <f>SQRT((xs-D1587)^2+(ys-E1587)^2)</f>
        <v>150000306512.70251</v>
      </c>
      <c r="J1587">
        <f t="shared" ref="J1587" si="1771">G*Ms*Me/H1587^2</f>
        <v>3.5235302435438618E+22</v>
      </c>
      <c r="K1587">
        <f t="shared" si="1731"/>
        <v>3.5235302435438618E+22</v>
      </c>
      <c r="L1587">
        <f>(xs-D1587)/I1587*K1587</f>
        <v>-1.5428599655523007E+22</v>
      </c>
      <c r="M1587">
        <f>(ys-E1587)/I1587*K1587</f>
        <v>-3.1677829003680508E+22</v>
      </c>
      <c r="N1587">
        <f>(xs-D1587)/I1587*K1587</f>
        <v>-1.5428599655523007E+22</v>
      </c>
      <c r="O1587">
        <f>(xs-E1587)/I1587*K1587</f>
        <v>-3.1677829003680508E+22</v>
      </c>
      <c r="P1587">
        <f t="shared" si="1737"/>
        <v>-2.5834895605363374E-3</v>
      </c>
      <c r="Q1587">
        <f>M1587/Me</f>
        <v>-5.3043919965975392E-3</v>
      </c>
      <c r="R1587">
        <f>F1587+P1587*dt/2</f>
        <v>26745.513303784872</v>
      </c>
      <c r="S1587">
        <f>G1587+Q1587*dt/2</f>
        <v>-13026.361016841849</v>
      </c>
      <c r="T1587">
        <f>R1587*dt</f>
        <v>577703087.36175323</v>
      </c>
      <c r="U1587">
        <f>S1587*dt</f>
        <v>-281369397.96378392</v>
      </c>
      <c r="V1587">
        <f>N1587/Me*dt</f>
        <v>-55.803374507584891</v>
      </c>
      <c r="W1587">
        <f>O1587/Me*dt</f>
        <v>-114.57486712650685</v>
      </c>
      <c r="Z1587">
        <v>333674616.69506037</v>
      </c>
      <c r="AA1587">
        <v>-190530093.22541082</v>
      </c>
      <c r="AB1587">
        <f t="shared" si="1728"/>
        <v>66303360428.430641</v>
      </c>
      <c r="AC1587">
        <f t="shared" si="1729"/>
        <v>134523942721.56676</v>
      </c>
    </row>
    <row r="1588" spans="2:29" x14ac:dyDescent="0.3">
      <c r="B1588">
        <f t="shared" si="1732"/>
        <v>65969685811.73558</v>
      </c>
      <c r="C1588">
        <f t="shared" si="1733"/>
        <v>134714472814.79218</v>
      </c>
      <c r="D1588">
        <f>B1588+F1588*dt/2</f>
        <v>66258236017.194115</v>
      </c>
      <c r="E1588">
        <f>C1588+G1588*dt/2</f>
        <v>134573169411.5278</v>
      </c>
      <c r="F1588">
        <f t="shared" si="1734"/>
        <v>26717.611616531081</v>
      </c>
      <c r="G1588">
        <f t="shared" si="1735"/>
        <v>-13083.648450405102</v>
      </c>
      <c r="H1588">
        <f>SQRT((xs-B1588)^2+(ys-C1588)^2)</f>
        <v>149999962106.21683</v>
      </c>
      <c r="I1588">
        <f>SQRT((xs-D1588)^2+(ys-E1588)^2)</f>
        <v>150000305884.93463</v>
      </c>
      <c r="J1588">
        <f t="shared" ref="J1588" si="1772">G*Ms*Me/H1588^2</f>
        <v>3.5235302729050044E+22</v>
      </c>
      <c r="K1588">
        <f t="shared" si="1731"/>
        <v>3.5235302729050044E+22</v>
      </c>
      <c r="L1588">
        <f>(xs-D1588)/I1588*K1588</f>
        <v>-1.5564161623440805E+22</v>
      </c>
      <c r="M1588">
        <f>(ys-E1588)/I1588*K1588</f>
        <v>-3.161144462638831E+22</v>
      </c>
      <c r="N1588">
        <f>(xs-D1588)/I1588*K1588</f>
        <v>-1.5564161623440805E+22</v>
      </c>
      <c r="O1588">
        <f>(xs-E1588)/I1588*K1588</f>
        <v>-3.161144462638831E+22</v>
      </c>
      <c r="P1588">
        <f t="shared" si="1737"/>
        <v>-2.6061891532888153E-3</v>
      </c>
      <c r="Q1588">
        <f>M1588/Me</f>
        <v>-5.2932760593416457E-3</v>
      </c>
      <c r="R1588">
        <f>F1588+P1588*dt/2</f>
        <v>26689.464773675561</v>
      </c>
      <c r="S1588">
        <f>G1588+Q1588*dt/2</f>
        <v>-13140.815831845992</v>
      </c>
      <c r="T1588">
        <f>R1588*dt</f>
        <v>576492439.11139214</v>
      </c>
      <c r="U1588">
        <f>S1588*dt</f>
        <v>-283841621.96787339</v>
      </c>
      <c r="V1588">
        <f>N1588/Me*dt</f>
        <v>-56.293685711038414</v>
      </c>
      <c r="W1588">
        <f>O1588/Me*dt</f>
        <v>-114.33476288177955</v>
      </c>
      <c r="Z1588">
        <v>322225246.90752983</v>
      </c>
      <c r="AA1588">
        <v>-209310472.78475457</v>
      </c>
      <c r="AB1588">
        <f t="shared" si="1728"/>
        <v>66868403497.754501</v>
      </c>
      <c r="AC1588">
        <f t="shared" si="1729"/>
        <v>134221320720.03954</v>
      </c>
    </row>
    <row r="1589" spans="2:29" x14ac:dyDescent="0.3">
      <c r="B1589">
        <f t="shared" si="1732"/>
        <v>66546178250.84697</v>
      </c>
      <c r="C1589">
        <f t="shared" si="1733"/>
        <v>134430631192.8243</v>
      </c>
      <c r="D1589">
        <f>B1589+F1589*dt/2</f>
        <v>66834120484.499825</v>
      </c>
      <c r="E1589">
        <f>C1589+G1589*dt/2</f>
        <v>134288092974.1208</v>
      </c>
      <c r="F1589">
        <f t="shared" si="1734"/>
        <v>26661.317930820042</v>
      </c>
      <c r="G1589">
        <f t="shared" si="1735"/>
        <v>-13197.983213286881</v>
      </c>
      <c r="H1589">
        <f>SQRT((xs-B1589)^2+(ys-C1589)^2)</f>
        <v>149999961475.64386</v>
      </c>
      <c r="I1589">
        <f>SQRT((xs-D1589)^2+(ys-E1589)^2)</f>
        <v>150000305251.56525</v>
      </c>
      <c r="J1589">
        <f t="shared" ref="J1589" si="1773">G*Ms*Me/H1589^2</f>
        <v>3.5235303025295841E+22</v>
      </c>
      <c r="K1589">
        <f t="shared" si="1731"/>
        <v>3.5235303025295841E+22</v>
      </c>
      <c r="L1589">
        <f>(xs-D1589)/I1589*K1589</f>
        <v>-1.569943796948313E+22</v>
      </c>
      <c r="M1589">
        <f>(ys-E1589)/I1589*K1589</f>
        <v>-3.1544480130868756E+22</v>
      </c>
      <c r="N1589">
        <f>(xs-D1589)/I1589*K1589</f>
        <v>-1.569943796948313E+22</v>
      </c>
      <c r="O1589">
        <f>(xs-E1589)/I1589*K1589</f>
        <v>-3.1544480130868756E+22</v>
      </c>
      <c r="P1589">
        <f t="shared" si="1737"/>
        <v>-2.6288409192034711E-3</v>
      </c>
      <c r="Q1589">
        <f>M1589/Me</f>
        <v>-5.2820629823959733E-3</v>
      </c>
      <c r="R1589">
        <f>F1589+P1589*dt/2</f>
        <v>26632.926448892646</v>
      </c>
      <c r="S1589">
        <f>G1589+Q1589*dt/2</f>
        <v>-13255.029493496759</v>
      </c>
      <c r="T1589">
        <f>R1589*dt</f>
        <v>575271211.29608119</v>
      </c>
      <c r="U1589">
        <f>S1589*dt</f>
        <v>-286308637.05952996</v>
      </c>
      <c r="V1589">
        <f>N1589/Me*dt</f>
        <v>-56.782963854794978</v>
      </c>
      <c r="W1589">
        <f>O1589/Me*dt</f>
        <v>-114.09256041975303</v>
      </c>
      <c r="Z1589">
        <v>309720013.282269</v>
      </c>
      <c r="AA1589">
        <v>-227404986.18375808</v>
      </c>
      <c r="AB1589">
        <f t="shared" si="1728"/>
        <v>67431169475.425323</v>
      </c>
      <c r="AC1589">
        <f t="shared" si="1729"/>
        <v>133916917569.58101</v>
      </c>
    </row>
    <row r="1590" spans="2:29" x14ac:dyDescent="0.3">
      <c r="B1590">
        <f t="shared" si="1732"/>
        <v>67121449462.143051</v>
      </c>
      <c r="C1590">
        <f t="shared" si="1733"/>
        <v>134144322555.76477</v>
      </c>
      <c r="D1590">
        <f>B1590+F1590*dt/2</f>
        <v>67408778439.786278</v>
      </c>
      <c r="E1590">
        <f>C1590+G1590*dt/2</f>
        <v>134000552137.40874</v>
      </c>
      <c r="F1590">
        <f t="shared" si="1734"/>
        <v>26604.534966965246</v>
      </c>
      <c r="G1590">
        <f t="shared" si="1735"/>
        <v>-13312.075773706634</v>
      </c>
      <c r="H1590">
        <f>SQRT((xs-B1590)^2+(ys-C1590)^2)</f>
        <v>149999960839.47516</v>
      </c>
      <c r="I1590">
        <f>SQRT((xs-D1590)^2+(ys-E1590)^2)</f>
        <v>150000304612.60602</v>
      </c>
      <c r="J1590">
        <f t="shared" ref="J1590" si="1774">G*Ms*Me/H1590^2</f>
        <v>3.5235303324170548E+22</v>
      </c>
      <c r="K1590">
        <f t="shared" si="1731"/>
        <v>3.5235303324170548E+22</v>
      </c>
      <c r="L1590">
        <f>(xs-D1590)/I1590*K1590</f>
        <v>-1.583442621114563E+22</v>
      </c>
      <c r="M1590">
        <f>(ys-E1590)/I1590*K1590</f>
        <v>-3.1476936745974636E+22</v>
      </c>
      <c r="N1590">
        <f>(xs-D1590)/I1590*K1590</f>
        <v>-1.583442621114563E+22</v>
      </c>
      <c r="O1590">
        <f>(xs-E1590)/I1590*K1590</f>
        <v>-3.1476936745974636E+22</v>
      </c>
      <c r="P1590">
        <f t="shared" si="1737"/>
        <v>-2.6514444425896899E-3</v>
      </c>
      <c r="Q1590">
        <f>M1590/Me</f>
        <v>-5.2707529715295773E-3</v>
      </c>
      <c r="R1590">
        <f>F1590+P1590*dt/2</f>
        <v>26575.899366985279</v>
      </c>
      <c r="S1590">
        <f>G1590+Q1590*dt/2</f>
        <v>-13368.999905799154</v>
      </c>
      <c r="T1590">
        <f>R1590*dt</f>
        <v>574039426.326882</v>
      </c>
      <c r="U1590">
        <f>S1590*dt</f>
        <v>-288770397.9652617</v>
      </c>
      <c r="V1590">
        <f>N1590/Me*dt</f>
        <v>-57.271199959937306</v>
      </c>
      <c r="W1590">
        <f>O1590/Me*dt</f>
        <v>-113.84826418503887</v>
      </c>
      <c r="Z1590">
        <v>296199887.94156855</v>
      </c>
      <c r="AA1590">
        <v>-244754337.95457786</v>
      </c>
      <c r="AB1590">
        <f t="shared" si="1728"/>
        <v>67991688776.411499</v>
      </c>
      <c r="AC1590">
        <f t="shared" si="1729"/>
        <v>133610797819.84494</v>
      </c>
    </row>
    <row r="1591" spans="2:29" x14ac:dyDescent="0.3">
      <c r="B1591">
        <f t="shared" si="1732"/>
        <v>67695488888.469933</v>
      </c>
      <c r="C1591">
        <f t="shared" si="1733"/>
        <v>133855552157.79951</v>
      </c>
      <c r="D1591">
        <f>B1591+F1591*dt/2</f>
        <v>67982199337.153587</v>
      </c>
      <c r="E1591">
        <f>C1591+G1591*dt/2</f>
        <v>133710552178.19028</v>
      </c>
      <c r="F1591">
        <f t="shared" si="1734"/>
        <v>26547.263767005308</v>
      </c>
      <c r="G1591">
        <f t="shared" si="1735"/>
        <v>-13425.924037891673</v>
      </c>
      <c r="H1591">
        <f>SQRT((xs-B1591)^2+(ys-C1591)^2)</f>
        <v>149999960197.72253</v>
      </c>
      <c r="I1591">
        <f>SQRT((xs-D1591)^2+(ys-E1591)^2)</f>
        <v>150000303968.06879</v>
      </c>
      <c r="J1591">
        <f t="shared" ref="J1591" si="1775">G*Ms*Me/H1591^2</f>
        <v>3.5235303625668612E+22</v>
      </c>
      <c r="K1591">
        <f t="shared" si="1731"/>
        <v>3.5235303625668612E+22</v>
      </c>
      <c r="L1591">
        <f>(xs-D1591)/I1591*K1591</f>
        <v>-1.5969123871210605E+22</v>
      </c>
      <c r="M1591">
        <f>(ys-E1591)/I1591*K1591</f>
        <v>-3.1408815711181901E+22</v>
      </c>
      <c r="N1591">
        <f>(xs-D1591)/I1591*K1591</f>
        <v>-1.5969123871210605E+22</v>
      </c>
      <c r="O1591">
        <f>(xs-E1591)/I1591*K1591</f>
        <v>-3.1408815711181901E+22</v>
      </c>
      <c r="P1591">
        <f t="shared" si="1737"/>
        <v>-2.6739993086420969E-3</v>
      </c>
      <c r="Q1591">
        <f>M1591/Me</f>
        <v>-5.2593462342903378E-3</v>
      </c>
      <c r="R1591">
        <f>F1591+P1591*dt/2</f>
        <v>26518.384574471973</v>
      </c>
      <c r="S1591">
        <f>G1591+Q1591*dt/2</f>
        <v>-13482.724977222009</v>
      </c>
      <c r="T1591">
        <f>R1591*dt</f>
        <v>572797106.80859458</v>
      </c>
      <c r="U1591">
        <f>S1591*dt</f>
        <v>-291226859.50799543</v>
      </c>
      <c r="V1591">
        <f>N1591/Me*dt</f>
        <v>-57.758385066669291</v>
      </c>
      <c r="W1591">
        <f>O1591/Me*dt</f>
        <v>-113.6018786606713</v>
      </c>
      <c r="Z1591">
        <v>281709169.15744108</v>
      </c>
      <c r="AA1591">
        <v>-261301673.93421051</v>
      </c>
      <c r="AB1591">
        <f t="shared" si="1728"/>
        <v>68549995164.435966</v>
      </c>
      <c r="AC1591">
        <f t="shared" si="1729"/>
        <v>133303023624.35732</v>
      </c>
    </row>
    <row r="1592" spans="2:29" x14ac:dyDescent="0.3">
      <c r="B1592">
        <f t="shared" si="1732"/>
        <v>68268285995.278526</v>
      </c>
      <c r="C1592">
        <f t="shared" si="1733"/>
        <v>133564325298.29152</v>
      </c>
      <c r="D1592">
        <f>B1592+F1592*dt/2</f>
        <v>68554372653.403465</v>
      </c>
      <c r="E1592">
        <f>C1592+G1592*dt/2</f>
        <v>133418098418.39276</v>
      </c>
      <c r="F1592">
        <f t="shared" si="1734"/>
        <v>26489.505381938638</v>
      </c>
      <c r="G1592">
        <f t="shared" si="1735"/>
        <v>-13539.525916552344</v>
      </c>
      <c r="H1592">
        <f>SQRT((xs-B1592)^2+(ys-C1592)^2)</f>
        <v>149999959550.3978</v>
      </c>
      <c r="I1592">
        <f>SQRT((xs-D1592)^2+(ys-E1592)^2)</f>
        <v>150000303317.96548</v>
      </c>
      <c r="J1592">
        <f t="shared" ref="J1592" si="1776">G*Ms*Me/H1592^2</f>
        <v>3.5235303929784471E+22</v>
      </c>
      <c r="K1592">
        <f t="shared" si="1731"/>
        <v>3.5235303929784471E+22</v>
      </c>
      <c r="L1592">
        <f>(xs-D1592)/I1592*K1592</f>
        <v>-1.6103528477792542E+22</v>
      </c>
      <c r="M1592">
        <f>(ys-E1592)/I1592*K1592</f>
        <v>-3.1340118276567013E+22</v>
      </c>
      <c r="N1592">
        <f>(xs-D1592)/I1592*K1592</f>
        <v>-1.6103528477792542E+22</v>
      </c>
      <c r="O1592">
        <f>(xs-E1592)/I1592*K1592</f>
        <v>-3.1340118276567013E+22</v>
      </c>
      <c r="P1592">
        <f t="shared" si="1737"/>
        <v>-2.6965051034481815E-3</v>
      </c>
      <c r="Q1592">
        <f>M1592/Me</f>
        <v>-5.2478429800011739E-3</v>
      </c>
      <c r="R1592">
        <f>F1592+P1592*dt/2</f>
        <v>26460.383126821398</v>
      </c>
      <c r="S1592">
        <f>G1592+Q1592*dt/2</f>
        <v>-13596.202620736356</v>
      </c>
      <c r="T1592">
        <f>R1592*dt</f>
        <v>571544275.53934216</v>
      </c>
      <c r="U1592">
        <f>S1592*dt</f>
        <v>-293677976.60790527</v>
      </c>
      <c r="V1592">
        <f>N1592/Me*dt</f>
        <v>-58.244510234480721</v>
      </c>
      <c r="W1592">
        <f>O1592/Me*dt</f>
        <v>-113.35340836802536</v>
      </c>
      <c r="Z1592">
        <v>266295336.23473033</v>
      </c>
      <c r="AA1592">
        <v>-276992767.63734955</v>
      </c>
      <c r="AB1592">
        <f t="shared" si="1728"/>
        <v>69106125607.052597</v>
      </c>
      <c r="AC1592">
        <f t="shared" si="1729"/>
        <v>132993654554.04626</v>
      </c>
    </row>
    <row r="1593" spans="2:29" x14ac:dyDescent="0.3">
      <c r="B1593">
        <f t="shared" si="1732"/>
        <v>68839830270.817871</v>
      </c>
      <c r="C1593">
        <f t="shared" si="1733"/>
        <v>133270647321.68361</v>
      </c>
      <c r="D1593">
        <f>B1593+F1593*dt/2</f>
        <v>69125287888.232269</v>
      </c>
      <c r="E1593">
        <f>C1593+G1593*dt/2</f>
        <v>133123196224.97447</v>
      </c>
      <c r="F1593">
        <f t="shared" si="1734"/>
        <v>26431.260871704158</v>
      </c>
      <c r="G1593">
        <f t="shared" si="1735"/>
        <v>-13652.87932492037</v>
      </c>
      <c r="H1593">
        <f>SQRT((xs-B1593)^2+(ys-C1593)^2)</f>
        <v>149999958897.513</v>
      </c>
      <c r="I1593">
        <f>SQRT((xs-D1593)^2+(ys-E1593)^2)</f>
        <v>150000302662.30814</v>
      </c>
      <c r="J1593">
        <f t="shared" ref="J1593" si="1777">G*Ms*Me/H1593^2</f>
        <v>3.5235304236512476E+22</v>
      </c>
      <c r="K1593">
        <f t="shared" si="1731"/>
        <v>3.5235304236512476E+22</v>
      </c>
      <c r="L1593">
        <f>(xs-D1593)/I1593*K1593</f>
        <v>-1.6237637564383407E+22</v>
      </c>
      <c r="M1593">
        <f>(ys-E1593)/I1593*K1593</f>
        <v>-3.1270845702783912E+22</v>
      </c>
      <c r="N1593">
        <f>(xs-D1593)/I1593*K1593</f>
        <v>-1.6237637564383407E+22</v>
      </c>
      <c r="O1593">
        <f>(xs-E1593)/I1593*K1593</f>
        <v>-3.1270845702783912E+22</v>
      </c>
      <c r="P1593">
        <f t="shared" si="1737"/>
        <v>-2.7189614139958816E-3</v>
      </c>
      <c r="Q1593">
        <f>M1593/Me</f>
        <v>-5.236243419756181E-3</v>
      </c>
      <c r="R1593">
        <f>F1593+P1593*dt/2</f>
        <v>26401.896088433004</v>
      </c>
      <c r="S1593">
        <f>G1593+Q1593*dt/2</f>
        <v>-13709.430753853736</v>
      </c>
      <c r="T1593">
        <f>R1593*dt</f>
        <v>570280955.51015294</v>
      </c>
      <c r="U1593">
        <f>S1593*dt</f>
        <v>-296123704.28324068</v>
      </c>
      <c r="V1593">
        <f>N1593/Me*dt</f>
        <v>-58.729566542311041</v>
      </c>
      <c r="W1593">
        <f>O1593/Me*dt</f>
        <v>-113.10285786673352</v>
      </c>
      <c r="Z1593">
        <v>250008893.96158338</v>
      </c>
      <c r="AA1593">
        <v>-291776198.02244008</v>
      </c>
      <c r="AB1593">
        <f t="shared" si="1728"/>
        <v>69660120120.289597</v>
      </c>
      <c r="AC1593">
        <f t="shared" si="1729"/>
        <v>132682747419.37793</v>
      </c>
    </row>
    <row r="1594" spans="2:29" x14ac:dyDescent="0.3">
      <c r="B1594">
        <f t="shared" si="1732"/>
        <v>69410111226.328018</v>
      </c>
      <c r="C1594">
        <f t="shared" si="1733"/>
        <v>132974523617.40038</v>
      </c>
      <c r="D1594">
        <f>B1594+F1594*dt/2</f>
        <v>69694934564.423767</v>
      </c>
      <c r="E1594">
        <f>C1594+G1594*dt/2</f>
        <v>132825851009.82628</v>
      </c>
      <c r="F1594">
        <f t="shared" si="1734"/>
        <v>26372.531305161847</v>
      </c>
      <c r="G1594">
        <f t="shared" si="1735"/>
        <v>-13765.982182787104</v>
      </c>
      <c r="H1594">
        <f>SQRT((xs-B1594)^2+(ys-C1594)^2)</f>
        <v>149999958239.08017</v>
      </c>
      <c r="I1594">
        <f>SQRT((xs-D1594)^2+(ys-E1594)^2)</f>
        <v>150000302001.10892</v>
      </c>
      <c r="J1594">
        <f t="shared" ref="J1594" si="1778">G*Ms*Me/H1594^2</f>
        <v>3.523530454584698E+22</v>
      </c>
      <c r="K1594">
        <f t="shared" si="1731"/>
        <v>3.523530454584698E+22</v>
      </c>
      <c r="L1594">
        <f>(xs-D1594)/I1594*K1594</f>
        <v>-1.6371448669897973E+22</v>
      </c>
      <c r="M1594">
        <f>(ys-E1594)/I1594*K1594</f>
        <v>-3.1200999261040993E+22</v>
      </c>
      <c r="N1594">
        <f>(xs-D1594)/I1594*K1594</f>
        <v>-1.6371448669897973E+22</v>
      </c>
      <c r="O1594">
        <f>(xs-E1594)/I1594*K1594</f>
        <v>-3.1200999261040993E+22</v>
      </c>
      <c r="P1594">
        <f t="shared" si="1737"/>
        <v>-2.741367828181174E-3</v>
      </c>
      <c r="Q1594">
        <f>M1594/Me</f>
        <v>-5.2245477664167768E-3</v>
      </c>
      <c r="R1594">
        <f>F1594+P1594*dt/2</f>
        <v>26342.92453261749</v>
      </c>
      <c r="S1594">
        <f>G1594+Q1594*dt/2</f>
        <v>-13822.407298664404</v>
      </c>
      <c r="T1594">
        <f>R1594*dt</f>
        <v>569007169.9045378</v>
      </c>
      <c r="U1594">
        <f>S1594*dt</f>
        <v>-298563997.65115112</v>
      </c>
      <c r="V1594">
        <f>N1594/Me*dt</f>
        <v>-59.21354508871336</v>
      </c>
      <c r="W1594">
        <f>O1594/Me*dt</f>
        <v>-112.85023175460238</v>
      </c>
      <c r="Z1594">
        <v>232903207.13667843</v>
      </c>
      <c r="AA1594">
        <v>-305603518.06734842</v>
      </c>
      <c r="AB1594">
        <f t="shared" si="1728"/>
        <v>70212021603.369232</v>
      </c>
      <c r="AC1594">
        <f t="shared" si="1729"/>
        <v>132370356101.68187</v>
      </c>
    </row>
    <row r="1595" spans="2:29" x14ac:dyDescent="0.3">
      <c r="B1595">
        <f t="shared" si="1732"/>
        <v>69979118396.232559</v>
      </c>
      <c r="C1595">
        <f t="shared" si="1733"/>
        <v>132675959619.74922</v>
      </c>
      <c r="D1595">
        <f>B1595+F1595*dt/2</f>
        <v>70263302228.041351</v>
      </c>
      <c r="E1595">
        <f>C1595+G1595*dt/2</f>
        <v>132526068229.67216</v>
      </c>
      <c r="F1595">
        <f t="shared" si="1734"/>
        <v>26313.317760073132</v>
      </c>
      <c r="G1595">
        <f t="shared" si="1735"/>
        <v>-13878.832414541706</v>
      </c>
      <c r="H1595">
        <f>SQRT((xs-B1595)^2+(ys-C1595)^2)</f>
        <v>149999957575.11154</v>
      </c>
      <c r="I1595">
        <f>SQRT((xs-D1595)^2+(ys-E1595)^2)</f>
        <v>150000301334.38</v>
      </c>
      <c r="J1595">
        <f t="shared" ref="J1595" si="1779">G*Ms*Me/H1595^2</f>
        <v>3.523530485778223E+22</v>
      </c>
      <c r="K1595">
        <f t="shared" si="1731"/>
        <v>3.523530485778223E+22</v>
      </c>
      <c r="L1595">
        <f>(xs-D1595)/I1595*K1595</f>
        <v>-1.6504959338718914E+22</v>
      </c>
      <c r="M1595">
        <f>(ys-E1595)/I1595*K1595</f>
        <v>-3.1130580233077685E+22</v>
      </c>
      <c r="N1595">
        <f>(xs-D1595)/I1595*K1595</f>
        <v>-1.6504959338718914E+22</v>
      </c>
      <c r="O1595">
        <f>(xs-E1595)/I1595*K1595</f>
        <v>-3.1130580233077685E+22</v>
      </c>
      <c r="P1595">
        <f t="shared" si="1737"/>
        <v>-2.7637239348156251E-3</v>
      </c>
      <c r="Q1595">
        <f>M1595/Me</f>
        <v>-5.2127562346077835E-3</v>
      </c>
      <c r="R1595">
        <f>F1595+P1595*dt/2</f>
        <v>26283.469541577124</v>
      </c>
      <c r="S1595">
        <f>G1595+Q1595*dt/2</f>
        <v>-13935.130181875471</v>
      </c>
      <c r="T1595">
        <f>R1595*dt</f>
        <v>567722942.09806585</v>
      </c>
      <c r="U1595">
        <f>S1595*dt</f>
        <v>-300998811.92851019</v>
      </c>
      <c r="V1595">
        <f>N1595/Me*dt</f>
        <v>-59.696436992017503</v>
      </c>
      <c r="W1595">
        <f>O1595/Me*dt</f>
        <v>-112.59553466752813</v>
      </c>
      <c r="Z1595">
        <v>215034325.71524301</v>
      </c>
      <c r="AA1595">
        <v>-318429413.60115314</v>
      </c>
      <c r="AB1595">
        <f t="shared" si="1728"/>
        <v>70761875664.045868</v>
      </c>
      <c r="AC1595">
        <f t="shared" si="1729"/>
        <v>132056531394.21956</v>
      </c>
    </row>
    <row r="1596" spans="2:29" x14ac:dyDescent="0.3">
      <c r="B1596">
        <f t="shared" si="1732"/>
        <v>70546841338.330627</v>
      </c>
      <c r="C1596">
        <f t="shared" si="1733"/>
        <v>132374960807.82071</v>
      </c>
      <c r="D1596">
        <f>B1596+F1596*dt/2</f>
        <v>70830380448.619904</v>
      </c>
      <c r="E1596">
        <f>C1596+G1596*dt/2</f>
        <v>132223853385.96925</v>
      </c>
      <c r="F1596">
        <f t="shared" si="1734"/>
        <v>26253.621323081115</v>
      </c>
      <c r="G1596">
        <f t="shared" si="1735"/>
        <v>-13991.427949209234</v>
      </c>
      <c r="H1596">
        <f>SQRT((xs-B1596)^2+(ys-C1596)^2)</f>
        <v>149999956905.61935</v>
      </c>
      <c r="I1596">
        <f>SQRT((xs-D1596)^2+(ys-E1596)^2)</f>
        <v>150000300662.13379</v>
      </c>
      <c r="J1596">
        <f t="shared" ref="J1596" si="1780">G*Ms*Me/H1596^2</f>
        <v>3.523530517231247E+22</v>
      </c>
      <c r="K1596">
        <f t="shared" si="1731"/>
        <v>3.523530517231247E+22</v>
      </c>
      <c r="L1596">
        <f>(xs-D1596)/I1596*K1596</f>
        <v>-1.6638167120741921E+22</v>
      </c>
      <c r="M1596">
        <f>(ys-E1596)/I1596*K1596</f>
        <v>-3.1059589911141008E+22</v>
      </c>
      <c r="N1596">
        <f>(xs-D1596)/I1596*K1596</f>
        <v>-1.6638167120741921E+22</v>
      </c>
      <c r="O1596">
        <f>(xs-E1596)/I1596*K1596</f>
        <v>-3.1059589911141008E+22</v>
      </c>
      <c r="P1596">
        <f t="shared" si="1737"/>
        <v>-2.7860293236339449E-3</v>
      </c>
      <c r="Q1596">
        <f>M1596/Me</f>
        <v>-5.2008690407134971E-3</v>
      </c>
      <c r="R1596">
        <f>F1596+P1596*dt/2</f>
        <v>26223.532206385869</v>
      </c>
      <c r="S1596">
        <f>G1596+Q1596*dt/2</f>
        <v>-14047.597334848939</v>
      </c>
      <c r="T1596">
        <f>R1596*dt</f>
        <v>566428295.65793478</v>
      </c>
      <c r="U1596">
        <f>S1596*dt</f>
        <v>-303428102.43273705</v>
      </c>
      <c r="V1596">
        <f>N1596/Me*dt</f>
        <v>-60.178233390493212</v>
      </c>
      <c r="W1596">
        <f>O1596/Me*dt</f>
        <v>-112.33877127941153</v>
      </c>
      <c r="Z1596">
        <v>196460801.1467669</v>
      </c>
      <c r="AA1596">
        <v>-330211851.87048209</v>
      </c>
      <c r="AB1596">
        <f t="shared" si="1728"/>
        <v>71309730435.13533</v>
      </c>
      <c r="AC1596">
        <f t="shared" si="1729"/>
        <v>131741320853.51749</v>
      </c>
    </row>
    <row r="1597" spans="2:29" x14ac:dyDescent="0.3">
      <c r="B1597">
        <f t="shared" si="1732"/>
        <v>71113269633.988556</v>
      </c>
      <c r="C1597">
        <f t="shared" si="1733"/>
        <v>132071532705.38797</v>
      </c>
      <c r="D1597">
        <f>B1597+F1597*dt/2</f>
        <v>71396158819.357208</v>
      </c>
      <c r="E1597">
        <f>C1597+G1597*dt/2</f>
        <v>131919212024.80669</v>
      </c>
      <c r="F1597">
        <f t="shared" si="1734"/>
        <v>26193.443089690623</v>
      </c>
      <c r="G1597">
        <f t="shared" si="1735"/>
        <v>-14103.766720488646</v>
      </c>
      <c r="H1597">
        <f>SQRT((xs-B1597)^2+(ys-C1597)^2)</f>
        <v>149999956230.61603</v>
      </c>
      <c r="I1597">
        <f>SQRT((xs-D1597)^2+(ys-E1597)^2)</f>
        <v>150000299984.38263</v>
      </c>
      <c r="J1597">
        <f t="shared" ref="J1597" si="1781">G*Ms*Me/H1597^2</f>
        <v>3.5235305489431871E+22</v>
      </c>
      <c r="K1597">
        <f t="shared" si="1731"/>
        <v>3.5235305489431871E+22</v>
      </c>
      <c r="L1597">
        <f>(xs-D1597)/I1597*K1597</f>
        <v>-1.6771069571420635E+22</v>
      </c>
      <c r="M1597">
        <f>(ys-E1597)/I1597*K1597</f>
        <v>-3.0988029597961802E+22</v>
      </c>
      <c r="N1597">
        <f>(xs-D1597)/I1597*K1597</f>
        <v>-1.6771069571420635E+22</v>
      </c>
      <c r="O1597">
        <f>(xs-E1597)/I1597*K1597</f>
        <v>-3.0988029597961802E+22</v>
      </c>
      <c r="P1597">
        <f t="shared" si="1737"/>
        <v>-2.8082835853015125E-3</v>
      </c>
      <c r="Q1597">
        <f>M1597/Me</f>
        <v>-5.1888864028737111E-3</v>
      </c>
      <c r="R1597">
        <f>F1597+P1597*dt/2</f>
        <v>26163.113626969367</v>
      </c>
      <c r="S1597">
        <f>G1597+Q1597*dt/2</f>
        <v>-14159.806693639683</v>
      </c>
      <c r="T1597">
        <f>R1597*dt</f>
        <v>565123254.34253836</v>
      </c>
      <c r="U1597">
        <f>S1597*dt</f>
        <v>-305851824.58261716</v>
      </c>
      <c r="V1597">
        <f>N1597/Me*dt</f>
        <v>-60.658925442512668</v>
      </c>
      <c r="W1597">
        <f>O1597/Me*dt</f>
        <v>-112.07994630207216</v>
      </c>
      <c r="Z1597">
        <v>177243494.5063054</v>
      </c>
      <c r="AA1597">
        <v>-340912219.35246152</v>
      </c>
      <c r="AB1597">
        <f t="shared" si="1728"/>
        <v>71855636382.837402</v>
      </c>
      <c r="AC1597">
        <f t="shared" si="1729"/>
        <v>131424768661.4529</v>
      </c>
    </row>
    <row r="1598" spans="2:29" x14ac:dyDescent="0.3">
      <c r="B1598">
        <f t="shared" si="1732"/>
        <v>71678392888.3311</v>
      </c>
      <c r="C1598">
        <f t="shared" si="1733"/>
        <v>131765680880.80536</v>
      </c>
      <c r="D1598">
        <f>B1598+F1598*dt/2</f>
        <v>71960626957.304977</v>
      </c>
      <c r="E1598">
        <f>C1598+G1598*dt/2</f>
        <v>131612149736.80402</v>
      </c>
      <c r="F1598">
        <f t="shared" si="1734"/>
        <v>26132.784164248111</v>
      </c>
      <c r="G1598">
        <f t="shared" si="1735"/>
        <v>-14215.846666790718</v>
      </c>
      <c r="H1598">
        <f>SQRT((xs-B1598)^2+(ys-C1598)^2)</f>
        <v>149999955550.11404</v>
      </c>
      <c r="I1598">
        <f>SQRT((xs-D1598)^2+(ys-E1598)^2)</f>
        <v>150000299301.13916</v>
      </c>
      <c r="J1598">
        <f t="shared" ref="J1598" si="1782">G*Ms*Me/H1598^2</f>
        <v>3.5235305809134574E+22</v>
      </c>
      <c r="K1598">
        <f t="shared" si="1731"/>
        <v>3.5235305809134574E+22</v>
      </c>
      <c r="L1598">
        <f>(xs-D1598)/I1598*K1598</f>
        <v>-1.6903664251811517E+22</v>
      </c>
      <c r="M1598">
        <f>(ys-E1598)/I1598*K1598</f>
        <v>-3.0915900606730866E+22</v>
      </c>
      <c r="N1598">
        <f>(xs-D1598)/I1598*K1598</f>
        <v>-1.6903664251811517E+22</v>
      </c>
      <c r="O1598">
        <f>(xs-E1598)/I1598*K1598</f>
        <v>-3.0915900606730866E+22</v>
      </c>
      <c r="P1598">
        <f t="shared" si="1737"/>
        <v>-2.8304863114218884E-3</v>
      </c>
      <c r="Q1598">
        <f>M1598/Me</f>
        <v>-5.1768085409797156E-3</v>
      </c>
      <c r="R1598">
        <f>F1598+P1598*dt/2</f>
        <v>26102.214912084753</v>
      </c>
      <c r="S1598">
        <f>G1598+Q1598*dt/2</f>
        <v>-14271.756199033298</v>
      </c>
      <c r="T1598">
        <f>R1598*dt</f>
        <v>563807842.10103071</v>
      </c>
      <c r="U1598">
        <f>S1598*dt</f>
        <v>-308269933.89911926</v>
      </c>
      <c r="V1598">
        <f>N1598/Me*dt</f>
        <v>-61.138504326712791</v>
      </c>
      <c r="W1598">
        <f>O1598/Me*dt</f>
        <v>-111.81906448516186</v>
      </c>
      <c r="Z1598">
        <v>157445377.04828709</v>
      </c>
      <c r="AA1598">
        <v>-350495448.36159885</v>
      </c>
      <c r="AB1598">
        <f t="shared" si="1728"/>
        <v>72399646107.480423</v>
      </c>
      <c r="AC1598">
        <f t="shared" si="1729"/>
        <v>131106915498.54463</v>
      </c>
    </row>
    <row r="1599" spans="2:29" x14ac:dyDescent="0.3">
      <c r="B1599">
        <f t="shared" si="1732"/>
        <v>72242200730.432129</v>
      </c>
      <c r="C1599">
        <f t="shared" si="1733"/>
        <v>131457410946.90623</v>
      </c>
      <c r="D1599">
        <f>B1599+F1599*dt/2</f>
        <v>72523774503.55928</v>
      </c>
      <c r="E1599">
        <f>C1599+G1599*dt/2</f>
        <v>131302672157.00845</v>
      </c>
      <c r="F1599">
        <f t="shared" si="1734"/>
        <v>26071.6456599214</v>
      </c>
      <c r="G1599">
        <f t="shared" si="1735"/>
        <v>-14327.66573127588</v>
      </c>
      <c r="H1599">
        <f>SQRT((xs-B1599)^2+(ys-C1599)^2)</f>
        <v>149999954864.12598</v>
      </c>
      <c r="I1599">
        <f>SQRT((xs-D1599)^2+(ys-E1599)^2)</f>
        <v>150000298612.41595</v>
      </c>
      <c r="J1599">
        <f t="shared" ref="J1599" si="1783">G*Ms*Me/H1599^2</f>
        <v>3.5235306131414659E+22</v>
      </c>
      <c r="K1599">
        <f t="shared" si="1731"/>
        <v>3.5235306131414659E+22</v>
      </c>
      <c r="L1599">
        <f>(xs-D1599)/I1599*K1599</f>
        <v>-1.703594872861859E+22</v>
      </c>
      <c r="M1599">
        <f>(ys-E1599)/I1599*K1599</f>
        <v>-3.084320426107486E+22</v>
      </c>
      <c r="N1599">
        <f>(xs-D1599)/I1599*K1599</f>
        <v>-1.703594872861859E+22</v>
      </c>
      <c r="O1599">
        <f>(xs-E1599)/I1599*K1599</f>
        <v>-3.084320426107486E+22</v>
      </c>
      <c r="P1599">
        <f t="shared" si="1737"/>
        <v>-2.852637094544305E-3</v>
      </c>
      <c r="Q1599">
        <f>M1599/Me</f>
        <v>-5.1646356766702709E-3</v>
      </c>
      <c r="R1599">
        <f>F1599+P1599*dt/2</f>
        <v>26040.837179300321</v>
      </c>
      <c r="S1599">
        <f>G1599+Q1599*dt/2</f>
        <v>-14383.443796583919</v>
      </c>
      <c r="T1599">
        <f>R1599*dt</f>
        <v>562482083.07288694</v>
      </c>
      <c r="U1599">
        <f>S1599*dt</f>
        <v>-310682386.00621265</v>
      </c>
      <c r="V1599">
        <f>N1599/Me*dt</f>
        <v>-61.616961242156989</v>
      </c>
      <c r="W1599">
        <f>O1599/Me*dt</f>
        <v>-111.55613061607785</v>
      </c>
      <c r="Z1599">
        <v>137131323.83669329</v>
      </c>
      <c r="AA1599">
        <v>-358930132.03467327</v>
      </c>
      <c r="AB1599">
        <f t="shared" si="1728"/>
        <v>72941814137.341721</v>
      </c>
      <c r="AC1599">
        <f t="shared" si="1729"/>
        <v>130787798428.86536</v>
      </c>
    </row>
    <row r="1600" spans="2:29" x14ac:dyDescent="0.3">
      <c r="B1600">
        <f t="shared" si="1732"/>
        <v>72804682813.50502</v>
      </c>
      <c r="C1600">
        <f t="shared" si="1733"/>
        <v>131146728560.90002</v>
      </c>
      <c r="D1600">
        <f>B1600+F1600*dt/2</f>
        <v>73085591123.45076</v>
      </c>
      <c r="E1600">
        <f>C1600+G1600*dt/2</f>
        <v>130990784964.7916</v>
      </c>
      <c r="F1600">
        <f t="shared" si="1734"/>
        <v>26010.028698679242</v>
      </c>
      <c r="G1600">
        <f t="shared" si="1735"/>
        <v>-14439.221861891958</v>
      </c>
      <c r="H1600">
        <f>SQRT((xs-B1600)^2+(ys-C1600)^2)</f>
        <v>149999954172.66455</v>
      </c>
      <c r="I1600">
        <f>SQRT((xs-D1600)^2+(ys-E1600)^2)</f>
        <v>150000297918.2258</v>
      </c>
      <c r="J1600">
        <f t="shared" ref="J1600" si="1784">G*Ms*Me/H1600^2</f>
        <v>3.5235306456266163E+22</v>
      </c>
      <c r="K1600">
        <f t="shared" si="1731"/>
        <v>3.5235306456266163E+22</v>
      </c>
      <c r="L1600">
        <f>(xs-D1600)/I1600*K1600</f>
        <v>-1.7167920574238103E+22</v>
      </c>
      <c r="M1600">
        <f>(ys-E1600)/I1600*K1600</f>
        <v>-3.076994189503198E+22</v>
      </c>
      <c r="N1600">
        <f>(xs-D1600)/I1600*K1600</f>
        <v>-1.7167920574238103E+22</v>
      </c>
      <c r="O1600">
        <f>(xs-E1600)/I1600*K1600</f>
        <v>-3.076994189503198E+22</v>
      </c>
      <c r="P1600">
        <f t="shared" si="1737"/>
        <v>-2.874735528171149E-3</v>
      </c>
      <c r="Q1600">
        <f>M1600/Me</f>
        <v>-5.1523680333275248E-3</v>
      </c>
      <c r="R1600">
        <f>F1600+P1600*dt/2</f>
        <v>25978.981554974995</v>
      </c>
      <c r="S1600">
        <f>G1600+Q1600*dt/2</f>
        <v>-14494.867436651895</v>
      </c>
      <c r="T1600">
        <f>R1600*dt</f>
        <v>561146001.58745992</v>
      </c>
      <c r="U1600">
        <f>S1600*dt</f>
        <v>-313089136.63168097</v>
      </c>
      <c r="V1600">
        <f>N1600/Me*dt</f>
        <v>-62.094287408496818</v>
      </c>
      <c r="W1600">
        <f>O1600/Me*dt</f>
        <v>-111.29114951987454</v>
      </c>
      <c r="Z1600">
        <v>116367901.12828331</v>
      </c>
      <c r="AA1600">
        <v>-366188627.31583875</v>
      </c>
      <c r="AB1600">
        <f t="shared" si="1728"/>
        <v>73482196716.220764</v>
      </c>
      <c r="AC1600">
        <f t="shared" si="1729"/>
        <v>130467450796.9525</v>
      </c>
    </row>
    <row r="1601" spans="2:29" x14ac:dyDescent="0.3">
      <c r="B1601">
        <f t="shared" si="1732"/>
        <v>73365828815.092484</v>
      </c>
      <c r="C1601">
        <f t="shared" si="1733"/>
        <v>130833639424.26834</v>
      </c>
      <c r="D1601">
        <f>B1601+F1601*dt/2</f>
        <v>73646066506.734207</v>
      </c>
      <c r="E1601">
        <f>C1601+G1601*dt/2</f>
        <v>130676493883.74509</v>
      </c>
      <c r="F1601">
        <f t="shared" si="1734"/>
        <v>25947.934411270744</v>
      </c>
      <c r="G1601">
        <f t="shared" si="1735"/>
        <v>-14550.513011411833</v>
      </c>
      <c r="H1601">
        <f>SQRT((xs-B1601)^2+(ys-C1601)^2)</f>
        <v>149999953475.74252</v>
      </c>
      <c r="I1601">
        <f>SQRT((xs-D1601)^2+(ys-E1601)^2)</f>
        <v>150000297218.58148</v>
      </c>
      <c r="J1601">
        <f t="shared" ref="J1601" si="1785">G*Ms*Me/H1601^2</f>
        <v>3.5235306783683079E+22</v>
      </c>
      <c r="K1601">
        <f t="shared" si="1731"/>
        <v>3.5235306783683079E+22</v>
      </c>
      <c r="L1601">
        <f>(xs-D1601)/I1601*K1601</f>
        <v>-1.7299577366803078E+22</v>
      </c>
      <c r="M1601">
        <f>(ys-E1601)/I1601*K1601</f>
        <v>-3.0696114853027531E+22</v>
      </c>
      <c r="N1601">
        <f>(xs-D1601)/I1601*K1601</f>
        <v>-1.7299577366803078E+22</v>
      </c>
      <c r="O1601">
        <f>(xs-E1601)/I1601*K1601</f>
        <v>-3.0696114853027531E+22</v>
      </c>
      <c r="P1601">
        <f t="shared" si="1737"/>
        <v>-2.8967812067654183E-3</v>
      </c>
      <c r="Q1601">
        <f>M1601/Me</f>
        <v>-5.1400058360729283E-3</v>
      </c>
      <c r="R1601">
        <f>F1601+P1601*dt/2</f>
        <v>25916.649174237678</v>
      </c>
      <c r="S1601">
        <f>G1601+Q1601*dt/2</f>
        <v>-14606.025074441421</v>
      </c>
      <c r="T1601">
        <f>R1601*dt</f>
        <v>559799622.16353381</v>
      </c>
      <c r="U1601">
        <f>S1601*dt</f>
        <v>-315490141.60793471</v>
      </c>
      <c r="V1601">
        <f>N1601/Me*dt</f>
        <v>-62.570474066133038</v>
      </c>
      <c r="W1601">
        <f>O1601/Me*dt</f>
        <v>-111.02412605917526</v>
      </c>
      <c r="Z1601">
        <v>95223148.206121847</v>
      </c>
      <c r="AA1601">
        <v>-372247145.60352516</v>
      </c>
      <c r="AB1601">
        <f t="shared" si="1728"/>
        <v>74020851585.462128</v>
      </c>
      <c r="AC1601">
        <f t="shared" si="1729"/>
        <v>130145902137.05687</v>
      </c>
    </row>
    <row r="1602" spans="2:29" x14ac:dyDescent="0.3">
      <c r="B1602">
        <f t="shared" si="1732"/>
        <v>73925628437.256012</v>
      </c>
      <c r="C1602">
        <f t="shared" si="1733"/>
        <v>130518149282.6604</v>
      </c>
      <c r="D1602">
        <f>B1602+F1602*dt/2</f>
        <v>74205190367.777817</v>
      </c>
      <c r="E1602">
        <f>C1602+G1602*dt/2</f>
        <v>130359804681.57571</v>
      </c>
      <c r="F1602">
        <f t="shared" si="1734"/>
        <v>25885.363937204613</v>
      </c>
      <c r="G1602">
        <f t="shared" si="1735"/>
        <v>-14661.537137471008</v>
      </c>
      <c r="H1602">
        <f>SQRT((xs-B1602)^2+(ys-C1602)^2)</f>
        <v>149999952773.37277</v>
      </c>
      <c r="I1602">
        <f>SQRT((xs-D1602)^2+(ys-E1602)^2)</f>
        <v>150000296513.49597</v>
      </c>
      <c r="J1602">
        <f t="shared" ref="J1602" si="1786">G*Ms*Me/H1602^2</f>
        <v>3.5235307113659368E+22</v>
      </c>
      <c r="K1602">
        <f t="shared" si="1731"/>
        <v>3.5235307113659368E+22</v>
      </c>
      <c r="L1602">
        <f>(xs-D1602)/I1602*K1602</f>
        <v>-1.7430916690227757E+22</v>
      </c>
      <c r="M1602">
        <f>(ys-E1602)/I1602*K1602</f>
        <v>-3.0621724489849263E+22</v>
      </c>
      <c r="N1602">
        <f>(xs-D1602)/I1602*K1602</f>
        <v>-1.7430916690227757E+22</v>
      </c>
      <c r="O1602">
        <f>(xs-E1602)/I1602*K1602</f>
        <v>-3.0621724489849263E+22</v>
      </c>
      <c r="P1602">
        <f t="shared" si="1737"/>
        <v>-2.918773725758164E-3</v>
      </c>
      <c r="Q1602">
        <f>M1602/Me</f>
        <v>-5.1275493117631044E-3</v>
      </c>
      <c r="R1602">
        <f>F1602+P1602*dt/2</f>
        <v>25853.841180966425</v>
      </c>
      <c r="S1602">
        <f>G1602+Q1602*dt/2</f>
        <v>-14716.91467003805</v>
      </c>
      <c r="T1602">
        <f>R1602*dt</f>
        <v>558442969.50887477</v>
      </c>
      <c r="U1602">
        <f>S1602*dt</f>
        <v>-317885356.87282187</v>
      </c>
      <c r="V1602">
        <f>N1602/Me*dt</f>
        <v>-63.045512476376345</v>
      </c>
      <c r="W1602">
        <f>O1602/Me*dt</f>
        <v>-110.75506513408305</v>
      </c>
      <c r="Z1602">
        <v>73766354.37895526</v>
      </c>
      <c r="AA1602">
        <v>-377085830.76122463</v>
      </c>
      <c r="AB1602">
        <f t="shared" si="1728"/>
        <v>74557837761.143845</v>
      </c>
      <c r="AC1602">
        <f t="shared" si="1729"/>
        <v>129823178095.02635</v>
      </c>
    </row>
    <row r="1603" spans="2:29" x14ac:dyDescent="0.3">
      <c r="B1603">
        <f t="shared" si="1732"/>
        <v>74484071406.764893</v>
      </c>
      <c r="C1603">
        <f t="shared" si="1733"/>
        <v>130200263925.78758</v>
      </c>
      <c r="D1603">
        <f>B1603+F1603*dt/2</f>
        <v>74762952445.751953</v>
      </c>
      <c r="E1603">
        <f>C1603+G1603*dt/2</f>
        <v>130040723169.99945</v>
      </c>
      <c r="F1603">
        <f t="shared" si="1734"/>
        <v>25822.318424728237</v>
      </c>
      <c r="G1603">
        <f t="shared" si="1735"/>
        <v>-14772.292202605091</v>
      </c>
      <c r="H1603">
        <f>SQRT((xs-B1603)^2+(ys-C1603)^2)</f>
        <v>149999952065.56833</v>
      </c>
      <c r="I1603">
        <f>SQRT((xs-D1603)^2+(ys-E1603)^2)</f>
        <v>150000295802.98233</v>
      </c>
      <c r="J1603">
        <f t="shared" ref="J1603" si="1787">G*Ms*Me/H1603^2</f>
        <v>3.5235307446188902E+22</v>
      </c>
      <c r="K1603">
        <f t="shared" si="1731"/>
        <v>3.5235307446188902E+22</v>
      </c>
      <c r="L1603">
        <f>(xs-D1603)/I1603*K1603</f>
        <v>-1.7561936134251911E+22</v>
      </c>
      <c r="M1603">
        <f>(ys-E1603)/I1603*K1603</f>
        <v>-3.0546772170622418E+22</v>
      </c>
      <c r="N1603">
        <f>(xs-D1603)/I1603*K1603</f>
        <v>-1.7561936134251911E+22</v>
      </c>
      <c r="O1603">
        <f>(xs-E1603)/I1603*K1603</f>
        <v>-3.0546772170622418E+22</v>
      </c>
      <c r="P1603">
        <f t="shared" si="1737"/>
        <v>-2.9407126815559127E-3</v>
      </c>
      <c r="Q1603">
        <f>M1603/Me</f>
        <v>-5.1149986889856688E-3</v>
      </c>
      <c r="R1603">
        <f>F1603+P1603*dt/2</f>
        <v>25790.558727767435</v>
      </c>
      <c r="S1603">
        <f>G1603+Q1603*dt/2</f>
        <v>-14827.534188446136</v>
      </c>
      <c r="T1603">
        <f>R1603*dt</f>
        <v>557076068.51977658</v>
      </c>
      <c r="U1603">
        <f>S1603*dt</f>
        <v>-320274738.47043651</v>
      </c>
      <c r="V1603">
        <f>N1603/Me*dt</f>
        <v>-63.519393921607715</v>
      </c>
      <c r="W1603">
        <f>O1603/Me*dt</f>
        <v>-110.48397168209044</v>
      </c>
      <c r="Z1603">
        <v>52067831.877919108</v>
      </c>
      <c r="AA1603">
        <v>-380688824.23574138</v>
      </c>
      <c r="AB1603">
        <f t="shared" si="1728"/>
        <v>75093215307.162582</v>
      </c>
      <c r="AC1603">
        <f t="shared" si="1729"/>
        <v>129499300363.08139</v>
      </c>
    </row>
    <row r="1604" spans="2:29" x14ac:dyDescent="0.3">
      <c r="B1604">
        <f t="shared" si="1732"/>
        <v>75041147475.284668</v>
      </c>
      <c r="C1604">
        <f t="shared" si="1733"/>
        <v>129879989187.31714</v>
      </c>
      <c r="D1604">
        <f>B1604+F1604*dt/2</f>
        <v>75319342504.817383</v>
      </c>
      <c r="E1604">
        <f>C1604+G1604*dt/2</f>
        <v>129719255204.63484</v>
      </c>
      <c r="F1604">
        <f t="shared" si="1734"/>
        <v>25758.799030806629</v>
      </c>
      <c r="G1604">
        <f t="shared" si="1735"/>
        <v>-14882.776174287181</v>
      </c>
      <c r="H1604">
        <f>SQRT((xs-B1604)^2+(ys-C1604)^2)</f>
        <v>149999951352.34225</v>
      </c>
      <c r="I1604">
        <f>SQRT((xs-D1604)^2+(ys-E1604)^2)</f>
        <v>150000295087.05365</v>
      </c>
      <c r="J1604">
        <f t="shared" ref="J1604" si="1788">G*Ms*Me/H1604^2</f>
        <v>3.5235307781265541E+22</v>
      </c>
      <c r="K1604">
        <f t="shared" si="1731"/>
        <v>3.5235307781265541E+22</v>
      </c>
      <c r="L1604">
        <f>(xs-D1604)/I1604*K1604</f>
        <v>-1.7692633294485106E+22</v>
      </c>
      <c r="M1604">
        <f>(ys-E1604)/I1604*K1604</f>
        <v>-3.0471259270784806E+22</v>
      </c>
      <c r="N1604">
        <f>(xs-D1604)/I1604*K1604</f>
        <v>-1.7692633294485106E+22</v>
      </c>
      <c r="O1604">
        <f>(xs-E1604)/I1604*K1604</f>
        <v>-3.0471259270784806E+22</v>
      </c>
      <c r="P1604">
        <f t="shared" si="1737"/>
        <v>-2.9625976715480749E-3</v>
      </c>
      <c r="Q1604">
        <f>M1604/Me</f>
        <v>-5.1023541980550575E-3</v>
      </c>
      <c r="R1604">
        <f>F1604+P1604*dt/2</f>
        <v>25726.802975953909</v>
      </c>
      <c r="S1604">
        <f>G1604+Q1604*dt/2</f>
        <v>-14937.881599626175</v>
      </c>
      <c r="T1604">
        <f>R1604*dt</f>
        <v>555698944.28060448</v>
      </c>
      <c r="U1604">
        <f>S1604*dt</f>
        <v>-322658242.55192536</v>
      </c>
      <c r="V1604">
        <f>N1604/Me*dt</f>
        <v>-63.992109705438416</v>
      </c>
      <c r="W1604">
        <f>O1604/Me*dt</f>
        <v>-110.21085067798924</v>
      </c>
      <c r="Z1604">
        <v>30198685.395588323</v>
      </c>
      <c r="AA1604">
        <v>-383044317.06882304</v>
      </c>
      <c r="AB1604">
        <f t="shared" si="1728"/>
        <v>75627045104.960861</v>
      </c>
      <c r="AC1604">
        <f t="shared" si="1729"/>
        <v>129174286627.6964</v>
      </c>
    </row>
    <row r="1605" spans="2:29" x14ac:dyDescent="0.3">
      <c r="B1605">
        <f t="shared" si="1732"/>
        <v>75596846419.565277</v>
      </c>
      <c r="C1605">
        <f t="shared" si="1733"/>
        <v>129557330944.76521</v>
      </c>
      <c r="D1605">
        <f>B1605+F1605*dt/2</f>
        <v>75874350334.313171</v>
      </c>
      <c r="E1605">
        <f>C1605+G1605*dt/2</f>
        <v>129395406684.89558</v>
      </c>
      <c r="F1605">
        <f t="shared" si="1734"/>
        <v>25694.80692110119</v>
      </c>
      <c r="G1605">
        <f t="shared" si="1735"/>
        <v>-14992.98702496517</v>
      </c>
      <c r="H1605">
        <f>SQRT((xs-B1605)^2+(ys-C1605)^2)</f>
        <v>149999950633.70773</v>
      </c>
      <c r="I1605">
        <f>SQRT((xs-D1605)^2+(ys-E1605)^2)</f>
        <v>150000294365.72321</v>
      </c>
      <c r="J1605">
        <f t="shared" ref="J1605" si="1789">G*Ms*Me/H1605^2</f>
        <v>3.5235308118883101E+22</v>
      </c>
      <c r="K1605">
        <f t="shared" si="1731"/>
        <v>3.5235308118883101E+22</v>
      </c>
      <c r="L1605">
        <f>(xs-D1605)/I1605*K1605</f>
        <v>-1.7823005772450812E+22</v>
      </c>
      <c r="M1605">
        <f>(ys-E1605)/I1605*K1605</f>
        <v>-3.0395187176061513E+22</v>
      </c>
      <c r="N1605">
        <f>(xs-D1605)/I1605*K1605</f>
        <v>-1.7823005772450812E+22</v>
      </c>
      <c r="O1605">
        <f>(xs-E1605)/I1605*K1605</f>
        <v>-3.0395187176061513E+22</v>
      </c>
      <c r="P1605">
        <f t="shared" si="1737"/>
        <v>-2.9844282941143352E-3</v>
      </c>
      <c r="Q1605">
        <f>M1605/Me</f>
        <v>-5.0896160710082903E-3</v>
      </c>
      <c r="R1605">
        <f>F1605+P1605*dt/2</f>
        <v>25662.575095524757</v>
      </c>
      <c r="S1605">
        <f>G1605+Q1605*dt/2</f>
        <v>-15047.95487853206</v>
      </c>
      <c r="T1605">
        <f>R1605*dt</f>
        <v>554311622.0633347</v>
      </c>
      <c r="U1605">
        <f>S1605*dt</f>
        <v>-325035825.37629253</v>
      </c>
      <c r="V1605">
        <f>N1605/Me*dt</f>
        <v>-64.463651152869645</v>
      </c>
      <c r="W1605">
        <f>O1605/Me*dt</f>
        <v>-109.93570713377908</v>
      </c>
      <c r="Z1605">
        <v>8230579.0234571025</v>
      </c>
      <c r="AA1605">
        <v>-384144588.63114202</v>
      </c>
      <c r="AB1605">
        <f t="shared" si="1728"/>
        <v>76159388620.652069</v>
      </c>
      <c r="AC1605">
        <f t="shared" si="1729"/>
        <v>128848150530.75777</v>
      </c>
    </row>
    <row r="1606" spans="2:29" x14ac:dyDescent="0.3">
      <c r="B1606">
        <f t="shared" si="1732"/>
        <v>76151158041.628616</v>
      </c>
      <c r="C1606">
        <f t="shared" si="1733"/>
        <v>129232295119.38892</v>
      </c>
      <c r="D1606">
        <f>B1606+F1606*dt/2</f>
        <v>76427965748.944061</v>
      </c>
      <c r="E1606">
        <f>C1606+G1606*dt/2</f>
        <v>129069183553.88225</v>
      </c>
      <c r="F1606">
        <f t="shared" si="1734"/>
        <v>25630.34326994832</v>
      </c>
      <c r="G1606">
        <f t="shared" si="1735"/>
        <v>-15102.92273209895</v>
      </c>
      <c r="H1606">
        <f>SQRT((xs-B1606)^2+(ys-C1606)^2)</f>
        <v>149999949909.67807</v>
      </c>
      <c r="I1606">
        <f>SQRT((xs-D1606)^2+(ys-E1606)^2)</f>
        <v>150000293639.0043</v>
      </c>
      <c r="J1606">
        <f t="shared" ref="J1606" si="1790">G*Ms*Me/H1606^2</f>
        <v>3.5235308459035325E+22</v>
      </c>
      <c r="K1606">
        <f t="shared" si="1731"/>
        <v>3.5235308459035325E+22</v>
      </c>
      <c r="L1606">
        <f>(xs-D1606)/I1606*K1606</f>
        <v>-1.7953051175630395E+22</v>
      </c>
      <c r="M1606">
        <f>(ys-E1606)/I1606*K1606</f>
        <v>-3.0318557282439451E+22</v>
      </c>
      <c r="N1606">
        <f>(xs-D1606)/I1606*K1606</f>
        <v>-1.7953051175630395E+22</v>
      </c>
      <c r="O1606">
        <f>(xs-E1606)/I1606*K1606</f>
        <v>-3.0318557282439451E+22</v>
      </c>
      <c r="P1606">
        <f t="shared" si="1737"/>
        <v>-3.0062041486320153E-3</v>
      </c>
      <c r="Q1606">
        <f>M1606/Me</f>
        <v>-5.0767845416007113E-3</v>
      </c>
      <c r="R1606">
        <f>F1606+P1606*dt/2</f>
        <v>25597.876265143095</v>
      </c>
      <c r="S1606">
        <f>G1606+Q1606*dt/2</f>
        <v>-15157.752005148239</v>
      </c>
      <c r="T1606">
        <f>R1606*dt</f>
        <v>552914127.32709086</v>
      </c>
      <c r="U1606">
        <f>S1606*dt</f>
        <v>-327407443.31120193</v>
      </c>
      <c r="V1606">
        <f>N1606/Me*dt</f>
        <v>-64.934009610451525</v>
      </c>
      <c r="W1606">
        <f>O1606/Me*dt</f>
        <v>-109.65854609857537</v>
      </c>
      <c r="Z1606">
        <v>-13764498.647478309</v>
      </c>
      <c r="AA1606">
        <v>-383986031.95121551</v>
      </c>
      <c r="AB1606">
        <f t="shared" si="1728"/>
        <v>76690307670.308228</v>
      </c>
      <c r="AC1606">
        <f t="shared" si="1729"/>
        <v>128520901644.1265</v>
      </c>
    </row>
    <row r="1607" spans="2:29" x14ac:dyDescent="0.3">
      <c r="B1607">
        <f t="shared" si="1732"/>
        <v>76704072168.955704</v>
      </c>
      <c r="C1607">
        <f t="shared" si="1733"/>
        <v>128904887676.07771</v>
      </c>
      <c r="D1607">
        <f>B1607+F1607*dt/2</f>
        <v>76980178588.967346</v>
      </c>
      <c r="E1607">
        <f>C1607+G1607*dt/2</f>
        <v>128740591798.27318</v>
      </c>
      <c r="F1607">
        <f t="shared" si="1734"/>
        <v>25565.40926033787</v>
      </c>
      <c r="G1607">
        <f t="shared" si="1735"/>
        <v>-15212.581278197526</v>
      </c>
      <c r="H1607">
        <f>SQRT((xs-B1607)^2+(ys-C1607)^2)</f>
        <v>149999949180.26663</v>
      </c>
      <c r="I1607">
        <f>SQRT((xs-D1607)^2+(ys-E1607)^2)</f>
        <v>150000292906.91037</v>
      </c>
      <c r="J1607">
        <f t="shared" ref="J1607" si="1791">G*Ms*Me/H1607^2</f>
        <v>3.5235308801715935E+22</v>
      </c>
      <c r="K1607">
        <f t="shared" si="1731"/>
        <v>3.5235308801715935E+22</v>
      </c>
      <c r="L1607">
        <f>(xs-D1607)/I1607*K1607</f>
        <v>-1.8082767117507055E+22</v>
      </c>
      <c r="M1607">
        <f>(ys-E1607)/I1607*K1607</f>
        <v>-3.0241370996141793E+22</v>
      </c>
      <c r="N1607">
        <f>(xs-D1607)/I1607*K1607</f>
        <v>-1.8082767117507055E+22</v>
      </c>
      <c r="O1607">
        <f>(xs-E1607)/I1607*K1607</f>
        <v>-3.0241370996141793E+22</v>
      </c>
      <c r="P1607">
        <f t="shared" si="1737"/>
        <v>-3.0279248354834316E-3</v>
      </c>
      <c r="Q1607">
        <f>M1607/Me</f>
        <v>-5.0638598453017067E-3</v>
      </c>
      <c r="R1607">
        <f>F1607+P1607*dt/2</f>
        <v>25532.707672114648</v>
      </c>
      <c r="S1607">
        <f>G1607+Q1607*dt/2</f>
        <v>-15267.270964526784</v>
      </c>
      <c r="T1607">
        <f>R1607*dt</f>
        <v>551506485.7176764</v>
      </c>
      <c r="U1607">
        <f>S1607*dt</f>
        <v>-329773052.83377856</v>
      </c>
      <c r="V1607">
        <f>N1607/Me*dt</f>
        <v>-65.403176446442117</v>
      </c>
      <c r="W1607">
        <f>O1607/Me*dt</f>
        <v>-109.37937265851686</v>
      </c>
      <c r="Z1607">
        <v>-35714470.492293909</v>
      </c>
      <c r="AA1607">
        <v>-382569165.55589372</v>
      </c>
      <c r="AB1607">
        <f t="shared" si="1728"/>
        <v>77219864184.181091</v>
      </c>
      <c r="AC1607">
        <f t="shared" si="1729"/>
        <v>128192545457.68803</v>
      </c>
    </row>
    <row r="1608" spans="2:29" x14ac:dyDescent="0.3">
      <c r="B1608">
        <f t="shared" si="1732"/>
        <v>77255578654.673386</v>
      </c>
      <c r="C1608">
        <f t="shared" si="1733"/>
        <v>128575114623.24393</v>
      </c>
      <c r="D1608">
        <f>B1608+F1608*dt/2</f>
        <v>77530978720.37941</v>
      </c>
      <c r="E1608">
        <f>C1608+G1608*dt/2</f>
        <v>128409637448.21468</v>
      </c>
      <c r="F1608">
        <f t="shared" si="1734"/>
        <v>25500.006083891429</v>
      </c>
      <c r="G1608">
        <f t="shared" si="1735"/>
        <v>-15321.960650856043</v>
      </c>
      <c r="H1608">
        <f>SQRT((xs-B1608)^2+(ys-C1608)^2)</f>
        <v>149999948445.48694</v>
      </c>
      <c r="I1608">
        <f>SQRT((xs-D1608)^2+(ys-E1608)^2)</f>
        <v>150000292169.45502</v>
      </c>
      <c r="J1608">
        <f t="shared" ref="J1608" si="1792">G*Ms*Me/H1608^2</f>
        <v>3.5235309146918579E+22</v>
      </c>
      <c r="K1608">
        <f t="shared" si="1731"/>
        <v>3.5235309146918579E+22</v>
      </c>
      <c r="L1608">
        <f>(xs-D1608)/I1608*K1608</f>
        <v>-1.8212151217609589E+22</v>
      </c>
      <c r="M1608">
        <f>(ys-E1608)/I1608*K1608</f>
        <v>-3.0163629733602109E+22</v>
      </c>
      <c r="N1608">
        <f>(xs-D1608)/I1608*K1608</f>
        <v>-1.8212151217609589E+22</v>
      </c>
      <c r="O1608">
        <f>(xs-E1608)/I1608*K1608</f>
        <v>-3.0163629733602109E+22</v>
      </c>
      <c r="P1608">
        <f t="shared" si="1737"/>
        <v>-3.0495899560632265E-3</v>
      </c>
      <c r="Q1608">
        <f>M1608/Me</f>
        <v>-5.050842219290373E-3</v>
      </c>
      <c r="R1608">
        <f>F1608+P1608*dt/2</f>
        <v>25467.070512365946</v>
      </c>
      <c r="S1608">
        <f>G1608+Q1608*dt/2</f>
        <v>-15376.509746824378</v>
      </c>
      <c r="T1608">
        <f>R1608*dt</f>
        <v>550088723.06710446</v>
      </c>
      <c r="U1608">
        <f>S1608*dt</f>
        <v>-332132610.53140658</v>
      </c>
      <c r="V1608">
        <f>N1608/Me*dt</f>
        <v>-65.871143050965699</v>
      </c>
      <c r="W1608">
        <f>O1608/Me*dt</f>
        <v>-109.09819193667205</v>
      </c>
      <c r="Z1608">
        <v>-57547407.109601602</v>
      </c>
      <c r="AA1608">
        <v>-379898631.7833674</v>
      </c>
      <c r="AB1608">
        <f t="shared" si="1728"/>
        <v>77748119970.63089</v>
      </c>
      <c r="AC1608">
        <f t="shared" si="1729"/>
        <v>127863083380.92915</v>
      </c>
    </row>
    <row r="1609" spans="2:29" x14ac:dyDescent="0.3">
      <c r="B1609">
        <f t="shared" si="1732"/>
        <v>77805667377.740494</v>
      </c>
      <c r="C1609">
        <f t="shared" si="1733"/>
        <v>128242982012.71252</v>
      </c>
      <c r="D1609">
        <f>B1609+F1609*dt/2</f>
        <v>78080356035.101578</v>
      </c>
      <c r="E1609">
        <f>C1609+G1609*dt/2</f>
        <v>128076326577.21036</v>
      </c>
      <c r="F1609">
        <f t="shared" si="1734"/>
        <v>25434.134940840464</v>
      </c>
      <c r="G1609">
        <f t="shared" si="1735"/>
        <v>-15431.058842792714</v>
      </c>
      <c r="H1609">
        <f>SQRT((xs-B1609)^2+(ys-C1609)^2)</f>
        <v>149999947705.35254</v>
      </c>
      <c r="I1609">
        <f>SQRT((xs-D1609)^2+(ys-E1609)^2)</f>
        <v>150000291426.65179</v>
      </c>
      <c r="J1609">
        <f t="shared" ref="J1609" si="1793">G*Ms*Me/H1609^2</f>
        <v>3.5235309494636892E+22</v>
      </c>
      <c r="K1609">
        <f t="shared" si="1731"/>
        <v>3.5235309494636892E+22</v>
      </c>
      <c r="L1609">
        <f>(xs-D1609)/I1609*K1609</f>
        <v>-1.8341201101556109E+22</v>
      </c>
      <c r="M1609">
        <f>(ys-E1609)/I1609*K1609</f>
        <v>-3.0085334921438476E+22</v>
      </c>
      <c r="N1609">
        <f>(xs-D1609)/I1609*K1609</f>
        <v>-1.8341201101556109E+22</v>
      </c>
      <c r="O1609">
        <f>(xs-E1609)/I1609*K1609</f>
        <v>-3.0085334921438476E+22</v>
      </c>
      <c r="P1609">
        <f t="shared" si="1737"/>
        <v>-3.0711991127856846E-3</v>
      </c>
      <c r="Q1609">
        <f>M1609/Me</f>
        <v>-5.0377319024511842E-3</v>
      </c>
      <c r="R1609">
        <f>F1609+P1609*dt/2</f>
        <v>25400.965990422377</v>
      </c>
      <c r="S1609">
        <f>G1609+Q1609*dt/2</f>
        <v>-15485.466347339187</v>
      </c>
      <c r="T1609">
        <f>R1609*dt</f>
        <v>548660865.39312339</v>
      </c>
      <c r="U1609">
        <f>S1609*dt</f>
        <v>-334486073.10252643</v>
      </c>
      <c r="V1609">
        <f>N1609/Me*dt</f>
        <v>-66.337900836170789</v>
      </c>
      <c r="W1609">
        <f>O1609/Me*dt</f>
        <v>-108.81500909294557</v>
      </c>
      <c r="Z1609">
        <v>-79191762.595658064</v>
      </c>
      <c r="AA1609">
        <v>-375983181.57409549</v>
      </c>
      <c r="AB1609">
        <f t="shared" si="1728"/>
        <v>78275136480.537964</v>
      </c>
      <c r="AC1609">
        <f t="shared" si="1729"/>
        <v>127532512758.0359</v>
      </c>
    </row>
    <row r="1610" spans="2:29" x14ac:dyDescent="0.3">
      <c r="B1610">
        <f t="shared" si="1732"/>
        <v>78354328243.133621</v>
      </c>
      <c r="C1610">
        <f t="shared" si="1733"/>
        <v>127908495939.61</v>
      </c>
      <c r="D1610">
        <f>B1610+F1610*dt/2</f>
        <v>78628300451.165665</v>
      </c>
      <c r="E1610">
        <f>C1610+G1610*dt/2</f>
        <v>127740665302.00963</v>
      </c>
      <c r="F1610">
        <f t="shared" si="1734"/>
        <v>25367.797040004294</v>
      </c>
      <c r="G1610">
        <f t="shared" si="1735"/>
        <v>-15539.873851885659</v>
      </c>
      <c r="H1610">
        <f>SQRT((xs-B1610)^2+(ys-C1610)^2)</f>
        <v>149999946959.87714</v>
      </c>
      <c r="I1610">
        <f>SQRT((xs-D1610)^2+(ys-E1610)^2)</f>
        <v>150000290678.51443</v>
      </c>
      <c r="J1610">
        <f t="shared" ref="J1610" si="1794">G*Ms*Me/H1610^2</f>
        <v>3.5235309844864443E+22</v>
      </c>
      <c r="K1610">
        <f t="shared" si="1731"/>
        <v>3.5235309844864443E+22</v>
      </c>
      <c r="L1610">
        <f>(xs-D1610)/I1610*K1610</f>
        <v>-1.8469914401097581E+22</v>
      </c>
      <c r="M1610">
        <f>(ys-E1610)/I1610*K1610</f>
        <v>-3.0006487996427196E+22</v>
      </c>
      <c r="N1610">
        <f>(xs-D1610)/I1610*K1610</f>
        <v>-1.8469914401097581E+22</v>
      </c>
      <c r="O1610">
        <f>(xs-E1610)/I1610*K1610</f>
        <v>-3.0006487996427196E+22</v>
      </c>
      <c r="P1610">
        <f t="shared" si="1737"/>
        <v>-3.092751909092026E-3</v>
      </c>
      <c r="Q1610">
        <f>M1610/Me</f>
        <v>-5.0245291353695903E-3</v>
      </c>
      <c r="R1610">
        <f>F1610+P1610*dt/2</f>
        <v>25334.395319386102</v>
      </c>
      <c r="S1610">
        <f>G1610+Q1610*dt/2</f>
        <v>-15594.13876654765</v>
      </c>
      <c r="T1610">
        <f>R1610*dt</f>
        <v>547222938.89873981</v>
      </c>
      <c r="U1610">
        <f>S1610*dt</f>
        <v>-336833397.35742927</v>
      </c>
      <c r="V1610">
        <f>N1610/Me*dt</f>
        <v>-66.803441236387755</v>
      </c>
      <c r="W1610">
        <f>O1610/Me*dt</f>
        <v>-108.52982932398315</v>
      </c>
      <c r="Z1610">
        <v>-100576609.06145334</v>
      </c>
      <c r="AA1610">
        <v>-370835645.78948927</v>
      </c>
      <c r="AB1610">
        <f t="shared" si="1728"/>
        <v>78800974572.970917</v>
      </c>
      <c r="AC1610">
        <f t="shared" si="1729"/>
        <v>127200826896.46309</v>
      </c>
    </row>
    <row r="1611" spans="2:29" x14ac:dyDescent="0.3">
      <c r="B1611">
        <f t="shared" si="1732"/>
        <v>78901551182.032364</v>
      </c>
      <c r="C1611">
        <f t="shared" si="1733"/>
        <v>127571662542.25258</v>
      </c>
      <c r="D1611">
        <f>B1611+F1611*dt/2</f>
        <v>79174801912.899063</v>
      </c>
      <c r="E1611">
        <f>C1611+G1611*dt/2</f>
        <v>127402659782.49551</v>
      </c>
      <c r="F1611">
        <f t="shared" si="1734"/>
        <v>25300.993598767905</v>
      </c>
      <c r="G1611">
        <f t="shared" si="1735"/>
        <v>-15648.403681209642</v>
      </c>
      <c r="H1611">
        <f>SQRT((xs-B1611)^2+(ys-C1611)^2)</f>
        <v>149999946209.07449</v>
      </c>
      <c r="I1611">
        <f>SQRT((xs-D1611)^2+(ys-E1611)^2)</f>
        <v>150000289925.05682</v>
      </c>
      <c r="J1611">
        <f t="shared" ref="J1611" si="1795">G*Ms*Me/H1611^2</f>
        <v>3.5235310197594751E+22</v>
      </c>
      <c r="K1611">
        <f t="shared" si="1731"/>
        <v>3.5235310197594751E+22</v>
      </c>
      <c r="L1611">
        <f>(xs-D1611)/I1611*K1611</f>
        <v>-1.8598288754161287E+22</v>
      </c>
      <c r="M1611">
        <f>(ys-E1611)/I1611*K1611</f>
        <v>-2.9927090405476483E+22</v>
      </c>
      <c r="N1611">
        <f>(xs-D1611)/I1611*K1611</f>
        <v>-1.8598288754161287E+22</v>
      </c>
      <c r="O1611">
        <f>(xs-E1611)/I1611*K1611</f>
        <v>-2.9927090405476483E+22</v>
      </c>
      <c r="P1611">
        <f t="shared" si="1737"/>
        <v>-3.1142479494576836E-3</v>
      </c>
      <c r="Q1611">
        <f>M1611/Me</f>
        <v>-5.0112341603276087E-3</v>
      </c>
      <c r="R1611">
        <f>F1611+P1611*dt/2</f>
        <v>25267.359720913762</v>
      </c>
      <c r="S1611">
        <f>G1611+Q1611*dt/2</f>
        <v>-15702.52501014118</v>
      </c>
      <c r="T1611">
        <f>R1611*dt</f>
        <v>545774969.97173727</v>
      </c>
      <c r="U1611">
        <f>S1611*dt</f>
        <v>-339174540.21904951</v>
      </c>
      <c r="V1611">
        <f>N1611/Me*dt</f>
        <v>-67.267755708285961</v>
      </c>
      <c r="W1611">
        <f>O1611/Me*dt</f>
        <v>-108.24265786307635</v>
      </c>
      <c r="Z1611">
        <v>-121631869.12324144</v>
      </c>
      <c r="AA1611">
        <v>-364472893.15245974</v>
      </c>
      <c r="AB1611">
        <f t="shared" si="1728"/>
        <v>79325694282.880859</v>
      </c>
      <c r="AC1611">
        <f t="shared" si="1729"/>
        <v>126868015108.88106</v>
      </c>
    </row>
    <row r="1612" spans="2:29" x14ac:dyDescent="0.3">
      <c r="B1612">
        <f t="shared" si="1732"/>
        <v>79447326152.004105</v>
      </c>
      <c r="C1612">
        <f t="shared" si="1733"/>
        <v>127232488002.03352</v>
      </c>
      <c r="D1612">
        <f>B1612+F1612*dt/2</f>
        <v>79719850391.109146</v>
      </c>
      <c r="E1612">
        <f>C1612+G1612*dt/2</f>
        <v>127062316221.57153</v>
      </c>
      <c r="F1612">
        <f t="shared" si="1734"/>
        <v>25233.725843059619</v>
      </c>
      <c r="G1612">
        <f t="shared" si="1735"/>
        <v>-15756.646339072719</v>
      </c>
      <c r="H1612">
        <f>SQRT((xs-B1612)^2+(ys-C1612)^2)</f>
        <v>149999945452.9585</v>
      </c>
      <c r="I1612">
        <f>SQRT((xs-D1612)^2+(ys-E1612)^2)</f>
        <v>150000289166.29282</v>
      </c>
      <c r="J1612">
        <f t="shared" ref="J1612" si="1796">G*Ms*Me/H1612^2</f>
        <v>3.5235310552821304E+22</v>
      </c>
      <c r="K1612">
        <f t="shared" si="1731"/>
        <v>3.5235310552821304E+22</v>
      </c>
      <c r="L1612">
        <f>(xs-D1612)/I1612*K1612</f>
        <v>-1.8726321804894196E+22</v>
      </c>
      <c r="M1612">
        <f>(ys-E1612)/I1612*K1612</f>
        <v>-2.9847143605599929E+22</v>
      </c>
      <c r="N1612">
        <f>(xs-D1612)/I1612*K1612</f>
        <v>-1.8726321804894196E+22</v>
      </c>
      <c r="O1612">
        <f>(xs-E1612)/I1612*K1612</f>
        <v>-2.9847143605599929E+22</v>
      </c>
      <c r="P1612">
        <f t="shared" si="1737"/>
        <v>-3.1356868393995637E-3</v>
      </c>
      <c r="Q1612">
        <f>M1612/Me</f>
        <v>-4.9978472212993848E-3</v>
      </c>
      <c r="R1612">
        <f>F1612+P1612*dt/2</f>
        <v>25199.860425194103</v>
      </c>
      <c r="S1612">
        <f>G1612+Q1612*dt/2</f>
        <v>-15810.623089062752</v>
      </c>
      <c r="T1612">
        <f>R1612*dt</f>
        <v>544316985.18419266</v>
      </c>
      <c r="U1612">
        <f>S1612*dt</f>
        <v>-341509458.72375542</v>
      </c>
      <c r="V1612">
        <f>N1612/Me*dt</f>
        <v>-67.730835731030581</v>
      </c>
      <c r="W1612">
        <f>O1612/Me*dt</f>
        <v>-107.95349998006671</v>
      </c>
      <c r="Z1612">
        <v>-142288545.60363922</v>
      </c>
      <c r="AA1612">
        <v>-356915774.94789511</v>
      </c>
      <c r="AB1612">
        <f t="shared" si="1728"/>
        <v>79849354591.584656</v>
      </c>
      <c r="AC1612">
        <f t="shared" si="1729"/>
        <v>126534062768.36188</v>
      </c>
    </row>
    <row r="1613" spans="2:29" x14ac:dyDescent="0.3">
      <c r="B1613">
        <f t="shared" si="1732"/>
        <v>79991643137.188293</v>
      </c>
      <c r="C1613">
        <f t="shared" si="1733"/>
        <v>126890978543.30977</v>
      </c>
      <c r="D1613">
        <f>B1613+F1613*dt/2</f>
        <v>80263435883.267441</v>
      </c>
      <c r="E1613">
        <f>C1613+G1613*dt/2</f>
        <v>126719640865.048</v>
      </c>
      <c r="F1613">
        <f t="shared" si="1734"/>
        <v>25165.995007328587</v>
      </c>
      <c r="G1613">
        <f t="shared" si="1735"/>
        <v>-15864.599839052786</v>
      </c>
      <c r="H1613">
        <f>SQRT((xs-B1613)^2+(ys-C1613)^2)</f>
        <v>149999944691.54309</v>
      </c>
      <c r="I1613">
        <f>SQRT((xs-D1613)^2+(ys-E1613)^2)</f>
        <v>150000288402.23651</v>
      </c>
      <c r="J1613">
        <f t="shared" ref="J1613" si="1797">G*Ms*Me/H1613^2</f>
        <v>3.5235310910537546E+22</v>
      </c>
      <c r="K1613">
        <f t="shared" si="1731"/>
        <v>3.5235310910537546E+22</v>
      </c>
      <c r="L1613">
        <f>(xs-D1613)/I1613*K1613</f>
        <v>-1.8854011203706172E+22</v>
      </c>
      <c r="M1613">
        <f>(ys-E1613)/I1613*K1613</f>
        <v>-2.9766649063889743E+22</v>
      </c>
      <c r="N1613">
        <f>(xs-D1613)/I1613*K1613</f>
        <v>-1.8854011203706172E+22</v>
      </c>
      <c r="O1613">
        <f>(xs-E1613)/I1613*K1613</f>
        <v>-2.9766649063889743E+22</v>
      </c>
      <c r="P1613">
        <f t="shared" si="1737"/>
        <v>-3.157068185483284E-3</v>
      </c>
      <c r="Q1613">
        <f>M1613/Me</f>
        <v>-4.9843685639467082E-3</v>
      </c>
      <c r="R1613">
        <f>F1613+P1613*dt/2</f>
        <v>25131.89867092537</v>
      </c>
      <c r="S1613">
        <f>G1613+Q1613*dt/2</f>
        <v>-15918.43101954341</v>
      </c>
      <c r="T1613">
        <f>R1613*dt</f>
        <v>542849011.29198802</v>
      </c>
      <c r="U1613">
        <f>S1613*dt</f>
        <v>-343838110.02213764</v>
      </c>
      <c r="V1613">
        <f>N1613/Me*dt</f>
        <v>-68.192672806438935</v>
      </c>
      <c r="W1613">
        <f>O1613/Me*dt</f>
        <v>-107.6623609812489</v>
      </c>
      <c r="Z1613">
        <v>-162478947.68959755</v>
      </c>
      <c r="AA1613">
        <v>-348189056.66464013</v>
      </c>
      <c r="AB1613">
        <f t="shared" si="1728"/>
        <v>80372013200.790695</v>
      </c>
      <c r="AC1613">
        <f t="shared" si="1729"/>
        <v>126198951376.62299</v>
      </c>
    </row>
    <row r="1614" spans="2:29" x14ac:dyDescent="0.3">
      <c r="B1614">
        <f t="shared" si="1732"/>
        <v>80534492148.480286</v>
      </c>
      <c r="C1614">
        <f t="shared" si="1733"/>
        <v>126547140433.28763</v>
      </c>
      <c r="D1614">
        <f>B1614+F1614*dt/2</f>
        <v>80805548413.69313</v>
      </c>
      <c r="E1614">
        <f>C1614+G1614*dt/2</f>
        <v>126374640001.52727</v>
      </c>
      <c r="F1614">
        <f t="shared" si="1734"/>
        <v>25097.802334522148</v>
      </c>
      <c r="G1614">
        <f t="shared" si="1735"/>
        <v>-15972.262200034034</v>
      </c>
      <c r="H1614">
        <f>SQRT((xs-B1614)^2+(ys-C1614)^2)</f>
        <v>149999943924.84238</v>
      </c>
      <c r="I1614">
        <f>SQRT((xs-D1614)^2+(ys-E1614)^2)</f>
        <v>150000287632.90198</v>
      </c>
      <c r="J1614">
        <f t="shared" ref="J1614" si="1798">G*Ms*Me/H1614^2</f>
        <v>3.5235311270736857E+22</v>
      </c>
      <c r="K1614">
        <f t="shared" si="1731"/>
        <v>3.5235311270736857E+22</v>
      </c>
      <c r="L1614">
        <f>(xs-D1614)/I1614*K1614</f>
        <v>-1.8981354607313104E+22</v>
      </c>
      <c r="M1614">
        <f>(ys-E1614)/I1614*K1614</f>
        <v>-2.9685608257489843E+22</v>
      </c>
      <c r="N1614">
        <f>(xs-D1614)/I1614*K1614</f>
        <v>-1.8981354607313104E+22</v>
      </c>
      <c r="O1614">
        <f>(xs-E1614)/I1614*K1614</f>
        <v>-2.9685608257489843E+22</v>
      </c>
      <c r="P1614">
        <f t="shared" si="1737"/>
        <v>-3.1783915953303922E-3</v>
      </c>
      <c r="Q1614">
        <f>M1614/Me</f>
        <v>-4.9707984356145082E-3</v>
      </c>
      <c r="R1614">
        <f>F1614+P1614*dt/2</f>
        <v>25063.475705292582</v>
      </c>
      <c r="S1614">
        <f>G1614+Q1614*dt/2</f>
        <v>-16025.946823138671</v>
      </c>
      <c r="T1614">
        <f>R1614*dt</f>
        <v>541371075.23431981</v>
      </c>
      <c r="U1614">
        <f>S1614*dt</f>
        <v>-346160451.37979531</v>
      </c>
      <c r="V1614">
        <f>N1614/Me*dt</f>
        <v>-68.653258459136467</v>
      </c>
      <c r="W1614">
        <f>O1614/Me*dt</f>
        <v>-107.36924620927338</v>
      </c>
      <c r="Z1614">
        <v>-182136912.80520934</v>
      </c>
      <c r="AA1614">
        <v>-338321336.80345231</v>
      </c>
      <c r="AB1614">
        <f t="shared" si="1728"/>
        <v>80893726310.909393</v>
      </c>
      <c r="AC1614">
        <f t="shared" si="1729"/>
        <v>125862658645.10439</v>
      </c>
    </row>
    <row r="1615" spans="2:29" x14ac:dyDescent="0.3">
      <c r="B1615">
        <f t="shared" si="1732"/>
        <v>81075863223.7146</v>
      </c>
      <c r="C1615">
        <f t="shared" si="1733"/>
        <v>126200979981.90784</v>
      </c>
      <c r="D1615">
        <f>B1615+F1615*dt/2</f>
        <v>81346178033.736084</v>
      </c>
      <c r="E1615">
        <f>C1615+G1615*dt/2</f>
        <v>126027319962.28841</v>
      </c>
      <c r="F1615">
        <f t="shared" si="1734"/>
        <v>25029.149076063011</v>
      </c>
      <c r="G1615">
        <f t="shared" si="1735"/>
        <v>-16079.631446243307</v>
      </c>
      <c r="H1615">
        <f>SQRT((xs-B1615)^2+(ys-C1615)^2)</f>
        <v>149999943152.87048</v>
      </c>
      <c r="I1615">
        <f>SQRT((xs-D1615)^2+(ys-E1615)^2)</f>
        <v>150000286858.30338</v>
      </c>
      <c r="J1615">
        <f t="shared" ref="J1615" si="1799">G*Ms*Me/H1615^2</f>
        <v>3.5235311633412594E+22</v>
      </c>
      <c r="K1615">
        <f t="shared" si="1731"/>
        <v>3.5235311633412594E+22</v>
      </c>
      <c r="L1615">
        <f>(xs-D1615)/I1615*K1615</f>
        <v>-1.9108349678779892E+22</v>
      </c>
      <c r="M1615">
        <f>(ys-E1615)/I1615*K1615</f>
        <v>-2.9604022673568763E+22</v>
      </c>
      <c r="N1615">
        <f>(xs-D1615)/I1615*K1615</f>
        <v>-1.9108349678779892E+22</v>
      </c>
      <c r="O1615">
        <f>(xs-E1615)/I1615*K1615</f>
        <v>-2.9604022673568763E+22</v>
      </c>
      <c r="P1615">
        <f t="shared" si="1737"/>
        <v>-3.1996566776255676E-3</v>
      </c>
      <c r="Q1615">
        <f>M1615/Me</f>
        <v>-4.9571370853263167E-3</v>
      </c>
      <c r="R1615">
        <f>F1615+P1615*dt/2</f>
        <v>24994.592783944656</v>
      </c>
      <c r="S1615">
        <f>G1615+Q1615*dt/2</f>
        <v>-16133.168526764832</v>
      </c>
      <c r="T1615">
        <f>R1615*dt</f>
        <v>539883204.13320458</v>
      </c>
      <c r="U1615">
        <f>S1615*dt</f>
        <v>-348476440.17812037</v>
      </c>
      <c r="V1615">
        <f>N1615/Me*dt</f>
        <v>-69.112584236712266</v>
      </c>
      <c r="W1615">
        <f>O1615/Me*dt</f>
        <v>-107.07416104304843</v>
      </c>
      <c r="Z1615">
        <v>-201198023.47142377</v>
      </c>
      <c r="AA1615">
        <v>-327344953.11757278</v>
      </c>
      <c r="AB1615">
        <f t="shared" ref="AB1615:AB1678" si="1800">Z1615+B1616</f>
        <v>81414548404.376389</v>
      </c>
      <c r="AC1615">
        <f t="shared" ref="AC1615:AC1678" si="1801">AA1615+C1616</f>
        <v>125525158588.61215</v>
      </c>
    </row>
    <row r="1616" spans="2:29" x14ac:dyDescent="0.3">
      <c r="B1616">
        <f t="shared" si="1732"/>
        <v>81615746427.847809</v>
      </c>
      <c r="C1616">
        <f t="shared" si="1733"/>
        <v>125852503541.72972</v>
      </c>
      <c r="D1616">
        <f>B1616+F1616*dt/2</f>
        <v>81885314821.959534</v>
      </c>
      <c r="E1616">
        <f>C1616+G1616*dt/2</f>
        <v>125677687121.17104</v>
      </c>
      <c r="F1616">
        <f t="shared" si="1734"/>
        <v>24960.0364918263</v>
      </c>
      <c r="G1616">
        <f t="shared" si="1735"/>
        <v>-16186.705607286356</v>
      </c>
      <c r="H1616">
        <f>SQRT((xs-B1616)^2+(ys-C1616)^2)</f>
        <v>149999942375.64175</v>
      </c>
      <c r="I1616">
        <f>SQRT((xs-D1616)^2+(ys-E1616)^2)</f>
        <v>150000286078.45514</v>
      </c>
      <c r="J1616">
        <f t="shared" ref="J1616" si="1802">G*Ms*Me/H1616^2</f>
        <v>3.5235311998558018E+22</v>
      </c>
      <c r="K1616">
        <f t="shared" ref="K1616:K1679" si="1803">J1616</f>
        <v>3.5235311998558018E+22</v>
      </c>
      <c r="L1616">
        <f>(xs-D1616)/I1616*K1616</f>
        <v>-1.9234994087563322E+22</v>
      </c>
      <c r="M1616">
        <f>(ys-E1616)/I1616*K1616</f>
        <v>-2.9521893809292298E+22</v>
      </c>
      <c r="N1616">
        <f>(xs-D1616)/I1616*K1616</f>
        <v>-1.9234994087563322E+22</v>
      </c>
      <c r="O1616">
        <f>(xs-E1616)/I1616*K1616</f>
        <v>-2.9521893809292298E+22</v>
      </c>
      <c r="P1616">
        <f t="shared" si="1737"/>
        <v>-3.220863042123798E-3</v>
      </c>
      <c r="Q1616">
        <f>M1616/Me</f>
        <v>-4.9433847637796883E-3</v>
      </c>
      <c r="R1616">
        <f>F1616+P1616*dt/2</f>
        <v>24925.251170971362</v>
      </c>
      <c r="S1616">
        <f>G1616+Q1616*dt/2</f>
        <v>-16240.094162735177</v>
      </c>
      <c r="T1616">
        <f>R1616*dt</f>
        <v>538385425.29298139</v>
      </c>
      <c r="U1616">
        <f>S1616*dt</f>
        <v>-350786033.91507983</v>
      </c>
      <c r="V1616">
        <f>N1616/Me*dt</f>
        <v>-69.570641709874039</v>
      </c>
      <c r="W1616">
        <f>O1616/Me*dt</f>
        <v>-106.77711089764126</v>
      </c>
      <c r="Z1616">
        <v>-219599818.44123843</v>
      </c>
      <c r="AA1616">
        <v>-315295876.5938282</v>
      </c>
      <c r="AB1616">
        <f t="shared" si="1800"/>
        <v>81934532034.699554</v>
      </c>
      <c r="AC1616">
        <f t="shared" si="1801"/>
        <v>125186421631.22081</v>
      </c>
    </row>
    <row r="1617" spans="2:29" x14ac:dyDescent="0.3">
      <c r="B1617">
        <f t="shared" ref="B1617:B1680" si="1804">B1616+T1616</f>
        <v>82154131853.140793</v>
      </c>
      <c r="C1617">
        <f t="shared" ref="C1617:C1680" si="1805">C1616+U1616</f>
        <v>125501717507.81464</v>
      </c>
      <c r="D1617">
        <f>B1617+F1617*dt/2</f>
        <v>82422948884.322052</v>
      </c>
      <c r="E1617">
        <f>C1617+G1617*dt/2</f>
        <v>125325747894.45825</v>
      </c>
      <c r="F1617">
        <f t="shared" ref="F1617:F1680" si="1806">F1616+V1616</f>
        <v>24890.465850116427</v>
      </c>
      <c r="G1617">
        <f t="shared" ref="G1617:G1680" si="1807">G1616+W1616</f>
        <v>-16293.482718183997</v>
      </c>
      <c r="H1617">
        <f>SQRT((xs-B1617)^2+(ys-C1617)^2)</f>
        <v>149999941593.17047</v>
      </c>
      <c r="I1617">
        <f>SQRT((xs-D1617)^2+(ys-E1617)^2)</f>
        <v>150000285293.37161</v>
      </c>
      <c r="J1617">
        <f t="shared" ref="J1617" si="1808">G*Ms*Me/H1617^2</f>
        <v>3.5235312366166429E+22</v>
      </c>
      <c r="K1617">
        <f t="shared" si="1803"/>
        <v>3.5235312366166429E+22</v>
      </c>
      <c r="L1617">
        <f>(xs-D1617)/I1617*K1617</f>
        <v>-1.9361285509554897E+22</v>
      </c>
      <c r="M1617">
        <f>(ys-E1617)/I1617*K1617</f>
        <v>-2.9439223171796162E+22</v>
      </c>
      <c r="N1617">
        <f>(xs-D1617)/I1617*K1617</f>
        <v>-1.9361285509554897E+22</v>
      </c>
      <c r="O1617">
        <f>(xs-E1617)/I1617*K1617</f>
        <v>-2.9439223171796162E+22</v>
      </c>
      <c r="P1617">
        <f t="shared" ref="P1617:P1680" si="1809">L1617/Me</f>
        <v>-3.2420102996575514E-3</v>
      </c>
      <c r="Q1617">
        <f>M1617/Me</f>
        <v>-4.9295417233416209E-3</v>
      </c>
      <c r="R1617">
        <f>F1617+P1617*dt/2</f>
        <v>24855.452138880126</v>
      </c>
      <c r="S1617">
        <f>G1617+Q1617*dt/2</f>
        <v>-16346.721768796087</v>
      </c>
      <c r="T1617">
        <f>R1617*dt</f>
        <v>536877766.19981074</v>
      </c>
      <c r="U1617">
        <f>S1617*dt</f>
        <v>-353089190.2059955</v>
      </c>
      <c r="V1617">
        <f>N1617/Me*dt</f>
        <v>-70.027422472603106</v>
      </c>
      <c r="W1617">
        <f>O1617/Me*dt</f>
        <v>-106.47810122417901</v>
      </c>
      <c r="Z1617">
        <v>-237281997.41778466</v>
      </c>
      <c r="AA1617">
        <v>-302213593.52244282</v>
      </c>
      <c r="AB1617">
        <f t="shared" si="1800"/>
        <v>82453727621.922821</v>
      </c>
      <c r="AC1617">
        <f t="shared" si="1801"/>
        <v>124846414724.0862</v>
      </c>
    </row>
    <row r="1618" spans="2:29" x14ac:dyDescent="0.3">
      <c r="B1618">
        <f t="shared" si="1804"/>
        <v>82691009619.340607</v>
      </c>
      <c r="C1618">
        <f t="shared" si="1805"/>
        <v>125148628317.60864</v>
      </c>
      <c r="D1618">
        <f>B1618+F1618*dt/2</f>
        <v>82959070354.359161</v>
      </c>
      <c r="E1618">
        <f>C1618+G1618*dt/2</f>
        <v>124971508740.75903</v>
      </c>
      <c r="F1618">
        <f t="shared" si="1806"/>
        <v>24820.438427643825</v>
      </c>
      <c r="G1618">
        <f t="shared" si="1807"/>
        <v>-16399.960819408177</v>
      </c>
      <c r="H1618">
        <f>SQRT((xs-B1618)^2+(ys-C1618)^2)</f>
        <v>149999940805.4711</v>
      </c>
      <c r="I1618">
        <f>SQRT((xs-D1618)^2+(ys-E1618)^2)</f>
        <v>150000284503.06726</v>
      </c>
      <c r="J1618">
        <f t="shared" ref="J1618" si="1810">G*Ms*Me/H1618^2</f>
        <v>3.5235312736231024E+22</v>
      </c>
      <c r="K1618">
        <f t="shared" si="1803"/>
        <v>3.5235312736231024E+22</v>
      </c>
      <c r="L1618">
        <f>(xs-D1618)/I1618*K1618</f>
        <v>-1.9487221627123409E+22</v>
      </c>
      <c r="M1618">
        <f>(ys-E1618)/I1618*K1618</f>
        <v>-2.9356012278158251E+22</v>
      </c>
      <c r="N1618">
        <f>(xs-D1618)/I1618*K1618</f>
        <v>-1.9487221627123409E+22</v>
      </c>
      <c r="O1618">
        <f>(xs-E1618)/I1618*K1618</f>
        <v>-2.9356012278158251E+22</v>
      </c>
      <c r="P1618">
        <f t="shared" si="1809"/>
        <v>-3.2630980621439062E-3</v>
      </c>
      <c r="Q1618">
        <f>M1618/Me</f>
        <v>-4.9156082180439129E-3</v>
      </c>
      <c r="R1618">
        <f>F1618+P1618*dt/2</f>
        <v>24785.196968572669</v>
      </c>
      <c r="S1618">
        <f>G1618+Q1618*dt/2</f>
        <v>-16453.04938816305</v>
      </c>
      <c r="T1618">
        <f>R1618*dt</f>
        <v>535360254.52116966</v>
      </c>
      <c r="U1618">
        <f>S1618*dt</f>
        <v>-355385866.7843219</v>
      </c>
      <c r="V1618">
        <f>N1618/Me*dt</f>
        <v>-70.482918142308378</v>
      </c>
      <c r="W1618">
        <f>O1618/Me*dt</f>
        <v>-106.17713750974852</v>
      </c>
      <c r="Z1618">
        <v>-254186618.68384436</v>
      </c>
      <c r="AA1618">
        <v>-288140976.042849</v>
      </c>
      <c r="AB1618">
        <f t="shared" si="1800"/>
        <v>82972183255.177933</v>
      </c>
      <c r="AC1618">
        <f t="shared" si="1801"/>
        <v>124505101474.78148</v>
      </c>
    </row>
    <row r="1619" spans="2:29" x14ac:dyDescent="0.3">
      <c r="B1619">
        <f t="shared" si="1804"/>
        <v>83226369873.861771</v>
      </c>
      <c r="C1619">
        <f t="shared" si="1805"/>
        <v>124793242450.82433</v>
      </c>
      <c r="D1619">
        <f>B1619+F1619*dt/2</f>
        <v>83493669393.36438</v>
      </c>
      <c r="E1619">
        <f>C1619+G1619*dt/2</f>
        <v>124614976160.88962</v>
      </c>
      <c r="F1619">
        <f t="shared" si="1806"/>
        <v>24749.955509501517</v>
      </c>
      <c r="G1619">
        <f t="shared" si="1807"/>
        <v>-16506.137956917926</v>
      </c>
      <c r="H1619">
        <f>SQRT((xs-B1619)^2+(ys-C1619)^2)</f>
        <v>149999940012.55823</v>
      </c>
      <c r="I1619">
        <f>SQRT((xs-D1619)^2+(ys-E1619)^2)</f>
        <v>150000283707.55676</v>
      </c>
      <c r="J1619">
        <f t="shared" ref="J1619" si="1811">G*Ms*Me/H1619^2</f>
        <v>3.5235313108744946E+22</v>
      </c>
      <c r="K1619">
        <f t="shared" si="1803"/>
        <v>3.5235313108744946E+22</v>
      </c>
      <c r="L1619">
        <f>(xs-D1619)/I1619*K1619</f>
        <v>-1.9612800129157485E+22</v>
      </c>
      <c r="M1619">
        <f>(ys-E1619)/I1619*K1619</f>
        <v>-2.9272262655370762E+22</v>
      </c>
      <c r="N1619">
        <f>(xs-D1619)/I1619*K1619</f>
        <v>-1.9612800129157485E+22</v>
      </c>
      <c r="O1619">
        <f>(xs-E1619)/I1619*K1619</f>
        <v>-2.9272262655370762E+22</v>
      </c>
      <c r="P1619">
        <f t="shared" si="1809"/>
        <v>-3.284125942591675E-3</v>
      </c>
      <c r="Q1619">
        <f>M1619/Me</f>
        <v>-4.9015845035784928E-3</v>
      </c>
      <c r="R1619">
        <f>F1619+P1619*dt/2</f>
        <v>24714.486949321526</v>
      </c>
      <c r="S1619">
        <f>G1619+Q1619*dt/2</f>
        <v>-16559.075069556573</v>
      </c>
      <c r="T1619">
        <f>R1619*dt</f>
        <v>533832918.10534495</v>
      </c>
      <c r="U1619">
        <f>S1619*dt</f>
        <v>-357676021.50242198</v>
      </c>
      <c r="V1619">
        <f>N1619/Me*dt</f>
        <v>-70.937120359980185</v>
      </c>
      <c r="W1619">
        <f>O1619/Me*dt</f>
        <v>-105.87422527729544</v>
      </c>
      <c r="Z1619">
        <v>-270258288.99466866</v>
      </c>
      <c r="AA1619">
        <v>-273124141.59061432</v>
      </c>
      <c r="AB1619">
        <f t="shared" si="1800"/>
        <v>83489944502.972443</v>
      </c>
      <c r="AC1619">
        <f t="shared" si="1801"/>
        <v>124162442287.73129</v>
      </c>
    </row>
    <row r="1620" spans="2:29" x14ac:dyDescent="0.3">
      <c r="B1620">
        <f t="shared" si="1804"/>
        <v>83760202791.967117</v>
      </c>
      <c r="C1620">
        <f t="shared" si="1805"/>
        <v>124435566429.3219</v>
      </c>
      <c r="D1620">
        <f>B1620+F1620*dt/2</f>
        <v>84026736190.569839</v>
      </c>
      <c r="E1620">
        <f>C1620+G1620*dt/2</f>
        <v>124256156697.7542</v>
      </c>
      <c r="F1620">
        <f t="shared" si="1806"/>
        <v>24679.018389141536</v>
      </c>
      <c r="G1620">
        <f t="shared" si="1807"/>
        <v>-16612.012182195223</v>
      </c>
      <c r="H1620">
        <f>SQRT((xs-B1620)^2+(ys-C1620)^2)</f>
        <v>149999939214.4465</v>
      </c>
      <c r="I1620">
        <f>SQRT((xs-D1620)^2+(ys-E1620)^2)</f>
        <v>150000282906.85477</v>
      </c>
      <c r="J1620">
        <f t="shared" ref="J1620" si="1812">G*Ms*Me/H1620^2</f>
        <v>3.5235313483701316E+22</v>
      </c>
      <c r="K1620">
        <f t="shared" si="1803"/>
        <v>3.5235313483701316E+22</v>
      </c>
      <c r="L1620">
        <f>(xs-D1620)/I1620*K1620</f>
        <v>-1.973801871110804E+22</v>
      </c>
      <c r="M1620">
        <f>(ys-E1620)/I1620*K1620</f>
        <v>-2.9187975840312269E+22</v>
      </c>
      <c r="N1620">
        <f>(xs-D1620)/I1620*K1620</f>
        <v>-1.973801871110804E+22</v>
      </c>
      <c r="O1620">
        <f>(xs-E1620)/I1620*K1620</f>
        <v>-2.9187975840312269E+22</v>
      </c>
      <c r="P1620">
        <f t="shared" si="1809"/>
        <v>-3.3050935551085128E-3</v>
      </c>
      <c r="Q1620">
        <f>M1620/Me</f>
        <v>-4.8874708372927443E-3</v>
      </c>
      <c r="R1620">
        <f>F1620+P1620*dt/2</f>
        <v>24643.323378746365</v>
      </c>
      <c r="S1620">
        <f>G1620+Q1620*dt/2</f>
        <v>-16664.796867237987</v>
      </c>
      <c r="T1620">
        <f>R1620*dt</f>
        <v>532295784.98092151</v>
      </c>
      <c r="U1620">
        <f>S1620*dt</f>
        <v>-359959612.33234054</v>
      </c>
      <c r="V1620">
        <f>N1620/Me*dt</f>
        <v>-71.390020790343883</v>
      </c>
      <c r="W1620">
        <f>O1620/Me*dt</f>
        <v>-105.56937008552327</v>
      </c>
      <c r="Z1620">
        <v>-285444345.11143041</v>
      </c>
      <c r="AA1620">
        <v>-257212301.70702657</v>
      </c>
      <c r="AB1620">
        <f t="shared" si="1800"/>
        <v>84007054231.836609</v>
      </c>
      <c r="AC1620">
        <f t="shared" si="1801"/>
        <v>123818394515.28253</v>
      </c>
    </row>
    <row r="1621" spans="2:29" x14ac:dyDescent="0.3">
      <c r="B1621">
        <f t="shared" si="1804"/>
        <v>84292498576.948044</v>
      </c>
      <c r="C1621">
        <f t="shared" si="1805"/>
        <v>124075606816.98956</v>
      </c>
      <c r="D1621">
        <f>B1621+F1621*dt/2</f>
        <v>84558260963.326233</v>
      </c>
      <c r="E1621">
        <f>C1621+G1621*dt/2</f>
        <v>123895056936.22493</v>
      </c>
      <c r="F1621">
        <f t="shared" si="1806"/>
        <v>24607.628368351194</v>
      </c>
      <c r="G1621">
        <f t="shared" si="1807"/>
        <v>-16717.581552280746</v>
      </c>
      <c r="H1621">
        <f>SQRT((xs-B1621)^2+(ys-C1621)^2)</f>
        <v>149999938411.1506</v>
      </c>
      <c r="I1621">
        <f>SQRT((xs-D1621)^2+(ys-E1621)^2)</f>
        <v>150000282100.97604</v>
      </c>
      <c r="J1621">
        <f t="shared" ref="J1621" si="1813">G*Ms*Me/H1621^2</f>
        <v>3.5235313861093247E+22</v>
      </c>
      <c r="K1621">
        <f t="shared" si="1803"/>
        <v>3.5235313861093247E+22</v>
      </c>
      <c r="L1621">
        <f>(xs-D1621)/I1621*K1621</f>
        <v>-1.9862875075030553E+22</v>
      </c>
      <c r="M1621">
        <f>(ys-E1621)/I1621*K1621</f>
        <v>-2.9103153379719527E+22</v>
      </c>
      <c r="N1621">
        <f>(xs-D1621)/I1621*K1621</f>
        <v>-1.9862875075030553E+22</v>
      </c>
      <c r="O1621">
        <f>(xs-E1621)/I1621*K1621</f>
        <v>-2.9103153379719527E+22</v>
      </c>
      <c r="P1621">
        <f t="shared" si="1809"/>
        <v>-3.326000514907996E-3</v>
      </c>
      <c r="Q1621">
        <f>M1621/Me</f>
        <v>-4.8732674781847831E-3</v>
      </c>
      <c r="R1621">
        <f>F1621+P1621*dt/2</f>
        <v>24571.707562790187</v>
      </c>
      <c r="S1621">
        <f>G1621+Q1621*dt/2</f>
        <v>-16770.212841045141</v>
      </c>
      <c r="T1621">
        <f>R1621*dt</f>
        <v>530748883.35626805</v>
      </c>
      <c r="U1621">
        <f>S1621*dt</f>
        <v>-362236597.36657506</v>
      </c>
      <c r="V1621">
        <f>N1621/Me*dt</f>
        <v>-71.841611122012708</v>
      </c>
      <c r="W1621">
        <f>O1621/Me*dt</f>
        <v>-105.26257752879131</v>
      </c>
      <c r="Z1621">
        <v>-299695026.38015079</v>
      </c>
      <c r="AA1621">
        <v>-240457600.70777741</v>
      </c>
      <c r="AB1621">
        <f t="shared" si="1800"/>
        <v>84523552433.924149</v>
      </c>
      <c r="AC1621">
        <f t="shared" si="1801"/>
        <v>123472912618.91521</v>
      </c>
    </row>
    <row r="1622" spans="2:29" x14ac:dyDescent="0.3">
      <c r="B1622">
        <f t="shared" si="1804"/>
        <v>84823247460.304306</v>
      </c>
      <c r="C1622">
        <f t="shared" si="1805"/>
        <v>123713370219.62299</v>
      </c>
      <c r="D1622">
        <f>B1622+F1622*dt/2</f>
        <v>85088233957.282379</v>
      </c>
      <c r="E1622">
        <f>C1622+G1622*dt/2</f>
        <v>123531683503.02104</v>
      </c>
      <c r="F1622">
        <f t="shared" si="1806"/>
        <v>24535.78675722918</v>
      </c>
      <c r="G1622">
        <f t="shared" si="1807"/>
        <v>-16822.844129809539</v>
      </c>
      <c r="H1622">
        <f>SQRT((xs-B1622)^2+(ys-C1622)^2)</f>
        <v>149999937602.68542</v>
      </c>
      <c r="I1622">
        <f>SQRT((xs-D1622)^2+(ys-E1622)^2)</f>
        <v>150000281289.93552</v>
      </c>
      <c r="J1622">
        <f t="shared" ref="J1622" si="1814">G*Ms*Me/H1622^2</f>
        <v>3.5235314240913731E+22</v>
      </c>
      <c r="K1622">
        <f t="shared" si="1803"/>
        <v>3.5235314240913731E+22</v>
      </c>
      <c r="L1622">
        <f>(xs-D1622)/I1622*K1622</f>
        <v>-1.9987366929627175E+22</v>
      </c>
      <c r="M1622">
        <f>(ys-E1622)/I1622*K1622</f>
        <v>-2.9017796830158974E+22</v>
      </c>
      <c r="N1622">
        <f>(xs-D1622)/I1622*K1622</f>
        <v>-1.9987366929627175E+22</v>
      </c>
      <c r="O1622">
        <f>(xs-E1622)/I1622*K1622</f>
        <v>-2.9017796830158974E+22</v>
      </c>
      <c r="P1622">
        <f t="shared" si="1809"/>
        <v>-3.3468464383166734E-3</v>
      </c>
      <c r="Q1622">
        <f>M1622/Me</f>
        <v>-4.8589746868986892E-3</v>
      </c>
      <c r="R1622">
        <f>F1622+P1622*dt/2</f>
        <v>24499.640815695358</v>
      </c>
      <c r="S1622">
        <f>G1622+Q1622*dt/2</f>
        <v>-16875.321056428045</v>
      </c>
      <c r="T1622">
        <f>R1622*dt</f>
        <v>529192241.61901975</v>
      </c>
      <c r="U1622">
        <f>S1622*dt</f>
        <v>-364506934.81884575</v>
      </c>
      <c r="V1622">
        <f>N1622/Me*dt</f>
        <v>-72.291883067640143</v>
      </c>
      <c r="W1622">
        <f>O1622/Me*dt</f>
        <v>-104.95385323701169</v>
      </c>
      <c r="Z1622">
        <v>-312963637.79040337</v>
      </c>
      <c r="AA1622">
        <v>-222914944.74044237</v>
      </c>
      <c r="AB1622">
        <f t="shared" si="1800"/>
        <v>85039476064.132919</v>
      </c>
      <c r="AC1622">
        <f t="shared" si="1801"/>
        <v>123125948340.06369</v>
      </c>
    </row>
    <row r="1623" spans="2:29" x14ac:dyDescent="0.3">
      <c r="B1623">
        <f t="shared" si="1804"/>
        <v>85352439701.923325</v>
      </c>
      <c r="C1623">
        <f t="shared" si="1805"/>
        <v>123348863284.80414</v>
      </c>
      <c r="D1623">
        <f>B1623+F1623*dt/2</f>
        <v>85616645446.56427</v>
      </c>
      <c r="E1623">
        <f>C1623+G1623*dt/2</f>
        <v>123166043066.58723</v>
      </c>
      <c r="F1623">
        <f t="shared" si="1806"/>
        <v>24463.494874161541</v>
      </c>
      <c r="G1623">
        <f t="shared" si="1807"/>
        <v>-16927.797983046552</v>
      </c>
      <c r="H1623">
        <f>SQRT((xs-B1623)^2+(ys-C1623)^2)</f>
        <v>149999936789.06589</v>
      </c>
      <c r="I1623">
        <f>SQRT((xs-D1623)^2+(ys-E1623)^2)</f>
        <v>150000280473.74817</v>
      </c>
      <c r="J1623">
        <f t="shared" ref="J1623" si="1815">G*Ms*Me/H1623^2</f>
        <v>3.5235314623155762E+22</v>
      </c>
      <c r="K1623">
        <f t="shared" si="1803"/>
        <v>3.5235314623155762E+22</v>
      </c>
      <c r="L1623">
        <f>(xs-D1623)/I1623*K1623</f>
        <v>-2.0111491990288859E+22</v>
      </c>
      <c r="M1623">
        <f>(ys-E1623)/I1623*K1623</f>
        <v>-2.893190775799829E+22</v>
      </c>
      <c r="N1623">
        <f>(xs-D1623)/I1623*K1623</f>
        <v>-2.0111491990288859E+22</v>
      </c>
      <c r="O1623">
        <f>(xs-E1623)/I1623*K1623</f>
        <v>-2.893190775799829E+22</v>
      </c>
      <c r="P1623">
        <f t="shared" si="1809"/>
        <v>-3.3676309427811218E-3</v>
      </c>
      <c r="Q1623">
        <f>M1623/Me</f>
        <v>-4.8445927257197404E-3</v>
      </c>
      <c r="R1623">
        <f>F1623+P1623*dt/2</f>
        <v>24427.124459979506</v>
      </c>
      <c r="S1623">
        <f>G1623+Q1623*dt/2</f>
        <v>-16980.119584484324</v>
      </c>
      <c r="T1623">
        <f>R1623*dt</f>
        <v>527625888.33555734</v>
      </c>
      <c r="U1623">
        <f>S1623*dt</f>
        <v>-366770583.0248614</v>
      </c>
      <c r="V1623">
        <f>N1623/Me*dt</f>
        <v>-72.740828364072229</v>
      </c>
      <c r="W1623">
        <f>O1623/Me*dt</f>
        <v>-104.64320287554639</v>
      </c>
      <c r="Z1623">
        <v>-325206702.97941536</v>
      </c>
      <c r="AA1623">
        <v>-204641821.79196355</v>
      </c>
      <c r="AB1623">
        <f t="shared" si="1800"/>
        <v>85554858887.279465</v>
      </c>
      <c r="AC1623">
        <f t="shared" si="1801"/>
        <v>122777450879.98732</v>
      </c>
    </row>
    <row r="1624" spans="2:29" x14ac:dyDescent="0.3">
      <c r="B1624">
        <f t="shared" si="1804"/>
        <v>85880065590.258881</v>
      </c>
      <c r="C1624">
        <f t="shared" si="1805"/>
        <v>122982092701.77928</v>
      </c>
      <c r="D1624">
        <f>B1624+F1624*dt/2</f>
        <v>86143485733.953491</v>
      </c>
      <c r="E1624">
        <f>C1624+G1624*dt/2</f>
        <v>122798142336.97133</v>
      </c>
      <c r="F1624">
        <f t="shared" si="1806"/>
        <v>24390.754045797468</v>
      </c>
      <c r="G1624">
        <f t="shared" si="1807"/>
        <v>-17032.4411859221</v>
      </c>
      <c r="H1624">
        <f>SQRT((xs-B1624)^2+(ys-C1624)^2)</f>
        <v>149999935970.30701</v>
      </c>
      <c r="I1624">
        <f>SQRT((xs-D1624)^2+(ys-E1624)^2)</f>
        <v>150000279652.42905</v>
      </c>
      <c r="J1624">
        <f t="shared" ref="J1624" si="1816">G*Ms*Me/H1624^2</f>
        <v>3.5235315007812278E+22</v>
      </c>
      <c r="K1624">
        <f t="shared" si="1803"/>
        <v>3.5235315007812278E+22</v>
      </c>
      <c r="L1624">
        <f>(xs-D1624)/I1624*K1624</f>
        <v>-2.0235247979137233E+22</v>
      </c>
      <c r="M1624">
        <f>(ys-E1624)/I1624*K1624</f>
        <v>-2.8845487739377606E+22</v>
      </c>
      <c r="N1624">
        <f>(xs-D1624)/I1624*K1624</f>
        <v>-2.0235247979137233E+22</v>
      </c>
      <c r="O1624">
        <f>(xs-E1624)/I1624*K1624</f>
        <v>-2.8845487739377606E+22</v>
      </c>
      <c r="P1624">
        <f t="shared" si="1809"/>
        <v>-3.3883536468749548E-3</v>
      </c>
      <c r="Q1624">
        <f>M1624/Me</f>
        <v>-4.8301218585695919E-3</v>
      </c>
      <c r="R1624">
        <f>F1624+P1624*dt/2</f>
        <v>24354.159826411218</v>
      </c>
      <c r="S1624">
        <f>G1624+Q1624*dt/2</f>
        <v>-17084.606501994651</v>
      </c>
      <c r="T1624">
        <f>R1624*dt</f>
        <v>526049852.25048232</v>
      </c>
      <c r="U1624">
        <f>S1624*dt</f>
        <v>-369027500.44308448</v>
      </c>
      <c r="V1624">
        <f>N1624/Me*dt</f>
        <v>-73.188438772499026</v>
      </c>
      <c r="W1624">
        <f>O1624/Me*dt</f>
        <v>-104.33063214510318</v>
      </c>
      <c r="Z1624">
        <v>-336384106.68025774</v>
      </c>
      <c r="AA1624">
        <v>-185698113.23699671</v>
      </c>
      <c r="AB1624">
        <f t="shared" si="1800"/>
        <v>86069731335.829117</v>
      </c>
      <c r="AC1624">
        <f t="shared" si="1801"/>
        <v>122427367088.0992</v>
      </c>
    </row>
    <row r="1625" spans="2:29" x14ac:dyDescent="0.3">
      <c r="B1625">
        <f t="shared" si="1804"/>
        <v>86406115442.509369</v>
      </c>
      <c r="C1625">
        <f t="shared" si="1805"/>
        <v>122613065201.3362</v>
      </c>
      <c r="D1625">
        <f>B1625+F1625*dt/2</f>
        <v>86668745151.065231</v>
      </c>
      <c r="E1625">
        <f>C1625+G1625*dt/2</f>
        <v>122427988065.70107</v>
      </c>
      <c r="F1625">
        <f t="shared" si="1806"/>
        <v>24317.565607024968</v>
      </c>
      <c r="G1625">
        <f t="shared" si="1807"/>
        <v>-17136.771818067202</v>
      </c>
      <c r="H1625">
        <f>SQRT((xs-B1625)^2+(ys-C1625)^2)</f>
        <v>149999935146.42389</v>
      </c>
      <c r="I1625">
        <f>SQRT((xs-D1625)^2+(ys-E1625)^2)</f>
        <v>150000278825.99332</v>
      </c>
      <c r="J1625">
        <f t="shared" ref="J1625" si="1817">G*Ms*Me/H1625^2</f>
        <v>3.5235315394876199E+22</v>
      </c>
      <c r="K1625">
        <f t="shared" si="1803"/>
        <v>3.5235315394876199E+22</v>
      </c>
      <c r="L1625">
        <f>(xs-D1625)/I1625*K1625</f>
        <v>-2.035863262506644E+22</v>
      </c>
      <c r="M1625">
        <f>(ys-E1625)/I1625*K1625</f>
        <v>-2.8758538360180613E+22</v>
      </c>
      <c r="N1625">
        <f>(xs-D1625)/I1625*K1625</f>
        <v>-2.035863262506644E+22</v>
      </c>
      <c r="O1625">
        <f>(xs-E1625)/I1625*K1625</f>
        <v>-2.8758538360180613E+22</v>
      </c>
      <c r="P1625">
        <f t="shared" si="1809"/>
        <v>-3.4090141703058338E-3</v>
      </c>
      <c r="Q1625">
        <f>M1625/Me</f>
        <v>-4.8155623510014421E-3</v>
      </c>
      <c r="R1625">
        <f>F1625+P1625*dt/2</f>
        <v>24280.748253985665</v>
      </c>
      <c r="S1625">
        <f>G1625+Q1625*dt/2</f>
        <v>-17188.779891458016</v>
      </c>
      <c r="T1625">
        <f>R1625*dt</f>
        <v>524464162.28609037</v>
      </c>
      <c r="U1625">
        <f>S1625*dt</f>
        <v>-371277645.65549314</v>
      </c>
      <c r="V1625">
        <f>N1625/Me*dt</f>
        <v>-73.634706078606015</v>
      </c>
      <c r="W1625">
        <f>O1625/Me*dt</f>
        <v>-104.01614678163115</v>
      </c>
      <c r="Z1625">
        <v>-346459226.14752603</v>
      </c>
      <c r="AA1625">
        <v>-166145897.54568902</v>
      </c>
      <c r="AB1625">
        <f t="shared" si="1800"/>
        <v>86584120378.647934</v>
      </c>
      <c r="AC1625">
        <f t="shared" si="1801"/>
        <v>122075641658.13503</v>
      </c>
    </row>
    <row r="1626" spans="2:29" x14ac:dyDescent="0.3">
      <c r="B1626">
        <f t="shared" si="1804"/>
        <v>86930579604.795456</v>
      </c>
      <c r="C1626">
        <f t="shared" si="1805"/>
        <v>122241787555.68071</v>
      </c>
      <c r="D1626">
        <f>B1626+F1626*dt/2</f>
        <v>87192414058.525681</v>
      </c>
      <c r="E1626">
        <f>C1626+G1626*dt/2</f>
        <v>122055587045.66034</v>
      </c>
      <c r="F1626">
        <f t="shared" si="1806"/>
        <v>24243.930900946361</v>
      </c>
      <c r="G1626">
        <f t="shared" si="1807"/>
        <v>-17240.787964848834</v>
      </c>
      <c r="H1626">
        <f>SQRT((xs-B1626)^2+(ys-C1626)^2)</f>
        <v>149999934317.43182</v>
      </c>
      <c r="I1626">
        <f>SQRT((xs-D1626)^2+(ys-E1626)^2)</f>
        <v>150000277994.45624</v>
      </c>
      <c r="J1626">
        <f t="shared" ref="J1626" si="1818">G*Ms*Me/H1626^2</f>
        <v>3.5235315784340327E+22</v>
      </c>
      <c r="K1626">
        <f t="shared" si="1803"/>
        <v>3.5235315784340327E+22</v>
      </c>
      <c r="L1626">
        <f>(xs-D1626)/I1626*K1626</f>
        <v>-2.0481643663784763E+22</v>
      </c>
      <c r="M1626">
        <f>(ys-E1626)/I1626*K1626</f>
        <v>-2.8671061216005387E+22</v>
      </c>
      <c r="N1626">
        <f>(xs-D1626)/I1626*K1626</f>
        <v>-2.0481643663784763E+22</v>
      </c>
      <c r="O1626">
        <f>(xs-E1626)/I1626*K1626</f>
        <v>-2.8671061216005387E+22</v>
      </c>
      <c r="P1626">
        <f t="shared" si="1809"/>
        <v>-3.4296121339224316E-3</v>
      </c>
      <c r="Q1626">
        <f>M1626/Me</f>
        <v>-4.8009144701951414E-3</v>
      </c>
      <c r="R1626">
        <f>F1626+P1626*dt/2</f>
        <v>24206.8910899</v>
      </c>
      <c r="S1626">
        <f>G1626+Q1626*dt/2</f>
        <v>-17292.637841126943</v>
      </c>
      <c r="T1626">
        <f>R1626*dt</f>
        <v>522868847.54184002</v>
      </c>
      <c r="U1626">
        <f>S1626*dt</f>
        <v>-373520977.36834198</v>
      </c>
      <c r="V1626">
        <f>N1626/Me*dt</f>
        <v>-74.07962209272452</v>
      </c>
      <c r="W1626">
        <f>O1626/Me*dt</f>
        <v>-103.69975255621506</v>
      </c>
      <c r="Z1626">
        <v>-355399051.1301527</v>
      </c>
      <c r="AA1626">
        <v>-146049246.79511777</v>
      </c>
      <c r="AB1626">
        <f t="shared" si="1800"/>
        <v>87098049401.207138</v>
      </c>
      <c r="AC1626">
        <f t="shared" si="1801"/>
        <v>121722217331.51724</v>
      </c>
    </row>
    <row r="1627" spans="2:29" x14ac:dyDescent="0.3">
      <c r="B1627">
        <f t="shared" si="1804"/>
        <v>87453448452.337296</v>
      </c>
      <c r="C1627">
        <f t="shared" si="1805"/>
        <v>121868266578.31236</v>
      </c>
      <c r="D1627">
        <f>B1627+F1627*dt/2</f>
        <v>87714482846.148911</v>
      </c>
      <c r="E1627">
        <f>C1627+G1627*dt/2</f>
        <v>121680946110.96439</v>
      </c>
      <c r="F1627">
        <f t="shared" si="1806"/>
        <v>24169.851278853635</v>
      </c>
      <c r="G1627">
        <f t="shared" si="1807"/>
        <v>-17344.487717405049</v>
      </c>
      <c r="H1627">
        <f>SQRT((xs-B1627)^2+(ys-C1627)^2)</f>
        <v>149999933483.34598</v>
      </c>
      <c r="I1627">
        <f>SQRT((xs-D1627)^2+(ys-E1627)^2)</f>
        <v>150000277157.83319</v>
      </c>
      <c r="J1627">
        <f t="shared" ref="J1627" si="1819">G*Ms*Me/H1627^2</f>
        <v>3.5235316176197545E+22</v>
      </c>
      <c r="K1627">
        <f t="shared" si="1803"/>
        <v>3.5235316176197545E+22</v>
      </c>
      <c r="L1627">
        <f>(xs-D1627)/I1627*K1627</f>
        <v>-2.0604278837856239E+22</v>
      </c>
      <c r="M1627">
        <f>(ys-E1627)/I1627*K1627</f>
        <v>-2.8583057912135254E+22</v>
      </c>
      <c r="N1627">
        <f>(xs-D1627)/I1627*K1627</f>
        <v>-2.0604278837856239E+22</v>
      </c>
      <c r="O1627">
        <f>(xs-E1627)/I1627*K1627</f>
        <v>-2.8583057912135254E+22</v>
      </c>
      <c r="P1627">
        <f t="shared" si="1809"/>
        <v>-3.4501471597214064E-3</v>
      </c>
      <c r="Q1627">
        <f>M1627/Me</f>
        <v>-4.7861784849523199E-3</v>
      </c>
      <c r="R1627">
        <f>F1627+P1627*dt/2</f>
        <v>24132.589689528646</v>
      </c>
      <c r="S1627">
        <f>G1627+Q1627*dt/2</f>
        <v>-17396.178445042533</v>
      </c>
      <c r="T1627">
        <f>R1627*dt</f>
        <v>521263937.29381877</v>
      </c>
      <c r="U1627">
        <f>S1627*dt</f>
        <v>-375757454.41291869</v>
      </c>
      <c r="V1627">
        <f>N1627/Me*dt</f>
        <v>-74.523178649982384</v>
      </c>
      <c r="W1627">
        <f>O1627/Me*dt</f>
        <v>-103.38145527497011</v>
      </c>
      <c r="Z1627">
        <v>-363174291.99863535</v>
      </c>
      <c r="AA1627">
        <v>-125474016.65216044</v>
      </c>
      <c r="AB1627">
        <f t="shared" si="1800"/>
        <v>87611538097.632477</v>
      </c>
      <c r="AC1627">
        <f t="shared" si="1801"/>
        <v>121367035107.24728</v>
      </c>
    </row>
    <row r="1628" spans="2:29" x14ac:dyDescent="0.3">
      <c r="B1628">
        <f t="shared" si="1804"/>
        <v>87974712389.631119</v>
      </c>
      <c r="C1628">
        <f t="shared" si="1805"/>
        <v>121492509123.89944</v>
      </c>
      <c r="D1628">
        <f>B1628+F1628*dt/2</f>
        <v>88234941933.113312</v>
      </c>
      <c r="E1628">
        <f>C1628+G1628*dt/2</f>
        <v>121304072136.8345</v>
      </c>
      <c r="F1628">
        <f t="shared" si="1806"/>
        <v>24095.328100203653</v>
      </c>
      <c r="G1628">
        <f t="shared" si="1807"/>
        <v>-17447.869172680021</v>
      </c>
      <c r="H1628">
        <f>SQRT((xs-B1628)^2+(ys-C1628)^2)</f>
        <v>149999932644.18188</v>
      </c>
      <c r="I1628">
        <f>SQRT((xs-D1628)^2+(ys-E1628)^2)</f>
        <v>150000276316.13959</v>
      </c>
      <c r="J1628">
        <f t="shared" ref="J1628" si="1820">G*Ms*Me/H1628^2</f>
        <v>3.5235316570440553E+22</v>
      </c>
      <c r="K1628">
        <f t="shared" si="1803"/>
        <v>3.5235316570440553E+22</v>
      </c>
      <c r="L1628">
        <f>(xs-D1628)/I1628*K1628</f>
        <v>-2.0726535896742012E+22</v>
      </c>
      <c r="M1628">
        <f>(ys-E1628)/I1628*K1628</f>
        <v>-2.8494530063509163E+22</v>
      </c>
      <c r="N1628">
        <f>(xs-D1628)/I1628*K1628</f>
        <v>-2.0726535896742012E+22</v>
      </c>
      <c r="O1628">
        <f>(xs-E1628)/I1628*K1628</f>
        <v>-2.8494530063509163E+22</v>
      </c>
      <c r="P1628">
        <f t="shared" si="1809"/>
        <v>-3.4706188708543218E-3</v>
      </c>
      <c r="Q1628">
        <f>M1628/Me</f>
        <v>-4.7713546656914197E-3</v>
      </c>
      <c r="R1628">
        <f>F1628+P1628*dt/2</f>
        <v>24057.845416398428</v>
      </c>
      <c r="S1628">
        <f>G1628+Q1628*dt/2</f>
        <v>-17499.399803069489</v>
      </c>
      <c r="T1628">
        <f>R1628*dt</f>
        <v>519649460.99420607</v>
      </c>
      <c r="U1628">
        <f>S1628*dt</f>
        <v>-377987035.746301</v>
      </c>
      <c r="V1628">
        <f>N1628/Me*dt</f>
        <v>-74.965367610453356</v>
      </c>
      <c r="W1628">
        <f>O1628/Me*dt</f>
        <v>-103.06126077893467</v>
      </c>
      <c r="Z1628">
        <v>-369759475.67289108</v>
      </c>
      <c r="AA1628">
        <v>-104487630.51690453</v>
      </c>
      <c r="AB1628">
        <f t="shared" si="1800"/>
        <v>88124602374.952423</v>
      </c>
      <c r="AC1628">
        <f t="shared" si="1801"/>
        <v>121010034457.63623</v>
      </c>
    </row>
    <row r="1629" spans="2:29" x14ac:dyDescent="0.3">
      <c r="B1629">
        <f t="shared" si="1804"/>
        <v>88494361850.62532</v>
      </c>
      <c r="C1629">
        <f t="shared" si="1805"/>
        <v>121114522088.15314</v>
      </c>
      <c r="D1629">
        <f>B1629+F1629*dt/2</f>
        <v>88753781768.137329</v>
      </c>
      <c r="E1629">
        <f>C1629+G1629*dt/2</f>
        <v>120924972039.47179</v>
      </c>
      <c r="F1629">
        <f t="shared" si="1806"/>
        <v>24020.362732593199</v>
      </c>
      <c r="G1629">
        <f t="shared" si="1807"/>
        <v>-17550.930433458954</v>
      </c>
      <c r="H1629">
        <f>SQRT((xs-B1629)^2+(ys-C1629)^2)</f>
        <v>149999931799.95499</v>
      </c>
      <c r="I1629">
        <f>SQRT((xs-D1629)^2+(ys-E1629)^2)</f>
        <v>150000275469.39099</v>
      </c>
      <c r="J1629">
        <f t="shared" ref="J1629" si="1821">G*Ms*Me/H1629^2</f>
        <v>3.5235316967062093E+22</v>
      </c>
      <c r="K1629">
        <f t="shared" si="1803"/>
        <v>3.5235316967062093E+22</v>
      </c>
      <c r="L1629">
        <f>(xs-D1629)/I1629*K1629</f>
        <v>-2.0848412596841696E+22</v>
      </c>
      <c r="M1629">
        <f>(ys-E1629)/I1629*K1629</f>
        <v>-2.8405479294692183E+22</v>
      </c>
      <c r="N1629">
        <f>(xs-D1629)/I1629*K1629</f>
        <v>-2.0848412596841696E+22</v>
      </c>
      <c r="O1629">
        <f>(xs-E1629)/I1629*K1629</f>
        <v>-2.8405479294692183E+22</v>
      </c>
      <c r="P1629">
        <f t="shared" si="1809"/>
        <v>-3.4910268916345773E-3</v>
      </c>
      <c r="Q1629">
        <f>M1629/Me</f>
        <v>-4.7564432844427627E-3</v>
      </c>
      <c r="R1629">
        <f>F1629+P1629*dt/2</f>
        <v>23982.659642163548</v>
      </c>
      <c r="S1629">
        <f>G1629+Q1629*dt/2</f>
        <v>-17602.300020930936</v>
      </c>
      <c r="T1629">
        <f>R1629*dt</f>
        <v>518025448.27073264</v>
      </c>
      <c r="U1629">
        <f>S1629*dt</f>
        <v>-380209680.4521082</v>
      </c>
      <c r="V1629">
        <f>N1629/Me*dt</f>
        <v>-75.406180859306872</v>
      </c>
      <c r="W1629">
        <f>O1629/Me*dt</f>
        <v>-102.73917494396368</v>
      </c>
      <c r="Z1629">
        <v>-375133029.0370248</v>
      </c>
      <c r="AA1629">
        <v>-83158858.534773991</v>
      </c>
      <c r="AB1629">
        <f t="shared" si="1800"/>
        <v>88637254269.859039</v>
      </c>
      <c r="AC1629">
        <f t="shared" si="1801"/>
        <v>120651153549.16626</v>
      </c>
    </row>
    <row r="1630" spans="2:29" x14ac:dyDescent="0.3">
      <c r="B1630">
        <f t="shared" si="1804"/>
        <v>89012387298.896057</v>
      </c>
      <c r="C1630">
        <f t="shared" si="1805"/>
        <v>120734312407.70103</v>
      </c>
      <c r="D1630">
        <f>B1630+F1630*dt/2</f>
        <v>89270992829.654785</v>
      </c>
      <c r="E1630">
        <f>C1630+G1630*dt/2</f>
        <v>120543652775.93028</v>
      </c>
      <c r="F1630">
        <f t="shared" si="1806"/>
        <v>23944.956551733892</v>
      </c>
      <c r="G1630">
        <f t="shared" si="1807"/>
        <v>-17653.669608402917</v>
      </c>
      <c r="H1630">
        <f>SQRT((xs-B1630)^2+(ys-C1630)^2)</f>
        <v>149999930950.68085</v>
      </c>
      <c r="I1630">
        <f>SQRT((xs-D1630)^2+(ys-E1630)^2)</f>
        <v>150000274617.60303</v>
      </c>
      <c r="J1630">
        <f t="shared" ref="J1630" si="1822">G*Ms*Me/H1630^2</f>
        <v>3.5235317366054858E+22</v>
      </c>
      <c r="K1630">
        <f t="shared" si="1803"/>
        <v>3.5235317366054858E+22</v>
      </c>
      <c r="L1630">
        <f>(xs-D1630)/I1630*K1630</f>
        <v>-2.0969906701534535E+22</v>
      </c>
      <c r="M1630">
        <f>(ys-E1630)/I1630*K1630</f>
        <v>-2.8315907239845661E+22</v>
      </c>
      <c r="N1630">
        <f>(xs-D1630)/I1630*K1630</f>
        <v>-2.0969906701534535E+22</v>
      </c>
      <c r="O1630">
        <f>(xs-E1630)/I1630*K1630</f>
        <v>-2.8315907239845661E+22</v>
      </c>
      <c r="P1630">
        <f t="shared" si="1809"/>
        <v>-3.5113708475442958E-3</v>
      </c>
      <c r="Q1630">
        <f>M1630/Me</f>
        <v>-4.7414446148435468E-3</v>
      </c>
      <c r="R1630">
        <f>F1630+P1630*dt/2</f>
        <v>23907.033746580415</v>
      </c>
      <c r="S1630">
        <f>G1630+Q1630*dt/2</f>
        <v>-17704.877210243227</v>
      </c>
      <c r="T1630">
        <f>R1630*dt</f>
        <v>516391928.92613697</v>
      </c>
      <c r="U1630">
        <f>S1630*dt</f>
        <v>-382425347.74125367</v>
      </c>
      <c r="V1630">
        <f>N1630/Me*dt</f>
        <v>-75.845610306956786</v>
      </c>
      <c r="W1630">
        <f>O1630/Me*dt</f>
        <v>-102.41520368062061</v>
      </c>
      <c r="Z1630">
        <v>-379277349.56839597</v>
      </c>
      <c r="AA1630">
        <v>-61557592.202285737</v>
      </c>
      <c r="AB1630">
        <f t="shared" si="1800"/>
        <v>89149501878.253799</v>
      </c>
      <c r="AC1630">
        <f t="shared" si="1801"/>
        <v>120290329467.75749</v>
      </c>
    </row>
    <row r="1631" spans="2:29" x14ac:dyDescent="0.3">
      <c r="B1631">
        <f t="shared" si="1804"/>
        <v>89528779227.822189</v>
      </c>
      <c r="C1631">
        <f t="shared" si="1805"/>
        <v>120351887059.95978</v>
      </c>
      <c r="D1631">
        <f>B1631+F1631*dt/2</f>
        <v>89786565625.989594</v>
      </c>
      <c r="E1631">
        <f>C1631+G1631*dt/2</f>
        <v>120160121343.98927</v>
      </c>
      <c r="F1631">
        <f t="shared" si="1806"/>
        <v>23869.110941426934</v>
      </c>
      <c r="G1631">
        <f t="shared" si="1807"/>
        <v>-17756.084812083536</v>
      </c>
      <c r="H1631">
        <f>SQRT((xs-B1631)^2+(ys-C1631)^2)</f>
        <v>149999930096.37518</v>
      </c>
      <c r="I1631">
        <f>SQRT((xs-D1631)^2+(ys-E1631)^2)</f>
        <v>150000273760.79138</v>
      </c>
      <c r="J1631">
        <f t="shared" ref="J1631" si="1823">G*Ms*Me/H1631^2</f>
        <v>3.5235317767411465E+22</v>
      </c>
      <c r="K1631">
        <f t="shared" si="1803"/>
        <v>3.5235317767411465E+22</v>
      </c>
      <c r="L1631">
        <f>(xs-D1631)/I1631*K1631</f>
        <v>-2.1091015981220405E+22</v>
      </c>
      <c r="M1631">
        <f>(ys-E1631)/I1631*K1631</f>
        <v>-2.8225815542697218E+22</v>
      </c>
      <c r="N1631">
        <f>(xs-D1631)/I1631*K1631</f>
        <v>-2.1091015981220405E+22</v>
      </c>
      <c r="O1631">
        <f>(xs-E1631)/I1631*K1631</f>
        <v>-2.8225815542697218E+22</v>
      </c>
      <c r="P1631">
        <f t="shared" si="1809"/>
        <v>-3.5316503652411931E-3</v>
      </c>
      <c r="Q1631">
        <f>M1631/Me</f>
        <v>-4.7263589321328223E-3</v>
      </c>
      <c r="R1631">
        <f>F1631+P1631*dt/2</f>
        <v>23830.969117482327</v>
      </c>
      <c r="S1631">
        <f>G1631+Q1631*dt/2</f>
        <v>-17807.12948855057</v>
      </c>
      <c r="T1631">
        <f>R1631*dt</f>
        <v>514748932.93761826</v>
      </c>
      <c r="U1631">
        <f>S1631*dt</f>
        <v>-384633996.95269233</v>
      </c>
      <c r="V1631">
        <f>N1631/Me*dt</f>
        <v>-76.283647889209774</v>
      </c>
      <c r="W1631">
        <f>O1631/Me*dt</f>
        <v>-102.08935293406896</v>
      </c>
      <c r="Z1631">
        <v>-382178862.95034993</v>
      </c>
      <c r="AA1631">
        <v>-39754615.305700444</v>
      </c>
      <c r="AB1631">
        <f t="shared" si="1800"/>
        <v>89661349297.809464</v>
      </c>
      <c r="AC1631">
        <f t="shared" si="1801"/>
        <v>119927498447.70139</v>
      </c>
    </row>
    <row r="1632" spans="2:29" x14ac:dyDescent="0.3">
      <c r="B1632">
        <f t="shared" si="1804"/>
        <v>90043528160.759811</v>
      </c>
      <c r="C1632">
        <f t="shared" si="1805"/>
        <v>119967253063.00708</v>
      </c>
      <c r="D1632">
        <f>B1632+F1632*dt/2</f>
        <v>90300490695.530014</v>
      </c>
      <c r="E1632">
        <f>C1632+G1632*dt/2</f>
        <v>119774384782.02489</v>
      </c>
      <c r="F1632">
        <f t="shared" si="1806"/>
        <v>23792.827293537724</v>
      </c>
      <c r="G1632">
        <f t="shared" si="1807"/>
        <v>-17858.174165017605</v>
      </c>
      <c r="H1632">
        <f>SQRT((xs-B1632)^2+(ys-C1632)^2)</f>
        <v>149999929237.05374</v>
      </c>
      <c r="I1632">
        <f>SQRT((xs-D1632)^2+(ys-E1632)^2)</f>
        <v>150000272898.97195</v>
      </c>
      <c r="J1632">
        <f t="shared" ref="J1632" si="1824">G*Ms*Me/H1632^2</f>
        <v>3.5235318171124508E+22</v>
      </c>
      <c r="K1632">
        <f t="shared" si="1803"/>
        <v>3.5235318171124508E+22</v>
      </c>
      <c r="L1632">
        <f>(xs-D1632)/I1632*K1632</f>
        <v>-2.1211738213360775E+22</v>
      </c>
      <c r="M1632">
        <f>(ys-E1632)/I1632*K1632</f>
        <v>-2.8135205856510575E+22</v>
      </c>
      <c r="N1632">
        <f>(xs-D1632)/I1632*K1632</f>
        <v>-2.1211738213360775E+22</v>
      </c>
      <c r="O1632">
        <f>(xs-E1632)/I1632*K1632</f>
        <v>-2.8135205856510575E+22</v>
      </c>
      <c r="P1632">
        <f t="shared" si="1809"/>
        <v>-3.5518650725654345E-3</v>
      </c>
      <c r="Q1632">
        <f>M1632/Me</f>
        <v>-4.7111865131464455E-3</v>
      </c>
      <c r="R1632">
        <f>F1632+P1632*dt/2</f>
        <v>23754.467150754019</v>
      </c>
      <c r="S1632">
        <f>G1632+Q1632*dt/2</f>
        <v>-17909.054979359586</v>
      </c>
      <c r="T1632">
        <f>R1632*dt</f>
        <v>513096490.45628679</v>
      </c>
      <c r="U1632">
        <f>S1632*dt</f>
        <v>-386835587.55416703</v>
      </c>
      <c r="V1632">
        <f>N1632/Me*dt</f>
        <v>-76.720285567413384</v>
      </c>
      <c r="W1632">
        <f>O1632/Me*dt</f>
        <v>-101.76162868396322</v>
      </c>
      <c r="Z1632">
        <v>-383828067.48070538</v>
      </c>
      <c r="AA1632">
        <v>-17821371.943751249</v>
      </c>
      <c r="AB1632">
        <f t="shared" si="1800"/>
        <v>90172796583.735382</v>
      </c>
      <c r="AC1632">
        <f t="shared" si="1801"/>
        <v>119562596103.50916</v>
      </c>
    </row>
    <row r="1633" spans="2:29" x14ac:dyDescent="0.3">
      <c r="B1633">
        <f t="shared" si="1804"/>
        <v>90556624651.216095</v>
      </c>
      <c r="C1633">
        <f t="shared" si="1805"/>
        <v>119580417475.45291</v>
      </c>
      <c r="D1633">
        <f>B1633+F1633*dt/2</f>
        <v>90812758606.902176</v>
      </c>
      <c r="E1633">
        <f>C1633+G1633*dt/2</f>
        <v>119386450168.88094</v>
      </c>
      <c r="F1633">
        <f t="shared" si="1806"/>
        <v>23716.107007970309</v>
      </c>
      <c r="G1633">
        <f t="shared" si="1807"/>
        <v>-17959.935793701567</v>
      </c>
      <c r="H1633">
        <f>SQRT((xs-B1633)^2+(ys-C1633)^2)</f>
        <v>149999928372.73239</v>
      </c>
      <c r="I1633">
        <f>SQRT((xs-D1633)^2+(ys-E1633)^2)</f>
        <v>150000272032.16058</v>
      </c>
      <c r="J1633">
        <f t="shared" ref="J1633" si="1825">G*Ms*Me/H1633^2</f>
        <v>3.5235318577186541E+22</v>
      </c>
      <c r="K1633">
        <f t="shared" si="1803"/>
        <v>3.5235318577186541E+22</v>
      </c>
      <c r="L1633">
        <f>(xs-D1633)/I1633*K1633</f>
        <v>-2.133207118251949E+22</v>
      </c>
      <c r="M1633">
        <f>(ys-E1633)/I1633*K1633</f>
        <v>-2.8044079844055295E+22</v>
      </c>
      <c r="N1633">
        <f>(xs-D1633)/I1633*K1633</f>
        <v>-2.133207118251949E+22</v>
      </c>
      <c r="O1633">
        <f>(xs-E1633)/I1633*K1633</f>
        <v>-2.8044079844055295E+22</v>
      </c>
      <c r="P1633">
        <f t="shared" si="1809"/>
        <v>-3.5720145985464651E-3</v>
      </c>
      <c r="Q1633">
        <f>M1633/Me</f>
        <v>-4.6959276363120047E-3</v>
      </c>
      <c r="R1633">
        <f>F1633+P1633*dt/2</f>
        <v>23677.529250306008</v>
      </c>
      <c r="S1633">
        <f>G1633+Q1633*dt/2</f>
        <v>-18010.651812173735</v>
      </c>
      <c r="T1633">
        <f>R1633*dt</f>
        <v>511434631.80660975</v>
      </c>
      <c r="U1633">
        <f>S1633*dt</f>
        <v>-389030079.14295268</v>
      </c>
      <c r="V1633">
        <f>N1633/Me*dt</f>
        <v>-77.155515328603641</v>
      </c>
      <c r="W1633">
        <f>O1633/Me*dt</f>
        <v>-101.4320369443393</v>
      </c>
      <c r="Z1633">
        <v>-384219565.13142002</v>
      </c>
      <c r="AA1633">
        <v>4170267.6049157269</v>
      </c>
      <c r="AB1633">
        <f t="shared" si="1800"/>
        <v>90683839717.891281</v>
      </c>
      <c r="AC1633">
        <f t="shared" si="1801"/>
        <v>119195557663.91487</v>
      </c>
    </row>
    <row r="1634" spans="2:29" x14ac:dyDescent="0.3">
      <c r="B1634">
        <f t="shared" si="1804"/>
        <v>91068059283.022705</v>
      </c>
      <c r="C1634">
        <f t="shared" si="1805"/>
        <v>119191387396.30995</v>
      </c>
      <c r="D1634">
        <f>B1634+F1634*dt/2</f>
        <v>91323359959.143234</v>
      </c>
      <c r="E1634">
        <f>C1634+G1634*dt/2</f>
        <v>118996324623.73898</v>
      </c>
      <c r="F1634">
        <f t="shared" si="1806"/>
        <v>23638.951492641707</v>
      </c>
      <c r="G1634">
        <f t="shared" si="1807"/>
        <v>-18061.367830645904</v>
      </c>
      <c r="H1634">
        <f>SQRT((xs-B1634)^2+(ys-C1634)^2)</f>
        <v>149999927503.42706</v>
      </c>
      <c r="I1634">
        <f>SQRT((xs-D1634)^2+(ys-E1634)^2)</f>
        <v>150000271160.37329</v>
      </c>
      <c r="J1634">
        <f t="shared" ref="J1634" si="1826">G*Ms*Me/H1634^2</f>
        <v>3.5235318985590074E+22</v>
      </c>
      <c r="K1634">
        <f t="shared" si="1803"/>
        <v>3.5235318985590074E+22</v>
      </c>
      <c r="L1634">
        <f>(xs-D1634)/I1634*K1634</f>
        <v>-2.1452012680403397E+22</v>
      </c>
      <c r="M1634">
        <f>(ys-E1634)/I1634*K1634</f>
        <v>-2.7952439177576188E+22</v>
      </c>
      <c r="N1634">
        <f>(xs-D1634)/I1634*K1634</f>
        <v>-2.1452012680403397E+22</v>
      </c>
      <c r="O1634">
        <f>(xs-E1634)/I1634*K1634</f>
        <v>-2.7952439177576188E+22</v>
      </c>
      <c r="P1634">
        <f t="shared" si="1809"/>
        <v>-3.5920985734098116E-3</v>
      </c>
      <c r="Q1634">
        <f>M1634/Me</f>
        <v>-4.6805825816437019E-3</v>
      </c>
      <c r="R1634">
        <f>F1634+P1634*dt/2</f>
        <v>23600.156828048879</v>
      </c>
      <c r="S1634">
        <f>G1634+Q1634*dt/2</f>
        <v>-18111.918122527655</v>
      </c>
      <c r="T1634">
        <f>R1634*dt</f>
        <v>509763387.48585582</v>
      </c>
      <c r="U1634">
        <f>S1634*dt</f>
        <v>-391217431.44659734</v>
      </c>
      <c r="V1634">
        <f>N1634/Me*dt</f>
        <v>-77.589329185651934</v>
      </c>
      <c r="W1634">
        <f>O1634/Me*dt</f>
        <v>-101.10058376350396</v>
      </c>
      <c r="Z1634">
        <v>-383352079.15864712</v>
      </c>
      <c r="AA1634">
        <v>26148242.402003877</v>
      </c>
      <c r="AB1634">
        <f t="shared" si="1800"/>
        <v>91194470591.349915</v>
      </c>
      <c r="AC1634">
        <f t="shared" si="1801"/>
        <v>118826318207.26537</v>
      </c>
    </row>
    <row r="1635" spans="2:29" x14ac:dyDescent="0.3">
      <c r="B1635">
        <f t="shared" si="1804"/>
        <v>91577822670.50856</v>
      </c>
      <c r="C1635">
        <f t="shared" si="1805"/>
        <v>118800169964.86336</v>
      </c>
      <c r="D1635">
        <f>B1635+F1635*dt/2</f>
        <v>91832285381.873886</v>
      </c>
      <c r="E1635">
        <f>C1635+G1635*dt/2</f>
        <v>118604015305.98773</v>
      </c>
      <c r="F1635">
        <f t="shared" si="1806"/>
        <v>23561.362163456055</v>
      </c>
      <c r="G1635">
        <f t="shared" si="1807"/>
        <v>-18162.46841440941</v>
      </c>
      <c r="H1635">
        <f>SQRT((xs-B1635)^2+(ys-C1635)^2)</f>
        <v>149999926629.15384</v>
      </c>
      <c r="I1635">
        <f>SQRT((xs-D1635)^2+(ys-E1635)^2)</f>
        <v>150000270283.62616</v>
      </c>
      <c r="J1635">
        <f t="shared" ref="J1635" si="1827">G*Ms*Me/H1635^2</f>
        <v>3.5235319396327557E+22</v>
      </c>
      <c r="K1635">
        <f t="shared" si="1803"/>
        <v>3.5235319396327557E+22</v>
      </c>
      <c r="L1635">
        <f>(xs-D1635)/I1635*K1635</f>
        <v>-2.1571560505902887E+22</v>
      </c>
      <c r="M1635">
        <f>(ys-E1635)/I1635*K1635</f>
        <v>-2.7860285538762656E+22</v>
      </c>
      <c r="N1635">
        <f>(xs-D1635)/I1635*K1635</f>
        <v>-2.1571560505902887E+22</v>
      </c>
      <c r="O1635">
        <f>(xs-E1635)/I1635*K1635</f>
        <v>-2.7860285538762656E+22</v>
      </c>
      <c r="P1635">
        <f t="shared" si="1809"/>
        <v>-3.6121166285838723E-3</v>
      </c>
      <c r="Q1635">
        <f>M1635/Me</f>
        <v>-4.6651516307372161E-3</v>
      </c>
      <c r="R1635">
        <f>F1635+P1635*dt/2</f>
        <v>23522.351303867348</v>
      </c>
      <c r="S1635">
        <f>G1635+Q1635*dt/2</f>
        <v>-18212.852052021371</v>
      </c>
      <c r="T1635">
        <f>R1635*dt</f>
        <v>508082788.1635347</v>
      </c>
      <c r="U1635">
        <f>S1635*dt</f>
        <v>-393397604.32366163</v>
      </c>
      <c r="V1635">
        <f>N1635/Me*dt</f>
        <v>-78.02171917741164</v>
      </c>
      <c r="W1635">
        <f>O1635/Me*dt</f>
        <v>-100.76727522392387</v>
      </c>
      <c r="Z1635">
        <v>-381228458.20650524</v>
      </c>
      <c r="AA1635">
        <v>48040536.985514969</v>
      </c>
      <c r="AB1635">
        <f t="shared" si="1800"/>
        <v>91704677000.465576</v>
      </c>
      <c r="AC1635">
        <f t="shared" si="1801"/>
        <v>118454812897.52522</v>
      </c>
    </row>
    <row r="1636" spans="2:29" x14ac:dyDescent="0.3">
      <c r="B1636">
        <f t="shared" si="1804"/>
        <v>92085905458.672089</v>
      </c>
      <c r="C1636">
        <f t="shared" si="1805"/>
        <v>118406772360.5397</v>
      </c>
      <c r="D1636">
        <f>B1636+F1636*dt/2</f>
        <v>92339525535.470291</v>
      </c>
      <c r="E1636">
        <f>C1636+G1636*dt/2</f>
        <v>118209529415.09166</v>
      </c>
      <c r="F1636">
        <f t="shared" si="1806"/>
        <v>23483.340444278645</v>
      </c>
      <c r="G1636">
        <f t="shared" si="1807"/>
        <v>-18263.235689633333</v>
      </c>
      <c r="H1636">
        <f>SQRT((xs-B1636)^2+(ys-C1636)^2)</f>
        <v>149999925749.92883</v>
      </c>
      <c r="I1636">
        <f>SQRT((xs-D1636)^2+(ys-E1636)^2)</f>
        <v>150000269401.93536</v>
      </c>
      <c r="J1636">
        <f t="shared" ref="J1636" si="1828">G*Ms*Me/H1636^2</f>
        <v>3.5235319809391414E+22</v>
      </c>
      <c r="K1636">
        <f t="shared" si="1803"/>
        <v>3.5235319809391414E+22</v>
      </c>
      <c r="L1636">
        <f>(xs-D1636)/I1636*K1636</f>
        <v>-2.1690712465132287E+22</v>
      </c>
      <c r="M1636">
        <f>(ys-E1636)/I1636*K1636</f>
        <v>-2.7767620618717877E+22</v>
      </c>
      <c r="N1636">
        <f>(xs-D1636)/I1636*K1636</f>
        <v>-2.1690712465132287E+22</v>
      </c>
      <c r="O1636">
        <f>(xs-E1636)/I1636*K1636</f>
        <v>-2.7767620618717877E+22</v>
      </c>
      <c r="P1636">
        <f t="shared" si="1809"/>
        <v>-3.6320683967066788E-3</v>
      </c>
      <c r="Q1636">
        <f>M1636/Me</f>
        <v>-4.6496350667645471E-3</v>
      </c>
      <c r="R1636">
        <f>F1636+P1636*dt/2</f>
        <v>23444.114105594213</v>
      </c>
      <c r="S1636">
        <f>G1636+Q1636*dt/2</f>
        <v>-18313.45174835439</v>
      </c>
      <c r="T1636">
        <f>R1636*dt</f>
        <v>506392864.68083501</v>
      </c>
      <c r="U1636">
        <f>S1636*dt</f>
        <v>-395570557.76445484</v>
      </c>
      <c r="V1636">
        <f>N1636/Me*dt</f>
        <v>-78.452677368864258</v>
      </c>
      <c r="W1636">
        <f>O1636/Me*dt</f>
        <v>-100.43211744211422</v>
      </c>
      <c r="Z1636">
        <v>-377855666.89216262</v>
      </c>
      <c r="AA1636">
        <v>69775417.347469702</v>
      </c>
      <c r="AB1636">
        <f t="shared" si="1800"/>
        <v>92214442656.460754</v>
      </c>
      <c r="AC1636">
        <f t="shared" si="1801"/>
        <v>118080977220.12273</v>
      </c>
    </row>
    <row r="1637" spans="2:29" x14ac:dyDescent="0.3">
      <c r="B1637">
        <f t="shared" si="1804"/>
        <v>92592298323.352921</v>
      </c>
      <c r="C1637">
        <f t="shared" si="1805"/>
        <v>118011201802.77525</v>
      </c>
      <c r="D1637">
        <f>B1637+F1637*dt/2</f>
        <v>92845071111.23555</v>
      </c>
      <c r="E1637">
        <f>C1637+G1637*dt/2</f>
        <v>117812874190.45883</v>
      </c>
      <c r="F1637">
        <f t="shared" si="1806"/>
        <v>23404.887766909782</v>
      </c>
      <c r="G1637">
        <f t="shared" si="1807"/>
        <v>-18363.667807075446</v>
      </c>
      <c r="H1637">
        <f>SQRT((xs-B1637)^2+(ys-C1637)^2)</f>
        <v>149999924865.76828</v>
      </c>
      <c r="I1637">
        <f>SQRT((xs-D1637)^2+(ys-E1637)^2)</f>
        <v>150000268515.31723</v>
      </c>
      <c r="J1637">
        <f t="shared" ref="J1637" si="1829">G*Ms*Me/H1637^2</f>
        <v>3.5235320224774017E+22</v>
      </c>
      <c r="K1637">
        <f t="shared" si="1803"/>
        <v>3.5235320224774017E+22</v>
      </c>
      <c r="L1637">
        <f>(xs-D1637)/I1637*K1637</f>
        <v>-2.180946637147012E+22</v>
      </c>
      <c r="M1637">
        <f>(ys-E1637)/I1637*K1637</f>
        <v>-2.7674446117927681E+22</v>
      </c>
      <c r="N1637">
        <f>(xs-D1637)/I1637*K1637</f>
        <v>-2.180946637147012E+22</v>
      </c>
      <c r="O1637">
        <f>(xs-E1637)/I1637*K1637</f>
        <v>-2.7674446117927681E+22</v>
      </c>
      <c r="P1637">
        <f t="shared" si="1809"/>
        <v>-3.6519535116326389E-3</v>
      </c>
      <c r="Q1637">
        <f>M1637/Me</f>
        <v>-4.6340331744688006E-3</v>
      </c>
      <c r="R1637">
        <f>F1637+P1637*dt/2</f>
        <v>23365.44666898415</v>
      </c>
      <c r="S1637">
        <f>G1637+Q1637*dt/2</f>
        <v>-18413.715365359709</v>
      </c>
      <c r="T1637">
        <f>R1637*dt</f>
        <v>504693648.05005765</v>
      </c>
      <c r="U1637">
        <f>S1637*dt</f>
        <v>-397736251.89176971</v>
      </c>
      <c r="V1637">
        <f>N1637/Me*dt</f>
        <v>-78.882195851264996</v>
      </c>
      <c r="W1637">
        <f>O1637/Me*dt</f>
        <v>-100.09511656852609</v>
      </c>
      <c r="Z1637">
        <v>-373244762.90414739</v>
      </c>
      <c r="AA1637">
        <v>91281665.980124652</v>
      </c>
      <c r="AB1637">
        <f t="shared" si="1800"/>
        <v>92723747208.49884</v>
      </c>
      <c r="AC1637">
        <f t="shared" si="1801"/>
        <v>117704747216.8636</v>
      </c>
    </row>
    <row r="1638" spans="2:29" x14ac:dyDescent="0.3">
      <c r="B1638">
        <f t="shared" si="1804"/>
        <v>93096991971.402985</v>
      </c>
      <c r="C1638">
        <f t="shared" si="1805"/>
        <v>117613465550.88348</v>
      </c>
      <c r="D1638">
        <f>B1638+F1638*dt/2</f>
        <v>93348912831.570419</v>
      </c>
      <c r="E1638">
        <f>C1638+G1638*dt/2</f>
        <v>117414056911.30814</v>
      </c>
      <c r="F1638">
        <f t="shared" si="1806"/>
        <v>23326.005571058518</v>
      </c>
      <c r="G1638">
        <f t="shared" si="1807"/>
        <v>-18463.762923643972</v>
      </c>
      <c r="H1638">
        <f>SQRT((xs-B1638)^2+(ys-C1638)^2)</f>
        <v>149999923976.68851</v>
      </c>
      <c r="I1638">
        <f>SQRT((xs-D1638)^2+(ys-E1638)^2)</f>
        <v>150000267623.78806</v>
      </c>
      <c r="J1638">
        <f t="shared" ref="J1638" si="1830">G*Ms*Me/H1638^2</f>
        <v>3.5235320642467707E+22</v>
      </c>
      <c r="K1638">
        <f t="shared" si="1803"/>
        <v>3.5235320642467707E+22</v>
      </c>
      <c r="L1638">
        <f>(xs-D1638)/I1638*K1638</f>
        <v>-2.1927820045599247E+22</v>
      </c>
      <c r="M1638">
        <f>(ys-E1638)/I1638*K1638</f>
        <v>-2.7580763746229482E+22</v>
      </c>
      <c r="N1638">
        <f>(xs-D1638)/I1638*K1638</f>
        <v>-2.1927820045599247E+22</v>
      </c>
      <c r="O1638">
        <f>(xs-E1638)/I1638*K1638</f>
        <v>-2.7580763746229482E+22</v>
      </c>
      <c r="P1638">
        <f t="shared" si="1809"/>
        <v>-3.6717716084392576E-3</v>
      </c>
      <c r="Q1638">
        <f>M1638/Me</f>
        <v>-4.6183462401589888E-3</v>
      </c>
      <c r="R1638">
        <f>F1638+P1638*dt/2</f>
        <v>23286.350437687375</v>
      </c>
      <c r="S1638">
        <f>G1638+Q1638*dt/2</f>
        <v>-18513.641063037689</v>
      </c>
      <c r="T1638">
        <f>R1638*dt</f>
        <v>502985169.45404732</v>
      </c>
      <c r="U1638">
        <f>S1638*dt</f>
        <v>-399894646.96161407</v>
      </c>
      <c r="V1638">
        <f>N1638/Me*dt</f>
        <v>-79.310266742287965</v>
      </c>
      <c r="W1638">
        <f>O1638/Me*dt</f>
        <v>-99.756278787434155</v>
      </c>
      <c r="Z1638">
        <v>-367410860.6899814</v>
      </c>
      <c r="AA1638">
        <v>112488815.22058398</v>
      </c>
      <c r="AB1638">
        <f t="shared" si="1800"/>
        <v>93232566280.167038</v>
      </c>
      <c r="AC1638">
        <f t="shared" si="1801"/>
        <v>117326059719.14246</v>
      </c>
    </row>
    <row r="1639" spans="2:29" x14ac:dyDescent="0.3">
      <c r="B1639">
        <f t="shared" si="1804"/>
        <v>93599977140.857025</v>
      </c>
      <c r="C1639">
        <f t="shared" si="1805"/>
        <v>117213570903.92188</v>
      </c>
      <c r="D1639">
        <f>B1639+F1639*dt/2</f>
        <v>93851041450.143646</v>
      </c>
      <c r="E1639">
        <f>C1639+G1639*dt/2</f>
        <v>117013084896.53561</v>
      </c>
      <c r="F1639">
        <f t="shared" si="1806"/>
        <v>23246.695304316232</v>
      </c>
      <c r="G1639">
        <f t="shared" si="1807"/>
        <v>-18563.519202431406</v>
      </c>
      <c r="H1639">
        <f>SQRT((xs-B1639)^2+(ys-C1639)^2)</f>
        <v>149999923082.70587</v>
      </c>
      <c r="I1639">
        <f>SQRT((xs-D1639)^2+(ys-E1639)^2)</f>
        <v>150000266727.36429</v>
      </c>
      <c r="J1639">
        <f t="shared" ref="J1639" si="1831">G*Ms*Me/H1639^2</f>
        <v>3.5235321062464791E+22</v>
      </c>
      <c r="K1639">
        <f t="shared" si="1803"/>
        <v>3.5235321062464791E+22</v>
      </c>
      <c r="L1639">
        <f>(xs-D1639)/I1639*K1639</f>
        <v>-2.2045771315546841E+22</v>
      </c>
      <c r="M1639">
        <f>(ys-E1639)/I1639*K1639</f>
        <v>-2.7486575222780796E+22</v>
      </c>
      <c r="N1639">
        <f>(xs-D1639)/I1639*K1639</f>
        <v>-2.2045771315546841E+22</v>
      </c>
      <c r="O1639">
        <f>(xs-E1639)/I1639*K1639</f>
        <v>-2.7486575222780796E+22</v>
      </c>
      <c r="P1639">
        <f t="shared" si="1809"/>
        <v>-3.691522323433831E-3</v>
      </c>
      <c r="Q1639">
        <f>M1639/Me</f>
        <v>-4.6025745517047547E-3</v>
      </c>
      <c r="R1639">
        <f>F1639+P1639*dt/2</f>
        <v>23206.826863223148</v>
      </c>
      <c r="S1639">
        <f>G1639+Q1639*dt/2</f>
        <v>-18613.227007589816</v>
      </c>
      <c r="T1639">
        <f>R1639*dt</f>
        <v>501267460.24562001</v>
      </c>
      <c r="U1639">
        <f>S1639*dt</f>
        <v>-402045703.36394</v>
      </c>
      <c r="V1639">
        <f>N1639/Me*dt</f>
        <v>-79.736882186170746</v>
      </c>
      <c r="W1639">
        <f>O1639/Me*dt</f>
        <v>-99.415610316822708</v>
      </c>
      <c r="Z1639">
        <v>-360373081.85316378</v>
      </c>
      <c r="AA1639">
        <v>133327378.12939991</v>
      </c>
      <c r="AB1639">
        <f t="shared" si="1800"/>
        <v>93740871519.249481</v>
      </c>
      <c r="AC1639">
        <f t="shared" si="1801"/>
        <v>116944852578.68733</v>
      </c>
    </row>
    <row r="1640" spans="2:29" x14ac:dyDescent="0.3">
      <c r="B1640">
        <f t="shared" si="1804"/>
        <v>94101244601.102646</v>
      </c>
      <c r="C1640">
        <f t="shared" si="1805"/>
        <v>116811525200.55794</v>
      </c>
      <c r="D1640">
        <f>B1640+F1640*dt/2</f>
        <v>94351447752.061646</v>
      </c>
      <c r="E1640">
        <f>C1640+G1640*dt/2</f>
        <v>116609965504.58026</v>
      </c>
      <c r="F1640">
        <f t="shared" si="1806"/>
        <v>23166.958422130061</v>
      </c>
      <c r="G1640">
        <f t="shared" si="1807"/>
        <v>-18662.93481274823</v>
      </c>
      <c r="H1640">
        <f>SQRT((xs-B1640)^2+(ys-C1640)^2)</f>
        <v>149999922183.83691</v>
      </c>
      <c r="I1640">
        <f>SQRT((xs-D1640)^2+(ys-E1640)^2)</f>
        <v>150000265826.0625</v>
      </c>
      <c r="J1640">
        <f t="shared" ref="J1640" si="1832">G*Ms*Me/H1640^2</f>
        <v>3.5235321484757493E+22</v>
      </c>
      <c r="K1640">
        <f t="shared" si="1803"/>
        <v>3.5235321484757493E+22</v>
      </c>
      <c r="L1640">
        <f>(xs-D1640)/I1640*K1640</f>
        <v>-2.2163318016724208E+22</v>
      </c>
      <c r="M1640">
        <f>(ys-E1640)/I1640*K1640</f>
        <v>-2.7391882276027717E+22</v>
      </c>
      <c r="N1640">
        <f>(xs-D1640)/I1640*K1640</f>
        <v>-2.2163318016724208E+22</v>
      </c>
      <c r="O1640">
        <f>(xs-E1640)/I1640*K1640</f>
        <v>-2.7391882276027717E+22</v>
      </c>
      <c r="P1640">
        <f t="shared" si="1809"/>
        <v>-3.7112052941601151E-3</v>
      </c>
      <c r="Q1640">
        <f>M1640/Me</f>
        <v>-4.5867183985310979E-3</v>
      </c>
      <c r="R1640">
        <f>F1640+P1640*dt/2</f>
        <v>23126.877404953131</v>
      </c>
      <c r="S1640">
        <f>G1640+Q1640*dt/2</f>
        <v>-18712.471371452364</v>
      </c>
      <c r="T1640">
        <f>R1640*dt</f>
        <v>499540551.94698763</v>
      </c>
      <c r="U1640">
        <f>S1640*dt</f>
        <v>-404189381.62337106</v>
      </c>
      <c r="V1640">
        <f>N1640/Me*dt</f>
        <v>-80.162034353858488</v>
      </c>
      <c r="W1640">
        <f>O1640/Me*dt</f>
        <v>-99.073117408271713</v>
      </c>
      <c r="Z1640">
        <v>-352154492.42304754</v>
      </c>
      <c r="AA1640">
        <v>153729076.14695355</v>
      </c>
      <c r="AB1640">
        <f t="shared" si="1800"/>
        <v>94248630660.626587</v>
      </c>
      <c r="AC1640">
        <f t="shared" si="1801"/>
        <v>116561064895.08153</v>
      </c>
    </row>
    <row r="1641" spans="2:29" x14ac:dyDescent="0.3">
      <c r="B1641">
        <f t="shared" si="1804"/>
        <v>94600785153.049637</v>
      </c>
      <c r="C1641">
        <f t="shared" si="1805"/>
        <v>116407335818.93457</v>
      </c>
      <c r="D1641">
        <f>B1641+F1641*dt/2</f>
        <v>94850122554.037613</v>
      </c>
      <c r="E1641">
        <f>C1641+G1641*dt/2</f>
        <v>116204706133.28888</v>
      </c>
      <c r="F1641">
        <f t="shared" si="1806"/>
        <v>23086.796387776201</v>
      </c>
      <c r="G1641">
        <f t="shared" si="1807"/>
        <v>-18762.007930156502</v>
      </c>
      <c r="H1641">
        <f>SQRT((xs-B1641)^2+(ys-C1641)^2)</f>
        <v>149999921280.09824</v>
      </c>
      <c r="I1641">
        <f>SQRT((xs-D1641)^2+(ys-E1641)^2)</f>
        <v>150000264919.89932</v>
      </c>
      <c r="J1641">
        <f t="shared" ref="J1641" si="1833">G*Ms*Me/H1641^2</f>
        <v>3.523532190933802E+22</v>
      </c>
      <c r="K1641">
        <f t="shared" si="1803"/>
        <v>3.523532190933802E+22</v>
      </c>
      <c r="L1641">
        <f>(xs-D1641)/I1641*K1641</f>
        <v>-2.2280457991966599E+22</v>
      </c>
      <c r="M1641">
        <f>(ys-E1641)/I1641*K1641</f>
        <v>-2.7296686643673215E+22</v>
      </c>
      <c r="N1641">
        <f>(xs-D1641)/I1641*K1641</f>
        <v>-2.2280457991966599E+22</v>
      </c>
      <c r="O1641">
        <f>(xs-E1641)/I1641*K1641</f>
        <v>-2.7296686643673215E+22</v>
      </c>
      <c r="P1641">
        <f t="shared" si="1809"/>
        <v>-3.7308201594049898E-3</v>
      </c>
      <c r="Q1641">
        <f>M1641/Me</f>
        <v>-4.5707780716130629E-3</v>
      </c>
      <c r="R1641">
        <f>F1641+P1641*dt/2</f>
        <v>23046.503530054626</v>
      </c>
      <c r="S1641">
        <f>G1641+Q1641*dt/2</f>
        <v>-18811.372333329924</v>
      </c>
      <c r="T1641">
        <f>R1641*dt</f>
        <v>497804476.2491799</v>
      </c>
      <c r="U1641">
        <f>S1641*dt</f>
        <v>-406325642.39992636</v>
      </c>
      <c r="V1641">
        <f>N1641/Me*dt</f>
        <v>-80.585715443147777</v>
      </c>
      <c r="W1641">
        <f>O1641/Me*dt</f>
        <v>-98.728806346842163</v>
      </c>
      <c r="Z1641">
        <v>-342782027.20412385</v>
      </c>
      <c r="AA1641">
        <v>173627062.78207833</v>
      </c>
      <c r="AB1641">
        <f t="shared" si="1800"/>
        <v>94755807602.094696</v>
      </c>
      <c r="AC1641">
        <f t="shared" si="1801"/>
        <v>116174637239.31671</v>
      </c>
    </row>
    <row r="1642" spans="2:29" x14ac:dyDescent="0.3">
      <c r="B1642">
        <f t="shared" si="1804"/>
        <v>95098589629.298813</v>
      </c>
      <c r="C1642">
        <f t="shared" si="1805"/>
        <v>116001010176.53464</v>
      </c>
      <c r="D1642">
        <f>B1642+F1642*dt/2</f>
        <v>95347056704.560013</v>
      </c>
      <c r="E1642">
        <f>C1642+G1642*dt/2</f>
        <v>115797314219.7804</v>
      </c>
      <c r="F1642">
        <f t="shared" si="1806"/>
        <v>23006.210672333054</v>
      </c>
      <c r="G1642">
        <f t="shared" si="1807"/>
        <v>-18860.736736503342</v>
      </c>
      <c r="H1642">
        <f>SQRT((xs-B1642)^2+(ys-C1642)^2)</f>
        <v>149999920371.50644</v>
      </c>
      <c r="I1642">
        <f>SQRT((xs-D1642)^2+(ys-E1642)^2)</f>
        <v>150000264008.89145</v>
      </c>
      <c r="J1642">
        <f t="shared" ref="J1642" si="1834">G*Ms*Me/H1642^2</f>
        <v>3.5235322336198575E+22</v>
      </c>
      <c r="K1642">
        <f t="shared" si="1803"/>
        <v>3.5235322336198575E+22</v>
      </c>
      <c r="L1642">
        <f>(xs-D1642)/I1642*K1642</f>
        <v>-2.2397189091572748E+22</v>
      </c>
      <c r="M1642">
        <f>(ys-E1642)/I1642*K1642</f>
        <v>-2.7200990072645318E+22</v>
      </c>
      <c r="N1642">
        <f>(xs-D1642)/I1642*K1642</f>
        <v>-2.2397189091572748E+22</v>
      </c>
      <c r="O1642">
        <f>(xs-E1642)/I1642*K1642</f>
        <v>-2.7200990072645318E+22</v>
      </c>
      <c r="P1642">
        <f t="shared" si="1809"/>
        <v>-3.7503665592050813E-3</v>
      </c>
      <c r="Q1642">
        <f>M1642/Me</f>
        <v>-4.5547538634704149E-3</v>
      </c>
      <c r="R1642">
        <f>F1642+P1642*dt/2</f>
        <v>22965.706713493641</v>
      </c>
      <c r="S1642">
        <f>G1642+Q1642*dt/2</f>
        <v>-18909.928078228822</v>
      </c>
      <c r="T1642">
        <f>R1642*dt</f>
        <v>496059265.01146263</v>
      </c>
      <c r="U1642">
        <f>S1642*dt</f>
        <v>-408454446.48974258</v>
      </c>
      <c r="V1642">
        <f>N1642/Me*dt</f>
        <v>-81.007917678829756</v>
      </c>
      <c r="W1642">
        <f>O1642/Me*dt</f>
        <v>-98.382683450960968</v>
      </c>
      <c r="Z1642">
        <v>-332286401.45350885</v>
      </c>
      <c r="AA1642">
        <v>192956142.60049671</v>
      </c>
      <c r="AB1642">
        <f t="shared" si="1800"/>
        <v>95262362492.856766</v>
      </c>
      <c r="AC1642">
        <f t="shared" si="1801"/>
        <v>115785511872.64539</v>
      </c>
    </row>
    <row r="1643" spans="2:29" x14ac:dyDescent="0.3">
      <c r="B1643">
        <f t="shared" si="1804"/>
        <v>95594648894.310272</v>
      </c>
      <c r="C1643">
        <f t="shared" si="1805"/>
        <v>115592555730.04489</v>
      </c>
      <c r="D1643">
        <f>B1643+F1643*dt/2</f>
        <v>95842241084.060532</v>
      </c>
      <c r="E1643">
        <f>C1643+G1643*dt/2</f>
        <v>115387797240.30939</v>
      </c>
      <c r="F1643">
        <f t="shared" si="1806"/>
        <v>22925.202754654223</v>
      </c>
      <c r="G1643">
        <f t="shared" si="1807"/>
        <v>-18959.119419954302</v>
      </c>
      <c r="H1643">
        <f>SQRT((xs-B1643)^2+(ys-C1643)^2)</f>
        <v>149999919458.07834</v>
      </c>
      <c r="I1643">
        <f>SQRT((xs-D1643)^2+(ys-E1643)^2)</f>
        <v>150000263093.05573</v>
      </c>
      <c r="J1643">
        <f t="shared" ref="J1643" si="1835">G*Ms*Me/H1643^2</f>
        <v>3.5235322765331252E+22</v>
      </c>
      <c r="K1643">
        <f t="shared" si="1803"/>
        <v>3.5235322765331252E+22</v>
      </c>
      <c r="L1643">
        <f>(xs-D1643)/I1643*K1643</f>
        <v>-2.2513509173344271E+22</v>
      </c>
      <c r="M1643">
        <f>(ys-E1643)/I1643*K1643</f>
        <v>-2.7104794319064922E+22</v>
      </c>
      <c r="N1643">
        <f>(xs-D1643)/I1643*K1643</f>
        <v>-2.2513509173344271E+22</v>
      </c>
      <c r="O1643">
        <f>(xs-E1643)/I1643*K1643</f>
        <v>-2.7104794319064922E+22</v>
      </c>
      <c r="P1643">
        <f t="shared" si="1809"/>
        <v>-3.7698441348533607E-3</v>
      </c>
      <c r="Q1643">
        <f>M1643/Me</f>
        <v>-4.5386460681622436E-3</v>
      </c>
      <c r="R1643">
        <f>F1643+P1643*dt/2</f>
        <v>22884.488437997807</v>
      </c>
      <c r="S1643">
        <f>G1643+Q1643*dt/2</f>
        <v>-19008.136797490453</v>
      </c>
      <c r="T1643">
        <f>R1643*dt</f>
        <v>494304950.26075262</v>
      </c>
      <c r="U1643">
        <f>S1643*dt</f>
        <v>-410575754.8257938</v>
      </c>
      <c r="V1643">
        <f>N1643/Me*dt</f>
        <v>-81.428633312832588</v>
      </c>
      <c r="W1643">
        <f>O1643/Me*dt</f>
        <v>-98.034755072304463</v>
      </c>
      <c r="Z1643">
        <v>-320702010.17688203</v>
      </c>
      <c r="AA1643">
        <v>211652984.79614133</v>
      </c>
      <c r="AB1643">
        <f t="shared" si="1800"/>
        <v>95768251834.39415</v>
      </c>
      <c r="AC1643">
        <f t="shared" si="1801"/>
        <v>115393632960.01524</v>
      </c>
    </row>
    <row r="1644" spans="2:29" x14ac:dyDescent="0.3">
      <c r="B1644">
        <f t="shared" si="1804"/>
        <v>96088953844.57103</v>
      </c>
      <c r="C1644">
        <f t="shared" si="1805"/>
        <v>115181979975.2191</v>
      </c>
      <c r="D1644">
        <f>B1644+F1644*dt/2</f>
        <v>96335666605.081512</v>
      </c>
      <c r="E1644">
        <f>C1644+G1644*dt/2</f>
        <v>114976162710.12881</v>
      </c>
      <c r="F1644">
        <f t="shared" si="1806"/>
        <v>22843.77412134139</v>
      </c>
      <c r="G1644">
        <f t="shared" si="1807"/>
        <v>-19057.154175026608</v>
      </c>
      <c r="H1644">
        <f>SQRT((xs-B1644)^2+(ys-C1644)^2)</f>
        <v>149999918539.83081</v>
      </c>
      <c r="I1644">
        <f>SQRT((xs-D1644)^2+(ys-E1644)^2)</f>
        <v>150000262172.409</v>
      </c>
      <c r="J1644">
        <f t="shared" ref="J1644" si="1836">G*Ms*Me/H1644^2</f>
        <v>3.5235323196728131E+22</v>
      </c>
      <c r="K1644">
        <f t="shared" si="1803"/>
        <v>3.5235323196728131E+22</v>
      </c>
      <c r="L1644">
        <f>(xs-D1644)/I1644*K1644</f>
        <v>-2.2629416102625081E+22</v>
      </c>
      <c r="M1644">
        <f>(ys-E1644)/I1644*K1644</f>
        <v>-2.7008101148213662E+22</v>
      </c>
      <c r="N1644">
        <f>(xs-D1644)/I1644*K1644</f>
        <v>-2.2629416102625081E+22</v>
      </c>
      <c r="O1644">
        <f>(xs-E1644)/I1644*K1644</f>
        <v>-2.7008101148213662E+22</v>
      </c>
      <c r="P1644">
        <f t="shared" si="1809"/>
        <v>-3.7892525289057398E-3</v>
      </c>
      <c r="Q1644">
        <f>M1644/Me</f>
        <v>-4.5224549812815911E-3</v>
      </c>
      <c r="R1644">
        <f>F1644+P1644*dt/2</f>
        <v>22802.850194029208</v>
      </c>
      <c r="S1644">
        <f>G1644+Q1644*dt/2</f>
        <v>-19105.996688824449</v>
      </c>
      <c r="T1644">
        <f>R1644*dt</f>
        <v>492541564.19103092</v>
      </c>
      <c r="U1644">
        <f>S1644*dt</f>
        <v>-412689528.47860807</v>
      </c>
      <c r="V1644">
        <f>N1644/Me*dt</f>
        <v>-81.847854624363976</v>
      </c>
      <c r="W1644">
        <f>O1644/Me*dt</f>
        <v>-97.685027595682371</v>
      </c>
      <c r="Z1644">
        <v>-308066815.37361783</v>
      </c>
      <c r="AA1644">
        <v>229656330.64627281</v>
      </c>
      <c r="AB1644">
        <f t="shared" si="1800"/>
        <v>96273428593.388443</v>
      </c>
      <c r="AC1644">
        <f t="shared" si="1801"/>
        <v>114998946777.38676</v>
      </c>
    </row>
    <row r="1645" spans="2:29" x14ac:dyDescent="0.3">
      <c r="B1645">
        <f t="shared" si="1804"/>
        <v>96581495408.762054</v>
      </c>
      <c r="C1645">
        <f t="shared" si="1805"/>
        <v>114769290446.74049</v>
      </c>
      <c r="D1645">
        <f>B1645+F1645*dt/2</f>
        <v>96827324212.442596</v>
      </c>
      <c r="E1645">
        <f>C1645+G1645*dt/2</f>
        <v>114562418183.35217</v>
      </c>
      <c r="F1645">
        <f t="shared" si="1806"/>
        <v>22761.926266717026</v>
      </c>
      <c r="G1645">
        <f t="shared" si="1807"/>
        <v>-19154.83920262229</v>
      </c>
      <c r="H1645">
        <f>SQRT((xs-B1645)^2+(ys-C1645)^2)</f>
        <v>149999917616.78073</v>
      </c>
      <c r="I1645">
        <f>SQRT((xs-D1645)^2+(ys-E1645)^2)</f>
        <v>150000261246.96829</v>
      </c>
      <c r="J1645">
        <f t="shared" ref="J1645" si="1837">G*Ms*Me/H1645^2</f>
        <v>3.5235323630381278E+22</v>
      </c>
      <c r="K1645">
        <f t="shared" si="1803"/>
        <v>3.5235323630381278E+22</v>
      </c>
      <c r="L1645">
        <f>(xs-D1645)/I1645*K1645</f>
        <v>-2.2744907752340493E+22</v>
      </c>
      <c r="M1645">
        <f>(ys-E1645)/I1645*K1645</f>
        <v>-2.6910912334501526E+22</v>
      </c>
      <c r="N1645">
        <f>(xs-D1645)/I1645*K1645</f>
        <v>-2.2744907752340493E+22</v>
      </c>
      <c r="O1645">
        <f>(xs-E1645)/I1645*K1645</f>
        <v>-2.6910912334501526E+22</v>
      </c>
      <c r="P1645">
        <f t="shared" si="1809"/>
        <v>-3.808591385187624E-3</v>
      </c>
      <c r="Q1645">
        <f>M1645/Me</f>
        <v>-4.506180899950021E-3</v>
      </c>
      <c r="R1645">
        <f>F1645+P1645*dt/2</f>
        <v>22720.793479757001</v>
      </c>
      <c r="S1645">
        <f>G1645+Q1645*dt/2</f>
        <v>-19203.505956341749</v>
      </c>
      <c r="T1645">
        <f>R1645*dt</f>
        <v>490769139.16275126</v>
      </c>
      <c r="U1645">
        <f>S1645*dt</f>
        <v>-414795728.65698177</v>
      </c>
      <c r="V1645">
        <f>N1645/Me*dt</f>
        <v>-82.265573920052674</v>
      </c>
      <c r="W1645">
        <f>O1645/Me*dt</f>
        <v>-97.333507438920449</v>
      </c>
      <c r="Z1645">
        <v>-294422221.6012494</v>
      </c>
      <c r="AA1645">
        <v>246907194.17142946</v>
      </c>
      <c r="AB1645">
        <f t="shared" si="1800"/>
        <v>96777842326.323563</v>
      </c>
      <c r="AC1645">
        <f t="shared" si="1801"/>
        <v>114601401912.25494</v>
      </c>
    </row>
    <row r="1646" spans="2:29" x14ac:dyDescent="0.3">
      <c r="B1646">
        <f t="shared" si="1804"/>
        <v>97072264547.924805</v>
      </c>
      <c r="C1646">
        <f t="shared" si="1805"/>
        <v>114354494718.08351</v>
      </c>
      <c r="D1646">
        <f>B1646+F1646*dt/2</f>
        <v>97317204883.407013</v>
      </c>
      <c r="E1646">
        <f>C1646+G1646*dt/2</f>
        <v>114146571252.81485</v>
      </c>
      <c r="F1646">
        <f t="shared" si="1806"/>
        <v>22679.660692796973</v>
      </c>
      <c r="G1646">
        <f t="shared" si="1807"/>
        <v>-19252.172710061212</v>
      </c>
      <c r="H1646">
        <f>SQRT((xs-B1646)^2+(ys-C1646)^2)</f>
        <v>149999916688.94516</v>
      </c>
      <c r="I1646">
        <f>SQRT((xs-D1646)^2+(ys-E1646)^2)</f>
        <v>150000260316.75064</v>
      </c>
      <c r="J1646">
        <f t="shared" ref="J1646" si="1838">G*Ms*Me/H1646^2</f>
        <v>3.5235324066282672E+22</v>
      </c>
      <c r="K1646">
        <f t="shared" si="1803"/>
        <v>3.5235324066282672E+22</v>
      </c>
      <c r="L1646">
        <f>(xs-D1646)/I1646*K1646</f>
        <v>-2.2859982003036253E+22</v>
      </c>
      <c r="M1646">
        <f>(ys-E1646)/I1646*K1646</f>
        <v>-2.6813229661434247E+22</v>
      </c>
      <c r="N1646">
        <f>(xs-D1646)/I1646*K1646</f>
        <v>-2.2859982003036253E+22</v>
      </c>
      <c r="O1646">
        <f>(xs-E1646)/I1646*K1646</f>
        <v>-2.6813229661434247E+22</v>
      </c>
      <c r="P1646">
        <f t="shared" si="1809"/>
        <v>-3.827860348800444E-3</v>
      </c>
      <c r="Q1646">
        <f>M1646/Me</f>
        <v>-4.4898241228121648E-3</v>
      </c>
      <c r="R1646">
        <f>F1646+P1646*dt/2</f>
        <v>22638.319801029927</v>
      </c>
      <c r="S1646">
        <f>G1646+Q1646*dt/2</f>
        <v>-19300.662810587582</v>
      </c>
      <c r="T1646">
        <f>R1646*dt</f>
        <v>488987707.70224643</v>
      </c>
      <c r="U1646">
        <f>S1646*dt</f>
        <v>-416894316.70869178</v>
      </c>
      <c r="V1646">
        <f>N1646/Me*dt</f>
        <v>-82.68178353408959</v>
      </c>
      <c r="W1646">
        <f>O1646/Me*dt</f>
        <v>-96.980201052742757</v>
      </c>
      <c r="Z1646">
        <v>-279812940.2675823</v>
      </c>
      <c r="AA1646">
        <v>263349055.3435798</v>
      </c>
      <c r="AB1646">
        <f t="shared" si="1800"/>
        <v>97281439315.359467</v>
      </c>
      <c r="AC1646">
        <f t="shared" si="1801"/>
        <v>114200949456.7184</v>
      </c>
    </row>
    <row r="1647" spans="2:29" x14ac:dyDescent="0.3">
      <c r="B1647">
        <f t="shared" si="1804"/>
        <v>97561252255.627045</v>
      </c>
      <c r="C1647">
        <f t="shared" si="1805"/>
        <v>113937600401.37482</v>
      </c>
      <c r="D1647">
        <f>B1647+F1647*dt/2</f>
        <v>97805299627.847076</v>
      </c>
      <c r="E1647">
        <f>C1647+G1647*dt/2</f>
        <v>113728629549.93478</v>
      </c>
      <c r="F1647">
        <f t="shared" si="1806"/>
        <v>22596.978909262885</v>
      </c>
      <c r="G1647">
        <f t="shared" si="1807"/>
        <v>-19349.152911113953</v>
      </c>
      <c r="H1647">
        <f>SQRT((xs-B1647)^2+(ys-C1647)^2)</f>
        <v>149999915756.34122</v>
      </c>
      <c r="I1647">
        <f>SQRT((xs-D1647)^2+(ys-E1647)^2)</f>
        <v>150000259381.77322</v>
      </c>
      <c r="J1647">
        <f t="shared" ref="J1647" si="1839">G*Ms*Me/H1647^2</f>
        <v>3.5235324504424281E+22</v>
      </c>
      <c r="K1647">
        <f t="shared" si="1803"/>
        <v>3.5235324504424281E+22</v>
      </c>
      <c r="L1647">
        <f>(xs-D1647)/I1647*K1647</f>
        <v>-2.2974636742917478E+22</v>
      </c>
      <c r="M1647">
        <f>(ys-E1647)/I1647*K1647</f>
        <v>-2.6715054921580609E+22</v>
      </c>
      <c r="N1647">
        <f>(xs-D1647)/I1647*K1647</f>
        <v>-2.2974636742917478E+22</v>
      </c>
      <c r="O1647">
        <f>(xs-E1647)/I1647*K1647</f>
        <v>-2.6715054921580609E+22</v>
      </c>
      <c r="P1647">
        <f t="shared" si="1809"/>
        <v>-3.8470590661281775E-3</v>
      </c>
      <c r="Q1647">
        <f>M1647/Me</f>
        <v>-4.4733849500302424E-3</v>
      </c>
      <c r="R1647">
        <f>F1647+P1647*dt/2</f>
        <v>22555.430671348702</v>
      </c>
      <c r="S1647">
        <f>G1647+Q1647*dt/2</f>
        <v>-19397.465468574279</v>
      </c>
      <c r="T1647">
        <f>R1647*dt</f>
        <v>487197302.50113195</v>
      </c>
      <c r="U1647">
        <f>S1647*dt</f>
        <v>-418985254.12120444</v>
      </c>
      <c r="V1647">
        <f>N1647/Me*dt</f>
        <v>-83.096475828368639</v>
      </c>
      <c r="W1647">
        <f>O1647/Me*dt</f>
        <v>-96.625114920653232</v>
      </c>
      <c r="Z1647">
        <v>-264286843.09560624</v>
      </c>
      <c r="AA1647">
        <v>278928045.21032566</v>
      </c>
      <c r="AB1647">
        <f t="shared" si="1800"/>
        <v>97784162715.032562</v>
      </c>
      <c r="AC1647">
        <f t="shared" si="1801"/>
        <v>113797543192.46394</v>
      </c>
    </row>
    <row r="1648" spans="2:29" x14ac:dyDescent="0.3">
      <c r="B1648">
        <f t="shared" si="1804"/>
        <v>98048449558.128174</v>
      </c>
      <c r="C1648">
        <f t="shared" si="1805"/>
        <v>113518615147.25362</v>
      </c>
      <c r="D1648">
        <f>B1648+F1648*dt/2</f>
        <v>98291599488.409271</v>
      </c>
      <c r="E1648">
        <f>C1648+G1648*dt/2</f>
        <v>113308600744.57245</v>
      </c>
      <c r="F1648">
        <f t="shared" si="1806"/>
        <v>22513.882433434515</v>
      </c>
      <c r="G1648">
        <f t="shared" si="1807"/>
        <v>-19445.778026034608</v>
      </c>
      <c r="H1648">
        <f>SQRT((xs-B1648)^2+(ys-C1648)^2)</f>
        <v>149999914818.98611</v>
      </c>
      <c r="I1648">
        <f>SQRT((xs-D1648)^2+(ys-E1648)^2)</f>
        <v>150000258442.05328</v>
      </c>
      <c r="J1648">
        <f t="shared" ref="J1648" si="1840">G*Ms*Me/H1648^2</f>
        <v>3.523532494479802E+22</v>
      </c>
      <c r="K1648">
        <f t="shared" si="1803"/>
        <v>3.523532494479802E+22</v>
      </c>
      <c r="L1648">
        <f>(xs-D1648)/I1648*K1648</f>
        <v>-2.3088869867887379E+22</v>
      </c>
      <c r="M1648">
        <f>(ys-E1648)/I1648*K1648</f>
        <v>-2.6616389916539549E+22</v>
      </c>
      <c r="N1648">
        <f>(xs-D1648)/I1648*K1648</f>
        <v>-2.3088869867887379E+22</v>
      </c>
      <c r="O1648">
        <f>(xs-E1648)/I1648*K1648</f>
        <v>-2.6616389916539549E+22</v>
      </c>
      <c r="P1648">
        <f t="shared" si="1809"/>
        <v>-3.8661871848438343E-3</v>
      </c>
      <c r="Q1648">
        <f>M1648/Me</f>
        <v>-4.456863683278558E-3</v>
      </c>
      <c r="R1648">
        <f>F1648+P1648*dt/2</f>
        <v>22472.127611838201</v>
      </c>
      <c r="S1648">
        <f>G1648+Q1648*dt/2</f>
        <v>-19493.912153814017</v>
      </c>
      <c r="T1648">
        <f>R1648*dt</f>
        <v>485397956.41570514</v>
      </c>
      <c r="U1648">
        <f>S1648*dt</f>
        <v>-421068502.5223828</v>
      </c>
      <c r="V1648">
        <f>N1648/Me*dt</f>
        <v>-83.509643192626825</v>
      </c>
      <c r="W1648">
        <f>O1648/Me*dt</f>
        <v>-96.268255558816847</v>
      </c>
      <c r="Z1648">
        <v>-247894805.24172205</v>
      </c>
      <c r="AA1648">
        <v>293593122.32953888</v>
      </c>
      <c r="AB1648">
        <f t="shared" si="1800"/>
        <v>98285952709.30217</v>
      </c>
      <c r="AC1648">
        <f t="shared" si="1801"/>
        <v>113391139767.06078</v>
      </c>
    </row>
    <row r="1649" spans="2:29" x14ac:dyDescent="0.3">
      <c r="B1649">
        <f t="shared" si="1804"/>
        <v>98533847514.543884</v>
      </c>
      <c r="C1649">
        <f t="shared" si="1805"/>
        <v>113097546644.73123</v>
      </c>
      <c r="D1649">
        <f>B1649+F1649*dt/2</f>
        <v>98776095540.678497</v>
      </c>
      <c r="E1649">
        <f>C1649+G1649*dt/2</f>
        <v>112886492544.89003</v>
      </c>
      <c r="F1649">
        <f t="shared" si="1806"/>
        <v>22430.372790241887</v>
      </c>
      <c r="G1649">
        <f t="shared" si="1807"/>
        <v>-19542.046281593426</v>
      </c>
      <c r="H1649">
        <f>SQRT((xs-B1649)^2+(ys-C1649)^2)</f>
        <v>149999913876.89709</v>
      </c>
      <c r="I1649">
        <f>SQRT((xs-D1649)^2+(ys-E1649)^2)</f>
        <v>150000257497.60818</v>
      </c>
      <c r="J1649">
        <f t="shared" ref="J1649" si="1841">G*Ms*Me/H1649^2</f>
        <v>3.5235325387395775E+22</v>
      </c>
      <c r="K1649">
        <f t="shared" si="1803"/>
        <v>3.5235325387395775E+22</v>
      </c>
      <c r="L1649">
        <f>(xs-D1649)/I1649*K1649</f>
        <v>-2.3202679281585874E+22</v>
      </c>
      <c r="M1649">
        <f>(ys-E1649)/I1649*K1649</f>
        <v>-2.6517236456907094E+22</v>
      </c>
      <c r="N1649">
        <f>(xs-D1649)/I1649*K1649</f>
        <v>-2.3202679281585874E+22</v>
      </c>
      <c r="O1649">
        <f>(xs-E1649)/I1649*K1649</f>
        <v>-2.6517236456907094E+22</v>
      </c>
      <c r="P1649">
        <f t="shared" si="1809"/>
        <v>-3.8852443539159195E-3</v>
      </c>
      <c r="Q1649">
        <f>M1649/Me</f>
        <v>-4.4402606257379594E-3</v>
      </c>
      <c r="R1649">
        <f>F1649+P1649*dt/2</f>
        <v>22388.412151219596</v>
      </c>
      <c r="S1649">
        <f>G1649+Q1649*dt/2</f>
        <v>-19590.001096351396</v>
      </c>
      <c r="T1649">
        <f>R1649*dt</f>
        <v>483589702.46634328</v>
      </c>
      <c r="U1649">
        <f>S1649*dt</f>
        <v>-423144023.68119013</v>
      </c>
      <c r="V1649">
        <f>N1649/Me*dt</f>
        <v>-83.921278044583858</v>
      </c>
      <c r="W1649">
        <f>O1649/Me*dt</f>
        <v>-95.909629515939926</v>
      </c>
      <c r="Z1649">
        <v>-230690538.58158833</v>
      </c>
      <c r="AA1649">
        <v>307296239.93732148</v>
      </c>
      <c r="AB1649">
        <f t="shared" si="1800"/>
        <v>98786746678.428635</v>
      </c>
      <c r="AC1649">
        <f t="shared" si="1801"/>
        <v>112981698860.98737</v>
      </c>
    </row>
    <row r="1650" spans="2:29" x14ac:dyDescent="0.3">
      <c r="B1650">
        <f t="shared" si="1804"/>
        <v>99017437217.010223</v>
      </c>
      <c r="C1650">
        <f t="shared" si="1805"/>
        <v>112674402621.05005</v>
      </c>
      <c r="D1650">
        <f>B1650+F1650*dt/2</f>
        <v>99258778893.341949</v>
      </c>
      <c r="E1650">
        <f>C1650+G1650*dt/2</f>
        <v>112462312697.21007</v>
      </c>
      <c r="F1650">
        <f t="shared" si="1806"/>
        <v>22346.451512197302</v>
      </c>
      <c r="G1650">
        <f t="shared" si="1807"/>
        <v>-19637.955911109366</v>
      </c>
      <c r="H1650">
        <f>SQRT((xs-B1650)^2+(ys-C1650)^2)</f>
        <v>149999912930.09155</v>
      </c>
      <c r="I1650">
        <f>SQRT((xs-D1650)^2+(ys-E1650)^2)</f>
        <v>150000256548.45529</v>
      </c>
      <c r="J1650">
        <f t="shared" ref="J1650" si="1842">G*Ms*Me/H1650^2</f>
        <v>3.523532583220939E+22</v>
      </c>
      <c r="K1650">
        <f t="shared" si="1803"/>
        <v>3.523532583220939E+22</v>
      </c>
      <c r="L1650">
        <f>(xs-D1650)/I1650*K1650</f>
        <v>-2.3316062895428084E+22</v>
      </c>
      <c r="M1650">
        <f>(ys-E1650)/I1650*K1650</f>
        <v>-2.6417596362243178E+22</v>
      </c>
      <c r="N1650">
        <f>(xs-D1650)/I1650*K1650</f>
        <v>-2.3316062895428084E+22</v>
      </c>
      <c r="O1650">
        <f>(xs-E1650)/I1650*K1650</f>
        <v>-2.6417596362243178E+22</v>
      </c>
      <c r="P1650">
        <f t="shared" si="1809"/>
        <v>-3.9042302236148834E-3</v>
      </c>
      <c r="Q1650">
        <f>M1650/Me</f>
        <v>-4.4235760820902845E-3</v>
      </c>
      <c r="R1650">
        <f>F1650+P1650*dt/2</f>
        <v>22304.285825782263</v>
      </c>
      <c r="S1650">
        <f>G1650+Q1650*dt/2</f>
        <v>-19685.73053279594</v>
      </c>
      <c r="T1650">
        <f>R1650*dt</f>
        <v>481772573.8368969</v>
      </c>
      <c r="U1650">
        <f>S1650*dt</f>
        <v>-425211779.50839233</v>
      </c>
      <c r="V1650">
        <f>N1650/Me*dt</f>
        <v>-84.331372830081477</v>
      </c>
      <c r="W1650">
        <f>O1650/Me*dt</f>
        <v>-95.549243373150148</v>
      </c>
      <c r="Z1650">
        <v>-212730415.70999321</v>
      </c>
      <c r="AA1650">
        <v>319992503.30256367</v>
      </c>
      <c r="AB1650">
        <f t="shared" si="1800"/>
        <v>99286479375.137131</v>
      </c>
      <c r="AC1650">
        <f t="shared" si="1801"/>
        <v>112569183344.84422</v>
      </c>
    </row>
    <row r="1651" spans="2:29" x14ac:dyDescent="0.3">
      <c r="B1651">
        <f t="shared" si="1804"/>
        <v>99499209790.847122</v>
      </c>
      <c r="C1651">
        <f t="shared" si="1805"/>
        <v>112249190841.54166</v>
      </c>
      <c r="D1651">
        <f>B1651+F1651*dt/2</f>
        <v>99739640688.352295</v>
      </c>
      <c r="E1651">
        <f>C1651+G1651*dt/2</f>
        <v>112036068985.87325</v>
      </c>
      <c r="F1651">
        <f t="shared" si="1806"/>
        <v>22262.12013936722</v>
      </c>
      <c r="G1651">
        <f t="shared" si="1807"/>
        <v>-19733.505154482515</v>
      </c>
      <c r="H1651">
        <f>SQRT((xs-B1651)^2+(ys-C1651)^2)</f>
        <v>149999911978.58701</v>
      </c>
      <c r="I1651">
        <f>SQRT((xs-D1651)^2+(ys-E1651)^2)</f>
        <v>150000255594.61212</v>
      </c>
      <c r="J1651">
        <f t="shared" ref="J1651" si="1843">G*Ms*Me/H1651^2</f>
        <v>3.5235326279230622E+22</v>
      </c>
      <c r="K1651">
        <f t="shared" si="1803"/>
        <v>3.5235326279230622E+22</v>
      </c>
      <c r="L1651">
        <f>(xs-D1651)/I1651*K1651</f>
        <v>-2.3429018628642608E+22</v>
      </c>
      <c r="M1651">
        <f>(ys-E1651)/I1651*K1651</f>
        <v>-2.6317471461038163E+22</v>
      </c>
      <c r="N1651">
        <f>(xs-D1651)/I1651*K1651</f>
        <v>-2.3429018628642608E+22</v>
      </c>
      <c r="O1651">
        <f>(xs-E1651)/I1651*K1651</f>
        <v>-2.6317471461038163E+22</v>
      </c>
      <c r="P1651">
        <f t="shared" si="1809"/>
        <v>-3.9231444455195257E-3</v>
      </c>
      <c r="Q1651">
        <f>M1651/Me</f>
        <v>-4.4068103585127531E-3</v>
      </c>
      <c r="R1651">
        <f>F1651+P1651*dt/2</f>
        <v>22219.750179355608</v>
      </c>
      <c r="S1651">
        <f>G1651+Q1651*dt/2</f>
        <v>-19781.098706354453</v>
      </c>
      <c r="T1651">
        <f>R1651*dt</f>
        <v>479946603.87408113</v>
      </c>
      <c r="U1651">
        <f>S1651*dt</f>
        <v>-427271732.05725616</v>
      </c>
      <c r="V1651">
        <f>N1651/Me*dt</f>
        <v>-84.739920023221757</v>
      </c>
      <c r="W1651">
        <f>O1651/Me*dt</f>
        <v>-95.187103743875468</v>
      </c>
      <c r="Z1651">
        <v>-194073285.23146534</v>
      </c>
      <c r="AA1651">
        <v>331640316.7535373</v>
      </c>
      <c r="AB1651">
        <f t="shared" si="1800"/>
        <v>99785083109.489746</v>
      </c>
      <c r="AC1651">
        <f t="shared" si="1801"/>
        <v>112153559426.23795</v>
      </c>
    </row>
    <row r="1652" spans="2:29" x14ac:dyDescent="0.3">
      <c r="B1652">
        <f t="shared" si="1804"/>
        <v>99979156394.721207</v>
      </c>
      <c r="C1652">
        <f t="shared" si="1805"/>
        <v>111821919109.48441</v>
      </c>
      <c r="D1652">
        <f>B1652+F1652*dt/2</f>
        <v>100218672101.09012</v>
      </c>
      <c r="E1652">
        <f>C1652+G1652*dt/2</f>
        <v>111607769233.09557</v>
      </c>
      <c r="F1652">
        <f t="shared" si="1806"/>
        <v>22177.380219343999</v>
      </c>
      <c r="G1652">
        <f t="shared" si="1807"/>
        <v>-19828.692258226391</v>
      </c>
      <c r="H1652">
        <f>SQRT((xs-B1652)^2+(ys-C1652)^2)</f>
        <v>149999911022.40094</v>
      </c>
      <c r="I1652">
        <f>SQRT((xs-D1652)^2+(ys-E1652)^2)</f>
        <v>150000254636.09631</v>
      </c>
      <c r="J1652">
        <f t="shared" ref="J1652" si="1844">G*Ms*Me/H1652^2</f>
        <v>3.5235326728451264E+22</v>
      </c>
      <c r="K1652">
        <f t="shared" si="1803"/>
        <v>3.5235326728451264E+22</v>
      </c>
      <c r="L1652">
        <f>(xs-D1652)/I1652*K1652</f>
        <v>-2.3541544408309761E+22</v>
      </c>
      <c r="M1652">
        <f>(ys-E1652)/I1652*K1652</f>
        <v>-2.6216863590679403E+22</v>
      </c>
      <c r="N1652">
        <f>(xs-D1652)/I1652*K1652</f>
        <v>-2.3541544408309761E+22</v>
      </c>
      <c r="O1652">
        <f>(xs-E1652)/I1652*K1652</f>
        <v>-2.6216863590679403E+22</v>
      </c>
      <c r="P1652">
        <f t="shared" si="1809"/>
        <v>-3.9419866725234022E-3</v>
      </c>
      <c r="Q1652">
        <f>M1652/Me</f>
        <v>-4.3899637626723716E-3</v>
      </c>
      <c r="R1652">
        <f>F1652+P1652*dt/2</f>
        <v>22134.806763280747</v>
      </c>
      <c r="S1652">
        <f>G1652+Q1652*dt/2</f>
        <v>-19876.103866863254</v>
      </c>
      <c r="T1652">
        <f>R1652*dt</f>
        <v>478111826.08686411</v>
      </c>
      <c r="U1652">
        <f>S1652*dt</f>
        <v>-429323843.52424628</v>
      </c>
      <c r="V1652">
        <f>N1652/Me*dt</f>
        <v>-85.146912126505484</v>
      </c>
      <c r="W1652">
        <f>O1652/Me*dt</f>
        <v>-94.82321727372323</v>
      </c>
      <c r="Z1652">
        <v>-174780278.94675666</v>
      </c>
      <c r="AA1652">
        <v>342201519.89579582</v>
      </c>
      <c r="AB1652">
        <f t="shared" si="1800"/>
        <v>100282487941.86131</v>
      </c>
      <c r="AC1652">
        <f t="shared" si="1801"/>
        <v>111734796785.85596</v>
      </c>
    </row>
    <row r="1653" spans="2:29" x14ac:dyDescent="0.3">
      <c r="B1653">
        <f t="shared" si="1804"/>
        <v>100457268220.80807</v>
      </c>
      <c r="C1653">
        <f t="shared" si="1805"/>
        <v>111392595265.96016</v>
      </c>
      <c r="D1653">
        <f>B1653+F1653*dt/2</f>
        <v>100695864340.52603</v>
      </c>
      <c r="E1653">
        <f>C1653+G1653*dt/2</f>
        <v>111177421298.82475</v>
      </c>
      <c r="F1653">
        <f t="shared" si="1806"/>
        <v>22092.233307217492</v>
      </c>
      <c r="G1653">
        <f t="shared" si="1807"/>
        <v>-19923.515475500113</v>
      </c>
      <c r="H1653">
        <f>SQRT((xs-B1653)^2+(ys-C1653)^2)</f>
        <v>149999910061.55099</v>
      </c>
      <c r="I1653">
        <f>SQRT((xs-D1653)^2+(ys-E1653)^2)</f>
        <v>150000253672.92548</v>
      </c>
      <c r="J1653">
        <f t="shared" ref="J1653" si="1845">G*Ms*Me/H1653^2</f>
        <v>3.5235327179863026E+22</v>
      </c>
      <c r="K1653">
        <f t="shared" si="1803"/>
        <v>3.5235327179863026E+22</v>
      </c>
      <c r="L1653">
        <f>(xs-D1653)/I1653*K1653</f>
        <v>-2.3653638169399627E+22</v>
      </c>
      <c r="M1653">
        <f>(ys-E1653)/I1653*K1653</f>
        <v>-2.6115774597417463E+22</v>
      </c>
      <c r="N1653">
        <f>(xs-D1653)/I1653*K1653</f>
        <v>-2.3653638169399627E+22</v>
      </c>
      <c r="O1653">
        <f>(xs-E1653)/I1653*K1653</f>
        <v>-2.6115774597417463E+22</v>
      </c>
      <c r="P1653">
        <f t="shared" si="1809"/>
        <v>-3.9607565588411966E-3</v>
      </c>
      <c r="Q1653">
        <f>M1653/Me</f>
        <v>-4.373036603720272E-3</v>
      </c>
      <c r="R1653">
        <f>F1653+P1653*dt/2</f>
        <v>22049.457136382007</v>
      </c>
      <c r="S1653">
        <f>G1653+Q1653*dt/2</f>
        <v>-19970.744270820291</v>
      </c>
      <c r="T1653">
        <f>R1653*dt</f>
        <v>476268274.14585137</v>
      </c>
      <c r="U1653">
        <f>S1653*dt</f>
        <v>-431368076.24971831</v>
      </c>
      <c r="V1653">
        <f>N1653/Me*dt</f>
        <v>-85.552341670969852</v>
      </c>
      <c r="W1653">
        <f>O1653/Me*dt</f>
        <v>-94.457590640357878</v>
      </c>
      <c r="Z1653">
        <v>-154914611.56676832</v>
      </c>
      <c r="AA1653">
        <v>351641512.57605094</v>
      </c>
      <c r="AB1653">
        <f t="shared" si="1800"/>
        <v>100778621883.38716</v>
      </c>
      <c r="AC1653">
        <f t="shared" si="1801"/>
        <v>111312868702.28648</v>
      </c>
    </row>
    <row r="1654" spans="2:29" x14ac:dyDescent="0.3">
      <c r="B1654">
        <f t="shared" si="1804"/>
        <v>100933536494.95393</v>
      </c>
      <c r="C1654">
        <f t="shared" si="1805"/>
        <v>110961227189.71043</v>
      </c>
      <c r="D1654">
        <f>B1654+F1654*dt/2</f>
        <v>101171208649.38184</v>
      </c>
      <c r="E1654">
        <f>C1654+G1654*dt/2</f>
        <v>110745033080.59612</v>
      </c>
      <c r="F1654">
        <f t="shared" si="1806"/>
        <v>22006.680965546522</v>
      </c>
      <c r="G1654">
        <f t="shared" si="1807"/>
        <v>-20017.973066140472</v>
      </c>
      <c r="H1654">
        <f>SQRT((xs-B1654)^2+(ys-C1654)^2)</f>
        <v>149999909096.0549</v>
      </c>
      <c r="I1654">
        <f>SQRT((xs-D1654)^2+(ys-E1654)^2)</f>
        <v>150000252705.1174</v>
      </c>
      <c r="J1654">
        <f t="shared" ref="J1654" si="1846">G*Ms*Me/H1654^2</f>
        <v>3.5235327633457576E+22</v>
      </c>
      <c r="K1654">
        <f t="shared" si="1803"/>
        <v>3.5235327633457576E+22</v>
      </c>
      <c r="L1654">
        <f>(xs-D1654)/I1654*K1654</f>
        <v>-2.3765297854809876E+22</v>
      </c>
      <c r="M1654">
        <f>(ys-E1654)/I1654*K1654</f>
        <v>-2.6014206336332233E+22</v>
      </c>
      <c r="N1654">
        <f>(xs-D1654)/I1654*K1654</f>
        <v>-2.3765297854809876E+22</v>
      </c>
      <c r="O1654">
        <f>(xs-E1654)/I1654*K1654</f>
        <v>-2.6014206336332233E+22</v>
      </c>
      <c r="P1654">
        <f t="shared" si="1809"/>
        <v>-3.9794537600150491E-3</v>
      </c>
      <c r="Q1654">
        <f>M1654/Me</f>
        <v>-4.3560291922860404E-3</v>
      </c>
      <c r="R1654">
        <f>F1654+P1654*dt/2</f>
        <v>21963.702864938361</v>
      </c>
      <c r="S1654">
        <f>G1654+Q1654*dt/2</f>
        <v>-20065.018181417163</v>
      </c>
      <c r="T1654">
        <f>R1654*dt</f>
        <v>474415981.88266861</v>
      </c>
      <c r="U1654">
        <f>S1654*dt</f>
        <v>-433404392.7186107</v>
      </c>
      <c r="V1654">
        <f>N1654/Me*dt</f>
        <v>-85.956201216325056</v>
      </c>
      <c r="W1654">
        <f>O1654/Me*dt</f>
        <v>-94.090230553378476</v>
      </c>
      <c r="Z1654">
        <v>-134541373.60986182</v>
      </c>
      <c r="AA1654">
        <v>359929368.18353599</v>
      </c>
      <c r="AB1654">
        <f t="shared" si="1800"/>
        <v>101273411103.22675</v>
      </c>
      <c r="AC1654">
        <f t="shared" si="1801"/>
        <v>110887752165.17535</v>
      </c>
    </row>
    <row r="1655" spans="2:29" x14ac:dyDescent="0.3">
      <c r="B1655">
        <f t="shared" si="1804"/>
        <v>101407952476.83661</v>
      </c>
      <c r="C1655">
        <f t="shared" si="1805"/>
        <v>110527822796.99182</v>
      </c>
      <c r="D1655">
        <f>B1655+F1655*dt/2</f>
        <v>101644696304.29138</v>
      </c>
      <c r="E1655">
        <f>C1655+G1655*dt/2</f>
        <v>110310612513.38753</v>
      </c>
      <c r="F1655">
        <f t="shared" si="1806"/>
        <v>21920.724764330196</v>
      </c>
      <c r="G1655">
        <f t="shared" si="1807"/>
        <v>-20112.06329669385</v>
      </c>
      <c r="H1655">
        <f>SQRT((xs-B1655)^2+(ys-C1655)^2)</f>
        <v>149999908125.93045</v>
      </c>
      <c r="I1655">
        <f>SQRT((xs-D1655)^2+(ys-E1655)^2)</f>
        <v>150000251732.68994</v>
      </c>
      <c r="J1655">
        <f t="shared" ref="J1655" si="1847">G*Ms*Me/H1655^2</f>
        <v>3.5235328089226566E+22</v>
      </c>
      <c r="K1655">
        <f t="shared" si="1803"/>
        <v>3.5235328089226566E+22</v>
      </c>
      <c r="L1655">
        <f>(xs-D1655)/I1655*K1655</f>
        <v>-2.3876521415403595E+22</v>
      </c>
      <c r="M1655">
        <f>(ys-E1655)/I1655*K1655</f>
        <v>-2.5912160671298952E+22</v>
      </c>
      <c r="N1655">
        <f>(xs-D1655)/I1655*K1655</f>
        <v>-2.3876521415403595E+22</v>
      </c>
      <c r="O1655">
        <f>(xs-E1655)/I1655*K1655</f>
        <v>-2.5912160671298952E+22</v>
      </c>
      <c r="P1655">
        <f t="shared" si="1809"/>
        <v>-3.9980779329208968E-3</v>
      </c>
      <c r="Q1655">
        <f>M1655/Me</f>
        <v>-4.3389418404720277E-3</v>
      </c>
      <c r="R1655">
        <f>F1655+P1655*dt/2</f>
        <v>21877.545522654651</v>
      </c>
      <c r="S1655">
        <f>G1655+Q1655*dt/2</f>
        <v>-20158.92386857095</v>
      </c>
      <c r="T1655">
        <f>R1655*dt</f>
        <v>472554983.28934044</v>
      </c>
      <c r="U1655">
        <f>S1655*dt</f>
        <v>-435432755.56113249</v>
      </c>
      <c r="V1655">
        <f>N1655/Me*dt</f>
        <v>-86.358483351091365</v>
      </c>
      <c r="W1655">
        <f>O1655/Me*dt</f>
        <v>-93.721143754195793</v>
      </c>
      <c r="Z1655">
        <v>-113727318.16072522</v>
      </c>
      <c r="AA1655">
        <v>367037934.91853786</v>
      </c>
      <c r="AB1655">
        <f t="shared" si="1800"/>
        <v>101766780141.96523</v>
      </c>
      <c r="AC1655">
        <f t="shared" si="1801"/>
        <v>110459427976.34923</v>
      </c>
    </row>
    <row r="1656" spans="2:29" x14ac:dyDescent="0.3">
      <c r="B1656">
        <f t="shared" si="1804"/>
        <v>101880507460.12595</v>
      </c>
      <c r="C1656">
        <f t="shared" si="1805"/>
        <v>110092390041.43069</v>
      </c>
      <c r="D1656">
        <f>B1656+F1656*dt/2</f>
        <v>102116318615.96053</v>
      </c>
      <c r="E1656">
        <f>C1656+G1656*dt/2</f>
        <v>109874167569.47386</v>
      </c>
      <c r="F1656">
        <f t="shared" si="1806"/>
        <v>21834.366280979106</v>
      </c>
      <c r="G1656">
        <f t="shared" si="1807"/>
        <v>-20205.784440448046</v>
      </c>
      <c r="H1656">
        <f>SQRT((xs-B1656)^2+(ys-C1656)^2)</f>
        <v>149999907151.19556</v>
      </c>
      <c r="I1656">
        <f>SQRT((xs-D1656)^2+(ys-E1656)^2)</f>
        <v>150000250755.66104</v>
      </c>
      <c r="J1656">
        <f t="shared" ref="J1656" si="1848">G*Ms*Me/H1656^2</f>
        <v>3.5235328547161561E+22</v>
      </c>
      <c r="K1656">
        <f t="shared" si="1803"/>
        <v>3.5235328547161561E+22</v>
      </c>
      <c r="L1656">
        <f>(xs-D1656)/I1656*K1656</f>
        <v>-2.3987306810046822E+22</v>
      </c>
      <c r="M1656">
        <f>(ys-E1656)/I1656*K1656</f>
        <v>-2.5809639474953915E+22</v>
      </c>
      <c r="N1656">
        <f>(xs-D1656)/I1656*K1656</f>
        <v>-2.3987306810046822E+22</v>
      </c>
      <c r="O1656">
        <f>(xs-E1656)/I1656*K1656</f>
        <v>-2.5809639474953915E+22</v>
      </c>
      <c r="P1656">
        <f t="shared" si="1809"/>
        <v>-4.0166287357747523E-3</v>
      </c>
      <c r="Q1656">
        <f>M1656/Me</f>
        <v>-4.3217748618476076E-3</v>
      </c>
      <c r="R1656">
        <f>F1656+P1656*dt/2</f>
        <v>21790.986690632737</v>
      </c>
      <c r="S1656">
        <f>G1656+Q1656*dt/2</f>
        <v>-20252.459608956</v>
      </c>
      <c r="T1656">
        <f>R1656*dt</f>
        <v>470685312.51766711</v>
      </c>
      <c r="U1656">
        <f>S1656*dt</f>
        <v>-437453127.55344957</v>
      </c>
      <c r="V1656">
        <f>N1656/Me*dt</f>
        <v>-86.759180692734645</v>
      </c>
      <c r="W1656">
        <f>O1656/Me*dt</f>
        <v>-93.350337015908323</v>
      </c>
      <c r="Z1656">
        <v>-92540642.188974977</v>
      </c>
      <c r="AA1656">
        <v>372943924.69714648</v>
      </c>
      <c r="AB1656">
        <f t="shared" si="1800"/>
        <v>102258652130.45464</v>
      </c>
      <c r="AC1656">
        <f t="shared" si="1801"/>
        <v>110027880838.57439</v>
      </c>
    </row>
    <row r="1657" spans="2:29" x14ac:dyDescent="0.3">
      <c r="B1657">
        <f t="shared" si="1804"/>
        <v>102351192772.64362</v>
      </c>
      <c r="C1657">
        <f t="shared" si="1805"/>
        <v>109654936913.87724</v>
      </c>
      <c r="D1657">
        <f>B1657+F1657*dt/2</f>
        <v>102586066929.32671</v>
      </c>
      <c r="E1657">
        <f>C1657+G1657*dt/2</f>
        <v>109435706258.28064</v>
      </c>
      <c r="F1657">
        <f t="shared" si="1806"/>
        <v>21747.607100286372</v>
      </c>
      <c r="G1657">
        <f t="shared" si="1807"/>
        <v>-20299.134777463954</v>
      </c>
      <c r="H1657">
        <f>SQRT((xs-B1657)^2+(ys-C1657)^2)</f>
        <v>149999906171.86816</v>
      </c>
      <c r="I1657">
        <f>SQRT((xs-D1657)^2+(ys-E1657)^2)</f>
        <v>150000249774.04865</v>
      </c>
      <c r="J1657">
        <f t="shared" ref="J1657" si="1849">G*Ms*Me/H1657^2</f>
        <v>3.5235329007254149E+22</v>
      </c>
      <c r="K1657">
        <f t="shared" si="1803"/>
        <v>3.5235329007254149E+22</v>
      </c>
      <c r="L1657">
        <f>(xs-D1657)/I1657*K1657</f>
        <v>-2.4097652005646109E+22</v>
      </c>
      <c r="M1657">
        <f>(ys-E1657)/I1657*K1657</f>
        <v>-2.5706644628660231E+22</v>
      </c>
      <c r="N1657">
        <f>(xs-D1657)/I1657*K1657</f>
        <v>-2.4097652005646109E+22</v>
      </c>
      <c r="O1657">
        <f>(xs-E1657)/I1657*K1657</f>
        <v>-2.5706644628660231E+22</v>
      </c>
      <c r="P1657">
        <f t="shared" si="1809"/>
        <v>-4.0351058281389999E-3</v>
      </c>
      <c r="Q1657">
        <f>M1657/Me</f>
        <v>-4.3045285714434414E-3</v>
      </c>
      <c r="R1657">
        <f>F1657+P1657*dt/2</f>
        <v>21704.02795734247</v>
      </c>
      <c r="S1657">
        <f>G1657+Q1657*dt/2</f>
        <v>-20345.623686035542</v>
      </c>
      <c r="T1657">
        <f>R1657*dt</f>
        <v>468807003.87859738</v>
      </c>
      <c r="U1657">
        <f>S1657*dt</f>
        <v>-439465471.61836773</v>
      </c>
      <c r="V1657">
        <f>N1657/Me*dt</f>
        <v>-87.158285887802393</v>
      </c>
      <c r="W1657">
        <f>O1657/Me*dt</f>
        <v>-92.977817143178328</v>
      </c>
      <c r="Z1657">
        <v>-71050763.143404663</v>
      </c>
      <c r="AA1657">
        <v>377627989.40171623</v>
      </c>
      <c r="AB1657">
        <f t="shared" si="1800"/>
        <v>102748949013.37881</v>
      </c>
      <c r="AC1657">
        <f t="shared" si="1801"/>
        <v>109593099431.6606</v>
      </c>
    </row>
    <row r="1658" spans="2:29" x14ac:dyDescent="0.3">
      <c r="B1658">
        <f t="shared" si="1804"/>
        <v>102819999776.52222</v>
      </c>
      <c r="C1658">
        <f t="shared" si="1805"/>
        <v>109215471442.25888</v>
      </c>
      <c r="D1658">
        <f>B1658+F1658*dt/2</f>
        <v>103053932623.71773</v>
      </c>
      <c r="E1658">
        <f>C1658+G1658*dt/2</f>
        <v>108995236626.23712</v>
      </c>
      <c r="F1658">
        <f t="shared" si="1806"/>
        <v>21660.448814398569</v>
      </c>
      <c r="G1658">
        <f t="shared" si="1807"/>
        <v>-20392.112594607133</v>
      </c>
      <c r="H1658">
        <f>SQRT((xs-B1658)^2+(ys-C1658)^2)</f>
        <v>149999905187.96634</v>
      </c>
      <c r="I1658">
        <f>SQRT((xs-D1658)^2+(ys-E1658)^2)</f>
        <v>150000248787.87091</v>
      </c>
      <c r="J1658">
        <f t="shared" ref="J1658" si="1850">G*Ms*Me/H1658^2</f>
        <v>3.5235329469495843E+22</v>
      </c>
      <c r="K1658">
        <f t="shared" si="1803"/>
        <v>3.5235329469495843E+22</v>
      </c>
      <c r="L1658">
        <f>(xs-D1658)/I1658*K1658</f>
        <v>-2.4207554977185718E+22</v>
      </c>
      <c r="M1658">
        <f>(ys-E1658)/I1658*K1658</f>
        <v>-2.5603178022473178E+22</v>
      </c>
      <c r="N1658">
        <f>(xs-D1658)/I1658*K1658</f>
        <v>-2.4207554977185718E+22</v>
      </c>
      <c r="O1658">
        <f>(xs-E1658)/I1658*K1658</f>
        <v>-2.5603178022473178E+22</v>
      </c>
      <c r="P1658">
        <f t="shared" si="1809"/>
        <v>-4.05350887092862E-3</v>
      </c>
      <c r="Q1658">
        <f>M1658/Me</f>
        <v>-4.2872032857456761E-3</v>
      </c>
      <c r="R1658">
        <f>F1658+P1658*dt/2</f>
        <v>21616.670918592539</v>
      </c>
      <c r="S1658">
        <f>G1658+Q1658*dt/2</f>
        <v>-20438.414390093185</v>
      </c>
      <c r="T1658">
        <f>R1658*dt</f>
        <v>466920091.84159887</v>
      </c>
      <c r="U1658">
        <f>S1658*dt</f>
        <v>-441469750.82601279</v>
      </c>
      <c r="V1658">
        <f>N1658/Me*dt</f>
        <v>-87.555791612058187</v>
      </c>
      <c r="W1658">
        <f>O1658/Me*dt</f>
        <v>-92.603590972106602</v>
      </c>
      <c r="Z1658">
        <v>-49328091.553185441</v>
      </c>
      <c r="AA1658">
        <v>381074784.22791708</v>
      </c>
      <c r="AB1658">
        <f t="shared" si="1800"/>
        <v>103237591776.81062</v>
      </c>
      <c r="AC1658">
        <f t="shared" si="1801"/>
        <v>109155076475.66078</v>
      </c>
    </row>
    <row r="1659" spans="2:29" x14ac:dyDescent="0.3">
      <c r="B1659">
        <f t="shared" si="1804"/>
        <v>103286919868.36382</v>
      </c>
      <c r="C1659">
        <f t="shared" si="1805"/>
        <v>108774001691.43286</v>
      </c>
      <c r="D1659">
        <f>B1659+F1659*dt/2</f>
        <v>103519907113.0099</v>
      </c>
      <c r="E1659">
        <f>C1659+G1659*dt/2</f>
        <v>108552766756.6286</v>
      </c>
      <c r="F1659">
        <f t="shared" si="1806"/>
        <v>21572.893022786509</v>
      </c>
      <c r="G1659">
        <f t="shared" si="1807"/>
        <v>-20484.71618557924</v>
      </c>
      <c r="H1659">
        <f>SQRT((xs-B1659)^2+(ys-C1659)^2)</f>
        <v>149999904199.50824</v>
      </c>
      <c r="I1659">
        <f>SQRT((xs-D1659)^2+(ys-E1659)^2)</f>
        <v>150000247797.14603</v>
      </c>
      <c r="J1659">
        <f t="shared" ref="J1659" si="1851">G*Ms*Me/H1659^2</f>
        <v>3.5235329933878093E+22</v>
      </c>
      <c r="K1659">
        <f t="shared" si="1803"/>
        <v>3.5235329933878093E+22</v>
      </c>
      <c r="L1659">
        <f>(xs-D1659)/I1659*K1659</f>
        <v>-2.4317013707764806E+22</v>
      </c>
      <c r="M1659">
        <f>(ys-E1659)/I1659*K1659</f>
        <v>-2.5499241555105596E+22</v>
      </c>
      <c r="N1659">
        <f>(xs-D1659)/I1659*K1659</f>
        <v>-2.4317013707764806E+22</v>
      </c>
      <c r="O1659">
        <f>(xs-E1659)/I1659*K1659</f>
        <v>-2.5499241555105596E+22</v>
      </c>
      <c r="P1659">
        <f t="shared" si="1809"/>
        <v>-4.0718375264174158E-3</v>
      </c>
      <c r="Q1659">
        <f>M1659/Me</f>
        <v>-4.2697993226901527E-3</v>
      </c>
      <c r="R1659">
        <f>F1659+P1659*dt/2</f>
        <v>21528.9171775012</v>
      </c>
      <c r="S1659">
        <f>G1659+Q1659*dt/2</f>
        <v>-20530.830018264292</v>
      </c>
      <c r="T1659">
        <f>R1659*dt</f>
        <v>465024611.03402591</v>
      </c>
      <c r="U1659">
        <f>S1659*dt</f>
        <v>-443465928.39450872</v>
      </c>
      <c r="V1659">
        <f>N1659/Me*dt</f>
        <v>-87.951690570616179</v>
      </c>
      <c r="W1659">
        <f>O1659/Me*dt</f>
        <v>-92.227665370107303</v>
      </c>
      <c r="Z1659">
        <v>-27443800.380330171</v>
      </c>
      <c r="AA1659">
        <v>383273017.92144585</v>
      </c>
      <c r="AB1659">
        <f t="shared" si="1800"/>
        <v>103724500679.01752</v>
      </c>
      <c r="AC1659">
        <f t="shared" si="1801"/>
        <v>108713808780.95979</v>
      </c>
    </row>
    <row r="1660" spans="2:29" x14ac:dyDescent="0.3">
      <c r="B1660">
        <f t="shared" si="1804"/>
        <v>103751944479.39784</v>
      </c>
      <c r="C1660">
        <f t="shared" si="1805"/>
        <v>108330535763.03835</v>
      </c>
      <c r="D1660">
        <f>B1660+F1660*dt/2</f>
        <v>103983981845.78577</v>
      </c>
      <c r="E1660">
        <f>C1660+G1660*dt/2</f>
        <v>108108304769.44809</v>
      </c>
      <c r="F1660">
        <f t="shared" si="1806"/>
        <v>21484.941332215894</v>
      </c>
      <c r="G1660">
        <f t="shared" si="1807"/>
        <v>-20576.943850949348</v>
      </c>
      <c r="H1660">
        <f>SQRT((xs-B1660)^2+(ys-C1660)^2)</f>
        <v>149999903206.51202</v>
      </c>
      <c r="I1660">
        <f>SQRT((xs-D1660)^2+(ys-E1660)^2)</f>
        <v>150000246801.89224</v>
      </c>
      <c r="J1660">
        <f t="shared" ref="J1660" si="1852">G*Ms*Me/H1660^2</f>
        <v>3.523533040039239E+22</v>
      </c>
      <c r="K1660">
        <f t="shared" si="1803"/>
        <v>3.523533040039239E+22</v>
      </c>
      <c r="L1660">
        <f>(xs-D1660)/I1660*K1660</f>
        <v>-2.4426026188634551E+22</v>
      </c>
      <c r="M1660">
        <f>(ys-E1660)/I1660*K1660</f>
        <v>-2.5394837133893084E+22</v>
      </c>
      <c r="N1660">
        <f>(xs-D1660)/I1660*K1660</f>
        <v>-2.4426026188634551E+22</v>
      </c>
      <c r="O1660">
        <f>(xs-E1660)/I1660*K1660</f>
        <v>-2.5394837133893084E+22</v>
      </c>
      <c r="P1660">
        <f t="shared" si="1809"/>
        <v>-4.0900914582442313E-3</v>
      </c>
      <c r="Q1660">
        <f>M1660/Me</f>
        <v>-4.2523170016565779E-3</v>
      </c>
      <c r="R1660">
        <f>F1660+P1660*dt/2</f>
        <v>21440.768344466858</v>
      </c>
      <c r="S1660">
        <f>G1660+Q1660*dt/2</f>
        <v>-20622.868874567241</v>
      </c>
      <c r="T1660">
        <f>R1660*dt</f>
        <v>463120596.24048412</v>
      </c>
      <c r="U1660">
        <f>S1660*dt</f>
        <v>-445453967.69065237</v>
      </c>
      <c r="V1660">
        <f>N1660/Me*dt</f>
        <v>-88.34597549807539</v>
      </c>
      <c r="W1660">
        <f>O1660/Me*dt</f>
        <v>-91.850047235782085</v>
      </c>
      <c r="Z1660">
        <v>-5469591.8783118613</v>
      </c>
      <c r="AA1660">
        <v>384215489.74032938</v>
      </c>
      <c r="AB1660">
        <f t="shared" si="1800"/>
        <v>104209595483.76001</v>
      </c>
      <c r="AC1660">
        <f t="shared" si="1801"/>
        <v>108269297285.08801</v>
      </c>
    </row>
    <row r="1661" spans="2:29" x14ac:dyDescent="0.3">
      <c r="B1661">
        <f t="shared" si="1804"/>
        <v>104215065075.63832</v>
      </c>
      <c r="C1661">
        <f t="shared" si="1805"/>
        <v>107885081795.34769</v>
      </c>
      <c r="D1661">
        <f>B1661+F1661*dt/2</f>
        <v>104446148305.49088</v>
      </c>
      <c r="E1661">
        <f>C1661+G1661*dt/2</f>
        <v>107661858821.24728</v>
      </c>
      <c r="F1661">
        <f t="shared" si="1806"/>
        <v>21396.595356717819</v>
      </c>
      <c r="G1661">
        <f t="shared" si="1807"/>
        <v>-20668.793898185129</v>
      </c>
      <c r="H1661">
        <f>SQRT((xs-B1661)^2+(ys-C1661)^2)</f>
        <v>149999902208.99609</v>
      </c>
      <c r="I1661">
        <f>SQRT((xs-D1661)^2+(ys-E1661)^2)</f>
        <v>150000245802.12784</v>
      </c>
      <c r="J1661">
        <f t="shared" ref="J1661" si="1853">G*Ms*Me/H1661^2</f>
        <v>3.5235330869030075E+22</v>
      </c>
      <c r="K1661">
        <f t="shared" si="1803"/>
        <v>3.5235330869030075E+22</v>
      </c>
      <c r="L1661">
        <f>(xs-D1661)/I1661*K1661</f>
        <v>-2.4534590419234835E+22</v>
      </c>
      <c r="M1661">
        <f>(ys-E1661)/I1661*K1661</f>
        <v>-2.5289966674758869E+22</v>
      </c>
      <c r="N1661">
        <f>(xs-D1661)/I1661*K1661</f>
        <v>-2.4534590419234835E+22</v>
      </c>
      <c r="O1661">
        <f>(xs-E1661)/I1661*K1661</f>
        <v>-2.5289966674758869E+22</v>
      </c>
      <c r="P1661">
        <f t="shared" si="1809"/>
        <v>-4.1082703314190951E-3</v>
      </c>
      <c r="Q1661">
        <f>M1661/Me</f>
        <v>-4.2347566434626366E-3</v>
      </c>
      <c r="R1661">
        <f>F1661+P1661*dt/2</f>
        <v>21352.226037138491</v>
      </c>
      <c r="S1661">
        <f>G1661+Q1661*dt/2</f>
        <v>-20714.529269934526</v>
      </c>
      <c r="T1661">
        <f>R1661*dt</f>
        <v>461208082.4021914</v>
      </c>
      <c r="U1661">
        <f>S1661*dt</f>
        <v>-447433832.23058575</v>
      </c>
      <c r="V1661">
        <f>N1661/Me*dt</f>
        <v>-88.738639158652461</v>
      </c>
      <c r="W1661">
        <f>O1661/Me*dt</f>
        <v>-91.470743498792956</v>
      </c>
      <c r="Z1661">
        <v>16522537.280155893</v>
      </c>
      <c r="AA1661">
        <v>383899113.02214468</v>
      </c>
      <c r="AB1661">
        <f t="shared" si="1800"/>
        <v>104692795695.32066</v>
      </c>
      <c r="AC1661">
        <f t="shared" si="1801"/>
        <v>107821547076.13924</v>
      </c>
    </row>
    <row r="1662" spans="2:29" x14ac:dyDescent="0.3">
      <c r="B1662">
        <f t="shared" si="1804"/>
        <v>104676273158.04051</v>
      </c>
      <c r="C1662">
        <f t="shared" si="1805"/>
        <v>107437647963.1171</v>
      </c>
      <c r="D1662">
        <f>B1662+F1662*dt/2</f>
        <v>104906398010.59015</v>
      </c>
      <c r="E1662">
        <f>C1662+G1662*dt/2</f>
        <v>107213437104.98691</v>
      </c>
      <c r="F1662">
        <f t="shared" si="1806"/>
        <v>21307.856717559167</v>
      </c>
      <c r="G1662">
        <f t="shared" si="1807"/>
        <v>-20760.264641683923</v>
      </c>
      <c r="H1662">
        <f>SQRT((xs-B1662)^2+(ys-C1662)^2)</f>
        <v>149999901206.97879</v>
      </c>
      <c r="I1662">
        <f>SQRT((xs-D1662)^2+(ys-E1662)^2)</f>
        <v>150000244797.87137</v>
      </c>
      <c r="J1662">
        <f t="shared" ref="J1662" si="1854">G*Ms*Me/H1662^2</f>
        <v>3.5235331339782533E+22</v>
      </c>
      <c r="K1662">
        <f t="shared" si="1803"/>
        <v>3.5235331339782533E+22</v>
      </c>
      <c r="L1662">
        <f>(xs-D1662)/I1662*K1662</f>
        <v>-2.4642704407231088E+22</v>
      </c>
      <c r="M1662">
        <f>(ys-E1662)/I1662*K1662</f>
        <v>-2.5184632102178794E+22</v>
      </c>
      <c r="N1662">
        <f>(xs-D1662)/I1662*K1662</f>
        <v>-2.4642704407231088E+22</v>
      </c>
      <c r="O1662">
        <f>(xs-E1662)/I1662*K1662</f>
        <v>-2.5184632102178794E+22</v>
      </c>
      <c r="P1662">
        <f t="shared" si="1809"/>
        <v>-4.1263738123293852E-3</v>
      </c>
      <c r="Q1662">
        <f>M1662/Me</f>
        <v>-4.2171185703581363E-3</v>
      </c>
      <c r="R1662">
        <f>F1662+P1662*dt/2</f>
        <v>21263.291880386008</v>
      </c>
      <c r="S1662">
        <f>G1662+Q1662*dt/2</f>
        <v>-20805.809522243791</v>
      </c>
      <c r="T1662">
        <f>R1662*dt</f>
        <v>459287104.61633778</v>
      </c>
      <c r="U1662">
        <f>S1662*dt</f>
        <v>-449405485.68046588</v>
      </c>
      <c r="V1662">
        <f>N1662/Me*dt</f>
        <v>-89.129674346314715</v>
      </c>
      <c r="W1662">
        <f>O1662/Me*dt</f>
        <v>-91.089761119735741</v>
      </c>
      <c r="Z1662">
        <v>38460531.837539896</v>
      </c>
      <c r="AA1662">
        <v>382324925.27926302</v>
      </c>
      <c r="AB1662">
        <f t="shared" si="1800"/>
        <v>105174020794.49438</v>
      </c>
      <c r="AC1662">
        <f t="shared" si="1801"/>
        <v>107370567402.7159</v>
      </c>
    </row>
    <row r="1663" spans="2:29" x14ac:dyDescent="0.3">
      <c r="B1663">
        <f t="shared" si="1804"/>
        <v>105135560262.65685</v>
      </c>
      <c r="C1663">
        <f t="shared" si="1805"/>
        <v>106988242477.43663</v>
      </c>
      <c r="D1663">
        <f>B1663+F1663*dt/2</f>
        <v>105364722514.72354</v>
      </c>
      <c r="E1663">
        <f>C1663+G1663*dt/2</f>
        <v>106763047849.88635</v>
      </c>
      <c r="F1663">
        <f t="shared" si="1806"/>
        <v>21218.727043212853</v>
      </c>
      <c r="G1663">
        <f t="shared" si="1807"/>
        <v>-20851.354402803659</v>
      </c>
      <c r="H1663">
        <f>SQRT((xs-B1663)^2+(ys-C1663)^2)</f>
        <v>149999900200.47858</v>
      </c>
      <c r="I1663">
        <f>SQRT((xs-D1663)^2+(ys-E1663)^2)</f>
        <v>150000243789.14127</v>
      </c>
      <c r="J1663">
        <f t="shared" ref="J1663" si="1855">G*Ms*Me/H1663^2</f>
        <v>3.5235331812641101E+22</v>
      </c>
      <c r="K1663">
        <f t="shared" si="1803"/>
        <v>3.5235331812641101E+22</v>
      </c>
      <c r="L1663">
        <f>(xs-D1663)/I1663*K1663</f>
        <v>-2.4750366168550841E+22</v>
      </c>
      <c r="M1663">
        <f>(ys-E1663)/I1663*K1663</f>
        <v>-2.507883534914594E+22</v>
      </c>
      <c r="N1663">
        <f>(xs-D1663)/I1663*K1663</f>
        <v>-2.4750366168550841E+22</v>
      </c>
      <c r="O1663">
        <f>(xs-E1663)/I1663*K1663</f>
        <v>-2.507883534914594E+22</v>
      </c>
      <c r="P1663">
        <f t="shared" si="1809"/>
        <v>-4.1444015687459547E-3</v>
      </c>
      <c r="Q1663">
        <f>M1663/Me</f>
        <v>-4.1994031060190789E-3</v>
      </c>
      <c r="R1663">
        <f>F1663+P1663*dt/2</f>
        <v>21173.967506270397</v>
      </c>
      <c r="S1663">
        <f>G1663+Q1663*dt/2</f>
        <v>-20896.707956348666</v>
      </c>
      <c r="T1663">
        <f>R1663*dt</f>
        <v>457357698.13544059</v>
      </c>
      <c r="U1663">
        <f>S1663*dt</f>
        <v>-451368891.85713118</v>
      </c>
      <c r="V1663">
        <f>N1663/Me*dt</f>
        <v>-89.519073884912615</v>
      </c>
      <c r="W1663">
        <f>O1663/Me*dt</f>
        <v>-90.707107090012101</v>
      </c>
      <c r="Z1663">
        <v>60272513.976350054</v>
      </c>
      <c r="AA1663">
        <v>379498084.78925675</v>
      </c>
      <c r="AB1663">
        <f t="shared" si="1800"/>
        <v>105653190474.76863</v>
      </c>
      <c r="AC1663">
        <f t="shared" si="1801"/>
        <v>106916371670.36876</v>
      </c>
    </row>
    <row r="1664" spans="2:29" x14ac:dyDescent="0.3">
      <c r="B1664">
        <f t="shared" si="1804"/>
        <v>105592917960.79228</v>
      </c>
      <c r="C1664">
        <f t="shared" si="1805"/>
        <v>106536873585.5795</v>
      </c>
      <c r="D1664">
        <f>B1664+F1664*dt/2</f>
        <v>105821113406.86102</v>
      </c>
      <c r="E1664">
        <f>C1664+G1664*dt/2</f>
        <v>106310699321.27264</v>
      </c>
      <c r="F1664">
        <f t="shared" si="1806"/>
        <v>21129.207969327941</v>
      </c>
      <c r="G1664">
        <f t="shared" si="1807"/>
        <v>-20942.061509893672</v>
      </c>
      <c r="H1664">
        <f>SQRT((xs-B1664)^2+(ys-C1664)^2)</f>
        <v>149999899189.51398</v>
      </c>
      <c r="I1664">
        <f>SQRT((xs-D1664)^2+(ys-E1664)^2)</f>
        <v>150000242775.95615</v>
      </c>
      <c r="J1664">
        <f t="shared" ref="J1664" si="1856">G*Ms*Me/H1664^2</f>
        <v>3.5235332287597065E+22</v>
      </c>
      <c r="K1664">
        <f t="shared" si="1803"/>
        <v>3.5235332287597065E+22</v>
      </c>
      <c r="L1664">
        <f>(xs-D1664)/I1664*K1664</f>
        <v>-2.4857573727420079E+22</v>
      </c>
      <c r="M1664">
        <f>(ys-E1664)/I1664*K1664</f>
        <v>-2.4972578357135156E+22</v>
      </c>
      <c r="N1664">
        <f>(xs-D1664)/I1664*K1664</f>
        <v>-2.4857573727420079E+22</v>
      </c>
      <c r="O1664">
        <f>(xs-E1664)/I1664*K1664</f>
        <v>-2.4972578357135156E+22</v>
      </c>
      <c r="P1664">
        <f t="shared" si="1809"/>
        <v>-4.162353269829216E-3</v>
      </c>
      <c r="Q1664">
        <f>M1664/Me</f>
        <v>-4.1816105755417207E-3</v>
      </c>
      <c r="R1664">
        <f>F1664+P1664*dt/2</f>
        <v>21084.254554013787</v>
      </c>
      <c r="S1664">
        <f>G1664+Q1664*dt/2</f>
        <v>-20987.222904109523</v>
      </c>
      <c r="T1664">
        <f>R1664*dt</f>
        <v>455419898.36669779</v>
      </c>
      <c r="U1664">
        <f>S1664*dt</f>
        <v>-453324014.72876573</v>
      </c>
      <c r="V1664">
        <f>N1664/Me*dt</f>
        <v>-89.90683062831107</v>
      </c>
      <c r="W1664">
        <f>O1664/Me*dt</f>
        <v>-90.32278843170117</v>
      </c>
      <c r="Z1664">
        <v>81887018.76207675</v>
      </c>
      <c r="AA1664">
        <v>375427853.69174236</v>
      </c>
      <c r="AB1664">
        <f t="shared" si="1800"/>
        <v>106130224877.92105</v>
      </c>
      <c r="AC1664">
        <f t="shared" si="1801"/>
        <v>106458977424.54248</v>
      </c>
    </row>
    <row r="1665" spans="2:29" x14ac:dyDescent="0.3">
      <c r="B1665">
        <f t="shared" si="1804"/>
        <v>106048337859.15898</v>
      </c>
      <c r="C1665">
        <f t="shared" si="1805"/>
        <v>106083549570.85074</v>
      </c>
      <c r="D1665">
        <f>B1665+F1665*dt/2</f>
        <v>106275562311.45694</v>
      </c>
      <c r="E1665">
        <f>C1665+G1665*dt/2</f>
        <v>105856399820.42882</v>
      </c>
      <c r="F1665">
        <f t="shared" si="1806"/>
        <v>21039.30113869963</v>
      </c>
      <c r="G1665">
        <f t="shared" si="1807"/>
        <v>-21032.384298325374</v>
      </c>
      <c r="H1665">
        <f>SQRT((xs-B1665)^2+(ys-C1665)^2)</f>
        <v>149999898174.1037</v>
      </c>
      <c r="I1665">
        <f>SQRT((xs-D1665)^2+(ys-E1665)^2)</f>
        <v>150000241758.33469</v>
      </c>
      <c r="J1665">
        <f t="shared" ref="J1665" si="1857">G*Ms*Me/H1665^2</f>
        <v>3.5235332764641633E+22</v>
      </c>
      <c r="K1665">
        <f t="shared" si="1803"/>
        <v>3.5235332764641633E+22</v>
      </c>
      <c r="L1665">
        <f>(xs-D1665)/I1665*K1665</f>
        <v>-2.4964325116399506E+22</v>
      </c>
      <c r="M1665">
        <f>(ys-E1665)/I1665*K1665</f>
        <v>-2.4865863076067414E+22</v>
      </c>
      <c r="N1665">
        <f>(xs-D1665)/I1665*K1665</f>
        <v>-2.4964325116399506E+22</v>
      </c>
      <c r="O1665">
        <f>(xs-E1665)/I1665*K1665</f>
        <v>-2.4865863076067414E+22</v>
      </c>
      <c r="P1665">
        <f t="shared" si="1809"/>
        <v>-4.1802285861352153E-3</v>
      </c>
      <c r="Q1665">
        <f>M1665/Me</f>
        <v>-4.163741305436606E-3</v>
      </c>
      <c r="R1665">
        <f>F1665+P1665*dt/2</f>
        <v>20994.154669969368</v>
      </c>
      <c r="S1665">
        <f>G1665+Q1665*dt/2</f>
        <v>-21077.352704424091</v>
      </c>
      <c r="T1665">
        <f>R1665*dt</f>
        <v>453473740.87133837</v>
      </c>
      <c r="U1665">
        <f>S1665*dt</f>
        <v>-455270818.41556036</v>
      </c>
      <c r="V1665">
        <f>N1665/Me*dt</f>
        <v>-90.292937460520648</v>
      </c>
      <c r="W1665">
        <f>O1665/Me*dt</f>
        <v>-89.936812197430683</v>
      </c>
      <c r="Z1665">
        <v>103233228.23374586</v>
      </c>
      <c r="AA1665">
        <v>370127567.64703244</v>
      </c>
      <c r="AB1665">
        <f t="shared" si="1800"/>
        <v>106605044828.26407</v>
      </c>
      <c r="AC1665">
        <f t="shared" si="1801"/>
        <v>105998406320.08221</v>
      </c>
    </row>
    <row r="1666" spans="2:29" x14ac:dyDescent="0.3">
      <c r="B1666">
        <f t="shared" si="1804"/>
        <v>106501811600.03032</v>
      </c>
      <c r="C1666">
        <f t="shared" si="1805"/>
        <v>105628278752.43518</v>
      </c>
      <c r="D1666">
        <f>B1666+F1666*dt/2</f>
        <v>106728060888.6037</v>
      </c>
      <c r="E1666">
        <f>C1666+G1666*dt/2</f>
        <v>105400157684.44153</v>
      </c>
      <c r="F1666">
        <f t="shared" si="1806"/>
        <v>20949.00820123911</v>
      </c>
      <c r="G1666">
        <f t="shared" si="1807"/>
        <v>-21122.321110522804</v>
      </c>
      <c r="H1666">
        <f>SQRT((xs-B1666)^2+(ys-C1666)^2)</f>
        <v>149999897154.26642</v>
      </c>
      <c r="I1666">
        <f>SQRT((xs-D1666)^2+(ys-E1666)^2)</f>
        <v>150000240736.29559</v>
      </c>
      <c r="J1666">
        <f t="shared" ref="J1666" si="1858">G*Ms*Me/H1666^2</f>
        <v>3.5235333243766043E+22</v>
      </c>
      <c r="K1666">
        <f t="shared" si="1803"/>
        <v>3.5235333243766043E+22</v>
      </c>
      <c r="L1666">
        <f>(xs-D1666)/I1666*K1666</f>
        <v>-2.5070618376420721E+22</v>
      </c>
      <c r="M1666">
        <f>(ys-E1666)/I1666*K1666</f>
        <v>-2.4758691464274126E+22</v>
      </c>
      <c r="N1666">
        <f>(xs-D1666)/I1666*K1666</f>
        <v>-2.5070618376420721E+22</v>
      </c>
      <c r="O1666">
        <f>(xs-E1666)/I1666*K1666</f>
        <v>-2.4758691464274126E+22</v>
      </c>
      <c r="P1666">
        <f t="shared" si="1809"/>
        <v>-4.1980271896216882E-3</v>
      </c>
      <c r="Q1666">
        <f>M1666/Me</f>
        <v>-4.1457956236225927E-3</v>
      </c>
      <c r="R1666">
        <f>F1666+P1666*dt/2</f>
        <v>20903.669507591196</v>
      </c>
      <c r="S1666">
        <f>G1666+Q1666*dt/2</f>
        <v>-21167.095703257928</v>
      </c>
      <c r="T1666">
        <f>R1666*dt</f>
        <v>451519261.3639698</v>
      </c>
      <c r="U1666">
        <f>S1666*dt</f>
        <v>-457209267.19037127</v>
      </c>
      <c r="V1666">
        <f>N1666/Me*dt</f>
        <v>-90.677387295828467</v>
      </c>
      <c r="W1666">
        <f>O1666/Me*dt</f>
        <v>-89.549185470248005</v>
      </c>
      <c r="Z1666">
        <v>124241203.37605596</v>
      </c>
      <c r="AA1666">
        <v>363614592.15588582</v>
      </c>
      <c r="AB1666">
        <f t="shared" si="1800"/>
        <v>107077572064.77034</v>
      </c>
      <c r="AC1666">
        <f t="shared" si="1801"/>
        <v>105534684077.4007</v>
      </c>
    </row>
    <row r="1667" spans="2:29" x14ac:dyDescent="0.3">
      <c r="B1667">
        <f t="shared" si="1804"/>
        <v>106953330861.39429</v>
      </c>
      <c r="C1667">
        <f t="shared" si="1805"/>
        <v>105171069485.24481</v>
      </c>
      <c r="D1667">
        <f>B1667+F1667*dt/2</f>
        <v>107178600834.18488</v>
      </c>
      <c r="E1667">
        <f>C1667+G1667*dt/2</f>
        <v>104941981286.04808</v>
      </c>
      <c r="F1667">
        <f t="shared" si="1806"/>
        <v>20858.330813943281</v>
      </c>
      <c r="G1667">
        <f t="shared" si="1807"/>
        <v>-21211.870295993052</v>
      </c>
      <c r="H1667">
        <f>SQRT((xs-B1667)^2+(ys-C1667)^2)</f>
        <v>149999896130.02094</v>
      </c>
      <c r="I1667">
        <f>SQRT((xs-D1667)^2+(ys-E1667)^2)</f>
        <v>150000239709.85779</v>
      </c>
      <c r="J1667">
        <f t="shared" ref="J1667" si="1859">G*Ms*Me/H1667^2</f>
        <v>3.5235333724961453E+22</v>
      </c>
      <c r="K1667">
        <f t="shared" si="1803"/>
        <v>3.5235333724961453E+22</v>
      </c>
      <c r="L1667">
        <f>(xs-D1667)/I1667*K1667</f>
        <v>-2.5176451556822091E+22</v>
      </c>
      <c r="M1667">
        <f>(ys-E1667)/I1667*K1667</f>
        <v>-2.4651065488461074E+22</v>
      </c>
      <c r="N1667">
        <f>(xs-D1667)/I1667*K1667</f>
        <v>-2.5176451556822091E+22</v>
      </c>
      <c r="O1667">
        <f>(xs-E1667)/I1667*K1667</f>
        <v>-2.4651065488461074E+22</v>
      </c>
      <c r="P1667">
        <f t="shared" si="1809"/>
        <v>-4.2157487536540672E-3</v>
      </c>
      <c r="Q1667">
        <f>M1667/Me</f>
        <v>-4.1277738594208092E-3</v>
      </c>
      <c r="R1667">
        <f>F1667+P1667*dt/2</f>
        <v>20812.800727403817</v>
      </c>
      <c r="S1667">
        <f>G1667+Q1667*dt/2</f>
        <v>-21256.450253674797</v>
      </c>
      <c r="T1667">
        <f>R1667*dt</f>
        <v>449556495.71192247</v>
      </c>
      <c r="U1667">
        <f>S1667*dt</f>
        <v>-459139325.4793756</v>
      </c>
      <c r="V1667">
        <f>N1667/Me*dt</f>
        <v>-91.060173078927846</v>
      </c>
      <c r="W1667">
        <f>O1667/Me*dt</f>
        <v>-89.159915363489475</v>
      </c>
      <c r="Z1667">
        <v>144842113.21398064</v>
      </c>
      <c r="AA1667">
        <v>355910265.68323869</v>
      </c>
      <c r="AB1667">
        <f t="shared" si="1800"/>
        <v>107547729470.32019</v>
      </c>
      <c r="AC1667">
        <f t="shared" si="1801"/>
        <v>105067840425.44868</v>
      </c>
    </row>
    <row r="1668" spans="2:29" x14ac:dyDescent="0.3">
      <c r="B1668">
        <f t="shared" si="1804"/>
        <v>107402887357.10622</v>
      </c>
      <c r="C1668">
        <f t="shared" si="1805"/>
        <v>104711930159.76544</v>
      </c>
      <c r="D1668">
        <f>B1668+F1668*dt/2</f>
        <v>107627173880.02756</v>
      </c>
      <c r="E1668">
        <f>C1668+G1668*dt/2</f>
        <v>104481879033.48279</v>
      </c>
      <c r="F1668">
        <f t="shared" si="1806"/>
        <v>20767.270640864353</v>
      </c>
      <c r="G1668">
        <f t="shared" si="1807"/>
        <v>-21301.030211356541</v>
      </c>
      <c r="H1668">
        <f>SQRT((xs-B1668)^2+(ys-C1668)^2)</f>
        <v>149999895101.38614</v>
      </c>
      <c r="I1668">
        <f>SQRT((xs-D1668)^2+(ys-E1668)^2)</f>
        <v>150000238679.04016</v>
      </c>
      <c r="J1668">
        <f t="shared" ref="J1668" si="1860">G*Ms*Me/H1668^2</f>
        <v>3.5235334208219001E+22</v>
      </c>
      <c r="K1668">
        <f t="shared" si="1803"/>
        <v>3.5235334208219001E+22</v>
      </c>
      <c r="L1668">
        <f>(xs-D1668)/I1668*K1668</f>
        <v>-2.5281822715384605E+22</v>
      </c>
      <c r="M1668">
        <f>(ys-E1668)/I1668*K1668</f>
        <v>-2.4542987123672442E+22</v>
      </c>
      <c r="N1668">
        <f>(xs-D1668)/I1668*K1668</f>
        <v>-2.5281822715384605E+22</v>
      </c>
      <c r="O1668">
        <f>(xs-E1668)/I1668*K1668</f>
        <v>-2.4542987123672442E+22</v>
      </c>
      <c r="P1668">
        <f t="shared" si="1809"/>
        <v>-4.2333929530114873E-3</v>
      </c>
      <c r="Q1668">
        <f>M1668/Me</f>
        <v>-4.1096763435486336E-3</v>
      </c>
      <c r="R1668">
        <f>F1668+P1668*dt/2</f>
        <v>20721.549996971829</v>
      </c>
      <c r="S1668">
        <f>G1668+Q1668*dt/2</f>
        <v>-21345.414715866867</v>
      </c>
      <c r="T1668">
        <f>R1668*dt</f>
        <v>447585479.93459153</v>
      </c>
      <c r="U1668">
        <f>S1668*dt</f>
        <v>-461060957.86272436</v>
      </c>
      <c r="V1668">
        <f>N1668/Me*dt</f>
        <v>-91.441287785048132</v>
      </c>
      <c r="W1668">
        <f>O1668/Me*dt</f>
        <v>-88.769009020650486</v>
      </c>
      <c r="Z1668">
        <v>164968460.28011194</v>
      </c>
      <c r="AA1668">
        <v>347039829.77192998</v>
      </c>
      <c r="AB1668">
        <f t="shared" si="1800"/>
        <v>108015441297.32091</v>
      </c>
      <c r="AC1668">
        <f t="shared" si="1801"/>
        <v>104597909031.67464</v>
      </c>
    </row>
    <row r="1669" spans="2:29" x14ac:dyDescent="0.3">
      <c r="B1669">
        <f t="shared" si="1804"/>
        <v>107850472837.0408</v>
      </c>
      <c r="C1669">
        <f t="shared" si="1805"/>
        <v>104250869201.90271</v>
      </c>
      <c r="D1669">
        <f>B1669+F1669*dt/2</f>
        <v>108073771794.05406</v>
      </c>
      <c r="E1669">
        <f>C1669+G1669*dt/2</f>
        <v>104019859370.32263</v>
      </c>
      <c r="F1669">
        <f t="shared" si="1806"/>
        <v>20675.829353079305</v>
      </c>
      <c r="G1669">
        <f t="shared" si="1807"/>
        <v>-21389.79922037719</v>
      </c>
      <c r="H1669">
        <f>SQRT((xs-B1669)^2+(ys-C1669)^2)</f>
        <v>149999894068.38095</v>
      </c>
      <c r="I1669">
        <f>SQRT((xs-D1669)^2+(ys-E1669)^2)</f>
        <v>150000237643.86166</v>
      </c>
      <c r="J1669">
        <f t="shared" ref="J1669" si="1861">G*Ms*Me/H1669^2</f>
        <v>3.5235334693529787E+22</v>
      </c>
      <c r="K1669">
        <f t="shared" si="1803"/>
        <v>3.5235334693529787E+22</v>
      </c>
      <c r="L1669">
        <f>(xs-D1669)/I1669*K1669</f>
        <v>-2.5386729918367474E+22</v>
      </c>
      <c r="M1669">
        <f>(ys-E1669)/I1669*K1669</f>
        <v>-2.4434458353254518E+22</v>
      </c>
      <c r="N1669">
        <f>(xs-D1669)/I1669*K1669</f>
        <v>-2.5386729918367474E+22</v>
      </c>
      <c r="O1669">
        <f>(xs-E1669)/I1669*K1669</f>
        <v>-2.4434458353254518E+22</v>
      </c>
      <c r="P1669">
        <f t="shared" si="1809"/>
        <v>-4.2509594638927449E-3</v>
      </c>
      <c r="Q1669">
        <f>M1669/Me</f>
        <v>-4.0915034081136165E-3</v>
      </c>
      <c r="R1669">
        <f>F1669+P1669*dt/2</f>
        <v>20629.918990869264</v>
      </c>
      <c r="S1669">
        <f>G1669+Q1669*dt/2</f>
        <v>-21433.987457184816</v>
      </c>
      <c r="T1669">
        <f>R1669*dt</f>
        <v>445606250.20277613</v>
      </c>
      <c r="U1669">
        <f>S1669*dt</f>
        <v>-462974129.07519203</v>
      </c>
      <c r="V1669">
        <f>N1669/Me*dt</f>
        <v>-91.820724420083295</v>
      </c>
      <c r="W1669">
        <f>O1669/Me*dt</f>
        <v>-88.376473615254113</v>
      </c>
      <c r="Z1669">
        <v>184554301.71685803</v>
      </c>
      <c r="AA1669">
        <v>337032346.37495786</v>
      </c>
      <c r="AB1669">
        <f t="shared" si="1800"/>
        <v>108480633388.96043</v>
      </c>
      <c r="AC1669">
        <f t="shared" si="1801"/>
        <v>104124927419.20247</v>
      </c>
    </row>
    <row r="1670" spans="2:29" x14ac:dyDescent="0.3">
      <c r="B1670">
        <f t="shared" si="1804"/>
        <v>108296079087.24358</v>
      </c>
      <c r="C1670">
        <f t="shared" si="1805"/>
        <v>103787895072.82751</v>
      </c>
      <c r="D1670">
        <f>B1670+F1670*dt/2</f>
        <v>108518386380.43309</v>
      </c>
      <c r="E1670">
        <f>C1670+G1670*dt/2</f>
        <v>103555930775.3324</v>
      </c>
      <c r="F1670">
        <f t="shared" si="1806"/>
        <v>20584.008628659223</v>
      </c>
      <c r="G1670">
        <f t="shared" si="1807"/>
        <v>-21478.175693992445</v>
      </c>
      <c r="H1670">
        <f>SQRT((xs-B1670)^2+(ys-C1670)^2)</f>
        <v>149999893031.02441</v>
      </c>
      <c r="I1670">
        <f>SQRT((xs-D1670)^2+(ys-E1670)^2)</f>
        <v>150000236604.3414</v>
      </c>
      <c r="J1670">
        <f t="shared" ref="J1670" si="1862">G*Ms*Me/H1670^2</f>
        <v>3.5235335180884868E+22</v>
      </c>
      <c r="K1670">
        <f t="shared" si="1803"/>
        <v>3.5235335180884868E+22</v>
      </c>
      <c r="L1670">
        <f>(xs-D1670)/I1670*K1670</f>
        <v>-2.5491171240543657E+22</v>
      </c>
      <c r="M1670">
        <f>(ys-E1670)/I1670*K1670</f>
        <v>-2.4325481168819307E+22</v>
      </c>
      <c r="N1670">
        <f>(xs-D1670)/I1670*K1670</f>
        <v>-2.5491171240543657E+22</v>
      </c>
      <c r="O1670">
        <f>(xs-E1670)/I1670*K1670</f>
        <v>-2.4325481168819307E+22</v>
      </c>
      <c r="P1670">
        <f t="shared" si="1809"/>
        <v>-4.2684479639222466E-3</v>
      </c>
      <c r="Q1670">
        <f>M1670/Me</f>
        <v>-4.0732553866073854E-3</v>
      </c>
      <c r="R1670">
        <f>F1670+P1670*dt/2</f>
        <v>20537.909390648863</v>
      </c>
      <c r="S1670">
        <f>G1670+Q1670*dt/2</f>
        <v>-21522.166852167804</v>
      </c>
      <c r="T1670">
        <f>R1670*dt</f>
        <v>443618842.83801544</v>
      </c>
      <c r="U1670">
        <f>S1670*dt</f>
        <v>-464878804.00682455</v>
      </c>
      <c r="V1670">
        <f>N1670/Me*dt</f>
        <v>-92.19847602072052</v>
      </c>
      <c r="W1670">
        <f>O1670/Me*dt</f>
        <v>-87.982316350719529</v>
      </c>
      <c r="Z1670">
        <v>203535465.28985283</v>
      </c>
      <c r="AA1670">
        <v>325920602.67658657</v>
      </c>
      <c r="AB1670">
        <f t="shared" si="1800"/>
        <v>108943233395.37144</v>
      </c>
      <c r="AC1670">
        <f t="shared" si="1801"/>
        <v>103648936871.49728</v>
      </c>
    </row>
    <row r="1671" spans="2:29" x14ac:dyDescent="0.3">
      <c r="B1671">
        <f t="shared" si="1804"/>
        <v>108739697930.08159</v>
      </c>
      <c r="C1671">
        <f t="shared" si="1805"/>
        <v>103323016268.82069</v>
      </c>
      <c r="D1671">
        <f>B1671+F1671*dt/2</f>
        <v>108961009479.73009</v>
      </c>
      <c r="E1671">
        <f>C1671+G1671*dt/2</f>
        <v>103090101762.30899</v>
      </c>
      <c r="F1671">
        <f t="shared" si="1806"/>
        <v>20491.810152638503</v>
      </c>
      <c r="G1671">
        <f t="shared" si="1807"/>
        <v>-21566.158010343166</v>
      </c>
      <c r="H1671">
        <f>SQRT((xs-B1671)^2+(ys-C1671)^2)</f>
        <v>149999891989.33569</v>
      </c>
      <c r="I1671">
        <f>SQRT((xs-D1671)^2+(ys-E1671)^2)</f>
        <v>150000235560.49854</v>
      </c>
      <c r="J1671">
        <f t="shared" ref="J1671" si="1863">G*Ms*Me/H1671^2</f>
        <v>3.5235335670275236E+22</v>
      </c>
      <c r="K1671">
        <f t="shared" si="1803"/>
        <v>3.5235335670275236E+22</v>
      </c>
      <c r="L1671">
        <f>(xs-D1671)/I1671*K1671</f>
        <v>-2.5595144765235138E+22</v>
      </c>
      <c r="M1671">
        <f>(ys-E1671)/I1671*K1671</f>
        <v>-2.4216057570207973E+22</v>
      </c>
      <c r="N1671">
        <f>(xs-D1671)/I1671*K1671</f>
        <v>-2.5595144765235138E+22</v>
      </c>
      <c r="O1671">
        <f>(xs-E1671)/I1671*K1671</f>
        <v>-2.4216057570207973E+22</v>
      </c>
      <c r="P1671">
        <f t="shared" si="1809"/>
        <v>-4.2858581321559173E-3</v>
      </c>
      <c r="Q1671">
        <f>M1671/Me</f>
        <v>-4.0549326138995265E-3</v>
      </c>
      <c r="R1671">
        <f>F1671+P1671*dt/2</f>
        <v>20445.52288481122</v>
      </c>
      <c r="S1671">
        <f>G1671+Q1671*dt/2</f>
        <v>-21609.951282573282</v>
      </c>
      <c r="T1671">
        <f>R1671*dt</f>
        <v>441623294.31192237</v>
      </c>
      <c r="U1671">
        <f>S1671*dt</f>
        <v>-466774947.70358288</v>
      </c>
      <c r="V1671">
        <f>N1671/Me*dt</f>
        <v>-92.574535654567811</v>
      </c>
      <c r="W1671">
        <f>O1671/Me*dt</f>
        <v>-87.586544460229774</v>
      </c>
      <c r="Z1671">
        <v>221849759.60553804</v>
      </c>
      <c r="AA1671">
        <v>313741003.71352792</v>
      </c>
      <c r="AB1671">
        <f t="shared" si="1800"/>
        <v>109403170983.99905</v>
      </c>
      <c r="AC1671">
        <f t="shared" si="1801"/>
        <v>103169982324.83064</v>
      </c>
    </row>
    <row r="1672" spans="2:29" x14ac:dyDescent="0.3">
      <c r="B1672">
        <f t="shared" si="1804"/>
        <v>109181321224.39351</v>
      </c>
      <c r="C1672">
        <f t="shared" si="1805"/>
        <v>102856241321.11711</v>
      </c>
      <c r="D1672">
        <f>B1672+F1672*dt/2</f>
        <v>109401632969.05693</v>
      </c>
      <c r="E1672">
        <f>C1672+G1672*dt/2</f>
        <v>102622380879.92523</v>
      </c>
      <c r="F1672">
        <f t="shared" si="1806"/>
        <v>20399.235616983937</v>
      </c>
      <c r="G1672">
        <f t="shared" si="1807"/>
        <v>-21653.744554803397</v>
      </c>
      <c r="H1672">
        <f>SQRT((xs-B1672)^2+(ys-C1672)^2)</f>
        <v>149999890943.33395</v>
      </c>
      <c r="I1672">
        <f>SQRT((xs-D1672)^2+(ys-E1672)^2)</f>
        <v>150000234512.35229</v>
      </c>
      <c r="J1672">
        <f t="shared" ref="J1672" si="1864">G*Ms*Me/H1672^2</f>
        <v>3.5235336161691892E+22</v>
      </c>
      <c r="K1672">
        <f t="shared" si="1803"/>
        <v>3.5235336161691892E+22</v>
      </c>
      <c r="L1672">
        <f>(xs-D1672)/I1672*K1672</f>
        <v>-2.5698648584348169E+22</v>
      </c>
      <c r="M1672">
        <f>(ys-E1672)/I1672*K1672</f>
        <v>-2.4106189565454189E+22</v>
      </c>
      <c r="N1672">
        <f>(xs-D1672)/I1672*K1672</f>
        <v>-2.5698648584348169E+22</v>
      </c>
      <c r="O1672">
        <f>(xs-E1672)/I1672*K1672</f>
        <v>-2.4106189565454189E+22</v>
      </c>
      <c r="P1672">
        <f t="shared" si="1809"/>
        <v>-4.3031896490871007E-3</v>
      </c>
      <c r="Q1672">
        <f>M1672/Me</f>
        <v>-4.0365354262314442E-3</v>
      </c>
      <c r="R1672">
        <f>F1672+P1672*dt/2</f>
        <v>20352.761168773795</v>
      </c>
      <c r="S1672">
        <f>G1672+Q1672*dt/2</f>
        <v>-21697.339137406696</v>
      </c>
      <c r="T1672">
        <f>R1672*dt</f>
        <v>439619641.24551398</v>
      </c>
      <c r="U1672">
        <f>S1672*dt</f>
        <v>-468662525.36798465</v>
      </c>
      <c r="V1672">
        <f>N1672/Me*dt</f>
        <v>-92.948896420281372</v>
      </c>
      <c r="W1672">
        <f>O1672/Me*dt</f>
        <v>-87.189165206599199</v>
      </c>
      <c r="Z1672">
        <v>239437177.84479028</v>
      </c>
      <c r="AA1672">
        <v>300533453.14731288</v>
      </c>
      <c r="AB1672">
        <f t="shared" si="1800"/>
        <v>109860378043.48381</v>
      </c>
      <c r="AC1672">
        <f t="shared" si="1801"/>
        <v>102688112248.89644</v>
      </c>
    </row>
    <row r="1673" spans="2:29" x14ac:dyDescent="0.3">
      <c r="B1673">
        <f t="shared" si="1804"/>
        <v>109620940865.63902</v>
      </c>
      <c r="C1673">
        <f t="shared" si="1805"/>
        <v>102387578795.74913</v>
      </c>
      <c r="D1673">
        <f>B1673+F1673*dt/2</f>
        <v>109840248762.22112</v>
      </c>
      <c r="E1673">
        <f>C1673+G1673*dt/2</f>
        <v>102152776711.57303</v>
      </c>
      <c r="F1673">
        <f t="shared" si="1806"/>
        <v>20306.286720563654</v>
      </c>
      <c r="G1673">
        <f t="shared" si="1807"/>
        <v>-21740.933720009998</v>
      </c>
      <c r="H1673">
        <f>SQRT((xs-B1673)^2+(ys-C1673)^2)</f>
        <v>149999889893.03848</v>
      </c>
      <c r="I1673">
        <f>SQRT((xs-D1673)^2+(ys-E1673)^2)</f>
        <v>150000233459.92203</v>
      </c>
      <c r="J1673">
        <f t="shared" ref="J1673" si="1865">G*Ms*Me/H1673^2</f>
        <v>3.5235336655125782E+22</v>
      </c>
      <c r="K1673">
        <f t="shared" si="1803"/>
        <v>3.5235336655125782E+22</v>
      </c>
      <c r="L1673">
        <f>(xs-D1673)/I1673*K1673</f>
        <v>-2.5801680798408243E+22</v>
      </c>
      <c r="M1673">
        <f>(ys-E1673)/I1673*K1673</f>
        <v>-2.3995879170747253E+22</v>
      </c>
      <c r="N1673">
        <f>(xs-D1673)/I1673*K1673</f>
        <v>-2.5801680798408243E+22</v>
      </c>
      <c r="O1673">
        <f>(xs-E1673)/I1673*K1673</f>
        <v>-2.3995879170747253E+22</v>
      </c>
      <c r="P1673">
        <f t="shared" si="1809"/>
        <v>-4.3204421966524182E-3</v>
      </c>
      <c r="Q1673">
        <f>M1673/Me</f>
        <v>-4.0180641612101893E-3</v>
      </c>
      <c r="R1673">
        <f>F1673+P1673*dt/2</f>
        <v>20259.625944839809</v>
      </c>
      <c r="S1673">
        <f>G1673+Q1673*dt/2</f>
        <v>-21784.328812951069</v>
      </c>
      <c r="T1673">
        <f>R1673*dt</f>
        <v>437607920.40853989</v>
      </c>
      <c r="U1673">
        <f>S1673*dt</f>
        <v>-470541502.35974312</v>
      </c>
      <c r="V1673">
        <f>N1673/Me*dt</f>
        <v>-93.321551447692229</v>
      </c>
      <c r="W1673">
        <f>O1673/Me*dt</f>
        <v>-86.790185882140094</v>
      </c>
      <c r="Z1673">
        <v>256240094.34562236</v>
      </c>
      <c r="AA1673">
        <v>286341222.57772338</v>
      </c>
      <c r="AB1673">
        <f t="shared" si="1800"/>
        <v>110314788880.39319</v>
      </c>
      <c r="AC1673">
        <f t="shared" si="1801"/>
        <v>102203378515.96712</v>
      </c>
    </row>
    <row r="1674" spans="2:29" x14ac:dyDescent="0.3">
      <c r="B1674">
        <f t="shared" si="1804"/>
        <v>110058548786.04756</v>
      </c>
      <c r="C1674">
        <f t="shared" si="1805"/>
        <v>101917037293.38939</v>
      </c>
      <c r="D1674">
        <f>B1674+F1674*dt/2</f>
        <v>110276848809.87401</v>
      </c>
      <c r="E1674">
        <f>C1674+G1674*dt/2</f>
        <v>101681297875.20575</v>
      </c>
      <c r="F1674">
        <f t="shared" si="1806"/>
        <v>20212.965169115963</v>
      </c>
      <c r="G1674">
        <f t="shared" si="1807"/>
        <v>-21827.723905892137</v>
      </c>
      <c r="H1674">
        <f>SQRT((xs-B1674)^2+(ys-C1674)^2)</f>
        <v>149999888838.4686</v>
      </c>
      <c r="I1674">
        <f>SQRT((xs-D1674)^2+(ys-E1674)^2)</f>
        <v>150000232403.22705</v>
      </c>
      <c r="J1674">
        <f t="shared" ref="J1674" si="1866">G*Ms*Me/H1674^2</f>
        <v>3.5235337150567813E+22</v>
      </c>
      <c r="K1674">
        <f t="shared" si="1803"/>
        <v>3.5235337150567813E+22</v>
      </c>
      <c r="L1674">
        <f>(xs-D1674)/I1674*K1674</f>
        <v>-2.590423951659497E+22</v>
      </c>
      <c r="M1674">
        <f>(ys-E1674)/I1674*K1674</f>
        <v>-2.3885128410395121E+22</v>
      </c>
      <c r="N1674">
        <f>(xs-D1674)/I1674*K1674</f>
        <v>-2.590423951659497E+22</v>
      </c>
      <c r="O1674">
        <f>(xs-E1674)/I1674*K1674</f>
        <v>-2.3885128410395121E+22</v>
      </c>
      <c r="P1674">
        <f t="shared" si="1809"/>
        <v>-4.3376154582376036E-3</v>
      </c>
      <c r="Q1674">
        <f>M1674/Me</f>
        <v>-3.9995191578022643E-3</v>
      </c>
      <c r="R1674">
        <f>F1674+P1674*dt/2</f>
        <v>20166.118922166996</v>
      </c>
      <c r="S1674">
        <f>G1674+Q1674*dt/2</f>
        <v>-21870.9187127964</v>
      </c>
      <c r="T1674">
        <f>R1674*dt</f>
        <v>435588168.7188071</v>
      </c>
      <c r="U1674">
        <f>S1674*dt</f>
        <v>-472411844.19640225</v>
      </c>
      <c r="V1674">
        <f>N1674/Me*dt</f>
        <v>-93.692493897932238</v>
      </c>
      <c r="W1674">
        <f>O1674/Me*dt</f>
        <v>-86.389613808528907</v>
      </c>
      <c r="Z1674">
        <v>272203453.39132321</v>
      </c>
      <c r="AA1674">
        <v>271210809.82463747</v>
      </c>
      <c r="AB1674">
        <f t="shared" si="1800"/>
        <v>110766340408.1577</v>
      </c>
      <c r="AC1674">
        <f t="shared" si="1801"/>
        <v>101715836259.01762</v>
      </c>
    </row>
    <row r="1675" spans="2:29" x14ac:dyDescent="0.3">
      <c r="B1675">
        <f t="shared" si="1804"/>
        <v>110494136954.76637</v>
      </c>
      <c r="C1675">
        <f t="shared" si="1805"/>
        <v>101444625449.19299</v>
      </c>
      <c r="D1675">
        <f>B1675+F1675*dt/2</f>
        <v>110711425099.65872</v>
      </c>
      <c r="E1675">
        <f>C1675+G1675*dt/2</f>
        <v>101207953023.18022</v>
      </c>
      <c r="F1675">
        <f t="shared" si="1806"/>
        <v>20119.272675218032</v>
      </c>
      <c r="G1675">
        <f t="shared" si="1807"/>
        <v>-21914.113519700666</v>
      </c>
      <c r="H1675">
        <f>SQRT((xs-B1675)^2+(ys-C1675)^2)</f>
        <v>149999887779.64377</v>
      </c>
      <c r="I1675">
        <f>SQRT((xs-D1675)^2+(ys-E1675)^2)</f>
        <v>150000231342.28693</v>
      </c>
      <c r="J1675">
        <f t="shared" ref="J1675" si="1867">G*Ms*Me/H1675^2</f>
        <v>3.5235337648008853E+22</v>
      </c>
      <c r="K1675">
        <f t="shared" si="1803"/>
        <v>3.5235337648008853E+22</v>
      </c>
      <c r="L1675">
        <f>(xs-D1675)/I1675*K1675</f>
        <v>-2.6006322856776757E+22</v>
      </c>
      <c r="M1675">
        <f>(ys-E1675)/I1675*K1675</f>
        <v>-2.3773939316787218E+22</v>
      </c>
      <c r="N1675">
        <f>(xs-D1675)/I1675*K1675</f>
        <v>-2.6006322856776757E+22</v>
      </c>
      <c r="O1675">
        <f>(xs-E1675)/I1675*K1675</f>
        <v>-2.3773939316787218E+22</v>
      </c>
      <c r="P1675">
        <f t="shared" si="1809"/>
        <v>-4.3547091186833149E-3</v>
      </c>
      <c r="Q1675">
        <f>M1675/Me</f>
        <v>-3.9809007563273973E-3</v>
      </c>
      <c r="R1675">
        <f>F1675+P1675*dt/2</f>
        <v>20072.241816736252</v>
      </c>
      <c r="S1675">
        <f>G1675+Q1675*dt/2</f>
        <v>-21957.107247869</v>
      </c>
      <c r="T1675">
        <f>R1675*dt</f>
        <v>433560423.24150306</v>
      </c>
      <c r="U1675">
        <f>S1675*dt</f>
        <v>-474273516.5539704</v>
      </c>
      <c r="V1675">
        <f>N1675/Me*dt</f>
        <v>-94.061716963559604</v>
      </c>
      <c r="W1675">
        <f>O1675/Me*dt</f>
        <v>-85.987456336671784</v>
      </c>
      <c r="Z1675">
        <v>287274949.58583826</v>
      </c>
      <c r="AA1675">
        <v>255191786.64173985</v>
      </c>
      <c r="AB1675">
        <f t="shared" si="1800"/>
        <v>111214972327.5937</v>
      </c>
      <c r="AC1675">
        <f t="shared" si="1801"/>
        <v>101225543719.28076</v>
      </c>
    </row>
    <row r="1676" spans="2:29" x14ac:dyDescent="0.3">
      <c r="B1676">
        <f t="shared" si="1804"/>
        <v>110927697378.00787</v>
      </c>
      <c r="C1676">
        <f t="shared" si="1805"/>
        <v>100970351932.63902</v>
      </c>
      <c r="D1676">
        <f>B1676+F1676*dt/2</f>
        <v>111143969656.35703</v>
      </c>
      <c r="E1676">
        <f>C1676+G1676*dt/2</f>
        <v>100732750842.09782</v>
      </c>
      <c r="F1676">
        <f t="shared" si="1806"/>
        <v>20025.210958254473</v>
      </c>
      <c r="G1676">
        <f t="shared" si="1807"/>
        <v>-22000.100976037338</v>
      </c>
      <c r="H1676">
        <f>SQRT((xs-B1676)^2+(ys-C1676)^2)</f>
        <v>149999886716.58347</v>
      </c>
      <c r="I1676">
        <f>SQRT((xs-D1676)^2+(ys-E1676)^2)</f>
        <v>150000230277.12115</v>
      </c>
      <c r="J1676">
        <f t="shared" ref="J1676" si="1868">G*Ms*Me/H1676^2</f>
        <v>3.5235338147439747E+22</v>
      </c>
      <c r="K1676">
        <f t="shared" si="1803"/>
        <v>3.5235338147439747E+22</v>
      </c>
      <c r="L1676">
        <f>(xs-D1676)/I1676*K1676</f>
        <v>-2.610792894554537E+22</v>
      </c>
      <c r="M1676">
        <f>(ys-E1676)/I1676*K1676</f>
        <v>-2.3662313930357207E+22</v>
      </c>
      <c r="N1676">
        <f>(xs-D1676)/I1676*K1676</f>
        <v>-2.610792894554537E+22</v>
      </c>
      <c r="O1676">
        <f>(xs-E1676)/I1676*K1676</f>
        <v>-2.3662313930357207E+22</v>
      </c>
      <c r="P1676">
        <f t="shared" si="1809"/>
        <v>-4.371722864290919E-3</v>
      </c>
      <c r="Q1676">
        <f>M1676/Me</f>
        <v>-3.9622092984523119E-3</v>
      </c>
      <c r="R1676">
        <f>F1676+P1676*dt/2</f>
        <v>19977.996351320129</v>
      </c>
      <c r="S1676">
        <f>G1676+Q1676*dt/2</f>
        <v>-22042.892836460622</v>
      </c>
      <c r="T1676">
        <f>R1676*dt</f>
        <v>431524721.18851477</v>
      </c>
      <c r="U1676">
        <f>S1676*dt</f>
        <v>-476126485.26754946</v>
      </c>
      <c r="V1676">
        <f>N1676/Me*dt</f>
        <v>-94.429213868683846</v>
      </c>
      <c r="W1676">
        <f>O1676/Me*dt</f>
        <v>-85.583720846569932</v>
      </c>
      <c r="Z1676">
        <v>301405199.22565073</v>
      </c>
      <c r="AA1676">
        <v>238336636.36013874</v>
      </c>
      <c r="AB1676">
        <f t="shared" si="1800"/>
        <v>111660627298.42204</v>
      </c>
      <c r="AC1676">
        <f t="shared" si="1801"/>
        <v>100732562083.73161</v>
      </c>
    </row>
    <row r="1677" spans="2:29" x14ac:dyDescent="0.3">
      <c r="B1677">
        <f t="shared" si="1804"/>
        <v>111359222099.1964</v>
      </c>
      <c r="C1677">
        <f t="shared" si="1805"/>
        <v>100494225447.37148</v>
      </c>
      <c r="D1677">
        <f>B1677+F1677*dt/2</f>
        <v>111574474542.03577</v>
      </c>
      <c r="E1677">
        <f>C1677+G1677*dt/2</f>
        <v>100255700052.64513</v>
      </c>
      <c r="F1677">
        <f t="shared" si="1806"/>
        <v>19930.781744385789</v>
      </c>
      <c r="G1677">
        <f t="shared" si="1807"/>
        <v>-22085.684696883909</v>
      </c>
      <c r="H1677">
        <f>SQRT((xs-B1677)^2+(ys-C1677)^2)</f>
        <v>149999885649.30734</v>
      </c>
      <c r="I1677">
        <f>SQRT((xs-D1677)^2+(ys-E1677)^2)</f>
        <v>150000229207.74933</v>
      </c>
      <c r="J1677">
        <f t="shared" ref="J1677" si="1869">G*Ms*Me/H1677^2</f>
        <v>3.5235338648851266E+22</v>
      </c>
      <c r="K1677">
        <f t="shared" si="1803"/>
        <v>3.5235338648851266E+22</v>
      </c>
      <c r="L1677">
        <f>(xs-D1677)/I1677*K1677</f>
        <v>-2.6209055918250304E+22</v>
      </c>
      <c r="M1677">
        <f>(ys-E1677)/I1677*K1677</f>
        <v>-2.3550254299545483E+22</v>
      </c>
      <c r="N1677">
        <f>(xs-D1677)/I1677*K1677</f>
        <v>-2.6209055918250304E+22</v>
      </c>
      <c r="O1677">
        <f>(xs-E1677)/I1677*K1677</f>
        <v>-2.3550254299545483E+22</v>
      </c>
      <c r="P1677">
        <f t="shared" si="1809"/>
        <v>-4.3886563828282486E-3</v>
      </c>
      <c r="Q1677">
        <f>M1677/Me</f>
        <v>-3.9434451271844412E-3</v>
      </c>
      <c r="R1677">
        <f>F1677+P1677*dt/2</f>
        <v>19883.384255451245</v>
      </c>
      <c r="S1677">
        <f>G1677+Q1677*dt/2</f>
        <v>-22128.273904257501</v>
      </c>
      <c r="T1677">
        <f>R1677*dt</f>
        <v>429481099.9177469</v>
      </c>
      <c r="U1677">
        <f>S1677*dt</f>
        <v>-477970716.33196205</v>
      </c>
      <c r="V1677">
        <f>N1677/Me*dt</f>
        <v>-94.794977869090175</v>
      </c>
      <c r="W1677">
        <f>O1677/Me*dt</f>
        <v>-85.178414747183936</v>
      </c>
      <c r="Z1677">
        <v>314547902.10681528</v>
      </c>
      <c r="AA1677">
        <v>220700581.99290147</v>
      </c>
      <c r="AB1677">
        <f t="shared" si="1800"/>
        <v>112103251101.22095</v>
      </c>
      <c r="AC1677">
        <f t="shared" si="1801"/>
        <v>100236955313.03242</v>
      </c>
    </row>
    <row r="1678" spans="2:29" x14ac:dyDescent="0.3">
      <c r="B1678">
        <f t="shared" si="1804"/>
        <v>111788703199.11414</v>
      </c>
      <c r="C1678">
        <f t="shared" si="1805"/>
        <v>100016254731.03952</v>
      </c>
      <c r="D1678">
        <f>B1678+F1678*dt/2</f>
        <v>112002931856.19252</v>
      </c>
      <c r="E1678">
        <f>C1678+G1678*dt/2</f>
        <v>99776809409.433899</v>
      </c>
      <c r="F1678">
        <f t="shared" si="1806"/>
        <v>19835.9867665167</v>
      </c>
      <c r="G1678">
        <f t="shared" si="1807"/>
        <v>-22170.863111631093</v>
      </c>
      <c r="H1678">
        <f>SQRT((xs-B1678)^2+(ys-C1678)^2)</f>
        <v>149999884577.83499</v>
      </c>
      <c r="I1678">
        <f>SQRT((xs-D1678)^2+(ys-E1678)^2)</f>
        <v>150000228134.19119</v>
      </c>
      <c r="J1678">
        <f t="shared" ref="J1678" si="1870">G*Ms*Me/H1678^2</f>
        <v>3.5235339152234201E+22</v>
      </c>
      <c r="K1678">
        <f t="shared" si="1803"/>
        <v>3.5235339152234201E+22</v>
      </c>
      <c r="L1678">
        <f>(xs-D1678)/I1678*K1678</f>
        <v>-2.6309701919033008E+22</v>
      </c>
      <c r="M1678">
        <f>(ys-E1678)/I1678*K1678</f>
        <v>-2.3437762480761662E+22</v>
      </c>
      <c r="N1678">
        <f>(xs-D1678)/I1678*K1678</f>
        <v>-2.6309701919033008E+22</v>
      </c>
      <c r="O1678">
        <f>(xs-E1678)/I1678*K1678</f>
        <v>-2.3437762480761662E+22</v>
      </c>
      <c r="P1678">
        <f t="shared" si="1809"/>
        <v>-4.4055093635353331E-3</v>
      </c>
      <c r="Q1678">
        <f>M1678/Me</f>
        <v>-3.9246085868656494E-3</v>
      </c>
      <c r="R1678">
        <f>F1678+P1678*dt/2</f>
        <v>19788.40726539052</v>
      </c>
      <c r="S1678">
        <f>G1678+Q1678*dt/2</f>
        <v>-22213.248884369241</v>
      </c>
      <c r="T1678">
        <f>R1678*dt</f>
        <v>427429596.93243521</v>
      </c>
      <c r="U1678">
        <f>S1678*dt</f>
        <v>-479806175.90237558</v>
      </c>
      <c r="V1678">
        <f>N1678/Me*dt</f>
        <v>-95.159002252363194</v>
      </c>
      <c r="W1678">
        <f>O1678/Me*dt</f>
        <v>-84.77154547629803</v>
      </c>
      <c r="Z1678">
        <v>326659993.23702294</v>
      </c>
      <c r="AA1678">
        <v>202341405.36276466</v>
      </c>
      <c r="AB1678">
        <f t="shared" si="1800"/>
        <v>112542792789.2836</v>
      </c>
      <c r="AC1678">
        <f t="shared" si="1801"/>
        <v>99738789960.499908</v>
      </c>
    </row>
    <row r="1679" spans="2:29" x14ac:dyDescent="0.3">
      <c r="B1679">
        <f t="shared" si="1804"/>
        <v>112216132796.04657</v>
      </c>
      <c r="C1679">
        <f t="shared" si="1805"/>
        <v>99536448555.137146</v>
      </c>
      <c r="D1679">
        <f>B1679+F1679*dt/2</f>
        <v>112429333735.90062</v>
      </c>
      <c r="E1679">
        <f>C1679+G1679*dt/2</f>
        <v>99296087700.840393</v>
      </c>
      <c r="F1679">
        <f t="shared" si="1806"/>
        <v>19740.827764264337</v>
      </c>
      <c r="G1679">
        <f t="shared" si="1807"/>
        <v>-22255.634657107392</v>
      </c>
      <c r="H1679">
        <f>SQRT((xs-B1679)^2+(ys-C1679)^2)</f>
        <v>149999883502.18616</v>
      </c>
      <c r="I1679">
        <f>SQRT((xs-D1679)^2+(ys-E1679)^2)</f>
        <v>150000227056.46652</v>
      </c>
      <c r="J1679">
        <f t="shared" ref="J1679" si="1871">G*Ms*Me/H1679^2</f>
        <v>3.5235339657579281E+22</v>
      </c>
      <c r="K1679">
        <f t="shared" si="1803"/>
        <v>3.5235339657579281E+22</v>
      </c>
      <c r="L1679">
        <f>(xs-D1679)/I1679*K1679</f>
        <v>-2.6409865100860961E+22</v>
      </c>
      <c r="M1679">
        <f>(ys-E1679)/I1679*K1679</f>
        <v>-2.3324840538346778E+22</v>
      </c>
      <c r="N1679">
        <f>(xs-D1679)/I1679*K1679</f>
        <v>-2.6409865100860961E+22</v>
      </c>
      <c r="O1679">
        <f>(xs-E1679)/I1679*K1679</f>
        <v>-2.3324840538346778E+22</v>
      </c>
      <c r="P1679">
        <f t="shared" si="1809"/>
        <v>-4.4222814971301002E-3</v>
      </c>
      <c r="Q1679">
        <f>M1679/Me</f>
        <v>-3.9057000231659039E-3</v>
      </c>
      <c r="R1679">
        <f>F1679+P1679*dt/2</f>
        <v>19693.067124095331</v>
      </c>
      <c r="S1679">
        <f>G1679+Q1679*dt/2</f>
        <v>-22297.816217357584</v>
      </c>
      <c r="T1679">
        <f>R1679*dt</f>
        <v>425370249.88045913</v>
      </c>
      <c r="U1679">
        <f>S1679*dt</f>
        <v>-481632830.29492378</v>
      </c>
      <c r="V1679">
        <f>N1679/Me*dt</f>
        <v>-95.521280338010172</v>
      </c>
      <c r="W1679">
        <f>O1679/Me*dt</f>
        <v>-84.36312050038353</v>
      </c>
      <c r="Z1679">
        <v>337701783.95554131</v>
      </c>
      <c r="AA1679">
        <v>183319257.84468949</v>
      </c>
      <c r="AB1679">
        <f t="shared" ref="AB1679:AB1742" si="1872">Z1679+B1680</f>
        <v>112979204829.88257</v>
      </c>
      <c r="AC1679">
        <f t="shared" ref="AC1679:AC1742" si="1873">AA1679+C1680</f>
        <v>99238134982.68692</v>
      </c>
    </row>
    <row r="1680" spans="2:29" x14ac:dyDescent="0.3">
      <c r="B1680">
        <f t="shared" si="1804"/>
        <v>112641503045.92703</v>
      </c>
      <c r="C1680">
        <f t="shared" si="1805"/>
        <v>99054815724.842224</v>
      </c>
      <c r="D1680">
        <f>B1680+F1680*dt/2</f>
        <v>112853672355.95343</v>
      </c>
      <c r="E1680">
        <f>C1680+G1680*dt/2</f>
        <v>98813543748.844055</v>
      </c>
      <c r="F1680">
        <f t="shared" si="1806"/>
        <v>19645.306483926328</v>
      </c>
      <c r="G1680">
        <f t="shared" si="1807"/>
        <v>-22339.997777607776</v>
      </c>
      <c r="H1680">
        <f>SQRT((xs-B1680)^2+(ys-C1680)^2)</f>
        <v>149999882422.38071</v>
      </c>
      <c r="I1680">
        <f>SQRT((xs-D1680)^2+(ys-E1680)^2)</f>
        <v>150000225974.59512</v>
      </c>
      <c r="J1680">
        <f t="shared" ref="J1680" si="1874">G*Ms*Me/H1680^2</f>
        <v>3.5235340164877175E+22</v>
      </c>
      <c r="K1680">
        <f t="shared" ref="K1680:K1743" si="1875">J1680</f>
        <v>3.5235340164877175E+22</v>
      </c>
      <c r="L1680">
        <f>(xs-D1680)/I1680*K1680</f>
        <v>-2.6509543625561515E+22</v>
      </c>
      <c r="M1680">
        <f>(ys-E1680)/I1680*K1680</f>
        <v>-2.3211490544535432E+22</v>
      </c>
      <c r="N1680">
        <f>(xs-D1680)/I1680*K1680</f>
        <v>-2.6509543625561515E+22</v>
      </c>
      <c r="O1680">
        <f>(xs-E1680)/I1680*K1680</f>
        <v>-2.3211490544535432E+22</v>
      </c>
      <c r="P1680">
        <f t="shared" si="1809"/>
        <v>-4.4389724758140516E-3</v>
      </c>
      <c r="Q1680">
        <f>M1680/Me</f>
        <v>-3.8867197830769308E-3</v>
      </c>
      <c r="R1680">
        <f>F1680+P1680*dt/2</f>
        <v>19597.365581187536</v>
      </c>
      <c r="S1680">
        <f>G1680+Q1680*dt/2</f>
        <v>-22381.974351265006</v>
      </c>
      <c r="T1680">
        <f>R1680*dt</f>
        <v>423303096.5536508</v>
      </c>
      <c r="U1680">
        <f>S1680*dt</f>
        <v>-483450645.98732412</v>
      </c>
      <c r="V1680">
        <f>N1680/Me*dt</f>
        <v>-95.881805477583512</v>
      </c>
      <c r="W1680">
        <f>O1680/Me*dt</f>
        <v>-83.953147314461702</v>
      </c>
      <c r="Z1680">
        <v>347637091.99846786</v>
      </c>
      <c r="AA1680">
        <v>163696463.34242123</v>
      </c>
      <c r="AB1680">
        <f t="shared" si="1872"/>
        <v>113412443234.47916</v>
      </c>
      <c r="AC1680">
        <f t="shared" si="1873"/>
        <v>98735061542.197327</v>
      </c>
    </row>
    <row r="1681" spans="2:29" x14ac:dyDescent="0.3">
      <c r="B1681">
        <f t="shared" ref="B1681:B1744" si="1876">B1680+T1680</f>
        <v>113064806142.48068</v>
      </c>
      <c r="C1681">
        <f t="shared" ref="C1681:C1744" si="1877">C1680+U1680</f>
        <v>98571365078.854904</v>
      </c>
      <c r="D1681">
        <f>B1681+F1681*dt/2</f>
        <v>113275939929.00793</v>
      </c>
      <c r="E1681">
        <f>C1681+G1681*dt/2</f>
        <v>98329186408.865738</v>
      </c>
      <c r="F1681">
        <f t="shared" ref="F1681:F1744" si="1878">F1680+V1680</f>
        <v>19549.424678448744</v>
      </c>
      <c r="G1681">
        <f t="shared" ref="G1681:G1744" si="1879">G1680+W1680</f>
        <v>-22423.950924922239</v>
      </c>
      <c r="H1681">
        <f>SQRT((xs-B1681)^2+(ys-C1681)^2)</f>
        <v>149999881338.43851</v>
      </c>
      <c r="I1681">
        <f>SQRT((xs-D1681)^2+(ys-E1681)^2)</f>
        <v>150000224888.59702</v>
      </c>
      <c r="J1681">
        <f t="shared" ref="J1681" si="1880">G*Ms*Me/H1681^2</f>
        <v>3.5235340674118537E+22</v>
      </c>
      <c r="K1681">
        <f t="shared" si="1875"/>
        <v>3.5235340674118537E+22</v>
      </c>
      <c r="L1681">
        <f>(xs-D1681)/I1681*K1681</f>
        <v>-2.6608735663855665E+22</v>
      </c>
      <c r="M1681">
        <f>(ys-E1681)/I1681*K1681</f>
        <v>-2.3097714579417766E+22</v>
      </c>
      <c r="N1681">
        <f>(xs-D1681)/I1681*K1681</f>
        <v>-2.6608735663855665E+22</v>
      </c>
      <c r="O1681">
        <f>(xs-E1681)/I1681*K1681</f>
        <v>-2.3097714579417766E+22</v>
      </c>
      <c r="P1681">
        <f t="shared" ref="P1681:P1744" si="1881">L1681/Me</f>
        <v>-4.4555819932779071E-3</v>
      </c>
      <c r="Q1681">
        <f>M1681/Me</f>
        <v>-3.8676682149058547E-3</v>
      </c>
      <c r="R1681">
        <f>F1681+P1681*dt/2</f>
        <v>19501.304392921342</v>
      </c>
      <c r="S1681">
        <f>G1681+Q1681*dt/2</f>
        <v>-22465.721741643221</v>
      </c>
      <c r="T1681">
        <f>R1681*dt</f>
        <v>421228174.88710099</v>
      </c>
      <c r="U1681">
        <f>S1681*dt</f>
        <v>-485259589.6194936</v>
      </c>
      <c r="V1681">
        <f>N1681/Me*dt</f>
        <v>-96.2405710548028</v>
      </c>
      <c r="W1681">
        <f>O1681/Me*dt</f>
        <v>-83.541633441966468</v>
      </c>
      <c r="Z1681">
        <v>356433360.08284742</v>
      </c>
      <c r="AA1681">
        <v>143537314.14368463</v>
      </c>
      <c r="AB1681">
        <f t="shared" si="1872"/>
        <v>113842467677.45062</v>
      </c>
      <c r="AC1681">
        <f t="shared" si="1873"/>
        <v>98229642803.379105</v>
      </c>
    </row>
    <row r="1682" spans="2:29" x14ac:dyDescent="0.3">
      <c r="B1682">
        <f t="shared" si="1876"/>
        <v>113486034317.36778</v>
      </c>
      <c r="C1682">
        <f t="shared" si="1877"/>
        <v>98086105489.235413</v>
      </c>
      <c r="D1682">
        <f>B1682+F1682*dt/2</f>
        <v>113696128705.72763</v>
      </c>
      <c r="E1682">
        <f>C1682+G1682*dt/2</f>
        <v>97843024569.605072</v>
      </c>
      <c r="F1682">
        <f t="shared" si="1878"/>
        <v>19453.184107393939</v>
      </c>
      <c r="G1682">
        <f t="shared" si="1879"/>
        <v>-22507.492558364207</v>
      </c>
      <c r="H1682">
        <f>SQRT((xs-B1682)^2+(ys-C1682)^2)</f>
        <v>149999880250.37952</v>
      </c>
      <c r="I1682">
        <f>SQRT((xs-D1682)^2+(ys-E1682)^2)</f>
        <v>150000223798.49213</v>
      </c>
      <c r="J1682">
        <f t="shared" ref="J1682" si="1882">G*Ms*Me/H1682^2</f>
        <v>3.5235341185294006E+22</v>
      </c>
      <c r="K1682">
        <f t="shared" si="1875"/>
        <v>3.5235341185294006E+22</v>
      </c>
      <c r="L1682">
        <f>(xs-D1682)/I1682*K1682</f>
        <v>-2.6707439395391651E+22</v>
      </c>
      <c r="M1682">
        <f>(ys-E1682)/I1682*K1682</f>
        <v>-2.2983514730901323E+22</v>
      </c>
      <c r="N1682">
        <f>(xs-D1682)/I1682*K1682</f>
        <v>-2.6707439395391651E+22</v>
      </c>
      <c r="O1682">
        <f>(xs-E1682)/I1682*K1682</f>
        <v>-2.2983514730901323E+22</v>
      </c>
      <c r="P1682">
        <f t="shared" si="1881"/>
        <v>-4.4721097447072422E-3</v>
      </c>
      <c r="Q1682">
        <f>M1682/Me</f>
        <v>-3.848545668268808E-3</v>
      </c>
      <c r="R1682">
        <f>F1682+P1682*dt/2</f>
        <v>19404.885322151102</v>
      </c>
      <c r="S1682">
        <f>G1682+Q1682*dt/2</f>
        <v>-22549.05685158151</v>
      </c>
      <c r="T1682">
        <f>R1682*dt</f>
        <v>419145522.95846379</v>
      </c>
      <c r="U1682">
        <f>S1682*dt</f>
        <v>-487059627.99416059</v>
      </c>
      <c r="V1682">
        <f>N1682/Me*dt</f>
        <v>-96.597570485676428</v>
      </c>
      <c r="W1682">
        <f>O1682/Me*dt</f>
        <v>-83.128586434606248</v>
      </c>
      <c r="Z1682">
        <v>364061762.62071842</v>
      </c>
      <c r="AA1682">
        <v>122907860.3220191</v>
      </c>
      <c r="AB1682">
        <f t="shared" si="1872"/>
        <v>114269241602.94696</v>
      </c>
      <c r="AC1682">
        <f t="shared" si="1873"/>
        <v>97721953721.563278</v>
      </c>
    </row>
    <row r="1683" spans="2:29" x14ac:dyDescent="0.3">
      <c r="B1683">
        <f t="shared" si="1876"/>
        <v>113905179840.32625</v>
      </c>
      <c r="C1683">
        <f t="shared" si="1877"/>
        <v>97599045861.241257</v>
      </c>
      <c r="D1683">
        <f>B1683+F1683*dt/2</f>
        <v>114114230974.92485</v>
      </c>
      <c r="E1683">
        <f>C1683+G1683*dt/2</f>
        <v>97355067152.877426</v>
      </c>
      <c r="F1683">
        <f t="shared" si="1878"/>
        <v>19356.586536908264</v>
      </c>
      <c r="G1683">
        <f t="shared" si="1879"/>
        <v>-22590.621144798813</v>
      </c>
      <c r="H1683">
        <f>SQRT((xs-B1683)^2+(ys-C1683)^2)</f>
        <v>149999879158.22379</v>
      </c>
      <c r="I1683">
        <f>SQRT((xs-D1683)^2+(ys-E1683)^2)</f>
        <v>150000222704.30057</v>
      </c>
      <c r="J1683">
        <f t="shared" ref="J1683" si="1883">G*Ms*Me/H1683^2</f>
        <v>3.5235341698394153E+22</v>
      </c>
      <c r="K1683">
        <f t="shared" si="1875"/>
        <v>3.5235341698394153E+22</v>
      </c>
      <c r="L1683">
        <f>(xs-D1683)/I1683*K1683</f>
        <v>-2.6805653008778309E+22</v>
      </c>
      <c r="M1683">
        <f>(ys-E1683)/I1683*K1683</f>
        <v>-2.2868893094672689E+22</v>
      </c>
      <c r="N1683">
        <f>(xs-D1683)/I1683*K1683</f>
        <v>-2.6805653008778309E+22</v>
      </c>
      <c r="O1683">
        <f>(xs-E1683)/I1683*K1683</f>
        <v>-2.2868893094672689E+22</v>
      </c>
      <c r="P1683">
        <f t="shared" si="1881"/>
        <v>-4.4885554267880623E-3</v>
      </c>
      <c r="Q1683">
        <f>M1683/Me</f>
        <v>-3.8293524940845093E-3</v>
      </c>
      <c r="R1683">
        <f>F1683+P1683*dt/2</f>
        <v>19308.110138298955</v>
      </c>
      <c r="S1683">
        <f>G1683+Q1683*dt/2</f>
        <v>-22631.978151734926</v>
      </c>
      <c r="T1683">
        <f>R1683*dt</f>
        <v>417055178.98725742</v>
      </c>
      <c r="U1683">
        <f>S1683*dt</f>
        <v>-488850728.07747442</v>
      </c>
      <c r="V1683">
        <f>N1683/Me*dt</f>
        <v>-96.952797218622152</v>
      </c>
      <c r="W1683">
        <f>O1683/Me*dt</f>
        <v>-82.714013872225394</v>
      </c>
      <c r="Z1683">
        <v>370497300.21294582</v>
      </c>
      <c r="AA1683">
        <v>101875693.37445429</v>
      </c>
      <c r="AB1683">
        <f t="shared" si="1872"/>
        <v>114692732319.52646</v>
      </c>
      <c r="AC1683">
        <f t="shared" si="1873"/>
        <v>97212070826.538239</v>
      </c>
    </row>
    <row r="1684" spans="2:29" x14ac:dyDescent="0.3">
      <c r="B1684">
        <f t="shared" si="1876"/>
        <v>114322235019.31351</v>
      </c>
      <c r="C1684">
        <f t="shared" si="1877"/>
        <v>97110195133.163788</v>
      </c>
      <c r="D1684">
        <f>B1684+F1684*dt/2</f>
        <v>114530239063.70215</v>
      </c>
      <c r="E1684">
        <f>C1684+G1684*dt/2</f>
        <v>96865323113.450134</v>
      </c>
      <c r="F1684">
        <f t="shared" si="1878"/>
        <v>19259.633739689642</v>
      </c>
      <c r="G1684">
        <f t="shared" si="1879"/>
        <v>-22673.335158671038</v>
      </c>
      <c r="H1684">
        <f>SQRT((xs-B1684)^2+(ys-C1684)^2)</f>
        <v>149999878061.99142</v>
      </c>
      <c r="I1684">
        <f>SQRT((xs-D1684)^2+(ys-E1684)^2)</f>
        <v>150000221606.04251</v>
      </c>
      <c r="J1684">
        <f t="shared" ref="J1684" si="1884">G*Ms*Me/H1684^2</f>
        <v>3.5235342213409533E+22</v>
      </c>
      <c r="K1684">
        <f t="shared" si="1875"/>
        <v>3.5235342213409533E+22</v>
      </c>
      <c r="L1684">
        <f>(xs-D1684)/I1684*K1684</f>
        <v>-2.6903374701618346E+22</v>
      </c>
      <c r="M1684">
        <f>(ys-E1684)/I1684*K1684</f>
        <v>-2.2753851774159068E+22</v>
      </c>
      <c r="N1684">
        <f>(xs-D1684)/I1684*K1684</f>
        <v>-2.6903374701618346E+22</v>
      </c>
      <c r="O1684">
        <f>(xs-E1684)/I1684*K1684</f>
        <v>-2.2753851774159068E+22</v>
      </c>
      <c r="P1684">
        <f t="shared" si="1881"/>
        <v>-4.5049187377123818E-3</v>
      </c>
      <c r="Q1684">
        <f>M1684/Me</f>
        <v>-3.8100890445678277E-3</v>
      </c>
      <c r="R1684">
        <f>F1684+P1684*dt/2</f>
        <v>19210.980617322348</v>
      </c>
      <c r="S1684">
        <f>G1684+Q1684*dt/2</f>
        <v>-22714.484120352372</v>
      </c>
      <c r="T1684">
        <f>R1684*dt</f>
        <v>414957181.33416271</v>
      </c>
      <c r="U1684">
        <f>S1684*dt</f>
        <v>-490632856.99961126</v>
      </c>
      <c r="V1684">
        <f>N1684/Me*dt</f>
        <v>-97.306244734587452</v>
      </c>
      <c r="W1684">
        <f>O1684/Me*dt</f>
        <v>-82.297923362665074</v>
      </c>
      <c r="Z1684">
        <v>375718881.61264592</v>
      </c>
      <c r="AA1684">
        <v>80509724.803173661</v>
      </c>
      <c r="AB1684">
        <f t="shared" si="1872"/>
        <v>115112911082.26031</v>
      </c>
      <c r="AC1684">
        <f t="shared" si="1873"/>
        <v>96700072000.967346</v>
      </c>
    </row>
    <row r="1685" spans="2:29" x14ac:dyDescent="0.3">
      <c r="B1685">
        <f t="shared" si="1876"/>
        <v>114737192200.64767</v>
      </c>
      <c r="C1685">
        <f t="shared" si="1877"/>
        <v>96619562276.164169</v>
      </c>
      <c r="D1685">
        <f>B1685+F1685*dt/2</f>
        <v>114944145337.59319</v>
      </c>
      <c r="E1685">
        <f>C1685+G1685*dt/2</f>
        <v>96373801438.878204</v>
      </c>
      <c r="F1685">
        <f t="shared" si="1878"/>
        <v>19162.327494955054</v>
      </c>
      <c r="G1685">
        <f t="shared" si="1879"/>
        <v>-22755.633082033703</v>
      </c>
      <c r="H1685">
        <f>SQRT((xs-B1685)^2+(ys-C1685)^2)</f>
        <v>149999876961.70264</v>
      </c>
      <c r="I1685">
        <f>SQRT((xs-D1685)^2+(ys-E1685)^2)</f>
        <v>150000220503.73816</v>
      </c>
      <c r="J1685">
        <f t="shared" ref="J1685" si="1885">G*Ms*Me/H1685^2</f>
        <v>3.5235342730330649E+22</v>
      </c>
      <c r="K1685">
        <f t="shared" si="1875"/>
        <v>3.5235342730330649E+22</v>
      </c>
      <c r="L1685">
        <f>(xs-D1685)/I1685*K1685</f>
        <v>-2.7000602680541399E+22</v>
      </c>
      <c r="M1685">
        <f>(ys-E1685)/I1685*K1685</f>
        <v>-2.2638392880489667E+22</v>
      </c>
      <c r="N1685">
        <f>(xs-D1685)/I1685*K1685</f>
        <v>-2.7000602680541399E+22</v>
      </c>
      <c r="O1685">
        <f>(xs-E1685)/I1685*K1685</f>
        <v>-2.2638392880489667E+22</v>
      </c>
      <c r="P1685">
        <f t="shared" si="1881"/>
        <v>-4.5211993771837574E-3</v>
      </c>
      <c r="Q1685">
        <f>M1685/Me</f>
        <v>-3.7907556732233198E-3</v>
      </c>
      <c r="R1685">
        <f>F1685+P1685*dt/2</f>
        <v>19113.498541681471</v>
      </c>
      <c r="S1685">
        <f>G1685+Q1685*dt/2</f>
        <v>-22796.573243304516</v>
      </c>
      <c r="T1685">
        <f>R1685*dt</f>
        <v>412851568.50031978</v>
      </c>
      <c r="U1685">
        <f>S1685*dt</f>
        <v>-492405982.05537754</v>
      </c>
      <c r="V1685">
        <f>N1685/Me*dt</f>
        <v>-97.657906547169162</v>
      </c>
      <c r="W1685">
        <f>O1685/Me*dt</f>
        <v>-81.880322541623713</v>
      </c>
      <c r="Z1685">
        <v>379709392.88897985</v>
      </c>
      <c r="AA1685">
        <v>58879960.365953207</v>
      </c>
      <c r="AB1685">
        <f t="shared" si="1872"/>
        <v>115529753162.03697</v>
      </c>
      <c r="AC1685">
        <f t="shared" si="1873"/>
        <v>96186036254.474747</v>
      </c>
    </row>
    <row r="1686" spans="2:29" x14ac:dyDescent="0.3">
      <c r="B1686">
        <f t="shared" si="1876"/>
        <v>115150043769.14799</v>
      </c>
      <c r="C1686">
        <f t="shared" si="1877"/>
        <v>96127156294.108795</v>
      </c>
      <c r="D1686">
        <f>B1686+F1686*dt/2</f>
        <v>115355942200.7028</v>
      </c>
      <c r="E1686">
        <f>C1686+G1686*dt/2</f>
        <v>95880511149.339386</v>
      </c>
      <c r="F1686">
        <f t="shared" si="1878"/>
        <v>19064.669588407884</v>
      </c>
      <c r="G1686">
        <f t="shared" si="1879"/>
        <v>-22837.513404575326</v>
      </c>
      <c r="H1686">
        <f>SQRT((xs-B1686)^2+(ys-C1686)^2)</f>
        <v>149999875857.37769</v>
      </c>
      <c r="I1686">
        <f>SQRT((xs-D1686)^2+(ys-E1686)^2)</f>
        <v>150000219397.40781</v>
      </c>
      <c r="J1686">
        <f t="shared" ref="J1686" si="1886">G*Ms*Me/H1686^2</f>
        <v>3.5235343249147989E+22</v>
      </c>
      <c r="K1686">
        <f t="shared" si="1875"/>
        <v>3.5235343249147989E+22</v>
      </c>
      <c r="L1686">
        <f>(xs-D1686)/I1686*K1686</f>
        <v>-2.7097335161236977E+22</v>
      </c>
      <c r="M1686">
        <f>(ys-E1686)/I1686*K1686</f>
        <v>-2.2522518532457002E+22</v>
      </c>
      <c r="N1686">
        <f>(xs-D1686)/I1686*K1686</f>
        <v>-2.7097335161236977E+22</v>
      </c>
      <c r="O1686">
        <f>(xs-E1686)/I1686*K1686</f>
        <v>-2.2522518532457002E+22</v>
      </c>
      <c r="P1686">
        <f t="shared" si="1881"/>
        <v>-4.5373970464228025E-3</v>
      </c>
      <c r="Q1686">
        <f>M1686/Me</f>
        <v>-3.7713527348387475E-3</v>
      </c>
      <c r="R1686">
        <f>F1686+P1686*dt/2</f>
        <v>19015.665700306516</v>
      </c>
      <c r="S1686">
        <f>G1686+Q1686*dt/2</f>
        <v>-22878.244014111584</v>
      </c>
      <c r="T1686">
        <f>R1686*dt</f>
        <v>410738379.12662071</v>
      </c>
      <c r="U1686">
        <f>S1686*dt</f>
        <v>-494170070.7048102</v>
      </c>
      <c r="V1686">
        <f>N1686/Me*dt</f>
        <v>-98.007776202732529</v>
      </c>
      <c r="W1686">
        <f>O1686/Me*dt</f>
        <v>-81.46121907251694</v>
      </c>
      <c r="Z1686">
        <v>382455753.56395447</v>
      </c>
      <c r="AA1686">
        <v>37057270.734434605</v>
      </c>
      <c r="AB1686">
        <f t="shared" si="1872"/>
        <v>115943237901.83856</v>
      </c>
      <c r="AC1686">
        <f t="shared" si="1873"/>
        <v>95670043494.138428</v>
      </c>
    </row>
    <row r="1687" spans="2:29" x14ac:dyDescent="0.3">
      <c r="B1687">
        <f t="shared" si="1876"/>
        <v>115560782148.27461</v>
      </c>
      <c r="C1687">
        <f t="shared" si="1877"/>
        <v>95632986223.403992</v>
      </c>
      <c r="D1687">
        <f>B1687+F1687*dt/2</f>
        <v>115765622095.84644</v>
      </c>
      <c r="E1687">
        <f>C1687+G1687*dt/2</f>
        <v>95385461297.468597</v>
      </c>
      <c r="F1687">
        <f t="shared" si="1878"/>
        <v>18966.661812205151</v>
      </c>
      <c r="G1687">
        <f t="shared" si="1879"/>
        <v>-22918.974623647842</v>
      </c>
      <c r="H1687">
        <f>SQRT((xs-B1687)^2+(ys-C1687)^2)</f>
        <v>149999874749.03693</v>
      </c>
      <c r="I1687">
        <f>SQRT((xs-D1687)^2+(ys-E1687)^2)</f>
        <v>150000218287.07187</v>
      </c>
      <c r="J1687">
        <f t="shared" ref="J1687" si="1887">G*Ms*Me/H1687^2</f>
        <v>3.523534376985199E+22</v>
      </c>
      <c r="K1687">
        <f t="shared" si="1875"/>
        <v>3.523534376985199E+22</v>
      </c>
      <c r="L1687">
        <f>(xs-D1687)/I1687*K1687</f>
        <v>-2.7193570368487151E+22</v>
      </c>
      <c r="M1687">
        <f>(ys-E1687)/I1687*K1687</f>
        <v>-2.2406230856477952E+22</v>
      </c>
      <c r="N1687">
        <f>(xs-D1687)/I1687*K1687</f>
        <v>-2.7193570368487151E+22</v>
      </c>
      <c r="O1687">
        <f>(xs-E1687)/I1687*K1687</f>
        <v>-2.2406230856477952E+22</v>
      </c>
      <c r="P1687">
        <f t="shared" si="1881"/>
        <v>-4.5535114481726644E-3</v>
      </c>
      <c r="Q1687">
        <f>M1687/Me</f>
        <v>-3.7518805854785584E-3</v>
      </c>
      <c r="R1687">
        <f>F1687+P1687*dt/2</f>
        <v>18917.483888564886</v>
      </c>
      <c r="S1687">
        <f>G1687+Q1687*dt/2</f>
        <v>-22959.494933971011</v>
      </c>
      <c r="T1687">
        <f>R1687*dt</f>
        <v>408617651.99300152</v>
      </c>
      <c r="U1687">
        <f>S1687*dt</f>
        <v>-495925090.57377386</v>
      </c>
      <c r="V1687">
        <f>N1687/Me*dt</f>
        <v>-98.355847280529545</v>
      </c>
      <c r="W1687">
        <f>O1687/Me*dt</f>
        <v>-81.040620646336862</v>
      </c>
      <c r="Z1687">
        <v>383948959.53748751</v>
      </c>
      <c r="AA1687">
        <v>15113159.311151437</v>
      </c>
      <c r="AB1687">
        <f t="shared" si="1872"/>
        <v>116353348759.8051</v>
      </c>
      <c r="AC1687">
        <f t="shared" si="1873"/>
        <v>95152174292.141373</v>
      </c>
    </row>
    <row r="1688" spans="2:29" x14ac:dyDescent="0.3">
      <c r="B1688">
        <f t="shared" si="1876"/>
        <v>115969399800.26761</v>
      </c>
      <c r="C1688">
        <f t="shared" si="1877"/>
        <v>95137061132.830215</v>
      </c>
      <c r="D1688">
        <f>B1688+F1688*dt/2</f>
        <v>116173177504.6888</v>
      </c>
      <c r="E1688">
        <f>C1688+G1688*dt/2</f>
        <v>94888660968.191833</v>
      </c>
      <c r="F1688">
        <f t="shared" si="1878"/>
        <v>18868.305964924621</v>
      </c>
      <c r="G1688">
        <f t="shared" si="1879"/>
        <v>-23000.01524429418</v>
      </c>
      <c r="H1688">
        <f>SQRT((xs-B1688)^2+(ys-C1688)^2)</f>
        <v>149999873636.70071</v>
      </c>
      <c r="I1688">
        <f>SQRT((xs-D1688)^2+(ys-E1688)^2)</f>
        <v>150000217172.75073</v>
      </c>
      <c r="J1688">
        <f t="shared" ref="J1688" si="1888">G*Ms*Me/H1688^2</f>
        <v>3.5235344292433084E+22</v>
      </c>
      <c r="K1688">
        <f t="shared" si="1875"/>
        <v>3.5235344292433084E+22</v>
      </c>
      <c r="L1688">
        <f>(xs-D1688)/I1688*K1688</f>
        <v>-2.728930653619924E+22</v>
      </c>
      <c r="M1688">
        <f>(ys-E1688)/I1688*K1688</f>
        <v>-2.2289531986554816E+22</v>
      </c>
      <c r="N1688">
        <f>(xs-D1688)/I1688*K1688</f>
        <v>-2.728930653619924E+22</v>
      </c>
      <c r="O1688">
        <f>(xs-E1688)/I1688*K1688</f>
        <v>-2.2289531986554816E+22</v>
      </c>
      <c r="P1688">
        <f t="shared" si="1881"/>
        <v>-4.5695422867044937E-3</v>
      </c>
      <c r="Q1688">
        <f>M1688/Me</f>
        <v>-3.7323395824773635E-3</v>
      </c>
      <c r="R1688">
        <f>F1688+P1688*dt/2</f>
        <v>18818.954908228214</v>
      </c>
      <c r="S1688">
        <f>G1688+Q1688*dt/2</f>
        <v>-23040.324511784936</v>
      </c>
      <c r="T1688">
        <f>R1688*dt</f>
        <v>406489426.0177294</v>
      </c>
      <c r="U1688">
        <f>S1688*dt</f>
        <v>-497671009.45455462</v>
      </c>
      <c r="V1688">
        <f>N1688/Me*dt</f>
        <v>-98.702113392817068</v>
      </c>
      <c r="W1688">
        <f>O1688/Me*dt</f>
        <v>-80.618534981511047</v>
      </c>
      <c r="Z1688">
        <v>384184112.65922552</v>
      </c>
      <c r="AA1688">
        <v>-6880472.0343668945</v>
      </c>
      <c r="AB1688">
        <f t="shared" si="1872"/>
        <v>116760073338.94456</v>
      </c>
      <c r="AC1688">
        <f t="shared" si="1873"/>
        <v>94632509651.341293</v>
      </c>
    </row>
    <row r="1689" spans="2:29" x14ac:dyDescent="0.3">
      <c r="B1689">
        <f t="shared" si="1876"/>
        <v>116375889226.28534</v>
      </c>
      <c r="C1689">
        <f t="shared" si="1877"/>
        <v>94639390123.375656</v>
      </c>
      <c r="D1689">
        <f>B1689+F1689*dt/2</f>
        <v>116578600947.88188</v>
      </c>
      <c r="E1689">
        <f>C1689+G1689*dt/2</f>
        <v>94390119278.559479</v>
      </c>
      <c r="F1689">
        <f t="shared" si="1878"/>
        <v>18769.603851531803</v>
      </c>
      <c r="G1689">
        <f t="shared" si="1879"/>
        <v>-23080.633779275689</v>
      </c>
      <c r="H1689">
        <f>SQRT((xs-B1689)^2+(ys-C1689)^2)</f>
        <v>149999872520.38959</v>
      </c>
      <c r="I1689">
        <f>SQRT((xs-D1689)^2+(ys-E1689)^2)</f>
        <v>150000216054.46497</v>
      </c>
      <c r="J1689">
        <f t="shared" ref="J1689" si="1889">G*Ms*Me/H1689^2</f>
        <v>3.5235344816881621E+22</v>
      </c>
      <c r="K1689">
        <f t="shared" si="1875"/>
        <v>3.5235344816881621E+22</v>
      </c>
      <c r="L1689">
        <f>(xs-D1689)/I1689*K1689</f>
        <v>-2.7384541907438071E+22</v>
      </c>
      <c r="M1689">
        <f>(ys-E1689)/I1689*K1689</f>
        <v>-2.2172424064236069E+22</v>
      </c>
      <c r="N1689">
        <f>(xs-D1689)/I1689*K1689</f>
        <v>-2.7384541907438071E+22</v>
      </c>
      <c r="O1689">
        <f>(xs-E1689)/I1689*K1689</f>
        <v>-2.2172424064236069E+22</v>
      </c>
      <c r="P1689">
        <f t="shared" si="1881"/>
        <v>-4.5854892678228515E-3</v>
      </c>
      <c r="Q1689">
        <f>M1689/Me</f>
        <v>-3.712730084433367E-3</v>
      </c>
      <c r="R1689">
        <f>F1689+P1689*dt/2</f>
        <v>18720.080567439316</v>
      </c>
      <c r="S1689">
        <f>G1689+Q1689*dt/2</f>
        <v>-23120.731264187569</v>
      </c>
      <c r="T1689">
        <f>R1689*dt</f>
        <v>404353740.25668925</v>
      </c>
      <c r="U1689">
        <f>S1689*dt</f>
        <v>-499407795.3064515</v>
      </c>
      <c r="V1689">
        <f>N1689/Me*dt</f>
        <v>-99.046568184973594</v>
      </c>
      <c r="W1689">
        <f>O1689/Me*dt</f>
        <v>-80.194969823760729</v>
      </c>
      <c r="Z1689">
        <v>383160436.8493138</v>
      </c>
      <c r="AA1689">
        <v>-28851558.543168757</v>
      </c>
      <c r="AB1689">
        <f t="shared" si="1872"/>
        <v>117163403403.39134</v>
      </c>
      <c r="AC1689">
        <f t="shared" si="1873"/>
        <v>94111130769.526031</v>
      </c>
    </row>
    <row r="1690" spans="2:29" x14ac:dyDescent="0.3">
      <c r="B1690">
        <f t="shared" si="1876"/>
        <v>116780242966.54202</v>
      </c>
      <c r="C1690">
        <f t="shared" si="1877"/>
        <v>94139982328.069199</v>
      </c>
      <c r="D1690">
        <f>B1690+F1690*dt/2</f>
        <v>116981884985.20216</v>
      </c>
      <c r="E1690">
        <f>C1690+G1690*dt/2</f>
        <v>93889845377.578918</v>
      </c>
      <c r="F1690">
        <f t="shared" si="1878"/>
        <v>18670.557283346829</v>
      </c>
      <c r="G1690">
        <f t="shared" si="1879"/>
        <v>-23160.828749099452</v>
      </c>
      <c r="H1690">
        <f>SQRT((xs-B1690)^2+(ys-C1690)^2)</f>
        <v>149999871400.12411</v>
      </c>
      <c r="I1690">
        <f>SQRT((xs-D1690)^2+(ys-E1690)^2)</f>
        <v>150000214932.23517</v>
      </c>
      <c r="J1690">
        <f t="shared" ref="J1690" si="1890">G*Ms*Me/H1690^2</f>
        <v>3.5235345343187941E+22</v>
      </c>
      <c r="K1690">
        <f t="shared" si="1875"/>
        <v>3.5235345343187941E+22</v>
      </c>
      <c r="L1690">
        <f>(xs-D1690)/I1690*K1690</f>
        <v>-2.7479274734458337E+22</v>
      </c>
      <c r="M1690">
        <f>(ys-E1690)/I1690*K1690</f>
        <v>-2.2054909238577147E+22</v>
      </c>
      <c r="N1690">
        <f>(xs-D1690)/I1690*K1690</f>
        <v>-2.7479274734458337E+22</v>
      </c>
      <c r="O1690">
        <f>(xs-E1690)/I1690*K1690</f>
        <v>-2.2054909238577147E+22</v>
      </c>
      <c r="P1690">
        <f t="shared" si="1881"/>
        <v>-4.6013520988711209E-3</v>
      </c>
      <c r="Q1690">
        <f>M1690/Me</f>
        <v>-3.6930524512017995E-3</v>
      </c>
      <c r="R1690">
        <f>F1690+P1690*dt/2</f>
        <v>18620.86268067902</v>
      </c>
      <c r="S1690">
        <f>G1690+Q1690*dt/2</f>
        <v>-23200.71371557243</v>
      </c>
      <c r="T1690">
        <f>R1690*dt</f>
        <v>402210633.90266681</v>
      </c>
      <c r="U1690">
        <f>S1690*dt</f>
        <v>-501135416.25636452</v>
      </c>
      <c r="V1690">
        <f>N1690/Me*dt</f>
        <v>-99.389205335616211</v>
      </c>
      <c r="W1690">
        <f>O1690/Me*dt</f>
        <v>-79.769932945958871</v>
      </c>
      <c r="Z1690">
        <v>380881280.71435583</v>
      </c>
      <c r="AA1690">
        <v>-50728108.686476029</v>
      </c>
      <c r="AB1690">
        <f t="shared" si="1872"/>
        <v>117563334881.15904</v>
      </c>
      <c r="AC1690">
        <f t="shared" si="1873"/>
        <v>93588118803.126358</v>
      </c>
    </row>
    <row r="1691" spans="2:29" x14ac:dyDescent="0.3">
      <c r="B1691">
        <f t="shared" si="1876"/>
        <v>117182453600.44469</v>
      </c>
      <c r="C1691">
        <f t="shared" si="1877"/>
        <v>93638846911.812836</v>
      </c>
      <c r="D1691">
        <f>B1691+F1691*dt/2</f>
        <v>117383022215.68721</v>
      </c>
      <c r="E1691">
        <f>C1691+G1691*dt/2</f>
        <v>93387848446.046738</v>
      </c>
      <c r="F1691">
        <f t="shared" si="1878"/>
        <v>18571.168078011211</v>
      </c>
      <c r="G1691">
        <f t="shared" si="1879"/>
        <v>-23240.598682045409</v>
      </c>
      <c r="H1691">
        <f>SQRT((xs-B1691)^2+(ys-C1691)^2)</f>
        <v>149999870275.9249</v>
      </c>
      <c r="I1691">
        <f>SQRT((xs-D1691)^2+(ys-E1691)^2)</f>
        <v>150000213806.08197</v>
      </c>
      <c r="J1691">
        <f t="shared" ref="J1691" si="1891">G*Ms*Me/H1691^2</f>
        <v>3.5235345871342368E+22</v>
      </c>
      <c r="K1691">
        <f t="shared" si="1875"/>
        <v>3.5235345871342368E+22</v>
      </c>
      <c r="L1691">
        <f>(xs-D1691)/I1691*K1691</f>
        <v>-2.7573503278736675E+22</v>
      </c>
      <c r="M1691">
        <f>(ys-E1691)/I1691*K1691</f>
        <v>-2.1936989666100994E+22</v>
      </c>
      <c r="N1691">
        <f>(xs-D1691)/I1691*K1691</f>
        <v>-2.7573503278736675E+22</v>
      </c>
      <c r="O1691">
        <f>(xs-E1691)/I1691*K1691</f>
        <v>-2.1936989666100994E+22</v>
      </c>
      <c r="P1691">
        <f t="shared" si="1881"/>
        <v>-4.6171304887368848E-3</v>
      </c>
      <c r="Q1691">
        <f>M1691/Me</f>
        <v>-3.6733070438883107E-3</v>
      </c>
      <c r="R1691">
        <f>F1691+P1691*dt/2</f>
        <v>18521.303068732854</v>
      </c>
      <c r="S1691">
        <f>G1691+Q1691*dt/2</f>
        <v>-23280.270398119403</v>
      </c>
      <c r="T1691">
        <f>R1691*dt</f>
        <v>400060146.28462964</v>
      </c>
      <c r="U1691">
        <f>S1691*dt</f>
        <v>-502853840.59937912</v>
      </c>
      <c r="V1691">
        <f>N1691/Me*dt</f>
        <v>-99.730018556716715</v>
      </c>
      <c r="W1691">
        <f>O1691/Me*dt</f>
        <v>-79.343432147987514</v>
      </c>
      <c r="Z1691">
        <v>377354106.6490311</v>
      </c>
      <c r="AA1691">
        <v>-72438440.053761393</v>
      </c>
      <c r="AB1691">
        <f t="shared" si="1872"/>
        <v>117959867853.37834</v>
      </c>
      <c r="AC1691">
        <f t="shared" si="1873"/>
        <v>93063554631.159698</v>
      </c>
    </row>
    <row r="1692" spans="2:29" x14ac:dyDescent="0.3">
      <c r="B1692">
        <f t="shared" si="1876"/>
        <v>117582513746.72931</v>
      </c>
      <c r="C1692">
        <f t="shared" si="1877"/>
        <v>93135993071.213455</v>
      </c>
      <c r="D1692">
        <f>B1692+F1692*dt/2</f>
        <v>117782005277.77142</v>
      </c>
      <c r="E1692">
        <f>C1692+G1692*dt/2</f>
        <v>92884137696.380173</v>
      </c>
      <c r="F1692">
        <f t="shared" si="1878"/>
        <v>18471.438059454493</v>
      </c>
      <c r="G1692">
        <f t="shared" si="1879"/>
        <v>-23319.942114193396</v>
      </c>
      <c r="H1692">
        <f>SQRT((xs-B1692)^2+(ys-C1692)^2)</f>
        <v>149999869147.81262</v>
      </c>
      <c r="I1692">
        <f>SQRT((xs-D1692)^2+(ys-E1692)^2)</f>
        <v>150000212676.02618</v>
      </c>
      <c r="J1692">
        <f t="shared" ref="J1692" si="1892">G*Ms*Me/H1692^2</f>
        <v>3.5235346401335188E+22</v>
      </c>
      <c r="K1692">
        <f t="shared" si="1875"/>
        <v>3.5235346401335188E+22</v>
      </c>
      <c r="L1692">
        <f>(xs-D1692)/I1692*K1692</f>
        <v>-2.7667225811003497E+22</v>
      </c>
      <c r="M1692">
        <f>(ys-E1692)/I1692*K1692</f>
        <v>-2.1818667510758457E+22</v>
      </c>
      <c r="N1692">
        <f>(xs-D1692)/I1692*K1692</f>
        <v>-2.7667225811003497E+22</v>
      </c>
      <c r="O1692">
        <f>(xs-E1692)/I1692*K1692</f>
        <v>-2.1818667510758457E+22</v>
      </c>
      <c r="P1692">
        <f t="shared" si="1881"/>
        <v>-4.6328241478572497E-3</v>
      </c>
      <c r="Q1692">
        <f>M1692/Me</f>
        <v>-3.6534942248423402E-3</v>
      </c>
      <c r="R1692">
        <f>F1692+P1692*dt/2</f>
        <v>18421.403558657636</v>
      </c>
      <c r="S1692">
        <f>G1692+Q1692*dt/2</f>
        <v>-23359.399851821694</v>
      </c>
      <c r="T1692">
        <f>R1692*dt</f>
        <v>397902316.86700493</v>
      </c>
      <c r="U1692">
        <f>S1692*dt</f>
        <v>-504563036.79934859</v>
      </c>
      <c r="V1692">
        <f>N1692/Me*dt</f>
        <v>-100.06900159371659</v>
      </c>
      <c r="W1692">
        <f>O1692/Me*dt</f>
        <v>-78.915475256594547</v>
      </c>
      <c r="Z1692">
        <v>372590466.45811206</v>
      </c>
      <c r="AA1692">
        <v>-93911414.236414433</v>
      </c>
      <c r="AB1692">
        <f t="shared" si="1872"/>
        <v>118353006530.05443</v>
      </c>
      <c r="AC1692">
        <f t="shared" si="1873"/>
        <v>92537518620.177689</v>
      </c>
    </row>
    <row r="1693" spans="2:29" x14ac:dyDescent="0.3">
      <c r="B1693">
        <f t="shared" si="1876"/>
        <v>117980416063.59631</v>
      </c>
      <c r="C1693">
        <f t="shared" si="1877"/>
        <v>92631430034.414108</v>
      </c>
      <c r="D1693">
        <f>B1693+F1693*dt/2</f>
        <v>118178826849.4212</v>
      </c>
      <c r="E1693">
        <f>C1693+G1693*dt/2</f>
        <v>92378722372.448044</v>
      </c>
      <c r="F1693">
        <f t="shared" si="1878"/>
        <v>18371.369057860775</v>
      </c>
      <c r="G1693">
        <f t="shared" si="1879"/>
        <v>-23398.857589449992</v>
      </c>
      <c r="H1693">
        <f>SQRT((xs-B1693)^2+(ys-C1693)^2)</f>
        <v>149999868015.80811</v>
      </c>
      <c r="I1693">
        <f>SQRT((xs-D1693)^2+(ys-E1693)^2)</f>
        <v>150000211542.08853</v>
      </c>
      <c r="J1693">
        <f t="shared" ref="J1693" si="1893">G*Ms*Me/H1693^2</f>
        <v>3.5235346933156602E+22</v>
      </c>
      <c r="K1693">
        <f t="shared" si="1875"/>
        <v>3.5235346933156602E+22</v>
      </c>
      <c r="L1693">
        <f>(xs-D1693)/I1693*K1693</f>
        <v>-2.7760440611274754E+22</v>
      </c>
      <c r="M1693">
        <f>(ys-E1693)/I1693*K1693</f>
        <v>-2.1699944943888586E+22</v>
      </c>
      <c r="N1693">
        <f>(xs-D1693)/I1693*K1693</f>
        <v>-2.7760440611274754E+22</v>
      </c>
      <c r="O1693">
        <f>(xs-E1693)/I1693*K1693</f>
        <v>-2.1699944943888586E+22</v>
      </c>
      <c r="P1693">
        <f t="shared" si="1881"/>
        <v>-4.6484327882241718E-3</v>
      </c>
      <c r="Q1693">
        <f>M1693/Me</f>
        <v>-3.6336143576504664E-3</v>
      </c>
      <c r="R1693">
        <f>F1693+P1693*dt/2</f>
        <v>18321.165983747953</v>
      </c>
      <c r="S1693">
        <f>G1693+Q1693*dt/2</f>
        <v>-23438.100624512615</v>
      </c>
      <c r="T1693">
        <f>R1693*dt</f>
        <v>395737185.24895579</v>
      </c>
      <c r="U1693">
        <f>S1693*dt</f>
        <v>-506262973.48947251</v>
      </c>
      <c r="V1693">
        <f>N1693/Me*dt</f>
        <v>-100.40614822564211</v>
      </c>
      <c r="W1693">
        <f>O1693/Me*dt</f>
        <v>-78.48607012525008</v>
      </c>
      <c r="Z1693">
        <v>366605963.5777939</v>
      </c>
      <c r="AA1693">
        <v>-115076669.93728429</v>
      </c>
      <c r="AB1693">
        <f t="shared" si="1872"/>
        <v>118742759212.42307</v>
      </c>
      <c r="AC1693">
        <f t="shared" si="1873"/>
        <v>92010090390.98735</v>
      </c>
    </row>
    <row r="1694" spans="2:29" x14ac:dyDescent="0.3">
      <c r="B1694">
        <f t="shared" si="1876"/>
        <v>118376153248.84528</v>
      </c>
      <c r="C1694">
        <f t="shared" si="1877"/>
        <v>92125167060.924637</v>
      </c>
      <c r="D1694">
        <f>B1694+F1694*dt/2</f>
        <v>118573479648.26933</v>
      </c>
      <c r="E1694">
        <f>C1694+G1694*dt/2</f>
        <v>91871611749.40123</v>
      </c>
      <c r="F1694">
        <f t="shared" si="1878"/>
        <v>18270.962909635131</v>
      </c>
      <c r="G1694">
        <f t="shared" si="1879"/>
        <v>-23477.343659575243</v>
      </c>
      <c r="H1694">
        <f>SQRT((xs-B1694)^2+(ys-C1694)^2)</f>
        <v>149999866879.93219</v>
      </c>
      <c r="I1694">
        <f>SQRT((xs-D1694)^2+(ys-E1694)^2)</f>
        <v>150000210404.28998</v>
      </c>
      <c r="J1694">
        <f t="shared" ref="J1694" si="1894">G*Ms*Me/H1694^2</f>
        <v>3.5235347466796839E+22</v>
      </c>
      <c r="K1694">
        <f t="shared" si="1875"/>
        <v>3.5235347466796839E+22</v>
      </c>
      <c r="L1694">
        <f>(xs-D1694)/I1694*K1694</f>
        <v>-2.7853145968883549E+22</v>
      </c>
      <c r="M1694">
        <f>(ys-E1694)/I1694*K1694</f>
        <v>-2.1580824144178842E+22</v>
      </c>
      <c r="N1694">
        <f>(xs-D1694)/I1694*K1694</f>
        <v>-2.7853145968883549E+22</v>
      </c>
      <c r="O1694">
        <f>(xs-E1694)/I1694*K1694</f>
        <v>-2.1580824144178842E+22</v>
      </c>
      <c r="P1694">
        <f t="shared" si="1881"/>
        <v>-4.6639561233897432E-3</v>
      </c>
      <c r="Q1694">
        <f>M1694/Me</f>
        <v>-3.6136678071297455E-3</v>
      </c>
      <c r="R1694">
        <f>F1694+P1694*dt/2</f>
        <v>18220.592183502522</v>
      </c>
      <c r="S1694">
        <f>G1694+Q1694*dt/2</f>
        <v>-23516.371271892243</v>
      </c>
      <c r="T1694">
        <f>R1694*dt</f>
        <v>393564791.16365445</v>
      </c>
      <c r="U1694">
        <f>S1694*dt</f>
        <v>-507953619.47287244</v>
      </c>
      <c r="V1694">
        <f>N1694/Me*dt</f>
        <v>-100.74145226521846</v>
      </c>
      <c r="W1694">
        <f>O1694/Me*dt</f>
        <v>-78.055224634002499</v>
      </c>
      <c r="Z1694">
        <v>359420202.01917601</v>
      </c>
      <c r="AA1694">
        <v>-135864853.54209009</v>
      </c>
      <c r="AB1694">
        <f t="shared" si="1872"/>
        <v>119129138242.02811</v>
      </c>
      <c r="AC1694">
        <f t="shared" si="1873"/>
        <v>91481348587.909683</v>
      </c>
    </row>
    <row r="1695" spans="2:29" x14ac:dyDescent="0.3">
      <c r="B1695">
        <f t="shared" si="1876"/>
        <v>118769718040.00893</v>
      </c>
      <c r="C1695">
        <f t="shared" si="1877"/>
        <v>91617213441.451767</v>
      </c>
      <c r="D1695">
        <f>B1695+F1695*dt/2</f>
        <v>118965956431.74852</v>
      </c>
      <c r="E1695">
        <f>C1695+G1695*dt/2</f>
        <v>91362815133.502304</v>
      </c>
      <c r="F1695">
        <f t="shared" si="1878"/>
        <v>18170.221457369913</v>
      </c>
      <c r="G1695">
        <f t="shared" si="1879"/>
        <v>-23555.398884209244</v>
      </c>
      <c r="H1695">
        <f>SQRT((xs-B1695)^2+(ys-C1695)^2)</f>
        <v>149999865740.20575</v>
      </c>
      <c r="I1695">
        <f>SQRT((xs-D1695)^2+(ys-E1695)^2)</f>
        <v>150000209262.65137</v>
      </c>
      <c r="J1695">
        <f t="shared" ref="J1695" si="1895">G*Ms*Me/H1695^2</f>
        <v>3.5235348002246083E+22</v>
      </c>
      <c r="K1695">
        <f t="shared" si="1875"/>
        <v>3.5235348002246083E+22</v>
      </c>
      <c r="L1695">
        <f>(xs-D1695)/I1695*K1695</f>
        <v>-2.79453401825115E+22</v>
      </c>
      <c r="M1695">
        <f>(ys-E1695)/I1695*K1695</f>
        <v>-2.1461307297625077E+22</v>
      </c>
      <c r="N1695">
        <f>(xs-D1695)/I1695*K1695</f>
        <v>-2.79453401825115E+22</v>
      </c>
      <c r="O1695">
        <f>(xs-E1695)/I1695*K1695</f>
        <v>-2.1461307297625077E+22</v>
      </c>
      <c r="P1695">
        <f t="shared" si="1881"/>
        <v>-4.6793938684714497E-3</v>
      </c>
      <c r="Q1695">
        <f>M1695/Me</f>
        <v>-3.5936549393210107E-3</v>
      </c>
      <c r="R1695">
        <f>F1695+P1695*dt/2</f>
        <v>18119.684003590421</v>
      </c>
      <c r="S1695">
        <f>G1695+Q1695*dt/2</f>
        <v>-23594.210357553911</v>
      </c>
      <c r="T1695">
        <f>R1695*dt</f>
        <v>391385174.47755307</v>
      </c>
      <c r="U1695">
        <f>S1695*dt</f>
        <v>-509634943.7231645</v>
      </c>
      <c r="V1695">
        <f>N1695/Me*dt</f>
        <v>-101.07490755898331</v>
      </c>
      <c r="W1695">
        <f>O1695/Me*dt</f>
        <v>-77.62294668933383</v>
      </c>
      <c r="Z1695">
        <v>351056722.20027125</v>
      </c>
      <c r="AA1695">
        <v>-156207846.39690056</v>
      </c>
      <c r="AB1695">
        <f t="shared" si="1872"/>
        <v>119512159936.68675</v>
      </c>
      <c r="AC1695">
        <f t="shared" si="1873"/>
        <v>90951370651.331711</v>
      </c>
    </row>
    <row r="1696" spans="2:29" x14ac:dyDescent="0.3">
      <c r="B1696">
        <f t="shared" si="1876"/>
        <v>119161103214.48648</v>
      </c>
      <c r="C1696">
        <f t="shared" si="1877"/>
        <v>91107578497.728607</v>
      </c>
      <c r="D1696">
        <f>B1696+F1696*dt/2</f>
        <v>119356249997.22444</v>
      </c>
      <c r="E1696">
        <f>C1696+G1696*dt/2</f>
        <v>90852341861.954895</v>
      </c>
      <c r="F1696">
        <f t="shared" si="1878"/>
        <v>18069.146549810928</v>
      </c>
      <c r="G1696">
        <f t="shared" si="1879"/>
        <v>-23633.021830898579</v>
      </c>
      <c r="H1696">
        <f>SQRT((xs-B1696)^2+(ys-C1696)^2)</f>
        <v>149999864596.64981</v>
      </c>
      <c r="I1696">
        <f>SQRT((xs-D1696)^2+(ys-E1696)^2)</f>
        <v>150000208117.19385</v>
      </c>
      <c r="J1696">
        <f t="shared" ref="J1696" si="1896">G*Ms*Me/H1696^2</f>
        <v>3.5235348539494457E+22</v>
      </c>
      <c r="K1696">
        <f t="shared" si="1875"/>
        <v>3.5235348539494457E+22</v>
      </c>
      <c r="L1696">
        <f>(xs-D1696)/I1696*K1696</f>
        <v>-2.8037021560219911E+22</v>
      </c>
      <c r="M1696">
        <f>(ys-E1696)/I1696*K1696</f>
        <v>-2.1341396597491404E+22</v>
      </c>
      <c r="N1696">
        <f>(xs-D1696)/I1696*K1696</f>
        <v>-2.8037021560219911E+22</v>
      </c>
      <c r="O1696">
        <f>(xs-E1696)/I1696*K1696</f>
        <v>-2.1341396597491404E+22</v>
      </c>
      <c r="P1696">
        <f t="shared" si="1881"/>
        <v>-4.6947457401573861E-3</v>
      </c>
      <c r="Q1696">
        <f>M1696/Me</f>
        <v>-3.5735761214821505E-3</v>
      </c>
      <c r="R1696">
        <f>F1696+P1696*dt/2</f>
        <v>18018.443295817229</v>
      </c>
      <c r="S1696">
        <f>G1696+Q1696*dt/2</f>
        <v>-23671.616453010585</v>
      </c>
      <c r="T1696">
        <f>R1696*dt</f>
        <v>389198375.18965214</v>
      </c>
      <c r="U1696">
        <f>S1696*dt</f>
        <v>-511306915.38502866</v>
      </c>
      <c r="V1696">
        <f>N1696/Me*dt</f>
        <v>-101.40650798739954</v>
      </c>
      <c r="W1696">
        <f>O1696/Me*dt</f>
        <v>-77.189244224014445</v>
      </c>
      <c r="Z1696">
        <v>341542923.8759203</v>
      </c>
      <c r="AA1696">
        <v>-176038988.04657447</v>
      </c>
      <c r="AB1696">
        <f t="shared" si="1872"/>
        <v>119891844513.55205</v>
      </c>
      <c r="AC1696">
        <f t="shared" si="1873"/>
        <v>90420232594.297012</v>
      </c>
    </row>
    <row r="1697" spans="2:29" x14ac:dyDescent="0.3">
      <c r="B1697">
        <f t="shared" si="1876"/>
        <v>119550301589.67613</v>
      </c>
      <c r="C1697">
        <f t="shared" si="1877"/>
        <v>90596271582.343582</v>
      </c>
      <c r="D1697">
        <f>B1697+F1697*dt/2</f>
        <v>119744353182.12782</v>
      </c>
      <c r="E1697">
        <f>C1697+G1697*dt/2</f>
        <v>90340201302.732254</v>
      </c>
      <c r="F1697">
        <f t="shared" si="1878"/>
        <v>17967.74004182353</v>
      </c>
      <c r="G1697">
        <f t="shared" si="1879"/>
        <v>-23710.211075122592</v>
      </c>
      <c r="H1697">
        <f>SQRT((xs-B1697)^2+(ys-C1697)^2)</f>
        <v>149999863449.28543</v>
      </c>
      <c r="I1697">
        <f>SQRT((xs-D1697)^2+(ys-E1697)^2)</f>
        <v>150000206967.93839</v>
      </c>
      <c r="J1697">
        <f t="shared" ref="J1697" si="1897">G*Ms*Me/H1697^2</f>
        <v>3.5235349078532067E+22</v>
      </c>
      <c r="K1697">
        <f t="shared" si="1875"/>
        <v>3.5235349078532067E+22</v>
      </c>
      <c r="L1697">
        <f>(xs-D1697)/I1697*K1697</f>
        <v>-2.812818841948092E+22</v>
      </c>
      <c r="M1697">
        <f>(ys-E1697)/I1697*K1697</f>
        <v>-2.1221094244270018E+22</v>
      </c>
      <c r="N1697">
        <f>(xs-D1697)/I1697*K1697</f>
        <v>-2.812818841948092E+22</v>
      </c>
      <c r="O1697">
        <f>(xs-E1697)/I1697*K1697</f>
        <v>-2.1221094244270018E+22</v>
      </c>
      <c r="P1697">
        <f t="shared" si="1881"/>
        <v>-4.7100114567114734E-3</v>
      </c>
      <c r="Q1697">
        <f>M1697/Me</f>
        <v>-3.5534317220813827E-3</v>
      </c>
      <c r="R1697">
        <f>F1697+P1697*dt/2</f>
        <v>17916.871918091045</v>
      </c>
      <c r="S1697">
        <f>G1697+Q1697*dt/2</f>
        <v>-23748.588137721072</v>
      </c>
      <c r="T1697">
        <f>R1697*dt</f>
        <v>387004433.43076658</v>
      </c>
      <c r="U1697">
        <f>S1697*dt</f>
        <v>-512969503.77477515</v>
      </c>
      <c r="V1697">
        <f>N1697/Me*dt</f>
        <v>-101.73624746496783</v>
      </c>
      <c r="W1697">
        <f>O1697/Me*dt</f>
        <v>-76.754125196957872</v>
      </c>
      <c r="Z1697">
        <v>330909976.41731787</v>
      </c>
      <c r="AA1697">
        <v>-195293294.70219135</v>
      </c>
      <c r="AB1697">
        <f t="shared" si="1872"/>
        <v>120268215999.52422</v>
      </c>
      <c r="AC1697">
        <f t="shared" si="1873"/>
        <v>89888008783.866608</v>
      </c>
    </row>
    <row r="1698" spans="2:29" x14ac:dyDescent="0.3">
      <c r="B1698">
        <f t="shared" si="1876"/>
        <v>119937306023.1069</v>
      </c>
      <c r="C1698">
        <f t="shared" si="1877"/>
        <v>90083302078.568802</v>
      </c>
      <c r="D1698">
        <f>B1698+F1698*dt/2</f>
        <v>120130258864.08597</v>
      </c>
      <c r="E1698">
        <f>C1698+G1698*dt/2</f>
        <v>89826402854.40535</v>
      </c>
      <c r="F1698">
        <f t="shared" si="1878"/>
        <v>17866.003794358563</v>
      </c>
      <c r="G1698">
        <f t="shared" si="1879"/>
        <v>-23786.965200319552</v>
      </c>
      <c r="H1698">
        <f>SQRT((xs-B1698)^2+(ys-C1698)^2)</f>
        <v>149999862298.1337</v>
      </c>
      <c r="I1698">
        <f>SQRT((xs-D1698)^2+(ys-E1698)^2)</f>
        <v>150000205814.90622</v>
      </c>
      <c r="J1698">
        <f t="shared" ref="J1698" si="1898">G*Ms*Me/H1698^2</f>
        <v>3.5235349619349006E+22</v>
      </c>
      <c r="K1698">
        <f t="shared" si="1875"/>
        <v>3.5235349619349006E+22</v>
      </c>
      <c r="L1698">
        <f>(xs-D1698)/I1698*K1698</f>
        <v>-2.8218839087208326E+22</v>
      </c>
      <c r="M1698">
        <f>(ys-E1698)/I1698*K1698</f>
        <v>-2.1100402445640742E+22</v>
      </c>
      <c r="N1698">
        <f>(xs-D1698)/I1698*K1698</f>
        <v>-2.8218839087208326E+22</v>
      </c>
      <c r="O1698">
        <f>(xs-E1698)/I1698*K1698</f>
        <v>-2.1100402445640742E+22</v>
      </c>
      <c r="P1698">
        <f t="shared" si="1881"/>
        <v>-4.7251907379786207E-3</v>
      </c>
      <c r="Q1698">
        <f>M1698/Me</f>
        <v>-3.5332221107904791E-3</v>
      </c>
      <c r="R1698">
        <f>F1698+P1698*dt/2</f>
        <v>17814.971734388393</v>
      </c>
      <c r="S1698">
        <f>G1698+Q1698*dt/2</f>
        <v>-23825.123999116087</v>
      </c>
      <c r="T1698">
        <f>R1698*dt</f>
        <v>384803389.4627893</v>
      </c>
      <c r="U1698">
        <f>S1698*dt</f>
        <v>-514622678.38090748</v>
      </c>
      <c r="V1698">
        <f>N1698/Me*dt</f>
        <v>-102.0641199403382</v>
      </c>
      <c r="W1698">
        <f>O1698/Me*dt</f>
        <v>-76.317597593074353</v>
      </c>
      <c r="Z1698">
        <v>319192716.73437011</v>
      </c>
      <c r="AA1698">
        <v>-213907672.22104445</v>
      </c>
      <c r="AB1698">
        <f t="shared" si="1872"/>
        <v>120641302129.30406</v>
      </c>
      <c r="AC1698">
        <f t="shared" si="1873"/>
        <v>89354771727.966858</v>
      </c>
    </row>
    <row r="1699" spans="2:29" x14ac:dyDescent="0.3">
      <c r="B1699">
        <f t="shared" si="1876"/>
        <v>120322109412.56969</v>
      </c>
      <c r="C1699">
        <f t="shared" si="1877"/>
        <v>89568679400.187897</v>
      </c>
      <c r="D1699">
        <f>B1699+F1699*dt/2</f>
        <v>120513959961.05341</v>
      </c>
      <c r="E1699">
        <f>C1699+G1699*dt/2</f>
        <v>89310955945.970444</v>
      </c>
      <c r="F1699">
        <f t="shared" si="1878"/>
        <v>17763.939674418223</v>
      </c>
      <c r="G1699">
        <f t="shared" si="1879"/>
        <v>-23863.282797912627</v>
      </c>
      <c r="H1699">
        <f>SQRT((xs-B1699)^2+(ys-C1699)^2)</f>
        <v>149999861143.21585</v>
      </c>
      <c r="I1699">
        <f>SQRT((xs-D1699)^2+(ys-E1699)^2)</f>
        <v>150000204658.11856</v>
      </c>
      <c r="J1699">
        <f t="shared" ref="J1699" si="1899">G*Ms*Me/H1699^2</f>
        <v>3.5235350161935294E+22</v>
      </c>
      <c r="K1699">
        <f t="shared" si="1875"/>
        <v>3.5235350161935294E+22</v>
      </c>
      <c r="L1699">
        <f>(xs-D1699)/I1699*K1699</f>
        <v>-2.8308971899788263E+22</v>
      </c>
      <c r="M1699">
        <f>(ys-E1699)/I1699*K1699</f>
        <v>-2.0979323416430577E+22</v>
      </c>
      <c r="N1699">
        <f>(xs-D1699)/I1699*K1699</f>
        <v>-2.8308971899788263E+22</v>
      </c>
      <c r="O1699">
        <f>(xs-E1699)/I1699*K1699</f>
        <v>-2.0979323416430577E+22</v>
      </c>
      <c r="P1699">
        <f t="shared" si="1881"/>
        <v>-4.7402833053898632E-3</v>
      </c>
      <c r="Q1699">
        <f>M1699/Me</f>
        <v>-3.5129476584779933E-3</v>
      </c>
      <c r="R1699">
        <f>F1699+P1699*dt/2</f>
        <v>17712.744614720013</v>
      </c>
      <c r="S1699">
        <f>G1699+Q1699*dt/2</f>
        <v>-23901.222632624191</v>
      </c>
      <c r="T1699">
        <f>R1699*dt</f>
        <v>382595283.67795229</v>
      </c>
      <c r="U1699">
        <f>S1699*dt</f>
        <v>-516266408.8646825</v>
      </c>
      <c r="V1699">
        <f>N1699/Me*dt</f>
        <v>-102.39011939642104</v>
      </c>
      <c r="W1699">
        <f>O1699/Me*dt</f>
        <v>-75.879669423124653</v>
      </c>
      <c r="Z1699">
        <v>306429535.17466694</v>
      </c>
      <c r="AA1699">
        <v>-231821122.90066609</v>
      </c>
      <c r="AB1699">
        <f t="shared" si="1872"/>
        <v>121011134231.4223</v>
      </c>
      <c r="AC1699">
        <f t="shared" si="1873"/>
        <v>88820591868.422546</v>
      </c>
    </row>
    <row r="1700" spans="2:29" x14ac:dyDescent="0.3">
      <c r="B1700">
        <f t="shared" si="1876"/>
        <v>120704704696.24763</v>
      </c>
      <c r="C1700">
        <f t="shared" si="1877"/>
        <v>89052412991.323212</v>
      </c>
      <c r="D1700">
        <f>B1700+F1700*dt/2</f>
        <v>120895449431.44186</v>
      </c>
      <c r="E1700">
        <f>C1700+G1700*dt/2</f>
        <v>88793870036.67598</v>
      </c>
      <c r="F1700">
        <f t="shared" si="1878"/>
        <v>17661.549555021804</v>
      </c>
      <c r="G1700">
        <f t="shared" si="1879"/>
        <v>-23939.162467335751</v>
      </c>
      <c r="H1700">
        <f>SQRT((xs-B1700)^2+(ys-C1700)^2)</f>
        <v>149999859984.5531</v>
      </c>
      <c r="I1700">
        <f>SQRT((xs-D1700)^2+(ys-E1700)^2)</f>
        <v>150000203497.59671</v>
      </c>
      <c r="J1700">
        <f t="shared" ref="J1700" si="1900">G*Ms*Me/H1700^2</f>
        <v>3.5235350706280976E+22</v>
      </c>
      <c r="K1700">
        <f t="shared" si="1875"/>
        <v>3.5235350706280976E+22</v>
      </c>
      <c r="L1700">
        <f>(xs-D1700)/I1700*K1700</f>
        <v>-2.8398585203109816E+22</v>
      </c>
      <c r="M1700">
        <f>(ys-E1700)/I1700*K1700</f>
        <v>-2.0857859378573042E+22</v>
      </c>
      <c r="N1700">
        <f>(xs-D1700)/I1700*K1700</f>
        <v>-2.8398585203109816E+22</v>
      </c>
      <c r="O1700">
        <f>(xs-E1700)/I1700*K1700</f>
        <v>-2.0857859378573042E+22</v>
      </c>
      <c r="P1700">
        <f t="shared" si="1881"/>
        <v>-4.7552888819674842E-3</v>
      </c>
      <c r="Q1700">
        <f>M1700/Me</f>
        <v>-3.4926087372024513E-3</v>
      </c>
      <c r="R1700">
        <f>F1700+P1700*dt/2</f>
        <v>17610.192435096556</v>
      </c>
      <c r="S1700">
        <f>G1700+Q1700*dt/2</f>
        <v>-23976.882641697539</v>
      </c>
      <c r="T1700">
        <f>R1700*dt</f>
        <v>380380156.59808564</v>
      </c>
      <c r="U1700">
        <f>S1700*dt</f>
        <v>-517900665.06066686</v>
      </c>
      <c r="V1700">
        <f>N1700/Me*dt</f>
        <v>-102.71423985049766</v>
      </c>
      <c r="W1700">
        <f>O1700/Me*dt</f>
        <v>-75.440348723572953</v>
      </c>
      <c r="Z1700">
        <v>292662249.77232957</v>
      </c>
      <c r="AA1700">
        <v>-248974945.40855098</v>
      </c>
      <c r="AB1700">
        <f t="shared" si="1872"/>
        <v>121377747102.61804</v>
      </c>
      <c r="AC1700">
        <f t="shared" si="1873"/>
        <v>88285537380.853989</v>
      </c>
    </row>
    <row r="1701" spans="2:29" x14ac:dyDescent="0.3">
      <c r="B1701">
        <f t="shared" si="1876"/>
        <v>121085084852.84572</v>
      </c>
      <c r="C1701">
        <f t="shared" si="1877"/>
        <v>88534512326.262543</v>
      </c>
      <c r="D1701">
        <f>B1701+F1701*dt/2</f>
        <v>121274720274.24957</v>
      </c>
      <c r="E1701">
        <f>C1701+G1701*dt/2</f>
        <v>88275154615.849106</v>
      </c>
      <c r="F1701">
        <f t="shared" si="1878"/>
        <v>17558.835315171305</v>
      </c>
      <c r="G1701">
        <f t="shared" si="1879"/>
        <v>-24014.602816059323</v>
      </c>
      <c r="H1701">
        <f>SQRT((xs-B1701)^2+(ys-C1701)^2)</f>
        <v>149999858822.16684</v>
      </c>
      <c r="I1701">
        <f>SQRT((xs-D1701)^2+(ys-E1701)^2)</f>
        <v>150000202333.36203</v>
      </c>
      <c r="J1701">
        <f t="shared" ref="J1701" si="1901">G*Ms*Me/H1701^2</f>
        <v>3.5235351252375997E+22</v>
      </c>
      <c r="K1701">
        <f t="shared" si="1875"/>
        <v>3.5235351252375997E+22</v>
      </c>
      <c r="L1701">
        <f>(xs-D1701)/I1701*K1701</f>
        <v>-2.8487677352595287E+22</v>
      </c>
      <c r="M1701">
        <f>(ys-E1701)/I1701*K1701</f>
        <v>-2.0736012561067377E+22</v>
      </c>
      <c r="N1701">
        <f>(xs-D1701)/I1701*K1701</f>
        <v>-2.8487677352595287E+22</v>
      </c>
      <c r="O1701">
        <f>(xs-E1701)/I1701*K1701</f>
        <v>-2.0736012561067377E+22</v>
      </c>
      <c r="P1701">
        <f t="shared" si="1881"/>
        <v>-4.7702071923300879E-3</v>
      </c>
      <c r="Q1701">
        <f>M1701/Me</f>
        <v>-3.4722057202055219E-3</v>
      </c>
      <c r="R1701">
        <f>F1701+P1701*dt/2</f>
        <v>17507.317077494139</v>
      </c>
      <c r="S1701">
        <f>G1701+Q1701*dt/2</f>
        <v>-24052.102637837543</v>
      </c>
      <c r="T1701">
        <f>R1701*dt</f>
        <v>378158048.87387341</v>
      </c>
      <c r="U1701">
        <f>S1701*dt</f>
        <v>-519525416.97729093</v>
      </c>
      <c r="V1701">
        <f>N1701/Me*dt</f>
        <v>-103.03647535432989</v>
      </c>
      <c r="W1701">
        <f>O1701/Me*dt</f>
        <v>-74.999643556439267</v>
      </c>
      <c r="Z1701">
        <v>277935969.25825745</v>
      </c>
      <c r="AA1701">
        <v>-265312927.19167221</v>
      </c>
      <c r="AB1701">
        <f t="shared" si="1872"/>
        <v>121741178870.97784</v>
      </c>
      <c r="AC1701">
        <f t="shared" si="1873"/>
        <v>87749673982.093582</v>
      </c>
    </row>
    <row r="1702" spans="2:29" x14ac:dyDescent="0.3">
      <c r="B1702">
        <f t="shared" si="1876"/>
        <v>121463242901.71959</v>
      </c>
      <c r="C1702">
        <f t="shared" si="1877"/>
        <v>88014986909.285248</v>
      </c>
      <c r="D1702">
        <f>B1702+F1702*dt/2</f>
        <v>121651765529.18961</v>
      </c>
      <c r="E1702">
        <f>C1702+G1702*dt/2</f>
        <v>87754819202.721405</v>
      </c>
      <c r="F1702">
        <f t="shared" si="1878"/>
        <v>17455.798839816976</v>
      </c>
      <c r="G1702">
        <f t="shared" si="1879"/>
        <v>-24089.602459615762</v>
      </c>
      <c r="H1702">
        <f>SQRT((xs-B1702)^2+(ys-C1702)^2)</f>
        <v>149999857656.07843</v>
      </c>
      <c r="I1702">
        <f>SQRT((xs-D1702)^2+(ys-E1702)^2)</f>
        <v>150000201165.43594</v>
      </c>
      <c r="J1702">
        <f t="shared" ref="J1702" si="1902">G*Ms*Me/H1702^2</f>
        <v>3.5235351800210312E+22</v>
      </c>
      <c r="K1702">
        <f t="shared" si="1875"/>
        <v>3.5235351800210312E+22</v>
      </c>
      <c r="L1702">
        <f>(xs-D1702)/I1702*K1702</f>
        <v>-2.857624671323044E+22</v>
      </c>
      <c r="M1702">
        <f>(ys-E1702)/I1702*K1702</f>
        <v>-2.0613785199937696E+22</v>
      </c>
      <c r="N1702">
        <f>(xs-D1702)/I1702*K1702</f>
        <v>-2.857624671323044E+22</v>
      </c>
      <c r="O1702">
        <f>(xs-E1702)/I1702*K1702</f>
        <v>-2.0613785199937696E+22</v>
      </c>
      <c r="P1702">
        <f t="shared" si="1881"/>
        <v>-4.7850379626976618E-3</v>
      </c>
      <c r="Q1702">
        <f>M1702/Me</f>
        <v>-3.4517389819051733E-3</v>
      </c>
      <c r="R1702">
        <f>F1702+P1702*dt/2</f>
        <v>17404.120429819843</v>
      </c>
      <c r="S1702">
        <f>G1702+Q1702*dt/2</f>
        <v>-24126.88124062034</v>
      </c>
      <c r="T1702">
        <f>R1702*dt</f>
        <v>375929001.28410858</v>
      </c>
      <c r="U1702">
        <f>S1702*dt</f>
        <v>-521140634.79739934</v>
      </c>
      <c r="V1702">
        <f>N1702/Me*dt</f>
        <v>-103.3568199942695</v>
      </c>
      <c r="W1702">
        <f>O1702/Me*dt</f>
        <v>-74.557562009151738</v>
      </c>
      <c r="Z1702">
        <v>262298945.28021902</v>
      </c>
      <c r="AA1702">
        <v>-280781528.73447227</v>
      </c>
      <c r="AB1702">
        <f t="shared" si="1872"/>
        <v>122101470848.28391</v>
      </c>
      <c r="AC1702">
        <f t="shared" si="1873"/>
        <v>87213064745.753387</v>
      </c>
    </row>
    <row r="1703" spans="2:29" x14ac:dyDescent="0.3">
      <c r="B1703">
        <f t="shared" si="1876"/>
        <v>121839171903.00369</v>
      </c>
      <c r="C1703">
        <f t="shared" si="1877"/>
        <v>87493846274.487854</v>
      </c>
      <c r="D1703">
        <f>B1703+F1703*dt/2</f>
        <v>122026578276.81778</v>
      </c>
      <c r="E1703">
        <f>C1703+G1703*dt/2</f>
        <v>87232873346.254303</v>
      </c>
      <c r="F1703">
        <f t="shared" si="1878"/>
        <v>17352.442019822705</v>
      </c>
      <c r="G1703">
        <f t="shared" si="1879"/>
        <v>-24164.160021624913</v>
      </c>
      <c r="H1703">
        <f>SQRT((xs-B1703)^2+(ys-C1703)^2)</f>
        <v>149999856486.30933</v>
      </c>
      <c r="I1703">
        <f>SQRT((xs-D1703)^2+(ys-E1703)^2)</f>
        <v>150000199993.83994</v>
      </c>
      <c r="J1703">
        <f t="shared" ref="J1703" si="1903">G*Ms*Me/H1703^2</f>
        <v>3.5235352349773855E+22</v>
      </c>
      <c r="K1703">
        <f t="shared" si="1875"/>
        <v>3.5235352349773855E+22</v>
      </c>
      <c r="L1703">
        <f>(xs-D1703)/I1703*K1703</f>
        <v>-2.866429165959451E+22</v>
      </c>
      <c r="M1703">
        <f>(ys-E1703)/I1703*K1703</f>
        <v>-2.0491179538191907E+22</v>
      </c>
      <c r="N1703">
        <f>(xs-D1703)/I1703*K1703</f>
        <v>-2.866429165959451E+22</v>
      </c>
      <c r="O1703">
        <f>(xs-E1703)/I1703*K1703</f>
        <v>-2.0491179538191907E+22</v>
      </c>
      <c r="P1703">
        <f t="shared" si="1881"/>
        <v>-4.799780920896602E-3</v>
      </c>
      <c r="Q1703">
        <f>M1703/Me</f>
        <v>-3.4312088978887987E-3</v>
      </c>
      <c r="R1703">
        <f>F1703+P1703*dt/2</f>
        <v>17300.604385877021</v>
      </c>
      <c r="S1703">
        <f>G1703+Q1703*dt/2</f>
        <v>-24201.217077722111</v>
      </c>
      <c r="T1703">
        <f>R1703*dt</f>
        <v>373693054.73494363</v>
      </c>
      <c r="U1703">
        <f>S1703*dt</f>
        <v>-522746288.87879759</v>
      </c>
      <c r="V1703">
        <f>N1703/Me*dt</f>
        <v>-103.6752678913666</v>
      </c>
      <c r="W1703">
        <f>O1703/Me*dt</f>
        <v>-74.114112194398047</v>
      </c>
      <c r="Z1703">
        <v>245802414.31668746</v>
      </c>
      <c r="AA1703">
        <v>-295330059.06067979</v>
      </c>
      <c r="AB1703">
        <f t="shared" si="1872"/>
        <v>122458667372.05531</v>
      </c>
      <c r="AC1703">
        <f t="shared" si="1873"/>
        <v>86675769926.54837</v>
      </c>
    </row>
    <row r="1704" spans="2:29" x14ac:dyDescent="0.3">
      <c r="B1704">
        <f t="shared" si="1876"/>
        <v>122212864957.73863</v>
      </c>
      <c r="C1704">
        <f t="shared" si="1877"/>
        <v>86971099985.609055</v>
      </c>
      <c r="D1704">
        <f>B1704+F1704*dt/2</f>
        <v>122399151638.65948</v>
      </c>
      <c r="E1704">
        <f>C1704+G1704*dt/2</f>
        <v>86709326624.963806</v>
      </c>
      <c r="F1704">
        <f t="shared" si="1878"/>
        <v>17248.76675193134</v>
      </c>
      <c r="G1704">
        <f t="shared" si="1879"/>
        <v>-24238.274133819312</v>
      </c>
      <c r="H1704">
        <f>SQRT((xs-B1704)^2+(ys-C1704)^2)</f>
        <v>149999855312.8811</v>
      </c>
      <c r="I1704">
        <f>SQRT((xs-D1704)^2+(ys-E1704)^2)</f>
        <v>150000198818.59561</v>
      </c>
      <c r="J1704">
        <f t="shared" ref="J1704" si="1904">G*Ms*Me/H1704^2</f>
        <v>3.523535290105648E+22</v>
      </c>
      <c r="K1704">
        <f t="shared" si="1875"/>
        <v>3.523535290105648E+22</v>
      </c>
      <c r="L1704">
        <f>(xs-D1704)/I1704*K1704</f>
        <v>-2.8751810575889949E+22</v>
      </c>
      <c r="M1704">
        <f>(ys-E1704)/I1704*K1704</f>
        <v>-2.0368197825780569E+22</v>
      </c>
      <c r="N1704">
        <f>(xs-D1704)/I1704*K1704</f>
        <v>-2.8751810575889949E+22</v>
      </c>
      <c r="O1704">
        <f>(xs-E1704)/I1704*K1704</f>
        <v>-2.0368197825780569E+22</v>
      </c>
      <c r="P1704">
        <f t="shared" si="1881"/>
        <v>-4.8144357963646927E-3</v>
      </c>
      <c r="Q1704">
        <f>M1704/Me</f>
        <v>-3.4106158449063242E-3</v>
      </c>
      <c r="R1704">
        <f>F1704+P1704*dt/2</f>
        <v>17196.7708453306</v>
      </c>
      <c r="S1704">
        <f>G1704+Q1704*dt/2</f>
        <v>-24275.108784944299</v>
      </c>
      <c r="T1704">
        <f>R1704*dt</f>
        <v>371450250.25914097</v>
      </c>
      <c r="U1704">
        <f>S1704*dt</f>
        <v>-524342349.75479686</v>
      </c>
      <c r="V1704">
        <f>N1704/Me*dt</f>
        <v>-103.99181320147736</v>
      </c>
      <c r="W1704">
        <f>O1704/Me*dt</f>
        <v>-73.66930224997661</v>
      </c>
      <c r="Z1704">
        <v>228500429.80219793</v>
      </c>
      <c r="AA1704">
        <v>-308910841.90296441</v>
      </c>
      <c r="AB1704">
        <f t="shared" si="1872"/>
        <v>122812815637.79997</v>
      </c>
      <c r="AC1704">
        <f t="shared" si="1873"/>
        <v>86137846793.951294</v>
      </c>
    </row>
    <row r="1705" spans="2:29" x14ac:dyDescent="0.3">
      <c r="B1705">
        <f t="shared" si="1876"/>
        <v>122584315207.99777</v>
      </c>
      <c r="C1705">
        <f t="shared" si="1877"/>
        <v>86446757635.854263</v>
      </c>
      <c r="D1705">
        <f>B1705+F1705*dt/2</f>
        <v>122769478777.33606</v>
      </c>
      <c r="E1705">
        <f>C1705+G1705*dt/2</f>
        <v>86184188646.74472</v>
      </c>
      <c r="F1705">
        <f t="shared" si="1878"/>
        <v>17144.774938729861</v>
      </c>
      <c r="G1705">
        <f t="shared" si="1879"/>
        <v>-24311.943436069287</v>
      </c>
      <c r="H1705">
        <f>SQRT((xs-B1705)^2+(ys-C1705)^2)</f>
        <v>149999854135.81534</v>
      </c>
      <c r="I1705">
        <f>SQRT((xs-D1705)^2+(ys-E1705)^2)</f>
        <v>150000197639.72464</v>
      </c>
      <c r="J1705">
        <f t="shared" ref="J1705" si="1905">G*Ms*Me/H1705^2</f>
        <v>3.5235353454048056E+22</v>
      </c>
      <c r="K1705">
        <f t="shared" si="1875"/>
        <v>3.5235353454048056E+22</v>
      </c>
      <c r="L1705">
        <f>(xs-D1705)/I1705*K1705</f>
        <v>-2.8838801855972198E+22</v>
      </c>
      <c r="M1705">
        <f>(ys-E1705)/I1705*K1705</f>
        <v>-2.024484231955563E+22</v>
      </c>
      <c r="N1705">
        <f>(xs-D1705)/I1705*K1705</f>
        <v>-2.8838801855972198E+22</v>
      </c>
      <c r="O1705">
        <f>(xs-E1705)/I1705*K1705</f>
        <v>-2.024484231955563E+22</v>
      </c>
      <c r="P1705">
        <f t="shared" si="1881"/>
        <v>-4.829002320156095E-3</v>
      </c>
      <c r="Q1705">
        <f>M1705/Me</f>
        <v>-3.3899602008633004E-3</v>
      </c>
      <c r="R1705">
        <f>F1705+P1705*dt/2</f>
        <v>17092.621713672175</v>
      </c>
      <c r="S1705">
        <f>G1705+Q1705*dt/2</f>
        <v>-24348.55500623861</v>
      </c>
      <c r="T1705">
        <f>R1705*dt</f>
        <v>369200629.01531899</v>
      </c>
      <c r="U1705">
        <f>S1705*dt</f>
        <v>-525928788.134754</v>
      </c>
      <c r="V1705">
        <f>N1705/Me*dt</f>
        <v>-104.30645011537165</v>
      </c>
      <c r="W1705">
        <f>O1705/Me*dt</f>
        <v>-73.223140338647283</v>
      </c>
      <c r="Z1705">
        <v>210449685.01418346</v>
      </c>
      <c r="AA1705">
        <v>-321479371.99500257</v>
      </c>
      <c r="AB1705">
        <f t="shared" si="1872"/>
        <v>123163965522.02728</v>
      </c>
      <c r="AC1705">
        <f t="shared" si="1873"/>
        <v>85599349475.724518</v>
      </c>
    </row>
    <row r="1706" spans="2:29" x14ac:dyDescent="0.3">
      <c r="B1706">
        <f t="shared" si="1876"/>
        <v>122953515837.01309</v>
      </c>
      <c r="C1706">
        <f t="shared" si="1877"/>
        <v>85920828847.719513</v>
      </c>
      <c r="D1706">
        <f>B1706+F1706*dt/2</f>
        <v>123137552896.69012</v>
      </c>
      <c r="E1706">
        <f>C1706+G1706*dt/2</f>
        <v>85657469048.694305</v>
      </c>
      <c r="F1706">
        <f t="shared" si="1878"/>
        <v>17040.46848861449</v>
      </c>
      <c r="G1706">
        <f t="shared" si="1879"/>
        <v>-24385.166576407933</v>
      </c>
      <c r="H1706">
        <f>SQRT((xs-B1706)^2+(ys-C1706)^2)</f>
        <v>149999852955.13373</v>
      </c>
      <c r="I1706">
        <f>SQRT((xs-D1706)^2+(ys-E1706)^2)</f>
        <v>150000196457.24863</v>
      </c>
      <c r="J1706">
        <f t="shared" ref="J1706" si="1906">G*Ms*Me/H1706^2</f>
        <v>3.5235354008738385E+22</v>
      </c>
      <c r="K1706">
        <f t="shared" si="1875"/>
        <v>3.5235354008738385E+22</v>
      </c>
      <c r="L1706">
        <f>(xs-D1706)/I1706*K1706</f>
        <v>-2.8925263903379086E+22</v>
      </c>
      <c r="M1706">
        <f>(ys-E1706)/I1706*K1706</f>
        <v>-2.0121115283228981E+22</v>
      </c>
      <c r="N1706">
        <f>(xs-D1706)/I1706*K1706</f>
        <v>-2.8925263903379086E+22</v>
      </c>
      <c r="O1706">
        <f>(xs-E1706)/I1706*K1706</f>
        <v>-2.0121115283228981E+22</v>
      </c>
      <c r="P1706">
        <f t="shared" si="1881"/>
        <v>-4.8434802249462628E-3</v>
      </c>
      <c r="Q1706">
        <f>M1706/Me</f>
        <v>-3.3692423448139618E-3</v>
      </c>
      <c r="R1706">
        <f>F1706+P1706*dt/2</f>
        <v>16988.15890218507</v>
      </c>
      <c r="S1706">
        <f>G1706+Q1706*dt/2</f>
        <v>-24421.554393731923</v>
      </c>
      <c r="T1706">
        <f>R1706*dt</f>
        <v>366944232.28719753</v>
      </c>
      <c r="U1706">
        <f>S1706*dt</f>
        <v>-527505574.90460956</v>
      </c>
      <c r="V1706">
        <f>N1706/Me*dt</f>
        <v>-104.61917285883928</v>
      </c>
      <c r="W1706">
        <f>O1706/Me*dt</f>
        <v>-72.775634647981576</v>
      </c>
      <c r="Z1706">
        <v>191709327.30162695</v>
      </c>
      <c r="AA1706">
        <v>-332994460.97288728</v>
      </c>
      <c r="AB1706">
        <f t="shared" si="1872"/>
        <v>123512169396.60191</v>
      </c>
      <c r="AC1706">
        <f t="shared" si="1873"/>
        <v>85060328811.842026</v>
      </c>
    </row>
    <row r="1707" spans="2:29" x14ac:dyDescent="0.3">
      <c r="B1707">
        <f t="shared" si="1876"/>
        <v>123320460069.30029</v>
      </c>
      <c r="C1707">
        <f t="shared" si="1877"/>
        <v>85393323272.814911</v>
      </c>
      <c r="D1707">
        <f>B1707+F1707*dt/2</f>
        <v>123503367241.91046</v>
      </c>
      <c r="E1707">
        <f>C1707+G1707*dt/2</f>
        <v>85129177496.935501</v>
      </c>
      <c r="F1707">
        <f t="shared" si="1878"/>
        <v>16935.849315755651</v>
      </c>
      <c r="G1707">
        <f t="shared" si="1879"/>
        <v>-24457.942211055914</v>
      </c>
      <c r="H1707">
        <f>SQRT((xs-B1707)^2+(ys-C1707)^2)</f>
        <v>149999851770.85797</v>
      </c>
      <c r="I1707">
        <f>SQRT((xs-D1707)^2+(ys-E1707)^2)</f>
        <v>150000195271.18939</v>
      </c>
      <c r="J1707">
        <f t="shared" ref="J1707" si="1907">G*Ms*Me/H1707^2</f>
        <v>3.5235354565117273E+22</v>
      </c>
      <c r="K1707">
        <f t="shared" si="1875"/>
        <v>3.5235354565117273E+22</v>
      </c>
      <c r="L1707">
        <f>(xs-D1707)/I1707*K1707</f>
        <v>-2.9011195131360172E+22</v>
      </c>
      <c r="M1707">
        <f>(ys-E1707)/I1707*K1707</f>
        <v>-1.9997018987330953E+22</v>
      </c>
      <c r="N1707">
        <f>(xs-D1707)/I1707*K1707</f>
        <v>-2.9011195131360172E+22</v>
      </c>
      <c r="O1707">
        <f>(xs-E1707)/I1707*K1707</f>
        <v>-1.9997018987330953E+22</v>
      </c>
      <c r="P1707">
        <f t="shared" si="1881"/>
        <v>-4.8578692450368674E-3</v>
      </c>
      <c r="Q1707">
        <f>M1707/Me</f>
        <v>-3.3484626569542787E-3</v>
      </c>
      <c r="R1707">
        <f>F1707+P1707*dt/2</f>
        <v>16883.384327909254</v>
      </c>
      <c r="S1707">
        <f>G1707+Q1707*dt/2</f>
        <v>-24494.105607751018</v>
      </c>
      <c r="T1707">
        <f>R1707*dt</f>
        <v>364681101.48283988</v>
      </c>
      <c r="U1707">
        <f>S1707*dt</f>
        <v>-529072681.12742198</v>
      </c>
      <c r="V1707">
        <f>N1707/Me*dt</f>
        <v>-104.92997569279633</v>
      </c>
      <c r="W1707">
        <f>O1707/Me*dt</f>
        <v>-72.326793390212416</v>
      </c>
      <c r="Z1707">
        <v>172340764.26434499</v>
      </c>
      <c r="AA1707">
        <v>-343418372.40686971</v>
      </c>
      <c r="AB1707">
        <f t="shared" si="1872"/>
        <v>123857481935.04747</v>
      </c>
      <c r="AC1707">
        <f t="shared" si="1873"/>
        <v>84520832219.280609</v>
      </c>
    </row>
    <row r="1708" spans="2:29" x14ac:dyDescent="0.3">
      <c r="B1708">
        <f t="shared" si="1876"/>
        <v>123685141170.78313</v>
      </c>
      <c r="C1708">
        <f t="shared" si="1877"/>
        <v>84864250591.687485</v>
      </c>
      <c r="D1708">
        <f>B1708+F1708*dt/2</f>
        <v>123866915099.65581</v>
      </c>
      <c r="E1708">
        <f>C1708+G1708*dt/2</f>
        <v>84599323686.439468</v>
      </c>
      <c r="F1708">
        <f t="shared" si="1878"/>
        <v>16830.919340062854</v>
      </c>
      <c r="G1708">
        <f t="shared" si="1879"/>
        <v>-24530.269004446127</v>
      </c>
      <c r="H1708">
        <f>SQRT((xs-B1708)^2+(ys-C1708)^2)</f>
        <v>149999850583.00986</v>
      </c>
      <c r="I1708">
        <f>SQRT((xs-D1708)^2+(ys-E1708)^2)</f>
        <v>150000194081.56876</v>
      </c>
      <c r="J1708">
        <f t="shared" ref="J1708" si="1908">G*Ms*Me/H1708^2</f>
        <v>3.5235355123174496E+22</v>
      </c>
      <c r="K1708">
        <f t="shared" si="1875"/>
        <v>3.5235355123174496E+22</v>
      </c>
      <c r="L1708">
        <f>(xs-D1708)/I1708*K1708</f>
        <v>-2.9096593962905836E+22</v>
      </c>
      <c r="M1708">
        <f>(ys-E1708)/I1708*K1708</f>
        <v>-1.9872555709168632E+22</v>
      </c>
      <c r="N1708">
        <f>(xs-D1708)/I1708*K1708</f>
        <v>-2.9096593962905836E+22</v>
      </c>
      <c r="O1708">
        <f>(xs-E1708)/I1708*K1708</f>
        <v>-1.9872555709168632E+22</v>
      </c>
      <c r="P1708">
        <f t="shared" si="1881"/>
        <v>-4.8721691163606555E-3</v>
      </c>
      <c r="Q1708">
        <f>M1708/Me</f>
        <v>-3.327621518614975E-3</v>
      </c>
      <c r="R1708">
        <f>F1708+P1708*dt/2</f>
        <v>16778.299913606159</v>
      </c>
      <c r="S1708">
        <f>G1708+Q1708*dt/2</f>
        <v>-24566.207316847169</v>
      </c>
      <c r="T1708">
        <f>R1708*dt</f>
        <v>362411278.13389301</v>
      </c>
      <c r="U1708">
        <f>S1708*dt</f>
        <v>-530630078.04389882</v>
      </c>
      <c r="V1708">
        <f>N1708/Me*dt</f>
        <v>-105.23885291339016</v>
      </c>
      <c r="W1708">
        <f>O1708/Me*dt</f>
        <v>-71.876624802083455</v>
      </c>
      <c r="Z1708">
        <v>152407462.51820073</v>
      </c>
      <c r="AA1708">
        <v>-352716945.52005535</v>
      </c>
      <c r="AB1708">
        <f t="shared" si="1872"/>
        <v>124199959911.43523</v>
      </c>
      <c r="AC1708">
        <f t="shared" si="1873"/>
        <v>83980903568.123535</v>
      </c>
    </row>
    <row r="1709" spans="2:29" x14ac:dyDescent="0.3">
      <c r="B1709">
        <f t="shared" si="1876"/>
        <v>124047552448.91702</v>
      </c>
      <c r="C1709">
        <f t="shared" si="1877"/>
        <v>84333620513.643585</v>
      </c>
      <c r="D1709">
        <f>B1709+F1709*dt/2</f>
        <v>124228189798.17824</v>
      </c>
      <c r="E1709">
        <f>C1709+G1709*dt/2</f>
        <v>84067917340.847702</v>
      </c>
      <c r="F1709">
        <f t="shared" si="1878"/>
        <v>16725.680487149464</v>
      </c>
      <c r="G1709">
        <f t="shared" si="1879"/>
        <v>-24602.145629248211</v>
      </c>
      <c r="H1709">
        <f>SQRT((xs-B1709)^2+(ys-C1709)^2)</f>
        <v>149999849391.61127</v>
      </c>
      <c r="I1709">
        <f>SQRT((xs-D1709)^2+(ys-E1709)^2)</f>
        <v>150000192888.40863</v>
      </c>
      <c r="J1709">
        <f t="shared" ref="J1709" si="1909">G*Ms*Me/H1709^2</f>
        <v>3.5235355682899755E+22</v>
      </c>
      <c r="K1709">
        <f t="shared" si="1875"/>
        <v>3.5235355682899755E+22</v>
      </c>
      <c r="L1709">
        <f>(xs-D1709)/I1709*K1709</f>
        <v>-2.9181458830776221E+22</v>
      </c>
      <c r="M1709">
        <f>(ys-E1709)/I1709*K1709</f>
        <v>-1.9747727732784056E+22</v>
      </c>
      <c r="N1709">
        <f>(xs-D1709)/I1709*K1709</f>
        <v>-2.9181458830776221E+22</v>
      </c>
      <c r="O1709">
        <f>(xs-E1709)/I1709*K1709</f>
        <v>-1.9747727732784056E+22</v>
      </c>
      <c r="P1709">
        <f t="shared" si="1881"/>
        <v>-4.8863795764863063E-3</v>
      </c>
      <c r="Q1709">
        <f>M1709/Me</f>
        <v>-3.3067193122545305E-3</v>
      </c>
      <c r="R1709">
        <f>F1709+P1709*dt/2</f>
        <v>16672.907587723414</v>
      </c>
      <c r="S1709">
        <f>G1709+Q1709*dt/2</f>
        <v>-24637.858197820558</v>
      </c>
      <c r="T1709">
        <f>R1709*dt</f>
        <v>360134803.89482576</v>
      </c>
      <c r="U1709">
        <f>S1709*dt</f>
        <v>-532177737.07292408</v>
      </c>
      <c r="V1709">
        <f>N1709/Me*dt</f>
        <v>-105.54579885210421</v>
      </c>
      <c r="W1709">
        <f>O1709/Me*dt</f>
        <v>-71.425137144697857</v>
      </c>
      <c r="Z1709">
        <v>131974739.70594013</v>
      </c>
      <c r="AA1709">
        <v>-360859707.18777853</v>
      </c>
      <c r="AB1709">
        <f t="shared" si="1872"/>
        <v>124539661992.51778</v>
      </c>
      <c r="AC1709">
        <f t="shared" si="1873"/>
        <v>83440583069.382889</v>
      </c>
    </row>
    <row r="1710" spans="2:29" x14ac:dyDescent="0.3">
      <c r="B1710">
        <f t="shared" si="1876"/>
        <v>124407687252.81184</v>
      </c>
      <c r="C1710">
        <f t="shared" si="1877"/>
        <v>83801442776.570663</v>
      </c>
      <c r="D1710">
        <f>B1710+F1710*dt/2</f>
        <v>124587184707.44545</v>
      </c>
      <c r="E1710">
        <f>C1710+G1710*dt/2</f>
        <v>83534968212.293625</v>
      </c>
      <c r="F1710">
        <f t="shared" si="1878"/>
        <v>16620.134688297359</v>
      </c>
      <c r="G1710">
        <f t="shared" si="1879"/>
        <v>-24673.57076639291</v>
      </c>
      <c r="H1710">
        <f>SQRT((xs-B1710)^2+(ys-C1710)^2)</f>
        <v>149999848196.68414</v>
      </c>
      <c r="I1710">
        <f>SQRT((xs-D1710)^2+(ys-E1710)^2)</f>
        <v>150000191691.73096</v>
      </c>
      <c r="J1710">
        <f t="shared" ref="J1710" si="1910">G*Ms*Me/H1710^2</f>
        <v>3.5235356244282754E+22</v>
      </c>
      <c r="K1710">
        <f t="shared" si="1875"/>
        <v>3.5235356244282754E+22</v>
      </c>
      <c r="L1710">
        <f>(xs-D1710)/I1710*K1710</f>
        <v>-2.9265788177530021E+22</v>
      </c>
      <c r="M1710">
        <f>(ys-E1710)/I1710*K1710</f>
        <v>-1.9622537348912339E+22</v>
      </c>
      <c r="N1710">
        <f>(xs-D1710)/I1710*K1710</f>
        <v>-2.9265788177530021E+22</v>
      </c>
      <c r="O1710">
        <f>(xs-E1710)/I1710*K1710</f>
        <v>-1.9622537348912339E+22</v>
      </c>
      <c r="P1710">
        <f t="shared" si="1881"/>
        <v>-4.9005003646232451E-3</v>
      </c>
      <c r="Q1710">
        <f>M1710/Me</f>
        <v>-3.2857564214521665E-3</v>
      </c>
      <c r="R1710">
        <f>F1710+P1710*dt/2</f>
        <v>16567.209284359429</v>
      </c>
      <c r="S1710">
        <f>G1710+Q1710*dt/2</f>
        <v>-24709.056935744593</v>
      </c>
      <c r="T1710">
        <f>R1710*dt</f>
        <v>357851720.54216367</v>
      </c>
      <c r="U1710">
        <f>S1710*dt</f>
        <v>-533715629.81208318</v>
      </c>
      <c r="V1710">
        <f>N1710/Me*dt</f>
        <v>-105.85080787586209</v>
      </c>
      <c r="W1710">
        <f>O1710/Me*dt</f>
        <v>-70.972338703366802</v>
      </c>
      <c r="Z1710">
        <v>111109550.43557675</v>
      </c>
      <c r="AA1710">
        <v>-367819971.8498224</v>
      </c>
      <c r="AB1710">
        <f t="shared" si="1872"/>
        <v>124876648523.78958</v>
      </c>
      <c r="AC1710">
        <f t="shared" si="1873"/>
        <v>82899907174.908752</v>
      </c>
    </row>
    <row r="1711" spans="2:29" x14ac:dyDescent="0.3">
      <c r="B1711">
        <f t="shared" si="1876"/>
        <v>124765538973.354</v>
      </c>
      <c r="C1711">
        <f t="shared" si="1877"/>
        <v>83267727146.758575</v>
      </c>
      <c r="D1711">
        <f>B1711+F1711*dt/2</f>
        <v>124943893239.26256</v>
      </c>
      <c r="E1711">
        <f>C1711+G1711*dt/2</f>
        <v>83000486081.223541</v>
      </c>
      <c r="F1711">
        <f t="shared" si="1878"/>
        <v>16514.283880421499</v>
      </c>
      <c r="G1711">
        <f t="shared" si="1879"/>
        <v>-24744.543105096276</v>
      </c>
      <c r="H1711">
        <f>SQRT((xs-B1711)^2+(ys-C1711)^2)</f>
        <v>149999846998.25049</v>
      </c>
      <c r="I1711">
        <f>SQRT((xs-D1711)^2+(ys-E1711)^2)</f>
        <v>150000190491.5578</v>
      </c>
      <c r="J1711">
        <f t="shared" ref="J1711" si="1911">G*Ms*Me/H1711^2</f>
        <v>3.5235356807313159E+22</v>
      </c>
      <c r="K1711">
        <f t="shared" si="1875"/>
        <v>3.5235356807313159E+22</v>
      </c>
      <c r="L1711">
        <f>(xs-D1711)/I1711*K1711</f>
        <v>-2.9349580455553043E+22</v>
      </c>
      <c r="M1711">
        <f>(ys-E1711)/I1711*K1711</f>
        <v>-1.949698685493962E+22</v>
      </c>
      <c r="N1711">
        <f>(xs-D1711)/I1711*K1711</f>
        <v>-2.9349580455553043E+22</v>
      </c>
      <c r="O1711">
        <f>(xs-E1711)/I1711*K1711</f>
        <v>-1.949698685493962E+22</v>
      </c>
      <c r="P1711">
        <f t="shared" si="1881"/>
        <v>-4.9145312216264305E-3</v>
      </c>
      <c r="Q1711">
        <f>M1711/Me</f>
        <v>-3.2647332309008069E-3</v>
      </c>
      <c r="R1711">
        <f>F1711+P1711*dt/2</f>
        <v>16461.206943227935</v>
      </c>
      <c r="S1711">
        <f>G1711+Q1711*dt/2</f>
        <v>-24779.802223990006</v>
      </c>
      <c r="T1711">
        <f>R1711*dt</f>
        <v>355562069.97372341</v>
      </c>
      <c r="U1711">
        <f>S1711*dt</f>
        <v>-535243728.03818411</v>
      </c>
      <c r="V1711">
        <f>N1711/Me*dt</f>
        <v>-106.1538743871309</v>
      </c>
      <c r="W1711">
        <f>O1711/Me*dt</f>
        <v>-70.518237787457423</v>
      </c>
      <c r="Z1711">
        <v>89880266.848240733</v>
      </c>
      <c r="AA1711">
        <v>-373574929.00731146</v>
      </c>
      <c r="AB1711">
        <f t="shared" si="1872"/>
        <v>125210981310.17596</v>
      </c>
      <c r="AC1711">
        <f t="shared" si="1873"/>
        <v>82358908489.713089</v>
      </c>
    </row>
    <row r="1712" spans="2:29" x14ac:dyDescent="0.3">
      <c r="B1712">
        <f t="shared" si="1876"/>
        <v>125121101043.32773</v>
      </c>
      <c r="C1712">
        <f t="shared" si="1877"/>
        <v>82732483418.720398</v>
      </c>
      <c r="D1712">
        <f>B1712+F1712*dt/2</f>
        <v>125298308847.3929</v>
      </c>
      <c r="E1712">
        <f>C1712+G1712*dt/2</f>
        <v>82464480756.217255</v>
      </c>
      <c r="F1712">
        <f t="shared" si="1878"/>
        <v>16408.130006034367</v>
      </c>
      <c r="G1712">
        <f t="shared" si="1879"/>
        <v>-24815.061342883735</v>
      </c>
      <c r="H1712">
        <f>SQRT((xs-B1712)^2+(ys-C1712)^2)</f>
        <v>149999845796.33231</v>
      </c>
      <c r="I1712">
        <f>SQRT((xs-D1712)^2+(ys-E1712)^2)</f>
        <v>150000189287.91116</v>
      </c>
      <c r="J1712">
        <f t="shared" ref="J1712" si="1912">G*Ms*Me/H1712^2</f>
        <v>3.5235357371980625E+22</v>
      </c>
      <c r="K1712">
        <f t="shared" si="1875"/>
        <v>3.5235357371980625E+22</v>
      </c>
      <c r="L1712">
        <f>(xs-D1712)/I1712*K1712</f>
        <v>-2.943283412708666E+22</v>
      </c>
      <c r="M1712">
        <f>(ys-E1712)/I1712*K1712</f>
        <v>-1.9371078554860915E+22</v>
      </c>
      <c r="N1712">
        <f>(xs-D1712)/I1712*K1712</f>
        <v>-2.943283412708666E+22</v>
      </c>
      <c r="O1712">
        <f>(xs-E1712)/I1712*K1712</f>
        <v>-1.9371078554860915E+22</v>
      </c>
      <c r="P1712">
        <f t="shared" si="1881"/>
        <v>-4.9284718900011147E-3</v>
      </c>
      <c r="Q1712">
        <f>M1712/Me</f>
        <v>-3.2436501264000192E-3</v>
      </c>
      <c r="R1712">
        <f>F1712+P1712*dt/2</f>
        <v>16354.902509622356</v>
      </c>
      <c r="S1712">
        <f>G1712+Q1712*dt/2</f>
        <v>-24850.092764248857</v>
      </c>
      <c r="T1712">
        <f>R1712*dt</f>
        <v>353265894.20784289</v>
      </c>
      <c r="U1712">
        <f>S1712*dt</f>
        <v>-536762003.70777529</v>
      </c>
      <c r="V1712">
        <f>N1712/Me*dt</f>
        <v>-106.45499282402407</v>
      </c>
      <c r="W1712">
        <f>O1712/Me*dt</f>
        <v>-70.062842730240419</v>
      </c>
      <c r="Z1712">
        <v>68356454.535091802</v>
      </c>
      <c r="AA1712">
        <v>-378105718.01684773</v>
      </c>
      <c r="AB1712">
        <f t="shared" si="1872"/>
        <v>125542723392.07066</v>
      </c>
      <c r="AC1712">
        <f t="shared" si="1873"/>
        <v>81817615696.995773</v>
      </c>
    </row>
    <row r="1713" spans="2:29" x14ac:dyDescent="0.3">
      <c r="B1713">
        <f t="shared" si="1876"/>
        <v>125474366937.53557</v>
      </c>
      <c r="C1713">
        <f t="shared" si="1877"/>
        <v>82195721415.012619</v>
      </c>
      <c r="D1713">
        <f>B1713+F1713*dt/2</f>
        <v>125650425027.67824</v>
      </c>
      <c r="E1713">
        <f>C1713+G1713*dt/2</f>
        <v>81926962073.807983</v>
      </c>
      <c r="F1713">
        <f t="shared" si="1878"/>
        <v>16301.675013210343</v>
      </c>
      <c r="G1713">
        <f t="shared" si="1879"/>
        <v>-24885.124185613975</v>
      </c>
      <c r="H1713">
        <f>SQRT((xs-B1713)^2+(ys-C1713)^2)</f>
        <v>149999844590.95178</v>
      </c>
      <c r="I1713">
        <f>SQRT((xs-D1713)^2+(ys-E1713)^2)</f>
        <v>150000188080.81329</v>
      </c>
      <c r="J1713">
        <f t="shared" ref="J1713" si="1913">G*Ms*Me/H1713^2</f>
        <v>3.5235357938274722E+22</v>
      </c>
      <c r="K1713">
        <f t="shared" si="1875"/>
        <v>3.5235357938274722E+22</v>
      </c>
      <c r="L1713">
        <f>(xs-D1713)/I1713*K1713</f>
        <v>-2.9515547664255902E+22</v>
      </c>
      <c r="M1713">
        <f>(ys-E1713)/I1713*K1713</f>
        <v>-1.9244814759237805E+22</v>
      </c>
      <c r="N1713">
        <f>(xs-D1713)/I1713*K1713</f>
        <v>-2.9515547664255902E+22</v>
      </c>
      <c r="O1713">
        <f>(xs-E1713)/I1713*K1713</f>
        <v>-1.9244814759237805E+22</v>
      </c>
      <c r="P1713">
        <f t="shared" si="1881"/>
        <v>-4.9423221139075517E-3</v>
      </c>
      <c r="Q1713">
        <f>M1713/Me</f>
        <v>-3.2225074948489291E-3</v>
      </c>
      <c r="R1713">
        <f>F1713+P1713*dt/2</f>
        <v>16248.297934380142</v>
      </c>
      <c r="S1713">
        <f>G1713+Q1713*dt/2</f>
        <v>-24919.927266558345</v>
      </c>
      <c r="T1713">
        <f>R1713*dt</f>
        <v>350963235.38261104</v>
      </c>
      <c r="U1713">
        <f>S1713*dt</f>
        <v>-538270428.9576602</v>
      </c>
      <c r="V1713">
        <f>N1713/Me*dt</f>
        <v>-106.75415766040311</v>
      </c>
      <c r="W1713">
        <f>O1713/Me*dt</f>
        <v>-69.606161888736864</v>
      </c>
      <c r="Z1713">
        <v>46608644.538214058</v>
      </c>
      <c r="AA1713">
        <v>-381397489.93615955</v>
      </c>
      <c r="AB1713">
        <f t="shared" si="1872"/>
        <v>125871938817.45639</v>
      </c>
      <c r="AC1713">
        <f t="shared" si="1873"/>
        <v>81276053496.118805</v>
      </c>
    </row>
    <row r="1714" spans="2:29" x14ac:dyDescent="0.3">
      <c r="B1714">
        <f t="shared" si="1876"/>
        <v>125825330172.91818</v>
      </c>
      <c r="C1714">
        <f t="shared" si="1877"/>
        <v>81657450986.054962</v>
      </c>
      <c r="D1714">
        <f>B1714+F1714*dt/2</f>
        <v>126000235318.15813</v>
      </c>
      <c r="E1714">
        <f>C1714+G1714*dt/2</f>
        <v>81387939898.301926</v>
      </c>
      <c r="F1714">
        <f t="shared" si="1878"/>
        <v>16194.920855549939</v>
      </c>
      <c r="G1714">
        <f t="shared" si="1879"/>
        <v>-24954.730347502711</v>
      </c>
      <c r="H1714">
        <f>SQRT((xs-B1714)^2+(ys-C1714)^2)</f>
        <v>149999843382.13107</v>
      </c>
      <c r="I1714">
        <f>SQRT((xs-D1714)^2+(ys-E1714)^2)</f>
        <v>150000186870.28635</v>
      </c>
      <c r="J1714">
        <f t="shared" ref="J1714" si="1914">G*Ms*Me/H1714^2</f>
        <v>3.5235358506185057E+22</v>
      </c>
      <c r="K1714">
        <f t="shared" si="1875"/>
        <v>3.5235358506185057E+22</v>
      </c>
      <c r="L1714">
        <f>(xs-D1714)/I1714*K1714</f>
        <v>-2.9597719549097693E+22</v>
      </c>
      <c r="M1714">
        <f>(ys-E1714)/I1714*K1714</f>
        <v>-1.911819778515611E+22</v>
      </c>
      <c r="N1714">
        <f>(xs-D1714)/I1714*K1714</f>
        <v>-2.9597719549097693E+22</v>
      </c>
      <c r="O1714">
        <f>(xs-E1714)/I1714*K1714</f>
        <v>-1.911819778515611E+22</v>
      </c>
      <c r="P1714">
        <f t="shared" si="1881"/>
        <v>-4.9560816391657223E-3</v>
      </c>
      <c r="Q1714">
        <f>M1714/Me</f>
        <v>-3.2013057242391342E-3</v>
      </c>
      <c r="R1714">
        <f>F1714+P1714*dt/2</f>
        <v>16141.39517384695</v>
      </c>
      <c r="S1714">
        <f>G1714+Q1714*dt/2</f>
        <v>-24989.304449324492</v>
      </c>
      <c r="T1714">
        <f>R1714*dt</f>
        <v>348654135.75509411</v>
      </c>
      <c r="U1714">
        <f>S1714*dt</f>
        <v>-539768976.10540903</v>
      </c>
      <c r="V1714">
        <f>N1714/Me*dt</f>
        <v>-107.0513634059796</v>
      </c>
      <c r="W1714">
        <f>O1714/Me*dt</f>
        <v>-69.148203643565296</v>
      </c>
      <c r="Z1714">
        <v>24708102.183310758</v>
      </c>
      <c r="AA1714">
        <v>-383439456.21803987</v>
      </c>
      <c r="AB1714">
        <f t="shared" si="1872"/>
        <v>126198692410.85658</v>
      </c>
      <c r="AC1714">
        <f t="shared" si="1873"/>
        <v>80734242553.731522</v>
      </c>
    </row>
    <row r="1715" spans="2:29" x14ac:dyDescent="0.3">
      <c r="B1715">
        <f t="shared" si="1876"/>
        <v>126173984308.67328</v>
      </c>
      <c r="C1715">
        <f t="shared" si="1877"/>
        <v>81117682009.949554</v>
      </c>
      <c r="D1715">
        <f>B1715+F1715*dt/2</f>
        <v>126347733299.18843</v>
      </c>
      <c r="E1715">
        <f>C1715+G1715*dt/2</f>
        <v>80847424121.597168</v>
      </c>
      <c r="F1715">
        <f t="shared" si="1878"/>
        <v>16087.86949214396</v>
      </c>
      <c r="G1715">
        <f t="shared" si="1879"/>
        <v>-25023.878551146277</v>
      </c>
      <c r="H1715">
        <f>SQRT((xs-B1715)^2+(ys-C1715)^2)</f>
        <v>149999842169.8924</v>
      </c>
      <c r="I1715">
        <f>SQRT((xs-D1715)^2+(ys-E1715)^2)</f>
        <v>150000185656.35263</v>
      </c>
      <c r="J1715">
        <f t="shared" ref="J1715" si="1915">G*Ms*Me/H1715^2</f>
        <v>3.5235359075701185E+22</v>
      </c>
      <c r="K1715">
        <f t="shared" si="1875"/>
        <v>3.5235359075701185E+22</v>
      </c>
      <c r="L1715">
        <f>(xs-D1715)/I1715*K1715</f>
        <v>-2.9679348273588554E+22</v>
      </c>
      <c r="M1715">
        <f>(ys-E1715)/I1715*K1715</f>
        <v>-1.8991229956183307E+22</v>
      </c>
      <c r="N1715">
        <f>(xs-D1715)/I1715*K1715</f>
        <v>-2.9679348273588554E+22</v>
      </c>
      <c r="O1715">
        <f>(xs-E1715)/I1715*K1715</f>
        <v>-1.8991229956183307E+22</v>
      </c>
      <c r="P1715">
        <f t="shared" si="1881"/>
        <v>-4.9697502132599715E-3</v>
      </c>
      <c r="Q1715">
        <f>M1715/Me</f>
        <v>-3.180045203647573E-3</v>
      </c>
      <c r="R1715">
        <f>F1715+P1715*dt/2</f>
        <v>16034.196189840752</v>
      </c>
      <c r="S1715">
        <f>G1715+Q1715*dt/2</f>
        <v>-25058.22303934567</v>
      </c>
      <c r="T1715">
        <f>R1715*dt</f>
        <v>346338637.70056021</v>
      </c>
      <c r="U1715">
        <f>S1715*dt</f>
        <v>-541257617.64986646</v>
      </c>
      <c r="V1715">
        <f>N1715/Me*dt</f>
        <v>-107.34660460641538</v>
      </c>
      <c r="W1715">
        <f>O1715/Me*dt</f>
        <v>-68.688976398787574</v>
      </c>
      <c r="Z1715">
        <v>2726593.5024584793</v>
      </c>
      <c r="AA1715">
        <v>-384224924.09253567</v>
      </c>
      <c r="AB1715">
        <f t="shared" si="1872"/>
        <v>126523049539.8763</v>
      </c>
      <c r="AC1715">
        <f t="shared" si="1873"/>
        <v>80192199468.207153</v>
      </c>
    </row>
    <row r="1716" spans="2:29" x14ac:dyDescent="0.3">
      <c r="B1716">
        <f t="shared" si="1876"/>
        <v>126520322946.37384</v>
      </c>
      <c r="C1716">
        <f t="shared" si="1877"/>
        <v>80576424392.299683</v>
      </c>
      <c r="D1716">
        <f>B1716+F1716*dt/2</f>
        <v>126692912593.55925</v>
      </c>
      <c r="E1716">
        <f>C1716+G1716*dt/2</f>
        <v>80305424663.002197</v>
      </c>
      <c r="F1716">
        <f t="shared" si="1878"/>
        <v>15980.522887537545</v>
      </c>
      <c r="G1716">
        <f t="shared" si="1879"/>
        <v>-25092.567527545067</v>
      </c>
      <c r="H1716">
        <f>SQRT((xs-B1716)^2+(ys-C1716)^2)</f>
        <v>149999840954.25809</v>
      </c>
      <c r="I1716">
        <f>SQRT((xs-D1716)^2+(ys-E1716)^2)</f>
        <v>150000184439.03448</v>
      </c>
      <c r="J1716">
        <f t="shared" ref="J1716" si="1916">G*Ms*Me/H1716^2</f>
        <v>3.5235359646812612E+22</v>
      </c>
      <c r="K1716">
        <f t="shared" si="1875"/>
        <v>3.5235359646812612E+22</v>
      </c>
      <c r="L1716">
        <f>(xs-D1716)/I1716*K1716</f>
        <v>-2.9760432339672321E+22</v>
      </c>
      <c r="M1716">
        <f>(ys-E1716)/I1716*K1716</f>
        <v>-1.8863913602325909E+22</v>
      </c>
      <c r="N1716">
        <f>(xs-D1716)/I1716*K1716</f>
        <v>-2.9760432339672321E+22</v>
      </c>
      <c r="O1716">
        <f>(xs-E1716)/I1716*K1716</f>
        <v>-1.8863913602325909E+22</v>
      </c>
      <c r="P1716">
        <f t="shared" si="1881"/>
        <v>-4.9833275853436573E-3</v>
      </c>
      <c r="Q1716">
        <f>M1716/Me</f>
        <v>-3.1587263232293883E-3</v>
      </c>
      <c r="R1716">
        <f>F1716+P1716*dt/2</f>
        <v>15926.702949615834</v>
      </c>
      <c r="S1716">
        <f>G1716+Q1716*dt/2</f>
        <v>-25126.681771835945</v>
      </c>
      <c r="T1716">
        <f>R1716*dt</f>
        <v>344016783.71170199</v>
      </c>
      <c r="U1716">
        <f>S1716*dt</f>
        <v>-542736326.27165639</v>
      </c>
      <c r="V1716">
        <f>N1716/Me*dt</f>
        <v>-107.639875843423</v>
      </c>
      <c r="W1716">
        <f>O1716/Me*dt</f>
        <v>-68.228488581754789</v>
      </c>
      <c r="Z1716">
        <v>-19263849.986875042</v>
      </c>
      <c r="AA1716">
        <v>-383751318.52106202</v>
      </c>
      <c r="AB1716">
        <f t="shared" si="1872"/>
        <v>126845075880.09866</v>
      </c>
      <c r="AC1716">
        <f t="shared" si="1873"/>
        <v>79649936747.506973</v>
      </c>
    </row>
    <row r="1717" spans="2:29" x14ac:dyDescent="0.3">
      <c r="B1717">
        <f t="shared" si="1876"/>
        <v>126864339730.08554</v>
      </c>
      <c r="C1717">
        <f t="shared" si="1877"/>
        <v>80033688066.02803</v>
      </c>
      <c r="D1717">
        <f>B1717+F1717*dt/2</f>
        <v>127035766866.61183</v>
      </c>
      <c r="E1717">
        <f>C1717+G1717*dt/2</f>
        <v>79761951469.053864</v>
      </c>
      <c r="F1717">
        <f t="shared" si="1878"/>
        <v>15872.883011694123</v>
      </c>
      <c r="G1717">
        <f t="shared" si="1879"/>
        <v>-25160.79601612682</v>
      </c>
      <c r="H1717">
        <f>SQRT((xs-B1717)^2+(ys-C1717)^2)</f>
        <v>149999839735.25052</v>
      </c>
      <c r="I1717">
        <f>SQRT((xs-D1717)^2+(ys-E1717)^2)</f>
        <v>150000183218.35428</v>
      </c>
      <c r="J1717">
        <f t="shared" ref="J1717" si="1917">G*Ms*Me/H1717^2</f>
        <v>3.5235360219508823E+22</v>
      </c>
      <c r="K1717">
        <f t="shared" si="1875"/>
        <v>3.5235360219508823E+22</v>
      </c>
      <c r="L1717">
        <f>(xs-D1717)/I1717*K1717</f>
        <v>-2.9840970259287668E+22</v>
      </c>
      <c r="M1717">
        <f>(ys-E1717)/I1717*K1717</f>
        <v>-1.8736251059986728E+22</v>
      </c>
      <c r="N1717">
        <f>(xs-D1717)/I1717*K1717</f>
        <v>-2.9840970259287668E+22</v>
      </c>
      <c r="O1717">
        <f>(xs-E1717)/I1717*K1717</f>
        <v>-1.8736251059986728E+22</v>
      </c>
      <c r="P1717">
        <f t="shared" si="1881"/>
        <v>-4.9968135062437484E-3</v>
      </c>
      <c r="Q1717">
        <f>M1717/Me</f>
        <v>-3.1373494742107716E-3</v>
      </c>
      <c r="R1717">
        <f>F1717+P1717*dt/2</f>
        <v>15818.91742582669</v>
      </c>
      <c r="S1717">
        <f>G1717+Q1717*dt/2</f>
        <v>-25194.679390448295</v>
      </c>
      <c r="T1717">
        <f>R1717*dt</f>
        <v>341688616.39785653</v>
      </c>
      <c r="U1717">
        <f>S1717*dt</f>
        <v>-544205074.83368313</v>
      </c>
      <c r="V1717">
        <f>N1717/Me*dt</f>
        <v>-107.93117173486496</v>
      </c>
      <c r="W1717">
        <f>O1717/Me*dt</f>
        <v>-67.766748642952663</v>
      </c>
      <c r="Z1717">
        <v>-41191167.374921277</v>
      </c>
      <c r="AA1717">
        <v>-382020190.65021431</v>
      </c>
      <c r="AB1717">
        <f t="shared" si="1872"/>
        <v>127164837179.10847</v>
      </c>
      <c r="AC1717">
        <f t="shared" si="1873"/>
        <v>79107462800.544144</v>
      </c>
    </row>
    <row r="1718" spans="2:29" x14ac:dyDescent="0.3">
      <c r="B1718">
        <f t="shared" si="1876"/>
        <v>127206028346.4834</v>
      </c>
      <c r="C1718">
        <f t="shared" si="1877"/>
        <v>79489482991.194351</v>
      </c>
      <c r="D1718">
        <f>B1718+F1718*dt/2</f>
        <v>127376289826.35497</v>
      </c>
      <c r="E1718">
        <f>C1718+G1718*dt/2</f>
        <v>79217014513.334839</v>
      </c>
      <c r="F1718">
        <f t="shared" si="1878"/>
        <v>15764.951839959258</v>
      </c>
      <c r="G1718">
        <f t="shared" si="1879"/>
        <v>-25228.562764769773</v>
      </c>
      <c r="H1718">
        <f>SQRT((xs-B1718)^2+(ys-C1718)^2)</f>
        <v>149999838512.89212</v>
      </c>
      <c r="I1718">
        <f>SQRT((xs-D1718)^2+(ys-E1718)^2)</f>
        <v>150000181994.33453</v>
      </c>
      <c r="J1718">
        <f t="shared" ref="J1718" si="1918">G*Ms*Me/H1718^2</f>
        <v>3.5235360793779291E+22</v>
      </c>
      <c r="K1718">
        <f t="shared" si="1875"/>
        <v>3.5235360793779291E+22</v>
      </c>
      <c r="L1718">
        <f>(xs-D1718)/I1718*K1718</f>
        <v>-2.9920960554395408E+22</v>
      </c>
      <c r="M1718">
        <f>(ys-E1718)/I1718*K1718</f>
        <v>-1.8608244671921984E+22</v>
      </c>
      <c r="N1718">
        <f>(xs-D1718)/I1718*K1718</f>
        <v>-2.9920960554395408E+22</v>
      </c>
      <c r="O1718">
        <f>(xs-E1718)/I1718*K1718</f>
        <v>-1.8608244671921984E+22</v>
      </c>
      <c r="P1718">
        <f t="shared" si="1881"/>
        <v>-5.0102077284654061E-3</v>
      </c>
      <c r="Q1718">
        <f>M1718/Me</f>
        <v>-3.1159150488817788E-3</v>
      </c>
      <c r="R1718">
        <f>F1718+P1718*dt/2</f>
        <v>15710.841596491831</v>
      </c>
      <c r="S1718">
        <f>G1718+Q1718*dt/2</f>
        <v>-25262.214647297697</v>
      </c>
      <c r="T1718">
        <f>R1718*dt</f>
        <v>339354178.48422354</v>
      </c>
      <c r="U1718">
        <f>S1718*dt</f>
        <v>-545663836.3816303</v>
      </c>
      <c r="V1718">
        <f>N1718/Me*dt</f>
        <v>-108.22048693485277</v>
      </c>
      <c r="W1718">
        <f>O1718/Me*dt</f>
        <v>-67.303765055846426</v>
      </c>
      <c r="Z1718">
        <v>-62983504.55029802</v>
      </c>
      <c r="AA1718">
        <v>-379037212.73739183</v>
      </c>
      <c r="AB1718">
        <f t="shared" si="1872"/>
        <v>127482399020.41733</v>
      </c>
      <c r="AC1718">
        <f t="shared" si="1873"/>
        <v>78564781942.075317</v>
      </c>
    </row>
    <row r="1719" spans="2:29" x14ac:dyDescent="0.3">
      <c r="B1719">
        <f t="shared" si="1876"/>
        <v>127545382524.96762</v>
      </c>
      <c r="C1719">
        <f t="shared" si="1877"/>
        <v>78943819154.812714</v>
      </c>
      <c r="D1719">
        <f>B1719+F1719*dt/2</f>
        <v>127714475223.58029</v>
      </c>
      <c r="E1719">
        <f>C1719+G1719*dt/2</f>
        <v>78670623796.290604</v>
      </c>
      <c r="F1719">
        <f t="shared" si="1878"/>
        <v>15656.731353024405</v>
      </c>
      <c r="G1719">
        <f t="shared" si="1879"/>
        <v>-25295.86652982562</v>
      </c>
      <c r="H1719">
        <f>SQRT((xs-B1719)^2+(ys-C1719)^2)</f>
        <v>149999837287.20538</v>
      </c>
      <c r="I1719">
        <f>SQRT((xs-D1719)^2+(ys-E1719)^2)</f>
        <v>150000180766.99771</v>
      </c>
      <c r="J1719">
        <f t="shared" ref="J1719" si="1919">G*Ms*Me/H1719^2</f>
        <v>3.5235361369613446E+22</v>
      </c>
      <c r="K1719">
        <f t="shared" si="1875"/>
        <v>3.5235361369613446E+22</v>
      </c>
      <c r="L1719">
        <f>(xs-D1719)/I1719*K1719</f>
        <v>-3.0000401757005595E+22</v>
      </c>
      <c r="M1719">
        <f>(ys-E1719)/I1719*K1719</f>
        <v>-1.8479896787198331E+22</v>
      </c>
      <c r="N1719">
        <f>(xs-D1719)/I1719*K1719</f>
        <v>-3.0000401757005595E+22</v>
      </c>
      <c r="O1719">
        <f>(xs-E1719)/I1719*K1719</f>
        <v>-1.8479896787198331E+22</v>
      </c>
      <c r="P1719">
        <f t="shared" si="1881"/>
        <v>-5.0235100061965157E-3</v>
      </c>
      <c r="Q1719">
        <f>M1719/Me</f>
        <v>-3.0944234405891374E-3</v>
      </c>
      <c r="R1719">
        <f>F1719+P1719*dt/2</f>
        <v>15602.477444957482</v>
      </c>
      <c r="S1719">
        <f>G1719+Q1719*dt/2</f>
        <v>-25329.286302983983</v>
      </c>
      <c r="T1719">
        <f>R1719*dt</f>
        <v>337013512.81108159</v>
      </c>
      <c r="U1719">
        <f>S1719*dt</f>
        <v>-547112584.144454</v>
      </c>
      <c r="V1719">
        <f>N1719/Me*dt</f>
        <v>-108.50781613384474</v>
      </c>
      <c r="W1719">
        <f>O1719/Me*dt</f>
        <v>-66.839546316725375</v>
      </c>
      <c r="Z1719">
        <v>-84569449.713448048</v>
      </c>
      <c r="AA1719">
        <v>-374812159.56477761</v>
      </c>
      <c r="AB1719">
        <f t="shared" si="1872"/>
        <v>127797826588.06525</v>
      </c>
      <c r="AC1719">
        <f t="shared" si="1873"/>
        <v>78021894411.103485</v>
      </c>
    </row>
    <row r="1720" spans="2:29" x14ac:dyDescent="0.3">
      <c r="B1720">
        <f t="shared" si="1876"/>
        <v>127882396037.7787</v>
      </c>
      <c r="C1720">
        <f t="shared" si="1877"/>
        <v>78396706570.668259</v>
      </c>
      <c r="D1720">
        <f>B1720+F1720*dt/2</f>
        <v>128050316851.97713</v>
      </c>
      <c r="E1720">
        <f>C1720+G1720*dt/2</f>
        <v>78122789345.045929</v>
      </c>
      <c r="F1720">
        <f t="shared" si="1878"/>
        <v>15548.22353689056</v>
      </c>
      <c r="G1720">
        <f t="shared" si="1879"/>
        <v>-25362.706076142345</v>
      </c>
      <c r="H1720">
        <f>SQRT((xs-B1720)^2+(ys-C1720)^2)</f>
        <v>149999836058.21286</v>
      </c>
      <c r="I1720">
        <f>SQRT((xs-D1720)^2+(ys-E1720)^2)</f>
        <v>150000179536.36642</v>
      </c>
      <c r="J1720">
        <f t="shared" ref="J1720" si="1920">G*Ms*Me/H1720^2</f>
        <v>3.5235361947000685E+22</v>
      </c>
      <c r="K1720">
        <f t="shared" si="1875"/>
        <v>3.5235361947000685E+22</v>
      </c>
      <c r="L1720">
        <f>(xs-D1720)/I1720*K1720</f>
        <v>-3.0079292409204477E+22</v>
      </c>
      <c r="M1720">
        <f>(ys-E1720)/I1720*K1720</f>
        <v>-1.8351209761149744E+22</v>
      </c>
      <c r="N1720">
        <f>(xs-D1720)/I1720*K1720</f>
        <v>-3.0079292409204477E+22</v>
      </c>
      <c r="O1720">
        <f>(xs-E1720)/I1720*K1720</f>
        <v>-1.8351209761149744E+22</v>
      </c>
      <c r="P1720">
        <f t="shared" si="1881"/>
        <v>-5.0367200953122032E-3</v>
      </c>
      <c r="Q1720">
        <f>M1720/Me</f>
        <v>-3.0728750437290257E-3</v>
      </c>
      <c r="R1720">
        <f>F1720+P1720*dt/2</f>
        <v>15493.826959861188</v>
      </c>
      <c r="S1720">
        <f>G1720+Q1720*dt/2</f>
        <v>-25395.893126614617</v>
      </c>
      <c r="T1720">
        <f>R1720*dt</f>
        <v>334666662.33300167</v>
      </c>
      <c r="U1720">
        <f>S1720*dt</f>
        <v>-548551291.53487575</v>
      </c>
      <c r="V1720">
        <f>N1720/Me*dt</f>
        <v>-108.79315405874358</v>
      </c>
      <c r="W1720">
        <f>O1720/Me*dt</f>
        <v>-66.374100944546953</v>
      </c>
      <c r="Z1720">
        <v>-105878267.4402017</v>
      </c>
      <c r="AA1720">
        <v>-369358876.40260082</v>
      </c>
      <c r="AB1720">
        <f t="shared" si="1872"/>
        <v>128111184432.67151</v>
      </c>
      <c r="AC1720">
        <f t="shared" si="1873"/>
        <v>77478796402.730774</v>
      </c>
    </row>
    <row r="1721" spans="2:29" x14ac:dyDescent="0.3">
      <c r="B1721">
        <f t="shared" si="1876"/>
        <v>128217062700.11171</v>
      </c>
      <c r="C1721">
        <f t="shared" si="1877"/>
        <v>77848155279.133377</v>
      </c>
      <c r="D1721">
        <f>B1721+F1721*dt/2</f>
        <v>128383808548.24629</v>
      </c>
      <c r="E1721">
        <f>C1721+G1721*dt/2</f>
        <v>77573521213.22084</v>
      </c>
      <c r="F1721">
        <f t="shared" si="1878"/>
        <v>15439.430382831817</v>
      </c>
      <c r="G1721">
        <f t="shared" si="1879"/>
        <v>-25429.080177086893</v>
      </c>
      <c r="H1721">
        <f>SQRT((xs-B1721)^2+(ys-C1721)^2)</f>
        <v>149999834825.93719</v>
      </c>
      <c r="I1721">
        <f>SQRT((xs-D1721)^2+(ys-E1721)^2)</f>
        <v>150000178302.46329</v>
      </c>
      <c r="J1721">
        <f t="shared" ref="J1721" si="1921">G*Ms*Me/H1721^2</f>
        <v>3.5235362525930383E+22</v>
      </c>
      <c r="K1721">
        <f t="shared" si="1875"/>
        <v>3.5235362525930383E+22</v>
      </c>
      <c r="L1721">
        <f>(xs-D1721)/I1721*K1721</f>
        <v>-3.0157631063181283E+22</v>
      </c>
      <c r="M1721">
        <f>(ys-E1721)/I1721*K1721</f>
        <v>-1.82221859553343E+22</v>
      </c>
      <c r="N1721">
        <f>(xs-D1721)/I1721*K1721</f>
        <v>-3.0157631063181283E+22</v>
      </c>
      <c r="O1721">
        <f>(xs-E1721)/I1721*K1721</f>
        <v>-1.82221859553343E+22</v>
      </c>
      <c r="P1721">
        <f t="shared" si="1881"/>
        <v>-5.049837753379317E-3</v>
      </c>
      <c r="Q1721">
        <f>M1721/Me</f>
        <v>-3.0512702537398356E-3</v>
      </c>
      <c r="R1721">
        <f>F1721+P1721*dt/2</f>
        <v>15384.892135095321</v>
      </c>
      <c r="S1721">
        <f>G1721+Q1721*dt/2</f>
        <v>-25462.033895827284</v>
      </c>
      <c r="T1721">
        <f>R1721*dt</f>
        <v>332313670.11805892</v>
      </c>
      <c r="U1721">
        <f>S1721*dt</f>
        <v>-549979932.14986932</v>
      </c>
      <c r="V1721">
        <f>N1721/Me*dt</f>
        <v>-109.07649547299324</v>
      </c>
      <c r="W1721">
        <f>O1721/Me*dt</f>
        <v>-65.907437480780445</v>
      </c>
      <c r="Z1721">
        <v>-126840130.52759664</v>
      </c>
      <c r="AA1721">
        <v>-362695233.62678486</v>
      </c>
      <c r="AB1721">
        <f t="shared" si="1872"/>
        <v>128422536239.70216</v>
      </c>
      <c r="AC1721">
        <f t="shared" si="1873"/>
        <v>76935480113.35672</v>
      </c>
    </row>
    <row r="1722" spans="2:29" x14ac:dyDescent="0.3">
      <c r="B1722">
        <f t="shared" si="1876"/>
        <v>128549376370.22977</v>
      </c>
      <c r="C1722">
        <f t="shared" si="1877"/>
        <v>77298175346.983505</v>
      </c>
      <c r="D1722">
        <f>B1722+F1722*dt/2</f>
        <v>128714944192.21324</v>
      </c>
      <c r="E1722">
        <f>C1722+G1722*dt/2</f>
        <v>77022829480.74617</v>
      </c>
      <c r="F1722">
        <f t="shared" si="1878"/>
        <v>15330.353887358824</v>
      </c>
      <c r="G1722">
        <f t="shared" si="1879"/>
        <v>-25494.987614567672</v>
      </c>
      <c r="H1722">
        <f>SQRT((xs-B1722)^2+(ys-C1722)^2)</f>
        <v>149999833590.401</v>
      </c>
      <c r="I1722">
        <f>SQRT((xs-D1722)^2+(ys-E1722)^2)</f>
        <v>150000177065.31107</v>
      </c>
      <c r="J1722">
        <f t="shared" ref="J1722" si="1922">G*Ms*Me/H1722^2</f>
        <v>3.5235363106391903E+22</v>
      </c>
      <c r="K1722">
        <f t="shared" si="1875"/>
        <v>3.5235363106391903E+22</v>
      </c>
      <c r="L1722">
        <f>(xs-D1722)/I1722*K1722</f>
        <v>-3.0235416281254761E+22</v>
      </c>
      <c r="M1722">
        <f>(ys-E1722)/I1722*K1722</f>
        <v>-1.8092827737490847E+22</v>
      </c>
      <c r="N1722">
        <f>(xs-D1722)/I1722*K1722</f>
        <v>-3.0235416281254761E+22</v>
      </c>
      <c r="O1722">
        <f>(xs-E1722)/I1722*K1722</f>
        <v>-1.8092827737490847E+22</v>
      </c>
      <c r="P1722">
        <f t="shared" si="1881"/>
        <v>-5.0628627396608773E-3</v>
      </c>
      <c r="Q1722">
        <f>M1722/Me</f>
        <v>-3.0296094670949174E-3</v>
      </c>
      <c r="R1722">
        <f>F1722+P1722*dt/2</f>
        <v>15275.674969770487</v>
      </c>
      <c r="S1722">
        <f>G1722+Q1722*dt/2</f>
        <v>-25527.707396812297</v>
      </c>
      <c r="T1722">
        <f>R1722*dt</f>
        <v>329954579.3470425</v>
      </c>
      <c r="U1722">
        <f>S1722*dt</f>
        <v>-551398479.77114558</v>
      </c>
      <c r="V1722">
        <f>N1722/Me*dt</f>
        <v>-109.35783517667495</v>
      </c>
      <c r="W1722">
        <f>O1722/Me*dt</f>
        <v>-65.439564489250216</v>
      </c>
      <c r="Z1722">
        <v>-147386348.86137754</v>
      </c>
      <c r="AA1722">
        <v>-354843068.13991898</v>
      </c>
      <c r="AB1722">
        <f t="shared" si="1872"/>
        <v>128731944600.71544</v>
      </c>
      <c r="AC1722">
        <f t="shared" si="1873"/>
        <v>76391933799.072433</v>
      </c>
    </row>
    <row r="1723" spans="2:29" x14ac:dyDescent="0.3">
      <c r="B1723">
        <f t="shared" si="1876"/>
        <v>128879330949.57681</v>
      </c>
      <c r="C1723">
        <f t="shared" si="1877"/>
        <v>76746776867.212357</v>
      </c>
      <c r="D1723">
        <f>B1723+F1723*dt/2</f>
        <v>129043717706.94038</v>
      </c>
      <c r="E1723">
        <f>C1723+G1723*dt/2</f>
        <v>76470724253.678543</v>
      </c>
      <c r="F1723">
        <f t="shared" si="1878"/>
        <v>15220.996052182149</v>
      </c>
      <c r="G1723">
        <f t="shared" si="1879"/>
        <v>-25560.427179056922</v>
      </c>
      <c r="H1723">
        <f>SQRT((xs-B1723)^2+(ys-C1723)^2)</f>
        <v>149999832351.62708</v>
      </c>
      <c r="I1723">
        <f>SQRT((xs-D1723)^2+(ys-E1723)^2)</f>
        <v>150000175824.93246</v>
      </c>
      <c r="J1723">
        <f t="shared" ref="J1723" si="1923">G*Ms*Me/H1723^2</f>
        <v>3.5235363688374543E+22</v>
      </c>
      <c r="K1723">
        <f t="shared" si="1875"/>
        <v>3.5235363688374543E+22</v>
      </c>
      <c r="L1723">
        <f>(xs-D1723)/I1723*K1723</f>
        <v>-3.0312646635899561E+22</v>
      </c>
      <c r="M1723">
        <f>(ys-E1723)/I1723*K1723</f>
        <v>-1.7963137481495552E+22</v>
      </c>
      <c r="N1723">
        <f>(xs-D1723)/I1723*K1723</f>
        <v>-3.0312646635899561E+22</v>
      </c>
      <c r="O1723">
        <f>(xs-E1723)/I1723*K1723</f>
        <v>-1.7963137481495552E+22</v>
      </c>
      <c r="P1723">
        <f t="shared" si="1881"/>
        <v>-5.0757948151204891E-3</v>
      </c>
      <c r="Q1723">
        <f>M1723/Me</f>
        <v>-3.0078930812953032E-3</v>
      </c>
      <c r="R1723">
        <f>F1723+P1723*dt/2</f>
        <v>15166.177468178847</v>
      </c>
      <c r="S1723">
        <f>G1723+Q1723*dt/2</f>
        <v>-25592.912424334911</v>
      </c>
      <c r="T1723">
        <f>R1723*dt</f>
        <v>327589433.31266308</v>
      </c>
      <c r="U1723">
        <f>S1723*dt</f>
        <v>-552806908.36563408</v>
      </c>
      <c r="V1723">
        <f>N1723/Me*dt</f>
        <v>-109.63716800660256</v>
      </c>
      <c r="W1723">
        <f>O1723/Me*dt</f>
        <v>-64.970490555978543</v>
      </c>
      <c r="Z1723">
        <v>-167449594.55439121</v>
      </c>
      <c r="AA1723">
        <v>-345828111.78783107</v>
      </c>
      <c r="AB1723">
        <f t="shared" si="1872"/>
        <v>129039470788.33508</v>
      </c>
      <c r="AC1723">
        <f t="shared" si="1873"/>
        <v>75848141847.058899</v>
      </c>
    </row>
    <row r="1724" spans="2:29" x14ac:dyDescent="0.3">
      <c r="B1724">
        <f t="shared" si="1876"/>
        <v>129206920382.88948</v>
      </c>
      <c r="C1724">
        <f t="shared" si="1877"/>
        <v>76193969958.846725</v>
      </c>
      <c r="D1724">
        <f>B1724+F1724*dt/2</f>
        <v>129370123058.83858</v>
      </c>
      <c r="E1724">
        <f>C1724+G1724*dt/2</f>
        <v>75917215664.014908</v>
      </c>
      <c r="F1724">
        <f t="shared" si="1878"/>
        <v>15111.358884175546</v>
      </c>
      <c r="G1724">
        <f t="shared" si="1879"/>
        <v>-25625.397669612899</v>
      </c>
      <c r="H1724">
        <f>SQRT((xs-B1724)^2+(ys-C1724)^2)</f>
        <v>149999831109.63818</v>
      </c>
      <c r="I1724">
        <f>SQRT((xs-D1724)^2+(ys-E1724)^2)</f>
        <v>150000174581.35037</v>
      </c>
      <c r="J1724">
        <f t="shared" ref="J1724" si="1924">G*Ms*Me/H1724^2</f>
        <v>3.523536427186761E+22</v>
      </c>
      <c r="K1724">
        <f t="shared" si="1875"/>
        <v>3.523536427186761E+22</v>
      </c>
      <c r="L1724">
        <f>(xs-D1724)/I1724*K1724</f>
        <v>-3.038932070977247E+22</v>
      </c>
      <c r="M1724">
        <f>(ys-E1724)/I1724*K1724</f>
        <v>-1.7833117567318353E+22</v>
      </c>
      <c r="N1724">
        <f>(xs-D1724)/I1724*K1724</f>
        <v>-3.038932070977247E+22</v>
      </c>
      <c r="O1724">
        <f>(xs-E1724)/I1724*K1724</f>
        <v>-1.7833117567318353E+22</v>
      </c>
      <c r="P1724">
        <f t="shared" si="1881"/>
        <v>-5.0886337424267359E-3</v>
      </c>
      <c r="Q1724">
        <f>M1724/Me</f>
        <v>-2.9861214948624167E-3</v>
      </c>
      <c r="R1724">
        <f>F1724+P1724*dt/2</f>
        <v>15056.401639757338</v>
      </c>
      <c r="S1724">
        <f>G1724+Q1724*dt/2</f>
        <v>-25657.647781757412</v>
      </c>
      <c r="T1724">
        <f>R1724*dt</f>
        <v>325218275.41875851</v>
      </c>
      <c r="U1724">
        <f>S1724*dt</f>
        <v>-554205192.08596015</v>
      </c>
      <c r="V1724">
        <f>N1724/Me*dt</f>
        <v>-109.91448883641749</v>
      </c>
      <c r="W1724">
        <f>O1724/Me*dt</f>
        <v>-64.500224289028196</v>
      </c>
      <c r="Z1724">
        <v>-186964122.61735678</v>
      </c>
      <c r="AA1724">
        <v>-335679907.00674683</v>
      </c>
      <c r="AB1724">
        <f t="shared" si="1872"/>
        <v>129345174535.69089</v>
      </c>
      <c r="AC1724">
        <f t="shared" si="1873"/>
        <v>75304084859.754028</v>
      </c>
    </row>
    <row r="1725" spans="2:29" x14ac:dyDescent="0.3">
      <c r="B1725">
        <f t="shared" si="1876"/>
        <v>129532138658.30824</v>
      </c>
      <c r="C1725">
        <f t="shared" si="1877"/>
        <v>75639764766.760773</v>
      </c>
      <c r="D1725">
        <f>B1725+F1725*dt/2</f>
        <v>129694154257.77791</v>
      </c>
      <c r="E1725">
        <f>C1725+G1725*dt/2</f>
        <v>75362313869.506638</v>
      </c>
      <c r="F1725">
        <f t="shared" si="1878"/>
        <v>15001.444395339129</v>
      </c>
      <c r="G1725">
        <f t="shared" si="1879"/>
        <v>-25689.897893901929</v>
      </c>
      <c r="H1725">
        <f>SQRT((xs-B1725)^2+(ys-C1725)^2)</f>
        <v>149999829864.45718</v>
      </c>
      <c r="I1725">
        <f>SQRT((xs-D1725)^2+(ys-E1725)^2)</f>
        <v>150000173334.58762</v>
      </c>
      <c r="J1725">
        <f t="shared" ref="J1725" si="1925">G*Ms*Me/H1725^2</f>
        <v>3.5235364856860351E+22</v>
      </c>
      <c r="K1725">
        <f t="shared" si="1875"/>
        <v>3.5235364856860351E+22</v>
      </c>
      <c r="L1725">
        <f>(xs-D1725)/I1725*K1725</f>
        <v>-3.0465437095738382E+22</v>
      </c>
      <c r="M1725">
        <f>(ys-E1725)/I1725*K1725</f>
        <v>-1.7702770380979267E+22</v>
      </c>
      <c r="N1725">
        <f>(xs-D1725)/I1725*K1725</f>
        <v>-3.0465437095738382E+22</v>
      </c>
      <c r="O1725">
        <f>(xs-E1725)/I1725*K1725</f>
        <v>-1.7702770380979267E+22</v>
      </c>
      <c r="P1725">
        <f t="shared" si="1881"/>
        <v>-5.1013792859575316E-3</v>
      </c>
      <c r="Q1725">
        <f>M1725/Me</f>
        <v>-2.9642951073307546E-3</v>
      </c>
      <c r="R1725">
        <f>F1725+P1725*dt/2</f>
        <v>14946.349499050788</v>
      </c>
      <c r="S1725">
        <f>G1725+Q1725*dt/2</f>
        <v>-25721.912281061101</v>
      </c>
      <c r="T1725">
        <f>R1725*dt</f>
        <v>322841149.179497</v>
      </c>
      <c r="U1725">
        <f>S1725*dt</f>
        <v>-555593305.2709198</v>
      </c>
      <c r="V1725">
        <f>N1725/Me*dt</f>
        <v>-110.18979257668268</v>
      </c>
      <c r="W1725">
        <f>O1725/Me*dt</f>
        <v>-64.028774318344304</v>
      </c>
      <c r="Z1725">
        <v>-205865986.43818548</v>
      </c>
      <c r="AA1725">
        <v>-324431709.9779501</v>
      </c>
      <c r="AB1725">
        <f t="shared" si="1872"/>
        <v>129649113821.04956</v>
      </c>
      <c r="AC1725">
        <f t="shared" si="1873"/>
        <v>74759739751.511902</v>
      </c>
    </row>
    <row r="1726" spans="2:29" x14ac:dyDescent="0.3">
      <c r="B1726">
        <f t="shared" si="1876"/>
        <v>129854979807.48775</v>
      </c>
      <c r="C1726">
        <f t="shared" si="1877"/>
        <v>75084171461.489853</v>
      </c>
      <c r="D1726">
        <f>B1726+F1726*dt/2</f>
        <v>130015805357.19759</v>
      </c>
      <c r="E1726">
        <f>C1726+G1726*dt/2</f>
        <v>74806029053.473068</v>
      </c>
      <c r="F1726">
        <f t="shared" si="1878"/>
        <v>14891.254602762447</v>
      </c>
      <c r="G1726">
        <f t="shared" si="1879"/>
        <v>-25753.926668220272</v>
      </c>
      <c r="H1726">
        <f>SQRT((xs-B1726)^2+(ys-C1726)^2)</f>
        <v>149999828616.10693</v>
      </c>
      <c r="I1726">
        <f>SQRT((xs-D1726)^2+(ys-E1726)^2)</f>
        <v>150000172084.66711</v>
      </c>
      <c r="J1726">
        <f t="shared" ref="J1726" si="1926">G*Ms*Me/H1726^2</f>
        <v>3.5235365443342053E+22</v>
      </c>
      <c r="K1726">
        <f t="shared" si="1875"/>
        <v>3.5235365443342053E+22</v>
      </c>
      <c r="L1726">
        <f>(xs-D1726)/I1726*K1726</f>
        <v>-3.0540994396896214E+22</v>
      </c>
      <c r="M1726">
        <f>(ys-E1726)/I1726*K1726</f>
        <v>-1.757209831450465E+22</v>
      </c>
      <c r="N1726">
        <f>(xs-D1726)/I1726*K1726</f>
        <v>-3.0540994396896214E+22</v>
      </c>
      <c r="O1726">
        <f>(xs-E1726)/I1726*K1726</f>
        <v>-1.757209831450465E+22</v>
      </c>
      <c r="P1726">
        <f t="shared" si="1881"/>
        <v>-5.1140312118044557E-3</v>
      </c>
      <c r="Q1726">
        <f>M1726/Me</f>
        <v>-2.9424143192405641E-3</v>
      </c>
      <c r="R1726">
        <f>F1726+P1726*dt/2</f>
        <v>14836.023065674959</v>
      </c>
      <c r="S1726">
        <f>G1726+Q1726*dt/2</f>
        <v>-25785.704742868071</v>
      </c>
      <c r="T1726">
        <f>R1726*dt</f>
        <v>320458098.21857911</v>
      </c>
      <c r="U1726">
        <f>S1726*dt</f>
        <v>-556971222.44595027</v>
      </c>
      <c r="V1726">
        <f>N1726/Me*dt</f>
        <v>-110.46307417497624</v>
      </c>
      <c r="W1726">
        <f>O1726/Me*dt</f>
        <v>-63.556149295596185</v>
      </c>
      <c r="Z1726">
        <v>-224093247.36309999</v>
      </c>
      <c r="AA1726">
        <v>-312120381.6078766</v>
      </c>
      <c r="AB1726">
        <f t="shared" si="1872"/>
        <v>129951344658.34323</v>
      </c>
      <c r="AC1726">
        <f t="shared" si="1873"/>
        <v>74215079857.43602</v>
      </c>
    </row>
    <row r="1727" spans="2:29" x14ac:dyDescent="0.3">
      <c r="B1727">
        <f t="shared" si="1876"/>
        <v>130175437905.70633</v>
      </c>
      <c r="C1727">
        <f t="shared" si="1877"/>
        <v>74527200239.0439</v>
      </c>
      <c r="D1727">
        <f>B1727+F1727*dt/2</f>
        <v>130335070454.21507</v>
      </c>
      <c r="E1727">
        <f>C1727+G1727*dt/2</f>
        <v>74248371424.614731</v>
      </c>
      <c r="F1727">
        <f t="shared" si="1878"/>
        <v>14780.79152858747</v>
      </c>
      <c r="G1727">
        <f t="shared" si="1879"/>
        <v>-25817.482817515869</v>
      </c>
      <c r="H1727">
        <f>SQRT((xs-B1727)^2+(ys-C1727)^2)</f>
        <v>149999827364.61047</v>
      </c>
      <c r="I1727">
        <f>SQRT((xs-D1727)^2+(ys-E1727)^2)</f>
        <v>150000170831.61188</v>
      </c>
      <c r="J1727">
        <f t="shared" ref="J1727" si="1927">G*Ms*Me/H1727^2</f>
        <v>3.5235366031301861E+22</v>
      </c>
      <c r="K1727">
        <f t="shared" si="1875"/>
        <v>3.5235366031301861E+22</v>
      </c>
      <c r="L1727">
        <f>(xs-D1727)/I1727*K1727</f>
        <v>-3.061599122660436E+22</v>
      </c>
      <c r="M1727">
        <f>(ys-E1727)/I1727*K1727</f>
        <v>-1.744110376588323E+22</v>
      </c>
      <c r="N1727">
        <f>(xs-D1727)/I1727*K1727</f>
        <v>-3.061599122660436E+22</v>
      </c>
      <c r="O1727">
        <f>(xs-E1727)/I1727*K1727</f>
        <v>-1.744110376588323E+22</v>
      </c>
      <c r="P1727">
        <f t="shared" si="1881"/>
        <v>-5.1265892877770192E-3</v>
      </c>
      <c r="Q1727">
        <f>M1727/Me</f>
        <v>-2.9204795321304804E-3</v>
      </c>
      <c r="R1727">
        <f>F1727+P1727*dt/2</f>
        <v>14725.424364279477</v>
      </c>
      <c r="S1727">
        <f>G1727+Q1727*dt/2</f>
        <v>-25849.023996462878</v>
      </c>
      <c r="T1727">
        <f>R1727*dt</f>
        <v>318069166.26843673</v>
      </c>
      <c r="U1727">
        <f>S1727*dt</f>
        <v>-558338918.32359815</v>
      </c>
      <c r="V1727">
        <f>N1727/Me*dt</f>
        <v>-110.73432861598361</v>
      </c>
      <c r="W1727">
        <f>O1727/Me*dt</f>
        <v>-63.082357894018379</v>
      </c>
      <c r="Z1727">
        <v>-241586177.69220465</v>
      </c>
      <c r="AA1727">
        <v>-298786266.69153869</v>
      </c>
      <c r="AB1727">
        <f t="shared" si="1872"/>
        <v>130251920894.28256</v>
      </c>
      <c r="AC1727">
        <f t="shared" si="1873"/>
        <v>73670075054.028763</v>
      </c>
    </row>
    <row r="1728" spans="2:29" x14ac:dyDescent="0.3">
      <c r="B1728">
        <f t="shared" si="1876"/>
        <v>130493507071.97476</v>
      </c>
      <c r="C1728">
        <f t="shared" si="1877"/>
        <v>73968861320.720306</v>
      </c>
      <c r="D1728">
        <f>B1728+F1728*dt/2</f>
        <v>130651943689.73445</v>
      </c>
      <c r="E1728">
        <f>C1728+G1728*dt/2</f>
        <v>73689351216.825882</v>
      </c>
      <c r="F1728">
        <f t="shared" si="1878"/>
        <v>14670.057199971487</v>
      </c>
      <c r="G1728">
        <f t="shared" si="1879"/>
        <v>-25880.565175409887</v>
      </c>
      <c r="H1728">
        <f>SQRT((xs-B1728)^2+(ys-C1728)^2)</f>
        <v>149999826109.99081</v>
      </c>
      <c r="I1728">
        <f>SQRT((xs-D1728)^2+(ys-E1728)^2)</f>
        <v>150000169575.44501</v>
      </c>
      <c r="J1728">
        <f t="shared" ref="J1728" si="1928">G*Ms*Me/H1728^2</f>
        <v>3.5235366620728991E+22</v>
      </c>
      <c r="K1728">
        <f t="shared" si="1875"/>
        <v>3.5235366620728991E+22</v>
      </c>
      <c r="L1728">
        <f>(xs-D1728)/I1728*K1728</f>
        <v>-3.0690426208506341E+22</v>
      </c>
      <c r="M1728">
        <f>(ys-E1728)/I1728*K1728</f>
        <v>-1.7309789139022171E+22</v>
      </c>
      <c r="N1728">
        <f>(xs-D1728)/I1728*K1728</f>
        <v>-3.0690426208506341E+22</v>
      </c>
      <c r="O1728">
        <f>(xs-E1728)/I1728*K1728</f>
        <v>-1.7309789139022171E+22</v>
      </c>
      <c r="P1728">
        <f t="shared" si="1881"/>
        <v>-5.1390532834069561E-3</v>
      </c>
      <c r="Q1728">
        <f>M1728/Me</f>
        <v>-2.8984911485301691E-3</v>
      </c>
      <c r="R1728">
        <f>F1728+P1728*dt/2</f>
        <v>14614.555424510692</v>
      </c>
      <c r="S1728">
        <f>G1728+Q1728*dt/2</f>
        <v>-25911.868879814014</v>
      </c>
      <c r="T1728">
        <f>R1728*dt</f>
        <v>315674397.16943097</v>
      </c>
      <c r="U1728">
        <f>S1728*dt</f>
        <v>-559696367.80398273</v>
      </c>
      <c r="V1728">
        <f>N1728/Me*dt</f>
        <v>-111.00355092159025</v>
      </c>
      <c r="W1728">
        <f>O1728/Me*dt</f>
        <v>-62.607408808251655</v>
      </c>
      <c r="Z1728">
        <v>-258287456.42381811</v>
      </c>
      <c r="AA1728">
        <v>-284473061.65596348</v>
      </c>
      <c r="AB1728">
        <f t="shared" si="1872"/>
        <v>130550894012.72038</v>
      </c>
      <c r="AC1728">
        <f t="shared" si="1873"/>
        <v>73124691891.260361</v>
      </c>
    </row>
    <row r="1729" spans="2:29" x14ac:dyDescent="0.3">
      <c r="B1729">
        <f t="shared" si="1876"/>
        <v>130809181469.1442</v>
      </c>
      <c r="C1729">
        <f t="shared" si="1877"/>
        <v>73409164952.916321</v>
      </c>
      <c r="D1729">
        <f>B1729+F1729*dt/2</f>
        <v>130966419248.55394</v>
      </c>
      <c r="E1729">
        <f>C1729+G1729*dt/2</f>
        <v>73128978689.00676</v>
      </c>
      <c r="F1729">
        <f t="shared" si="1878"/>
        <v>14559.053649049896</v>
      </c>
      <c r="G1729">
        <f t="shared" si="1879"/>
        <v>-25943.17258421814</v>
      </c>
      <c r="H1729">
        <f>SQRT((xs-B1729)^2+(ys-C1729)^2)</f>
        <v>149999824852.271</v>
      </c>
      <c r="I1729">
        <f>SQRT((xs-D1729)^2+(ys-E1729)^2)</f>
        <v>150000168316.18958</v>
      </c>
      <c r="J1729">
        <f t="shared" ref="J1729" si="1929">G*Ms*Me/H1729^2</f>
        <v>3.5235367211612594E+22</v>
      </c>
      <c r="K1729">
        <f t="shared" si="1875"/>
        <v>3.5235367211612594E+22</v>
      </c>
      <c r="L1729">
        <f>(xs-D1729)/I1729*K1729</f>
        <v>-3.0764297976555971E+22</v>
      </c>
      <c r="M1729">
        <f>(ys-E1729)/I1729*K1729</f>
        <v>-1.7178156843702942E+22</v>
      </c>
      <c r="N1729">
        <f>(xs-D1729)/I1729*K1729</f>
        <v>-3.0764297976555971E+22</v>
      </c>
      <c r="O1729">
        <f>(xs-E1729)/I1729*K1729</f>
        <v>-1.7178156843702942E+22</v>
      </c>
      <c r="P1729">
        <f t="shared" si="1881"/>
        <v>-5.1514229699524397E-3</v>
      </c>
      <c r="Q1729">
        <f>M1729/Me</f>
        <v>-2.8764495719529369E-3</v>
      </c>
      <c r="R1729">
        <f>F1729+P1729*dt/2</f>
        <v>14503.418280974411</v>
      </c>
      <c r="S1729">
        <f>G1729+Q1729*dt/2</f>
        <v>-25974.238239595234</v>
      </c>
      <c r="T1729">
        <f>R1729*dt</f>
        <v>313273834.86904728</v>
      </c>
      <c r="U1729">
        <f>S1729*dt</f>
        <v>-561043545.97525704</v>
      </c>
      <c r="V1729">
        <f>N1729/Me*dt</f>
        <v>-111.2707361509727</v>
      </c>
      <c r="W1729">
        <f>O1729/Me*dt</f>
        <v>-62.131310754183438</v>
      </c>
      <c r="Z1729">
        <v>-274142357.10572922</v>
      </c>
      <c r="AA1729">
        <v>-269227671.31780165</v>
      </c>
      <c r="AB1729">
        <f t="shared" si="1872"/>
        <v>130848312946.90752</v>
      </c>
      <c r="AC1729">
        <f t="shared" si="1873"/>
        <v>72578893735.623276</v>
      </c>
    </row>
    <row r="1730" spans="2:29" x14ac:dyDescent="0.3">
      <c r="B1730">
        <f t="shared" si="1876"/>
        <v>131122455304.01324</v>
      </c>
      <c r="C1730">
        <f t="shared" si="1877"/>
        <v>72848121406.941071</v>
      </c>
      <c r="D1730">
        <f>B1730+F1730*dt/2</f>
        <v>131278491359.47255</v>
      </c>
      <c r="E1730">
        <f>C1730+G1730*dt/2</f>
        <v>72567264124.875366</v>
      </c>
      <c r="F1730">
        <f t="shared" si="1878"/>
        <v>14447.782912898923</v>
      </c>
      <c r="G1730">
        <f t="shared" si="1879"/>
        <v>-26005.303894972323</v>
      </c>
      <c r="H1730">
        <f>SQRT((xs-B1730)^2+(ys-C1730)^2)</f>
        <v>149999823591.47418</v>
      </c>
      <c r="I1730">
        <f>SQRT((xs-D1730)^2+(ys-E1730)^2)</f>
        <v>150000167053.86874</v>
      </c>
      <c r="J1730">
        <f t="shared" ref="J1730" si="1930">G*Ms*Me/H1730^2</f>
        <v>3.523536780394181E+22</v>
      </c>
      <c r="K1730">
        <f t="shared" si="1875"/>
        <v>3.523536780394181E+22</v>
      </c>
      <c r="L1730">
        <f>(xs-D1730)/I1730*K1730</f>
        <v>-3.0837605175042435E+22</v>
      </c>
      <c r="M1730">
        <f>(ys-E1730)/I1730*K1730</f>
        <v>-1.7046209295537098E+22</v>
      </c>
      <c r="N1730">
        <f>(xs-D1730)/I1730*K1730</f>
        <v>-3.0837605175042435E+22</v>
      </c>
      <c r="O1730">
        <f>(xs-E1730)/I1730*K1730</f>
        <v>-1.7046209295537098E+22</v>
      </c>
      <c r="P1730">
        <f t="shared" si="1881"/>
        <v>-5.1636981204022832E-3</v>
      </c>
      <c r="Q1730">
        <f>M1730/Me</f>
        <v>-2.8543552068883283E-3</v>
      </c>
      <c r="R1730">
        <f>F1730+P1730*dt/2</f>
        <v>14392.014973198578</v>
      </c>
      <c r="S1730">
        <f>G1730+Q1730*dt/2</f>
        <v>-26036.130931206717</v>
      </c>
      <c r="T1730">
        <f>R1730*dt</f>
        <v>310867523.42108929</v>
      </c>
      <c r="U1730">
        <f>S1730*dt</f>
        <v>-562380428.11406505</v>
      </c>
      <c r="V1730">
        <f>N1730/Me*dt</f>
        <v>-111.53587940068931</v>
      </c>
      <c r="W1730">
        <f>O1730/Me*dt</f>
        <v>-61.654072468787895</v>
      </c>
      <c r="Z1730">
        <v>-289098927.17749381</v>
      </c>
      <c r="AA1730">
        <v>-253100055.12530616</v>
      </c>
      <c r="AB1730">
        <f t="shared" si="1872"/>
        <v>131144223900.25685</v>
      </c>
      <c r="AC1730">
        <f t="shared" si="1873"/>
        <v>72032640923.701706</v>
      </c>
    </row>
    <row r="1731" spans="2:29" x14ac:dyDescent="0.3">
      <c r="B1731">
        <f t="shared" si="1876"/>
        <v>131433322827.43434</v>
      </c>
      <c r="C1731">
        <f t="shared" si="1877"/>
        <v>72285740978.827011</v>
      </c>
      <c r="D1731">
        <f>B1731+F1731*dt/2</f>
        <v>131588154295.39612</v>
      </c>
      <c r="E1731">
        <f>C1731+G1731*dt/2</f>
        <v>72004217832.778641</v>
      </c>
      <c r="F1731">
        <f t="shared" si="1878"/>
        <v>14336.247033498234</v>
      </c>
      <c r="G1731">
        <f t="shared" si="1879"/>
        <v>-26066.957967441111</v>
      </c>
      <c r="H1731">
        <f>SQRT((xs-B1731)^2+(ys-C1731)^2)</f>
        <v>149999822327.6236</v>
      </c>
      <c r="I1731">
        <f>SQRT((xs-D1731)^2+(ys-E1731)^2)</f>
        <v>150000165788.50577</v>
      </c>
      <c r="J1731">
        <f t="shared" ref="J1731" si="1931">G*Ms*Me/H1731^2</f>
        <v>3.5235368397705725E+22</v>
      </c>
      <c r="K1731">
        <f t="shared" si="1875"/>
        <v>3.5235368397705725E+22</v>
      </c>
      <c r="L1731">
        <f>(xs-D1731)/I1731*K1731</f>
        <v>-3.0910346458615157E+22</v>
      </c>
      <c r="M1731">
        <f>(ys-E1731)/I1731*K1731</f>
        <v>-1.6913948915921934E+22</v>
      </c>
      <c r="N1731">
        <f>(xs-D1731)/I1731*K1731</f>
        <v>-3.0910346458615157E+22</v>
      </c>
      <c r="O1731">
        <f>(xs-E1731)/I1731*K1731</f>
        <v>-1.6913948915921934E+22</v>
      </c>
      <c r="P1731">
        <f t="shared" si="1881"/>
        <v>-5.1758785094800997E-3</v>
      </c>
      <c r="Q1731">
        <f>M1731/Me</f>
        <v>-2.8322084587946977E-3</v>
      </c>
      <c r="R1731">
        <f>F1731+P1731*dt/2</f>
        <v>14280.347545595849</v>
      </c>
      <c r="S1731">
        <f>G1731+Q1731*dt/2</f>
        <v>-26097.545818796094</v>
      </c>
      <c r="T1731">
        <f>R1731*dt</f>
        <v>308455506.98487031</v>
      </c>
      <c r="U1731">
        <f>S1731*dt</f>
        <v>-563706989.68599558</v>
      </c>
      <c r="V1731">
        <f>N1731/Me*dt</f>
        <v>-111.79897580477015</v>
      </c>
      <c r="W1731">
        <f>O1731/Me*dt</f>
        <v>-61.175702709965471</v>
      </c>
      <c r="Z1731">
        <v>-303108158.2158705</v>
      </c>
      <c r="AA1731">
        <v>-236143063.38936943</v>
      </c>
      <c r="AB1731">
        <f t="shared" si="1872"/>
        <v>131438670176.20334</v>
      </c>
      <c r="AC1731">
        <f t="shared" si="1873"/>
        <v>71485890925.751648</v>
      </c>
    </row>
    <row r="1732" spans="2:29" x14ac:dyDescent="0.3">
      <c r="B1732">
        <f t="shared" si="1876"/>
        <v>131741778334.4192</v>
      </c>
      <c r="C1732">
        <f t="shared" si="1877"/>
        <v>71722033989.141022</v>
      </c>
      <c r="D1732">
        <f>B1732+F1732*dt/2</f>
        <v>131895402373.44229</v>
      </c>
      <c r="E1732">
        <f>C1732+G1732*dt/2</f>
        <v>71439850145.503387</v>
      </c>
      <c r="F1732">
        <f t="shared" si="1878"/>
        <v>14224.448057693464</v>
      </c>
      <c r="G1732">
        <f t="shared" si="1879"/>
        <v>-26128.133670151077</v>
      </c>
      <c r="H1732">
        <f>SQRT((xs-B1732)^2+(ys-C1732)^2)</f>
        <v>149999821060.74243</v>
      </c>
      <c r="I1732">
        <f>SQRT((xs-D1732)^2+(ys-E1732)^2)</f>
        <v>150000164520.12387</v>
      </c>
      <c r="J1732">
        <f t="shared" ref="J1732" si="1932">G*Ms*Me/H1732^2</f>
        <v>3.5235368992893426E+22</v>
      </c>
      <c r="K1732">
        <f t="shared" si="1875"/>
        <v>3.5235368992893426E+22</v>
      </c>
      <c r="L1732">
        <f>(xs-D1732)/I1732*K1732</f>
        <v>-3.0982520492308541E+22</v>
      </c>
      <c r="M1732">
        <f>(ys-E1732)/I1732*K1732</f>
        <v>-1.6781378131996094E+22</v>
      </c>
      <c r="N1732">
        <f>(xs-D1732)/I1732*K1732</f>
        <v>-3.0982520492308541E+22</v>
      </c>
      <c r="O1732">
        <f>(xs-E1732)/I1732*K1732</f>
        <v>-1.6781378131996094E+22</v>
      </c>
      <c r="P1732">
        <f t="shared" si="1881"/>
        <v>-5.1879639136484497E-3</v>
      </c>
      <c r="Q1732">
        <f>M1732/Me</f>
        <v>-2.8100097340917774E-3</v>
      </c>
      <c r="R1732">
        <f>F1732+P1732*dt/2</f>
        <v>14168.418047426061</v>
      </c>
      <c r="S1732">
        <f>G1732+Q1732*dt/2</f>
        <v>-26158.48177527927</v>
      </c>
      <c r="T1732">
        <f>R1732*dt</f>
        <v>306037829.82440293</v>
      </c>
      <c r="U1732">
        <f>S1732*dt</f>
        <v>-565023206.34603226</v>
      </c>
      <c r="V1732">
        <f>N1732/Me*dt</f>
        <v>-112.06002053480651</v>
      </c>
      <c r="W1732">
        <f>O1732/Me*dt</f>
        <v>-60.696210256382393</v>
      </c>
      <c r="Z1732">
        <v>-316124146.52540249</v>
      </c>
      <c r="AA1732">
        <v>-218412264.04113236</v>
      </c>
      <c r="AB1732">
        <f t="shared" si="1872"/>
        <v>131731692017.7182</v>
      </c>
      <c r="AC1732">
        <f t="shared" si="1873"/>
        <v>70938598518.753845</v>
      </c>
    </row>
    <row r="1733" spans="2:29" x14ac:dyDescent="0.3">
      <c r="B1733">
        <f t="shared" si="1876"/>
        <v>132047816164.24361</v>
      </c>
      <c r="C1733">
        <f t="shared" si="1877"/>
        <v>71157010782.794983</v>
      </c>
      <c r="D1733">
        <f>B1733+F1733*dt/2</f>
        <v>132200229955.04492</v>
      </c>
      <c r="E1733">
        <f>C1733+G1733*dt/2</f>
        <v>70874171420.086578</v>
      </c>
      <c r="F1733">
        <f t="shared" si="1878"/>
        <v>14112.388037158657</v>
      </c>
      <c r="G1733">
        <f t="shared" si="1879"/>
        <v>-26188.829880407458</v>
      </c>
      <c r="H1733">
        <f>SQRT((xs-B1733)^2+(ys-C1733)^2)</f>
        <v>149999819790.854</v>
      </c>
      <c r="I1733">
        <f>SQRT((xs-D1733)^2+(ys-E1733)^2)</f>
        <v>150000163248.7464</v>
      </c>
      <c r="J1733">
        <f t="shared" ref="J1733" si="1933">G*Ms*Me/H1733^2</f>
        <v>3.5235369589493979E+22</v>
      </c>
      <c r="K1733">
        <f t="shared" si="1875"/>
        <v>3.5235369589493979E+22</v>
      </c>
      <c r="L1733">
        <f>(xs-D1733)/I1733*K1733</f>
        <v>-3.1054125951566456E+22</v>
      </c>
      <c r="M1733">
        <f>(ys-E1733)/I1733*K1733</f>
        <v>-1.6648499376594996E+22</v>
      </c>
      <c r="N1733">
        <f>(xs-D1733)/I1733*K1733</f>
        <v>-3.1054125951566456E+22</v>
      </c>
      <c r="O1733">
        <f>(xs-E1733)/I1733*K1733</f>
        <v>-1.6648499376594996E+22</v>
      </c>
      <c r="P1733">
        <f t="shared" si="1881"/>
        <v>-5.1999541111129362E-3</v>
      </c>
      <c r="Q1733">
        <f>M1733/Me</f>
        <v>-2.7877594401532141E-3</v>
      </c>
      <c r="R1733">
        <f>F1733+P1733*dt/2</f>
        <v>14056.228532758636</v>
      </c>
      <c r="S1733">
        <f>G1733+Q1733*dt/2</f>
        <v>-26218.937682361113</v>
      </c>
      <c r="T1733">
        <f>R1733*dt</f>
        <v>303614536.30758655</v>
      </c>
      <c r="U1733">
        <f>S1733*dt</f>
        <v>-566329053.93900001</v>
      </c>
      <c r="V1733">
        <f>N1733/Me*dt</f>
        <v>-112.31900880003943</v>
      </c>
      <c r="W1733">
        <f>O1733/Me*dt</f>
        <v>-60.215603907309422</v>
      </c>
      <c r="Z1733">
        <v>-328104243.54789102</v>
      </c>
      <c r="AA1733">
        <v>-199965760.48473024</v>
      </c>
      <c r="AB1733">
        <f t="shared" si="1872"/>
        <v>132023326457.0033</v>
      </c>
      <c r="AC1733">
        <f t="shared" si="1873"/>
        <v>70390715968.371262</v>
      </c>
    </row>
    <row r="1734" spans="2:29" x14ac:dyDescent="0.3">
      <c r="B1734">
        <f t="shared" si="1876"/>
        <v>132351430700.55119</v>
      </c>
      <c r="C1734">
        <f t="shared" si="1877"/>
        <v>70590681728.855988</v>
      </c>
      <c r="D1734">
        <f>B1734+F1734*dt/2</f>
        <v>132502631446.05746</v>
      </c>
      <c r="E1734">
        <f>C1734+G1734*dt/2</f>
        <v>70307192037.625381</v>
      </c>
      <c r="F1734">
        <f t="shared" si="1878"/>
        <v>14000.069028358617</v>
      </c>
      <c r="G1734">
        <f t="shared" si="1879"/>
        <v>-26249.045484314767</v>
      </c>
      <c r="H1734">
        <f>SQRT((xs-B1734)^2+(ys-C1734)^2)</f>
        <v>149999818517.98169</v>
      </c>
      <c r="I1734">
        <f>SQRT((xs-D1734)^2+(ys-E1734)^2)</f>
        <v>150000161974.39679</v>
      </c>
      <c r="J1734">
        <f t="shared" ref="J1734" si="1934">G*Ms*Me/H1734^2</f>
        <v>3.5235370187496394E+22</v>
      </c>
      <c r="K1734">
        <f t="shared" si="1875"/>
        <v>3.5235370187496394E+22</v>
      </c>
      <c r="L1734">
        <f>(xs-D1734)/I1734*K1734</f>
        <v>-3.1125161522266487E+22</v>
      </c>
      <c r="M1734">
        <f>(ys-E1734)/I1734*K1734</f>
        <v>-1.65153150882062E+22</v>
      </c>
      <c r="N1734">
        <f>(xs-D1734)/I1734*K1734</f>
        <v>-3.1125161522266487E+22</v>
      </c>
      <c r="O1734">
        <f>(xs-E1734)/I1734*K1734</f>
        <v>-1.65153150882062E+22</v>
      </c>
      <c r="P1734">
        <f t="shared" si="1881"/>
        <v>-5.2118488818262698E-3</v>
      </c>
      <c r="Q1734">
        <f>M1734/Me</f>
        <v>-2.7654579852990956E-3</v>
      </c>
      <c r="R1734">
        <f>F1734+P1734*dt/2</f>
        <v>13943.781060434894</v>
      </c>
      <c r="S1734">
        <f>G1734+Q1734*dt/2</f>
        <v>-26278.912430555996</v>
      </c>
      <c r="T1734">
        <f>R1734*dt</f>
        <v>301185670.90539372</v>
      </c>
      <c r="U1734">
        <f>S1734*dt</f>
        <v>-567624508.50000954</v>
      </c>
      <c r="V1734">
        <f>N1734/Me*dt</f>
        <v>-112.57593584744743</v>
      </c>
      <c r="W1734">
        <f>O1734/Me*dt</f>
        <v>-59.733892482460462</v>
      </c>
      <c r="Z1734">
        <v>-339009195.59797168</v>
      </c>
      <c r="AA1734">
        <v>-180864001.14291728</v>
      </c>
      <c r="AB1734">
        <f t="shared" si="1872"/>
        <v>132313607175.85861</v>
      </c>
      <c r="AC1734">
        <f t="shared" si="1873"/>
        <v>69842193219.213058</v>
      </c>
    </row>
    <row r="1735" spans="2:29" x14ac:dyDescent="0.3">
      <c r="B1735">
        <f t="shared" si="1876"/>
        <v>132652616371.45659</v>
      </c>
      <c r="C1735">
        <f t="shared" si="1877"/>
        <v>70023057220.355972</v>
      </c>
      <c r="D1735">
        <f>B1735+F1735*dt/2</f>
        <v>132802601296.85571</v>
      </c>
      <c r="E1735">
        <f>C1735+G1735*dt/2</f>
        <v>69738922403.086563</v>
      </c>
      <c r="F1735">
        <f t="shared" si="1878"/>
        <v>13887.493092511169</v>
      </c>
      <c r="G1735">
        <f t="shared" si="1879"/>
        <v>-26308.779376797229</v>
      </c>
      <c r="H1735">
        <f>SQRT((xs-B1735)^2+(ys-C1735)^2)</f>
        <v>149999817242.14893</v>
      </c>
      <c r="I1735">
        <f>SQRT((xs-D1735)^2+(ys-E1735)^2)</f>
        <v>150000160697.09842</v>
      </c>
      <c r="J1735">
        <f t="shared" ref="J1735" si="1935">G*Ms*Me/H1735^2</f>
        <v>3.5235370786889652E+22</v>
      </c>
      <c r="K1735">
        <f t="shared" si="1875"/>
        <v>3.5235370786889652E+22</v>
      </c>
      <c r="L1735">
        <f>(xs-D1735)/I1735*K1735</f>
        <v>-3.119562590074412E+22</v>
      </c>
      <c r="M1735">
        <f>(ys-E1735)/I1735*K1735</f>
        <v>-1.638182771092467E+22</v>
      </c>
      <c r="N1735">
        <f>(xs-D1735)/I1735*K1735</f>
        <v>-3.119562590074412E+22</v>
      </c>
      <c r="O1735">
        <f>(xs-E1735)/I1735*K1735</f>
        <v>-1.638182771092467E+22</v>
      </c>
      <c r="P1735">
        <f t="shared" si="1881"/>
        <v>-5.2236480074923175E-3</v>
      </c>
      <c r="Q1735">
        <f>M1735/Me</f>
        <v>-2.7431057787884578E-3</v>
      </c>
      <c r="R1735">
        <f>F1735+P1735*dt/2</f>
        <v>13831.077694030253</v>
      </c>
      <c r="S1735">
        <f>G1735+Q1735*dt/2</f>
        <v>-26338.404919208144</v>
      </c>
      <c r="T1735">
        <f>R1735*dt</f>
        <v>298751278.19105345</v>
      </c>
      <c r="U1735">
        <f>S1735*dt</f>
        <v>-568909546.25489593</v>
      </c>
      <c r="V1735">
        <f>N1735/Me*dt</f>
        <v>-112.83079696183405</v>
      </c>
      <c r="W1735">
        <f>O1735/Me*dt</f>
        <v>-59.251084821830688</v>
      </c>
      <c r="Z1735">
        <v>-348803272.46708024</v>
      </c>
      <c r="AA1735">
        <v>-161169581.32051745</v>
      </c>
      <c r="AB1735">
        <f t="shared" si="1872"/>
        <v>132602564377.18056</v>
      </c>
      <c r="AC1735">
        <f t="shared" si="1873"/>
        <v>69292978092.780563</v>
      </c>
    </row>
    <row r="1736" spans="2:29" x14ac:dyDescent="0.3">
      <c r="B1736">
        <f t="shared" si="1876"/>
        <v>132951367649.64764</v>
      </c>
      <c r="C1736">
        <f t="shared" si="1877"/>
        <v>69454147674.101074</v>
      </c>
      <c r="D1736">
        <f>B1736+F1736*dt/2</f>
        <v>133100134002.43958</v>
      </c>
      <c r="E1736">
        <f>C1736+G1736*dt/2</f>
        <v>69169372945.115585</v>
      </c>
      <c r="F1736">
        <f t="shared" si="1878"/>
        <v>13774.662295549335</v>
      </c>
      <c r="G1736">
        <f t="shared" si="1879"/>
        <v>-26368.030461619059</v>
      </c>
      <c r="H1736">
        <f>SQRT((xs-B1736)^2+(ys-C1736)^2)</f>
        <v>149999815963.37915</v>
      </c>
      <c r="I1736">
        <f>SQRT((xs-D1736)^2+(ys-E1736)^2)</f>
        <v>150000159416.87482</v>
      </c>
      <c r="J1736">
        <f t="shared" ref="J1736" si="1936">G*Ms*Me/H1736^2</f>
        <v>3.5235371387662753E+22</v>
      </c>
      <c r="K1736">
        <f t="shared" si="1875"/>
        <v>3.5235371387662753E+22</v>
      </c>
      <c r="L1736">
        <f>(xs-D1736)/I1736*K1736</f>
        <v>-3.1265517793816676E+22</v>
      </c>
      <c r="M1736">
        <f>(ys-E1736)/I1736*K1736</f>
        <v>-1.6248039694407932E+22</v>
      </c>
      <c r="N1736">
        <f>(xs-D1736)/I1736*K1736</f>
        <v>-3.1265517793816676E+22</v>
      </c>
      <c r="O1736">
        <f>(xs-E1736)/I1736*K1736</f>
        <v>-1.6248039694407932E+22</v>
      </c>
      <c r="P1736">
        <f t="shared" si="1881"/>
        <v>-5.2353512715701059E-3</v>
      </c>
      <c r="Q1736">
        <f>M1736/Me</f>
        <v>-2.7207032308117769E-3</v>
      </c>
      <c r="R1736">
        <f>F1736+P1736*dt/2</f>
        <v>13718.120501816378</v>
      </c>
      <c r="S1736">
        <f>G1736+Q1736*dt/2</f>
        <v>-26397.414056511825</v>
      </c>
      <c r="T1736">
        <f>R1736*dt</f>
        <v>296311402.83923376</v>
      </c>
      <c r="U1736">
        <f>S1736*dt</f>
        <v>-570184143.62065542</v>
      </c>
      <c r="V1736">
        <f>N1736/Me*dt</f>
        <v>-113.08358746591429</v>
      </c>
      <c r="W1736">
        <f>O1736/Me*dt</f>
        <v>-58.767189785534384</v>
      </c>
      <c r="Z1736">
        <v>-357454384.47467119</v>
      </c>
      <c r="AA1736">
        <v>-140947038.03579673</v>
      </c>
      <c r="AB1736">
        <f t="shared" si="1872"/>
        <v>132890224668.01221</v>
      </c>
      <c r="AC1736">
        <f t="shared" si="1873"/>
        <v>68743016492.444626</v>
      </c>
    </row>
    <row r="1737" spans="2:29" x14ac:dyDescent="0.3">
      <c r="B1737">
        <f t="shared" si="1876"/>
        <v>133247679052.48688</v>
      </c>
      <c r="C1737">
        <f t="shared" si="1877"/>
        <v>68883963530.480423</v>
      </c>
      <c r="D1737">
        <f>B1737+F1737*dt/2</f>
        <v>133395224102.53418</v>
      </c>
      <c r="E1737">
        <f>C1737+G1737*dt/2</f>
        <v>68598554115.845253</v>
      </c>
      <c r="F1737">
        <f t="shared" si="1878"/>
        <v>13661.57870808342</v>
      </c>
      <c r="G1737">
        <f t="shared" si="1879"/>
        <v>-26426.797651404595</v>
      </c>
      <c r="H1737">
        <f>SQRT((xs-B1737)^2+(ys-C1737)^2)</f>
        <v>149999814681.69589</v>
      </c>
      <c r="I1737">
        <f>SQRT((xs-D1737)^2+(ys-E1737)^2)</f>
        <v>150000158133.74954</v>
      </c>
      <c r="J1737">
        <f t="shared" ref="J1737" si="1937">G*Ms*Me/H1737^2</f>
        <v>3.5235371989804643E+22</v>
      </c>
      <c r="K1737">
        <f t="shared" si="1875"/>
        <v>3.5235371989804643E+22</v>
      </c>
      <c r="L1737">
        <f>(xs-D1737)/I1737*K1737</f>
        <v>-3.1334835918807006E+22</v>
      </c>
      <c r="M1737">
        <f>(ys-E1737)/I1737*K1737</f>
        <v>-1.6113953493831106E+22</v>
      </c>
      <c r="N1737">
        <f>(xs-D1737)/I1737*K1737</f>
        <v>-3.1334835918807006E+22</v>
      </c>
      <c r="O1737">
        <f>(xs-E1737)/I1737*K1737</f>
        <v>-1.6113953493831106E+22</v>
      </c>
      <c r="P1737">
        <f t="shared" si="1881"/>
        <v>-5.2469584592777967E-3</v>
      </c>
      <c r="Q1737">
        <f>M1737/Me</f>
        <v>-2.6982507524834403E-3</v>
      </c>
      <c r="R1737">
        <f>F1737+P1737*dt/2</f>
        <v>13604.91155672322</v>
      </c>
      <c r="S1737">
        <f>G1737+Q1737*dt/2</f>
        <v>-26455.938759531415</v>
      </c>
      <c r="T1737">
        <f>R1737*dt</f>
        <v>293866089.62522155</v>
      </c>
      <c r="U1737">
        <f>S1737*dt</f>
        <v>-571448277.20587862</v>
      </c>
      <c r="V1737">
        <f>N1737/Me*dt</f>
        <v>-113.3343027204004</v>
      </c>
      <c r="W1737">
        <f>O1737/Me*dt</f>
        <v>-58.282216253642311</v>
      </c>
      <c r="Z1737">
        <v>-364934187.58350319</v>
      </c>
      <c r="AA1737">
        <v>-120262638.49285695</v>
      </c>
      <c r="AB1737">
        <f t="shared" si="1872"/>
        <v>133176610954.52861</v>
      </c>
      <c r="AC1737">
        <f t="shared" si="1873"/>
        <v>68192252614.781685</v>
      </c>
    </row>
    <row r="1738" spans="2:29" x14ac:dyDescent="0.3">
      <c r="B1738">
        <f t="shared" si="1876"/>
        <v>133541545142.11211</v>
      </c>
      <c r="C1738">
        <f t="shared" si="1877"/>
        <v>68312515253.274544</v>
      </c>
      <c r="D1738">
        <f>B1738+F1738*dt/2</f>
        <v>133687866181.69003</v>
      </c>
      <c r="E1738">
        <f>C1738+G1738*dt/2</f>
        <v>68026476390.703835</v>
      </c>
      <c r="F1738">
        <f t="shared" si="1878"/>
        <v>13548.244405363019</v>
      </c>
      <c r="G1738">
        <f t="shared" si="1879"/>
        <v>-26485.079867658238</v>
      </c>
      <c r="H1738">
        <f>SQRT((xs-B1738)^2+(ys-C1738)^2)</f>
        <v>149999813397.12271</v>
      </c>
      <c r="I1738">
        <f>SQRT((xs-D1738)^2+(ys-E1738)^2)</f>
        <v>150000156847.74615</v>
      </c>
      <c r="J1738">
        <f t="shared" ref="J1738" si="1938">G*Ms*Me/H1738^2</f>
        <v>3.5235372593304251E+22</v>
      </c>
      <c r="K1738">
        <f t="shared" si="1875"/>
        <v>3.5235372593304251E+22</v>
      </c>
      <c r="L1738">
        <f>(xs-D1738)/I1738*K1738</f>
        <v>-3.1403579003567063E+22</v>
      </c>
      <c r="M1738">
        <f>(ys-E1738)/I1738*K1738</f>
        <v>-1.5979571569841863E+22</v>
      </c>
      <c r="N1738">
        <f>(xs-D1738)/I1738*K1738</f>
        <v>-3.1403579003567063E+22</v>
      </c>
      <c r="O1738">
        <f>(xs-E1738)/I1738*K1738</f>
        <v>-1.5979571569841863E+22</v>
      </c>
      <c r="P1738">
        <f t="shared" si="1881"/>
        <v>-5.2584693575966276E-3</v>
      </c>
      <c r="Q1738">
        <f>M1738/Me</f>
        <v>-2.6757487558342033E-3</v>
      </c>
      <c r="R1738">
        <f>F1738+P1738*dt/2</f>
        <v>13491.452936300975</v>
      </c>
      <c r="S1738">
        <f>G1738+Q1738*dt/2</f>
        <v>-26513.977954221249</v>
      </c>
      <c r="T1738">
        <f>R1738*dt</f>
        <v>291415383.42410105</v>
      </c>
      <c r="U1738">
        <f>S1738*dt</f>
        <v>-572701923.81117892</v>
      </c>
      <c r="V1738">
        <f>N1738/Me*dt</f>
        <v>-113.58293812408716</v>
      </c>
      <c r="W1738">
        <f>O1738/Me*dt</f>
        <v>-57.796173126018793</v>
      </c>
      <c r="Z1738">
        <v>-371218176.23500627</v>
      </c>
      <c r="AA1738">
        <v>-99184162.888940856</v>
      </c>
      <c r="AB1738">
        <f t="shared" si="1872"/>
        <v>133461742349.30121</v>
      </c>
      <c r="AC1738">
        <f t="shared" si="1873"/>
        <v>67640629166.574425</v>
      </c>
    </row>
    <row r="1739" spans="2:29" x14ac:dyDescent="0.3">
      <c r="B1739">
        <f t="shared" si="1876"/>
        <v>133832960525.53621</v>
      </c>
      <c r="C1739">
        <f t="shared" si="1877"/>
        <v>67739813329.463364</v>
      </c>
      <c r="D1739">
        <f>B1739+F1739*dt/2</f>
        <v>133978054869.38239</v>
      </c>
      <c r="E1739">
        <f>C1739+G1739*dt/2</f>
        <v>67453150268.222893</v>
      </c>
      <c r="F1739">
        <f t="shared" si="1878"/>
        <v>13434.661467238931</v>
      </c>
      <c r="G1739">
        <f t="shared" si="1879"/>
        <v>-26542.876040784256</v>
      </c>
      <c r="H1739">
        <f>SQRT((xs-B1739)^2+(ys-C1739)^2)</f>
        <v>149999812109.68326</v>
      </c>
      <c r="I1739">
        <f>SQRT((xs-D1739)^2+(ys-E1739)^2)</f>
        <v>150000155558.88834</v>
      </c>
      <c r="J1739">
        <f t="shared" ref="J1739" si="1939">G*Ms*Me/H1739^2</f>
        <v>3.5235373198150457E+22</v>
      </c>
      <c r="K1739">
        <f t="shared" si="1875"/>
        <v>3.5235373198150457E+22</v>
      </c>
      <c r="L1739">
        <f>(xs-D1739)/I1739*K1739</f>
        <v>-3.1471745786501193E+22</v>
      </c>
      <c r="M1739">
        <f>(ys-E1739)/I1739*K1739</f>
        <v>-1.5844896388515256E+22</v>
      </c>
      <c r="N1739">
        <f>(xs-D1739)/I1739*K1739</f>
        <v>-3.1471745786501193E+22</v>
      </c>
      <c r="O1739">
        <f>(xs-E1739)/I1739*K1739</f>
        <v>-1.5844896388515256E+22</v>
      </c>
      <c r="P1739">
        <f t="shared" si="1881"/>
        <v>-5.2698837552748144E-3</v>
      </c>
      <c r="Q1739">
        <f>M1739/Me</f>
        <v>-2.6531976538036262E-3</v>
      </c>
      <c r="R1739">
        <f>F1739+P1739*dt/2</f>
        <v>13377.746722681963</v>
      </c>
      <c r="S1739">
        <f>G1739+Q1739*dt/2</f>
        <v>-26571.530575445337</v>
      </c>
      <c r="T1739">
        <f>R1739*dt</f>
        <v>288959329.20993042</v>
      </c>
      <c r="U1739">
        <f>S1739*dt</f>
        <v>-573945060.42961931</v>
      </c>
      <c r="V1739">
        <f>N1739/Me*dt</f>
        <v>-113.82948911393599</v>
      </c>
      <c r="W1739">
        <f>O1739/Me*dt</f>
        <v>-57.309069322158322</v>
      </c>
      <c r="Z1739">
        <v>-376285763.6010707</v>
      </c>
      <c r="AA1739">
        <v>-77780682.269043669</v>
      </c>
      <c r="AB1739">
        <f t="shared" si="1872"/>
        <v>133745634091.14507</v>
      </c>
      <c r="AC1739">
        <f t="shared" si="1873"/>
        <v>67088087586.764702</v>
      </c>
    </row>
    <row r="1740" spans="2:29" x14ac:dyDescent="0.3">
      <c r="B1740">
        <f t="shared" si="1876"/>
        <v>134121919854.74614</v>
      </c>
      <c r="C1740">
        <f t="shared" si="1877"/>
        <v>67165868269.033745</v>
      </c>
      <c r="D1740">
        <f>B1740+F1740*dt/2</f>
        <v>134265784840.10989</v>
      </c>
      <c r="E1740">
        <f>C1740+G1740*dt/2</f>
        <v>66878586269.844597</v>
      </c>
      <c r="F1740">
        <f t="shared" si="1878"/>
        <v>13320.831978124996</v>
      </c>
      <c r="G1740">
        <f t="shared" si="1879"/>
        <v>-26600.185110106413</v>
      </c>
      <c r="H1740">
        <f>SQRT((xs-B1740)^2+(ys-C1740)^2)</f>
        <v>149999810819.40115</v>
      </c>
      <c r="I1740">
        <f>SQRT((xs-D1740)^2+(ys-E1740)^2)</f>
        <v>150000154267.19977</v>
      </c>
      <c r="J1740">
        <f t="shared" ref="J1740" si="1940">G*Ms*Me/H1740^2</f>
        <v>3.523537380433218E+22</v>
      </c>
      <c r="K1740">
        <f t="shared" si="1875"/>
        <v>3.523537380433218E+22</v>
      </c>
      <c r="L1740">
        <f>(xs-D1740)/I1740*K1740</f>
        <v>-3.1539335016589421E+22</v>
      </c>
      <c r="M1740">
        <f>(ys-E1740)/I1740*K1740</f>
        <v>-1.5709930421308516E+22</v>
      </c>
      <c r="N1740">
        <f>(xs-D1740)/I1740*K1740</f>
        <v>-3.1539335016589421E+22</v>
      </c>
      <c r="O1740">
        <f>(xs-E1740)/I1740*K1740</f>
        <v>-1.5709930421308516E+22</v>
      </c>
      <c r="P1740">
        <f t="shared" si="1881"/>
        <v>-5.2812014428314505E-3</v>
      </c>
      <c r="Q1740">
        <f>M1740/Me</f>
        <v>-2.6305978602325043E-3</v>
      </c>
      <c r="R1740">
        <f>F1740+P1740*dt/2</f>
        <v>13263.795002542416</v>
      </c>
      <c r="S1740">
        <f>G1740+Q1740*dt/2</f>
        <v>-26628.595566996923</v>
      </c>
      <c r="T1740">
        <f>R1740*dt</f>
        <v>286497972.0549162</v>
      </c>
      <c r="U1740">
        <f>S1740*dt</f>
        <v>-575177664.24713349</v>
      </c>
      <c r="V1740">
        <f>N1740/Me*dt</f>
        <v>-114.07395116515933</v>
      </c>
      <c r="W1740">
        <f>O1740/Me*dt</f>
        <v>-56.820913781022092</v>
      </c>
      <c r="Z1740">
        <v>-380120348.9899056</v>
      </c>
      <c r="AA1740">
        <v>-56122332.156388305</v>
      </c>
      <c r="AB1740">
        <f t="shared" si="1872"/>
        <v>134028297477.81116</v>
      </c>
      <c r="AC1740">
        <f t="shared" si="1873"/>
        <v>66534568272.630226</v>
      </c>
    </row>
    <row r="1741" spans="2:29" x14ac:dyDescent="0.3">
      <c r="B1741">
        <f t="shared" si="1876"/>
        <v>134408417826.80106</v>
      </c>
      <c r="C1741">
        <f t="shared" si="1877"/>
        <v>66590690604.786613</v>
      </c>
      <c r="D1741">
        <f>B1741+F1741*dt/2</f>
        <v>134551050813.49222</v>
      </c>
      <c r="E1741">
        <f>C1741+G1741*dt/2</f>
        <v>66302794939.72863</v>
      </c>
      <c r="F1741">
        <f t="shared" si="1878"/>
        <v>13206.758026959837</v>
      </c>
      <c r="G1741">
        <f t="shared" si="1879"/>
        <v>-26657.006023887436</v>
      </c>
      <c r="H1741">
        <f>SQRT((xs-B1741)^2+(ys-C1741)^2)</f>
        <v>149999809526.30023</v>
      </c>
      <c r="I1741">
        <f>SQRT((xs-D1741)^2+(ys-E1741)^2)</f>
        <v>150000152972.70422</v>
      </c>
      <c r="J1741">
        <f t="shared" ref="J1741" si="1941">G*Ms*Me/H1741^2</f>
        <v>3.5235374411838212E+22</v>
      </c>
      <c r="K1741">
        <f t="shared" si="1875"/>
        <v>3.5235374411838212E+22</v>
      </c>
      <c r="L1741">
        <f>(xs-D1741)/I1741*K1741</f>
        <v>-3.1606345453410217E+22</v>
      </c>
      <c r="M1741">
        <f>(ys-E1741)/I1741*K1741</f>
        <v>-1.557467614501562E+22</v>
      </c>
      <c r="N1741">
        <f>(xs-D1741)/I1741*K1741</f>
        <v>-3.1606345453410217E+22</v>
      </c>
      <c r="O1741">
        <f>(xs-E1741)/I1741*K1741</f>
        <v>-1.557467614501562E+22</v>
      </c>
      <c r="P1741">
        <f t="shared" si="1881"/>
        <v>-5.2924222125603172E-3</v>
      </c>
      <c r="Q1741">
        <f>M1741/Me</f>
        <v>-2.6079497898552611E-3</v>
      </c>
      <c r="R1741">
        <f>F1741+P1741*dt/2</f>
        <v>13149.599867064186</v>
      </c>
      <c r="S1741">
        <f>G1741+Q1741*dt/2</f>
        <v>-26685.171881617873</v>
      </c>
      <c r="T1741">
        <f>R1741*dt</f>
        <v>284031357.12858641</v>
      </c>
      <c r="U1741">
        <f>S1741*dt</f>
        <v>-576399712.642946</v>
      </c>
      <c r="V1741">
        <f>N1741/Me*dt</f>
        <v>-114.31631979130285</v>
      </c>
      <c r="W1741">
        <f>O1741/Me*dt</f>
        <v>-56.331715460873639</v>
      </c>
      <c r="Z1741">
        <v>-382709372.18577951</v>
      </c>
      <c r="AA1741">
        <v>-34280082.701087654</v>
      </c>
      <c r="AB1741">
        <f t="shared" si="1872"/>
        <v>134309739811.74387</v>
      </c>
      <c r="AC1741">
        <f t="shared" si="1873"/>
        <v>65980010809.442581</v>
      </c>
    </row>
    <row r="1742" spans="2:29" x14ac:dyDescent="0.3">
      <c r="B1742">
        <f t="shared" si="1876"/>
        <v>134692449183.92964</v>
      </c>
      <c r="C1742">
        <f t="shared" si="1877"/>
        <v>66014290892.143669</v>
      </c>
      <c r="D1742">
        <f>B1742+F1742*dt/2</f>
        <v>134833847554.36707</v>
      </c>
      <c r="E1742">
        <f>C1742+G1742*dt/2</f>
        <v>65725786844.558708</v>
      </c>
      <c r="F1742">
        <f t="shared" si="1878"/>
        <v>13092.441707168533</v>
      </c>
      <c r="G1742">
        <f t="shared" si="1879"/>
        <v>-26713.33773934831</v>
      </c>
      <c r="H1742">
        <f>SQRT((xs-B1742)^2+(ys-C1742)^2)</f>
        <v>149999808230.40421</v>
      </c>
      <c r="I1742">
        <f>SQRT((xs-D1742)^2+(ys-E1742)^2)</f>
        <v>150000151675.42554</v>
      </c>
      <c r="J1742">
        <f t="shared" ref="J1742" si="1942">G*Ms*Me/H1742^2</f>
        <v>3.5235375020657414E+22</v>
      </c>
      <c r="K1742">
        <f t="shared" si="1875"/>
        <v>3.5235375020657414E+22</v>
      </c>
      <c r="L1742">
        <f>(xs-D1742)/I1742*K1742</f>
        <v>-3.1672775867163451E+22</v>
      </c>
      <c r="M1742">
        <f>(ys-E1742)/I1742*K1742</f>
        <v>-1.5439136041721924E+22</v>
      </c>
      <c r="N1742">
        <f>(xs-D1742)/I1742*K1742</f>
        <v>-3.1672775867163451E+22</v>
      </c>
      <c r="O1742">
        <f>(xs-E1742)/I1742*K1742</f>
        <v>-1.5439136041721924E+22</v>
      </c>
      <c r="P1742">
        <f t="shared" si="1881"/>
        <v>-5.3035458585337326E-3</v>
      </c>
      <c r="Q1742">
        <f>M1742/Me</f>
        <v>-2.5852538582923513E-3</v>
      </c>
      <c r="R1742">
        <f>F1742+P1742*dt/2</f>
        <v>13035.163411896368</v>
      </c>
      <c r="S1742">
        <f>G1742+Q1742*dt/2</f>
        <v>-26741.258481017867</v>
      </c>
      <c r="T1742">
        <f>R1742*dt</f>
        <v>281559529.69696158</v>
      </c>
      <c r="U1742">
        <f>S1742*dt</f>
        <v>-577611183.18998587</v>
      </c>
      <c r="V1742">
        <f>N1742/Me*dt</f>
        <v>-114.55659054432863</v>
      </c>
      <c r="W1742">
        <f>O1742/Me*dt</f>
        <v>-55.841483339114788</v>
      </c>
      <c r="Z1742">
        <v>-384044354.54532874</v>
      </c>
      <c r="AA1742">
        <v>-12325506.1006441</v>
      </c>
      <c r="AB1742">
        <f t="shared" si="1872"/>
        <v>134589964359.08127</v>
      </c>
      <c r="AC1742">
        <f t="shared" si="1873"/>
        <v>65424354202.853035</v>
      </c>
    </row>
    <row r="1743" spans="2:29" x14ac:dyDescent="0.3">
      <c r="B1743">
        <f t="shared" si="1876"/>
        <v>134974008713.6266</v>
      </c>
      <c r="C1743">
        <f t="shared" si="1877"/>
        <v>65436679708.953682</v>
      </c>
      <c r="D1743">
        <f>B1743+F1743*dt/2</f>
        <v>135114169872.88614</v>
      </c>
      <c r="E1743">
        <f>C1743+G1743*dt/2</f>
        <v>65147572573.348656</v>
      </c>
      <c r="F1743">
        <f t="shared" si="1878"/>
        <v>12977.885116624204</v>
      </c>
      <c r="G1743">
        <f t="shared" si="1879"/>
        <v>-26769.179222687424</v>
      </c>
      <c r="H1743">
        <f>SQRT((xs-B1743)^2+(ys-C1743)^2)</f>
        <v>149999806931.73688</v>
      </c>
      <c r="I1743">
        <f>SQRT((xs-D1743)^2+(ys-E1743)^2)</f>
        <v>150000150375.38748</v>
      </c>
      <c r="J1743">
        <f t="shared" ref="J1743" si="1943">G*Ms*Me/H1743^2</f>
        <v>3.5235375630778611E+22</v>
      </c>
      <c r="K1743">
        <f t="shared" si="1875"/>
        <v>3.5235375630778611E+22</v>
      </c>
      <c r="L1743">
        <f>(xs-D1743)/I1743*K1743</f>
        <v>-3.1738625038692907E+22</v>
      </c>
      <c r="M1743">
        <f>(ys-E1743)/I1743*K1743</f>
        <v>-1.5303312598758591E+22</v>
      </c>
      <c r="N1743">
        <f>(xs-D1743)/I1743*K1743</f>
        <v>-3.1738625038692907E+22</v>
      </c>
      <c r="O1743">
        <f>(xs-E1743)/I1743*K1743</f>
        <v>-1.5303312598758591E+22</v>
      </c>
      <c r="P1743">
        <f t="shared" si="1881"/>
        <v>-5.3145721766063138E-3</v>
      </c>
      <c r="Q1743">
        <f>M1743/Me</f>
        <v>-2.5625104820426307E-3</v>
      </c>
      <c r="R1743">
        <f>F1743+P1743*dt/2</f>
        <v>12920.487737116855</v>
      </c>
      <c r="S1743">
        <f>G1743+Q1743*dt/2</f>
        <v>-26796.854335893484</v>
      </c>
      <c r="T1743">
        <f>R1743*dt</f>
        <v>279082535.12172407</v>
      </c>
      <c r="U1743">
        <f>S1743*dt</f>
        <v>-578812053.65529931</v>
      </c>
      <c r="V1743">
        <f>N1743/Me*dt</f>
        <v>-114.79475901469638</v>
      </c>
      <c r="W1743">
        <f>O1743/Me*dt</f>
        <v>-55.350226412120826</v>
      </c>
      <c r="Z1743">
        <v>-384120926.71656418</v>
      </c>
      <c r="AA1743">
        <v>9669457.9452127554</v>
      </c>
      <c r="AB1743">
        <f t="shared" ref="AB1743:AB1806" si="1944">Z1743+B1744</f>
        <v>134868970322.03175</v>
      </c>
      <c r="AC1743">
        <f t="shared" ref="AC1743:AC1806" si="1945">AA1743+C1744</f>
        <v>64867537113.243599</v>
      </c>
    </row>
    <row r="1744" spans="2:29" x14ac:dyDescent="0.3">
      <c r="B1744">
        <f t="shared" si="1876"/>
        <v>135253091248.74832</v>
      </c>
      <c r="C1744">
        <f t="shared" si="1877"/>
        <v>64857867655.298386</v>
      </c>
      <c r="D1744">
        <f>B1744+F1744*dt/2</f>
        <v>135392012624.6105</v>
      </c>
      <c r="E1744">
        <f>C1744+G1744*dt/2</f>
        <v>64568162737.248108</v>
      </c>
      <c r="F1744">
        <f t="shared" si="1878"/>
        <v>12863.090357609508</v>
      </c>
      <c r="G1744">
        <f t="shared" si="1879"/>
        <v>-26824.529449099544</v>
      </c>
      <c r="H1744">
        <f>SQRT((xs-B1744)^2+(ys-C1744)^2)</f>
        <v>149999805630.3222</v>
      </c>
      <c r="I1744">
        <f>SQRT((xs-D1744)^2+(ys-E1744)^2)</f>
        <v>150000149072.61407</v>
      </c>
      <c r="J1744">
        <f t="shared" ref="J1744" si="1946">G*Ms*Me/H1744^2</f>
        <v>3.5235376242190539E+22</v>
      </c>
      <c r="K1744">
        <f t="shared" ref="K1744:K1807" si="1947">J1744</f>
        <v>3.5235376242190539E+22</v>
      </c>
      <c r="L1744">
        <f>(xs-D1744)/I1744*K1744</f>
        <v>-3.1803891759508533E+22</v>
      </c>
      <c r="M1744">
        <f>(ys-E1744)/I1744*K1744</f>
        <v>-1.5167208308656891E+22</v>
      </c>
      <c r="N1744">
        <f>(xs-D1744)/I1744*K1744</f>
        <v>-3.1803891759508533E+22</v>
      </c>
      <c r="O1744">
        <f>(xs-E1744)/I1744*K1744</f>
        <v>-1.5167208308656891E+22</v>
      </c>
      <c r="P1744">
        <f t="shared" si="1881"/>
        <v>-5.3255009644187093E-3</v>
      </c>
      <c r="Q1744">
        <f>M1744/Me</f>
        <v>-2.5397200784757017E-3</v>
      </c>
      <c r="R1744">
        <f>F1744+P1744*dt/2</f>
        <v>12805.574947193785</v>
      </c>
      <c r="S1744">
        <f>G1744+Q1744*dt/2</f>
        <v>-26851.958425947083</v>
      </c>
      <c r="T1744">
        <f>R1744*dt</f>
        <v>276600418.85938579</v>
      </c>
      <c r="U1744">
        <f>S1744*dt</f>
        <v>-580002302.00045705</v>
      </c>
      <c r="V1744">
        <f>N1744/Me*dt</f>
        <v>-115.03082083144412</v>
      </c>
      <c r="W1744">
        <f>O1744/Me*dt</f>
        <v>-54.85795369507516</v>
      </c>
      <c r="Z1744">
        <v>-382938842.89058286</v>
      </c>
      <c r="AA1744">
        <v>31632737.97650202</v>
      </c>
      <c r="AB1744">
        <f t="shared" si="1944"/>
        <v>135146752824.71713</v>
      </c>
      <c r="AC1744">
        <f t="shared" si="1945"/>
        <v>64309498091.274429</v>
      </c>
    </row>
    <row r="1745" spans="2:29" x14ac:dyDescent="0.3">
      <c r="B1745">
        <f t="shared" ref="B1745:B1808" si="1948">B1744+T1744</f>
        <v>135529691667.60771</v>
      </c>
      <c r="C1745">
        <f t="shared" ref="C1745:C1808" si="1949">C1744+U1744</f>
        <v>64277865353.297928</v>
      </c>
      <c r="D1745">
        <f>B1745+F1745*dt/2</f>
        <v>135667370710.60492</v>
      </c>
      <c r="E1745">
        <f>C1745+G1745*dt/2</f>
        <v>63987567969.347748</v>
      </c>
      <c r="F1745">
        <f t="shared" ref="F1745:F1808" si="1950">F1744+V1744</f>
        <v>12748.059536778064</v>
      </c>
      <c r="G1745">
        <f t="shared" ref="G1745:G1808" si="1951">G1744+W1744</f>
        <v>-26879.387402794619</v>
      </c>
      <c r="H1745">
        <f>SQRT((xs-B1745)^2+(ys-C1745)^2)</f>
        <v>149999804326.18408</v>
      </c>
      <c r="I1745">
        <f>SQRT((xs-D1745)^2+(ys-E1745)^2)</f>
        <v>150000147767.12921</v>
      </c>
      <c r="J1745">
        <f t="shared" ref="J1745" si="1952">G*Ms*Me/H1745^2</f>
        <v>3.5235376854881972E+22</v>
      </c>
      <c r="K1745">
        <f t="shared" si="1947"/>
        <v>3.5235376854881972E+22</v>
      </c>
      <c r="L1745">
        <f>(xs-D1745)/I1745*K1745</f>
        <v>-3.1868574831808841E+22</v>
      </c>
      <c r="M1745">
        <f>(ys-E1745)/I1745*K1745</f>
        <v>-1.5030825669102559E+22</v>
      </c>
      <c r="N1745">
        <f>(xs-D1745)/I1745*K1745</f>
        <v>-3.1868574831808841E+22</v>
      </c>
      <c r="O1745">
        <f>(xs-E1745)/I1745*K1745</f>
        <v>-1.5030825669102559E+22</v>
      </c>
      <c r="P1745">
        <f t="shared" ref="P1745:P1808" si="1953">L1745/Me</f>
        <v>-5.336332021401346E-3</v>
      </c>
      <c r="Q1745">
        <f>M1745/Me</f>
        <v>-2.5168830658242728E-3</v>
      </c>
      <c r="R1745">
        <f>F1745+P1745*dt/2</f>
        <v>12690.427150946929</v>
      </c>
      <c r="S1745">
        <f>G1745+Q1745*dt/2</f>
        <v>-26906.569739905521</v>
      </c>
      <c r="T1745">
        <f>R1745*dt</f>
        <v>274113226.46045369</v>
      </c>
      <c r="U1745">
        <f>S1745*dt</f>
        <v>-581181906.3819592</v>
      </c>
      <c r="V1745">
        <f>N1745/Me*dt</f>
        <v>-115.26477166226907</v>
      </c>
      <c r="W1745">
        <f>O1745/Me*dt</f>
        <v>-54.364674221804293</v>
      </c>
      <c r="Z1745">
        <v>-380501981.54014611</v>
      </c>
      <c r="AA1745">
        <v>53492366.93910864</v>
      </c>
      <c r="AB1745">
        <f t="shared" si="1944"/>
        <v>135423302912.52802</v>
      </c>
      <c r="AC1745">
        <f t="shared" si="1945"/>
        <v>63750175813.85508</v>
      </c>
    </row>
    <row r="1746" spans="2:29" x14ac:dyDescent="0.3">
      <c r="B1746">
        <f t="shared" si="1948"/>
        <v>135803804894.06816</v>
      </c>
      <c r="C1746">
        <f t="shared" si="1949"/>
        <v>63696683446.91597</v>
      </c>
      <c r="D1746">
        <f>B1746+F1746*dt/2</f>
        <v>135940239077.53142</v>
      </c>
      <c r="E1746">
        <f>C1746+G1746*dt/2</f>
        <v>63405798924.484192</v>
      </c>
      <c r="F1746">
        <f t="shared" si="1950"/>
        <v>12632.794765115796</v>
      </c>
      <c r="G1746">
        <f t="shared" si="1951"/>
        <v>-26933.752077016423</v>
      </c>
      <c r="H1746">
        <f>SQRT((xs-B1746)^2+(ys-C1746)^2)</f>
        <v>149999803019.3465</v>
      </c>
      <c r="I1746">
        <f>SQRT((xs-D1746)^2+(ys-E1746)^2)</f>
        <v>150000146458.95691</v>
      </c>
      <c r="J1746">
        <f t="shared" ref="J1746" si="1954">G*Ms*Me/H1746^2</f>
        <v>3.5235377468841637E+22</v>
      </c>
      <c r="K1746">
        <f t="shared" si="1947"/>
        <v>3.5235377468841637E+22</v>
      </c>
      <c r="L1746">
        <f>(xs-D1746)/I1746*K1746</f>
        <v>-3.193267306850271E+22</v>
      </c>
      <c r="M1746">
        <f>(ys-E1746)/I1746*K1746</f>
        <v>-1.4894167182889894E+22</v>
      </c>
      <c r="N1746">
        <f>(xs-D1746)/I1746*K1746</f>
        <v>-3.193267306850271E+22</v>
      </c>
      <c r="O1746">
        <f>(xs-E1746)/I1746*K1746</f>
        <v>-1.4894167182889894E+22</v>
      </c>
      <c r="P1746">
        <f t="shared" si="1953"/>
        <v>-5.3470651487780825E-3</v>
      </c>
      <c r="Q1746">
        <f>M1746/Me</f>
        <v>-2.4939998631764724E-3</v>
      </c>
      <c r="R1746">
        <f>F1746+P1746*dt/2</f>
        <v>12575.046461508993</v>
      </c>
      <c r="S1746">
        <f>G1746+Q1746*dt/2</f>
        <v>-26960.68727553873</v>
      </c>
      <c r="T1746">
        <f>R1746*dt</f>
        <v>271621003.56859428</v>
      </c>
      <c r="U1746">
        <f>S1746*dt</f>
        <v>-582350845.1516366</v>
      </c>
      <c r="V1746">
        <f>N1746/Me*dt</f>
        <v>-115.49660721360658</v>
      </c>
      <c r="W1746">
        <f>O1746/Me*dt</f>
        <v>-53.870397044611806</v>
      </c>
      <c r="Z1746">
        <v>-376818332.64358407</v>
      </c>
      <c r="AA1746">
        <v>75176718.001079679</v>
      </c>
      <c r="AB1746">
        <f t="shared" si="1944"/>
        <v>135698607564.99316</v>
      </c>
      <c r="AC1746">
        <f t="shared" si="1945"/>
        <v>63189509319.765419</v>
      </c>
    </row>
    <row r="1747" spans="2:29" x14ac:dyDescent="0.3">
      <c r="B1747">
        <f t="shared" si="1948"/>
        <v>136075425897.63675</v>
      </c>
      <c r="C1747">
        <f t="shared" si="1949"/>
        <v>63114332601.764336</v>
      </c>
      <c r="D1747">
        <f>B1747+F1747*dt/2</f>
        <v>136210612717.7421</v>
      </c>
      <c r="E1747">
        <f>C1747+G1747*dt/2</f>
        <v>62822866279.044479</v>
      </c>
      <c r="F1747">
        <f t="shared" si="1950"/>
        <v>12517.298157902189</v>
      </c>
      <c r="G1747">
        <f t="shared" si="1951"/>
        <v>-26987.622474061034</v>
      </c>
      <c r="H1747">
        <f>SQRT((xs-B1747)^2+(ys-C1747)^2)</f>
        <v>149999801709.83347</v>
      </c>
      <c r="I1747">
        <f>SQRT((xs-D1747)^2+(ys-E1747)^2)</f>
        <v>150000145148.12119</v>
      </c>
      <c r="J1747">
        <f t="shared" ref="J1747" si="1955">G*Ms*Me/H1747^2</f>
        <v>3.5235378084058273E+22</v>
      </c>
      <c r="K1747">
        <f t="shared" si="1947"/>
        <v>3.5235378084058273E+22</v>
      </c>
      <c r="L1747">
        <f>(xs-D1747)/I1747*K1747</f>
        <v>-3.1996185293231323E+22</v>
      </c>
      <c r="M1747">
        <f>(ys-E1747)/I1747*K1747</f>
        <v>-1.4757235357875876E+22</v>
      </c>
      <c r="N1747">
        <f>(xs-D1747)/I1747*K1747</f>
        <v>-3.1996185293231323E+22</v>
      </c>
      <c r="O1747">
        <f>(xs-E1747)/I1747*K1747</f>
        <v>-1.4757235357875876E+22</v>
      </c>
      <c r="P1747">
        <f t="shared" si="1953"/>
        <v>-5.3577001495698799E-3</v>
      </c>
      <c r="Q1747">
        <f>M1747/Me</f>
        <v>-2.4710708904681637E-3</v>
      </c>
      <c r="R1747">
        <f>F1747+P1747*dt/2</f>
        <v>12459.434996286835</v>
      </c>
      <c r="S1747">
        <f>G1747+Q1747*dt/2</f>
        <v>-27014.31003967809</v>
      </c>
      <c r="T1747">
        <f>R1747*dt</f>
        <v>269123795.91979563</v>
      </c>
      <c r="U1747">
        <f>S1747*dt</f>
        <v>-583509096.85704672</v>
      </c>
      <c r="V1747">
        <f>N1747/Me*dt</f>
        <v>-115.72632323070941</v>
      </c>
      <c r="W1747">
        <f>O1747/Me*dt</f>
        <v>-53.375131234112338</v>
      </c>
      <c r="Z1747">
        <v>-371899971.43677562</v>
      </c>
      <c r="AA1747">
        <v>96614739.246385112</v>
      </c>
      <c r="AB1747">
        <f t="shared" si="1944"/>
        <v>135972649722.11977</v>
      </c>
      <c r="AC1747">
        <f t="shared" si="1945"/>
        <v>62627438244.153671</v>
      </c>
    </row>
    <row r="1748" spans="2:29" x14ac:dyDescent="0.3">
      <c r="B1748">
        <f t="shared" si="1948"/>
        <v>136344549693.55655</v>
      </c>
      <c r="C1748">
        <f t="shared" si="1949"/>
        <v>62530823504.907288</v>
      </c>
      <c r="D1748">
        <f>B1748+F1748*dt/2</f>
        <v>136478486669.371</v>
      </c>
      <c r="E1748">
        <f>C1748+G1748*dt/2</f>
        <v>62238780730.770103</v>
      </c>
      <c r="F1748">
        <f t="shared" si="1950"/>
        <v>12401.57183467148</v>
      </c>
      <c r="G1748">
        <f t="shared" si="1951"/>
        <v>-27040.997605295146</v>
      </c>
      <c r="H1748">
        <f>SQRT((xs-B1748)^2+(ys-C1748)^2)</f>
        <v>149999800397.66913</v>
      </c>
      <c r="I1748">
        <f>SQRT((xs-D1748)^2+(ys-E1748)^2)</f>
        <v>150000143834.64624</v>
      </c>
      <c r="J1748">
        <f t="shared" ref="J1748" si="1956">G*Ms*Me/H1748^2</f>
        <v>3.5235378700520511E+22</v>
      </c>
      <c r="K1748">
        <f t="shared" si="1947"/>
        <v>3.5235378700520511E+22</v>
      </c>
      <c r="L1748">
        <f>(xs-D1748)/I1748*K1748</f>
        <v>-3.2059110340389553E+22</v>
      </c>
      <c r="M1748">
        <f>(ys-E1748)/I1748*K1748</f>
        <v>-1.4620032706934072E+22</v>
      </c>
      <c r="N1748">
        <f>(xs-D1748)/I1748*K1748</f>
        <v>-3.2059110340389553E+22</v>
      </c>
      <c r="O1748">
        <f>(xs-E1748)/I1748*K1748</f>
        <v>-1.4620032706934072E+22</v>
      </c>
      <c r="P1748">
        <f t="shared" si="1953"/>
        <v>-5.3682368285983845E-3</v>
      </c>
      <c r="Q1748">
        <f>M1748/Me</f>
        <v>-2.4480965684752294E-3</v>
      </c>
      <c r="R1748">
        <f>F1748+P1748*dt/2</f>
        <v>12343.594876922618</v>
      </c>
      <c r="S1748">
        <f>G1748+Q1748*dt/2</f>
        <v>-27067.437048234679</v>
      </c>
      <c r="T1748">
        <f>R1748*dt</f>
        <v>266621649.34152853</v>
      </c>
      <c r="U1748">
        <f>S1748*dt</f>
        <v>-584656640.24186909</v>
      </c>
      <c r="V1748">
        <f>N1748/Me*dt</f>
        <v>-115.95391549772511</v>
      </c>
      <c r="W1748">
        <f>O1748/Me*dt</f>
        <v>-52.878885879064953</v>
      </c>
      <c r="Z1748">
        <v>-365763018.78009081</v>
      </c>
      <c r="AA1748">
        <v>117736186.47720796</v>
      </c>
      <c r="AB1748">
        <f t="shared" si="1944"/>
        <v>136245408324.11798</v>
      </c>
      <c r="AC1748">
        <f t="shared" si="1945"/>
        <v>62063903051.142632</v>
      </c>
    </row>
    <row r="1749" spans="2:29" x14ac:dyDescent="0.3">
      <c r="B1749">
        <f t="shared" si="1948"/>
        <v>136611171342.89807</v>
      </c>
      <c r="C1749">
        <f t="shared" si="1949"/>
        <v>61946166864.665421</v>
      </c>
      <c r="D1749">
        <f>B1749+F1749*dt/2</f>
        <v>136743856016.42514</v>
      </c>
      <c r="E1749">
        <f>C1749+G1749*dt/2</f>
        <v>61653552998.560738</v>
      </c>
      <c r="F1749">
        <f t="shared" si="1950"/>
        <v>12285.617919173756</v>
      </c>
      <c r="G1749">
        <f t="shared" si="1951"/>
        <v>-27093.876491174211</v>
      </c>
      <c r="H1749">
        <f>SQRT((xs-B1749)^2+(ys-C1749)^2)</f>
        <v>149999799082.87753</v>
      </c>
      <c r="I1749">
        <f>SQRT((xs-D1749)^2+(ys-E1749)^2)</f>
        <v>150000142518.55612</v>
      </c>
      <c r="J1749">
        <f t="shared" ref="J1749" si="1957">G*Ms*Me/H1749^2</f>
        <v>3.5235379318217075E+22</v>
      </c>
      <c r="K1749">
        <f t="shared" si="1947"/>
        <v>3.5235379318217075E+22</v>
      </c>
      <c r="L1749">
        <f>(xs-D1749)/I1749*K1749</f>
        <v>-3.2121447055147634E+22</v>
      </c>
      <c r="M1749">
        <f>(ys-E1749)/I1749*K1749</f>
        <v>-1.4482561747908653E+22</v>
      </c>
      <c r="N1749">
        <f>(xs-D1749)/I1749*K1749</f>
        <v>-3.2121447055147634E+22</v>
      </c>
      <c r="O1749">
        <f>(xs-E1749)/I1749*K1749</f>
        <v>-1.4482561747908653E+22</v>
      </c>
      <c r="P1749">
        <f t="shared" si="1953"/>
        <v>-5.3786749924895566E-3</v>
      </c>
      <c r="Q1749">
        <f>M1749/Me</f>
        <v>-2.4250773188058696E-3</v>
      </c>
      <c r="R1749">
        <f>F1749+P1749*dt/2</f>
        <v>12227.528229254869</v>
      </c>
      <c r="S1749">
        <f>G1749+Q1749*dt/2</f>
        <v>-27120.067326217315</v>
      </c>
      <c r="T1749">
        <f>R1749*dt</f>
        <v>264114609.75190517</v>
      </c>
      <c r="U1749">
        <f>S1749*dt</f>
        <v>-585793454.24629402</v>
      </c>
      <c r="V1749">
        <f>N1749/Me*dt</f>
        <v>-116.17937983777442</v>
      </c>
      <c r="W1749">
        <f>O1749/Me*dt</f>
        <v>-52.381670086206782</v>
      </c>
      <c r="Z1749">
        <v>-358427588.27102596</v>
      </c>
      <c r="AA1749">
        <v>138471853.36212614</v>
      </c>
      <c r="AB1749">
        <f t="shared" si="1944"/>
        <v>136516858364.37895</v>
      </c>
      <c r="AC1749">
        <f t="shared" si="1945"/>
        <v>61498845263.781258</v>
      </c>
    </row>
    <row r="1750" spans="2:29" x14ac:dyDescent="0.3">
      <c r="B1750">
        <f t="shared" si="1948"/>
        <v>136875285952.64998</v>
      </c>
      <c r="C1750">
        <f t="shared" si="1949"/>
        <v>61360373410.419128</v>
      </c>
      <c r="D1750">
        <f>B1750+F1750*dt/2</f>
        <v>137006715888.8748</v>
      </c>
      <c r="E1750">
        <f>C1750+G1750*dt/2</f>
        <v>61067193822.277519</v>
      </c>
      <c r="F1750">
        <f t="shared" si="1950"/>
        <v>12169.438539335981</v>
      </c>
      <c r="G1750">
        <f t="shared" si="1951"/>
        <v>-27146.258161260419</v>
      </c>
      <c r="H1750">
        <f>SQRT((xs-B1750)^2+(ys-C1750)^2)</f>
        <v>149999797765.48291</v>
      </c>
      <c r="I1750">
        <f>SQRT((xs-D1750)^2+(ys-E1750)^2)</f>
        <v>150000141199.87509</v>
      </c>
      <c r="J1750">
        <f t="shared" ref="J1750" si="1958">G*Ms*Me/H1750^2</f>
        <v>3.5235379937136572E+22</v>
      </c>
      <c r="K1750">
        <f t="shared" si="1947"/>
        <v>3.5235379937136572E+22</v>
      </c>
      <c r="L1750">
        <f>(xs-D1750)/I1750*K1750</f>
        <v>-3.2183194293472101E+22</v>
      </c>
      <c r="M1750">
        <f>(ys-E1750)/I1750*K1750</f>
        <v>-1.434482500356806E+22</v>
      </c>
      <c r="N1750">
        <f>(xs-D1750)/I1750*K1750</f>
        <v>-3.2183194293472101E+22</v>
      </c>
      <c r="O1750">
        <f>(xs-E1750)/I1750*K1750</f>
        <v>-1.434482500356806E+22</v>
      </c>
      <c r="P1750">
        <f t="shared" si="1953"/>
        <v>-5.3890144496771767E-3</v>
      </c>
      <c r="Q1750">
        <f>M1750/Me</f>
        <v>-2.4020135638928432E-3</v>
      </c>
      <c r="R1750">
        <f>F1750+P1750*dt/2</f>
        <v>12111.237183279467</v>
      </c>
      <c r="S1750">
        <f>G1750+Q1750*dt/2</f>
        <v>-27172.199907750462</v>
      </c>
      <c r="T1750">
        <f>R1750*dt</f>
        <v>261602723.15883648</v>
      </c>
      <c r="U1750">
        <f>S1750*dt</f>
        <v>-586919518.00740993</v>
      </c>
      <c r="V1750">
        <f>N1750/Me*dt</f>
        <v>-116.40271211302702</v>
      </c>
      <c r="W1750">
        <f>O1750/Me*dt</f>
        <v>-51.883492980085414</v>
      </c>
      <c r="Z1750">
        <v>-349917720.27666277</v>
      </c>
      <c r="AA1750">
        <v>158753798.17634219</v>
      </c>
      <c r="AB1750">
        <f t="shared" si="1944"/>
        <v>136786970955.53217</v>
      </c>
      <c r="AC1750">
        <f t="shared" si="1945"/>
        <v>60932207690.588066</v>
      </c>
    </row>
    <row r="1751" spans="2:29" x14ac:dyDescent="0.3">
      <c r="B1751">
        <f t="shared" si="1948"/>
        <v>137136888675.80882</v>
      </c>
      <c r="C1751">
        <f t="shared" si="1949"/>
        <v>60773453892.41172</v>
      </c>
      <c r="D1751">
        <f>B1751+F1751*dt/2</f>
        <v>137267061462.74283</v>
      </c>
      <c r="E1751">
        <f>C1751+G1751*dt/2</f>
        <v>60479713962.545921</v>
      </c>
      <c r="F1751">
        <f t="shared" si="1950"/>
        <v>12053.035827222953</v>
      </c>
      <c r="G1751">
        <f t="shared" si="1951"/>
        <v>-27198.141654240506</v>
      </c>
      <c r="H1751">
        <f>SQRT((xs-B1751)^2+(ys-C1751)^2)</f>
        <v>149999796445.50946</v>
      </c>
      <c r="I1751">
        <f>SQRT((xs-D1751)^2+(ys-E1751)^2)</f>
        <v>150000139878.62741</v>
      </c>
      <c r="J1751">
        <f t="shared" ref="J1751" si="1959">G*Ms*Me/H1751^2</f>
        <v>3.5235380557267622E+22</v>
      </c>
      <c r="K1751">
        <f t="shared" si="1947"/>
        <v>3.5235380557267622E+22</v>
      </c>
      <c r="L1751">
        <f>(xs-D1751)/I1751*K1751</f>
        <v>-3.2244350922146932E+22</v>
      </c>
      <c r="M1751">
        <f>(ys-E1751)/I1751*K1751</f>
        <v>-1.4206825001558777E+22</v>
      </c>
      <c r="N1751">
        <f>(xs-D1751)/I1751*K1751</f>
        <v>-3.2244350922146932E+22</v>
      </c>
      <c r="O1751">
        <f>(xs-E1751)/I1751*K1751</f>
        <v>-1.4206825001558777E+22</v>
      </c>
      <c r="P1751">
        <f t="shared" si="1953"/>
        <v>-5.3992550104063845E-3</v>
      </c>
      <c r="Q1751">
        <f>M1751/Me</f>
        <v>-2.3789057269857296E-3</v>
      </c>
      <c r="R1751">
        <f>F1751+P1751*dt/2</f>
        <v>11994.723873110564</v>
      </c>
      <c r="S1751">
        <f>G1751+Q1751*dt/2</f>
        <v>-27223.833836091952</v>
      </c>
      <c r="T1751">
        <f>R1751*dt</f>
        <v>259086035.65918818</v>
      </c>
      <c r="U1751">
        <f>S1751*dt</f>
        <v>-588034810.85958612</v>
      </c>
      <c r="V1751">
        <f>N1751/Me*dt</f>
        <v>-116.62390822477791</v>
      </c>
      <c r="W1751">
        <f>O1751/Me*dt</f>
        <v>-51.384363702891761</v>
      </c>
      <c r="Z1751">
        <v>-340261303.10290456</v>
      </c>
      <c r="AA1751">
        <v>178515566.39137694</v>
      </c>
      <c r="AB1751">
        <f t="shared" si="1944"/>
        <v>137055713408.36511</v>
      </c>
      <c r="AC1751">
        <f t="shared" si="1945"/>
        <v>60363934647.943512</v>
      </c>
    </row>
    <row r="1752" spans="2:29" x14ac:dyDescent="0.3">
      <c r="B1752">
        <f t="shared" si="1948"/>
        <v>137395974711.46802</v>
      </c>
      <c r="C1752">
        <f t="shared" si="1949"/>
        <v>60185419081.552132</v>
      </c>
      <c r="D1752">
        <f>B1752+F1752*dt/2</f>
        <v>137524887960.19321</v>
      </c>
      <c r="E1752">
        <f>C1752+G1752*dt/2</f>
        <v>59891124200.558342</v>
      </c>
      <c r="F1752">
        <f t="shared" si="1950"/>
        <v>11936.411918998176</v>
      </c>
      <c r="G1752">
        <f t="shared" si="1951"/>
        <v>-27249.526017943397</v>
      </c>
      <c r="H1752">
        <f>SQRT((xs-B1752)^2+(ys-C1752)^2)</f>
        <v>149999795122.98148</v>
      </c>
      <c r="I1752">
        <f>SQRT((xs-D1752)^2+(ys-E1752)^2)</f>
        <v>150000138554.83734</v>
      </c>
      <c r="J1752">
        <f t="shared" ref="J1752" si="1960">G*Ms*Me/H1752^2</f>
        <v>3.5235381178598831E+22</v>
      </c>
      <c r="K1752">
        <f t="shared" si="1947"/>
        <v>3.5235381178598831E+22</v>
      </c>
      <c r="L1752">
        <f>(xs-D1752)/I1752*K1752</f>
        <v>-3.2304915818794323E+22</v>
      </c>
      <c r="M1752">
        <f>(ys-E1752)/I1752*K1752</f>
        <v>-1.4068564274358958E+22</v>
      </c>
      <c r="N1752">
        <f>(xs-D1752)/I1752*K1752</f>
        <v>-3.2304915818794323E+22</v>
      </c>
      <c r="O1752">
        <f>(xs-E1752)/I1752*K1752</f>
        <v>-1.4068564274358958E+22</v>
      </c>
      <c r="P1752">
        <f t="shared" si="1953"/>
        <v>-5.4093964867371605E-3</v>
      </c>
      <c r="Q1752">
        <f>M1752/Me</f>
        <v>-2.3557542321431609E-3</v>
      </c>
      <c r="R1752">
        <f>F1752+P1752*dt/2</f>
        <v>11877.990436941414</v>
      </c>
      <c r="S1752">
        <f>G1752+Q1752*dt/2</f>
        <v>-27274.968163650545</v>
      </c>
      <c r="T1752">
        <f>R1752*dt</f>
        <v>256564593.43793455</v>
      </c>
      <c r="U1752">
        <f>S1752*dt</f>
        <v>-589139312.33485174</v>
      </c>
      <c r="V1752">
        <f>N1752/Me*dt</f>
        <v>-116.84296411352267</v>
      </c>
      <c r="W1752">
        <f>O1752/Me*dt</f>
        <v>-50.884291414292278</v>
      </c>
      <c r="Z1752">
        <v>-329489981.55954242</v>
      </c>
      <c r="AA1752">
        <v>197692408.38533133</v>
      </c>
      <c r="AB1752">
        <f t="shared" si="1944"/>
        <v>137323049323.34641</v>
      </c>
      <c r="AC1752">
        <f t="shared" si="1945"/>
        <v>59793972177.602608</v>
      </c>
    </row>
    <row r="1753" spans="2:29" x14ac:dyDescent="0.3">
      <c r="B1753">
        <f t="shared" si="1948"/>
        <v>137652539304.90594</v>
      </c>
      <c r="C1753">
        <f t="shared" si="1949"/>
        <v>59596279769.217278</v>
      </c>
      <c r="D1753">
        <f>B1753+F1753*dt/2</f>
        <v>137780190649.61871</v>
      </c>
      <c r="E1753">
        <f>C1753+G1753*dt/2</f>
        <v>59301435337.876213</v>
      </c>
      <c r="F1753">
        <f t="shared" si="1950"/>
        <v>11819.568954884653</v>
      </c>
      <c r="G1753">
        <f t="shared" si="1951"/>
        <v>-27300.410309357689</v>
      </c>
      <c r="H1753">
        <f>SQRT((xs-B1753)^2+(ys-C1753)^2)</f>
        <v>149999793797.92325</v>
      </c>
      <c r="I1753">
        <f>SQRT((xs-D1753)^2+(ys-E1753)^2)</f>
        <v>150000137228.52921</v>
      </c>
      <c r="J1753">
        <f t="shared" ref="J1753" si="1961">G*Ms*Me/H1753^2</f>
        <v>3.5235381801118782E+22</v>
      </c>
      <c r="K1753">
        <f t="shared" si="1947"/>
        <v>3.5235381801118782E+22</v>
      </c>
      <c r="L1753">
        <f>(xs-D1753)/I1753*K1753</f>
        <v>-3.2364887871895269E+22</v>
      </c>
      <c r="M1753">
        <f>(ys-E1753)/I1753*K1753</f>
        <v>-1.3930045359231928E+22</v>
      </c>
      <c r="N1753">
        <f>(xs-D1753)/I1753*K1753</f>
        <v>-3.2364887871895269E+22</v>
      </c>
      <c r="O1753">
        <f>(xs-E1753)/I1753*K1753</f>
        <v>-1.3930045359231928E+22</v>
      </c>
      <c r="P1753">
        <f t="shared" si="1953"/>
        <v>-5.4194386925477678E-3</v>
      </c>
      <c r="Q1753">
        <f>M1753/Me</f>
        <v>-2.3325595042250381E-3</v>
      </c>
      <c r="R1753">
        <f>F1753+P1753*dt/2</f>
        <v>11761.039017005138</v>
      </c>
      <c r="S1753">
        <f>G1753+Q1753*dt/2</f>
        <v>-27325.601952003319</v>
      </c>
      <c r="T1753">
        <f>R1753*dt</f>
        <v>254038442.76731098</v>
      </c>
      <c r="U1753">
        <f>S1753*dt</f>
        <v>-590233002.16327167</v>
      </c>
      <c r="V1753">
        <f>N1753/Me*dt</f>
        <v>-117.05987575903178</v>
      </c>
      <c r="W1753">
        <f>O1753/Me*dt</f>
        <v>-50.383285291260826</v>
      </c>
      <c r="Z1753">
        <v>-317639053.22144568</v>
      </c>
      <c r="AA1753">
        <v>216221491.56089047</v>
      </c>
      <c r="AB1753">
        <f t="shared" si="1944"/>
        <v>137588938694.45181</v>
      </c>
      <c r="AC1753">
        <f t="shared" si="1945"/>
        <v>59222268258.614899</v>
      </c>
    </row>
    <row r="1754" spans="2:29" x14ac:dyDescent="0.3">
      <c r="B1754">
        <f t="shared" si="1948"/>
        <v>137906577747.67325</v>
      </c>
      <c r="C1754">
        <f t="shared" si="1949"/>
        <v>59006046767.054008</v>
      </c>
      <c r="D1754">
        <f>B1754+F1754*dt/2</f>
        <v>138032964845.72781</v>
      </c>
      <c r="E1754">
        <f>C1754+G1754*dt/2</f>
        <v>58710658196.231796</v>
      </c>
      <c r="F1754">
        <f t="shared" si="1950"/>
        <v>11702.509079125621</v>
      </c>
      <c r="G1754">
        <f t="shared" si="1951"/>
        <v>-27350.793594648949</v>
      </c>
      <c r="H1754">
        <f>SQRT((xs-B1754)^2+(ys-C1754)^2)</f>
        <v>149999792470.35916</v>
      </c>
      <c r="I1754">
        <f>SQRT((xs-D1754)^2+(ys-E1754)^2)</f>
        <v>150000135899.72742</v>
      </c>
      <c r="J1754">
        <f t="shared" ref="J1754" si="1962">G*Ms*Me/H1754^2</f>
        <v>3.523538242481601E+22</v>
      </c>
      <c r="K1754">
        <f t="shared" si="1947"/>
        <v>3.523538242481601E+22</v>
      </c>
      <c r="L1754">
        <f>(xs-D1754)/I1754*K1754</f>
        <v>-3.2424265980809971E+22</v>
      </c>
      <c r="M1754">
        <f>(ys-E1754)/I1754*K1754</f>
        <v>-1.3791270798179625E+22</v>
      </c>
      <c r="N1754">
        <f>(xs-D1754)/I1754*K1754</f>
        <v>-3.2424265980809971E+22</v>
      </c>
      <c r="O1754">
        <f>(xs-E1754)/I1754*K1754</f>
        <v>-1.3791270798179625E+22</v>
      </c>
      <c r="P1754">
        <f t="shared" si="1953"/>
        <v>-5.4293814435381728E-3</v>
      </c>
      <c r="Q1754">
        <f>M1754/Me</f>
        <v>-2.3093219688847329E-3</v>
      </c>
      <c r="R1754">
        <f>F1754+P1754*dt/2</f>
        <v>11643.871759535408</v>
      </c>
      <c r="S1754">
        <f>G1754+Q1754*dt/2</f>
        <v>-27375.734271912905</v>
      </c>
      <c r="T1754">
        <f>R1754*dt</f>
        <v>251507630.00596482</v>
      </c>
      <c r="U1754">
        <f>S1754*dt</f>
        <v>-591315860.27331877</v>
      </c>
      <c r="V1754">
        <f>N1754/Me*dt</f>
        <v>-117.27463918042453</v>
      </c>
      <c r="W1754">
        <f>O1754/Me*dt</f>
        <v>-49.881354527910233</v>
      </c>
      <c r="Z1754">
        <v>-304747352.72641891</v>
      </c>
      <c r="AA1754">
        <v>234042106.17664272</v>
      </c>
      <c r="AB1754">
        <f t="shared" si="1944"/>
        <v>137853338024.95279</v>
      </c>
      <c r="AC1754">
        <f t="shared" si="1945"/>
        <v>58648773012.957336</v>
      </c>
    </row>
    <row r="1755" spans="2:29" x14ac:dyDescent="0.3">
      <c r="B1755">
        <f t="shared" si="1948"/>
        <v>138158085377.6792</v>
      </c>
      <c r="C1755">
        <f t="shared" si="1949"/>
        <v>58414730906.780693</v>
      </c>
      <c r="D1755">
        <f>B1755+F1755*dt/2</f>
        <v>138283205909.63062</v>
      </c>
      <c r="E1755">
        <f>C1755+G1755*dt/2</f>
        <v>58118803617.329582</v>
      </c>
      <c r="F1755">
        <f t="shared" si="1950"/>
        <v>11585.234439945196</v>
      </c>
      <c r="G1755">
        <f t="shared" si="1951"/>
        <v>-27400.674949176861</v>
      </c>
      <c r="H1755">
        <f>SQRT((xs-B1755)^2+(ys-C1755)^2)</f>
        <v>149999791140.31357</v>
      </c>
      <c r="I1755">
        <f>SQRT((xs-D1755)^2+(ys-E1755)^2)</f>
        <v>150000134568.45639</v>
      </c>
      <c r="J1755">
        <f t="shared" ref="J1755" si="1963">G*Ms*Me/H1755^2</f>
        <v>3.5235383049679092E+22</v>
      </c>
      <c r="K1755">
        <f t="shared" si="1947"/>
        <v>3.5235383049679092E+22</v>
      </c>
      <c r="L1755">
        <f>(xs-D1755)/I1755*K1755</f>
        <v>-3.2483049055798082E+22</v>
      </c>
      <c r="M1755">
        <f>(ys-E1755)/I1755*K1755</f>
        <v>-1.3652243137895982E+22</v>
      </c>
      <c r="N1755">
        <f>(xs-D1755)/I1755*K1755</f>
        <v>-3.2483049055798082E+22</v>
      </c>
      <c r="O1755">
        <f>(xs-E1755)/I1755*K1755</f>
        <v>-1.3652243137895982E+22</v>
      </c>
      <c r="P1755">
        <f t="shared" si="1953"/>
        <v>-5.4392245572334359E-3</v>
      </c>
      <c r="Q1755">
        <f>M1755/Me</f>
        <v>-2.2860420525612829E-3</v>
      </c>
      <c r="R1755">
        <f>F1755+P1755*dt/2</f>
        <v>11526.490814727074</v>
      </c>
      <c r="S1755">
        <f>G1755+Q1755*dt/2</f>
        <v>-27425.364203344521</v>
      </c>
      <c r="T1755">
        <f>R1755*dt</f>
        <v>248972201.5981048</v>
      </c>
      <c r="U1755">
        <f>S1755*dt</f>
        <v>-592387866.79224169</v>
      </c>
      <c r="V1755">
        <f>N1755/Me*dt</f>
        <v>-117.48725043624222</v>
      </c>
      <c r="W1755">
        <f>O1755/Me*dt</f>
        <v>-49.378508335323708</v>
      </c>
      <c r="Z1755">
        <v>-290857124.48939317</v>
      </c>
      <c r="AA1755">
        <v>251095864.21795174</v>
      </c>
      <c r="AB1755">
        <f t="shared" si="1944"/>
        <v>138116200454.78793</v>
      </c>
      <c r="AC1755">
        <f t="shared" si="1945"/>
        <v>58073438904.206398</v>
      </c>
    </row>
    <row r="1756" spans="2:29" x14ac:dyDescent="0.3">
      <c r="B1756">
        <f t="shared" si="1948"/>
        <v>138407057579.27731</v>
      </c>
      <c r="C1756">
        <f t="shared" si="1949"/>
        <v>57822343039.988449</v>
      </c>
      <c r="D1756">
        <f>B1756+F1756*dt/2</f>
        <v>138530909248.92401</v>
      </c>
      <c r="E1756">
        <f>C1756+G1756*dt/2</f>
        <v>57525882462.647316</v>
      </c>
      <c r="F1756">
        <f t="shared" si="1950"/>
        <v>11467.747189508953</v>
      </c>
      <c r="G1756">
        <f t="shared" si="1951"/>
        <v>-27450.053457512186</v>
      </c>
      <c r="H1756">
        <f>SQRT((xs-B1756)^2+(ys-C1756)^2)</f>
        <v>149999789807.811</v>
      </c>
      <c r="I1756">
        <f>SQRT((xs-D1756)^2+(ys-E1756)^2)</f>
        <v>150000133234.7406</v>
      </c>
      <c r="J1756">
        <f t="shared" ref="J1756" si="1964">G*Ms*Me/H1756^2</f>
        <v>3.5235383675696479E+22</v>
      </c>
      <c r="K1756">
        <f t="shared" si="1947"/>
        <v>3.5235383675696479E+22</v>
      </c>
      <c r="L1756">
        <f>(xs-D1756)/I1756*K1756</f>
        <v>-3.2541236018038585E+22</v>
      </c>
      <c r="M1756">
        <f>(ys-E1756)/I1756*K1756</f>
        <v>-1.3512964929720137E+22</v>
      </c>
      <c r="N1756">
        <f>(xs-D1756)/I1756*K1756</f>
        <v>-3.2541236018038585E+22</v>
      </c>
      <c r="O1756">
        <f>(xs-E1756)/I1756*K1756</f>
        <v>-1.3512964929720137E+22</v>
      </c>
      <c r="P1756">
        <f t="shared" si="1953"/>
        <v>-5.4489678529870368E-3</v>
      </c>
      <c r="Q1756">
        <f>M1756/Me</f>
        <v>-2.2627201824715567E-3</v>
      </c>
      <c r="R1756">
        <f>F1756+P1756*dt/2</f>
        <v>11408.898336696693</v>
      </c>
      <c r="S1756">
        <f>G1756+Q1756*dt/2</f>
        <v>-27474.490835482877</v>
      </c>
      <c r="T1756">
        <f>R1756*dt</f>
        <v>246432204.07264858</v>
      </c>
      <c r="U1756">
        <f>S1756*dt</f>
        <v>-593449002.04643011</v>
      </c>
      <c r="V1756">
        <f>N1756/Me*dt</f>
        <v>-117.69770562452</v>
      </c>
      <c r="W1756">
        <f>O1756/Me*dt</f>
        <v>-48.874755941385622</v>
      </c>
      <c r="Z1756">
        <v>-276013884.25049287</v>
      </c>
      <c r="AA1756">
        <v>267326890.65648416</v>
      </c>
      <c r="AB1756">
        <f t="shared" si="1944"/>
        <v>138377475899.09949</v>
      </c>
      <c r="AC1756">
        <f t="shared" si="1945"/>
        <v>57496220928.598503</v>
      </c>
    </row>
    <row r="1757" spans="2:29" x14ac:dyDescent="0.3">
      <c r="B1757">
        <f t="shared" si="1948"/>
        <v>138653489783.34998</v>
      </c>
      <c r="C1757">
        <f t="shared" si="1949"/>
        <v>57228894037.942017</v>
      </c>
      <c r="D1757">
        <f>B1757+F1757*dt/2</f>
        <v>138776070317.77594</v>
      </c>
      <c r="E1757">
        <f>C1757+G1757*dt/2</f>
        <v>56931905613.236717</v>
      </c>
      <c r="F1757">
        <f t="shared" si="1950"/>
        <v>11350.049483884433</v>
      </c>
      <c r="G1757">
        <f t="shared" si="1951"/>
        <v>-27498.928213453572</v>
      </c>
      <c r="H1757">
        <f>SQRT((xs-B1757)^2+(ys-C1757)^2)</f>
        <v>149999788472.87595</v>
      </c>
      <c r="I1757">
        <f>SQRT((xs-D1757)^2+(ys-E1757)^2)</f>
        <v>150000131898.60461</v>
      </c>
      <c r="J1757">
        <f t="shared" ref="J1757" si="1965">G*Ms*Me/H1757^2</f>
        <v>3.5235384302856688E+22</v>
      </c>
      <c r="K1757">
        <f t="shared" si="1947"/>
        <v>3.5235384302856688E+22</v>
      </c>
      <c r="L1757">
        <f>(xs-D1757)/I1757*K1757</f>
        <v>-3.2598825799649753E+22</v>
      </c>
      <c r="M1757">
        <f>(ys-E1757)/I1757*K1757</f>
        <v>-1.3373438729589684E+22</v>
      </c>
      <c r="N1757">
        <f>(xs-D1757)/I1757*K1757</f>
        <v>-3.2598825799649753E+22</v>
      </c>
      <c r="O1757">
        <f>(xs-E1757)/I1757*K1757</f>
        <v>-1.3373438729589684E+22</v>
      </c>
      <c r="P1757">
        <f t="shared" si="1953"/>
        <v>-5.4586111519842181E-3</v>
      </c>
      <c r="Q1757">
        <f>M1757/Me</f>
        <v>-2.2393567866024252E-3</v>
      </c>
      <c r="R1757">
        <f>F1757+P1757*dt/2</f>
        <v>11291.096483443003</v>
      </c>
      <c r="S1757">
        <f>G1757+Q1757*dt/2</f>
        <v>-27523.113266748878</v>
      </c>
      <c r="T1757">
        <f>R1757*dt</f>
        <v>243887684.04236886</v>
      </c>
      <c r="U1757">
        <f>S1757*dt</f>
        <v>-594499246.5617758</v>
      </c>
      <c r="V1757">
        <f>N1757/Me*dt</f>
        <v>-117.90600088285912</v>
      </c>
      <c r="W1757">
        <f>O1757/Me*dt</f>
        <v>-48.370106590612387</v>
      </c>
      <c r="Z1757">
        <v>-260266269.91101891</v>
      </c>
      <c r="AA1757">
        <v>282682006.47248203</v>
      </c>
      <c r="AB1757">
        <f t="shared" si="1944"/>
        <v>138637111197.48132</v>
      </c>
      <c r="AC1757">
        <f t="shared" si="1945"/>
        <v>56917076797.852722</v>
      </c>
    </row>
    <row r="1758" spans="2:29" x14ac:dyDescent="0.3">
      <c r="B1758">
        <f t="shared" si="1948"/>
        <v>138897377467.39233</v>
      </c>
      <c r="C1758">
        <f t="shared" si="1949"/>
        <v>56634394791.380241</v>
      </c>
      <c r="D1758">
        <f>B1758+F1758*dt/2</f>
        <v>139018684617.00876</v>
      </c>
      <c r="E1758">
        <f>C1758+G1758*dt/2</f>
        <v>56336883969.523766</v>
      </c>
      <c r="F1758">
        <f t="shared" si="1950"/>
        <v>11232.143483001575</v>
      </c>
      <c r="G1758">
        <f t="shared" si="1951"/>
        <v>-27547.298320044185</v>
      </c>
      <c r="H1758">
        <f>SQRT((xs-B1758)^2+(ys-C1758)^2)</f>
        <v>149999787135.5329</v>
      </c>
      <c r="I1758">
        <f>SQRT((xs-D1758)^2+(ys-E1758)^2)</f>
        <v>150000130560.07297</v>
      </c>
      <c r="J1758">
        <f t="shared" ref="J1758" si="1966">G*Ms*Me/H1758^2</f>
        <v>3.5235384931148198E+22</v>
      </c>
      <c r="K1758">
        <f t="shared" si="1947"/>
        <v>3.5235384931148198E+22</v>
      </c>
      <c r="L1758">
        <f>(xs-D1758)/I1758*K1758</f>
        <v>-3.2655817343708657E+22</v>
      </c>
      <c r="M1758">
        <f>(ys-E1758)/I1758*K1758</f>
        <v>-1.3233667097993736E+22</v>
      </c>
      <c r="N1758">
        <f>(xs-D1758)/I1758*K1758</f>
        <v>-3.2655817343708657E+22</v>
      </c>
      <c r="O1758">
        <f>(xs-E1758)/I1758*K1758</f>
        <v>-1.3233667097993736E+22</v>
      </c>
      <c r="P1758">
        <f t="shared" si="1953"/>
        <v>-5.4681542772452539E-3</v>
      </c>
      <c r="Q1758">
        <f>M1758/Me</f>
        <v>-2.2159522937029025E-3</v>
      </c>
      <c r="R1758">
        <f>F1758+P1758*dt/2</f>
        <v>11173.087416807326</v>
      </c>
      <c r="S1758">
        <f>G1758+Q1758*dt/2</f>
        <v>-27571.230604816177</v>
      </c>
      <c r="T1758">
        <f>R1758*dt</f>
        <v>241338688.20303825</v>
      </c>
      <c r="U1758">
        <f>S1758*dt</f>
        <v>-595538581.06402946</v>
      </c>
      <c r="V1758">
        <f>N1758/Me*dt</f>
        <v>-118.11213238849749</v>
      </c>
      <c r="W1758">
        <f>O1758/Me*dt</f>
        <v>-47.864569543982697</v>
      </c>
      <c r="Z1758">
        <v>-243665882.14639702</v>
      </c>
      <c r="AA1758">
        <v>297110902.84089738</v>
      </c>
      <c r="AB1758">
        <f t="shared" si="1944"/>
        <v>138895050273.44897</v>
      </c>
      <c r="AC1758">
        <f t="shared" si="1945"/>
        <v>56335967113.157112</v>
      </c>
    </row>
    <row r="1759" spans="2:29" x14ac:dyDescent="0.3">
      <c r="B1759">
        <f t="shared" si="1948"/>
        <v>139138716155.59537</v>
      </c>
      <c r="C1759">
        <f t="shared" si="1949"/>
        <v>56038856210.316216</v>
      </c>
      <c r="D1759">
        <f>B1759+F1759*dt/2</f>
        <v>139258747694.18198</v>
      </c>
      <c r="E1759">
        <f>C1759+G1759*dt/2</f>
        <v>55740828451.108665</v>
      </c>
      <c r="F1759">
        <f t="shared" si="1950"/>
        <v>11114.031350613077</v>
      </c>
      <c r="G1759">
        <f t="shared" si="1951"/>
        <v>-27595.162889588166</v>
      </c>
      <c r="H1759">
        <f>SQRT((xs-B1759)^2+(ys-C1759)^2)</f>
        <v>149999785795.80649</v>
      </c>
      <c r="I1759">
        <f>SQRT((xs-D1759)^2+(ys-E1759)^2)</f>
        <v>150000129219.17023</v>
      </c>
      <c r="J1759">
        <f t="shared" ref="J1759" si="1967">G*Ms*Me/H1759^2</f>
        <v>3.5235385560559444E+22</v>
      </c>
      <c r="K1759">
        <f t="shared" si="1947"/>
        <v>3.5235385560559444E+22</v>
      </c>
      <c r="L1759">
        <f>(xs-D1759)/I1759*K1759</f>
        <v>-3.2712209604270593E+22</v>
      </c>
      <c r="M1759">
        <f>(ys-E1759)/I1759*K1759</f>
        <v>-1.3093652599925941E+22</v>
      </c>
      <c r="N1759">
        <f>(xs-D1759)/I1759*K1759</f>
        <v>-3.2712209604270593E+22</v>
      </c>
      <c r="O1759">
        <f>(xs-E1759)/I1759*K1759</f>
        <v>-1.3093652599925941E+22</v>
      </c>
      <c r="P1759">
        <f t="shared" si="1953"/>
        <v>-5.4775970536286994E-3</v>
      </c>
      <c r="Q1759">
        <f>M1759/Me</f>
        <v>-2.1925071332762796E-3</v>
      </c>
      <c r="R1759">
        <f>F1759+P1759*dt/2</f>
        <v>11054.873302433887</v>
      </c>
      <c r="S1759">
        <f>G1759+Q1759*dt/2</f>
        <v>-27618.841966627551</v>
      </c>
      <c r="T1759">
        <f>R1759*dt</f>
        <v>238785263.33257195</v>
      </c>
      <c r="U1759">
        <f>S1759*dt</f>
        <v>-596566986.47915506</v>
      </c>
      <c r="V1759">
        <f>N1759/Me*dt</f>
        <v>-118.31609635837991</v>
      </c>
      <c r="W1759">
        <f>O1759/Me*dt</f>
        <v>-47.35815407876764</v>
      </c>
      <c r="Z1759">
        <v>-226267115.31854096</v>
      </c>
      <c r="AA1759">
        <v>310566305.91148478</v>
      </c>
      <c r="AB1759">
        <f t="shared" si="1944"/>
        <v>139151234303.60941</v>
      </c>
      <c r="AC1759">
        <f t="shared" si="1945"/>
        <v>55752855529.748543</v>
      </c>
    </row>
    <row r="1760" spans="2:29" x14ac:dyDescent="0.3">
      <c r="B1760">
        <f t="shared" si="1948"/>
        <v>139377501418.92795</v>
      </c>
      <c r="C1760">
        <f t="shared" si="1949"/>
        <v>55442289223.837059</v>
      </c>
      <c r="D1760">
        <f>B1760+F1760*dt/2</f>
        <v>139496255143.67389</v>
      </c>
      <c r="E1760">
        <f>C1760+G1760*dt/2</f>
        <v>55143749996.565453</v>
      </c>
      <c r="F1760">
        <f t="shared" si="1950"/>
        <v>10995.715254254697</v>
      </c>
      <c r="G1760">
        <f t="shared" si="1951"/>
        <v>-27642.521043666933</v>
      </c>
      <c r="H1760">
        <f>SQRT((xs-B1760)^2+(ys-C1760)^2)</f>
        <v>149999784453.72134</v>
      </c>
      <c r="I1760">
        <f>SQRT((xs-D1760)^2+(ys-E1760)^2)</f>
        <v>150000127875.92108</v>
      </c>
      <c r="J1760">
        <f t="shared" ref="J1760" si="1968">G*Ms*Me/H1760^2</f>
        <v>3.5235386191078851E+22</v>
      </c>
      <c r="K1760">
        <f t="shared" si="1947"/>
        <v>3.5235386191078851E+22</v>
      </c>
      <c r="L1760">
        <f>(xs-D1760)/I1760*K1760</f>
        <v>-3.2768001546388261E+22</v>
      </c>
      <c r="M1760">
        <f>(ys-E1760)/I1760*K1760</f>
        <v>-1.295339780483741E+22</v>
      </c>
      <c r="N1760">
        <f>(xs-D1760)/I1760*K1760</f>
        <v>-3.2768001546388261E+22</v>
      </c>
      <c r="O1760">
        <f>(xs-E1760)/I1760*K1760</f>
        <v>-1.295339780483741E+22</v>
      </c>
      <c r="P1760">
        <f t="shared" si="1953"/>
        <v>-5.4869393078346047E-3</v>
      </c>
      <c r="Q1760">
        <f>M1760/Me</f>
        <v>-2.1690217355722387E-3</v>
      </c>
      <c r="R1760">
        <f>F1760+P1760*dt/2</f>
        <v>10936.456309730083</v>
      </c>
      <c r="S1760">
        <f>G1760+Q1760*dt/2</f>
        <v>-27665.946478411115</v>
      </c>
      <c r="T1760">
        <f>R1760*dt</f>
        <v>236227456.29016981</v>
      </c>
      <c r="U1760">
        <f>S1760*dt</f>
        <v>-597584443.93368006</v>
      </c>
      <c r="V1760">
        <f>N1760/Me*dt</f>
        <v>-118.51788904922746</v>
      </c>
      <c r="W1760">
        <f>O1760/Me*dt</f>
        <v>-46.850869488360352</v>
      </c>
      <c r="Z1760">
        <v>-208126979.24176812</v>
      </c>
      <c r="AA1760">
        <v>323004131.64378339</v>
      </c>
      <c r="AB1760">
        <f t="shared" si="1944"/>
        <v>139405601895.97635</v>
      </c>
      <c r="AC1760">
        <f t="shared" si="1945"/>
        <v>55167708911.547165</v>
      </c>
    </row>
    <row r="1761" spans="2:29" x14ac:dyDescent="0.3">
      <c r="B1761">
        <f t="shared" si="1948"/>
        <v>139613728875.21811</v>
      </c>
      <c r="C1761">
        <f t="shared" si="1949"/>
        <v>54844704779.903381</v>
      </c>
      <c r="D1761">
        <f>B1761+F1761*dt/2</f>
        <v>139731202606.76233</v>
      </c>
      <c r="E1761">
        <f>C1761+G1761*dt/2</f>
        <v>54545659563.241302</v>
      </c>
      <c r="F1761">
        <f t="shared" si="1950"/>
        <v>10877.197365205469</v>
      </c>
      <c r="G1761">
        <f t="shared" si="1951"/>
        <v>-27689.371913155293</v>
      </c>
      <c r="H1761">
        <f>SQRT((xs-B1761)^2+(ys-C1761)^2)</f>
        <v>149999783109.30209</v>
      </c>
      <c r="I1761">
        <f>SQRT((xs-D1761)^2+(ys-E1761)^2)</f>
        <v>150000126530.35025</v>
      </c>
      <c r="J1761">
        <f t="shared" ref="J1761" si="1969">G*Ms*Me/H1761^2</f>
        <v>3.5235386822694854E+22</v>
      </c>
      <c r="K1761">
        <f t="shared" si="1947"/>
        <v>3.5235386822694854E+22</v>
      </c>
      <c r="L1761">
        <f>(xs-D1761)/I1761*K1761</f>
        <v>-3.2823192146130795E+22</v>
      </c>
      <c r="M1761">
        <f>(ys-E1761)/I1761*K1761</f>
        <v>-1.281290528658959E+22</v>
      </c>
      <c r="N1761">
        <f>(xs-D1761)/I1761*K1761</f>
        <v>-3.2823192146130795E+22</v>
      </c>
      <c r="O1761">
        <f>(xs-E1761)/I1761*K1761</f>
        <v>-1.281290528658959E+22</v>
      </c>
      <c r="P1761">
        <f t="shared" si="1953"/>
        <v>-5.4961808684077015E-3</v>
      </c>
      <c r="Q1761">
        <f>M1761/Me</f>
        <v>-2.1454965315789668E-3</v>
      </c>
      <c r="R1761">
        <f>F1761+P1761*dt/2</f>
        <v>10817.838611826666</v>
      </c>
      <c r="S1761">
        <f>G1761+Q1761*dt/2</f>
        <v>-27712.543275696346</v>
      </c>
      <c r="T1761">
        <f>R1761*dt</f>
        <v>233665314.01545599</v>
      </c>
      <c r="U1761">
        <f>S1761*dt</f>
        <v>-598590934.75504112</v>
      </c>
      <c r="V1761">
        <f>N1761/Me*dt</f>
        <v>-118.71750675760636</v>
      </c>
      <c r="W1761">
        <f>O1761/Me*dt</f>
        <v>-46.34272508210568</v>
      </c>
      <c r="Z1761">
        <v>-189304912.38627601</v>
      </c>
      <c r="AA1761">
        <v>334383630.19051045</v>
      </c>
      <c r="AB1761">
        <f t="shared" si="1944"/>
        <v>139658089276.84729</v>
      </c>
      <c r="AC1761">
        <f t="shared" si="1945"/>
        <v>54580497475.338852</v>
      </c>
    </row>
    <row r="1762" spans="2:29" x14ac:dyDescent="0.3">
      <c r="B1762">
        <f t="shared" si="1948"/>
        <v>139847394189.23355</v>
      </c>
      <c r="C1762">
        <f t="shared" si="1949"/>
        <v>54246113845.148338</v>
      </c>
      <c r="D1762">
        <f>B1762+F1762*dt/2</f>
        <v>139963585771.70477</v>
      </c>
      <c r="E1762">
        <f>C1762+G1762*dt/2</f>
        <v>53946568127.055374</v>
      </c>
      <c r="F1762">
        <f t="shared" si="1950"/>
        <v>10758.479858447863</v>
      </c>
      <c r="G1762">
        <f t="shared" si="1951"/>
        <v>-27735.714638237398</v>
      </c>
      <c r="H1762">
        <f>SQRT((xs-B1762)^2+(ys-C1762)^2)</f>
        <v>149999781762.57349</v>
      </c>
      <c r="I1762">
        <f>SQRT((xs-D1762)^2+(ys-E1762)^2)</f>
        <v>150000125182.48239</v>
      </c>
      <c r="J1762">
        <f t="shared" ref="J1762" si="1970">G*Ms*Me/H1762^2</f>
        <v>3.5235387455395819E+22</v>
      </c>
      <c r="K1762">
        <f t="shared" si="1947"/>
        <v>3.5235387455395819E+22</v>
      </c>
      <c r="L1762">
        <f>(xs-D1762)/I1762*K1762</f>
        <v>-3.2877780390602523E+22</v>
      </c>
      <c r="M1762">
        <f>(ys-E1762)/I1762*K1762</f>
        <v>-1.2672177623407006E+22</v>
      </c>
      <c r="N1762">
        <f>(xs-D1762)/I1762*K1762</f>
        <v>-3.2877780390602523E+22</v>
      </c>
      <c r="O1762">
        <f>(xs-E1762)/I1762*K1762</f>
        <v>-1.2672177623407006E+22</v>
      </c>
      <c r="P1762">
        <f t="shared" si="1953"/>
        <v>-5.5053215657405426E-3</v>
      </c>
      <c r="Q1762">
        <f>M1762/Me</f>
        <v>-2.1219319530152384E-3</v>
      </c>
      <c r="R1762">
        <f>F1762+P1762*dt/2</f>
        <v>10699.022385537864</v>
      </c>
      <c r="S1762">
        <f>G1762+Q1762*dt/2</f>
        <v>-27758.631503329962</v>
      </c>
      <c r="T1762">
        <f>R1762*dt</f>
        <v>231098883.52761787</v>
      </c>
      <c r="U1762">
        <f>S1762*dt</f>
        <v>-599586440.47192717</v>
      </c>
      <c r="V1762">
        <f>N1762/Me*dt</f>
        <v>-118.91494581999572</v>
      </c>
      <c r="W1762">
        <f>O1762/Me*dt</f>
        <v>-45.833730185129149</v>
      </c>
      <c r="Z1762">
        <v>-169862587.13114527</v>
      </c>
      <c r="AA1762">
        <v>344667519.35712624</v>
      </c>
      <c r="AB1762">
        <f t="shared" si="1944"/>
        <v>139908630485.63004</v>
      </c>
      <c r="AC1762">
        <f t="shared" si="1945"/>
        <v>53991194924.033539</v>
      </c>
    </row>
    <row r="1763" spans="2:29" x14ac:dyDescent="0.3">
      <c r="B1763">
        <f t="shared" si="1948"/>
        <v>140078493072.76117</v>
      </c>
      <c r="C1763">
        <f t="shared" si="1949"/>
        <v>53646527404.676414</v>
      </c>
      <c r="D1763">
        <f>B1763+F1763*dt/2</f>
        <v>140193400373.81754</v>
      </c>
      <c r="E1763">
        <f>C1763+G1763*dt/2</f>
        <v>53346486682.297455</v>
      </c>
      <c r="F1763">
        <f t="shared" si="1950"/>
        <v>10639.564912627868</v>
      </c>
      <c r="G1763">
        <f t="shared" si="1951"/>
        <v>-27781.548368422526</v>
      </c>
      <c r="H1763">
        <f>SQRT((xs-B1763)^2+(ys-C1763)^2)</f>
        <v>149999780413.56024</v>
      </c>
      <c r="I1763">
        <f>SQRT((xs-D1763)^2+(ys-E1763)^2)</f>
        <v>150000123832.34235</v>
      </c>
      <c r="J1763">
        <f t="shared" ref="J1763" si="1971">G*Ms*Me/H1763^2</f>
        <v>3.5235388089170148E+22</v>
      </c>
      <c r="K1763">
        <f t="shared" si="1947"/>
        <v>3.5235388089170148E+22</v>
      </c>
      <c r="L1763">
        <f>(xs-D1763)/I1763*K1763</f>
        <v>-3.29317652779616E+22</v>
      </c>
      <c r="M1763">
        <f>(ys-E1763)/I1763*K1763</f>
        <v>-1.2531217397829964E+22</v>
      </c>
      <c r="N1763">
        <f>(xs-D1763)/I1763*K1763</f>
        <v>-3.29317652779616E+22</v>
      </c>
      <c r="O1763">
        <f>(xs-E1763)/I1763*K1763</f>
        <v>-1.2531217397829964E+22</v>
      </c>
      <c r="P1763">
        <f t="shared" si="1953"/>
        <v>-5.5143612320766242E-3</v>
      </c>
      <c r="Q1763">
        <f>M1763/Me</f>
        <v>-2.098328432322499E-3</v>
      </c>
      <c r="R1763">
        <f>F1763+P1763*dt/2</f>
        <v>10580.009811321441</v>
      </c>
      <c r="S1763">
        <f>G1763+Q1763*dt/2</f>
        <v>-27804.210315491608</v>
      </c>
      <c r="T1763">
        <f>R1763*dt</f>
        <v>228528211.92454311</v>
      </c>
      <c r="U1763">
        <f>S1763*dt</f>
        <v>-600570942.81461871</v>
      </c>
      <c r="V1763">
        <f>N1763/Me*dt</f>
        <v>-119.11020261285508</v>
      </c>
      <c r="W1763">
        <f>O1763/Me*dt</f>
        <v>-45.323894138165976</v>
      </c>
      <c r="Z1763">
        <v>-149863707.70478967</v>
      </c>
      <c r="AA1763">
        <v>353822106.70110554</v>
      </c>
      <c r="AB1763">
        <f t="shared" si="1944"/>
        <v>140157157576.9809</v>
      </c>
      <c r="AC1763">
        <f t="shared" si="1945"/>
        <v>53399778568.562897</v>
      </c>
    </row>
    <row r="1764" spans="2:29" x14ac:dyDescent="0.3">
      <c r="B1764">
        <f t="shared" si="1948"/>
        <v>140307021284.6857</v>
      </c>
      <c r="C1764">
        <f t="shared" si="1949"/>
        <v>53045956461.861794</v>
      </c>
      <c r="D1764">
        <f>B1764+F1764*dt/2</f>
        <v>140420642195.55386</v>
      </c>
      <c r="E1764">
        <f>C1764+G1764*dt/2</f>
        <v>52745426241.42614</v>
      </c>
      <c r="F1764">
        <f t="shared" si="1950"/>
        <v>10520.454710015012</v>
      </c>
      <c r="G1764">
        <f t="shared" si="1951"/>
        <v>-27826.87226256069</v>
      </c>
      <c r="H1764">
        <f>SQRT((xs-B1764)^2+(ys-C1764)^2)</f>
        <v>149999779062.28723</v>
      </c>
      <c r="I1764">
        <f>SQRT((xs-D1764)^2+(ys-E1764)^2)</f>
        <v>150000122479.95496</v>
      </c>
      <c r="J1764">
        <f t="shared" ref="J1764" si="1972">G*Ms*Me/H1764^2</f>
        <v>3.5235388724006135E+22</v>
      </c>
      <c r="K1764">
        <f t="shared" si="1947"/>
        <v>3.5235388724006135E+22</v>
      </c>
      <c r="L1764">
        <f>(xs-D1764)/I1764*K1764</f>
        <v>-3.2985145817438297E+22</v>
      </c>
      <c r="M1764">
        <f>(ys-E1764)/I1764*K1764</f>
        <v>-1.2390027196667139E+22</v>
      </c>
      <c r="N1764">
        <f>(xs-D1764)/I1764*K1764</f>
        <v>-3.2985145817438297E+22</v>
      </c>
      <c r="O1764">
        <f>(xs-E1764)/I1764*K1764</f>
        <v>-1.2390027196667139E+22</v>
      </c>
      <c r="P1764">
        <f t="shared" si="1953"/>
        <v>-5.5232997015134452E-3</v>
      </c>
      <c r="Q1764">
        <f>M1764/Me</f>
        <v>-2.0746864026569222E-3</v>
      </c>
      <c r="R1764">
        <f>F1764+P1764*dt/2</f>
        <v>10460.803073238667</v>
      </c>
      <c r="S1764">
        <f>G1764+Q1764*dt/2</f>
        <v>-27849.278875709384</v>
      </c>
      <c r="T1764">
        <f>R1764*dt</f>
        <v>225953346.38195521</v>
      </c>
      <c r="U1764">
        <f>S1764*dt</f>
        <v>-601544423.71532273</v>
      </c>
      <c r="V1764">
        <f>N1764/Me*dt</f>
        <v>-119.30327355269041</v>
      </c>
      <c r="W1764">
        <f>O1764/Me*dt</f>
        <v>-44.813226297389519</v>
      </c>
      <c r="Z1764">
        <v>-129373801.47463992</v>
      </c>
      <c r="AA1764">
        <v>361817399.87164527</v>
      </c>
      <c r="AB1764">
        <f t="shared" si="1944"/>
        <v>140403600829.59302</v>
      </c>
      <c r="AC1764">
        <f t="shared" si="1945"/>
        <v>52806229438.018112</v>
      </c>
    </row>
    <row r="1765" spans="2:29" x14ac:dyDescent="0.3">
      <c r="B1765">
        <f t="shared" si="1948"/>
        <v>140532974631.06766</v>
      </c>
      <c r="C1765">
        <f t="shared" si="1949"/>
        <v>52444412038.146469</v>
      </c>
      <c r="D1765">
        <f>B1765+F1765*dt/2</f>
        <v>140645307066.58145</v>
      </c>
      <c r="E1765">
        <f>C1765+G1765*dt/2</f>
        <v>52143397834.866798</v>
      </c>
      <c r="F1765">
        <f t="shared" si="1950"/>
        <v>10401.151436462322</v>
      </c>
      <c r="G1765">
        <f t="shared" si="1951"/>
        <v>-27871.685488858078</v>
      </c>
      <c r="H1765">
        <f>SQRT((xs-B1765)^2+(ys-C1765)^2)</f>
        <v>149999777708.77924</v>
      </c>
      <c r="I1765">
        <f>SQRT((xs-D1765)^2+(ys-E1765)^2)</f>
        <v>150000121125.34503</v>
      </c>
      <c r="J1765">
        <f t="shared" ref="J1765" si="1973">G*Ms*Me/H1765^2</f>
        <v>3.5235389359892153E+22</v>
      </c>
      <c r="K1765">
        <f t="shared" si="1947"/>
        <v>3.5235389359892153E+22</v>
      </c>
      <c r="L1765">
        <f>(xs-D1765)/I1765*K1765</f>
        <v>-3.3037921029353367E+22</v>
      </c>
      <c r="M1765">
        <f>(ys-E1765)/I1765*K1765</f>
        <v>-1.224860961094816E+22</v>
      </c>
      <c r="N1765">
        <f>(xs-D1765)/I1765*K1765</f>
        <v>-3.3037921029353367E+22</v>
      </c>
      <c r="O1765">
        <f>(xs-E1765)/I1765*K1765</f>
        <v>-1.224860961094816E+22</v>
      </c>
      <c r="P1765">
        <f t="shared" si="1953"/>
        <v>-5.5321368100055869E-3</v>
      </c>
      <c r="Q1765">
        <f>M1765/Me</f>
        <v>-2.0510062978814736E-3</v>
      </c>
      <c r="R1765">
        <f>F1765+P1765*dt/2</f>
        <v>10341.404358914262</v>
      </c>
      <c r="S1765">
        <f>G1765+Q1765*dt/2</f>
        <v>-27893.836356875199</v>
      </c>
      <c r="T1765">
        <f>R1765*dt</f>
        <v>223374334.15254807</v>
      </c>
      <c r="U1765">
        <f>S1765*dt</f>
        <v>-602506865.30850434</v>
      </c>
      <c r="V1765">
        <f>N1765/Me*dt</f>
        <v>-119.49415509612068</v>
      </c>
      <c r="W1765">
        <f>O1765/Me*dt</f>
        <v>-44.301736034239831</v>
      </c>
      <c r="Z1765">
        <v>-108460004.26955093</v>
      </c>
      <c r="AA1765">
        <v>368627204.82902879</v>
      </c>
      <c r="AB1765">
        <f t="shared" si="1944"/>
        <v>140647888960.95065</v>
      </c>
      <c r="AC1765">
        <f t="shared" si="1945"/>
        <v>52210532377.666992</v>
      </c>
    </row>
    <row r="1766" spans="2:29" x14ac:dyDescent="0.3">
      <c r="B1766">
        <f t="shared" si="1948"/>
        <v>140756348965.22021</v>
      </c>
      <c r="C1766">
        <f t="shared" si="1949"/>
        <v>51841905172.837967</v>
      </c>
      <c r="D1766">
        <f>B1766+F1766*dt/2</f>
        <v>140867390863.85898</v>
      </c>
      <c r="E1766">
        <f>C1766+G1766*dt/2</f>
        <v>51540412510.809128</v>
      </c>
      <c r="F1766">
        <f t="shared" si="1950"/>
        <v>10281.657281366201</v>
      </c>
      <c r="G1766">
        <f t="shared" si="1951"/>
        <v>-27915.987224892317</v>
      </c>
      <c r="H1766">
        <f>SQRT((xs-B1766)^2+(ys-C1766)^2)</f>
        <v>149999776353.06119</v>
      </c>
      <c r="I1766">
        <f>SQRT((xs-D1766)^2+(ys-E1766)^2)</f>
        <v>150000119768.53748</v>
      </c>
      <c r="J1766">
        <f t="shared" ref="J1766" si="1974">G*Ms*Me/H1766^2</f>
        <v>3.523538999681648E+22</v>
      </c>
      <c r="K1766">
        <f t="shared" si="1947"/>
        <v>3.523538999681648E+22</v>
      </c>
      <c r="L1766">
        <f>(xs-D1766)/I1766*K1766</f>
        <v>-3.3090089945135843E+22</v>
      </c>
      <c r="M1766">
        <f>(ys-E1766)/I1766*K1766</f>
        <v>-1.2106967235875997E+22</v>
      </c>
      <c r="N1766">
        <f>(xs-D1766)/I1766*K1766</f>
        <v>-3.3090089945135843E+22</v>
      </c>
      <c r="O1766">
        <f>(xs-E1766)/I1766*K1766</f>
        <v>-1.2106967235875997E+22</v>
      </c>
      <c r="P1766">
        <f t="shared" si="1953"/>
        <v>-5.5408723953676896E-3</v>
      </c>
      <c r="Q1766">
        <f>M1766/Me</f>
        <v>-2.0272885525579364E-3</v>
      </c>
      <c r="R1766">
        <f>F1766+P1766*dt/2</f>
        <v>10221.81585949623</v>
      </c>
      <c r="S1766">
        <f>G1766+Q1766*dt/2</f>
        <v>-27937.881941259941</v>
      </c>
      <c r="T1766">
        <f>R1766*dt</f>
        <v>220791222.56511855</v>
      </c>
      <c r="U1766">
        <f>S1766*dt</f>
        <v>-603458249.93121469</v>
      </c>
      <c r="V1766">
        <f>N1766/Me*dt</f>
        <v>-119.6828437399421</v>
      </c>
      <c r="W1766">
        <f>O1766/Me*dt</f>
        <v>-43.789432735251424</v>
      </c>
      <c r="Z1766">
        <v>-87190840.437890559</v>
      </c>
      <c r="AA1766">
        <v>374229211.62253159</v>
      </c>
      <c r="AB1766">
        <f t="shared" si="1944"/>
        <v>140889949347.34744</v>
      </c>
      <c r="AC1766">
        <f t="shared" si="1945"/>
        <v>51612676134.529282</v>
      </c>
    </row>
    <row r="1767" spans="2:29" x14ac:dyDescent="0.3">
      <c r="B1767">
        <f t="shared" si="1948"/>
        <v>140977140187.78534</v>
      </c>
      <c r="C1767">
        <f t="shared" si="1949"/>
        <v>51238446922.906754</v>
      </c>
      <c r="D1767">
        <f>B1767+F1767*dt/2</f>
        <v>141086889511.7117</v>
      </c>
      <c r="E1767">
        <f>C1767+G1767*dt/2</f>
        <v>50936481335.004379</v>
      </c>
      <c r="F1767">
        <f t="shared" si="1950"/>
        <v>10161.974437626259</v>
      </c>
      <c r="G1767">
        <f t="shared" si="1951"/>
        <v>-27959.776657627568</v>
      </c>
      <c r="H1767">
        <f>SQRT((xs-B1767)^2+(ys-C1767)^2)</f>
        <v>149999774995.15796</v>
      </c>
      <c r="I1767">
        <f>SQRT((xs-D1767)^2+(ys-E1767)^2)</f>
        <v>150000118409.55725</v>
      </c>
      <c r="J1767">
        <f t="shared" ref="J1767" si="1975">G*Ms*Me/H1767^2</f>
        <v>3.5235390634767438E+22</v>
      </c>
      <c r="K1767">
        <f t="shared" si="1947"/>
        <v>3.5235390634767438E+22</v>
      </c>
      <c r="L1767">
        <f>(xs-D1767)/I1767*K1767</f>
        <v>-3.3141651607340941E+22</v>
      </c>
      <c r="M1767">
        <f>(ys-E1767)/I1767*K1767</f>
        <v>-1.19651026707794E+22</v>
      </c>
      <c r="N1767">
        <f>(xs-D1767)/I1767*K1767</f>
        <v>-3.3141651607340941E+22</v>
      </c>
      <c r="O1767">
        <f>(xs-E1767)/I1767*K1767</f>
        <v>-1.19651026707794E+22</v>
      </c>
      <c r="P1767">
        <f t="shared" si="1953"/>
        <v>-5.549506297277451E-3</v>
      </c>
      <c r="Q1767">
        <f>M1767/Me</f>
        <v>-2.0035336019389484E-3</v>
      </c>
      <c r="R1767">
        <f>F1767+P1767*dt/2</f>
        <v>10102.039769615661</v>
      </c>
      <c r="S1767">
        <f>G1767+Q1767*dt/2</f>
        <v>-27981.414820528509</v>
      </c>
      <c r="T1767">
        <f>R1767*dt</f>
        <v>218204059.0236983</v>
      </c>
      <c r="U1767">
        <f>S1767*dt</f>
        <v>-604398560.12341583</v>
      </c>
      <c r="V1767">
        <f>N1767/Me*dt</f>
        <v>-119.86933602119294</v>
      </c>
      <c r="W1767">
        <f>O1767/Me*dt</f>
        <v>-43.276325801881285</v>
      </c>
      <c r="Z1767">
        <v>-65635998.361439273</v>
      </c>
      <c r="AA1767">
        <v>378605067.44646126</v>
      </c>
      <c r="AB1767">
        <f t="shared" si="1944"/>
        <v>141129708248.4476</v>
      </c>
      <c r="AC1767">
        <f t="shared" si="1945"/>
        <v>51012653430.229805</v>
      </c>
    </row>
    <row r="1768" spans="2:29" x14ac:dyDescent="0.3">
      <c r="B1768">
        <f t="shared" si="1948"/>
        <v>141195344246.80905</v>
      </c>
      <c r="C1768">
        <f t="shared" si="1949"/>
        <v>50634048362.78334</v>
      </c>
      <c r="D1768">
        <f>B1768+F1768*dt/2</f>
        <v>141303798981.90637</v>
      </c>
      <c r="E1768">
        <f>C1768+G1768*dt/2</f>
        <v>50331615390.562302</v>
      </c>
      <c r="F1768">
        <f t="shared" si="1950"/>
        <v>10042.105101605066</v>
      </c>
      <c r="G1768">
        <f t="shared" si="1951"/>
        <v>-28003.05298342945</v>
      </c>
      <c r="H1768">
        <f>SQRT((xs-B1768)^2+(ys-C1768)^2)</f>
        <v>149999773635.09451</v>
      </c>
      <c r="I1768">
        <f>SQRT((xs-D1768)^2+(ys-E1768)^2)</f>
        <v>150000117048.42929</v>
      </c>
      <c r="J1768">
        <f t="shared" ref="J1768" si="1976">G*Ms*Me/H1768^2</f>
        <v>3.5235391273733296E+22</v>
      </c>
      <c r="K1768">
        <f t="shared" si="1947"/>
        <v>3.5235391273733296E+22</v>
      </c>
      <c r="L1768">
        <f>(xs-D1768)/I1768*K1768</f>
        <v>-3.3192605069667599E+22</v>
      </c>
      <c r="M1768">
        <f>(ys-E1768)/I1768*K1768</f>
        <v>-1.1823018519065147E+22</v>
      </c>
      <c r="N1768">
        <f>(xs-D1768)/I1768*K1768</f>
        <v>-3.3192605069667599E+22</v>
      </c>
      <c r="O1768">
        <f>(xs-E1768)/I1768*K1768</f>
        <v>-1.1823018519065147E+22</v>
      </c>
      <c r="P1768">
        <f t="shared" si="1953"/>
        <v>-5.5580383572785665E-3</v>
      </c>
      <c r="Q1768">
        <f>M1768/Me</f>
        <v>-1.9797418819600043E-3</v>
      </c>
      <c r="R1768">
        <f>F1768+P1768*dt/2</f>
        <v>9982.0782873464577</v>
      </c>
      <c r="S1768">
        <f>G1768+Q1768*dt/2</f>
        <v>-28024.434195754617</v>
      </c>
      <c r="T1768">
        <f>R1768*dt</f>
        <v>215612891.0066835</v>
      </c>
      <c r="U1768">
        <f>S1768*dt</f>
        <v>-605327778.62829971</v>
      </c>
      <c r="V1768">
        <f>N1768/Me*dt</f>
        <v>-120.05362851721704</v>
      </c>
      <c r="W1768">
        <f>O1768/Me*dt</f>
        <v>-42.762424650336094</v>
      </c>
      <c r="Z1768">
        <v>-43866102.160049409</v>
      </c>
      <c r="AA1768">
        <v>381740436.73554069</v>
      </c>
      <c r="AB1768">
        <f t="shared" si="1944"/>
        <v>141367091035.6557</v>
      </c>
      <c r="AC1768">
        <f t="shared" si="1945"/>
        <v>50410461020.890587</v>
      </c>
    </row>
    <row r="1769" spans="2:29" x14ac:dyDescent="0.3">
      <c r="B1769">
        <f t="shared" si="1948"/>
        <v>141410957137.81573</v>
      </c>
      <c r="C1769">
        <f t="shared" si="1949"/>
        <v>50028720584.155045</v>
      </c>
      <c r="D1769">
        <f>B1769+F1769*dt/2</f>
        <v>141518115293.7251</v>
      </c>
      <c r="E1769">
        <f>C1769+G1769*dt/2</f>
        <v>49725825777.74778</v>
      </c>
      <c r="F1769">
        <f t="shared" si="1950"/>
        <v>9922.0514730878494</v>
      </c>
      <c r="G1769">
        <f t="shared" si="1951"/>
        <v>-28045.815408079787</v>
      </c>
      <c r="H1769">
        <f>SQRT((xs-B1769)^2+(ys-C1769)^2)</f>
        <v>149999772272.89587</v>
      </c>
      <c r="I1769">
        <f>SQRT((xs-D1769)^2+(ys-E1769)^2)</f>
        <v>150000115685.17871</v>
      </c>
      <c r="J1769">
        <f t="shared" ref="J1769" si="1977">G*Ms*Me/H1769^2</f>
        <v>3.5235391913702298E+22</v>
      </c>
      <c r="K1769">
        <f t="shared" si="1947"/>
        <v>3.5235391913702298E+22</v>
      </c>
      <c r="L1769">
        <f>(xs-D1769)/I1769*K1769</f>
        <v>-3.3242949396975791E+22</v>
      </c>
      <c r="M1769">
        <f>(ys-E1769)/I1769*K1769</f>
        <v>-1.1680717388170299E+22</v>
      </c>
      <c r="N1769">
        <f>(xs-D1769)/I1769*K1769</f>
        <v>-3.3242949396975791E+22</v>
      </c>
      <c r="O1769">
        <f>(xs-E1769)/I1769*K1769</f>
        <v>-1.1680717388170299E+22</v>
      </c>
      <c r="P1769">
        <f t="shared" si="1953"/>
        <v>-5.5664684187836221E-3</v>
      </c>
      <c r="Q1769">
        <f>M1769/Me</f>
        <v>-1.9559138292314631E-3</v>
      </c>
      <c r="R1769">
        <f>F1769+P1769*dt/2</f>
        <v>9861.9336141649856</v>
      </c>
      <c r="S1769">
        <f>G1769+Q1769*dt/2</f>
        <v>-28066.939277435486</v>
      </c>
      <c r="T1769">
        <f>R1769*dt</f>
        <v>213017766.06596369</v>
      </c>
      <c r="U1769">
        <f>S1769*dt</f>
        <v>-606245888.3926065</v>
      </c>
      <c r="V1769">
        <f>N1769/Me*dt</f>
        <v>-120.23571784572624</v>
      </c>
      <c r="W1769">
        <f>O1769/Me*dt</f>
        <v>-42.247738711399606</v>
      </c>
      <c r="Z1769">
        <v>-21952480.334432028</v>
      </c>
      <c r="AA1769">
        <v>383625048.10323632</v>
      </c>
      <c r="AB1769">
        <f t="shared" si="1944"/>
        <v>141602022423.54724</v>
      </c>
      <c r="AC1769">
        <f t="shared" si="1945"/>
        <v>49806099743.865669</v>
      </c>
    </row>
    <row r="1770" spans="2:29" x14ac:dyDescent="0.3">
      <c r="B1770">
        <f t="shared" si="1948"/>
        <v>141623974903.88168</v>
      </c>
      <c r="C1770">
        <f t="shared" si="1949"/>
        <v>49422474695.762436</v>
      </c>
      <c r="D1770">
        <f>B1770+F1770*dt/2</f>
        <v>141729834514.0383</v>
      </c>
      <c r="E1770">
        <f>C1770+G1770*dt/2</f>
        <v>49119123613.777092</v>
      </c>
      <c r="F1770">
        <f t="shared" si="1950"/>
        <v>9801.8157552421235</v>
      </c>
      <c r="G1770">
        <f t="shared" si="1951"/>
        <v>-28088.063146791188</v>
      </c>
      <c r="H1770">
        <f>SQRT((xs-B1770)^2+(ys-C1770)^2)</f>
        <v>149999770908.58701</v>
      </c>
      <c r="I1770">
        <f>SQRT((xs-D1770)^2+(ys-E1770)^2)</f>
        <v>150000114319.83041</v>
      </c>
      <c r="J1770">
        <f t="shared" ref="J1770" si="1978">G*Ms*Me/H1770^2</f>
        <v>3.5235392554662715E+22</v>
      </c>
      <c r="K1770">
        <f t="shared" si="1947"/>
        <v>3.5235392554662715E+22</v>
      </c>
      <c r="L1770">
        <f>(xs-D1770)/I1770*K1770</f>
        <v>-3.3292683665303822E+22</v>
      </c>
      <c r="M1770">
        <f>(ys-E1770)/I1770*K1770</f>
        <v>-1.1538201889514371E+22</v>
      </c>
      <c r="N1770">
        <f>(xs-D1770)/I1770*K1770</f>
        <v>-3.3292683665303822E+22</v>
      </c>
      <c r="O1770">
        <f>(xs-E1770)/I1770*K1770</f>
        <v>-1.1538201889514371E+22</v>
      </c>
      <c r="P1770">
        <f t="shared" si="1953"/>
        <v>-5.5747963270769956E-3</v>
      </c>
      <c r="Q1770">
        <f>M1770/Me</f>
        <v>-1.9320498810305375E-3</v>
      </c>
      <c r="R1770">
        <f>F1770+P1770*dt/2</f>
        <v>9741.6079549096921</v>
      </c>
      <c r="S1770">
        <f>G1770+Q1770*dt/2</f>
        <v>-28108.929285506318</v>
      </c>
      <c r="T1770">
        <f>R1770*dt</f>
        <v>210418731.82604936</v>
      </c>
      <c r="U1770">
        <f>S1770*dt</f>
        <v>-607152872.56693649</v>
      </c>
      <c r="V1770">
        <f>N1770/Me*dt</f>
        <v>-120.41560066486311</v>
      </c>
      <c r="W1770">
        <f>O1770/Me*dt</f>
        <v>-41.732277430259607</v>
      </c>
      <c r="Z1770">
        <v>33067.895580831915</v>
      </c>
      <c r="AA1770">
        <v>384252727.96966338</v>
      </c>
      <c r="AB1770">
        <f t="shared" si="1944"/>
        <v>141834426703.6033</v>
      </c>
      <c r="AC1770">
        <f t="shared" si="1945"/>
        <v>49199574551.165161</v>
      </c>
    </row>
    <row r="1771" spans="2:29" x14ac:dyDescent="0.3">
      <c r="B1771">
        <f t="shared" si="1948"/>
        <v>141834393635.70773</v>
      </c>
      <c r="C1771">
        <f t="shared" si="1949"/>
        <v>48815321823.195496</v>
      </c>
      <c r="D1771">
        <f>B1771+F1771*dt/2</f>
        <v>141938952757.37717</v>
      </c>
      <c r="E1771">
        <f>C1771+G1771*dt/2</f>
        <v>48511520032.613907</v>
      </c>
      <c r="F1771">
        <f t="shared" si="1950"/>
        <v>9681.4001545772608</v>
      </c>
      <c r="G1771">
        <f t="shared" si="1951"/>
        <v>-28129.795424221447</v>
      </c>
      <c r="H1771">
        <f>SQRT((xs-B1771)^2+(ys-C1771)^2)</f>
        <v>149999769542.19308</v>
      </c>
      <c r="I1771">
        <f>SQRT((xs-D1771)^2+(ys-E1771)^2)</f>
        <v>150000112952.40964</v>
      </c>
      <c r="J1771">
        <f t="shared" ref="J1771" si="1979">G*Ms*Me/H1771^2</f>
        <v>3.5235393196602717E+22</v>
      </c>
      <c r="K1771">
        <f t="shared" si="1947"/>
        <v>3.5235393196602717E+22</v>
      </c>
      <c r="L1771">
        <f>(xs-D1771)/I1771*K1771</f>
        <v>-3.3341806961885092E+22</v>
      </c>
      <c r="M1771">
        <f>(ys-E1771)/I1771*K1771</f>
        <v>-1.1395474638451342E+22</v>
      </c>
      <c r="N1771">
        <f>(xs-D1771)/I1771*K1771</f>
        <v>-3.3341806961885092E+22</v>
      </c>
      <c r="O1771">
        <f>(xs-E1771)/I1771*K1771</f>
        <v>-1.1395474638451342E+22</v>
      </c>
      <c r="P1771">
        <f t="shared" si="1953"/>
        <v>-5.5830219293176641E-3</v>
      </c>
      <c r="Q1771">
        <f>M1771/Me</f>
        <v>-1.9081504752932587E-3</v>
      </c>
      <c r="R1771">
        <f>F1771+P1771*dt/2</f>
        <v>9621.1035177406302</v>
      </c>
      <c r="S1771">
        <f>G1771+Q1771*dt/2</f>
        <v>-28150.403449354613</v>
      </c>
      <c r="T1771">
        <f>R1771*dt</f>
        <v>207815835.9831976</v>
      </c>
      <c r="U1771">
        <f>S1771*dt</f>
        <v>-608048714.50605965</v>
      </c>
      <c r="V1771">
        <f>N1771/Me*dt</f>
        <v>-120.59327367326155</v>
      </c>
      <c r="W1771">
        <f>O1771/Me*dt</f>
        <v>-41.216050266334385</v>
      </c>
      <c r="Z1771">
        <v>22018507.792443104</v>
      </c>
      <c r="AA1771">
        <v>383621420.76922542</v>
      </c>
      <c r="AB1771">
        <f t="shared" si="1944"/>
        <v>142064227979.48337</v>
      </c>
      <c r="AC1771">
        <f t="shared" si="1945"/>
        <v>48590894529.458664</v>
      </c>
    </row>
    <row r="1772" spans="2:29" x14ac:dyDescent="0.3">
      <c r="B1772">
        <f t="shared" si="1948"/>
        <v>142042209471.69092</v>
      </c>
      <c r="C1772">
        <f t="shared" si="1949"/>
        <v>48207273108.689438</v>
      </c>
      <c r="D1772">
        <f>B1772+F1772*dt/2</f>
        <v>142145466186.00467</v>
      </c>
      <c r="E1772">
        <f>C1772+G1772*dt/2</f>
        <v>47903026184.764969</v>
      </c>
      <c r="F1772">
        <f t="shared" si="1950"/>
        <v>9560.8068809039996</v>
      </c>
      <c r="G1772">
        <f t="shared" si="1951"/>
        <v>-28171.011474487783</v>
      </c>
      <c r="H1772">
        <f>SQRT((xs-B1772)^2+(ys-C1772)^2)</f>
        <v>149999768173.73917</v>
      </c>
      <c r="I1772">
        <f>SQRT((xs-D1772)^2+(ys-E1772)^2)</f>
        <v>150000111582.94141</v>
      </c>
      <c r="J1772">
        <f t="shared" ref="J1772" si="1980">G*Ms*Me/H1772^2</f>
        <v>3.5235393839510541E+22</v>
      </c>
      <c r="K1772">
        <f t="shared" si="1947"/>
        <v>3.5235393839510541E+22</v>
      </c>
      <c r="L1772">
        <f>(xs-D1772)/I1772*K1772</f>
        <v>-3.3390318385165087E+22</v>
      </c>
      <c r="M1772">
        <f>(ys-E1772)/I1772*K1772</f>
        <v>-1.1252538254221753E+22</v>
      </c>
      <c r="N1772">
        <f>(xs-D1772)/I1772*K1772</f>
        <v>-3.3390318385165087E+22</v>
      </c>
      <c r="O1772">
        <f>(xs-E1772)/I1772*K1772</f>
        <v>-1.1252538254221753E+22</v>
      </c>
      <c r="P1772">
        <f t="shared" si="1953"/>
        <v>-5.591145074542044E-3</v>
      </c>
      <c r="Q1772">
        <f>M1772/Me</f>
        <v>-1.8842160506064554E-3</v>
      </c>
      <c r="R1772">
        <f>F1772+P1772*dt/2</f>
        <v>9500.4225140989456</v>
      </c>
      <c r="S1772">
        <f>G1772+Q1772*dt/2</f>
        <v>-28191.361007834334</v>
      </c>
      <c r="T1772">
        <f>R1772*dt</f>
        <v>205209126.30453724</v>
      </c>
      <c r="U1772">
        <f>S1772*dt</f>
        <v>-608933397.76922166</v>
      </c>
      <c r="V1772">
        <f>N1772/Me*dt</f>
        <v>-120.76873361010816</v>
      </c>
      <c r="W1772">
        <f>O1772/Me*dt</f>
        <v>-40.699066693099439</v>
      </c>
      <c r="Z1772">
        <v>43931805.072103351</v>
      </c>
      <c r="AA1772">
        <v>381733195.67202884</v>
      </c>
      <c r="AB1772">
        <f t="shared" si="1944"/>
        <v>142291350403.06757</v>
      </c>
      <c r="AC1772">
        <f t="shared" si="1945"/>
        <v>47980072906.592247</v>
      </c>
    </row>
    <row r="1773" spans="2:29" x14ac:dyDescent="0.3">
      <c r="B1773">
        <f t="shared" si="1948"/>
        <v>142247418597.99545</v>
      </c>
      <c r="C1773">
        <f t="shared" si="1949"/>
        <v>47598339710.920219</v>
      </c>
      <c r="D1773">
        <f>B1773+F1773*dt/2</f>
        <v>142349371009.98624</v>
      </c>
      <c r="E1773">
        <f>C1773+G1773*dt/2</f>
        <v>47293653237.075462</v>
      </c>
      <c r="F1773">
        <f t="shared" si="1950"/>
        <v>9440.0381472938916</v>
      </c>
      <c r="G1773">
        <f t="shared" si="1951"/>
        <v>-28211.710541180881</v>
      </c>
      <c r="H1773">
        <f>SQRT((xs-B1773)^2+(ys-C1773)^2)</f>
        <v>149999766803.25043</v>
      </c>
      <c r="I1773">
        <f>SQRT((xs-D1773)^2+(ys-E1773)^2)</f>
        <v>150000110211.45102</v>
      </c>
      <c r="J1773">
        <f t="shared" ref="J1773" si="1981">G*Ms*Me/H1773^2</f>
        <v>3.5235394483374357E+22</v>
      </c>
      <c r="K1773">
        <f t="shared" si="1947"/>
        <v>3.5235394483374357E+22</v>
      </c>
      <c r="L1773">
        <f>(xs-D1773)/I1773*K1773</f>
        <v>-3.3438217044817724E+22</v>
      </c>
      <c r="M1773">
        <f>(ys-E1773)/I1773*K1773</f>
        <v>-1.1109395359904574E+22</v>
      </c>
      <c r="N1773">
        <f>(xs-D1773)/I1773*K1773</f>
        <v>-3.3438217044817724E+22</v>
      </c>
      <c r="O1773">
        <f>(xs-E1773)/I1773*K1773</f>
        <v>-1.1109395359904574E+22</v>
      </c>
      <c r="P1773">
        <f t="shared" si="1953"/>
        <v>-5.5991656136667317E-3</v>
      </c>
      <c r="Q1773">
        <f>M1773/Me</f>
        <v>-1.860247046199694E-3</v>
      </c>
      <c r="R1773">
        <f>F1773+P1773*dt/2</f>
        <v>9379.5671586662902</v>
      </c>
      <c r="S1773">
        <f>G1773+Q1773*dt/2</f>
        <v>-28231.801209279838</v>
      </c>
      <c r="T1773">
        <f>R1773*dt</f>
        <v>202598650.62719187</v>
      </c>
      <c r="U1773">
        <f>S1773*dt</f>
        <v>-609806906.12044454</v>
      </c>
      <c r="V1773">
        <f>N1773/Me*dt</f>
        <v>-120.94197725520141</v>
      </c>
      <c r="W1773">
        <f>O1773/Me*dt</f>
        <v>-40.181336197913389</v>
      </c>
      <c r="Z1773">
        <v>65701161.872647658</v>
      </c>
      <c r="AA1773">
        <v>378594239.79720783</v>
      </c>
      <c r="AB1773">
        <f t="shared" si="1944"/>
        <v>142515718410.4953</v>
      </c>
      <c r="AC1773">
        <f t="shared" si="1945"/>
        <v>47367127044.596985</v>
      </c>
    </row>
    <row r="1774" spans="2:29" x14ac:dyDescent="0.3">
      <c r="B1774">
        <f t="shared" si="1948"/>
        <v>142450017248.62265</v>
      </c>
      <c r="C1774">
        <f t="shared" si="1949"/>
        <v>46988532804.799774</v>
      </c>
      <c r="D1774">
        <f>B1774+F1774*dt/2</f>
        <v>142550663487.25906</v>
      </c>
      <c r="E1774">
        <f>C1774+G1774*dt/2</f>
        <v>46683412372.524086</v>
      </c>
      <c r="F1774">
        <f t="shared" si="1950"/>
        <v>9319.0961700386906</v>
      </c>
      <c r="G1774">
        <f t="shared" si="1951"/>
        <v>-28251.891877378795</v>
      </c>
      <c r="H1774">
        <f>SQRT((xs-B1774)^2+(ys-C1774)^2)</f>
        <v>149999765430.75204</v>
      </c>
      <c r="I1774">
        <f>SQRT((xs-D1774)^2+(ys-E1774)^2)</f>
        <v>150000108837.96356</v>
      </c>
      <c r="J1774">
        <f t="shared" ref="J1774" si="1982">G*Ms*Me/H1774^2</f>
        <v>3.5235395128182327E+22</v>
      </c>
      <c r="K1774">
        <f t="shared" si="1947"/>
        <v>3.5235395128182327E+22</v>
      </c>
      <c r="L1774">
        <f>(xs-D1774)/I1774*K1774</f>
        <v>-3.3485502061761821E+22</v>
      </c>
      <c r="M1774">
        <f>(ys-E1774)/I1774*K1774</f>
        <v>-1.0966048582369106E+22</v>
      </c>
      <c r="N1774">
        <f>(xs-D1774)/I1774*K1774</f>
        <v>-3.3485502061761821E+22</v>
      </c>
      <c r="O1774">
        <f>(xs-E1774)/I1774*K1774</f>
        <v>-1.0966048582369106E+22</v>
      </c>
      <c r="P1774">
        <f t="shared" si="1953"/>
        <v>-5.6070833994912627E-3</v>
      </c>
      <c r="Q1774">
        <f>M1774/Me</f>
        <v>-1.8362439019372245E-3</v>
      </c>
      <c r="R1774">
        <f>F1774+P1774*dt/2</f>
        <v>9258.5396693241855</v>
      </c>
      <c r="S1774">
        <f>G1774+Q1774*dt/2</f>
        <v>-28271.723311519716</v>
      </c>
      <c r="T1774">
        <f>R1774*dt</f>
        <v>199984456.85740241</v>
      </c>
      <c r="U1774">
        <f>S1774*dt</f>
        <v>-610669223.52882588</v>
      </c>
      <c r="V1774">
        <f>N1774/Me*dt</f>
        <v>-121.11300142901128</v>
      </c>
      <c r="W1774">
        <f>O1774/Me*dt</f>
        <v>-39.662868281844048</v>
      </c>
      <c r="Z1774">
        <v>87255251.948029041</v>
      </c>
      <c r="AA1774">
        <v>374214837.9404608</v>
      </c>
      <c r="AB1774">
        <f t="shared" si="1944"/>
        <v>142737256957.42807</v>
      </c>
      <c r="AC1774">
        <f t="shared" si="1945"/>
        <v>46752078419.211411</v>
      </c>
    </row>
    <row r="1775" spans="2:29" x14ac:dyDescent="0.3">
      <c r="B1775">
        <f t="shared" si="1948"/>
        <v>142650001705.48004</v>
      </c>
      <c r="C1775">
        <f t="shared" si="1949"/>
        <v>46377863581.27095</v>
      </c>
      <c r="D1775">
        <f>B1775+F1775*dt/2</f>
        <v>142749339923.70102</v>
      </c>
      <c r="E1775">
        <f>C1775+G1775*dt/2</f>
        <v>46072314790.017815</v>
      </c>
      <c r="F1775">
        <f t="shared" si="1950"/>
        <v>9197.9831686096786</v>
      </c>
      <c r="G1775">
        <f t="shared" si="1951"/>
        <v>-28291.55474566064</v>
      </c>
      <c r="H1775">
        <f>SQRT((xs-B1775)^2+(ys-C1775)^2)</f>
        <v>149999764056.26923</v>
      </c>
      <c r="I1775">
        <f>SQRT((xs-D1775)^2+(ys-E1775)^2)</f>
        <v>150000107462.50427</v>
      </c>
      <c r="J1775">
        <f t="shared" ref="J1775" si="1983">G*Ms*Me/H1775^2</f>
        <v>3.5235395773922615E+22</v>
      </c>
      <c r="K1775">
        <f t="shared" si="1947"/>
        <v>3.5235395773922615E+22</v>
      </c>
      <c r="L1775">
        <f>(xs-D1775)/I1775*K1775</f>
        <v>-3.35321725681772E+22</v>
      </c>
      <c r="M1775">
        <f>(ys-E1775)/I1775*K1775</f>
        <v>-1.0822500552226762E+22</v>
      </c>
      <c r="N1775">
        <f>(xs-D1775)/I1775*K1775</f>
        <v>-3.35321725681772E+22</v>
      </c>
      <c r="O1775">
        <f>(xs-E1775)/I1775*K1775</f>
        <v>-1.0822500552226762E+22</v>
      </c>
      <c r="P1775">
        <f t="shared" si="1953"/>
        <v>-5.6148982867008038E-3</v>
      </c>
      <c r="Q1775">
        <f>M1775/Me</f>
        <v>-1.8122070583099063E-3</v>
      </c>
      <c r="R1775">
        <f>F1775+P1775*dt/2</f>
        <v>9137.3422671133103</v>
      </c>
      <c r="S1775">
        <f>G1775+Q1775*dt/2</f>
        <v>-28311.126581890388</v>
      </c>
      <c r="T1775">
        <f>R1775*dt</f>
        <v>197366592.9696475</v>
      </c>
      <c r="U1775">
        <f>S1775*dt</f>
        <v>-611520334.16883242</v>
      </c>
      <c r="V1775">
        <f>N1775/Me*dt</f>
        <v>-121.28180299273737</v>
      </c>
      <c r="W1775">
        <f>O1775/Me*dt</f>
        <v>-39.143672459493978</v>
      </c>
      <c r="Z1775">
        <v>108523454.31707513</v>
      </c>
      <c r="AA1775">
        <v>368609338.8821907</v>
      </c>
      <c r="AB1775">
        <f t="shared" si="1944"/>
        <v>142955891752.76675</v>
      </c>
      <c r="AC1775">
        <f t="shared" si="1945"/>
        <v>46134952585.984314</v>
      </c>
    </row>
    <row r="1776" spans="2:29" x14ac:dyDescent="0.3">
      <c r="B1776">
        <f t="shared" si="1948"/>
        <v>142847368298.44968</v>
      </c>
      <c r="C1776">
        <f t="shared" si="1949"/>
        <v>45766343247.102119</v>
      </c>
      <c r="D1776">
        <f>B1776+F1776*dt/2</f>
        <v>142945396673.19833</v>
      </c>
      <c r="E1776">
        <f>C1776+G1776*dt/2</f>
        <v>45460371704.186424</v>
      </c>
      <c r="F1776">
        <f t="shared" si="1950"/>
        <v>9076.701365616942</v>
      </c>
      <c r="G1776">
        <f t="shared" si="1951"/>
        <v>-28330.698418120133</v>
      </c>
      <c r="H1776">
        <f>SQRT((xs-B1776)^2+(ys-C1776)^2)</f>
        <v>149999762679.82724</v>
      </c>
      <c r="I1776">
        <f>SQRT((xs-D1776)^2+(ys-E1776)^2)</f>
        <v>150000106085.09854</v>
      </c>
      <c r="J1776">
        <f t="shared" ref="J1776" si="1984">G*Ms*Me/H1776^2</f>
        <v>3.5235396420583343E+22</v>
      </c>
      <c r="K1776">
        <f t="shared" si="1947"/>
        <v>3.5235396420583343E+22</v>
      </c>
      <c r="L1776">
        <f>(xs-D1776)/I1776*K1776</f>
        <v>-3.3578227707520555E+22</v>
      </c>
      <c r="M1776">
        <f>(ys-E1776)/I1776*K1776</f>
        <v>-1.067875390378279E+22</v>
      </c>
      <c r="N1776">
        <f>(xs-D1776)/I1776*K1776</f>
        <v>-3.3578227707520555E+22</v>
      </c>
      <c r="O1776">
        <f>(xs-E1776)/I1776*K1776</f>
        <v>-1.067875390378279E+22</v>
      </c>
      <c r="P1776">
        <f t="shared" si="1953"/>
        <v>-5.6226101318688129E-3</v>
      </c>
      <c r="Q1776">
        <f>M1776/Me</f>
        <v>-1.7881369564271248E-3</v>
      </c>
      <c r="R1776">
        <f>F1776+P1776*dt/2</f>
        <v>9015.9771761927586</v>
      </c>
      <c r="S1776">
        <f>G1776+Q1776*dt/2</f>
        <v>-28350.010297249548</v>
      </c>
      <c r="T1776">
        <f>R1776*dt</f>
        <v>194745107.00576359</v>
      </c>
      <c r="U1776">
        <f>S1776*dt</f>
        <v>-612360222.42059028</v>
      </c>
      <c r="V1776">
        <f>N1776/Me*dt</f>
        <v>-121.44837884836636</v>
      </c>
      <c r="W1776">
        <f>O1776/Me*dt</f>
        <v>-38.623758258825895</v>
      </c>
      <c r="Z1776">
        <v>129436084.60301664</v>
      </c>
      <c r="AA1776">
        <v>361796108.38651687</v>
      </c>
      <c r="AB1776">
        <f t="shared" si="1944"/>
        <v>143171549490.05847</v>
      </c>
      <c r="AC1776">
        <f t="shared" si="1945"/>
        <v>45515779133.068047</v>
      </c>
    </row>
    <row r="1777" spans="2:29" x14ac:dyDescent="0.3">
      <c r="B1777">
        <f t="shared" si="1948"/>
        <v>143042113405.45544</v>
      </c>
      <c r="C1777">
        <f t="shared" si="1949"/>
        <v>45153983024.681526</v>
      </c>
      <c r="D1777">
        <f>B1777+F1777*dt/2</f>
        <v>143138830137.71255</v>
      </c>
      <c r="E1777">
        <f>C1777+G1777*dt/2</f>
        <v>44847594345.176636</v>
      </c>
      <c r="F1777">
        <f t="shared" si="1950"/>
        <v>8955.2529867685753</v>
      </c>
      <c r="G1777">
        <f t="shared" si="1951"/>
        <v>-28369.322176378959</v>
      </c>
      <c r="H1777">
        <f>SQRT((xs-B1777)^2+(ys-C1777)^2)</f>
        <v>149999761301.45142</v>
      </c>
      <c r="I1777">
        <f>SQRT((xs-D1777)^2+(ys-E1777)^2)</f>
        <v>150000104705.77161</v>
      </c>
      <c r="J1777">
        <f t="shared" ref="J1777" si="1985">G*Ms*Me/H1777^2</f>
        <v>3.5235397068152625E+22</v>
      </c>
      <c r="K1777">
        <f t="shared" si="1947"/>
        <v>3.5235397068152625E+22</v>
      </c>
      <c r="L1777">
        <f>(xs-D1777)/I1777*K1777</f>
        <v>-3.3623666634541297E+22</v>
      </c>
      <c r="M1777">
        <f>(ys-E1777)/I1777*K1777</f>
        <v>-1.0534811274987946E+22</v>
      </c>
      <c r="N1777">
        <f>(xs-D1777)/I1777*K1777</f>
        <v>-3.3623666634541297E+22</v>
      </c>
      <c r="O1777">
        <f>(xs-E1777)/I1777*K1777</f>
        <v>-1.0534811274987946E+22</v>
      </c>
      <c r="P1777">
        <f t="shared" si="1953"/>
        <v>-5.6302187934596949E-3</v>
      </c>
      <c r="Q1777">
        <f>M1777/Me</f>
        <v>-1.764034038008698E-3</v>
      </c>
      <c r="R1777">
        <f>F1777+P1777*dt/2</f>
        <v>8894.446623799211</v>
      </c>
      <c r="S1777">
        <f>G1777+Q1777*dt/2</f>
        <v>-28388.373743989454</v>
      </c>
      <c r="T1777">
        <f>R1777*dt</f>
        <v>192120047.07406294</v>
      </c>
      <c r="U1777">
        <f>S1777*dt</f>
        <v>-613188872.87017226</v>
      </c>
      <c r="V1777">
        <f>N1777/Me*dt</f>
        <v>-121.61272593872941</v>
      </c>
      <c r="W1777">
        <f>O1777/Me*dt</f>
        <v>-38.10313522098788</v>
      </c>
      <c r="Z1777">
        <v>149924623.3063249</v>
      </c>
      <c r="AA1777">
        <v>353797469.04494131</v>
      </c>
      <c r="AB1777">
        <f t="shared" si="1944"/>
        <v>143384158075.83585</v>
      </c>
      <c r="AC1777">
        <f t="shared" si="1945"/>
        <v>44894591620.8563</v>
      </c>
    </row>
    <row r="1778" spans="2:29" x14ac:dyDescent="0.3">
      <c r="B1778">
        <f t="shared" si="1948"/>
        <v>143234233452.52951</v>
      </c>
      <c r="C1778">
        <f t="shared" si="1949"/>
        <v>44540794151.811356</v>
      </c>
      <c r="D1778">
        <f>B1778+F1778*dt/2</f>
        <v>143329636767.34647</v>
      </c>
      <c r="E1778">
        <f>C1778+G1778*dt/2</f>
        <v>44233993958.446075</v>
      </c>
      <c r="F1778">
        <f t="shared" si="1950"/>
        <v>8833.6402608298467</v>
      </c>
      <c r="G1778">
        <f t="shared" si="1951"/>
        <v>-28407.425311599945</v>
      </c>
      <c r="H1778">
        <f>SQRT((xs-B1778)^2+(ys-C1778)^2)</f>
        <v>149999759921.16705</v>
      </c>
      <c r="I1778">
        <f>SQRT((xs-D1778)^2+(ys-E1778)^2)</f>
        <v>150000103324.54883</v>
      </c>
      <c r="J1778">
        <f t="shared" ref="J1778" si="1986">G*Ms*Me/H1778^2</f>
        <v>3.5235397716618569E+22</v>
      </c>
      <c r="K1778">
        <f t="shared" si="1947"/>
        <v>3.5235397716618569E+22</v>
      </c>
      <c r="L1778">
        <f>(xs-D1778)/I1778*K1778</f>
        <v>-3.3668488515296952E+22</v>
      </c>
      <c r="M1778">
        <f>(ys-E1778)/I1778*K1778</f>
        <v>-1.039067530739008E+22</v>
      </c>
      <c r="N1778">
        <f>(xs-D1778)/I1778*K1778</f>
        <v>-3.3668488515296952E+22</v>
      </c>
      <c r="O1778">
        <f>(xs-E1778)/I1778*K1778</f>
        <v>-1.039067530739008E+22</v>
      </c>
      <c r="P1778">
        <f t="shared" si="1953"/>
        <v>-5.6377241318313715E-3</v>
      </c>
      <c r="Q1778">
        <f>M1778/Me</f>
        <v>-1.7398987453767715E-3</v>
      </c>
      <c r="R1778">
        <f>F1778+P1778*dt/2</f>
        <v>8772.752840206067</v>
      </c>
      <c r="S1778">
        <f>G1778+Q1778*dt/2</f>
        <v>-28426.216218050016</v>
      </c>
      <c r="T1778">
        <f>R1778*dt</f>
        <v>189491461.34845105</v>
      </c>
      <c r="U1778">
        <f>S1778*dt</f>
        <v>-614006270.30988038</v>
      </c>
      <c r="V1778">
        <f>N1778/Me*dt</f>
        <v>-121.77484124755763</v>
      </c>
      <c r="W1778">
        <f>O1778/Me*dt</f>
        <v>-37.581812900138267</v>
      </c>
      <c r="Z1778">
        <v>169921940.26366314</v>
      </c>
      <c r="AA1778">
        <v>344639627.16146767</v>
      </c>
      <c r="AB1778">
        <f t="shared" si="1944"/>
        <v>143593646854.14163</v>
      </c>
      <c r="AC1778">
        <f t="shared" si="1945"/>
        <v>44271427508.662941</v>
      </c>
    </row>
    <row r="1779" spans="2:29" x14ac:dyDescent="0.3">
      <c r="B1779">
        <f t="shared" si="1948"/>
        <v>143423724913.87796</v>
      </c>
      <c r="C1779">
        <f t="shared" si="1949"/>
        <v>43926787881.501472</v>
      </c>
      <c r="D1779">
        <f>B1779+F1779*dt/2</f>
        <v>143517813060.40945</v>
      </c>
      <c r="E1779">
        <f>C1779+G1779*dt/2</f>
        <v>43619581804.55687</v>
      </c>
      <c r="F1779">
        <f t="shared" si="1950"/>
        <v>8711.8654195822892</v>
      </c>
      <c r="G1779">
        <f t="shared" si="1951"/>
        <v>-28445.007124500084</v>
      </c>
      <c r="H1779">
        <f>SQRT((xs-B1779)^2+(ys-C1779)^2)</f>
        <v>149999758538.99954</v>
      </c>
      <c r="I1779">
        <f>SQRT((xs-D1779)^2+(ys-E1779)^2)</f>
        <v>150000101941.45557</v>
      </c>
      <c r="J1779">
        <f t="shared" ref="J1779" si="1987">G*Ms*Me/H1779^2</f>
        <v>3.5235398365969243E+22</v>
      </c>
      <c r="K1779">
        <f t="shared" si="1947"/>
        <v>3.5235398365969243E+22</v>
      </c>
      <c r="L1779">
        <f>(xs-D1779)/I1779*K1779</f>
        <v>-3.3712692527168555E+22</v>
      </c>
      <c r="M1779">
        <f>(ys-E1779)/I1779*K1779</f>
        <v>-1.0246348646085663E+22</v>
      </c>
      <c r="N1779">
        <f>(xs-D1779)/I1779*K1779</f>
        <v>-3.3712692527168555E+22</v>
      </c>
      <c r="O1779">
        <f>(xs-E1779)/I1779*K1779</f>
        <v>-1.0246348646085663E+22</v>
      </c>
      <c r="P1779">
        <f t="shared" si="1953"/>
        <v>-5.6451260092378686E-3</v>
      </c>
      <c r="Q1779">
        <f>M1779/Me</f>
        <v>-1.7157315214476998E-3</v>
      </c>
      <c r="R1779">
        <f>F1779+P1779*dt/2</f>
        <v>8650.8980586825201</v>
      </c>
      <c r="S1779">
        <f>G1779+Q1779*dt/2</f>
        <v>-28463.53702493172</v>
      </c>
      <c r="T1779">
        <f>R1779*dt</f>
        <v>186859398.06754243</v>
      </c>
      <c r="U1779">
        <f>S1779*dt</f>
        <v>-614812399.73852515</v>
      </c>
      <c r="V1779">
        <f>N1779/Me*dt</f>
        <v>-121.93472179953797</v>
      </c>
      <c r="W1779">
        <f>O1779/Me*dt</f>
        <v>-37.059800863270311</v>
      </c>
      <c r="Z1779">
        <v>189362514.55821103</v>
      </c>
      <c r="AA1779">
        <v>334352586.91834521</v>
      </c>
      <c r="AB1779">
        <f t="shared" si="1944"/>
        <v>143799946826.50369</v>
      </c>
      <c r="AC1779">
        <f t="shared" si="1945"/>
        <v>43646328068.68129</v>
      </c>
    </row>
    <row r="1780" spans="2:29" x14ac:dyDescent="0.3">
      <c r="B1780">
        <f t="shared" si="1948"/>
        <v>143610584311.9455</v>
      </c>
      <c r="C1780">
        <f t="shared" si="1949"/>
        <v>43311975481.762947</v>
      </c>
      <c r="D1780">
        <f>B1780+F1780*dt/2</f>
        <v>143703355563.48154</v>
      </c>
      <c r="E1780">
        <f>C1780+G1780*dt/2</f>
        <v>43004369158.969025</v>
      </c>
      <c r="F1780">
        <f t="shared" si="1950"/>
        <v>8589.9306977827509</v>
      </c>
      <c r="G1780">
        <f t="shared" si="1951"/>
        <v>-28482.066925363353</v>
      </c>
      <c r="H1780">
        <f>SQRT((xs-B1780)^2+(ys-C1780)^2)</f>
        <v>149999757154.97421</v>
      </c>
      <c r="I1780">
        <f>SQRT((xs-D1780)^2+(ys-E1780)^2)</f>
        <v>150000100556.51724</v>
      </c>
      <c r="J1780">
        <f t="shared" ref="J1780" si="1988">G*Ms*Me/H1780^2</f>
        <v>3.5235399016192747E+22</v>
      </c>
      <c r="K1780">
        <f t="shared" si="1947"/>
        <v>3.5235399016192747E+22</v>
      </c>
      <c r="L1780">
        <f>(xs-D1780)/I1780*K1780</f>
        <v>-3.3756277858875717E+22</v>
      </c>
      <c r="M1780">
        <f>(ys-E1780)/I1780*K1780</f>
        <v>-1.0101833939671254E+22</v>
      </c>
      <c r="N1780">
        <f>(xs-D1780)/I1780*K1780</f>
        <v>-3.3756277858875717E+22</v>
      </c>
      <c r="O1780">
        <f>(xs-E1780)/I1780*K1780</f>
        <v>-1.0101833939671254E+22</v>
      </c>
      <c r="P1780">
        <f t="shared" si="1953"/>
        <v>-5.6524242898318344E-3</v>
      </c>
      <c r="Q1780">
        <f>M1780/Me</f>
        <v>-1.6915328097239204E-3</v>
      </c>
      <c r="R1780">
        <f>F1780+P1780*dt/2</f>
        <v>8528.8845154525679</v>
      </c>
      <c r="S1780">
        <f>G1780+Q1780*dt/2</f>
        <v>-28500.33547970837</v>
      </c>
      <c r="T1780">
        <f>R1780*dt</f>
        <v>184223905.53377548</v>
      </c>
      <c r="U1780">
        <f>S1780*dt</f>
        <v>-615607246.36170077</v>
      </c>
      <c r="V1780">
        <f>N1780/Me*dt</f>
        <v>-122.09236466036762</v>
      </c>
      <c r="W1780">
        <f>O1780/Me*dt</f>
        <v>-36.537108690036682</v>
      </c>
      <c r="Z1780">
        <v>208182649.16147387</v>
      </c>
      <c r="AA1780">
        <v>322970052.10320663</v>
      </c>
      <c r="AB1780">
        <f t="shared" si="1944"/>
        <v>144002990866.64075</v>
      </c>
      <c r="AC1780">
        <f t="shared" si="1945"/>
        <v>43019338287.504456</v>
      </c>
    </row>
    <row r="1781" spans="2:29" x14ac:dyDescent="0.3">
      <c r="B1781">
        <f t="shared" si="1948"/>
        <v>143794808217.47928</v>
      </c>
      <c r="C1781">
        <f t="shared" si="1949"/>
        <v>42696368235.401245</v>
      </c>
      <c r="D1781">
        <f>B1781+F1781*dt/2</f>
        <v>143886260871.47699</v>
      </c>
      <c r="E1781">
        <f>C1781+G1781*dt/2</f>
        <v>42388367311.833466</v>
      </c>
      <c r="F1781">
        <f t="shared" si="1950"/>
        <v>8467.8383331223831</v>
      </c>
      <c r="G1781">
        <f t="shared" si="1951"/>
        <v>-28518.604034053391</v>
      </c>
      <c r="H1781">
        <f>SQRT((xs-B1781)^2+(ys-C1781)^2)</f>
        <v>149999755769.11658</v>
      </c>
      <c r="I1781">
        <f>SQRT((xs-D1781)^2+(ys-E1781)^2)</f>
        <v>150000099169.75937</v>
      </c>
      <c r="J1781">
        <f t="shared" ref="J1781" si="1989">G*Ms*Me/H1781^2</f>
        <v>3.5235399667277103E+22</v>
      </c>
      <c r="K1781">
        <f t="shared" si="1947"/>
        <v>3.5235399667277103E+22</v>
      </c>
      <c r="L1781">
        <f>(xs-D1781)/I1781*K1781</f>
        <v>-3.3799243710491477E+22</v>
      </c>
      <c r="M1781">
        <f>(ys-E1781)/I1781*K1781</f>
        <v>-9.9571338401948621E+21</v>
      </c>
      <c r="N1781">
        <f>(xs-D1781)/I1781*K1781</f>
        <v>-3.3799243710491477E+22</v>
      </c>
      <c r="O1781">
        <f>(xs-E1781)/I1781*K1781</f>
        <v>-9.9571338401948621E+21</v>
      </c>
      <c r="P1781">
        <f t="shared" si="1953"/>
        <v>-5.6596188396670251E-3</v>
      </c>
      <c r="Q1781">
        <f>M1781/Me</f>
        <v>-1.6673030542858106E-3</v>
      </c>
      <c r="R1781">
        <f>F1781+P1781*dt/2</f>
        <v>8406.7144496539786</v>
      </c>
      <c r="S1781">
        <f>G1781+Q1781*dt/2</f>
        <v>-28536.610907039678</v>
      </c>
      <c r="T1781">
        <f>R1781*dt</f>
        <v>181585032.11252594</v>
      </c>
      <c r="U1781">
        <f>S1781*dt</f>
        <v>-616390795.59205699</v>
      </c>
      <c r="V1781">
        <f>N1781/Me*dt</f>
        <v>-122.24776693680774</v>
      </c>
      <c r="W1781">
        <f>O1781/Me*dt</f>
        <v>-36.01374597257351</v>
      </c>
      <c r="Z1781">
        <v>226320679.60389155</v>
      </c>
      <c r="AA1781">
        <v>310529315.71905148</v>
      </c>
      <c r="AB1781">
        <f t="shared" si="1944"/>
        <v>144202713929.19568</v>
      </c>
      <c r="AC1781">
        <f t="shared" si="1945"/>
        <v>42390506755.528244</v>
      </c>
    </row>
    <row r="1782" spans="2:29" x14ac:dyDescent="0.3">
      <c r="B1782">
        <f t="shared" si="1948"/>
        <v>143976393249.5918</v>
      </c>
      <c r="C1782">
        <f t="shared" si="1949"/>
        <v>42079977439.809189</v>
      </c>
      <c r="D1782">
        <f>B1782+F1782*dt/2</f>
        <v>144066525627.7066</v>
      </c>
      <c r="E1782">
        <f>C1782+G1782*dt/2</f>
        <v>41771587567.784912</v>
      </c>
      <c r="F1782">
        <f t="shared" si="1950"/>
        <v>8345.5905661855759</v>
      </c>
      <c r="G1782">
        <f t="shared" si="1951"/>
        <v>-28554.617780025965</v>
      </c>
      <c r="H1782">
        <f>SQRT((xs-B1782)^2+(ys-C1782)^2)</f>
        <v>149999754381.45209</v>
      </c>
      <c r="I1782">
        <f>SQRT((xs-D1782)^2+(ys-E1782)^2)</f>
        <v>150000097781.20737</v>
      </c>
      <c r="J1782">
        <f t="shared" ref="J1782" si="1990">G*Ms*Me/H1782^2</f>
        <v>3.5235400319210348E+22</v>
      </c>
      <c r="K1782">
        <f t="shared" si="1947"/>
        <v>3.5235400319210348E+22</v>
      </c>
      <c r="L1782">
        <f>(xs-D1782)/I1782*K1782</f>
        <v>-3.3841589293457057E+22</v>
      </c>
      <c r="M1782">
        <f>(ys-E1782)/I1782*K1782</f>
        <v>-9.8122510031073428E+21</v>
      </c>
      <c r="N1782">
        <f>(xs-D1782)/I1782*K1782</f>
        <v>-3.3841589293457057E+22</v>
      </c>
      <c r="O1782">
        <f>(xs-E1782)/I1782*K1782</f>
        <v>-9.8122510031073428E+21</v>
      </c>
      <c r="P1782">
        <f t="shared" si="1953"/>
        <v>-5.6667095267007792E-3</v>
      </c>
      <c r="Q1782">
        <f>M1782/Me</f>
        <v>-1.643042699783547E-3</v>
      </c>
      <c r="R1782">
        <f>F1782+P1782*dt/2</f>
        <v>8284.390103297208</v>
      </c>
      <c r="S1782">
        <f>G1782+Q1782*dt/2</f>
        <v>-28572.362641183627</v>
      </c>
      <c r="T1782">
        <f>R1782*dt</f>
        <v>178942826.23121968</v>
      </c>
      <c r="U1782">
        <f>S1782*dt</f>
        <v>-617163033.04956639</v>
      </c>
      <c r="V1782">
        <f>N1782/Me*dt</f>
        <v>-122.40092577673683</v>
      </c>
      <c r="W1782">
        <f>O1782/Me*dt</f>
        <v>-35.489722315324613</v>
      </c>
      <c r="Z1782">
        <v>243717175.99105832</v>
      </c>
      <c r="AA1782">
        <v>297071137.83816433</v>
      </c>
      <c r="AB1782">
        <f t="shared" si="1944"/>
        <v>144399053251.81409</v>
      </c>
      <c r="AC1782">
        <f t="shared" si="1945"/>
        <v>41759885544.597786</v>
      </c>
    </row>
    <row r="1783" spans="2:29" x14ac:dyDescent="0.3">
      <c r="B1783">
        <f t="shared" si="1948"/>
        <v>144155336075.82303</v>
      </c>
      <c r="C1783">
        <f t="shared" si="1949"/>
        <v>41462814406.759621</v>
      </c>
      <c r="D1783">
        <f>B1783+F1783*dt/2</f>
        <v>144244146523.93945</v>
      </c>
      <c r="E1783">
        <f>C1783+G1783*dt/2</f>
        <v>41154041245.734337</v>
      </c>
      <c r="F1783">
        <f t="shared" si="1950"/>
        <v>8223.1896404088384</v>
      </c>
      <c r="G1783">
        <f t="shared" si="1951"/>
        <v>-28590.107502341289</v>
      </c>
      <c r="H1783">
        <f>SQRT((xs-B1783)^2+(ys-C1783)^2)</f>
        <v>149999752992.0062</v>
      </c>
      <c r="I1783">
        <f>SQRT((xs-D1783)^2+(ys-E1783)^2)</f>
        <v>150000096390.88675</v>
      </c>
      <c r="J1783">
        <f t="shared" ref="J1783" si="1991">G*Ms*Me/H1783^2</f>
        <v>3.5235400971980521E+22</v>
      </c>
      <c r="K1783">
        <f t="shared" si="1947"/>
        <v>3.5235400971980521E+22</v>
      </c>
      <c r="L1783">
        <f>(xs-D1783)/I1783*K1783</f>
        <v>-3.3883313830596335E+22</v>
      </c>
      <c r="M1783">
        <f>(ys-E1783)/I1783*K1783</f>
        <v>-9.6671880872136131E+21</v>
      </c>
      <c r="N1783">
        <f>(xs-D1783)/I1783*K1783</f>
        <v>-3.3883313830596335E+22</v>
      </c>
      <c r="O1783">
        <f>(xs-E1783)/I1783*K1783</f>
        <v>-9.6671880872136131E+21</v>
      </c>
      <c r="P1783">
        <f t="shared" si="1953"/>
        <v>-5.6736962207964391E-3</v>
      </c>
      <c r="Q1783">
        <f>M1783/Me</f>
        <v>-1.6187521914289371E-3</v>
      </c>
      <c r="R1783">
        <f>F1783+P1783*dt/2</f>
        <v>8161.9137212242367</v>
      </c>
      <c r="S1783">
        <f>G1783+Q1783*dt/2</f>
        <v>-28607.590026008722</v>
      </c>
      <c r="T1783">
        <f>R1783*dt</f>
        <v>176297336.37844351</v>
      </c>
      <c r="U1783">
        <f>S1783*dt</f>
        <v>-617923944.56178844</v>
      </c>
      <c r="V1783">
        <f>N1783/Me*dt</f>
        <v>-122.55183836920308</v>
      </c>
      <c r="W1783">
        <f>O1783/Me*dt</f>
        <v>-34.965047334865041</v>
      </c>
      <c r="Z1783">
        <v>260315137.70409393</v>
      </c>
      <c r="AA1783">
        <v>282639612.0995183</v>
      </c>
      <c r="AB1783">
        <f t="shared" si="1944"/>
        <v>144591948549.90558</v>
      </c>
      <c r="AC1783">
        <f t="shared" si="1945"/>
        <v>41127530074.297348</v>
      </c>
    </row>
    <row r="1784" spans="2:29" x14ac:dyDescent="0.3">
      <c r="B1784">
        <f t="shared" si="1948"/>
        <v>144331633412.20148</v>
      </c>
      <c r="C1784">
        <f t="shared" si="1949"/>
        <v>40844890462.19783</v>
      </c>
      <c r="D1784">
        <f>B1784+F1784*dt/2</f>
        <v>144419120300.4635</v>
      </c>
      <c r="E1784">
        <f>C1784+G1784*dt/2</f>
        <v>40535739678.661331</v>
      </c>
      <c r="F1784">
        <f t="shared" si="1950"/>
        <v>8100.6378020396351</v>
      </c>
      <c r="G1784">
        <f t="shared" si="1951"/>
        <v>-28625.072549676155</v>
      </c>
      <c r="H1784">
        <f>SQRT((xs-B1784)^2+(ys-C1784)^2)</f>
        <v>149999751600.8045</v>
      </c>
      <c r="I1784">
        <f>SQRT((xs-D1784)^2+(ys-E1784)^2)</f>
        <v>150000094998.82306</v>
      </c>
      <c r="J1784">
        <f t="shared" ref="J1784" si="1992">G*Ms*Me/H1784^2</f>
        <v>3.52354016255756E+22</v>
      </c>
      <c r="K1784">
        <f t="shared" si="1947"/>
        <v>3.52354016255756E+22</v>
      </c>
      <c r="L1784">
        <f>(xs-D1784)/I1784*K1784</f>
        <v>-3.3924416556130026E+22</v>
      </c>
      <c r="M1784">
        <f>(ys-E1784)/I1784*K1784</f>
        <v>-9.5219477546238864E+21</v>
      </c>
      <c r="N1784">
        <f>(xs-D1784)/I1784*K1784</f>
        <v>-3.3924416556130026E+22</v>
      </c>
      <c r="O1784">
        <f>(xs-E1784)/I1784*K1784</f>
        <v>-9.5219477546238864E+21</v>
      </c>
      <c r="P1784">
        <f t="shared" si="1953"/>
        <v>-5.6805787937257244E-3</v>
      </c>
      <c r="Q1784">
        <f>M1784/Me</f>
        <v>-1.5944319749872549E-3</v>
      </c>
      <c r="R1784">
        <f>F1784+P1784*dt/2</f>
        <v>8039.2875510673975</v>
      </c>
      <c r="S1784">
        <f>G1784+Q1784*dt/2</f>
        <v>-28642.292415006017</v>
      </c>
      <c r="T1784">
        <f>R1784*dt</f>
        <v>173648611.10305578</v>
      </c>
      <c r="U1784">
        <f>S1784*dt</f>
        <v>-618673516.16412997</v>
      </c>
      <c r="V1784">
        <f>N1784/Me*dt</f>
        <v>-122.70050194447565</v>
      </c>
      <c r="W1784">
        <f>O1784/Me*dt</f>
        <v>-34.439730659724702</v>
      </c>
      <c r="Z1784">
        <v>276060180.14659631</v>
      </c>
      <c r="AA1784">
        <v>267282021.28637812</v>
      </c>
      <c r="AB1784">
        <f t="shared" si="1944"/>
        <v>144781342203.45114</v>
      </c>
      <c r="AC1784">
        <f t="shared" si="1945"/>
        <v>40493498967.320076</v>
      </c>
    </row>
    <row r="1785" spans="2:29" x14ac:dyDescent="0.3">
      <c r="B1785">
        <f t="shared" si="1948"/>
        <v>144505282023.30453</v>
      </c>
      <c r="C1785">
        <f t="shared" si="1949"/>
        <v>40226216946.033699</v>
      </c>
      <c r="D1785">
        <f>B1785+F1785*dt/2</f>
        <v>144591443746.14557</v>
      </c>
      <c r="E1785">
        <f>C1785+G1785*dt/2</f>
        <v>39916694213.406075</v>
      </c>
      <c r="F1785">
        <f t="shared" si="1950"/>
        <v>7977.9373000951591</v>
      </c>
      <c r="G1785">
        <f t="shared" si="1951"/>
        <v>-28659.512280335879</v>
      </c>
      <c r="H1785">
        <f>SQRT((xs-B1785)^2+(ys-C1785)^2)</f>
        <v>149999750207.87253</v>
      </c>
      <c r="I1785">
        <f>SQRT((xs-D1785)^2+(ys-E1785)^2)</f>
        <v>150000093605.04193</v>
      </c>
      <c r="J1785">
        <f t="shared" ref="J1785" si="1993">G*Ms*Me/H1785^2</f>
        <v>3.5235402279983593E+22</v>
      </c>
      <c r="K1785">
        <f t="shared" si="1947"/>
        <v>3.5235402279983593E+22</v>
      </c>
      <c r="L1785">
        <f>(xs-D1785)/I1785*K1785</f>
        <v>-3.3964896715689842E+22</v>
      </c>
      <c r="M1785">
        <f>(ys-E1785)/I1785*K1785</f>
        <v>-9.376532670704816E+21</v>
      </c>
      <c r="N1785">
        <f>(xs-D1785)/I1785*K1785</f>
        <v>-3.3964896715689842E+22</v>
      </c>
      <c r="O1785">
        <f>(xs-E1785)/I1785*K1785</f>
        <v>-9.376532670704816E+21</v>
      </c>
      <c r="P1785">
        <f t="shared" si="1953"/>
        <v>-5.6873571191711049E-3</v>
      </c>
      <c r="Q1785">
        <f>M1785/Me</f>
        <v>-1.5700824967690582E-3</v>
      </c>
      <c r="R1785">
        <f>F1785+P1785*dt/2</f>
        <v>7916.5138432081112</v>
      </c>
      <c r="S1785">
        <f>G1785+Q1785*dt/2</f>
        <v>-28676.469171300985</v>
      </c>
      <c r="T1785">
        <f>R1785*dt</f>
        <v>170996699.0132952</v>
      </c>
      <c r="U1785">
        <f>S1785*dt</f>
        <v>-619411734.10010123</v>
      </c>
      <c r="V1785">
        <f>N1785/Me*dt</f>
        <v>-122.84691377409587</v>
      </c>
      <c r="W1785">
        <f>O1785/Me*dt</f>
        <v>-33.913781930211655</v>
      </c>
      <c r="Z1785">
        <v>290900712.92658013</v>
      </c>
      <c r="AA1785">
        <v>251048682.4565565</v>
      </c>
      <c r="AB1785">
        <f t="shared" si="1944"/>
        <v>144967179435.24442</v>
      </c>
      <c r="AC1785">
        <f t="shared" si="1945"/>
        <v>39857853894.39016</v>
      </c>
    </row>
    <row r="1786" spans="2:29" x14ac:dyDescent="0.3">
      <c r="B1786">
        <f t="shared" si="1948"/>
        <v>144676278722.31784</v>
      </c>
      <c r="C1786">
        <f t="shared" si="1949"/>
        <v>39606805211.933601</v>
      </c>
      <c r="D1786">
        <f>B1786+F1786*dt/2</f>
        <v>144761113698.49011</v>
      </c>
      <c r="E1786">
        <f>C1786+G1786*dt/2</f>
        <v>39296916210.461128</v>
      </c>
      <c r="F1786">
        <f t="shared" si="1950"/>
        <v>7855.0903863210633</v>
      </c>
      <c r="G1786">
        <f t="shared" si="1951"/>
        <v>-28693.426062266091</v>
      </c>
      <c r="H1786">
        <f>SQRT((xs-B1786)^2+(ys-C1786)^2)</f>
        <v>149999748813.23584</v>
      </c>
      <c r="I1786">
        <f>SQRT((xs-D1786)^2+(ys-E1786)^2)</f>
        <v>150000092209.56894</v>
      </c>
      <c r="J1786">
        <f t="shared" ref="J1786" si="1994">G*Ms*Me/H1786^2</f>
        <v>3.5235402935192489E+22</v>
      </c>
      <c r="K1786">
        <f t="shared" si="1947"/>
        <v>3.5235402935192489E+22</v>
      </c>
      <c r="L1786">
        <f>(xs-D1786)/I1786*K1786</f>
        <v>-3.4004753566332292E+22</v>
      </c>
      <c r="M1786">
        <f>(ys-E1786)/I1786*K1786</f>
        <v>-9.2309455040305965E+21</v>
      </c>
      <c r="N1786">
        <f>(xs-D1786)/I1786*K1786</f>
        <v>-3.4004753566332292E+22</v>
      </c>
      <c r="O1786">
        <f>(xs-E1786)/I1786*K1786</f>
        <v>-9.2309455040305965E+21</v>
      </c>
      <c r="P1786">
        <f t="shared" si="1953"/>
        <v>-5.694031072728113E-3</v>
      </c>
      <c r="Q1786">
        <f>M1786/Me</f>
        <v>-1.545704203622002E-3</v>
      </c>
      <c r="R1786">
        <f>F1786+P1786*dt/2</f>
        <v>7793.5948507355997</v>
      </c>
      <c r="S1786">
        <f>G1786+Q1786*dt/2</f>
        <v>-28710.119667665211</v>
      </c>
      <c r="T1786">
        <f>R1786*dt</f>
        <v>168341648.77588895</v>
      </c>
      <c r="U1786">
        <f>S1786*dt</f>
        <v>-620138584.82156861</v>
      </c>
      <c r="V1786">
        <f>N1786/Me*dt</f>
        <v>-122.99107117092724</v>
      </c>
      <c r="W1786">
        <f>O1786/Me*dt</f>
        <v>-33.387210798235245</v>
      </c>
      <c r="Z1786">
        <v>304788108.88977963</v>
      </c>
      <c r="AA1786">
        <v>233992782.13198173</v>
      </c>
      <c r="AB1786">
        <f t="shared" si="1944"/>
        <v>145149408479.98349</v>
      </c>
      <c r="AC1786">
        <f t="shared" si="1945"/>
        <v>39220659409.244011</v>
      </c>
    </row>
    <row r="1787" spans="2:29" x14ac:dyDescent="0.3">
      <c r="B1787">
        <f t="shared" si="1948"/>
        <v>144844620371.09372</v>
      </c>
      <c r="C1787">
        <f t="shared" si="1949"/>
        <v>38986666627.11203</v>
      </c>
      <c r="D1787">
        <f>B1787+F1787*dt/2</f>
        <v>144928127043.69733</v>
      </c>
      <c r="E1787">
        <f>C1787+G1787*dt/2</f>
        <v>38676417043.762932</v>
      </c>
      <c r="F1787">
        <f t="shared" si="1950"/>
        <v>7732.0993151501361</v>
      </c>
      <c r="G1787">
        <f t="shared" si="1951"/>
        <v>-28726.813273064326</v>
      </c>
      <c r="H1787">
        <f>SQRT((xs-B1787)^2+(ys-C1787)^2)</f>
        <v>149999747416.9201</v>
      </c>
      <c r="I1787">
        <f>SQRT((xs-D1787)^2+(ys-E1787)^2)</f>
        <v>150000090812.42966</v>
      </c>
      <c r="J1787">
        <f t="shared" ref="J1787" si="1995">G*Ms*Me/H1787^2</f>
        <v>3.5235403591190229E+22</v>
      </c>
      <c r="K1787">
        <f t="shared" si="1947"/>
        <v>3.5235403591190229E+22</v>
      </c>
      <c r="L1787">
        <f>(xs-D1787)/I1787*K1787</f>
        <v>-3.4043986376552322E+22</v>
      </c>
      <c r="M1787">
        <f>(ys-E1787)/I1787*K1787</f>
        <v>-9.0851889263339687E+21</v>
      </c>
      <c r="N1787">
        <f>(xs-D1787)/I1787*K1787</f>
        <v>-3.4043986376552322E+22</v>
      </c>
      <c r="O1787">
        <f>(xs-E1787)/I1787*K1787</f>
        <v>-9.0851889263339687E+21</v>
      </c>
      <c r="P1787">
        <f t="shared" si="1953"/>
        <v>-5.7006005319076222E-3</v>
      </c>
      <c r="Q1787">
        <f>M1787/Me</f>
        <v>-1.5212975429226337E-3</v>
      </c>
      <c r="R1787">
        <f>F1787+P1787*dt/2</f>
        <v>7670.5328294055334</v>
      </c>
      <c r="S1787">
        <f>G1787+Q1787*dt/2</f>
        <v>-28743.24328652789</v>
      </c>
      <c r="T1787">
        <f>R1787*dt</f>
        <v>165683509.11515951</v>
      </c>
      <c r="U1787">
        <f>S1787*dt</f>
        <v>-620854054.98900247</v>
      </c>
      <c r="V1787">
        <f>N1787/Me*dt</f>
        <v>-123.13297148920464</v>
      </c>
      <c r="W1787">
        <f>O1787/Me*dt</f>
        <v>-32.860026927128885</v>
      </c>
      <c r="Z1787">
        <v>317676863.45057887</v>
      </c>
      <c r="AA1787">
        <v>216170202.08678737</v>
      </c>
      <c r="AB1787">
        <f t="shared" si="1944"/>
        <v>145327980743.65948</v>
      </c>
      <c r="AC1787">
        <f t="shared" si="1945"/>
        <v>38581982774.209808</v>
      </c>
    </row>
    <row r="1788" spans="2:29" x14ac:dyDescent="0.3">
      <c r="B1788">
        <f t="shared" si="1948"/>
        <v>145010303880.20889</v>
      </c>
      <c r="C1788">
        <f t="shared" si="1949"/>
        <v>38365812572.123024</v>
      </c>
      <c r="D1788">
        <f>B1788+F1788*dt/2</f>
        <v>145092480716.72043</v>
      </c>
      <c r="E1788">
        <f>C1788+G1788*dt/2</f>
        <v>38055208100.483116</v>
      </c>
      <c r="F1788">
        <f t="shared" si="1950"/>
        <v>7608.9663436609317</v>
      </c>
      <c r="G1788">
        <f t="shared" si="1951"/>
        <v>-28759.673299991457</v>
      </c>
      <c r="H1788">
        <f>SQRT((xs-B1788)^2+(ys-C1788)^2)</f>
        <v>149999746018.95096</v>
      </c>
      <c r="I1788">
        <f>SQRT((xs-D1788)^2+(ys-E1788)^2)</f>
        <v>150000089413.6499</v>
      </c>
      <c r="J1788">
        <f t="shared" ref="J1788" si="1996">G*Ms*Me/H1788^2</f>
        <v>3.5235404247964779E+22</v>
      </c>
      <c r="K1788">
        <f t="shared" si="1947"/>
        <v>3.5235404247964779E+22</v>
      </c>
      <c r="L1788">
        <f>(xs-D1788)/I1788*K1788</f>
        <v>-3.4082594426296755E+22</v>
      </c>
      <c r="M1788">
        <f>(ys-E1788)/I1788*K1788</f>
        <v>-8.9392656124572043E+21</v>
      </c>
      <c r="N1788">
        <f>(xs-D1788)/I1788*K1788</f>
        <v>-3.4082594426296755E+22</v>
      </c>
      <c r="O1788">
        <f>(xs-E1788)/I1788*K1788</f>
        <v>-8.9392656124572043E+21</v>
      </c>
      <c r="P1788">
        <f t="shared" si="1953"/>
        <v>-5.7070653761381032E-3</v>
      </c>
      <c r="Q1788">
        <f>M1788/Me</f>
        <v>-1.4968629625681856E-3</v>
      </c>
      <c r="R1788">
        <f>F1788+P1788*dt/2</f>
        <v>7547.33003759864</v>
      </c>
      <c r="S1788">
        <f>G1788+Q1788*dt/2</f>
        <v>-28775.839419987195</v>
      </c>
      <c r="T1788">
        <f>R1788*dt</f>
        <v>163022328.81213063</v>
      </c>
      <c r="U1788">
        <f>S1788*dt</f>
        <v>-621558131.47172344</v>
      </c>
      <c r="V1788">
        <f>N1788/Me*dt</f>
        <v>-123.27261212458303</v>
      </c>
      <c r="W1788">
        <f>O1788/Me*dt</f>
        <v>-32.332239991472811</v>
      </c>
      <c r="Z1788">
        <v>329524743.69852853</v>
      </c>
      <c r="AA1788">
        <v>197639336.30393249</v>
      </c>
      <c r="AB1788">
        <f t="shared" si="1944"/>
        <v>145502850952.71954</v>
      </c>
      <c r="AC1788">
        <f t="shared" si="1945"/>
        <v>37941893776.955231</v>
      </c>
    </row>
    <row r="1789" spans="2:29" x14ac:dyDescent="0.3">
      <c r="B1789">
        <f t="shared" si="1948"/>
        <v>145173326209.02103</v>
      </c>
      <c r="C1789">
        <f t="shared" si="1949"/>
        <v>37744254440.651299</v>
      </c>
      <c r="D1789">
        <f>B1789+F1789*dt/2</f>
        <v>145254171701.32162</v>
      </c>
      <c r="E1789">
        <f>C1789+G1789*dt/2</f>
        <v>37433300780.819481</v>
      </c>
      <c r="F1789">
        <f t="shared" si="1950"/>
        <v>7485.6937315363484</v>
      </c>
      <c r="G1789">
        <f t="shared" si="1951"/>
        <v>-28792.005539982929</v>
      </c>
      <c r="H1789">
        <f>SQRT((xs-B1789)^2+(ys-C1789)^2)</f>
        <v>149999744619.35413</v>
      </c>
      <c r="I1789">
        <f>SQRT((xs-D1789)^2+(ys-E1789)^2)</f>
        <v>150000088013.25528</v>
      </c>
      <c r="J1789">
        <f t="shared" ref="J1789" si="1997">G*Ms*Me/H1789^2</f>
        <v>3.523540490550403E+22</v>
      </c>
      <c r="K1789">
        <f t="shared" si="1947"/>
        <v>3.523540490550403E+22</v>
      </c>
      <c r="L1789">
        <f>(xs-D1789)/I1789*K1789</f>
        <v>-3.4120577006977455E+22</v>
      </c>
      <c r="M1789">
        <f>(ys-E1789)/I1789*K1789</f>
        <v>-8.7931782403030222E+21</v>
      </c>
      <c r="N1789">
        <f>(xs-D1789)/I1789*K1789</f>
        <v>-3.4120577006977455E+22</v>
      </c>
      <c r="O1789">
        <f>(xs-E1789)/I1789*K1789</f>
        <v>-8.7931782403030222E+21</v>
      </c>
      <c r="P1789">
        <f t="shared" si="1953"/>
        <v>-5.7134254867678251E-3</v>
      </c>
      <c r="Q1789">
        <f>M1789/Me</f>
        <v>-1.4724009109683559E-3</v>
      </c>
      <c r="R1789">
        <f>F1789+P1789*dt/2</f>
        <v>7423.988736279256</v>
      </c>
      <c r="S1789">
        <f>G1789+Q1789*dt/2</f>
        <v>-28807.907469821388</v>
      </c>
      <c r="T1789">
        <f>R1789*dt</f>
        <v>160358156.70363194</v>
      </c>
      <c r="U1789">
        <f>S1789*dt</f>
        <v>-622250801.34814203</v>
      </c>
      <c r="V1789">
        <f>N1789/Me*dt</f>
        <v>-123.40999051418503</v>
      </c>
      <c r="W1789">
        <f>O1789/Me*dt</f>
        <v>-31.803859676916488</v>
      </c>
      <c r="Z1789">
        <v>340292926.79181677</v>
      </c>
      <c r="AA1789">
        <v>178460899.69930154</v>
      </c>
      <c r="AB1789">
        <f t="shared" si="1944"/>
        <v>145673977292.51648</v>
      </c>
      <c r="AC1789">
        <f t="shared" si="1945"/>
        <v>37300464539.002457</v>
      </c>
    </row>
    <row r="1790" spans="2:29" x14ac:dyDescent="0.3">
      <c r="B1790">
        <f t="shared" si="1948"/>
        <v>145333684365.72467</v>
      </c>
      <c r="C1790">
        <f t="shared" si="1949"/>
        <v>37122003639.303154</v>
      </c>
      <c r="D1790">
        <f>B1790+F1790*dt/2</f>
        <v>145413197030.12772</v>
      </c>
      <c r="E1790">
        <f>C1790+G1790*dt/2</f>
        <v>36810706497.786827</v>
      </c>
      <c r="F1790">
        <f t="shared" si="1950"/>
        <v>7362.2837410221637</v>
      </c>
      <c r="G1790">
        <f t="shared" si="1951"/>
        <v>-28823.809399659844</v>
      </c>
      <c r="H1790">
        <f>SQRT((xs-B1790)^2+(ys-C1790)^2)</f>
        <v>149999743218.15527</v>
      </c>
      <c r="I1790">
        <f>SQRT((xs-D1790)^2+(ys-E1790)^2)</f>
        <v>150000086611.27148</v>
      </c>
      <c r="J1790">
        <f t="shared" ref="J1790" si="1998">G*Ms*Me/H1790^2</f>
        <v>3.5235405563795949E+22</v>
      </c>
      <c r="K1790">
        <f t="shared" si="1947"/>
        <v>3.5235405563795949E+22</v>
      </c>
      <c r="L1790">
        <f>(xs-D1790)/I1790*K1790</f>
        <v>-3.4157933421484493E+22</v>
      </c>
      <c r="M1790">
        <f>(ys-E1790)/I1790*K1790</f>
        <v>-8.6469294907854663E+21</v>
      </c>
      <c r="N1790">
        <f>(xs-D1790)/I1790*K1790</f>
        <v>-3.4157933421484493E+22</v>
      </c>
      <c r="O1790">
        <f>(xs-E1790)/I1790*K1790</f>
        <v>-8.6469294907854663E+21</v>
      </c>
      <c r="P1790">
        <f t="shared" si="1953"/>
        <v>-5.7196807470670614E-3</v>
      </c>
      <c r="Q1790">
        <f>M1790/Me</f>
        <v>-1.447911837037084E-3</v>
      </c>
      <c r="R1790">
        <f>F1790+P1790*dt/2</f>
        <v>7300.5111889538393</v>
      </c>
      <c r="S1790">
        <f>G1790+Q1790*dt/2</f>
        <v>-28839.446847499843</v>
      </c>
      <c r="T1790">
        <f>R1790*dt</f>
        <v>157691041.68140292</v>
      </c>
      <c r="U1790">
        <f>S1790*dt</f>
        <v>-622932051.90599656</v>
      </c>
      <c r="V1790">
        <f>N1790/Me*dt</f>
        <v>-123.54510413664853</v>
      </c>
      <c r="W1790">
        <f>O1790/Me*dt</f>
        <v>-31.274895680001016</v>
      </c>
      <c r="Z1790">
        <v>349946127.18407094</v>
      </c>
      <c r="AA1790">
        <v>158697729.23922172</v>
      </c>
      <c r="AB1790">
        <f t="shared" si="1944"/>
        <v>145841321534.59015</v>
      </c>
      <c r="AC1790">
        <f t="shared" si="1945"/>
        <v>36657769316.636375</v>
      </c>
    </row>
    <row r="1791" spans="2:29" x14ac:dyDescent="0.3">
      <c r="B1791">
        <f t="shared" si="1948"/>
        <v>145491375407.40607</v>
      </c>
      <c r="C1791">
        <f t="shared" si="1949"/>
        <v>36499071587.397156</v>
      </c>
      <c r="D1791">
        <f>B1791+F1791*dt/2</f>
        <v>145569553784.68442</v>
      </c>
      <c r="E1791">
        <f>C1791+G1791*dt/2</f>
        <v>36187436677.007484</v>
      </c>
      <c r="F1791">
        <f t="shared" si="1950"/>
        <v>7238.738636885515</v>
      </c>
      <c r="G1791">
        <f t="shared" si="1951"/>
        <v>-28855.084295339846</v>
      </c>
      <c r="H1791">
        <f>SQRT((xs-B1791)^2+(ys-C1791)^2)</f>
        <v>149999741815.38016</v>
      </c>
      <c r="I1791">
        <f>SQRT((xs-D1791)^2+(ys-E1791)^2)</f>
        <v>150000085207.7243</v>
      </c>
      <c r="J1791">
        <f t="shared" ref="J1791" si="1999">G*Ms*Me/H1791^2</f>
        <v>3.5235406222828423E+22</v>
      </c>
      <c r="K1791">
        <f t="shared" si="1947"/>
        <v>3.5235406222828423E+22</v>
      </c>
      <c r="L1791">
        <f>(xs-D1791)/I1791*K1791</f>
        <v>-3.4194662984198734E+22</v>
      </c>
      <c r="M1791">
        <f>(ys-E1791)/I1791*K1791</f>
        <v>-8.500522047780667E+21</v>
      </c>
      <c r="N1791">
        <f>(xs-D1791)/I1791*K1791</f>
        <v>-3.4194662984198734E+22</v>
      </c>
      <c r="O1791">
        <f>(xs-E1791)/I1791*K1791</f>
        <v>-8.500522047780667E+21</v>
      </c>
      <c r="P1791">
        <f t="shared" si="1953"/>
        <v>-5.7258310422301966E-3</v>
      </c>
      <c r="Q1791">
        <f>M1791/Me</f>
        <v>-1.4233961901843045E-3</v>
      </c>
      <c r="R1791">
        <f>F1791+P1791*dt/2</f>
        <v>7176.8996616294289</v>
      </c>
      <c r="S1791">
        <f>G1791+Q1791*dt/2</f>
        <v>-28870.456974193836</v>
      </c>
      <c r="T1791">
        <f>R1791*dt</f>
        <v>155021032.69119567</v>
      </c>
      <c r="U1791">
        <f>S1791*dt</f>
        <v>-623601870.64258683</v>
      </c>
      <c r="V1791">
        <f>N1791/Me*dt</f>
        <v>-123.67795051217225</v>
      </c>
      <c r="W1791">
        <f>O1791/Me*dt</f>
        <v>-30.745357707980975</v>
      </c>
      <c r="Z1791">
        <v>358452712.2673645</v>
      </c>
      <c r="AA1791">
        <v>138414578.1022839</v>
      </c>
      <c r="AB1791">
        <f t="shared" si="1944"/>
        <v>146004849152.36462</v>
      </c>
      <c r="AC1791">
        <f t="shared" si="1945"/>
        <v>36013884294.856857</v>
      </c>
    </row>
    <row r="1792" spans="2:29" x14ac:dyDescent="0.3">
      <c r="B1792">
        <f t="shared" si="1948"/>
        <v>145646396440.09726</v>
      </c>
      <c r="C1792">
        <f t="shared" si="1949"/>
        <v>35875469716.75457</v>
      </c>
      <c r="D1792">
        <f>B1792+F1792*dt/2</f>
        <v>145723239095.5101</v>
      </c>
      <c r="E1792">
        <f>C1792+G1792*dt/2</f>
        <v>35563502756.501656</v>
      </c>
      <c r="F1792">
        <f t="shared" si="1950"/>
        <v>7115.0606863733428</v>
      </c>
      <c r="G1792">
        <f t="shared" si="1951"/>
        <v>-28885.829653047826</v>
      </c>
      <c r="H1792">
        <f>SQRT((xs-B1792)^2+(ys-C1792)^2)</f>
        <v>149999740411.05453</v>
      </c>
      <c r="I1792">
        <f>SQRT((xs-D1792)^2+(ys-E1792)^2)</f>
        <v>150000083802.63959</v>
      </c>
      <c r="J1792">
        <f t="shared" ref="J1792" si="2000">G*Ms*Me/H1792^2</f>
        <v>3.5235406882589347E+22</v>
      </c>
      <c r="K1792">
        <f t="shared" si="1947"/>
        <v>3.5235406882589347E+22</v>
      </c>
      <c r="L1792">
        <f>(xs-D1792)/I1792*K1792</f>
        <v>-3.4230765021004571E+22</v>
      </c>
      <c r="M1792">
        <f>(ys-E1792)/I1792*K1792</f>
        <v>-8.3539585980776139E+21</v>
      </c>
      <c r="N1792">
        <f>(xs-D1792)/I1792*K1792</f>
        <v>-3.4230765021004571E+22</v>
      </c>
      <c r="O1792">
        <f>(xs-E1792)/I1792*K1792</f>
        <v>-8.3539585980776139E+21</v>
      </c>
      <c r="P1792">
        <f t="shared" si="1953"/>
        <v>-5.7318762593778581E-3</v>
      </c>
      <c r="Q1792">
        <f>M1792/Me</f>
        <v>-1.3988544203077048E-3</v>
      </c>
      <c r="R1792">
        <f>F1792+P1792*dt/2</f>
        <v>7053.1564227720619</v>
      </c>
      <c r="S1792">
        <f>G1792+Q1792*dt/2</f>
        <v>-28900.937280787148</v>
      </c>
      <c r="T1792">
        <f>R1792*dt</f>
        <v>152348178.73187652</v>
      </c>
      <c r="U1792">
        <f>S1792*dt</f>
        <v>-624260245.26500237</v>
      </c>
      <c r="V1792">
        <f>N1792/Me*dt</f>
        <v>-123.80852720256173</v>
      </c>
      <c r="W1792">
        <f>O1792/Me*dt</f>
        <v>-30.215255478646423</v>
      </c>
      <c r="Z1792">
        <v>365784806.05217373</v>
      </c>
      <c r="AA1792">
        <v>117677903.55917892</v>
      </c>
      <c r="AB1792">
        <f t="shared" si="1944"/>
        <v>146164529424.88132</v>
      </c>
      <c r="AC1792">
        <f t="shared" si="1945"/>
        <v>35368887375.048752</v>
      </c>
    </row>
    <row r="1793" spans="2:29" x14ac:dyDescent="0.3">
      <c r="B1793">
        <f t="shared" si="1948"/>
        <v>145798744618.82913</v>
      </c>
      <c r="C1793">
        <f t="shared" si="1949"/>
        <v>35251209471.489571</v>
      </c>
      <c r="D1793">
        <f>B1793+F1793*dt/2</f>
        <v>145874250142.14816</v>
      </c>
      <c r="E1793">
        <f>C1793+G1793*dt/2</f>
        <v>34938916186.477486</v>
      </c>
      <c r="F1793">
        <f t="shared" si="1950"/>
        <v>6991.2521591707809</v>
      </c>
      <c r="G1793">
        <f t="shared" si="1951"/>
        <v>-28916.044908526474</v>
      </c>
      <c r="H1793">
        <f>SQRT((xs-B1793)^2+(ys-C1793)^2)</f>
        <v>149999739005.20425</v>
      </c>
      <c r="I1793">
        <f>SQRT((xs-D1793)^2+(ys-E1793)^2)</f>
        <v>150000082396.04309</v>
      </c>
      <c r="J1793">
        <f t="shared" ref="J1793" si="2001">G*Ms*Me/H1793^2</f>
        <v>3.5235407543066587E+22</v>
      </c>
      <c r="K1793">
        <f t="shared" si="1947"/>
        <v>3.5235407543066587E+22</v>
      </c>
      <c r="L1793">
        <f>(xs-D1793)/I1793*K1793</f>
        <v>-3.4266238869302237E+22</v>
      </c>
      <c r="M1793">
        <f>(ys-E1793)/I1793*K1793</f>
        <v>-8.2072418313288559E+21</v>
      </c>
      <c r="N1793">
        <f>(xs-D1793)/I1793*K1793</f>
        <v>-3.4266238869302237E+22</v>
      </c>
      <c r="O1793">
        <f>(xs-E1793)/I1793*K1793</f>
        <v>-8.2072418313288559E+21</v>
      </c>
      <c r="P1793">
        <f t="shared" si="1953"/>
        <v>-5.7378162875589807E-3</v>
      </c>
      <c r="Q1793">
        <f>M1793/Me</f>
        <v>-1.3742869777844701E-3</v>
      </c>
      <c r="R1793">
        <f>F1793+P1793*dt/2</f>
        <v>6929.283743265144</v>
      </c>
      <c r="S1793">
        <f>G1793+Q1793*dt/2</f>
        <v>-28930.887207886546</v>
      </c>
      <c r="T1793">
        <f>R1793*dt</f>
        <v>149672528.85452712</v>
      </c>
      <c r="U1793">
        <f>S1793*dt</f>
        <v>-624907163.69034934</v>
      </c>
      <c r="V1793">
        <f>N1793/Me*dt</f>
        <v>-123.93683181127399</v>
      </c>
      <c r="W1793">
        <f>O1793/Me*dt</f>
        <v>-29.684598720144553</v>
      </c>
      <c r="Z1793">
        <v>371918380.54414266</v>
      </c>
      <c r="AA1793">
        <v>96555649.264889672</v>
      </c>
      <c r="AB1793">
        <f t="shared" si="1944"/>
        <v>146320335528.22778</v>
      </c>
      <c r="AC1793">
        <f t="shared" si="1945"/>
        <v>34722857957.064117</v>
      </c>
    </row>
    <row r="1794" spans="2:29" x14ac:dyDescent="0.3">
      <c r="B1794">
        <f t="shared" si="1948"/>
        <v>145948417147.68365</v>
      </c>
      <c r="C1794">
        <f t="shared" si="1949"/>
        <v>34626302307.799225</v>
      </c>
      <c r="D1794">
        <f>B1794+F1794*dt/2</f>
        <v>146022584153.21915</v>
      </c>
      <c r="E1794">
        <f>C1794+G1794*dt/2</f>
        <v>34313688429.12096</v>
      </c>
      <c r="F1794">
        <f t="shared" si="1950"/>
        <v>6867.3153273595071</v>
      </c>
      <c r="G1794">
        <f t="shared" si="1951"/>
        <v>-28945.729507246619</v>
      </c>
      <c r="H1794">
        <f>SQRT((xs-B1794)^2+(ys-C1794)^2)</f>
        <v>149999737597.8551</v>
      </c>
      <c r="I1794">
        <f>SQRT((xs-D1794)^2+(ys-E1794)^2)</f>
        <v>150000080987.96066</v>
      </c>
      <c r="J1794">
        <f t="shared" ref="J1794" si="2002">G*Ms*Me/H1794^2</f>
        <v>3.5235408204248025E+22</v>
      </c>
      <c r="K1794">
        <f t="shared" si="1947"/>
        <v>3.5235408204248025E+22</v>
      </c>
      <c r="L1794">
        <f>(xs-D1794)/I1794*K1794</f>
        <v>-3.4301083878020023E+22</v>
      </c>
      <c r="M1794">
        <f>(ys-E1794)/I1794*K1794</f>
        <v>-8.0603744400011407E+21</v>
      </c>
      <c r="N1794">
        <f>(xs-D1794)/I1794*K1794</f>
        <v>-3.4301083878020023E+22</v>
      </c>
      <c r="O1794">
        <f>(xs-E1794)/I1794*K1794</f>
        <v>-8.0603744400011407E+21</v>
      </c>
      <c r="P1794">
        <f t="shared" si="1953"/>
        <v>-5.7436510177528502E-3</v>
      </c>
      <c r="Q1794">
        <f>M1794/Me</f>
        <v>-1.3496943134630175E-3</v>
      </c>
      <c r="R1794">
        <f>F1794+P1794*dt/2</f>
        <v>6805.2838963677759</v>
      </c>
      <c r="S1794">
        <f>G1794+Q1794*dt/2</f>
        <v>-28960.306205832017</v>
      </c>
      <c r="T1794">
        <f>R1794*dt</f>
        <v>146994132.16154397</v>
      </c>
      <c r="U1794">
        <f>S1794*dt</f>
        <v>-625542614.04597163</v>
      </c>
      <c r="V1794">
        <f>N1794/Me*dt</f>
        <v>-124.06286198346156</v>
      </c>
      <c r="W1794">
        <f>O1794/Me*dt</f>
        <v>-29.153397170801178</v>
      </c>
      <c r="Z1794">
        <v>376833334.51775253</v>
      </c>
      <c r="AA1794">
        <v>75117022.675940305</v>
      </c>
      <c r="AB1794">
        <f t="shared" si="1944"/>
        <v>146472244614.36295</v>
      </c>
      <c r="AC1794">
        <f t="shared" si="1945"/>
        <v>34075876716.429195</v>
      </c>
    </row>
    <row r="1795" spans="2:29" x14ac:dyDescent="0.3">
      <c r="B1795">
        <f t="shared" si="1948"/>
        <v>146095411279.84518</v>
      </c>
      <c r="C1795">
        <f t="shared" si="1949"/>
        <v>34000759693.753254</v>
      </c>
      <c r="D1795">
        <f>B1795+F1795*dt/2</f>
        <v>146168238406.47125</v>
      </c>
      <c r="E1795">
        <f>C1795+G1795*dt/2</f>
        <v>33687830958.385548</v>
      </c>
      <c r="F1795">
        <f t="shared" si="1950"/>
        <v>6743.2524653760456</v>
      </c>
      <c r="G1795">
        <f t="shared" si="1951"/>
        <v>-28974.88290441742</v>
      </c>
      <c r="H1795">
        <f>SQRT((xs-B1795)^2+(ys-C1795)^2)</f>
        <v>149999736189.03293</v>
      </c>
      <c r="I1795">
        <f>SQRT((xs-D1795)^2+(ys-E1795)^2)</f>
        <v>150000079578.41815</v>
      </c>
      <c r="J1795">
        <f t="shared" ref="J1795" si="2003">G*Ms*Me/H1795^2</f>
        <v>3.5235408866121523E+22</v>
      </c>
      <c r="K1795">
        <f t="shared" si="1947"/>
        <v>3.5235408866121523E+22</v>
      </c>
      <c r="L1795">
        <f>(xs-D1795)/I1795*K1795</f>
        <v>-3.4335299407626187E+22</v>
      </c>
      <c r="M1795">
        <f>(ys-E1795)/I1795*K1795</f>
        <v>-7.9133591193260015E+21</v>
      </c>
      <c r="N1795">
        <f>(xs-D1795)/I1795*K1795</f>
        <v>-3.4335299407626187E+22</v>
      </c>
      <c r="O1795">
        <f>(xs-E1795)/I1795*K1795</f>
        <v>-7.9133591193260015E+21</v>
      </c>
      <c r="P1795">
        <f t="shared" si="1953"/>
        <v>-5.7493803428710962E-3</v>
      </c>
      <c r="Q1795">
        <f>M1795/Me</f>
        <v>-1.3250768786547222E-3</v>
      </c>
      <c r="R1795">
        <f>F1795+P1795*dt/2</f>
        <v>6681.159157673038</v>
      </c>
      <c r="S1795">
        <f>G1795+Q1795*dt/2</f>
        <v>-28989.193734706892</v>
      </c>
      <c r="T1795">
        <f>R1795*dt</f>
        <v>144313037.80573761</v>
      </c>
      <c r="U1795">
        <f>S1795*dt</f>
        <v>-626166584.66966891</v>
      </c>
      <c r="V1795">
        <f>N1795/Me*dt</f>
        <v>-124.18661540601568</v>
      </c>
      <c r="W1795">
        <f>O1795/Me*dt</f>
        <v>-28.621660578941999</v>
      </c>
      <c r="Z1795">
        <v>380513559.42821646</v>
      </c>
      <c r="AA1795">
        <v>53432268.321440086</v>
      </c>
      <c r="AB1795">
        <f t="shared" si="1944"/>
        <v>146620237877.07913</v>
      </c>
      <c r="AC1795">
        <f t="shared" si="1945"/>
        <v>33428025377.405025</v>
      </c>
    </row>
    <row r="1796" spans="2:29" x14ac:dyDescent="0.3">
      <c r="B1796">
        <f t="shared" si="1948"/>
        <v>146239724317.65091</v>
      </c>
      <c r="C1796">
        <f t="shared" si="1949"/>
        <v>33374593109.083584</v>
      </c>
      <c r="D1796">
        <f>B1796+F1796*dt/2</f>
        <v>146311210228.8306</v>
      </c>
      <c r="E1796">
        <f>C1796+G1796*dt/2</f>
        <v>33061355259.781624</v>
      </c>
      <c r="F1796">
        <f t="shared" si="1950"/>
        <v>6619.0658499700303</v>
      </c>
      <c r="G1796">
        <f t="shared" si="1951"/>
        <v>-29003.504564996361</v>
      </c>
      <c r="H1796">
        <f>SQRT((xs-B1796)^2+(ys-C1796)^2)</f>
        <v>149999734778.76361</v>
      </c>
      <c r="I1796">
        <f>SQRT((xs-D1796)^2+(ys-E1796)^2)</f>
        <v>150000078167.44147</v>
      </c>
      <c r="J1796">
        <f t="shared" ref="J1796" si="2004">G*Ms*Me/H1796^2</f>
        <v>3.523540952867491E+22</v>
      </c>
      <c r="K1796">
        <f t="shared" si="1947"/>
        <v>3.523540952867491E+22</v>
      </c>
      <c r="L1796">
        <f>(xs-D1796)/I1796*K1796</f>
        <v>-3.4368884830140684E+22</v>
      </c>
      <c r="M1796">
        <f>(ys-E1796)/I1796*K1796</f>
        <v>-7.7661985672502916E+21</v>
      </c>
      <c r="N1796">
        <f>(xs-D1796)/I1796*K1796</f>
        <v>-3.4368884830140684E+22</v>
      </c>
      <c r="O1796">
        <f>(xs-E1796)/I1796*K1796</f>
        <v>-7.7661985672502916E+21</v>
      </c>
      <c r="P1796">
        <f t="shared" si="1953"/>
        <v>-5.7550041577596588E-3</v>
      </c>
      <c r="Q1796">
        <f>M1796/Me</f>
        <v>-1.3004351251256349E-3</v>
      </c>
      <c r="R1796">
        <f>F1796+P1796*dt/2</f>
        <v>6556.9118050662264</v>
      </c>
      <c r="S1796">
        <f>G1796+Q1796*dt/2</f>
        <v>-29017.549264347719</v>
      </c>
      <c r="T1796">
        <f>R1796*dt</f>
        <v>141629294.98943049</v>
      </c>
      <c r="U1796">
        <f>S1796*dt</f>
        <v>-626779064.10991073</v>
      </c>
      <c r="V1796">
        <f>N1796/Me*dt</f>
        <v>-124.30808980760862</v>
      </c>
      <c r="W1796">
        <f>O1796/Me*dt</f>
        <v>-28.089398702713712</v>
      </c>
      <c r="Z1796">
        <v>382946992.24500066</v>
      </c>
      <c r="AA1796">
        <v>31572437.670313571</v>
      </c>
      <c r="AB1796">
        <f t="shared" si="1944"/>
        <v>146764300604.88535</v>
      </c>
      <c r="AC1796">
        <f t="shared" si="1945"/>
        <v>32779386482.64399</v>
      </c>
    </row>
    <row r="1797" spans="2:29" x14ac:dyDescent="0.3">
      <c r="B1797">
        <f t="shared" si="1948"/>
        <v>146381353612.64035</v>
      </c>
      <c r="C1797">
        <f t="shared" si="1949"/>
        <v>32747814044.973675</v>
      </c>
      <c r="D1797">
        <f>B1797+F1797*dt/2</f>
        <v>146451496996.4501</v>
      </c>
      <c r="E1797">
        <f>C1797+G1797*dt/2</f>
        <v>32434272830.165726</v>
      </c>
      <c r="F1797">
        <f t="shared" si="1950"/>
        <v>6494.7577601624216</v>
      </c>
      <c r="G1797">
        <f t="shared" si="1951"/>
        <v>-29031.593963699073</v>
      </c>
      <c r="H1797">
        <f>SQRT((xs-B1797)^2+(ys-C1797)^2)</f>
        <v>149999733367.07312</v>
      </c>
      <c r="I1797">
        <f>SQRT((xs-D1797)^2+(ys-E1797)^2)</f>
        <v>150000076755.05655</v>
      </c>
      <c r="J1797">
        <f t="shared" ref="J1797" si="2005">G*Ms*Me/H1797^2</f>
        <v>3.5235410191895992E+22</v>
      </c>
      <c r="K1797">
        <f t="shared" si="1947"/>
        <v>3.5235410191895992E+22</v>
      </c>
      <c r="L1797">
        <f>(xs-D1797)/I1797*K1797</f>
        <v>-3.4401839529146695E+22</v>
      </c>
      <c r="M1797">
        <f>(ys-E1797)/I1797*K1797</f>
        <v>-7.6188954843866863E+21</v>
      </c>
      <c r="N1797">
        <f>(xs-D1797)/I1797*K1797</f>
        <v>-3.4401839529146695E+22</v>
      </c>
      <c r="O1797">
        <f>(xs-E1797)/I1797*K1797</f>
        <v>-7.6188954843866863E+21</v>
      </c>
      <c r="P1797">
        <f t="shared" si="1953"/>
        <v>-5.7605223592007192E-3</v>
      </c>
      <c r="Q1797">
        <f>M1797/Me</f>
        <v>-1.2757695050881926E-3</v>
      </c>
      <c r="R1797">
        <f>F1797+P1797*dt/2</f>
        <v>6432.544118683054</v>
      </c>
      <c r="S1797">
        <f>G1797+Q1797*dt/2</f>
        <v>-29045.372274354027</v>
      </c>
      <c r="T1797">
        <f>R1797*dt</f>
        <v>138942952.96355397</v>
      </c>
      <c r="U1797">
        <f>S1797*dt</f>
        <v>-627380041.12604702</v>
      </c>
      <c r="V1797">
        <f>N1797/Me*dt</f>
        <v>-124.42728295873553</v>
      </c>
      <c r="W1797">
        <f>O1797/Me*dt</f>
        <v>-27.556621309904958</v>
      </c>
      <c r="Z1797">
        <v>384125655.0331732</v>
      </c>
      <c r="AA1797">
        <v>9609156.3483380154</v>
      </c>
      <c r="AB1797">
        <f t="shared" si="1944"/>
        <v>146904422220.63708</v>
      </c>
      <c r="AC1797">
        <f t="shared" si="1945"/>
        <v>32130043160.195969</v>
      </c>
    </row>
    <row r="1798" spans="2:29" x14ac:dyDescent="0.3">
      <c r="B1798">
        <f t="shared" si="1948"/>
        <v>146520296565.60391</v>
      </c>
      <c r="C1798">
        <f t="shared" si="1949"/>
        <v>32120434003.84763</v>
      </c>
      <c r="D1798">
        <f>B1798+F1798*dt/2</f>
        <v>146589096134.75772</v>
      </c>
      <c r="E1798">
        <f>C1798+G1798*dt/2</f>
        <v>31806595177.529533</v>
      </c>
      <c r="F1798">
        <f t="shared" si="1950"/>
        <v>6370.3304772036863</v>
      </c>
      <c r="G1798">
        <f t="shared" si="1951"/>
        <v>-29059.150585008978</v>
      </c>
      <c r="H1798">
        <f>SQRT((xs-B1798)^2+(ys-C1798)^2)</f>
        <v>149999731953.98734</v>
      </c>
      <c r="I1798">
        <f>SQRT((xs-D1798)^2+(ys-E1798)^2)</f>
        <v>150000075341.28937</v>
      </c>
      <c r="J1798">
        <f t="shared" ref="J1798" si="2006">G*Ms*Me/H1798^2</f>
        <v>3.5235410855772614E+22</v>
      </c>
      <c r="K1798">
        <f t="shared" si="1947"/>
        <v>3.5235410855772614E+22</v>
      </c>
      <c r="L1798">
        <f>(xs-D1798)/I1798*K1798</f>
        <v>-3.4434162899802042E+22</v>
      </c>
      <c r="M1798">
        <f>(ys-E1798)/I1798*K1798</f>
        <v>-7.471452573964124E+21</v>
      </c>
      <c r="N1798">
        <f>(xs-D1798)/I1798*K1798</f>
        <v>-3.4434162899802042E+22</v>
      </c>
      <c r="O1798">
        <f>(xs-E1798)/I1798*K1798</f>
        <v>-7.471452573964124E+21</v>
      </c>
      <c r="P1798">
        <f t="shared" si="1953"/>
        <v>-5.7659348459146087E-3</v>
      </c>
      <c r="Q1798">
        <f>M1798/Me</f>
        <v>-1.251080471192921E-3</v>
      </c>
      <c r="R1798">
        <f>F1798+P1798*dt/2</f>
        <v>6308.0583808678084</v>
      </c>
      <c r="S1798">
        <f>G1798+Q1798*dt/2</f>
        <v>-29072.662254097861</v>
      </c>
      <c r="T1798">
        <f>R1798*dt</f>
        <v>136254061.02674466</v>
      </c>
      <c r="U1798">
        <f>S1798*dt</f>
        <v>-627969504.68851376</v>
      </c>
      <c r="V1798">
        <f>N1798/Me*dt</f>
        <v>-124.54419267175555</v>
      </c>
      <c r="W1798">
        <f>O1798/Me*dt</f>
        <v>-27.023338177767094</v>
      </c>
      <c r="Z1798">
        <v>384045681.1521579</v>
      </c>
      <c r="AA1798">
        <v>-12385610.532626081</v>
      </c>
      <c r="AB1798">
        <f t="shared" si="1944"/>
        <v>147040596307.78281</v>
      </c>
      <c r="AC1798">
        <f t="shared" si="1945"/>
        <v>31480078888.626488</v>
      </c>
    </row>
    <row r="1799" spans="2:29" x14ac:dyDescent="0.3">
      <c r="B1799">
        <f t="shared" si="1948"/>
        <v>146656550626.63065</v>
      </c>
      <c r="C1799">
        <f t="shared" si="1949"/>
        <v>31492464499.159115</v>
      </c>
      <c r="D1799">
        <f>B1799+F1799*dt/2</f>
        <v>146724005118.5036</v>
      </c>
      <c r="E1799">
        <f>C1799+G1799*dt/2</f>
        <v>31178333820.788696</v>
      </c>
      <c r="F1799">
        <f t="shared" si="1950"/>
        <v>6245.7862845319305</v>
      </c>
      <c r="G1799">
        <f t="shared" si="1951"/>
        <v>-29086.173923186747</v>
      </c>
      <c r="H1799">
        <f>SQRT((xs-B1799)^2+(ys-C1799)^2)</f>
        <v>149999730539.53223</v>
      </c>
      <c r="I1799">
        <f>SQRT((xs-D1799)^2+(ys-E1799)^2)</f>
        <v>150000073926.1658</v>
      </c>
      <c r="J1799">
        <f t="shared" ref="J1799" si="2007">G*Ms*Me/H1799^2</f>
        <v>3.5235411520292571E+22</v>
      </c>
      <c r="K1799">
        <f t="shared" si="1947"/>
        <v>3.5235411520292571E+22</v>
      </c>
      <c r="L1799">
        <f>(xs-D1799)/I1799*K1799</f>
        <v>-3.4465854348850165E+22</v>
      </c>
      <c r="M1799">
        <f>(ys-E1799)/I1799*K1799</f>
        <v>-7.3238725417781984E+21</v>
      </c>
      <c r="N1799">
        <f>(xs-D1799)/I1799*K1799</f>
        <v>-3.4465854348850165E+22</v>
      </c>
      <c r="O1799">
        <f>(xs-E1799)/I1799*K1799</f>
        <v>-7.3238725417781984E+21</v>
      </c>
      <c r="P1799">
        <f t="shared" si="1953"/>
        <v>-5.7712415185616484E-3</v>
      </c>
      <c r="Q1799">
        <f>M1799/Me</f>
        <v>-1.226368476520127E-3</v>
      </c>
      <c r="R1799">
        <f>F1799+P1799*dt/2</f>
        <v>6183.4568761314649</v>
      </c>
      <c r="S1799">
        <f>G1799+Q1799*dt/2</f>
        <v>-29099.418702733165</v>
      </c>
      <c r="T1799">
        <f>R1799*dt</f>
        <v>133562668.52443965</v>
      </c>
      <c r="U1799">
        <f>S1799*dt</f>
        <v>-628547443.97903633</v>
      </c>
      <c r="V1799">
        <f>N1799/Me*dt</f>
        <v>-124.6588168009316</v>
      </c>
      <c r="W1799">
        <f>O1799/Me*dt</f>
        <v>-26.489559092834742</v>
      </c>
      <c r="Z1799">
        <v>382707327.98528516</v>
      </c>
      <c r="AA1799">
        <v>-34339794.164553583</v>
      </c>
      <c r="AB1799">
        <f t="shared" si="1944"/>
        <v>147172820623.14038</v>
      </c>
      <c r="AC1799">
        <f t="shared" si="1945"/>
        <v>30829577261.015522</v>
      </c>
    </row>
    <row r="1800" spans="2:29" x14ac:dyDescent="0.3">
      <c r="B1800">
        <f t="shared" si="1948"/>
        <v>146790113295.15509</v>
      </c>
      <c r="C1800">
        <f t="shared" si="1949"/>
        <v>30863917055.180077</v>
      </c>
      <c r="D1800">
        <f>B1800+F1800*dt/2</f>
        <v>146856221471.80658</v>
      </c>
      <c r="E1800">
        <f>C1800+G1800*dt/2</f>
        <v>30549500289.571457</v>
      </c>
      <c r="F1800">
        <f t="shared" si="1950"/>
        <v>6121.1274677309993</v>
      </c>
      <c r="G1800">
        <f t="shared" si="1951"/>
        <v>-29112.663482279582</v>
      </c>
      <c r="H1800">
        <f>SQRT((xs-B1800)^2+(ys-C1800)^2)</f>
        <v>149999729123.73376</v>
      </c>
      <c r="I1800">
        <f>SQRT((xs-D1800)^2+(ys-E1800)^2)</f>
        <v>150000072509.71191</v>
      </c>
      <c r="J1800">
        <f t="shared" ref="J1800" si="2008">G*Ms*Me/H1800^2</f>
        <v>3.5235412185443654E+22</v>
      </c>
      <c r="K1800">
        <f t="shared" si="1947"/>
        <v>3.5235412185443654E+22</v>
      </c>
      <c r="L1800">
        <f>(xs-D1800)/I1800*K1800</f>
        <v>-3.4496913294631071E+22</v>
      </c>
      <c r="M1800">
        <f>(ys-E1800)/I1800*K1800</f>
        <v>-7.1761580961414953E+21</v>
      </c>
      <c r="N1800">
        <f>(xs-D1800)/I1800*K1800</f>
        <v>-3.4496913294631071E+22</v>
      </c>
      <c r="O1800">
        <f>(xs-E1800)/I1800*K1800</f>
        <v>-7.1761580961414953E+21</v>
      </c>
      <c r="P1800">
        <f t="shared" si="1953"/>
        <v>-5.7764422797439837E-3</v>
      </c>
      <c r="Q1800">
        <f>M1800/Me</f>
        <v>-1.2016339745715833E-3</v>
      </c>
      <c r="R1800">
        <f>F1800+P1800*dt/2</f>
        <v>6058.7418911097648</v>
      </c>
      <c r="S1800">
        <f>G1800+Q1800*dt/2</f>
        <v>-29125.641129204956</v>
      </c>
      <c r="T1800">
        <f>R1800*dt</f>
        <v>130868824.84797092</v>
      </c>
      <c r="U1800">
        <f>S1800*dt</f>
        <v>-629113848.39082706</v>
      </c>
      <c r="V1800">
        <f>N1800/Me*dt</f>
        <v>-124.77115324247005</v>
      </c>
      <c r="W1800">
        <f>O1800/Me*dt</f>
        <v>-25.955293850746198</v>
      </c>
      <c r="Z1800">
        <v>380114976.15764052</v>
      </c>
      <c r="AA1800">
        <v>-56181458.179908484</v>
      </c>
      <c r="AB1800">
        <f t="shared" si="1944"/>
        <v>147301097096.16071</v>
      </c>
      <c r="AC1800">
        <f t="shared" si="1945"/>
        <v>30178621748.609341</v>
      </c>
    </row>
    <row r="1801" spans="2:29" x14ac:dyDescent="0.3">
      <c r="B1801">
        <f t="shared" si="1948"/>
        <v>146920982120.00305</v>
      </c>
      <c r="C1801">
        <f t="shared" si="1949"/>
        <v>30234803206.789249</v>
      </c>
      <c r="D1801">
        <f>B1801+F1801*dt/2</f>
        <v>146985742768.19952</v>
      </c>
      <c r="E1801">
        <f>C1801+G1801*dt/2</f>
        <v>29920106124.007042</v>
      </c>
      <c r="F1801">
        <f t="shared" si="1950"/>
        <v>5996.3563144885293</v>
      </c>
      <c r="G1801">
        <f t="shared" si="1951"/>
        <v>-29138.61877613033</v>
      </c>
      <c r="H1801">
        <f>SQRT((xs-B1801)^2+(ys-C1801)^2)</f>
        <v>149999727706.61795</v>
      </c>
      <c r="I1801">
        <f>SQRT((xs-D1801)^2+(ys-E1801)^2)</f>
        <v>150000071091.9537</v>
      </c>
      <c r="J1801">
        <f t="shared" ref="J1801" si="2009">G*Ms*Me/H1801^2</f>
        <v>3.5235412851213669E+22</v>
      </c>
      <c r="K1801">
        <f t="shared" si="1947"/>
        <v>3.5235412851213669E+22</v>
      </c>
      <c r="L1801">
        <f>(xs-D1801)/I1801*K1801</f>
        <v>-3.4527339167092042E+22</v>
      </c>
      <c r="M1801">
        <f>(ys-E1801)/I1801*K1801</f>
        <v>-7.0283119478339126E+21</v>
      </c>
      <c r="N1801">
        <f>(xs-D1801)/I1801*K1801</f>
        <v>-3.4527339167092042E+22</v>
      </c>
      <c r="O1801">
        <f>(xs-E1801)/I1801*K1801</f>
        <v>-7.0283119478339126E+21</v>
      </c>
      <c r="P1801">
        <f t="shared" si="1953"/>
        <v>-5.781537034007374E-3</v>
      </c>
      <c r="Q1801">
        <f>M1801/Me</f>
        <v>-1.1768774192622089E-3</v>
      </c>
      <c r="R1801">
        <f>F1801+P1801*dt/2</f>
        <v>5933.9157145212494</v>
      </c>
      <c r="S1801">
        <f>G1801+Q1801*dt/2</f>
        <v>-29151.329052258363</v>
      </c>
      <c r="T1801">
        <f>R1801*dt</f>
        <v>128172579.43365899</v>
      </c>
      <c r="U1801">
        <f>S1801*dt</f>
        <v>-629668707.5287807</v>
      </c>
      <c r="V1801">
        <f>N1801/Me*dt</f>
        <v>-124.88119993455928</v>
      </c>
      <c r="W1801">
        <f>O1801/Me*dt</f>
        <v>-25.420552256063711</v>
      </c>
      <c r="Z1801">
        <v>376277115.24396902</v>
      </c>
      <c r="AA1801">
        <v>-77839034.361391187</v>
      </c>
      <c r="AB1801">
        <f t="shared" si="1944"/>
        <v>147425431814.68066</v>
      </c>
      <c r="AC1801">
        <f t="shared" si="1945"/>
        <v>29527295464.899075</v>
      </c>
    </row>
    <row r="1802" spans="2:29" x14ac:dyDescent="0.3">
      <c r="B1802">
        <f t="shared" si="1948"/>
        <v>147049154699.43671</v>
      </c>
      <c r="C1802">
        <f t="shared" si="1949"/>
        <v>29605134499.260468</v>
      </c>
      <c r="D1802">
        <f>B1802+F1802*dt/2</f>
        <v>147112566630.67389</v>
      </c>
      <c r="E1802">
        <f>C1802+G1802*dt/2</f>
        <v>29290162874.513893</v>
      </c>
      <c r="F1802">
        <f t="shared" si="1950"/>
        <v>5871.4751145539703</v>
      </c>
      <c r="G1802">
        <f t="shared" si="1951"/>
        <v>-29164.039328386392</v>
      </c>
      <c r="H1802">
        <f>SQRT((xs-B1802)^2+(ys-C1802)^2)</f>
        <v>149999726288.21085</v>
      </c>
      <c r="I1802">
        <f>SQRT((xs-D1802)^2+(ys-E1802)^2)</f>
        <v>150000069672.91721</v>
      </c>
      <c r="J1802">
        <f t="shared" ref="J1802" si="2010">G*Ms*Me/H1802^2</f>
        <v>3.5235413517590352E+22</v>
      </c>
      <c r="K1802">
        <f t="shared" si="1947"/>
        <v>3.5235413517590352E+22</v>
      </c>
      <c r="L1802">
        <f>(xs-D1802)/I1802*K1802</f>
        <v>-3.4557131407798015E+22</v>
      </c>
      <c r="M1802">
        <f>(ys-E1802)/I1802*K1802</f>
        <v>-6.8803368100528872E+21</v>
      </c>
      <c r="N1802">
        <f>(xs-D1802)/I1802*K1802</f>
        <v>-3.4557131407798015E+22</v>
      </c>
      <c r="O1802">
        <f>(xs-E1802)/I1802*K1802</f>
        <v>-6.8803368100528872E+21</v>
      </c>
      <c r="P1802">
        <f t="shared" si="1953"/>
        <v>-5.7865256878429361E-3</v>
      </c>
      <c r="Q1802">
        <f>M1802/Me</f>
        <v>-1.152099264911736E-3</v>
      </c>
      <c r="R1802">
        <f>F1802+P1802*dt/2</f>
        <v>5808.9806371252662</v>
      </c>
      <c r="S1802">
        <f>G1802+Q1802*dt/2</f>
        <v>-29176.482000447439</v>
      </c>
      <c r="T1802">
        <f>R1802*dt</f>
        <v>125473981.76190574</v>
      </c>
      <c r="U1802">
        <f>S1802*dt</f>
        <v>-630212011.2096647</v>
      </c>
      <c r="V1802">
        <f>N1802/Me*dt</f>
        <v>-124.98895485740742</v>
      </c>
      <c r="W1802">
        <f>O1802/Me*dt</f>
        <v>-24.885344122093496</v>
      </c>
      <c r="Z1802">
        <v>371206316.01265597</v>
      </c>
      <c r="AA1802">
        <v>-99241557.152443603</v>
      </c>
      <c r="AB1802">
        <f t="shared" si="1944"/>
        <v>147545834997.21127</v>
      </c>
      <c r="AC1802">
        <f t="shared" si="1945"/>
        <v>28875680930.898361</v>
      </c>
    </row>
    <row r="1803" spans="2:29" x14ac:dyDescent="0.3">
      <c r="B1803">
        <f t="shared" si="1948"/>
        <v>147174628681.19861</v>
      </c>
      <c r="C1803">
        <f t="shared" si="1949"/>
        <v>28974922488.050804</v>
      </c>
      <c r="D1803">
        <f>B1803+F1803*dt/2</f>
        <v>147236690731.72333</v>
      </c>
      <c r="E1803">
        <f>C1803+G1803*dt/2</f>
        <v>28659682101.587711</v>
      </c>
      <c r="F1803">
        <f t="shared" si="1950"/>
        <v>5746.4861596965629</v>
      </c>
      <c r="G1803">
        <f t="shared" si="1951"/>
        <v>-29188.924672508485</v>
      </c>
      <c r="H1803">
        <f>SQRT((xs-B1803)^2+(ys-C1803)^2)</f>
        <v>149999724868.53848</v>
      </c>
      <c r="I1803">
        <f>SQRT((xs-D1803)^2+(ys-E1803)^2)</f>
        <v>150000068252.62851</v>
      </c>
      <c r="J1803">
        <f t="shared" ref="J1803" si="2011">G*Ms*Me/H1803^2</f>
        <v>3.5235414184561478E+22</v>
      </c>
      <c r="K1803">
        <f t="shared" si="1947"/>
        <v>3.5235414184561478E+22</v>
      </c>
      <c r="L1803">
        <f>(xs-D1803)/I1803*K1803</f>
        <v>-3.4586289469941925E+22</v>
      </c>
      <c r="M1803">
        <f>(ys-E1803)/I1803*K1803</f>
        <v>-6.7322353983636311E+21</v>
      </c>
      <c r="N1803">
        <f>(xs-D1803)/I1803*K1803</f>
        <v>-3.4586289469941925E+22</v>
      </c>
      <c r="O1803">
        <f>(xs-E1803)/I1803*K1803</f>
        <v>-6.7322353983636311E+21</v>
      </c>
      <c r="P1803">
        <f t="shared" si="1953"/>
        <v>-5.7914081496888686E-3</v>
      </c>
      <c r="Q1803">
        <f>M1803/Me</f>
        <v>-1.1272999662363748E-3</v>
      </c>
      <c r="R1803">
        <f>F1803+P1803*dt/2</f>
        <v>5683.9389516799229</v>
      </c>
      <c r="S1803">
        <f>G1803+Q1803*dt/2</f>
        <v>-29201.099512143839</v>
      </c>
      <c r="T1803">
        <f>R1803*dt</f>
        <v>122773081.35628633</v>
      </c>
      <c r="U1803">
        <f>S1803*dt</f>
        <v>-630743749.46230698</v>
      </c>
      <c r="V1803">
        <f>N1803/Me*dt</f>
        <v>-125.09441603327956</v>
      </c>
      <c r="W1803">
        <f>O1803/Me*dt</f>
        <v>-24.349679270705696</v>
      </c>
      <c r="Z1803">
        <v>364919189.29592806</v>
      </c>
      <c r="AA1803">
        <v>-120318896.20001397</v>
      </c>
      <c r="AB1803">
        <f t="shared" si="1944"/>
        <v>147662320951.85083</v>
      </c>
      <c r="AC1803">
        <f t="shared" si="1945"/>
        <v>28223859842.388485</v>
      </c>
    </row>
    <row r="1804" spans="2:29" x14ac:dyDescent="0.3">
      <c r="B1804">
        <f t="shared" si="1948"/>
        <v>147297401762.5549</v>
      </c>
      <c r="C1804">
        <f t="shared" si="1949"/>
        <v>28344178738.588497</v>
      </c>
      <c r="D1804">
        <f>B1804+F1804*dt/2</f>
        <v>147358112793.38647</v>
      </c>
      <c r="E1804">
        <f>C1804+G1804*dt/2</f>
        <v>28028675375.589283</v>
      </c>
      <c r="F1804">
        <f t="shared" si="1950"/>
        <v>5621.3917436632837</v>
      </c>
      <c r="G1804">
        <f t="shared" si="1951"/>
        <v>-29213.27435177919</v>
      </c>
      <c r="H1804">
        <f>SQRT((xs-B1804)^2+(ys-C1804)^2)</f>
        <v>149999723447.62695</v>
      </c>
      <c r="I1804">
        <f>SQRT((xs-D1804)^2+(ys-E1804)^2)</f>
        <v>150000066831.11371</v>
      </c>
      <c r="J1804">
        <f t="shared" ref="J1804" si="2012">G*Ms*Me/H1804^2</f>
        <v>3.5235414852114802E+22</v>
      </c>
      <c r="K1804">
        <f t="shared" si="1947"/>
        <v>3.5235414852114802E+22</v>
      </c>
      <c r="L1804">
        <f>(xs-D1804)/I1804*K1804</f>
        <v>-3.461481281835471E+22</v>
      </c>
      <c r="M1804">
        <f>(ys-E1804)/I1804*K1804</f>
        <v>-6.5840104306492886E+21</v>
      </c>
      <c r="N1804">
        <f>(xs-D1804)/I1804*K1804</f>
        <v>-3.461481281835471E+22</v>
      </c>
      <c r="O1804">
        <f>(xs-E1804)/I1804*K1804</f>
        <v>-6.5840104306492886E+21</v>
      </c>
      <c r="P1804">
        <f t="shared" si="1953"/>
        <v>-5.7961843299321348E-3</v>
      </c>
      <c r="Q1804">
        <f>M1804/Me</f>
        <v>-1.1024799783404702E-3</v>
      </c>
      <c r="R1804">
        <f>F1804+P1804*dt/2</f>
        <v>5558.7929529000166</v>
      </c>
      <c r="S1804">
        <f>G1804+Q1804*dt/2</f>
        <v>-29225.181135545266</v>
      </c>
      <c r="T1804">
        <f>R1804*dt</f>
        <v>120069927.78264035</v>
      </c>
      <c r="U1804">
        <f>S1804*dt</f>
        <v>-631263912.52777779</v>
      </c>
      <c r="V1804">
        <f>N1804/Me*dt</f>
        <v>-125.19758152653411</v>
      </c>
      <c r="W1804">
        <f>O1804/Me*dt</f>
        <v>-23.813567532154156</v>
      </c>
      <c r="Z1804">
        <v>357436331.62025529</v>
      </c>
      <c r="AA1804">
        <v>-141001986.1674394</v>
      </c>
      <c r="AB1804">
        <f t="shared" si="1944"/>
        <v>147774908021.95782</v>
      </c>
      <c r="AC1804">
        <f t="shared" si="1945"/>
        <v>27571912839.89328</v>
      </c>
    </row>
    <row r="1805" spans="2:29" x14ac:dyDescent="0.3">
      <c r="B1805">
        <f t="shared" si="1948"/>
        <v>147417471690.33755</v>
      </c>
      <c r="C1805">
        <f t="shared" si="1949"/>
        <v>27712914826.060719</v>
      </c>
      <c r="D1805">
        <f>B1805+F1805*dt/2</f>
        <v>147476830587.28864</v>
      </c>
      <c r="E1805">
        <f>C1805+G1805*dt/2</f>
        <v>27397154276.532158</v>
      </c>
      <c r="F1805">
        <f t="shared" si="1950"/>
        <v>5496.1941621367496</v>
      </c>
      <c r="G1805">
        <f t="shared" si="1951"/>
        <v>-29237.087919311343</v>
      </c>
      <c r="H1805">
        <f>SQRT((xs-B1805)^2+(ys-C1805)^2)</f>
        <v>149999722025.50235</v>
      </c>
      <c r="I1805">
        <f>SQRT((xs-D1805)^2+(ys-E1805)^2)</f>
        <v>150000065408.39886</v>
      </c>
      <c r="J1805">
        <f t="shared" ref="J1805" si="2013">G*Ms*Me/H1805^2</f>
        <v>3.5235415520238044E+22</v>
      </c>
      <c r="K1805">
        <f t="shared" si="1947"/>
        <v>3.5235415520238044E+22</v>
      </c>
      <c r="L1805">
        <f>(xs-D1805)/I1805*K1805</f>
        <v>-3.464270092951511E+22</v>
      </c>
      <c r="M1805">
        <f>(ys-E1805)/I1805*K1805</f>
        <v>-6.4356646270610566E+21</v>
      </c>
      <c r="N1805">
        <f>(xs-D1805)/I1805*K1805</f>
        <v>-3.464270092951511E+22</v>
      </c>
      <c r="O1805">
        <f>(xs-E1805)/I1805*K1805</f>
        <v>-6.4356646270610566E+21</v>
      </c>
      <c r="P1805">
        <f t="shared" si="1953"/>
        <v>-5.8008541409100981E-3</v>
      </c>
      <c r="Q1805">
        <f>M1805/Me</f>
        <v>-1.0776397567081473E-3</v>
      </c>
      <c r="R1805">
        <f>F1805+P1805*dt/2</f>
        <v>5433.5449374149202</v>
      </c>
      <c r="S1805">
        <f>G1805+Q1805*dt/2</f>
        <v>-29248.726428683793</v>
      </c>
      <c r="T1805">
        <f>R1805*dt</f>
        <v>117364570.64816228</v>
      </c>
      <c r="U1805">
        <f>S1805*dt</f>
        <v>-631772490.85956991</v>
      </c>
      <c r="V1805">
        <f>N1805/Me*dt</f>
        <v>-125.29844944365811</v>
      </c>
      <c r="W1805">
        <f>O1805/Me*dt</f>
        <v>-23.277018744895983</v>
      </c>
      <c r="Z1805">
        <v>348782257.77434385</v>
      </c>
      <c r="AA1805">
        <v>-161223053.06416118</v>
      </c>
      <c r="AB1805">
        <f t="shared" si="1944"/>
        <v>147883618518.76007</v>
      </c>
      <c r="AC1805">
        <f t="shared" si="1945"/>
        <v>26919919282.13699</v>
      </c>
    </row>
    <row r="1806" spans="2:29" x14ac:dyDescent="0.3">
      <c r="B1806">
        <f t="shared" si="1948"/>
        <v>147534836260.98572</v>
      </c>
      <c r="C1806">
        <f t="shared" si="1949"/>
        <v>27081142335.201149</v>
      </c>
      <c r="D1806">
        <f>B1806+F1806*dt/2</f>
        <v>147592841934.6828</v>
      </c>
      <c r="E1806">
        <f>C1806+G1806*dt/2</f>
        <v>26765130393.87014</v>
      </c>
      <c r="F1806">
        <f t="shared" si="1950"/>
        <v>5370.8957126930918</v>
      </c>
      <c r="G1806">
        <f t="shared" si="1951"/>
        <v>-29260.364938056238</v>
      </c>
      <c r="H1806">
        <f>SQRT((xs-B1806)^2+(ys-C1806)^2)</f>
        <v>149999720602.19077</v>
      </c>
      <c r="I1806">
        <f>SQRT((xs-D1806)^2+(ys-E1806)^2)</f>
        <v>150000063984.51013</v>
      </c>
      <c r="J1806">
        <f t="shared" ref="J1806" si="2014">G*Ms*Me/H1806^2</f>
        <v>3.5235416188918964E+22</v>
      </c>
      <c r="K1806">
        <f t="shared" si="1947"/>
        <v>3.5235416188918964E+22</v>
      </c>
      <c r="L1806">
        <f>(xs-D1806)/I1806*K1806</f>
        <v>-3.466995329155935E+22</v>
      </c>
      <c r="M1806">
        <f>(ys-E1806)/I1806*K1806</f>
        <v>-6.2872007099682757E+21</v>
      </c>
      <c r="N1806">
        <f>(xs-D1806)/I1806*K1806</f>
        <v>-3.466995329155935E+22</v>
      </c>
      <c r="O1806">
        <f>(xs-E1806)/I1806*K1806</f>
        <v>-6.2872007099682757E+21</v>
      </c>
      <c r="P1806">
        <f t="shared" si="1953"/>
        <v>-5.8054174969121479E-3</v>
      </c>
      <c r="Q1806">
        <f>M1806/Me</f>
        <v>-1.0527797571949556E-3</v>
      </c>
      <c r="R1806">
        <f>F1806+P1806*dt/2</f>
        <v>5308.1972037264404</v>
      </c>
      <c r="S1806">
        <f>G1806+Q1806*dt/2</f>
        <v>-29271.734959433943</v>
      </c>
      <c r="T1806">
        <f>R1806*dt</f>
        <v>114657059.60049111</v>
      </c>
      <c r="U1806">
        <f>S1806*dt</f>
        <v>-632269475.12377322</v>
      </c>
      <c r="V1806">
        <f>N1806/Me*dt</f>
        <v>-125.39701793330239</v>
      </c>
      <c r="W1806">
        <f>O1806/Me*dt</f>
        <v>-22.740042755411039</v>
      </c>
      <c r="Z1806">
        <v>338985320.53494728</v>
      </c>
      <c r="AA1806">
        <v>-180915836.35031578</v>
      </c>
      <c r="AB1806">
        <f t="shared" si="1944"/>
        <v>147988478641.12115</v>
      </c>
      <c r="AC1806">
        <f t="shared" si="1945"/>
        <v>26267957023.727062</v>
      </c>
    </row>
    <row r="1807" spans="2:29" x14ac:dyDescent="0.3">
      <c r="B1807">
        <f t="shared" si="1948"/>
        <v>147649493320.58621</v>
      </c>
      <c r="C1807">
        <f t="shared" si="1949"/>
        <v>26448872860.077377</v>
      </c>
      <c r="D1807">
        <f>B1807+F1807*dt/2</f>
        <v>147706144706.48962</v>
      </c>
      <c r="E1807">
        <f>C1807+G1807*dt/2</f>
        <v>26132615326.284611</v>
      </c>
      <c r="F1807">
        <f t="shared" si="1950"/>
        <v>5245.498694759789</v>
      </c>
      <c r="G1807">
        <f t="shared" si="1951"/>
        <v>-29283.104980811648</v>
      </c>
      <c r="H1807">
        <f>SQRT((xs-B1807)^2+(ys-C1807)^2)</f>
        <v>149999719177.71835</v>
      </c>
      <c r="I1807">
        <f>SQRT((xs-D1807)^2+(ys-E1807)^2)</f>
        <v>150000062559.47369</v>
      </c>
      <c r="J1807">
        <f t="shared" ref="J1807" si="2015">G*Ms*Me/H1807^2</f>
        <v>3.5235416858145262E+22</v>
      </c>
      <c r="K1807">
        <f t="shared" si="1947"/>
        <v>3.5235416858145262E+22</v>
      </c>
      <c r="L1807">
        <f>(xs-D1807)/I1807*K1807</f>
        <v>-3.469656940429045E+22</v>
      </c>
      <c r="M1807">
        <f>(ys-E1807)/I1807*K1807</f>
        <v>-6.138621403908466E+21</v>
      </c>
      <c r="N1807">
        <f>(xs-D1807)/I1807*K1807</f>
        <v>-3.469656940429045E+22</v>
      </c>
      <c r="O1807">
        <f>(xs-E1807)/I1807*K1807</f>
        <v>-6.138621403908466E+21</v>
      </c>
      <c r="P1807">
        <f t="shared" si="1953"/>
        <v>-5.8098743141812535E-3</v>
      </c>
      <c r="Q1807">
        <f>M1807/Me</f>
        <v>-1.027900436019502E-3</v>
      </c>
      <c r="R1807">
        <f>F1807+P1807*dt/2</f>
        <v>5182.7520521666311</v>
      </c>
      <c r="S1807">
        <f>G1807+Q1807*dt/2</f>
        <v>-29294.20630552066</v>
      </c>
      <c r="T1807">
        <f>R1807*dt</f>
        <v>111947444.32679923</v>
      </c>
      <c r="U1807">
        <f>S1807*dt</f>
        <v>-632754856.19924629</v>
      </c>
      <c r="V1807">
        <f>N1807/Me*dt</f>
        <v>-125.49328518631508</v>
      </c>
      <c r="W1807">
        <f>O1807/Me*dt</f>
        <v>-22.202649418021242</v>
      </c>
      <c r="Z1807">
        <v>328077617.81284821</v>
      </c>
      <c r="AA1807">
        <v>-200015806.08800945</v>
      </c>
      <c r="AB1807">
        <f t="shared" ref="AB1807:AB1870" si="2016">Z1807+B1808</f>
        <v>148089518382.72586</v>
      </c>
      <c r="AC1807">
        <f t="shared" ref="AC1807:AC1870" si="2017">AA1807+C1808</f>
        <v>25616102197.790123</v>
      </c>
    </row>
    <row r="1808" spans="2:29" x14ac:dyDescent="0.3">
      <c r="B1808">
        <f t="shared" si="1948"/>
        <v>147761440764.91302</v>
      </c>
      <c r="C1808">
        <f t="shared" si="1949"/>
        <v>25816118003.878132</v>
      </c>
      <c r="D1808">
        <f>B1808+F1808*dt/2</f>
        <v>147816736823.33643</v>
      </c>
      <c r="E1808">
        <f>C1808+G1808*dt/2</f>
        <v>25499620681.471653</v>
      </c>
      <c r="F1808">
        <f t="shared" si="1950"/>
        <v>5120.005409573474</v>
      </c>
      <c r="G1808">
        <f t="shared" si="1951"/>
        <v>-29305.307630229669</v>
      </c>
      <c r="H1808">
        <f>SQRT((xs-B1808)^2+(ys-C1808)^2)</f>
        <v>149999717752.1113</v>
      </c>
      <c r="I1808">
        <f>SQRT((xs-D1808)^2+(ys-E1808)^2)</f>
        <v>150000061133.31567</v>
      </c>
      <c r="J1808">
        <f t="shared" ref="J1808" si="2018">G*Ms*Me/H1808^2</f>
        <v>3.5235417527904643E+22</v>
      </c>
      <c r="K1808">
        <f t="shared" ref="K1808:K1871" si="2019">J1808</f>
        <v>3.5235417527904643E+22</v>
      </c>
      <c r="L1808">
        <f>(xs-D1808)/I1808*K1808</f>
        <v>-3.4722548779187469E+22</v>
      </c>
      <c r="M1808">
        <f>(ys-E1808)/I1808*K1808</f>
        <v>-5.9899294355373267E+21</v>
      </c>
      <c r="N1808">
        <f>(xs-D1808)/I1808*K1808</f>
        <v>-3.4722548779187469E+22</v>
      </c>
      <c r="O1808">
        <f>(xs-E1808)/I1808*K1808</f>
        <v>-5.9899294355373267E+21</v>
      </c>
      <c r="P1808">
        <f t="shared" si="1953"/>
        <v>-5.8142245109155171E-3</v>
      </c>
      <c r="Q1808">
        <f>M1808/Me</f>
        <v>-1.0030022497550782E-3</v>
      </c>
      <c r="R1808">
        <f>F1808+P1808*dt/2</f>
        <v>5057.2117848555863</v>
      </c>
      <c r="S1808">
        <f>G1808+Q1808*dt/2</f>
        <v>-29316.140054527023</v>
      </c>
      <c r="T1808">
        <f>R1808*dt</f>
        <v>109235774.55288066</v>
      </c>
      <c r="U1808">
        <f>S1808*dt</f>
        <v>-633228625.17778373</v>
      </c>
      <c r="V1808">
        <f>N1808/Me*dt</f>
        <v>-125.58724943577516</v>
      </c>
      <c r="W1808">
        <f>O1808/Me*dt</f>
        <v>-21.664848594709689</v>
      </c>
      <c r="Z1808">
        <v>316094887.52263796</v>
      </c>
      <c r="AA1808">
        <v>-218460374.4272404</v>
      </c>
      <c r="AB1808">
        <f t="shared" si="2016"/>
        <v>148186771426.98856</v>
      </c>
      <c r="AC1808">
        <f t="shared" si="2017"/>
        <v>24964429004.273106</v>
      </c>
    </row>
    <row r="1809" spans="2:29" x14ac:dyDescent="0.3">
      <c r="B1809">
        <f t="shared" ref="B1809:B1872" si="2020">B1808+T1808</f>
        <v>147870676539.46591</v>
      </c>
      <c r="C1809">
        <f t="shared" ref="C1809:C1872" si="2021">C1808+U1808</f>
        <v>25182889378.700348</v>
      </c>
      <c r="D1809">
        <f>B1809+F1809*dt/2</f>
        <v>147924616255.5954</v>
      </c>
      <c r="E1809">
        <f>C1809+G1809*dt/2</f>
        <v>24866158075.929043</v>
      </c>
      <c r="F1809">
        <f t="shared" ref="F1809:F1872" si="2022">F1808+V1808</f>
        <v>4994.4181601376986</v>
      </c>
      <c r="G1809">
        <f t="shared" ref="G1809:G1872" si="2023">G1808+W1808</f>
        <v>-29326.972478824377</v>
      </c>
      <c r="H1809">
        <f>SQRT((xs-B1809)^2+(ys-C1809)^2)</f>
        <v>149999716325.39581</v>
      </c>
      <c r="I1809">
        <f>SQRT((xs-D1809)^2+(ys-E1809)^2)</f>
        <v>150000059706.06229</v>
      </c>
      <c r="J1809">
        <f t="shared" ref="J1809" si="2024">G*Ms*Me/H1809^2</f>
        <v>3.5235418198184789E+22</v>
      </c>
      <c r="K1809">
        <f t="shared" si="2019"/>
        <v>3.5235418198184789E+22</v>
      </c>
      <c r="L1809">
        <f>(xs-D1809)/I1809*K1809</f>
        <v>-3.4747890939414446E+22</v>
      </c>
      <c r="M1809">
        <f>(ys-E1809)/I1809*K1809</f>
        <v>-5.8411275335787033E+21</v>
      </c>
      <c r="N1809">
        <f>(xs-D1809)/I1809*K1809</f>
        <v>-3.4747890939414446E+22</v>
      </c>
      <c r="O1809">
        <f>(xs-E1809)/I1809*K1809</f>
        <v>-5.8411275335787033E+21</v>
      </c>
      <c r="P1809">
        <f t="shared" ref="P1809:P1872" si="2025">L1809/Me</f>
        <v>-5.818468007269666E-3</v>
      </c>
      <c r="Q1809">
        <f>M1809/Me</f>
        <v>-9.780856553212832E-4</v>
      </c>
      <c r="R1809">
        <f>F1809+P1809*dt/2</f>
        <v>4931.5787056591862</v>
      </c>
      <c r="S1809">
        <f>G1809+Q1809*dt/2</f>
        <v>-29337.535803901847</v>
      </c>
      <c r="T1809">
        <f>R1809*dt</f>
        <v>106522100.04223843</v>
      </c>
      <c r="U1809">
        <f>S1809*dt</f>
        <v>-633690773.36427987</v>
      </c>
      <c r="V1809">
        <f>N1809/Me*dt</f>
        <v>-125.67890895702479</v>
      </c>
      <c r="W1809">
        <f>O1809/Me*dt</f>
        <v>-21.126650154939718</v>
      </c>
      <c r="Z1809">
        <v>303076390.52020758</v>
      </c>
      <c r="AA1809">
        <v>-236189100.73292887</v>
      </c>
      <c r="AB1809">
        <f t="shared" si="2016"/>
        <v>148280275030.02835</v>
      </c>
      <c r="AC1809">
        <f t="shared" si="2017"/>
        <v>24313009504.603138</v>
      </c>
    </row>
    <row r="1810" spans="2:29" x14ac:dyDescent="0.3">
      <c r="B1810">
        <f t="shared" si="2020"/>
        <v>147977198639.50815</v>
      </c>
      <c r="C1810">
        <f t="shared" si="2021"/>
        <v>24549198605.336067</v>
      </c>
      <c r="D1810">
        <f>B1810+F1810*dt/2</f>
        <v>148029781023.4209</v>
      </c>
      <c r="E1810">
        <f>C1810+G1810*dt/2</f>
        <v>24232239134.743092</v>
      </c>
      <c r="F1810">
        <f t="shared" si="2022"/>
        <v>4868.7392511806738</v>
      </c>
      <c r="G1810">
        <f t="shared" si="2023"/>
        <v>-29348.099128979316</v>
      </c>
      <c r="H1810">
        <f>SQRT((xs-B1810)^2+(ys-C1810)^2)</f>
        <v>149999714897.59802</v>
      </c>
      <c r="I1810">
        <f>SQRT((xs-D1810)^2+(ys-E1810)^2)</f>
        <v>150000058277.73975</v>
      </c>
      <c r="J1810">
        <f t="shared" ref="J1810" si="2026">G*Ms*Me/H1810^2</f>
        <v>3.5235418868973436E+22</v>
      </c>
      <c r="K1810">
        <f t="shared" si="2019"/>
        <v>3.5235418868973436E+22</v>
      </c>
      <c r="L1810">
        <f>(xs-D1810)/I1810*K1810</f>
        <v>-3.4772595419829229E+22</v>
      </c>
      <c r="M1810">
        <f>(ys-E1810)/I1810*K1810</f>
        <v>-5.6922184287745265E+21</v>
      </c>
      <c r="N1810">
        <f>(xs-D1810)/I1810*K1810</f>
        <v>-3.4772595419829229E+22</v>
      </c>
      <c r="O1810">
        <f>(xs-E1810)/I1810*K1810</f>
        <v>-5.6922184287745265E+21</v>
      </c>
      <c r="P1810">
        <f t="shared" si="2025"/>
        <v>-5.8226047253565347E-3</v>
      </c>
      <c r="Q1810">
        <f>M1810/Me</f>
        <v>-9.5315110997564064E-4</v>
      </c>
      <c r="R1810">
        <f>F1810+P1810*dt/2</f>
        <v>4805.8551201468235</v>
      </c>
      <c r="S1810">
        <f>G1810+Q1810*dt/2</f>
        <v>-29358.393160967054</v>
      </c>
      <c r="T1810">
        <f>R1810*dt</f>
        <v>103806470.59517139</v>
      </c>
      <c r="U1810">
        <f>S1810*dt</f>
        <v>-634141292.27688837</v>
      </c>
      <c r="V1810">
        <f>N1810/Me*dt</f>
        <v>-125.76826206770114</v>
      </c>
      <c r="W1810">
        <f>O1810/Me*dt</f>
        <v>-20.588063975473837</v>
      </c>
      <c r="Z1810">
        <v>289064781.99103326</v>
      </c>
      <c r="AA1810">
        <v>-253143889.68029177</v>
      </c>
      <c r="AB1810">
        <f t="shared" si="2016"/>
        <v>148370069892.09436</v>
      </c>
      <c r="AC1810">
        <f t="shared" si="2017"/>
        <v>23661913423.378887</v>
      </c>
    </row>
    <row r="1811" spans="2:29" x14ac:dyDescent="0.3">
      <c r="B1811">
        <f t="shared" si="2020"/>
        <v>148081005110.10333</v>
      </c>
      <c r="C1811">
        <f t="shared" si="2021"/>
        <v>23915057313.059177</v>
      </c>
      <c r="D1811">
        <f>B1811+F1811*dt/2</f>
        <v>148132229196.78577</v>
      </c>
      <c r="E1811">
        <f>C1811+G1811*dt/2</f>
        <v>23597875491.375267</v>
      </c>
      <c r="F1811">
        <f t="shared" si="2022"/>
        <v>4742.9709891129723</v>
      </c>
      <c r="G1811">
        <f t="shared" si="2023"/>
        <v>-29368.687192954789</v>
      </c>
      <c r="H1811">
        <f>SQRT((xs-B1811)^2+(ys-C1811)^2)</f>
        <v>149999713468.74417</v>
      </c>
      <c r="I1811">
        <f>SQRT((xs-D1811)^2+(ys-E1811)^2)</f>
        <v>150000056848.3743</v>
      </c>
      <c r="J1811">
        <f t="shared" ref="J1811" si="2027">G*Ms*Me/H1811^2</f>
        <v>3.5235419540258235E+22</v>
      </c>
      <c r="K1811">
        <f t="shared" si="2019"/>
        <v>3.5235419540258235E+22</v>
      </c>
      <c r="L1811">
        <f>(xs-D1811)/I1811*K1811</f>
        <v>-3.4796661766991896E+22</v>
      </c>
      <c r="M1811">
        <f>(ys-E1811)/I1811*K1811</f>
        <v>-5.5432048538346712E+21</v>
      </c>
      <c r="N1811">
        <f>(xs-D1811)/I1811*K1811</f>
        <v>-3.4796661766991896E+22</v>
      </c>
      <c r="O1811">
        <f>(xs-E1811)/I1811*K1811</f>
        <v>-5.5432048538346712E+21</v>
      </c>
      <c r="P1811">
        <f t="shared" si="2025"/>
        <v>-5.8266345892484753E-3</v>
      </c>
      <c r="Q1811">
        <f>M1811/Me</f>
        <v>-9.2819907130520273E-4</v>
      </c>
      <c r="R1811">
        <f>F1811+P1811*dt/2</f>
        <v>4680.0433355490886</v>
      </c>
      <c r="S1811">
        <f>G1811+Q1811*dt/2</f>
        <v>-29378.711742924886</v>
      </c>
      <c r="T1811">
        <f>R1811*dt</f>
        <v>101088936.04786031</v>
      </c>
      <c r="U1811">
        <f>S1811*dt</f>
        <v>-634580173.64717758</v>
      </c>
      <c r="V1811">
        <f>N1811/Me*dt</f>
        <v>-125.85530712776706</v>
      </c>
      <c r="W1811">
        <f>O1811/Me*dt</f>
        <v>-20.049099940192377</v>
      </c>
      <c r="Z1811">
        <v>274105971.7102561</v>
      </c>
      <c r="AA1811">
        <v>-269269181.6687879</v>
      </c>
      <c r="AB1811">
        <f t="shared" si="2016"/>
        <v>148456200017.86145</v>
      </c>
      <c r="AC1811">
        <f t="shared" si="2017"/>
        <v>23011207957.74321</v>
      </c>
    </row>
    <row r="1812" spans="2:29" x14ac:dyDescent="0.3">
      <c r="B1812">
        <f t="shared" si="2020"/>
        <v>148182094046.15118</v>
      </c>
      <c r="C1812">
        <f t="shared" si="2021"/>
        <v>23280477139.411999</v>
      </c>
      <c r="D1812">
        <f>B1812+F1812*dt/2</f>
        <v>148231958895.51663</v>
      </c>
      <c r="E1812">
        <f>C1812+G1812*dt/2</f>
        <v>22963078787.448734</v>
      </c>
      <c r="F1812">
        <f t="shared" si="2022"/>
        <v>4617.1156819852049</v>
      </c>
      <c r="G1812">
        <f t="shared" si="2023"/>
        <v>-29388.736292894981</v>
      </c>
      <c r="H1812">
        <f>SQRT((xs-B1812)^2+(ys-C1812)^2)</f>
        <v>149999712038.86053</v>
      </c>
      <c r="I1812">
        <f>SQRT((xs-D1812)^2+(ys-E1812)^2)</f>
        <v>150000055417.99213</v>
      </c>
      <c r="J1812">
        <f t="shared" ref="J1812" si="2028">G*Ms*Me/H1812^2</f>
        <v>3.5235420212026864E+22</v>
      </c>
      <c r="K1812">
        <f t="shared" si="2019"/>
        <v>3.5235420212026864E+22</v>
      </c>
      <c r="L1812">
        <f>(xs-D1812)/I1812*K1812</f>
        <v>-3.4820089539173164E+22</v>
      </c>
      <c r="M1812">
        <f>(ys-E1812)/I1812*K1812</f>
        <v>-5.3940895433868307E+21</v>
      </c>
      <c r="N1812">
        <f>(xs-D1812)/I1812*K1812</f>
        <v>-3.4820089539173164E+22</v>
      </c>
      <c r="O1812">
        <f>(xs-E1812)/I1812*K1812</f>
        <v>-5.3940895433868307E+21</v>
      </c>
      <c r="P1812">
        <f t="shared" si="2025"/>
        <v>-5.8305575249787611E-3</v>
      </c>
      <c r="Q1812">
        <f>M1812/Me</f>
        <v>-9.0322999721815643E-4</v>
      </c>
      <c r="R1812">
        <f>F1812+P1812*dt/2</f>
        <v>4554.1456607154341</v>
      </c>
      <c r="S1812">
        <f>G1812+Q1812*dt/2</f>
        <v>-29398.491176864936</v>
      </c>
      <c r="T1812">
        <f>R1812*dt</f>
        <v>98369546.271453381</v>
      </c>
      <c r="U1812">
        <f>S1812*dt</f>
        <v>-635007409.4202826</v>
      </c>
      <c r="V1812">
        <f>N1812/Me*dt</f>
        <v>-125.94004253954124</v>
      </c>
      <c r="W1812">
        <f>O1812/Me*dt</f>
        <v>-19.50976793991218</v>
      </c>
      <c r="Z1812">
        <v>258248973.63210177</v>
      </c>
      <c r="AA1812">
        <v>-284512134.92998707</v>
      </c>
      <c r="AB1812">
        <f t="shared" si="2016"/>
        <v>148538712566.05475</v>
      </c>
      <c r="AC1812">
        <f t="shared" si="2017"/>
        <v>22360957595.061726</v>
      </c>
    </row>
    <row r="1813" spans="2:29" x14ac:dyDescent="0.3">
      <c r="B1813">
        <f t="shared" si="2020"/>
        <v>148280463592.42264</v>
      </c>
      <c r="C1813">
        <f t="shared" si="2021"/>
        <v>22645469729.991714</v>
      </c>
      <c r="D1813">
        <f>B1813+F1813*dt/2</f>
        <v>148328968289.32864</v>
      </c>
      <c r="E1813">
        <f>C1813+G1813*dt/2</f>
        <v>22327860672.534698</v>
      </c>
      <c r="F1813">
        <f t="shared" si="2022"/>
        <v>4491.1756394456634</v>
      </c>
      <c r="G1813">
        <f t="shared" si="2023"/>
        <v>-29408.246060834892</v>
      </c>
      <c r="H1813">
        <f>SQRT((xs-B1813)^2+(ys-C1813)^2)</f>
        <v>149999710607.97333</v>
      </c>
      <c r="I1813">
        <f>SQRT((xs-D1813)^2+(ys-E1813)^2)</f>
        <v>150000053986.61957</v>
      </c>
      <c r="J1813">
        <f t="shared" ref="J1813" si="2029">G*Ms*Me/H1813^2</f>
        <v>3.5235420884266987E+22</v>
      </c>
      <c r="K1813">
        <f t="shared" si="2019"/>
        <v>3.5235420884266987E+22</v>
      </c>
      <c r="L1813">
        <f>(xs-D1813)/I1813*K1813</f>
        <v>-3.4842878306362468E+22</v>
      </c>
      <c r="M1813">
        <f>(ys-E1813)/I1813*K1813</f>
        <v>-5.2448752339263244E+21</v>
      </c>
      <c r="N1813">
        <f>(xs-D1813)/I1813*K1813</f>
        <v>-3.4842878306362468E+22</v>
      </c>
      <c r="O1813">
        <f>(xs-E1813)/I1813*K1813</f>
        <v>-5.2448752339263244E+21</v>
      </c>
      <c r="P1813">
        <f t="shared" si="2025"/>
        <v>-5.8343734605429444E-3</v>
      </c>
      <c r="Q1813">
        <f>M1813/Me</f>
        <v>-8.7824434593541934E-4</v>
      </c>
      <c r="R1813">
        <f>F1813+P1813*dt/2</f>
        <v>4428.1644060717999</v>
      </c>
      <c r="S1813">
        <f>G1813+Q1813*dt/2</f>
        <v>-29417.731099770994</v>
      </c>
      <c r="T1813">
        <f>R1813*dt</f>
        <v>95648351.171150878</v>
      </c>
      <c r="U1813">
        <f>S1813*dt</f>
        <v>-635422991.75505352</v>
      </c>
      <c r="V1813">
        <f>N1813/Me*dt</f>
        <v>-126.02246674772761</v>
      </c>
      <c r="W1813">
        <f>O1813/Me*dt</f>
        <v>-18.970077872205056</v>
      </c>
      <c r="Z1813">
        <v>241545745.30123448</v>
      </c>
      <c r="AA1813">
        <v>-298822798.73190027</v>
      </c>
      <c r="AB1813">
        <f t="shared" si="2016"/>
        <v>148617657688.89502</v>
      </c>
      <c r="AC1813">
        <f t="shared" si="2017"/>
        <v>21711223939.504761</v>
      </c>
    </row>
    <row r="1814" spans="2:29" x14ac:dyDescent="0.3">
      <c r="B1814">
        <f t="shared" si="2020"/>
        <v>148376111943.59378</v>
      </c>
      <c r="C1814">
        <f t="shared" si="2021"/>
        <v>22010046738.23666</v>
      </c>
      <c r="D1814">
        <f>B1814+F1814*dt/2</f>
        <v>148423255597.85892</v>
      </c>
      <c r="E1814">
        <f>C1814+G1814*dt/2</f>
        <v>21692232803.938622</v>
      </c>
      <c r="F1814">
        <f t="shared" si="2022"/>
        <v>4365.1531726979356</v>
      </c>
      <c r="G1814">
        <f t="shared" si="2023"/>
        <v>-29427.216138707096</v>
      </c>
      <c r="H1814">
        <f>SQRT((xs-B1814)^2+(ys-C1814)^2)</f>
        <v>149999709176.10886</v>
      </c>
      <c r="I1814">
        <f>SQRT((xs-D1814)^2+(ys-E1814)^2)</f>
        <v>150000052554.2829</v>
      </c>
      <c r="J1814">
        <f t="shared" ref="J1814" si="2030">G*Ms*Me/H1814^2</f>
        <v>3.5235421556966261E+22</v>
      </c>
      <c r="K1814">
        <f t="shared" si="2019"/>
        <v>3.5235421556966261E+22</v>
      </c>
      <c r="L1814">
        <f>(xs-D1814)/I1814*K1814</f>
        <v>-3.4865027650275898E+22</v>
      </c>
      <c r="M1814">
        <f>(ys-E1814)/I1814*K1814</f>
        <v>-5.0955646637658855E+21</v>
      </c>
      <c r="N1814">
        <f>(xs-D1814)/I1814*K1814</f>
        <v>-3.4865027650275898E+22</v>
      </c>
      <c r="O1814">
        <f>(xs-E1814)/I1814*K1814</f>
        <v>-5.0955646637658855E+21</v>
      </c>
      <c r="P1814">
        <f t="shared" si="2025"/>
        <v>-5.8380823259001832E-3</v>
      </c>
      <c r="Q1814">
        <f>M1814/Me</f>
        <v>-8.5324257598223124E-4</v>
      </c>
      <c r="R1814">
        <f>F1814+P1814*dt/2</f>
        <v>4302.1018835782133</v>
      </c>
      <c r="S1814">
        <f>G1814+Q1814*dt/2</f>
        <v>-29436.431158527703</v>
      </c>
      <c r="T1814">
        <f>R1814*dt</f>
        <v>92925400.685289413</v>
      </c>
      <c r="U1814">
        <f>S1814*dt</f>
        <v>-635826913.02419841</v>
      </c>
      <c r="V1814">
        <f>N1814/Me*dt</f>
        <v>-126.10257823944396</v>
      </c>
      <c r="W1814">
        <f>O1814/Me*dt</f>
        <v>-18.430039641216194</v>
      </c>
      <c r="Z1814">
        <v>224051017.61207801</v>
      </c>
      <c r="AA1814">
        <v>-312154277.11145937</v>
      </c>
      <c r="AB1814">
        <f t="shared" si="2016"/>
        <v>148693088361.89117</v>
      </c>
      <c r="AC1814">
        <f t="shared" si="2017"/>
        <v>21062065548.101006</v>
      </c>
    </row>
    <row r="1815" spans="2:29" x14ac:dyDescent="0.3">
      <c r="B1815">
        <f t="shared" si="2020"/>
        <v>148469037344.27908</v>
      </c>
      <c r="C1815">
        <f t="shared" si="2021"/>
        <v>21374219825.212463</v>
      </c>
      <c r="D1815">
        <f>B1815+F1815*dt/2</f>
        <v>148514819090.69925</v>
      </c>
      <c r="E1815">
        <f>C1815+G1815*dt/2</f>
        <v>21056206846.486301</v>
      </c>
      <c r="F1815">
        <f t="shared" si="2022"/>
        <v>4239.050594458492</v>
      </c>
      <c r="G1815">
        <f t="shared" si="2023"/>
        <v>-29445.64617834831</v>
      </c>
      <c r="H1815">
        <f>SQRT((xs-B1815)^2+(ys-C1815)^2)</f>
        <v>149999707743.29343</v>
      </c>
      <c r="I1815">
        <f>SQRT((xs-D1815)^2+(ys-E1815)^2)</f>
        <v>150000051121.00842</v>
      </c>
      <c r="J1815">
        <f t="shared" ref="J1815" si="2031">G*Ms*Me/H1815^2</f>
        <v>3.523542223011232E+22</v>
      </c>
      <c r="K1815">
        <f t="shared" si="2019"/>
        <v>3.523542223011232E+22</v>
      </c>
      <c r="L1815">
        <f>(xs-D1815)/I1815*K1815</f>
        <v>-3.4886537164363823E+22</v>
      </c>
      <c r="M1815">
        <f>(ys-E1815)/I1815*K1815</f>
        <v>-4.946160572985403E+21</v>
      </c>
      <c r="N1815">
        <f>(xs-D1815)/I1815*K1815</f>
        <v>-3.4886537164363823E+22</v>
      </c>
      <c r="O1815">
        <f>(xs-E1815)/I1815*K1815</f>
        <v>-4.946160572985403E+21</v>
      </c>
      <c r="P1815">
        <f t="shared" si="2025"/>
        <v>-5.8416840529745178E-3</v>
      </c>
      <c r="Q1815">
        <f>M1815/Me</f>
        <v>-8.2822514617973924E-4</v>
      </c>
      <c r="R1815">
        <f>F1815+P1815*dt/2</f>
        <v>4175.9604066863676</v>
      </c>
      <c r="S1815">
        <f>G1815+Q1815*dt/2</f>
        <v>-29454.591009927051</v>
      </c>
      <c r="T1815">
        <f>R1815*dt</f>
        <v>90200744.784425542</v>
      </c>
      <c r="U1815">
        <f>S1815*dt</f>
        <v>-636219165.81442428</v>
      </c>
      <c r="V1815">
        <f>N1815/Me*dt</f>
        <v>-126.18037554424959</v>
      </c>
      <c r="W1815">
        <f>O1815/Me*dt</f>
        <v>-17.889663157482367</v>
      </c>
      <c r="Z1815">
        <v>205822115.47385347</v>
      </c>
      <c r="AA1815">
        <v>-324462882.59785867</v>
      </c>
      <c r="AB1815">
        <f t="shared" si="2016"/>
        <v>148765060204.53735</v>
      </c>
      <c r="AC1815">
        <f t="shared" si="2017"/>
        <v>20413537776.800182</v>
      </c>
    </row>
    <row r="1816" spans="2:29" x14ac:dyDescent="0.3">
      <c r="B1816">
        <f t="shared" si="2020"/>
        <v>148559238089.06351</v>
      </c>
      <c r="C1816">
        <f t="shared" si="2021"/>
        <v>20738000659.398041</v>
      </c>
      <c r="D1816">
        <f>B1816+F1816*dt/2</f>
        <v>148603657087.4278</v>
      </c>
      <c r="E1816">
        <f>C1816+G1816*dt/2</f>
        <v>20419794472.309776</v>
      </c>
      <c r="F1816">
        <f t="shared" si="2022"/>
        <v>4112.8702189142423</v>
      </c>
      <c r="G1816">
        <f t="shared" si="2023"/>
        <v>-29463.535841505793</v>
      </c>
      <c r="H1816">
        <f>SQRT((xs-B1816)^2+(ys-C1816)^2)</f>
        <v>149999706309.55331</v>
      </c>
      <c r="I1816">
        <f>SQRT((xs-D1816)^2+(ys-E1816)^2)</f>
        <v>150000049686.82245</v>
      </c>
      <c r="J1816">
        <f t="shared" ref="J1816" si="2032">G*Ms*Me/H1816^2</f>
        <v>3.5235422903692817E+22</v>
      </c>
      <c r="K1816">
        <f t="shared" si="2019"/>
        <v>3.5235422903692817E+22</v>
      </c>
      <c r="L1816">
        <f>(xs-D1816)/I1816*K1816</f>
        <v>-3.4907406453818402E+22</v>
      </c>
      <c r="M1816">
        <f>(ys-E1816)/I1816*K1816</f>
        <v>-4.7966657033816443E+21</v>
      </c>
      <c r="N1816">
        <f>(xs-D1816)/I1816*K1816</f>
        <v>-3.4907406453818402E+22</v>
      </c>
      <c r="O1816">
        <f>(xs-E1816)/I1816*K1816</f>
        <v>-4.7966657033816443E+21</v>
      </c>
      <c r="P1816">
        <f t="shared" si="2025"/>
        <v>-5.845178575656129E-3</v>
      </c>
      <c r="Q1816">
        <f>M1816/Me</f>
        <v>-8.0319251563657802E-4</v>
      </c>
      <c r="R1816">
        <f>F1816+P1816*dt/2</f>
        <v>4049.7422902971562</v>
      </c>
      <c r="S1816">
        <f>G1816+Q1816*dt/2</f>
        <v>-29472.210320674669</v>
      </c>
      <c r="T1816">
        <f>R1816*dt</f>
        <v>87474433.470418572</v>
      </c>
      <c r="U1816">
        <f>S1816*dt</f>
        <v>-636599742.9265728</v>
      </c>
      <c r="V1816">
        <f>N1816/Me*dt</f>
        <v>-126.25585723417238</v>
      </c>
      <c r="W1816">
        <f>O1816/Me*dt</f>
        <v>-17.348958337750084</v>
      </c>
      <c r="Z1816">
        <v>186918769.96897256</v>
      </c>
      <c r="AA1816">
        <v>-335708279.42226529</v>
      </c>
      <c r="AB1816">
        <f t="shared" si="2016"/>
        <v>148833631292.5029</v>
      </c>
      <c r="AC1816">
        <f t="shared" si="2017"/>
        <v>19765692637.049202</v>
      </c>
    </row>
    <row r="1817" spans="2:29" x14ac:dyDescent="0.3">
      <c r="B1817">
        <f t="shared" si="2020"/>
        <v>148646712522.53394</v>
      </c>
      <c r="C1817">
        <f t="shared" si="2021"/>
        <v>20101400916.471466</v>
      </c>
      <c r="D1817">
        <f>B1817+F1817*dt/2</f>
        <v>148689767957.64008</v>
      </c>
      <c r="E1817">
        <f>C1817+G1817*dt/2</f>
        <v>19783007360.633156</v>
      </c>
      <c r="F1817">
        <f t="shared" si="2022"/>
        <v>3986.61436168007</v>
      </c>
      <c r="G1817">
        <f t="shared" si="2023"/>
        <v>-29480.884799843541</v>
      </c>
      <c r="H1817">
        <f>SQRT((xs-B1817)^2+(ys-C1817)^2)</f>
        <v>149999704874.91489</v>
      </c>
      <c r="I1817">
        <f>SQRT((xs-D1817)^2+(ys-E1817)^2)</f>
        <v>150000048251.75128</v>
      </c>
      <c r="J1817">
        <f t="shared" ref="J1817" si="2033">G*Ms*Me/H1817^2</f>
        <v>3.523542357769537E+22</v>
      </c>
      <c r="K1817">
        <f t="shared" si="2019"/>
        <v>3.523542357769537E+22</v>
      </c>
      <c r="L1817">
        <f>(xs-D1817)/I1817*K1817</f>
        <v>-3.492763513558081E+22</v>
      </c>
      <c r="M1817">
        <f>(ys-E1817)/I1817*K1817</f>
        <v>-4.6470827984179408E+21</v>
      </c>
      <c r="N1817">
        <f>(xs-D1817)/I1817*K1817</f>
        <v>-3.492763513558081E+22</v>
      </c>
      <c r="O1817">
        <f>(xs-E1817)/I1817*K1817</f>
        <v>-4.6470827984179408E+21</v>
      </c>
      <c r="P1817">
        <f t="shared" si="2025"/>
        <v>-5.8485658298025461E-3</v>
      </c>
      <c r="Q1817">
        <f>M1817/Me</f>
        <v>-7.7814514374044549E-4</v>
      </c>
      <c r="R1817">
        <f>F1817+P1817*dt/2</f>
        <v>3923.4498507182025</v>
      </c>
      <c r="S1817">
        <f>G1817+Q1817*dt/2</f>
        <v>-29489.288767395938</v>
      </c>
      <c r="T1817">
        <f>R1817*dt</f>
        <v>84746516.775513172</v>
      </c>
      <c r="U1817">
        <f>S1817*dt</f>
        <v>-636968637.37575221</v>
      </c>
      <c r="V1817">
        <f>N1817/Me*dt</f>
        <v>-126.329021923735</v>
      </c>
      <c r="W1817">
        <f>O1817/Me*dt</f>
        <v>-16.807935104793621</v>
      </c>
      <c r="Z1817">
        <v>167402922.62038916</v>
      </c>
      <c r="AA1817">
        <v>-345853615.74386358</v>
      </c>
      <c r="AB1817">
        <f t="shared" si="2016"/>
        <v>148898861961.92984</v>
      </c>
      <c r="AC1817">
        <f t="shared" si="2017"/>
        <v>19118578663.351852</v>
      </c>
    </row>
    <row r="1818" spans="2:29" x14ac:dyDescent="0.3">
      <c r="B1818">
        <f t="shared" si="2020"/>
        <v>148731459039.30945</v>
      </c>
      <c r="C1818">
        <f t="shared" si="2021"/>
        <v>19464432279.095715</v>
      </c>
      <c r="D1818">
        <f>B1818+F1818*dt/2</f>
        <v>148773150120.97882</v>
      </c>
      <c r="E1818">
        <f>C1818+G1818*dt/2</f>
        <v>19145857197.558273</v>
      </c>
      <c r="F1818">
        <f t="shared" si="2022"/>
        <v>3860.2853397563349</v>
      </c>
      <c r="G1818">
        <f t="shared" si="2023"/>
        <v>-29497.692734948334</v>
      </c>
      <c r="H1818">
        <f>SQRT((xs-B1818)^2+(ys-C1818)^2)</f>
        <v>149999703439.40445</v>
      </c>
      <c r="I1818">
        <f>SQRT((xs-D1818)^2+(ys-E1818)^2)</f>
        <v>150000046815.82135</v>
      </c>
      <c r="J1818">
        <f t="shared" ref="J1818" si="2034">G*Ms*Me/H1818^2</f>
        <v>3.5235424252107615E+22</v>
      </c>
      <c r="K1818">
        <f t="shared" si="2019"/>
        <v>3.5235424252107615E+22</v>
      </c>
      <c r="L1818">
        <f>(xs-D1818)/I1818*K1818</f>
        <v>-3.4947222838348289E+22</v>
      </c>
      <c r="M1818">
        <f>(ys-E1818)/I1818*K1818</f>
        <v>-4.4974146031738353E+21</v>
      </c>
      <c r="N1818">
        <f>(xs-D1818)/I1818*K1818</f>
        <v>-3.4947222838348289E+22</v>
      </c>
      <c r="O1818">
        <f>(xs-E1818)/I1818*K1818</f>
        <v>-4.4974146031738353E+21</v>
      </c>
      <c r="P1818">
        <f t="shared" si="2025"/>
        <v>-5.8518457532398338E-3</v>
      </c>
      <c r="Q1818">
        <f>M1818/Me</f>
        <v>-7.5308349014967095E-4</v>
      </c>
      <c r="R1818">
        <f>F1818+P1818*dt/2</f>
        <v>3797.0854056213448</v>
      </c>
      <c r="S1818">
        <f>G1818+Q1818*dt/2</f>
        <v>-29505.826036641949</v>
      </c>
      <c r="T1818">
        <f>R1818*dt</f>
        <v>82017044.76142104</v>
      </c>
      <c r="U1818">
        <f>S1818*dt</f>
        <v>-637325842.39146614</v>
      </c>
      <c r="V1818">
        <f>N1818/Me*dt</f>
        <v>-126.39986826998042</v>
      </c>
      <c r="W1818">
        <f>O1818/Me*dt</f>
        <v>-16.266603387232891</v>
      </c>
      <c r="Z1818">
        <v>147338522.40945676</v>
      </c>
      <c r="AA1818">
        <v>-354865644.45820689</v>
      </c>
      <c r="AB1818">
        <f t="shared" si="2016"/>
        <v>148960814606.48032</v>
      </c>
      <c r="AC1818">
        <f t="shared" si="2017"/>
        <v>18472240792.24604</v>
      </c>
    </row>
    <row r="1819" spans="2:29" x14ac:dyDescent="0.3">
      <c r="B1819">
        <f t="shared" si="2020"/>
        <v>148813476084.07086</v>
      </c>
      <c r="C1819">
        <f t="shared" si="2021"/>
        <v>18827106436.704247</v>
      </c>
      <c r="D1819">
        <f>B1819+F1819*dt/2</f>
        <v>148853802047.1629</v>
      </c>
      <c r="E1819">
        <f>C1819+G1819*dt/2</f>
        <v>18508355675.850224</v>
      </c>
      <c r="F1819">
        <f t="shared" si="2022"/>
        <v>3733.8854714863546</v>
      </c>
      <c r="G1819">
        <f t="shared" si="2023"/>
        <v>-29513.959338335568</v>
      </c>
      <c r="H1819">
        <f>SQRT((xs-B1819)^2+(ys-C1819)^2)</f>
        <v>149999702003.0484</v>
      </c>
      <c r="I1819">
        <f>SQRT((xs-D1819)^2+(ys-E1819)^2)</f>
        <v>150000045379.05893</v>
      </c>
      <c r="J1819">
        <f t="shared" ref="J1819" si="2035">G*Ms*Me/H1819^2</f>
        <v>3.523542492691716E+22</v>
      </c>
      <c r="K1819">
        <f t="shared" si="2019"/>
        <v>3.523542492691716E+22</v>
      </c>
      <c r="L1819">
        <f>(xs-D1819)/I1819*K1819</f>
        <v>-3.4966169202580959E+22</v>
      </c>
      <c r="M1819">
        <f>(ys-E1819)/I1819*K1819</f>
        <v>-4.3476638642947128E+21</v>
      </c>
      <c r="N1819">
        <f>(xs-D1819)/I1819*K1819</f>
        <v>-3.4966169202580959E+22</v>
      </c>
      <c r="O1819">
        <f>(xs-E1819)/I1819*K1819</f>
        <v>-4.3476638642947128E+21</v>
      </c>
      <c r="P1819">
        <f t="shared" si="2025"/>
        <v>-5.8550182857637235E-3</v>
      </c>
      <c r="Q1819">
        <f>M1819/Me</f>
        <v>-7.2800801478478108E-4</v>
      </c>
      <c r="R1819">
        <f>F1819+P1819*dt/2</f>
        <v>3670.6512740001062</v>
      </c>
      <c r="S1819">
        <f>G1819+Q1819*dt/2</f>
        <v>-29521.821824895243</v>
      </c>
      <c r="T1819">
        <f>R1819*dt</f>
        <v>79286067.518402293</v>
      </c>
      <c r="U1819">
        <f>S1819*dt</f>
        <v>-637671351.41773725</v>
      </c>
      <c r="V1819">
        <f>N1819/Me*dt</f>
        <v>-126.46839497249643</v>
      </c>
      <c r="W1819">
        <f>O1819/Me*dt</f>
        <v>-15.724973119351271</v>
      </c>
      <c r="Z1819">
        <v>126791316.20967901</v>
      </c>
      <c r="AA1819">
        <v>-362714832.1912908</v>
      </c>
      <c r="AB1819">
        <f t="shared" si="2016"/>
        <v>149019553467.79895</v>
      </c>
      <c r="AC1819">
        <f t="shared" si="2017"/>
        <v>17826720253.095219</v>
      </c>
    </row>
    <row r="1820" spans="2:29" x14ac:dyDescent="0.3">
      <c r="B1820">
        <f t="shared" si="2020"/>
        <v>148892762151.58926</v>
      </c>
      <c r="C1820">
        <f t="shared" si="2021"/>
        <v>18189435085.28651</v>
      </c>
      <c r="D1820">
        <f>B1820+F1820*dt/2</f>
        <v>148931722256.01563</v>
      </c>
      <c r="E1820">
        <f>C1820+G1820*dt/2</f>
        <v>17870514494.722797</v>
      </c>
      <c r="F1820">
        <f t="shared" si="2022"/>
        <v>3607.4170765138583</v>
      </c>
      <c r="G1820">
        <f t="shared" si="2023"/>
        <v>-29529.684311454919</v>
      </c>
      <c r="H1820">
        <f>SQRT((xs-B1820)^2+(ys-C1820)^2)</f>
        <v>149999700565.87308</v>
      </c>
      <c r="I1820">
        <f>SQRT((xs-D1820)^2+(ys-E1820)^2)</f>
        <v>150000043941.49051</v>
      </c>
      <c r="J1820">
        <f t="shared" ref="J1820" si="2036">G*Ms*Me/H1820^2</f>
        <v>3.5235425602111621E+22</v>
      </c>
      <c r="K1820">
        <f t="shared" si="2019"/>
        <v>3.5235425602111621E+22</v>
      </c>
      <c r="L1820">
        <f>(xs-D1820)/I1820*K1820</f>
        <v>-3.498447388050842E+22</v>
      </c>
      <c r="M1820">
        <f>(ys-E1820)/I1820*K1820</f>
        <v>-4.1978333299413934E+21</v>
      </c>
      <c r="N1820">
        <f>(xs-D1820)/I1820*K1820</f>
        <v>-3.498447388050842E+22</v>
      </c>
      <c r="O1820">
        <f>(xs-E1820)/I1820*K1820</f>
        <v>-4.1978333299413934E+21</v>
      </c>
      <c r="P1820">
        <f t="shared" si="2025"/>
        <v>-5.8580833691407267E-3</v>
      </c>
      <c r="Q1820">
        <f>M1820/Me</f>
        <v>-7.0291917782005912E-4</v>
      </c>
      <c r="R1820">
        <f>F1820+P1820*dt/2</f>
        <v>3544.1497761271385</v>
      </c>
      <c r="S1820">
        <f>G1820+Q1820*dt/2</f>
        <v>-29537.275838575377</v>
      </c>
      <c r="T1820">
        <f>R1820*dt</f>
        <v>76553635.164346188</v>
      </c>
      <c r="U1820">
        <f>S1820*dt</f>
        <v>-638005158.11322808</v>
      </c>
      <c r="V1820">
        <f>N1820/Me*dt</f>
        <v>-126.53460077343969</v>
      </c>
      <c r="W1820">
        <f>O1820/Me*dt</f>
        <v>-15.183054240913277</v>
      </c>
      <c r="Z1820">
        <v>105828633.32339661</v>
      </c>
      <c r="AA1820">
        <v>-369375456.12151206</v>
      </c>
      <c r="AB1820">
        <f t="shared" si="2016"/>
        <v>149075144420.077</v>
      </c>
      <c r="AC1820">
        <f t="shared" si="2017"/>
        <v>17182054471.051769</v>
      </c>
    </row>
    <row r="1821" spans="2:29" x14ac:dyDescent="0.3">
      <c r="B1821">
        <f t="shared" si="2020"/>
        <v>148969315786.7536</v>
      </c>
      <c r="C1821">
        <f t="shared" si="2021"/>
        <v>17551429927.173283</v>
      </c>
      <c r="D1821">
        <f>B1821+F1821*dt/2</f>
        <v>149006909317.49161</v>
      </c>
      <c r="E1821">
        <f>C1821+G1821*dt/2</f>
        <v>17232345359.623768</v>
      </c>
      <c r="F1821">
        <f t="shared" si="2022"/>
        <v>3480.8824757404186</v>
      </c>
      <c r="G1821">
        <f t="shared" si="2023"/>
        <v>-29544.867365695831</v>
      </c>
      <c r="H1821">
        <f>SQRT((xs-B1821)^2+(ys-C1821)^2)</f>
        <v>149999699127.90491</v>
      </c>
      <c r="I1821">
        <f>SQRT((xs-D1821)^2+(ys-E1821)^2)</f>
        <v>150000042503.14236</v>
      </c>
      <c r="J1821">
        <f t="shared" ref="J1821" si="2037">G*Ms*Me/H1821^2</f>
        <v>3.5235426277678582E+22</v>
      </c>
      <c r="K1821">
        <f t="shared" si="2019"/>
        <v>3.5235426277678582E+22</v>
      </c>
      <c r="L1821">
        <f>(xs-D1821)/I1821*K1821</f>
        <v>-3.5002136536136144E+22</v>
      </c>
      <c r="M1821">
        <f>(ys-E1821)/I1821*K1821</f>
        <v>-4.0479257497397027E+21</v>
      </c>
      <c r="N1821">
        <f>(xs-D1821)/I1821*K1821</f>
        <v>-3.5002136536136144E+22</v>
      </c>
      <c r="O1821">
        <f>(xs-E1821)/I1821*K1821</f>
        <v>-4.0479257497397027E+21</v>
      </c>
      <c r="P1821">
        <f t="shared" si="2025"/>
        <v>-5.8610409471091997E-3</v>
      </c>
      <c r="Q1821">
        <f>M1821/Me</f>
        <v>-6.7781743967510084E-4</v>
      </c>
      <c r="R1821">
        <f>F1821+P1821*dt/2</f>
        <v>3417.5832335116393</v>
      </c>
      <c r="S1821">
        <f>G1821+Q1821*dt/2</f>
        <v>-29552.187794044323</v>
      </c>
      <c r="T1821">
        <f>R1821*dt</f>
        <v>73819797.843851402</v>
      </c>
      <c r="U1821">
        <f>S1821*dt</f>
        <v>-638327256.35135734</v>
      </c>
      <c r="V1821">
        <f>N1821/Me*dt</f>
        <v>-126.59848445755871</v>
      </c>
      <c r="W1821">
        <f>O1821/Me*dt</f>
        <v>-14.640856696982178</v>
      </c>
      <c r="Z1821">
        <v>84519164.827852681</v>
      </c>
      <c r="AA1821">
        <v>-374825688.31160718</v>
      </c>
      <c r="AB1821">
        <f t="shared" si="2016"/>
        <v>149127654749.42529</v>
      </c>
      <c r="AC1821">
        <f t="shared" si="2017"/>
        <v>16538276982.510319</v>
      </c>
    </row>
    <row r="1822" spans="2:29" x14ac:dyDescent="0.3">
      <c r="B1822">
        <f t="shared" si="2020"/>
        <v>149043135584.59744</v>
      </c>
      <c r="C1822">
        <f t="shared" si="2021"/>
        <v>16913102670.821926</v>
      </c>
      <c r="D1822">
        <f>B1822+F1822*dt/2</f>
        <v>149079361851.70331</v>
      </c>
      <c r="E1822">
        <f>C1822+G1822*dt/2</f>
        <v>16593859982.020084</v>
      </c>
      <c r="F1822">
        <f t="shared" si="2022"/>
        <v>3354.2839912828599</v>
      </c>
      <c r="G1822">
        <f t="shared" si="2023"/>
        <v>-29559.508222392815</v>
      </c>
      <c r="H1822">
        <f>SQRT((xs-B1822)^2+(ys-C1822)^2)</f>
        <v>149999697689.17023</v>
      </c>
      <c r="I1822">
        <f>SQRT((xs-D1822)^2+(ys-E1822)^2)</f>
        <v>150000041064.04099</v>
      </c>
      <c r="J1822">
        <f t="shared" ref="J1822" si="2038">G*Ms*Me/H1822^2</f>
        <v>3.5235426953605679E+22</v>
      </c>
      <c r="K1822">
        <f t="shared" si="2019"/>
        <v>3.5235426953605679E+22</v>
      </c>
      <c r="L1822">
        <f>(xs-D1822)/I1822*K1822</f>
        <v>-3.5019156845251661E+22</v>
      </c>
      <c r="M1822">
        <f>(ys-E1822)/I1822*K1822</f>
        <v>-3.897943874730014E+21</v>
      </c>
      <c r="N1822">
        <f>(xs-D1822)/I1822*K1822</f>
        <v>-3.5019156845251661E+22</v>
      </c>
      <c r="O1822">
        <f>(xs-E1822)/I1822*K1822</f>
        <v>-3.897943874730014E+21</v>
      </c>
      <c r="P1822">
        <f t="shared" si="2025"/>
        <v>-5.8638909653803851E-3</v>
      </c>
      <c r="Q1822">
        <f>M1822/Me</f>
        <v>-6.5270326100636531E-4</v>
      </c>
      <c r="R1822">
        <f>F1822+P1822*dt/2</f>
        <v>3290.9539688567515</v>
      </c>
      <c r="S1822">
        <f>G1822+Q1822*dt/2</f>
        <v>-29566.557417611682</v>
      </c>
      <c r="T1822">
        <f>R1822*dt</f>
        <v>71084605.72730583</v>
      </c>
      <c r="U1822">
        <f>S1822*dt</f>
        <v>-638637640.22041237</v>
      </c>
      <c r="V1822">
        <f>N1822/Me*dt</f>
        <v>-126.66004485221632</v>
      </c>
      <c r="W1822">
        <f>O1822/Me*dt</f>
        <v>-14.098390437737491</v>
      </c>
      <c r="Z1822">
        <v>62932738.454157934</v>
      </c>
      <c r="AA1822">
        <v>-379047667.27364725</v>
      </c>
      <c r="AB1822">
        <f t="shared" si="2016"/>
        <v>149177152928.7789</v>
      </c>
      <c r="AC1822">
        <f t="shared" si="2017"/>
        <v>15895417363.327866</v>
      </c>
    </row>
    <row r="1823" spans="2:29" x14ac:dyDescent="0.3">
      <c r="B1823">
        <f t="shared" si="2020"/>
        <v>149114220190.32474</v>
      </c>
      <c r="C1823">
        <f t="shared" si="2021"/>
        <v>16274465030.601513</v>
      </c>
      <c r="D1823">
        <f>B1823+F1823*dt/2</f>
        <v>149149078528.9462</v>
      </c>
      <c r="E1823">
        <f>C1823+G1823*dt/2</f>
        <v>15955070079.182943</v>
      </c>
      <c r="F1823">
        <f t="shared" si="2022"/>
        <v>3227.6239464306436</v>
      </c>
      <c r="G1823">
        <f t="shared" si="2023"/>
        <v>-29573.606612830554</v>
      </c>
      <c r="H1823">
        <f>SQRT((xs-B1823)^2+(ys-C1823)^2)</f>
        <v>149999696249.69553</v>
      </c>
      <c r="I1823">
        <f>SQRT((xs-D1823)^2+(ys-E1823)^2)</f>
        <v>150000039624.21277</v>
      </c>
      <c r="J1823">
        <f t="shared" ref="J1823" si="2039">G*Ms*Me/H1823^2</f>
        <v>3.5235427629880463E+22</v>
      </c>
      <c r="K1823">
        <f t="shared" si="2019"/>
        <v>3.5235427629880463E+22</v>
      </c>
      <c r="L1823">
        <f>(xs-D1823)/I1823*K1823</f>
        <v>-3.5035534495430457E+22</v>
      </c>
      <c r="M1823">
        <f>(ys-E1823)/I1823*K1823</f>
        <v>-3.7478904573167524E+21</v>
      </c>
      <c r="N1823">
        <f>(xs-D1823)/I1823*K1823</f>
        <v>-3.5035534495430457E+22</v>
      </c>
      <c r="O1823">
        <f>(xs-E1823)/I1823*K1823</f>
        <v>-3.7478904573167524E+21</v>
      </c>
      <c r="P1823">
        <f t="shared" si="2025"/>
        <v>-5.8666333716393933E-3</v>
      </c>
      <c r="Q1823">
        <f>M1823/Me</f>
        <v>-6.2757710269871936E-4</v>
      </c>
      <c r="R1823">
        <f>F1823+P1823*dt/2</f>
        <v>3164.264306016938</v>
      </c>
      <c r="S1823">
        <f>G1823+Q1823*dt/2</f>
        <v>-29580.384445539701</v>
      </c>
      <c r="T1823">
        <f>R1823*dt</f>
        <v>68348109.009965867</v>
      </c>
      <c r="U1823">
        <f>S1823*dt</f>
        <v>-638936304.02365756</v>
      </c>
      <c r="V1823">
        <f>N1823/Me*dt</f>
        <v>-126.7192808274109</v>
      </c>
      <c r="W1823">
        <f>O1823/Me*dt</f>
        <v>-13.555665418292339</v>
      </c>
      <c r="Z1823">
        <v>41140089.737377636</v>
      </c>
      <c r="AA1823">
        <v>-382027556.53206062</v>
      </c>
      <c r="AB1823">
        <f t="shared" si="2016"/>
        <v>149223708389.07208</v>
      </c>
      <c r="AC1823">
        <f t="shared" si="2017"/>
        <v>15253501170.045795</v>
      </c>
    </row>
    <row r="1824" spans="2:29" x14ac:dyDescent="0.3">
      <c r="B1824">
        <f t="shared" si="2020"/>
        <v>149182568299.33472</v>
      </c>
      <c r="C1824">
        <f t="shared" si="2021"/>
        <v>15635528726.577856</v>
      </c>
      <c r="D1824">
        <f>B1824+F1824*dt/2</f>
        <v>149216058069.72324</v>
      </c>
      <c r="E1824">
        <f>C1824+G1824*dt/2</f>
        <v>15315987373.972769</v>
      </c>
      <c r="F1824">
        <f t="shared" si="2022"/>
        <v>3100.9046656032328</v>
      </c>
      <c r="G1824">
        <f t="shared" si="2023"/>
        <v>-29587.162278248845</v>
      </c>
      <c r="H1824">
        <f>SQRT((xs-B1824)^2+(ys-C1824)^2)</f>
        <v>149999694809.50723</v>
      </c>
      <c r="I1824">
        <f>SQRT((xs-D1824)^2+(ys-E1824)^2)</f>
        <v>150000038183.68417</v>
      </c>
      <c r="J1824">
        <f t="shared" ref="J1824" si="2040">G*Ms*Me/H1824^2</f>
        <v>3.523542830649051E+22</v>
      </c>
      <c r="K1824">
        <f t="shared" si="2019"/>
        <v>3.523542830649051E+22</v>
      </c>
      <c r="L1824">
        <f>(xs-D1824)/I1824*K1824</f>
        <v>-3.505126918604177E+22</v>
      </c>
      <c r="M1824">
        <f>(ys-E1824)/I1824*K1824</f>
        <v>-3.5977682512178981E+21</v>
      </c>
      <c r="N1824">
        <f>(xs-D1824)/I1824*K1824</f>
        <v>-3.505126918604177E+22</v>
      </c>
      <c r="O1824">
        <f>(xs-E1824)/I1824*K1824</f>
        <v>-3.5977682512178981E+21</v>
      </c>
      <c r="P1824">
        <f t="shared" si="2025"/>
        <v>-5.8692681155461772E-3</v>
      </c>
      <c r="Q1824">
        <f>M1824/Me</f>
        <v>-6.0243942585698224E-4</v>
      </c>
      <c r="R1824">
        <f>F1824+P1824*dt/2</f>
        <v>3037.516569955334</v>
      </c>
      <c r="S1824">
        <f>G1824+Q1824*dt/2</f>
        <v>-29593.668624048099</v>
      </c>
      <c r="T1824">
        <f>R1824*dt</f>
        <v>65610357.911035217</v>
      </c>
      <c r="U1824">
        <f>S1824*dt</f>
        <v>-639223242.27943897</v>
      </c>
      <c r="V1824">
        <f>N1824/Me*dt</f>
        <v>-126.77619129579743</v>
      </c>
      <c r="W1824">
        <f>O1824/Me*dt</f>
        <v>-13.012691598510816</v>
      </c>
      <c r="Z1824">
        <v>19212630.188236892</v>
      </c>
      <c r="AA1824">
        <v>-383755589.99232882</v>
      </c>
      <c r="AB1824">
        <f t="shared" si="2016"/>
        <v>149267391287.43399</v>
      </c>
      <c r="AC1824">
        <f t="shared" si="2017"/>
        <v>14612549894.306087</v>
      </c>
    </row>
    <row r="1825" spans="2:29" x14ac:dyDescent="0.3">
      <c r="B1825">
        <f t="shared" si="2020"/>
        <v>149248178657.24576</v>
      </c>
      <c r="C1825">
        <f t="shared" si="2021"/>
        <v>14996305484.298416</v>
      </c>
      <c r="D1825">
        <f>B1825+F1825*dt/2</f>
        <v>149280299244.76828</v>
      </c>
      <c r="E1825">
        <f>C1825+G1825*dt/2</f>
        <v>14676623594.624065</v>
      </c>
      <c r="F1825">
        <f t="shared" si="2022"/>
        <v>2974.1284743074352</v>
      </c>
      <c r="G1825">
        <f t="shared" si="2023"/>
        <v>-29600.174969847354</v>
      </c>
      <c r="H1825">
        <f>SQRT((xs-B1825)^2+(ys-C1825)^2)</f>
        <v>149999693368.63174</v>
      </c>
      <c r="I1825">
        <f>SQRT((xs-D1825)^2+(ys-E1825)^2)</f>
        <v>150000036742.48166</v>
      </c>
      <c r="J1825">
        <f t="shared" ref="J1825" si="2041">G*Ms*Me/H1825^2</f>
        <v>3.523542898342343E+22</v>
      </c>
      <c r="K1825">
        <f t="shared" si="2019"/>
        <v>3.523542898342343E+22</v>
      </c>
      <c r="L1825">
        <f>(xs-D1825)/I1825*K1825</f>
        <v>-3.5066360628254125E+22</v>
      </c>
      <c r="M1825">
        <f>(ys-E1825)/I1825*K1825</f>
        <v>-3.4475800114144503E+21</v>
      </c>
      <c r="N1825">
        <f>(xs-D1825)/I1825*K1825</f>
        <v>-3.5066360628254125E+22</v>
      </c>
      <c r="O1825">
        <f>(xs-E1825)/I1825*K1825</f>
        <v>-3.4475800114144503E+21</v>
      </c>
      <c r="P1825">
        <f t="shared" si="2025"/>
        <v>-5.8717951487364571E-3</v>
      </c>
      <c r="Q1825">
        <f>M1825/Me</f>
        <v>-5.7729069179746322E-4</v>
      </c>
      <c r="R1825">
        <f>F1825+P1825*dt/2</f>
        <v>2910.7130867010815</v>
      </c>
      <c r="S1825">
        <f>G1825+Q1825*dt/2</f>
        <v>-29606.409709318767</v>
      </c>
      <c r="T1825">
        <f>R1825*dt</f>
        <v>62871402.672743358</v>
      </c>
      <c r="U1825">
        <f>S1825*dt</f>
        <v>-639498449.72128534</v>
      </c>
      <c r="V1825">
        <f>N1825/Me*dt</f>
        <v>-126.83077521270748</v>
      </c>
      <c r="W1825">
        <f>O1825/Me*dt</f>
        <v>-12.469478942825205</v>
      </c>
      <c r="Z1825">
        <v>-2777786.7532524467</v>
      </c>
      <c r="AA1825">
        <v>-384226103.96630937</v>
      </c>
      <c r="AB1825">
        <f t="shared" si="2016"/>
        <v>149308272273.16522</v>
      </c>
      <c r="AC1825">
        <f t="shared" si="2017"/>
        <v>13972580930.610823</v>
      </c>
    </row>
    <row r="1826" spans="2:29" x14ac:dyDescent="0.3">
      <c r="B1826">
        <f t="shared" si="2020"/>
        <v>149311050059.91849</v>
      </c>
      <c r="C1826">
        <f t="shared" si="2021"/>
        <v>14356807034.577131</v>
      </c>
      <c r="D1826">
        <f>B1826+F1826*dt/2</f>
        <v>149341800875.06873</v>
      </c>
      <c r="E1826">
        <f>C1826+G1826*dt/2</f>
        <v>14036990474.530197</v>
      </c>
      <c r="F1826">
        <f t="shared" si="2022"/>
        <v>2847.2976990947277</v>
      </c>
      <c r="G1826">
        <f t="shared" si="2023"/>
        <v>-29612.644448790179</v>
      </c>
      <c r="H1826">
        <f>SQRT((xs-B1826)^2+(ys-C1826)^2)</f>
        <v>149999691927.09552</v>
      </c>
      <c r="I1826">
        <f>SQRT((xs-D1826)^2+(ys-E1826)^2)</f>
        <v>150000035300.63159</v>
      </c>
      <c r="J1826">
        <f t="shared" ref="J1826" si="2042">G*Ms*Me/H1826^2</f>
        <v>3.5235429660666783E+22</v>
      </c>
      <c r="K1826">
        <f t="shared" si="2019"/>
        <v>3.5235429660666783E+22</v>
      </c>
      <c r="L1826">
        <f>(xs-D1826)/I1826*K1826</f>
        <v>-3.5080808545040609E+22</v>
      </c>
      <c r="M1826">
        <f>(ys-E1826)/I1826*K1826</f>
        <v>-3.2973284940998666E+21</v>
      </c>
      <c r="N1826">
        <f>(xs-D1826)/I1826*K1826</f>
        <v>-3.5080808545040609E+22</v>
      </c>
      <c r="O1826">
        <f>(xs-E1826)/I1826*K1826</f>
        <v>-3.2973284940998666E+21</v>
      </c>
      <c r="P1826">
        <f t="shared" si="2025"/>
        <v>-5.8742144248226068E-3</v>
      </c>
      <c r="Q1826">
        <f>M1826/Me</f>
        <v>-5.5213136203949536E-4</v>
      </c>
      <c r="R1826">
        <f>F1826+P1826*dt/2</f>
        <v>2783.8561833066437</v>
      </c>
      <c r="S1826">
        <f>G1826+Q1826*dt/2</f>
        <v>-29618.607467500206</v>
      </c>
      <c r="T1826">
        <f>R1826*dt</f>
        <v>60131293.559423506</v>
      </c>
      <c r="U1826">
        <f>S1826*dt</f>
        <v>-639761921.29800439</v>
      </c>
      <c r="V1826">
        <f>N1826/Me*dt</f>
        <v>-126.88303157616831</v>
      </c>
      <c r="W1826">
        <f>O1826/Me*dt</f>
        <v>-11.926037420053101</v>
      </c>
      <c r="Z1826">
        <v>-24759101.214633286</v>
      </c>
      <c r="AA1826">
        <v>-383437555.74894249</v>
      </c>
      <c r="AB1826">
        <f t="shared" si="2016"/>
        <v>149346422252.26328</v>
      </c>
      <c r="AC1826">
        <f t="shared" si="2017"/>
        <v>13333607557.530184</v>
      </c>
    </row>
    <row r="1827" spans="2:29" x14ac:dyDescent="0.3">
      <c r="B1827">
        <f t="shared" si="2020"/>
        <v>149371181353.47791</v>
      </c>
      <c r="C1827">
        <f t="shared" si="2021"/>
        <v>13717045113.279127</v>
      </c>
      <c r="D1827">
        <f>B1827+F1827*dt/2</f>
        <v>149400561831.88712</v>
      </c>
      <c r="E1827">
        <f>C1827+G1827*dt/2</f>
        <v>13397099752.028057</v>
      </c>
      <c r="F1827">
        <f t="shared" si="2022"/>
        <v>2720.4146675185593</v>
      </c>
      <c r="G1827">
        <f t="shared" si="2023"/>
        <v>-29624.570486210232</v>
      </c>
      <c r="H1827">
        <f>SQRT((xs-B1827)^2+(ys-C1827)^2)</f>
        <v>149999690484.92508</v>
      </c>
      <c r="I1827">
        <f>SQRT((xs-D1827)^2+(ys-E1827)^2)</f>
        <v>150000033858.16055</v>
      </c>
      <c r="J1827">
        <f t="shared" ref="J1827" si="2043">G*Ms*Me/H1827^2</f>
        <v>3.5235430338208121E+22</v>
      </c>
      <c r="K1827">
        <f t="shared" si="2019"/>
        <v>3.5235430338208121E+22</v>
      </c>
      <c r="L1827">
        <f>(xs-D1827)/I1827*K1827</f>
        <v>-3.5094612671183886E+22</v>
      </c>
      <c r="M1827">
        <f>(ys-E1827)/I1827*K1827</f>
        <v>-3.1470164566294764E+21</v>
      </c>
      <c r="N1827">
        <f>(xs-D1827)/I1827*K1827</f>
        <v>-3.5094612671183886E+22</v>
      </c>
      <c r="O1827">
        <f>(xs-E1827)/I1827*K1827</f>
        <v>-3.1470164566294764E+21</v>
      </c>
      <c r="P1827">
        <f t="shared" si="2025"/>
        <v>-5.8765258993944882E-3</v>
      </c>
      <c r="Q1827">
        <f>M1827/Me</f>
        <v>-5.2696189829696519E-4</v>
      </c>
      <c r="R1827">
        <f>F1827+P1827*dt/2</f>
        <v>2656.9481878050988</v>
      </c>
      <c r="S1827">
        <f>G1827+Q1827*dt/2</f>
        <v>-29630.261674711841</v>
      </c>
      <c r="T1827">
        <f>R1827*dt</f>
        <v>57390080.856590137</v>
      </c>
      <c r="U1827">
        <f>S1827*dt</f>
        <v>-640013652.17377579</v>
      </c>
      <c r="V1827">
        <f>N1827/Me*dt</f>
        <v>-126.93295942692095</v>
      </c>
      <c r="W1827">
        <f>O1827/Me*dt</f>
        <v>-11.382377003214447</v>
      </c>
      <c r="Z1827">
        <v>-46659283.065921448</v>
      </c>
      <c r="AA1827">
        <v>-381392528.68524855</v>
      </c>
      <c r="AB1827">
        <f t="shared" si="2016"/>
        <v>149381912151.26859</v>
      </c>
      <c r="AC1827">
        <f t="shared" si="2017"/>
        <v>12695638932.420101</v>
      </c>
    </row>
    <row r="1828" spans="2:29" x14ac:dyDescent="0.3">
      <c r="B1828">
        <f t="shared" si="2020"/>
        <v>149428571434.3345</v>
      </c>
      <c r="C1828">
        <f t="shared" si="2021"/>
        <v>13077031461.10535</v>
      </c>
      <c r="D1828">
        <f>B1828+F1828*dt/2</f>
        <v>149456581036.78189</v>
      </c>
      <c r="E1828">
        <f>C1828+G1828*dt/2</f>
        <v>12756963170.182646</v>
      </c>
      <c r="F1828">
        <f t="shared" si="2022"/>
        <v>2593.4817080916382</v>
      </c>
      <c r="G1828">
        <f t="shared" si="2023"/>
        <v>-29635.952863213446</v>
      </c>
      <c r="H1828">
        <f>SQRT((xs-B1828)^2+(ys-C1828)^2)</f>
        <v>149999689042.14685</v>
      </c>
      <c r="I1828">
        <f>SQRT((xs-D1828)^2+(ys-E1828)^2)</f>
        <v>150000032415.095</v>
      </c>
      <c r="J1828">
        <f t="shared" ref="J1828" si="2044">G*Ms*Me/H1828^2</f>
        <v>3.5235431016035019E+22</v>
      </c>
      <c r="K1828">
        <f t="shared" si="2019"/>
        <v>3.5235431016035019E+22</v>
      </c>
      <c r="L1828">
        <f>(xs-D1828)/I1828*K1828</f>
        <v>-3.5107772753281248E+22</v>
      </c>
      <c r="M1828">
        <f>(ys-E1828)/I1828*K1828</f>
        <v>-2.9966466574698928E+21</v>
      </c>
      <c r="N1828">
        <f>(xs-D1828)/I1828*K1828</f>
        <v>-3.5107772753281248E+22</v>
      </c>
      <c r="O1828">
        <f>(xs-E1828)/I1828*K1828</f>
        <v>-2.9966466574698928E+21</v>
      </c>
      <c r="P1828">
        <f t="shared" si="2025"/>
        <v>-5.8787295300203029E-3</v>
      </c>
      <c r="Q1828">
        <f>M1828/Me</f>
        <v>-5.0178276246984138E-4</v>
      </c>
      <c r="R1828">
        <f>F1828+P1828*dt/2</f>
        <v>2529.991429167419</v>
      </c>
      <c r="S1828">
        <f>G1828+Q1828*dt/2</f>
        <v>-29641.372117048122</v>
      </c>
      <c r="T1828">
        <f>R1828*dt</f>
        <v>54647814.870016254</v>
      </c>
      <c r="U1828">
        <f>S1828*dt</f>
        <v>-640253637.72823942</v>
      </c>
      <c r="V1828">
        <f>N1828/Me*dt</f>
        <v>-126.98055784843854</v>
      </c>
      <c r="W1828">
        <f>O1828/Me*dt</f>
        <v>-10.838507669348573</v>
      </c>
      <c r="Z1828">
        <v>-68406567.997967541</v>
      </c>
      <c r="AA1828">
        <v>-378097723.71087778</v>
      </c>
      <c r="AB1828">
        <f t="shared" si="2016"/>
        <v>149414812681.20657</v>
      </c>
      <c r="AC1828">
        <f t="shared" si="2017"/>
        <v>12058680099.666233</v>
      </c>
    </row>
    <row r="1829" spans="2:29" x14ac:dyDescent="0.3">
      <c r="B1829">
        <f t="shared" si="2020"/>
        <v>149483219249.20453</v>
      </c>
      <c r="C1829">
        <f t="shared" si="2021"/>
        <v>12436777823.377111</v>
      </c>
      <c r="D1829">
        <f>B1829+F1829*dt/2</f>
        <v>149509857461.62717</v>
      </c>
      <c r="E1829">
        <f>C1829+G1829*dt/2</f>
        <v>12116592476.571577</v>
      </c>
      <c r="F1829">
        <f t="shared" si="2022"/>
        <v>2466.5011502431998</v>
      </c>
      <c r="G1829">
        <f t="shared" si="2023"/>
        <v>-29646.791370882795</v>
      </c>
      <c r="H1829">
        <f>SQRT((xs-B1829)^2+(ys-C1829)^2)</f>
        <v>149999687598.78732</v>
      </c>
      <c r="I1829">
        <f>SQRT((xs-D1829)^2+(ys-E1829)^2)</f>
        <v>150000030971.46143</v>
      </c>
      <c r="J1829">
        <f t="shared" ref="J1829" si="2045">G*Ms*Me/H1829^2</f>
        <v>3.5235431694135038E+22</v>
      </c>
      <c r="K1829">
        <f t="shared" si="2019"/>
        <v>3.5235431694135038E+22</v>
      </c>
      <c r="L1829">
        <f>(xs-D1829)/I1829*K1829</f>
        <v>-3.5120288549749119E+22</v>
      </c>
      <c r="M1829">
        <f>(ys-E1829)/I1829*K1829</f>
        <v>-2.846221856148386E+21</v>
      </c>
      <c r="N1829">
        <f>(xs-D1829)/I1829*K1829</f>
        <v>-3.5120288549749119E+22</v>
      </c>
      <c r="O1829">
        <f>(xs-E1829)/I1829*K1829</f>
        <v>-2.846221856148386E+21</v>
      </c>
      <c r="P1829">
        <f t="shared" si="2025"/>
        <v>-5.8808252762473402E-3</v>
      </c>
      <c r="Q1829">
        <f>M1829/Me</f>
        <v>-4.7659441663569757E-4</v>
      </c>
      <c r="R1829">
        <f>F1829+P1829*dt/2</f>
        <v>2402.9882372597285</v>
      </c>
      <c r="S1829">
        <f>G1829+Q1829*dt/2</f>
        <v>-29651.93859058246</v>
      </c>
      <c r="T1829">
        <f>R1829*dt</f>
        <v>51904545.924810134</v>
      </c>
      <c r="U1829">
        <f>S1829*dt</f>
        <v>-640481873.55658114</v>
      </c>
      <c r="V1829">
        <f>N1829/Me*dt</f>
        <v>-127.02582596694255</v>
      </c>
      <c r="W1829">
        <f>O1829/Me*dt</f>
        <v>-10.294439399331067</v>
      </c>
      <c r="Z1829">
        <v>-89929692.729936689</v>
      </c>
      <c r="AA1829">
        <v>-373563937.39388275</v>
      </c>
      <c r="AB1829">
        <f t="shared" si="2016"/>
        <v>149445194102.39938</v>
      </c>
      <c r="AC1829">
        <f t="shared" si="2017"/>
        <v>11422732012.426647</v>
      </c>
    </row>
    <row r="1830" spans="2:29" x14ac:dyDescent="0.3">
      <c r="B1830">
        <f t="shared" si="2020"/>
        <v>149535123795.12933</v>
      </c>
      <c r="C1830">
        <f t="shared" si="2021"/>
        <v>11796295949.82053</v>
      </c>
      <c r="D1830">
        <f>B1830+F1830*dt/2</f>
        <v>149560390128.63153</v>
      </c>
      <c r="E1830">
        <f>C1830+G1830*dt/2</f>
        <v>11475999423.069483</v>
      </c>
      <c r="F1830">
        <f t="shared" si="2022"/>
        <v>2339.4753242762572</v>
      </c>
      <c r="G1830">
        <f t="shared" si="2023"/>
        <v>-29657.085810282126</v>
      </c>
      <c r="H1830">
        <f>SQRT((xs-B1830)^2+(ys-C1830)^2)</f>
        <v>149999686154.87302</v>
      </c>
      <c r="I1830">
        <f>SQRT((xs-D1830)^2+(ys-E1830)^2)</f>
        <v>150000029527.28629</v>
      </c>
      <c r="J1830">
        <f t="shared" ref="J1830" si="2046">G*Ms*Me/H1830^2</f>
        <v>3.5235432372495716E+22</v>
      </c>
      <c r="K1830">
        <f t="shared" si="2019"/>
        <v>3.5235432372495716E+22</v>
      </c>
      <c r="L1830">
        <f>(xs-D1830)/I1830*K1830</f>
        <v>-3.5132159830827542E+22</v>
      </c>
      <c r="M1830">
        <f>(ys-E1830)/I1830*K1830</f>
        <v>-2.6957448132022381E+21</v>
      </c>
      <c r="N1830">
        <f>(xs-D1830)/I1830*K1830</f>
        <v>-3.5132159830827542E+22</v>
      </c>
      <c r="O1830">
        <f>(xs-E1830)/I1830*K1830</f>
        <v>-2.6957448132022381E+21</v>
      </c>
      <c r="P1830">
        <f t="shared" si="2025"/>
        <v>-5.8828130996027364E-3</v>
      </c>
      <c r="Q1830">
        <f>M1830/Me</f>
        <v>-4.5139732304123209E-4</v>
      </c>
      <c r="R1830">
        <f>F1830+P1830*dt/2</f>
        <v>2275.9409428005474</v>
      </c>
      <c r="S1830">
        <f>G1830+Q1830*dt/2</f>
        <v>-29661.960901370971</v>
      </c>
      <c r="T1830">
        <f>R1830*dt</f>
        <v>49160324.364491828</v>
      </c>
      <c r="U1830">
        <f>S1830*dt</f>
        <v>-640698355.46961296</v>
      </c>
      <c r="V1830">
        <f>N1830/Me*dt</f>
        <v>-127.0687629514191</v>
      </c>
      <c r="W1830">
        <f>O1830/Me*dt</f>
        <v>-9.750182177690613</v>
      </c>
      <c r="Z1830">
        <v>-111158128.57443476</v>
      </c>
      <c r="AA1830">
        <v>-367806026.54970527</v>
      </c>
      <c r="AB1830">
        <f t="shared" si="2016"/>
        <v>149473125990.9194</v>
      </c>
      <c r="AC1830">
        <f t="shared" si="2017"/>
        <v>10787791567.801212</v>
      </c>
    </row>
    <row r="1831" spans="2:29" x14ac:dyDescent="0.3">
      <c r="B1831">
        <f t="shared" si="2020"/>
        <v>149584284119.49384</v>
      </c>
      <c r="C1831">
        <f t="shared" si="2021"/>
        <v>11155597594.350918</v>
      </c>
      <c r="D1831">
        <f>B1831+F1831*dt/2</f>
        <v>149608178110.35614</v>
      </c>
      <c r="E1831">
        <f>C1831+G1831*dt/2</f>
        <v>10835195765.632351</v>
      </c>
      <c r="F1831">
        <f t="shared" si="2022"/>
        <v>2212.4065613248381</v>
      </c>
      <c r="G1831">
        <f t="shared" si="2023"/>
        <v>-29666.835992459815</v>
      </c>
      <c r="H1831">
        <f>SQRT((xs-B1831)^2+(ys-C1831)^2)</f>
        <v>149999684710.43045</v>
      </c>
      <c r="I1831">
        <f>SQRT((xs-D1831)^2+(ys-E1831)^2)</f>
        <v>150000028082.5961</v>
      </c>
      <c r="J1831">
        <f t="shared" ref="J1831" si="2047">G*Ms*Me/H1831^2</f>
        <v>3.5235433051104584E+22</v>
      </c>
      <c r="K1831">
        <f t="shared" si="2019"/>
        <v>3.5235433051104584E+22</v>
      </c>
      <c r="L1831">
        <f>(xs-D1831)/I1831*K1831</f>
        <v>-3.5143386378584392E+22</v>
      </c>
      <c r="M1831">
        <f>(ys-E1831)/I1831*K1831</f>
        <v>-2.5452182901280887E+21</v>
      </c>
      <c r="N1831">
        <f>(xs-D1831)/I1831*K1831</f>
        <v>-3.5143386378584392E+22</v>
      </c>
      <c r="O1831">
        <f>(xs-E1831)/I1831*K1831</f>
        <v>-2.5452182901280887E+21</v>
      </c>
      <c r="P1831">
        <f t="shared" si="2025"/>
        <v>-5.884692963594171E-3</v>
      </c>
      <c r="Q1831">
        <f>M1831/Me</f>
        <v>-4.2619194409378576E-4</v>
      </c>
      <c r="R1831">
        <f>F1831+P1831*dt/2</f>
        <v>2148.8518773180213</v>
      </c>
      <c r="S1831">
        <f>G1831+Q1831*dt/2</f>
        <v>-29671.438865456028</v>
      </c>
      <c r="T1831">
        <f>R1831*dt</f>
        <v>46415200.550069258</v>
      </c>
      <c r="U1831">
        <f>S1831*dt</f>
        <v>-640903079.49385023</v>
      </c>
      <c r="V1831">
        <f>N1831/Me*dt</f>
        <v>-127.1093680136341</v>
      </c>
      <c r="W1831">
        <f>O1831/Me*dt</f>
        <v>-9.2057459924257721</v>
      </c>
      <c r="Z1831">
        <v>-132022312.59420213</v>
      </c>
      <c r="AA1831">
        <v>-360842859.54545087</v>
      </c>
      <c r="AB1831">
        <f t="shared" si="2016"/>
        <v>149498677007.44971</v>
      </c>
      <c r="AC1831">
        <f t="shared" si="2017"/>
        <v>10153851655.311617</v>
      </c>
    </row>
    <row r="1832" spans="2:29" x14ac:dyDescent="0.3">
      <c r="B1832">
        <f t="shared" si="2020"/>
        <v>149630699320.04391</v>
      </c>
      <c r="C1832">
        <f t="shared" si="2021"/>
        <v>10514694514.857067</v>
      </c>
      <c r="D1832">
        <f>B1832+F1832*dt/2</f>
        <v>149653220529.73169</v>
      </c>
      <c r="E1832">
        <f>C1832+G1832*dt/2</f>
        <v>10194193264.081783</v>
      </c>
      <c r="F1832">
        <f t="shared" si="2022"/>
        <v>2085.297193311204</v>
      </c>
      <c r="G1832">
        <f t="shared" si="2023"/>
        <v>-29676.041738452241</v>
      </c>
      <c r="H1832">
        <f>SQRT((xs-B1832)^2+(ys-C1832)^2)</f>
        <v>149999683265.48611</v>
      </c>
      <c r="I1832">
        <f>SQRT((xs-D1832)^2+(ys-E1832)^2)</f>
        <v>150000026637.41748</v>
      </c>
      <c r="J1832">
        <f t="shared" ref="J1832" si="2048">G*Ms*Me/H1832^2</f>
        <v>3.5235433729949214E+22</v>
      </c>
      <c r="K1832">
        <f t="shared" si="2019"/>
        <v>3.5235433729949214E+22</v>
      </c>
      <c r="L1832">
        <f>(xs-D1832)/I1832*K1832</f>
        <v>-3.5153967986919434E+22</v>
      </c>
      <c r="M1832">
        <f>(ys-E1832)/I1832*K1832</f>
        <v>-2.3946450493312561E+21</v>
      </c>
      <c r="N1832">
        <f>(xs-D1832)/I1832*K1832</f>
        <v>-3.5153967986919434E+22</v>
      </c>
      <c r="O1832">
        <f>(xs-E1832)/I1832*K1832</f>
        <v>-2.3946450493312561E+21</v>
      </c>
      <c r="P1832">
        <f t="shared" si="2025"/>
        <v>-5.8864648337105547E-3</v>
      </c>
      <c r="Q1832">
        <f>M1832/Me</f>
        <v>-4.0097874235285602E-4</v>
      </c>
      <c r="R1832">
        <f>F1832+P1832*dt/2</f>
        <v>2021.7233731071299</v>
      </c>
      <c r="S1832">
        <f>G1832+Q1832*dt/2</f>
        <v>-29680.37230886965</v>
      </c>
      <c r="T1832">
        <f>R1832*dt</f>
        <v>43669224.859114006</v>
      </c>
      <c r="U1832">
        <f>S1832*dt</f>
        <v>-641096041.87158442</v>
      </c>
      <c r="V1832">
        <f>N1832/Me*dt</f>
        <v>-127.14764040814798</v>
      </c>
      <c r="W1832">
        <f>O1832/Me*dt</f>
        <v>-8.6611408348216905</v>
      </c>
      <c r="Z1832">
        <v>-152453875.59220874</v>
      </c>
      <c r="AA1832">
        <v>-352697254.45322573</v>
      </c>
      <c r="AB1832">
        <f t="shared" si="2016"/>
        <v>149521914669.31082</v>
      </c>
      <c r="AC1832">
        <f t="shared" si="2017"/>
        <v>9520901218.5322571</v>
      </c>
    </row>
    <row r="1833" spans="2:29" x14ac:dyDescent="0.3">
      <c r="B1833">
        <f t="shared" si="2020"/>
        <v>149674368544.90302</v>
      </c>
      <c r="C1833">
        <f t="shared" si="2021"/>
        <v>9873598472.9854832</v>
      </c>
      <c r="D1833">
        <f>B1833+F1833*dt/2</f>
        <v>149695516560.07437</v>
      </c>
      <c r="E1833">
        <f>C1833+G1833*dt/2</f>
        <v>9553003681.889183</v>
      </c>
      <c r="F1833">
        <f t="shared" si="2022"/>
        <v>1958.149552903056</v>
      </c>
      <c r="G1833">
        <f t="shared" si="2023"/>
        <v>-29684.702879287062</v>
      </c>
      <c r="H1833">
        <f>SQRT((xs-B1833)^2+(ys-C1833)^2)</f>
        <v>149999681820.06653</v>
      </c>
      <c r="I1833">
        <f>SQRT((xs-D1833)^2+(ys-E1833)^2)</f>
        <v>150000025191.77686</v>
      </c>
      <c r="J1833">
        <f t="shared" ref="J1833" si="2049">G*Ms*Me/H1833^2</f>
        <v>3.5235434409017144E+22</v>
      </c>
      <c r="K1833">
        <f t="shared" si="2019"/>
        <v>3.5235434409017144E+22</v>
      </c>
      <c r="L1833">
        <f>(xs-D1833)/I1833*K1833</f>
        <v>-3.5163904461568035E+22</v>
      </c>
      <c r="M1833">
        <f>(ys-E1833)/I1833*K1833</f>
        <v>-2.244027854075044E+21</v>
      </c>
      <c r="N1833">
        <f>(xs-D1833)/I1833*K1833</f>
        <v>-3.5163904461568035E+22</v>
      </c>
      <c r="O1833">
        <f>(xs-E1833)/I1833*K1833</f>
        <v>-2.244027854075044E+21</v>
      </c>
      <c r="P1833">
        <f t="shared" si="2025"/>
        <v>-5.8881286774226443E-3</v>
      </c>
      <c r="Q1833">
        <f>M1833/Me</f>
        <v>-3.7575818052160815E-4</v>
      </c>
      <c r="R1833">
        <f>F1833+P1833*dt/2</f>
        <v>1894.5577631868914</v>
      </c>
      <c r="S1833">
        <f>G1833+Q1833*dt/2</f>
        <v>-29688.761067636697</v>
      </c>
      <c r="T1833">
        <f>R1833*dt</f>
        <v>40922447.684836857</v>
      </c>
      <c r="U1833">
        <f>S1833*dt</f>
        <v>-641277239.06095266</v>
      </c>
      <c r="V1833">
        <f>N1833/Me*dt</f>
        <v>-127.18357943232911</v>
      </c>
      <c r="W1833">
        <f>O1833/Me*dt</f>
        <v>-8.1163766992667359</v>
      </c>
      <c r="Z1833">
        <v>-172385866.1873903</v>
      </c>
      <c r="AA1833">
        <v>-343395904.25548488</v>
      </c>
      <c r="AB1833">
        <f t="shared" si="2016"/>
        <v>149542905126.40048</v>
      </c>
      <c r="AC1833">
        <f t="shared" si="2017"/>
        <v>8888925329.6690445</v>
      </c>
    </row>
    <row r="1834" spans="2:29" x14ac:dyDescent="0.3">
      <c r="B1834">
        <f t="shared" si="2020"/>
        <v>149715290992.58786</v>
      </c>
      <c r="C1834">
        <f t="shared" si="2021"/>
        <v>9232321233.92453</v>
      </c>
      <c r="D1834">
        <f>B1834+F1834*dt/2</f>
        <v>149735065425.10135</v>
      </c>
      <c r="E1834">
        <f>C1834+G1834*dt/2</f>
        <v>8911638785.959877</v>
      </c>
      <c r="F1834">
        <f t="shared" si="2022"/>
        <v>1830.965973470727</v>
      </c>
      <c r="G1834">
        <f t="shared" si="2023"/>
        <v>-29692.819255986327</v>
      </c>
      <c r="H1834">
        <f>SQRT((xs-B1834)^2+(ys-C1834)^2)</f>
        <v>149999680374.19824</v>
      </c>
      <c r="I1834">
        <f>SQRT((xs-D1834)^2+(ys-E1834)^2)</f>
        <v>150000023745.70081</v>
      </c>
      <c r="J1834">
        <f t="shared" ref="J1834" si="2050">G*Ms*Me/H1834^2</f>
        <v>3.5235435088295892E+22</v>
      </c>
      <c r="K1834">
        <f t="shared" si="2019"/>
        <v>3.5235435088295892E+22</v>
      </c>
      <c r="L1834">
        <f>(xs-D1834)/I1834*K1834</f>
        <v>-3.5173195620104784E+22</v>
      </c>
      <c r="M1834">
        <f>(ys-E1834)/I1834*K1834</f>
        <v>-2.0933694684300278E+21</v>
      </c>
      <c r="N1834">
        <f>(xs-D1834)/I1834*K1834</f>
        <v>-3.5173195620104784E+22</v>
      </c>
      <c r="O1834">
        <f>(xs-E1834)/I1834*K1834</f>
        <v>-2.0933694684300278E+21</v>
      </c>
      <c r="P1834">
        <f t="shared" si="2025"/>
        <v>-5.8896844641836543E-3</v>
      </c>
      <c r="Q1834">
        <f>M1834/Me</f>
        <v>-3.5053072143838374E-4</v>
      </c>
      <c r="R1834">
        <f>F1834+P1834*dt/2</f>
        <v>1767.3573812575435</v>
      </c>
      <c r="S1834">
        <f>G1834+Q1834*dt/2</f>
        <v>-29696.604987777861</v>
      </c>
      <c r="T1834">
        <f>R1834*dt</f>
        <v>38174919.435162939</v>
      </c>
      <c r="U1834">
        <f>S1834*dt</f>
        <v>-641446667.73600173</v>
      </c>
      <c r="V1834">
        <f>N1834/Me*dt</f>
        <v>-127.21718442636693</v>
      </c>
      <c r="W1834">
        <f>O1834/Me*dt</f>
        <v>-7.5714635830690886</v>
      </c>
      <c r="Z1834">
        <v>-191752970.24113163</v>
      </c>
      <c r="AA1834">
        <v>-332969289.34784484</v>
      </c>
      <c r="AB1834">
        <f t="shared" si="2016"/>
        <v>149561712941.78189</v>
      </c>
      <c r="AC1834">
        <f t="shared" si="2017"/>
        <v>8257905276.840683</v>
      </c>
    </row>
    <row r="1835" spans="2:29" x14ac:dyDescent="0.3">
      <c r="B1835">
        <f t="shared" si="2020"/>
        <v>149753465912.02301</v>
      </c>
      <c r="C1835">
        <f t="shared" si="2021"/>
        <v>8590874566.1885281</v>
      </c>
      <c r="D1835">
        <f>B1835+F1835*dt/2</f>
        <v>149771866398.9447</v>
      </c>
      <c r="E1835">
        <f>C1835+G1835*dt/2</f>
        <v>8270110346.4171782</v>
      </c>
      <c r="F1835">
        <f t="shared" si="2022"/>
        <v>1703.7487890443601</v>
      </c>
      <c r="G1835">
        <f t="shared" si="2023"/>
        <v>-29700.390719569397</v>
      </c>
      <c r="H1835">
        <f>SQRT((xs-B1835)^2+(ys-C1835)^2)</f>
        <v>149999678927.90778</v>
      </c>
      <c r="I1835">
        <f>SQRT((xs-D1835)^2+(ys-E1835)^2)</f>
        <v>150000022299.21588</v>
      </c>
      <c r="J1835">
        <f t="shared" ref="J1835" si="2051">G*Ms*Me/H1835^2</f>
        <v>3.5235435767772997E+22</v>
      </c>
      <c r="K1835">
        <f t="shared" si="2019"/>
        <v>3.5235435767772997E+22</v>
      </c>
      <c r="L1835">
        <f>(xs-D1835)/I1835*K1835</f>
        <v>-3.5181841291946804E+22</v>
      </c>
      <c r="M1835">
        <f>(ys-E1835)/I1835*K1835</f>
        <v>-1.9426726572233361E+21</v>
      </c>
      <c r="N1835">
        <f>(xs-D1835)/I1835*K1835</f>
        <v>-3.5181841291946804E+22</v>
      </c>
      <c r="O1835">
        <f>(xs-E1835)/I1835*K1835</f>
        <v>-1.9426726572233361E+21</v>
      </c>
      <c r="P1835">
        <f t="shared" si="2025"/>
        <v>-5.8911321654298065E-3</v>
      </c>
      <c r="Q1835">
        <f>M1835/Me</f>
        <v>-3.2529682806820763E-4</v>
      </c>
      <c r="R1835">
        <f>F1835+P1835*dt/2</f>
        <v>1640.1245616577182</v>
      </c>
      <c r="S1835">
        <f>G1835+Q1835*dt/2</f>
        <v>-29703.903925312534</v>
      </c>
      <c r="T1835">
        <f>R1835*dt</f>
        <v>35426690.531806715</v>
      </c>
      <c r="U1835">
        <f>S1835*dt</f>
        <v>-641604324.78675067</v>
      </c>
      <c r="V1835">
        <f>N1835/Me*dt</f>
        <v>-127.24845477328383</v>
      </c>
      <c r="W1835">
        <f>O1835/Me*dt</f>
        <v>-7.0264114862732852</v>
      </c>
      <c r="Z1835">
        <v>-210491724.91488555</v>
      </c>
      <c r="AA1835">
        <v>-321451577.62651032</v>
      </c>
      <c r="AB1835">
        <f t="shared" si="2016"/>
        <v>149578400877.63992</v>
      </c>
      <c r="AC1835">
        <f t="shared" si="2017"/>
        <v>7627818663.7752666</v>
      </c>
    </row>
    <row r="1836" spans="2:29" x14ac:dyDescent="0.3">
      <c r="B1836">
        <f t="shared" si="2020"/>
        <v>149788892602.55481</v>
      </c>
      <c r="C1836">
        <f t="shared" si="2021"/>
        <v>7949270241.4017773</v>
      </c>
      <c r="D1836">
        <f>B1836+F1836*dt/2</f>
        <v>149805918806.16495</v>
      </c>
      <c r="E1836">
        <f>C1836+G1836*dt/2</f>
        <v>7628430136.3863764</v>
      </c>
      <c r="F1836">
        <f t="shared" si="2022"/>
        <v>1576.5003342710763</v>
      </c>
      <c r="G1836">
        <f t="shared" si="2023"/>
        <v>-29707.41713105567</v>
      </c>
      <c r="H1836">
        <f>SQRT((xs-B1836)^2+(ys-C1836)^2)</f>
        <v>149999677481.22171</v>
      </c>
      <c r="I1836">
        <f>SQRT((xs-D1836)^2+(ys-E1836)^2)</f>
        <v>150000020852.3486</v>
      </c>
      <c r="J1836">
        <f t="shared" ref="J1836" si="2052">G*Ms*Me/H1836^2</f>
        <v>3.5235436447435982E+22</v>
      </c>
      <c r="K1836">
        <f t="shared" si="2019"/>
        <v>3.5235436447435982E+22</v>
      </c>
      <c r="L1836">
        <f>(xs-D1836)/I1836*K1836</f>
        <v>-3.5189841318356942E+22</v>
      </c>
      <c r="M1836">
        <f>(ys-E1836)/I1836*K1836</f>
        <v>-1.7919401859879076E+21</v>
      </c>
      <c r="N1836">
        <f>(xs-D1836)/I1836*K1836</f>
        <v>-3.5189841318356942E+22</v>
      </c>
      <c r="O1836">
        <f>(xs-E1836)/I1836*K1836</f>
        <v>-1.7919401859879076E+21</v>
      </c>
      <c r="P1836">
        <f t="shared" si="2025"/>
        <v>-5.8924717545808672E-3</v>
      </c>
      <c r="Q1836">
        <f>M1836/Me</f>
        <v>-3.0005696349429128E-4</v>
      </c>
      <c r="R1836">
        <f>F1836+P1836*dt/2</f>
        <v>1512.861639321603</v>
      </c>
      <c r="S1836">
        <f>G1836+Q1836*dt/2</f>
        <v>-29710.657746261408</v>
      </c>
      <c r="T1836">
        <f>R1836*dt</f>
        <v>32677811.409346625</v>
      </c>
      <c r="U1836">
        <f>S1836*dt</f>
        <v>-641750207.31924641</v>
      </c>
      <c r="V1836">
        <f>N1836/Me*dt</f>
        <v>-127.27738989894674</v>
      </c>
      <c r="W1836">
        <f>O1836/Me*dt</f>
        <v>-6.4812304114766919</v>
      </c>
      <c r="Z1836">
        <v>-228540726.6569635</v>
      </c>
      <c r="AA1836">
        <v>-308880512.48821235</v>
      </c>
      <c r="AB1836">
        <f t="shared" si="2016"/>
        <v>149593029687.30719</v>
      </c>
      <c r="AC1836">
        <f t="shared" si="2017"/>
        <v>6998639521.5943184</v>
      </c>
    </row>
    <row r="1837" spans="2:29" x14ac:dyDescent="0.3">
      <c r="B1837">
        <f t="shared" si="2020"/>
        <v>149821570413.96414</v>
      </c>
      <c r="C1837">
        <f t="shared" si="2021"/>
        <v>7307520034.082531</v>
      </c>
      <c r="D1837">
        <f>B1837+F1837*dt/2</f>
        <v>149837222021.76337</v>
      </c>
      <c r="E1837">
        <f>C1837+G1837*dt/2</f>
        <v>6986609931.7786856</v>
      </c>
      <c r="F1837">
        <f t="shared" si="2022"/>
        <v>1449.2229443721296</v>
      </c>
      <c r="G1837">
        <f t="shared" si="2023"/>
        <v>-29713.898361467149</v>
      </c>
      <c r="H1837">
        <f>SQRT((xs-B1837)^2+(ys-C1837)^2)</f>
        <v>149999676034.1666</v>
      </c>
      <c r="I1837">
        <f>SQRT((xs-D1837)^2+(ys-E1837)^2)</f>
        <v>150000019405.12552</v>
      </c>
      <c r="J1837">
        <f t="shared" ref="J1837" si="2053">G*Ms*Me/H1837^2</f>
        <v>3.5235437127272367E+22</v>
      </c>
      <c r="K1837">
        <f t="shared" si="2019"/>
        <v>3.5235437127272367E+22</v>
      </c>
      <c r="L1837">
        <f>(xs-D1837)/I1837*K1837</f>
        <v>-3.519719555244664E+22</v>
      </c>
      <c r="M1837">
        <f>(ys-E1837)/I1837*K1837</f>
        <v>-1.6411748209117411E+21</v>
      </c>
      <c r="N1837">
        <f>(xs-D1837)/I1837*K1837</f>
        <v>-3.519719555244664E+22</v>
      </c>
      <c r="O1837">
        <f>(xs-E1837)/I1837*K1837</f>
        <v>-1.6411748209117411E+21</v>
      </c>
      <c r="P1837">
        <f t="shared" si="2025"/>
        <v>-5.8937032070406296E-3</v>
      </c>
      <c r="Q1837">
        <f>M1837/Me</f>
        <v>-2.7481159090953465E-4</v>
      </c>
      <c r="R1837">
        <f>F1837+P1837*dt/2</f>
        <v>1385.5709497360908</v>
      </c>
      <c r="S1837">
        <f>G1837+Q1837*dt/2</f>
        <v>-29716.866326648971</v>
      </c>
      <c r="T1837">
        <f>R1837*dt</f>
        <v>29928332.51429956</v>
      </c>
      <c r="U1837">
        <f>S1837*dt</f>
        <v>-641884312.65561783</v>
      </c>
      <c r="V1837">
        <f>N1837/Me*dt</f>
        <v>-127.3039892720776</v>
      </c>
      <c r="W1837">
        <f>O1837/Me*dt</f>
        <v>-5.9359303636459488</v>
      </c>
      <c r="Z1837">
        <v>-245840832.43649074</v>
      </c>
      <c r="AA1837">
        <v>-295297289.11022216</v>
      </c>
      <c r="AB1837">
        <f t="shared" si="2016"/>
        <v>149605657914.04196</v>
      </c>
      <c r="AC1837">
        <f t="shared" si="2017"/>
        <v>6370338432.3166914</v>
      </c>
    </row>
    <row r="1838" spans="2:29" x14ac:dyDescent="0.3">
      <c r="B1838">
        <f t="shared" si="2020"/>
        <v>149851498746.47845</v>
      </c>
      <c r="C1838">
        <f t="shared" si="2021"/>
        <v>6665635721.4269133</v>
      </c>
      <c r="D1838">
        <f>B1838+F1838*dt/2</f>
        <v>149865775471.19354</v>
      </c>
      <c r="E1838">
        <f>C1838+G1838*dt/2</f>
        <v>6344661511.075141</v>
      </c>
      <c r="F1838">
        <f t="shared" si="2022"/>
        <v>1321.918955100052</v>
      </c>
      <c r="G1838">
        <f t="shared" si="2023"/>
        <v>-29719.834291830794</v>
      </c>
      <c r="H1838">
        <f>SQRT((xs-B1838)^2+(ys-C1838)^2)</f>
        <v>149999674586.76901</v>
      </c>
      <c r="I1838">
        <f>SQRT((xs-D1838)^2+(ys-E1838)^2)</f>
        <v>150000017957.5733</v>
      </c>
      <c r="J1838">
        <f t="shared" ref="J1838" si="2054">G*Ms*Me/H1838^2</f>
        <v>3.5235437807269667E+22</v>
      </c>
      <c r="K1838">
        <f t="shared" si="2019"/>
        <v>3.5235437807269667E+22</v>
      </c>
      <c r="L1838">
        <f>(xs-D1838)/I1838*K1838</f>
        <v>-3.520390385917864E+22</v>
      </c>
      <c r="M1838">
        <f>(ys-E1838)/I1838*K1838</f>
        <v>-1.4903793287871311E+21</v>
      </c>
      <c r="N1838">
        <f>(xs-D1838)/I1838*K1838</f>
        <v>-3.520390385917864E+22</v>
      </c>
      <c r="O1838">
        <f>(xs-E1838)/I1838*K1838</f>
        <v>-1.4903793287871311E+21</v>
      </c>
      <c r="P1838">
        <f t="shared" si="2025"/>
        <v>-5.8948265001973607E-3</v>
      </c>
      <c r="Q1838">
        <f>M1838/Me</f>
        <v>-2.4956117360802599E-4</v>
      </c>
      <c r="R1838">
        <f>F1838+P1838*dt/2</f>
        <v>1258.2548288979206</v>
      </c>
      <c r="S1838">
        <f>G1838+Q1838*dt/2</f>
        <v>-29722.529552505759</v>
      </c>
      <c r="T1838">
        <f>R1838*dt</f>
        <v>27178304.304195084</v>
      </c>
      <c r="U1838">
        <f>S1838*dt</f>
        <v>-642006638.33412445</v>
      </c>
      <c r="V1838">
        <f>N1838/Me*dt</f>
        <v>-127.328252404263</v>
      </c>
      <c r="W1838">
        <f>O1838/Me*dt</f>
        <v>-5.3905213499333611</v>
      </c>
      <c r="Z1838">
        <v>-262335353.56471491</v>
      </c>
      <c r="AA1838">
        <v>-280746419.41646135</v>
      </c>
      <c r="AB1838">
        <f t="shared" si="2016"/>
        <v>149616341697.21793</v>
      </c>
      <c r="AC1838">
        <f t="shared" si="2017"/>
        <v>5742882663.6763277</v>
      </c>
    </row>
    <row r="1839" spans="2:29" x14ac:dyDescent="0.3">
      <c r="B1839">
        <f t="shared" si="2020"/>
        <v>149878677050.78265</v>
      </c>
      <c r="C1839">
        <f t="shared" si="2021"/>
        <v>6023629083.0927887</v>
      </c>
      <c r="D1839">
        <f>B1839+F1839*dt/2</f>
        <v>149891578630.37177</v>
      </c>
      <c r="E1839">
        <f>C1839+G1839*dt/2</f>
        <v>5702596655.1104364</v>
      </c>
      <c r="F1839">
        <f t="shared" si="2022"/>
        <v>1194.5907026957891</v>
      </c>
      <c r="G1839">
        <f t="shared" si="2023"/>
        <v>-29725.224813180728</v>
      </c>
      <c r="H1839">
        <f>SQRT((xs-B1839)^2+(ys-C1839)^2)</f>
        <v>149999673139.05548</v>
      </c>
      <c r="I1839">
        <f>SQRT((xs-D1839)^2+(ys-E1839)^2)</f>
        <v>150000016509.71841</v>
      </c>
      <c r="J1839">
        <f t="shared" ref="J1839" si="2055">G*Ms*Me/H1839^2</f>
        <v>3.5235438487415416E+22</v>
      </c>
      <c r="K1839">
        <f t="shared" si="2019"/>
        <v>3.5235438487415416E+22</v>
      </c>
      <c r="L1839">
        <f>(xs-D1839)/I1839*K1839</f>
        <v>-3.5209966115369532E+22</v>
      </c>
      <c r="M1839">
        <f>(ys-E1839)/I1839*K1839</f>
        <v>-1.3395564769598964E+21</v>
      </c>
      <c r="N1839">
        <f>(xs-D1839)/I1839*K1839</f>
        <v>-3.5209966115369532E+22</v>
      </c>
      <c r="O1839">
        <f>(xs-E1839)/I1839*K1839</f>
        <v>-1.3395564769598964E+21</v>
      </c>
      <c r="P1839">
        <f t="shared" si="2025"/>
        <v>-5.8958416134242348E-3</v>
      </c>
      <c r="Q1839">
        <f>M1839/Me</f>
        <v>-2.2430617497653989E-4</v>
      </c>
      <c r="R1839">
        <f>F1839+P1839*dt/2</f>
        <v>1130.9156132708074</v>
      </c>
      <c r="S1839">
        <f>G1839+Q1839*dt/2</f>
        <v>-29727.647319870473</v>
      </c>
      <c r="T1839">
        <f>R1839*dt</f>
        <v>24427777.24664944</v>
      </c>
      <c r="U1839">
        <f>S1839*dt</f>
        <v>-642117182.10920227</v>
      </c>
      <c r="V1839">
        <f>N1839/Me*dt</f>
        <v>-127.35017884996347</v>
      </c>
      <c r="W1839">
        <f>O1839/Me*dt</f>
        <v>-4.8450133794932615</v>
      </c>
      <c r="Z1839">
        <v>-277970241.46822095</v>
      </c>
      <c r="AA1839">
        <v>-265275586.17284313</v>
      </c>
      <c r="AB1839">
        <f t="shared" si="2016"/>
        <v>149625134586.56107</v>
      </c>
      <c r="AC1839">
        <f t="shared" si="2017"/>
        <v>5116236314.8107433</v>
      </c>
    </row>
    <row r="1840" spans="2:29" x14ac:dyDescent="0.3">
      <c r="B1840">
        <f t="shared" si="2020"/>
        <v>149903104828.0293</v>
      </c>
      <c r="C1840">
        <f t="shared" si="2021"/>
        <v>5381511900.9835863</v>
      </c>
      <c r="D1840">
        <f>B1840+F1840*dt/2</f>
        <v>149914631025.68683</v>
      </c>
      <c r="E1840">
        <f>C1840+G1840*dt/2</f>
        <v>5060427146.8567362</v>
      </c>
      <c r="F1840">
        <f t="shared" si="2022"/>
        <v>1067.2405238458257</v>
      </c>
      <c r="G1840">
        <f t="shared" si="2023"/>
        <v>-29730.069826560222</v>
      </c>
      <c r="H1840">
        <f>SQRT((xs-B1840)^2+(ys-C1840)^2)</f>
        <v>149999671691.05261</v>
      </c>
      <c r="I1840">
        <f>SQRT((xs-D1840)^2+(ys-E1840)^2)</f>
        <v>150000015061.58746</v>
      </c>
      <c r="J1840">
        <f t="shared" ref="J1840" si="2056">G*Ms*Me/H1840^2</f>
        <v>3.5235439167697123E+22</v>
      </c>
      <c r="K1840">
        <f t="shared" si="2019"/>
        <v>3.5235439167697123E+22</v>
      </c>
      <c r="L1840">
        <f>(xs-D1840)/I1840*K1840</f>
        <v>-3.5215382209691925E+22</v>
      </c>
      <c r="M1840">
        <f>(ys-E1840)/I1840*K1840</f>
        <v>-1.1887090332785904E+21</v>
      </c>
      <c r="N1840">
        <f>(xs-D1840)/I1840*K1840</f>
        <v>-3.5215382209691925E+22</v>
      </c>
      <c r="O1840">
        <f>(xs-E1840)/I1840*K1840</f>
        <v>-1.1887090332785904E+21</v>
      </c>
      <c r="P1840">
        <f t="shared" si="2025"/>
        <v>-5.8967485280796922E-3</v>
      </c>
      <c r="Q1840">
        <f>M1840/Me</f>
        <v>-1.990470584860332E-4</v>
      </c>
      <c r="R1840">
        <f>F1840+P1840*dt/2</f>
        <v>1003.5556397425651</v>
      </c>
      <c r="S1840">
        <f>G1840+Q1840*dt/2</f>
        <v>-29732.219534791871</v>
      </c>
      <c r="T1840">
        <f>R1840*dt</f>
        <v>21676801.818439405</v>
      </c>
      <c r="U1840">
        <f>S1840*dt</f>
        <v>-642215941.95150447</v>
      </c>
      <c r="V1840">
        <f>N1840/Me*dt</f>
        <v>-127.36976820652136</v>
      </c>
      <c r="W1840">
        <f>O1840/Me*dt</f>
        <v>-4.2994164632983169</v>
      </c>
      <c r="Z1840">
        <v>-292694264.80505693</v>
      </c>
      <c r="AA1840">
        <v>-248935486.69063649</v>
      </c>
      <c r="AB1840">
        <f t="shared" si="2016"/>
        <v>149632087365.04269</v>
      </c>
      <c r="AC1840">
        <f t="shared" si="2017"/>
        <v>4490360472.341445</v>
      </c>
    </row>
    <row r="1841" spans="2:29" x14ac:dyDescent="0.3">
      <c r="B1841">
        <f t="shared" si="2020"/>
        <v>149924781629.84775</v>
      </c>
      <c r="C1841">
        <f t="shared" si="2021"/>
        <v>4739295959.0320816</v>
      </c>
      <c r="D1841">
        <f>B1841+F1841*dt/2</f>
        <v>149934932234.00867</v>
      </c>
      <c r="E1841">
        <f>C1841+G1841*dt/2</f>
        <v>4418164771.207428</v>
      </c>
      <c r="F1841">
        <f t="shared" si="2022"/>
        <v>939.87075563930432</v>
      </c>
      <c r="G1841">
        <f t="shared" si="2023"/>
        <v>-29734.369243023521</v>
      </c>
      <c r="H1841">
        <f>SQRT((xs-B1841)^2+(ys-C1841)^2)</f>
        <v>149999670242.78696</v>
      </c>
      <c r="I1841">
        <f>SQRT((xs-D1841)^2+(ys-E1841)^2)</f>
        <v>150000013613.20709</v>
      </c>
      <c r="J1841">
        <f t="shared" ref="J1841" si="2057">G*Ms*Me/H1841^2</f>
        <v>3.523543984810231E+22</v>
      </c>
      <c r="K1841">
        <f t="shared" si="2019"/>
        <v>3.523543984810231E+22</v>
      </c>
      <c r="L1841">
        <f>(xs-D1841)/I1841*K1841</f>
        <v>-3.5220152042676566E+22</v>
      </c>
      <c r="M1841">
        <f>(ys-E1841)/I1841*K1841</f>
        <v>-1.0378397660437091E+21</v>
      </c>
      <c r="N1841">
        <f>(xs-D1841)/I1841*K1841</f>
        <v>-3.5220152042676566E+22</v>
      </c>
      <c r="O1841">
        <f>(xs-E1841)/I1841*K1841</f>
        <v>-1.0378397660437091E+21</v>
      </c>
      <c r="P1841">
        <f t="shared" si="2025"/>
        <v>-5.8975472275077968E-3</v>
      </c>
      <c r="Q1841">
        <f>M1841/Me</f>
        <v>-1.7378428768313951E-4</v>
      </c>
      <c r="R1841">
        <f>F1841+P1841*dt/2</f>
        <v>876.17724558222017</v>
      </c>
      <c r="S1841">
        <f>G1841+Q1841*dt/2</f>
        <v>-29736.246113330497</v>
      </c>
      <c r="T1841">
        <f>R1841*dt</f>
        <v>18925428.504575957</v>
      </c>
      <c r="U1841">
        <f>S1841*dt</f>
        <v>-642302916.0479387</v>
      </c>
      <c r="V1841">
        <f>N1841/Me*dt</f>
        <v>-127.38702011416841</v>
      </c>
      <c r="W1841">
        <f>O1841/Me*dt</f>
        <v>-3.7537406139558134</v>
      </c>
      <c r="Z1841">
        <v>-306459177.34322351</v>
      </c>
      <c r="AA1841">
        <v>-231779666.65072086</v>
      </c>
      <c r="AB1841">
        <f t="shared" si="2016"/>
        <v>149637247881.00909</v>
      </c>
      <c r="AC1841">
        <f t="shared" si="2017"/>
        <v>3865213376.3334217</v>
      </c>
    </row>
    <row r="1842" spans="2:29" x14ac:dyDescent="0.3">
      <c r="B1842">
        <f t="shared" si="2020"/>
        <v>149943707058.35233</v>
      </c>
      <c r="C1842">
        <f t="shared" si="2021"/>
        <v>4096993042.9841428</v>
      </c>
      <c r="D1842">
        <f>B1842+F1842*dt/2</f>
        <v>149952481882.69598</v>
      </c>
      <c r="E1842">
        <f>C1842+G1842*dt/2</f>
        <v>3775821314.7608581</v>
      </c>
      <c r="F1842">
        <f t="shared" si="2022"/>
        <v>812.4837355251359</v>
      </c>
      <c r="G1842">
        <f t="shared" si="2023"/>
        <v>-29738.122983637477</v>
      </c>
      <c r="H1842">
        <f>SQRT((xs-B1842)^2+(ys-C1842)^2)</f>
        <v>149999668794.28513</v>
      </c>
      <c r="I1842">
        <f>SQRT((xs-D1842)^2+(ys-E1842)^2)</f>
        <v>150000012164.60373</v>
      </c>
      <c r="J1842">
        <f t="shared" ref="J1842" si="2058">G*Ms*Me/H1842^2</f>
        <v>3.5235440528618471E+22</v>
      </c>
      <c r="K1842">
        <f t="shared" si="2019"/>
        <v>3.5235440528618471E+22</v>
      </c>
      <c r="L1842">
        <f>(xs-D1842)/I1842*K1842</f>
        <v>-3.522427552671413E+22</v>
      </c>
      <c r="M1842">
        <f>(ys-E1842)/I1842*K1842</f>
        <v>-8.8695144395688916E+20</v>
      </c>
      <c r="N1842">
        <f>(xs-D1842)/I1842*K1842</f>
        <v>-3.522427552671413E+22</v>
      </c>
      <c r="O1842">
        <f>(xs-E1842)/I1842*K1842</f>
        <v>-8.8695144395688916E+20</v>
      </c>
      <c r="P1842">
        <f t="shared" si="2025"/>
        <v>-5.8982376970385343E-3</v>
      </c>
      <c r="Q1842">
        <f>M1842/Me</f>
        <v>-1.4851832618166262E-4</v>
      </c>
      <c r="R1842">
        <f>F1842+P1842*dt/2</f>
        <v>748.78276839711975</v>
      </c>
      <c r="S1842">
        <f>G1842+Q1842*dt/2</f>
        <v>-29739.726981560238</v>
      </c>
      <c r="T1842">
        <f>R1842*dt</f>
        <v>16173707.797377788</v>
      </c>
      <c r="U1842">
        <f>S1842*dt</f>
        <v>-642378102.80170119</v>
      </c>
      <c r="V1842">
        <f>N1842/Me*dt</f>
        <v>-127.40193425603233</v>
      </c>
      <c r="W1842">
        <f>O1842/Me*dt</f>
        <v>-3.2079958455239126</v>
      </c>
      <c r="Z1842">
        <v>-319219876.05133533</v>
      </c>
      <c r="AA1842">
        <v>-213864344.5939863</v>
      </c>
      <c r="AB1842">
        <f t="shared" si="2016"/>
        <v>149640660890.09836</v>
      </c>
      <c r="AC1842">
        <f t="shared" si="2017"/>
        <v>3240750595.5884552</v>
      </c>
    </row>
    <row r="1843" spans="2:29" x14ac:dyDescent="0.3">
      <c r="B1843">
        <f t="shared" si="2020"/>
        <v>149959880766.14969</v>
      </c>
      <c r="C1843">
        <f t="shared" si="2021"/>
        <v>3454614940.1824417</v>
      </c>
      <c r="D1843">
        <f>B1843+F1843*dt/2</f>
        <v>149967279649.60339</v>
      </c>
      <c r="E1843">
        <f>C1843+G1843*dt/2</f>
        <v>3133408565.6040254</v>
      </c>
      <c r="F1843">
        <f t="shared" si="2022"/>
        <v>685.08180126910361</v>
      </c>
      <c r="G1843">
        <f t="shared" si="2023"/>
        <v>-29741.330979483002</v>
      </c>
      <c r="H1843">
        <f>SQRT((xs-B1843)^2+(ys-C1843)^2)</f>
        <v>149999667345.57367</v>
      </c>
      <c r="I1843">
        <f>SQRT((xs-D1843)^2+(ys-E1843)^2)</f>
        <v>150000010715.80411</v>
      </c>
      <c r="J1843">
        <f t="shared" ref="J1843" si="2059">G*Ms*Me/H1843^2</f>
        <v>3.5235441209233134E+22</v>
      </c>
      <c r="K1843">
        <f t="shared" si="2019"/>
        <v>3.5235441209233134E+22</v>
      </c>
      <c r="L1843">
        <f>(xs-D1843)/I1843*K1843</f>
        <v>-3.5227752586056858E+22</v>
      </c>
      <c r="M1843">
        <f>(ys-E1843)/I1843*K1843</f>
        <v>-7.3604683607009631E+20</v>
      </c>
      <c r="N1843">
        <f>(xs-D1843)/I1843*K1843</f>
        <v>-3.5227752586056858E+22</v>
      </c>
      <c r="O1843">
        <f>(xs-E1843)/I1843*K1843</f>
        <v>-7.3604683607009631E+20</v>
      </c>
      <c r="P1843">
        <f t="shared" si="2025"/>
        <v>-5.898819923988087E-3</v>
      </c>
      <c r="Q1843">
        <f>M1843/Me</f>
        <v>-1.2324963765406835E-4</v>
      </c>
      <c r="R1843">
        <f>F1843+P1843*dt/2</f>
        <v>621.37454609003225</v>
      </c>
      <c r="S1843">
        <f>G1843+Q1843*dt/2</f>
        <v>-29742.662075569668</v>
      </c>
      <c r="T1843">
        <f>R1843*dt</f>
        <v>13421690.195544697</v>
      </c>
      <c r="U1843">
        <f>S1843*dt</f>
        <v>-642441500.83230484</v>
      </c>
      <c r="V1843">
        <f>N1843/Me*dt</f>
        <v>-127.41451035814268</v>
      </c>
      <c r="W1843">
        <f>O1843/Me*dt</f>
        <v>-2.6621921733278766</v>
      </c>
      <c r="Z1843">
        <v>-330934548.88341963</v>
      </c>
      <c r="AA1843">
        <v>-195248227.65372407</v>
      </c>
      <c r="AB1843">
        <f t="shared" si="2016"/>
        <v>149642367907.46182</v>
      </c>
      <c r="AC1843">
        <f t="shared" si="2017"/>
        <v>2616925211.6964126</v>
      </c>
    </row>
    <row r="1844" spans="2:29" x14ac:dyDescent="0.3">
      <c r="B1844">
        <f t="shared" si="2020"/>
        <v>149973302456.34525</v>
      </c>
      <c r="C1844">
        <f t="shared" si="2021"/>
        <v>2812173439.3501368</v>
      </c>
      <c r="D1844">
        <f>B1844+F1844*dt/2</f>
        <v>149979325263.0871</v>
      </c>
      <c r="E1844">
        <f>C1844+G1844*dt/2</f>
        <v>2490938313.0962486</v>
      </c>
      <c r="F1844">
        <f t="shared" si="2022"/>
        <v>557.6672909109609</v>
      </c>
      <c r="G1844">
        <f t="shared" si="2023"/>
        <v>-29743.99317165633</v>
      </c>
      <c r="H1844">
        <f>SQRT((xs-B1844)^2+(ys-C1844)^2)</f>
        <v>149999665896.67923</v>
      </c>
      <c r="I1844">
        <f>SQRT((xs-D1844)^2+(ys-E1844)^2)</f>
        <v>150000009266.83481</v>
      </c>
      <c r="J1844">
        <f t="shared" ref="J1844" si="2060">G*Ms*Me/H1844^2</f>
        <v>3.5235441889933789E+22</v>
      </c>
      <c r="K1844">
        <f t="shared" si="2019"/>
        <v>3.5235441889933789E+22</v>
      </c>
      <c r="L1844">
        <f>(xs-D1844)/I1844*K1844</f>
        <v>-3.523058315681993E+22</v>
      </c>
      <c r="M1844">
        <f>(ys-E1844)/I1844*K1844</f>
        <v>-5.8512871173480966E+20</v>
      </c>
      <c r="N1844">
        <f>(xs-D1844)/I1844*K1844</f>
        <v>-3.523058315681993E+22</v>
      </c>
      <c r="O1844">
        <f>(xs-E1844)/I1844*K1844</f>
        <v>-5.8512871173480966E+20</v>
      </c>
      <c r="P1844">
        <f t="shared" si="2025"/>
        <v>-5.8992938976590633E-3</v>
      </c>
      <c r="Q1844">
        <f>M1844/Me</f>
        <v>-9.7978685822975494E-5</v>
      </c>
      <c r="R1844">
        <f>F1844+P1844*dt/2</f>
        <v>493.95491681624304</v>
      </c>
      <c r="S1844">
        <f>G1844+Q1844*dt/2</f>
        <v>-29745.051341463219</v>
      </c>
      <c r="T1844">
        <f>R1844*dt</f>
        <v>10669426.20323085</v>
      </c>
      <c r="U1844">
        <f>S1844*dt</f>
        <v>-642493108.97560549</v>
      </c>
      <c r="V1844">
        <f>N1844/Me*dt</f>
        <v>-127.42474818943576</v>
      </c>
      <c r="W1844">
        <f>O1844/Me*dt</f>
        <v>-2.1163396137762707</v>
      </c>
      <c r="Z1844">
        <v>-341564811.77367347</v>
      </c>
      <c r="AA1844">
        <v>-175992319.13454643</v>
      </c>
      <c r="AB1844">
        <f t="shared" si="2016"/>
        <v>149642407070.77478</v>
      </c>
      <c r="AC1844">
        <f t="shared" si="2017"/>
        <v>1993688011.2399848</v>
      </c>
    </row>
    <row r="1845" spans="2:29" x14ac:dyDescent="0.3">
      <c r="B1845">
        <f t="shared" si="2020"/>
        <v>149983971882.54846</v>
      </c>
      <c r="C1845">
        <f t="shared" si="2021"/>
        <v>2169680330.3745313</v>
      </c>
      <c r="D1845">
        <f>B1845+F1845*dt/2</f>
        <v>149988618502.00986</v>
      </c>
      <c r="E1845">
        <f>C1845+G1845*dt/2</f>
        <v>1848422347.6528141</v>
      </c>
      <c r="F1845">
        <f t="shared" si="2022"/>
        <v>430.24254272152513</v>
      </c>
      <c r="G1845">
        <f t="shared" si="2023"/>
        <v>-29746.109511270104</v>
      </c>
      <c r="H1845">
        <f>SQRT((xs-B1845)^2+(ys-C1845)^2)</f>
        <v>149999664447.62836</v>
      </c>
      <c r="I1845">
        <f>SQRT((xs-D1845)^2+(ys-E1845)^2)</f>
        <v>150000007817.72232</v>
      </c>
      <c r="J1845">
        <f t="shared" ref="J1845" si="2061">G*Ms*Me/H1845^2</f>
        <v>3.5235442570707945E+22</v>
      </c>
      <c r="K1845">
        <f t="shared" si="2019"/>
        <v>3.5235442570707945E+22</v>
      </c>
      <c r="L1845">
        <f>(xs-D1845)/I1845*K1845</f>
        <v>-3.5232767186982673E+22</v>
      </c>
      <c r="M1845">
        <f>(ys-E1845)/I1845*K1845</f>
        <v>-4.3419984055120069E+20</v>
      </c>
      <c r="N1845">
        <f>(xs-D1845)/I1845*K1845</f>
        <v>-3.5232767186982673E+22</v>
      </c>
      <c r="O1845">
        <f>(xs-E1845)/I1845*K1845</f>
        <v>-4.3419984055120069E+20</v>
      </c>
      <c r="P1845">
        <f t="shared" si="2025"/>
        <v>-5.8996596093407018E-3</v>
      </c>
      <c r="Q1845">
        <f>M1845/Me</f>
        <v>-7.2705934452645785E-5</v>
      </c>
      <c r="R1845">
        <f>F1845+P1845*dt/2</f>
        <v>366.52621894064555</v>
      </c>
      <c r="S1845">
        <f>G1845+Q1845*dt/2</f>
        <v>-29746.894735362192</v>
      </c>
      <c r="T1845">
        <f>R1845*dt</f>
        <v>7916966.3291179435</v>
      </c>
      <c r="U1845">
        <f>S1845*dt</f>
        <v>-642532926.28382337</v>
      </c>
      <c r="V1845">
        <f>N1845/Me*dt</f>
        <v>-127.43264756175915</v>
      </c>
      <c r="W1845">
        <f>O1845/Me*dt</f>
        <v>-1.5704481841771489</v>
      </c>
      <c r="Z1845">
        <v>-351075834.39244133</v>
      </c>
      <c r="AA1845">
        <v>-156159718.5690769</v>
      </c>
      <c r="AB1845">
        <f t="shared" si="2016"/>
        <v>149640813014.48514</v>
      </c>
      <c r="AC1845">
        <f t="shared" si="2017"/>
        <v>1370987685.5216308</v>
      </c>
    </row>
    <row r="1846" spans="2:29" x14ac:dyDescent="0.3">
      <c r="B1846">
        <f t="shared" si="2020"/>
        <v>149991888848.87759</v>
      </c>
      <c r="C1846">
        <f t="shared" si="2021"/>
        <v>1527147404.0907078</v>
      </c>
      <c r="D1846">
        <f>B1846+F1846*dt/2</f>
        <v>149995159195.74533</v>
      </c>
      <c r="E1846">
        <f>C1846+G1846*dt/2</f>
        <v>1205872460.5286016</v>
      </c>
      <c r="F1846">
        <f t="shared" si="2022"/>
        <v>302.80989515976597</v>
      </c>
      <c r="G1846">
        <f t="shared" si="2023"/>
        <v>-29747.679959454283</v>
      </c>
      <c r="H1846">
        <f>SQRT((xs-B1846)^2+(ys-C1846)^2)</f>
        <v>149999662998.44766</v>
      </c>
      <c r="I1846">
        <f>SQRT((xs-D1846)^2+(ys-E1846)^2)</f>
        <v>150000006368.49335</v>
      </c>
      <c r="J1846">
        <f t="shared" ref="J1846" si="2062">G*Ms*Me/H1846^2</f>
        <v>3.5235443251543124E+22</v>
      </c>
      <c r="K1846">
        <f t="shared" si="2019"/>
        <v>3.5235443251543124E+22</v>
      </c>
      <c r="L1846">
        <f>(xs-D1846)/I1846*K1846</f>
        <v>-3.5234304636389511E+22</v>
      </c>
      <c r="M1846">
        <f>(ys-E1846)/I1846*K1846</f>
        <v>-2.832629923173049E+20</v>
      </c>
      <c r="N1846">
        <f>(xs-D1846)/I1846*K1846</f>
        <v>-3.5234304636389511E+22</v>
      </c>
      <c r="O1846">
        <f>(xs-E1846)/I1846*K1846</f>
        <v>-2.832629923173049E+20</v>
      </c>
      <c r="P1846">
        <f t="shared" si="2025"/>
        <v>-5.8999170523090271E-3</v>
      </c>
      <c r="Q1846">
        <f>M1846/Me</f>
        <v>-4.7431847340473022E-5</v>
      </c>
      <c r="R1846">
        <f>F1846+P1846*dt/2</f>
        <v>239.09079099482847</v>
      </c>
      <c r="S1846">
        <f>G1846+Q1846*dt/2</f>
        <v>-29748.19222340556</v>
      </c>
      <c r="T1846">
        <f>R1846*dt</f>
        <v>5164361.0854882952</v>
      </c>
      <c r="U1846">
        <f>S1846*dt</f>
        <v>-642560952.02556014</v>
      </c>
      <c r="V1846">
        <f>N1846/Me*dt</f>
        <v>-127.43820832987498</v>
      </c>
      <c r="W1846">
        <f>O1846/Me*dt</f>
        <v>-1.0245279025542173</v>
      </c>
      <c r="Z1846">
        <v>-359436454.25158423</v>
      </c>
      <c r="AA1846">
        <v>-135815414.90827739</v>
      </c>
      <c r="AB1846">
        <f t="shared" si="2016"/>
        <v>149637616755.71149</v>
      </c>
      <c r="AC1846">
        <f t="shared" si="2017"/>
        <v>748771037.15687025</v>
      </c>
    </row>
    <row r="1847" spans="2:29" x14ac:dyDescent="0.3">
      <c r="B1847">
        <f t="shared" si="2020"/>
        <v>149997053209.96307</v>
      </c>
      <c r="C1847">
        <f t="shared" si="2021"/>
        <v>884586452.06514764</v>
      </c>
      <c r="D1847">
        <f>B1847+F1847*dt/2</f>
        <v>149998947224.18085</v>
      </c>
      <c r="E1847">
        <f>C1847+G1847*dt/2</f>
        <v>563300443.60169387</v>
      </c>
      <c r="F1847">
        <f t="shared" si="2022"/>
        <v>175.37168682989099</v>
      </c>
      <c r="G1847">
        <f t="shared" si="2023"/>
        <v>-29748.704487356837</v>
      </c>
      <c r="H1847">
        <f>SQRT((xs-B1847)^2+(ys-C1847)^2)</f>
        <v>149999661549.16376</v>
      </c>
      <c r="I1847">
        <f>SQRT((xs-D1847)^2+(ys-E1847)^2)</f>
        <v>150000004919.17444</v>
      </c>
      <c r="J1847">
        <f t="shared" ref="J1847" si="2063">G*Ms*Me/H1847^2</f>
        <v>3.5235443932426806E+22</v>
      </c>
      <c r="K1847">
        <f t="shared" si="2019"/>
        <v>3.5235443932426806E+22</v>
      </c>
      <c r="L1847">
        <f>(xs-D1847)/I1847*K1847</f>
        <v>-3.5235195476750658E+22</v>
      </c>
      <c r="M1847">
        <f>(ys-E1847)/I1847*K1847</f>
        <v>-1.323209369781924E+20</v>
      </c>
      <c r="N1847">
        <f>(xs-D1847)/I1847*K1847</f>
        <v>-3.5235195476750658E+22</v>
      </c>
      <c r="O1847">
        <f>(xs-E1847)/I1847*K1847</f>
        <v>-1.323209369781924E+20</v>
      </c>
      <c r="P1847">
        <f t="shared" si="2025"/>
        <v>-5.9000662218269689E-3</v>
      </c>
      <c r="Q1847">
        <f>M1847/Me</f>
        <v>-2.21568883084716E-5</v>
      </c>
      <c r="R1847">
        <f>F1847+P1847*dt/2</f>
        <v>111.65097163415973</v>
      </c>
      <c r="S1847">
        <f>G1847+Q1847*dt/2</f>
        <v>-29748.943781750568</v>
      </c>
      <c r="T1847">
        <f>R1847*dt</f>
        <v>2411660.9872978502</v>
      </c>
      <c r="U1847">
        <f>S1847*dt</f>
        <v>-642577185.68581223</v>
      </c>
      <c r="V1847">
        <f>N1847/Me*dt</f>
        <v>-127.44143039146253</v>
      </c>
      <c r="W1847">
        <f>O1847/Me*dt</f>
        <v>-0.47858878746298655</v>
      </c>
      <c r="Z1847">
        <v>-366619278.78566676</v>
      </c>
      <c r="AA1847">
        <v>-115026073.52374467</v>
      </c>
      <c r="AB1847">
        <f t="shared" si="2016"/>
        <v>149632845592.1647</v>
      </c>
      <c r="AC1847">
        <f t="shared" si="2017"/>
        <v>126983192.85559073</v>
      </c>
    </row>
    <row r="1848" spans="2:29" x14ac:dyDescent="0.3">
      <c r="B1848">
        <f t="shared" si="2020"/>
        <v>149999464870.95038</v>
      </c>
      <c r="C1848">
        <f t="shared" si="2021"/>
        <v>242009266.3793354</v>
      </c>
      <c r="D1848">
        <f>B1848+F1848*dt/2</f>
        <v>149999982517.71991</v>
      </c>
      <c r="E1848">
        <f>C1848+G1848*dt/2</f>
        <v>-79281910.843023062</v>
      </c>
      <c r="F1848">
        <f t="shared" si="2022"/>
        <v>47.930256438428458</v>
      </c>
      <c r="G1848">
        <f t="shared" si="2023"/>
        <v>-29749.183076144302</v>
      </c>
      <c r="H1848">
        <f>SQRT((xs-B1848)^2+(ys-C1848)^2)</f>
        <v>149999660099.80319</v>
      </c>
      <c r="I1848">
        <f>SQRT((xs-D1848)^2+(ys-E1848)^2)</f>
        <v>150000003469.79218</v>
      </c>
      <c r="J1848">
        <f t="shared" ref="J1848" si="2064">G*Ms*Me/H1848^2</f>
        <v>3.523544461334653E+22</v>
      </c>
      <c r="K1848">
        <f t="shared" si="2019"/>
        <v>3.523544461334653E+22</v>
      </c>
      <c r="L1848">
        <f>(xs-D1848)/I1848*K1848</f>
        <v>-3.5235439691642767E+22</v>
      </c>
      <c r="M1848">
        <f>(ys-E1848)/I1848*K1848</f>
        <v>1.8623555424865001E+19</v>
      </c>
      <c r="N1848">
        <f>(xs-D1848)/I1848*K1848</f>
        <v>-3.5235439691642767E+22</v>
      </c>
      <c r="O1848">
        <f>(xs-E1848)/I1848*K1848</f>
        <v>1.8623555424865001E+19</v>
      </c>
      <c r="P1848">
        <f t="shared" si="2025"/>
        <v>-5.9001071151444685E-3</v>
      </c>
      <c r="Q1848">
        <f>M1848/Me</f>
        <v>3.1184788052352646E-6</v>
      </c>
      <c r="R1848">
        <f>F1848+P1848*dt/2</f>
        <v>-15.790900405131801</v>
      </c>
      <c r="S1848">
        <f>G1848+Q1848*dt/2</f>
        <v>-29749.149396573204</v>
      </c>
      <c r="T1848">
        <f>R1848*dt</f>
        <v>-341083.4487508469</v>
      </c>
      <c r="U1848">
        <f>S1848*dt</f>
        <v>-642581626.96598125</v>
      </c>
      <c r="V1848">
        <f>N1848/Me*dt</f>
        <v>-127.44231368712052</v>
      </c>
      <c r="W1848">
        <f>O1848/Me*dt</f>
        <v>6.7359142193081714E-2</v>
      </c>
      <c r="Z1848">
        <v>-372600775.07486248</v>
      </c>
      <c r="AA1848">
        <v>-93859817.720543891</v>
      </c>
      <c r="AB1848">
        <f t="shared" si="2016"/>
        <v>149626523012.42676</v>
      </c>
      <c r="AC1848">
        <f t="shared" si="2017"/>
        <v>-494432178.3071897</v>
      </c>
    </row>
    <row r="1849" spans="2:29" x14ac:dyDescent="0.3">
      <c r="B1849">
        <f t="shared" si="2020"/>
        <v>149999123787.50162</v>
      </c>
      <c r="C1849">
        <f t="shared" si="2021"/>
        <v>-400572360.58664584</v>
      </c>
      <c r="D1849">
        <f>B1849+F1849*dt/2</f>
        <v>149998265057.28333</v>
      </c>
      <c r="E1849">
        <f>C1849+G1849*dt/2</f>
        <v>-721862810.33026862</v>
      </c>
      <c r="F1849">
        <f t="shared" si="2022"/>
        <v>-79.512057248692059</v>
      </c>
      <c r="G1849">
        <f t="shared" si="2023"/>
        <v>-29749.115717002107</v>
      </c>
      <c r="H1849">
        <f>SQRT((xs-B1849)^2+(ys-C1849)^2)</f>
        <v>149999658650.39261</v>
      </c>
      <c r="I1849">
        <f>SQRT((xs-D1849)^2+(ys-E1849)^2)</f>
        <v>150000002020.3732</v>
      </c>
      <c r="J1849">
        <f t="shared" ref="J1849" si="2065">G*Ms*Me/H1849^2</f>
        <v>3.5235445294289767E+22</v>
      </c>
      <c r="K1849">
        <f t="shared" si="2019"/>
        <v>3.5235445294289767E+22</v>
      </c>
      <c r="L1849">
        <f>(xs-D1849)/I1849*K1849</f>
        <v>-3.5235037276509053E+22</v>
      </c>
      <c r="M1849">
        <f>(ys-E1849)/I1849*K1849</f>
        <v>1.6956771480522922E+20</v>
      </c>
      <c r="N1849">
        <f>(xs-D1849)/I1849*K1849</f>
        <v>-3.5235037276509053E+22</v>
      </c>
      <c r="O1849">
        <f>(xs-E1849)/I1849*K1849</f>
        <v>1.6956771480522922E+20</v>
      </c>
      <c r="P1849">
        <f t="shared" si="2025"/>
        <v>-5.9000397314985017E-3</v>
      </c>
      <c r="Q1849">
        <f>M1849/Me</f>
        <v>2.8393790154927867E-5</v>
      </c>
      <c r="R1849">
        <f>F1849+P1849*dt/2</f>
        <v>-143.23248634887588</v>
      </c>
      <c r="S1849">
        <f>G1849+Q1849*dt/2</f>
        <v>-29748.809064068435</v>
      </c>
      <c r="T1849">
        <f>R1849*dt</f>
        <v>-3093821.7051357189</v>
      </c>
      <c r="U1849">
        <f>S1849*dt</f>
        <v>-642574275.78387821</v>
      </c>
      <c r="V1849">
        <f>N1849/Me*dt</f>
        <v>-127.44085820036764</v>
      </c>
      <c r="W1849">
        <f>O1849/Me*dt</f>
        <v>0.61330586734644199</v>
      </c>
      <c r="Z1849">
        <v>-377361346.91604316</v>
      </c>
      <c r="AA1849">
        <v>-72386005.477084398</v>
      </c>
      <c r="AB1849">
        <f t="shared" si="2016"/>
        <v>149618668618.88043</v>
      </c>
      <c r="AC1849">
        <f t="shared" si="2017"/>
        <v>-1115532641.8476086</v>
      </c>
    </row>
    <row r="1850" spans="2:29" x14ac:dyDescent="0.3">
      <c r="B1850">
        <f t="shared" si="2020"/>
        <v>149996029965.79648</v>
      </c>
      <c r="C1850">
        <f t="shared" si="2021"/>
        <v>-1043146636.370524</v>
      </c>
      <c r="D1850">
        <f>B1850+F1850*dt/2</f>
        <v>149993794874.30963</v>
      </c>
      <c r="E1850">
        <f>C1850+G1850*dt/2</f>
        <v>-1364430462.4107795</v>
      </c>
      <c r="F1850">
        <f t="shared" si="2022"/>
        <v>-206.9529154490597</v>
      </c>
      <c r="G1850">
        <f t="shared" si="2023"/>
        <v>-29748.502411134759</v>
      </c>
      <c r="H1850">
        <f>SQRT((xs-B1850)^2+(ys-C1850)^2)</f>
        <v>149999657200.95859</v>
      </c>
      <c r="I1850">
        <f>SQRT((xs-D1850)^2+(ys-E1850)^2)</f>
        <v>150000000570.94409</v>
      </c>
      <c r="J1850">
        <f t="shared" ref="J1850" si="2066">G*Ms*Me/H1850^2</f>
        <v>3.5235445975244031E+22</v>
      </c>
      <c r="K1850">
        <f t="shared" si="2019"/>
        <v>3.5235445975244031E+22</v>
      </c>
      <c r="L1850">
        <f>(xs-D1850)/I1850*K1850</f>
        <v>-3.5233988238659564E+22</v>
      </c>
      <c r="M1850">
        <f>(ys-E1850)/I1850*K1850</f>
        <v>3.2050877108173105E+20</v>
      </c>
      <c r="N1850">
        <f>(xs-D1850)/I1850*K1850</f>
        <v>-3.5233988238659564E+22</v>
      </c>
      <c r="O1850">
        <f>(xs-E1850)/I1850*K1850</f>
        <v>3.2050877108173105E+20</v>
      </c>
      <c r="P1850">
        <f t="shared" si="2025"/>
        <v>-5.8998640721131214E-3</v>
      </c>
      <c r="Q1850">
        <f>M1850/Me</f>
        <v>5.3668581895802249E-5</v>
      </c>
      <c r="R1850">
        <f>F1850+P1850*dt/2</f>
        <v>-270.67144742788139</v>
      </c>
      <c r="S1850">
        <f>G1850+Q1850*dt/2</f>
        <v>-29747.922790450284</v>
      </c>
      <c r="T1850">
        <f>R1850*dt</f>
        <v>-5846503.264442238</v>
      </c>
      <c r="U1850">
        <f>S1850*dt</f>
        <v>-642555132.27372611</v>
      </c>
      <c r="V1850">
        <f>N1850/Me*dt</f>
        <v>-127.43706395764342</v>
      </c>
      <c r="W1850">
        <f>O1850/Me*dt</f>
        <v>1.1592413689493286</v>
      </c>
      <c r="Z1850">
        <v>-380885398.99003702</v>
      </c>
      <c r="AA1850">
        <v>-50675002.144125417</v>
      </c>
      <c r="AB1850">
        <f t="shared" si="2016"/>
        <v>149609298063.54199</v>
      </c>
      <c r="AC1850">
        <f t="shared" si="2017"/>
        <v>-1736376770.7883756</v>
      </c>
    </row>
    <row r="1851" spans="2:29" x14ac:dyDescent="0.3">
      <c r="B1851">
        <f t="shared" si="2020"/>
        <v>149990183462.53204</v>
      </c>
      <c r="C1851">
        <f t="shared" si="2021"/>
        <v>-1685701768.6442502</v>
      </c>
      <c r="D1851">
        <f>B1851+F1851*dt/2</f>
        <v>149986572050.75446</v>
      </c>
      <c r="E1851">
        <f>C1851+G1851*dt/2</f>
        <v>-2006973074.8777208</v>
      </c>
      <c r="F1851">
        <f t="shared" si="2022"/>
        <v>-334.38997940670311</v>
      </c>
      <c r="G1851">
        <f t="shared" si="2023"/>
        <v>-29747.343169765809</v>
      </c>
      <c r="H1851">
        <f>SQRT((xs-B1851)^2+(ys-C1851)^2)</f>
        <v>149999655751.52774</v>
      </c>
      <c r="I1851">
        <f>SQRT((xs-D1851)^2+(ys-E1851)^2)</f>
        <v>149999999121.53146</v>
      </c>
      <c r="J1851">
        <f t="shared" ref="J1851" si="2067">G*Ms*Me/H1851^2</f>
        <v>3.5235446656196831E+22</v>
      </c>
      <c r="K1851">
        <f t="shared" si="2019"/>
        <v>3.5235446656196831E+22</v>
      </c>
      <c r="L1851">
        <f>(xs-D1851)/I1851*K1851</f>
        <v>-3.5232292597270942E+22</v>
      </c>
      <c r="M1851">
        <f>(ys-E1851)/I1851*K1851</f>
        <v>4.7144395422950628E+20</v>
      </c>
      <c r="N1851">
        <f>(xs-D1851)/I1851*K1851</f>
        <v>-3.5232292597270942E+22</v>
      </c>
      <c r="O1851">
        <f>(xs-E1851)/I1851*K1851</f>
        <v>4.7144395422950628E+20</v>
      </c>
      <c r="P1851">
        <f t="shared" si="2025"/>
        <v>-5.8995801401994204E-3</v>
      </c>
      <c r="Q1851">
        <f>M1851/Me</f>
        <v>7.8942390192482631E-5</v>
      </c>
      <c r="R1851">
        <f>F1851+P1851*dt/2</f>
        <v>-398.10544492085683</v>
      </c>
      <c r="S1851">
        <f>G1851+Q1851*dt/2</f>
        <v>-29746.49059195173</v>
      </c>
      <c r="T1851">
        <f>R1851*dt</f>
        <v>-8599077.6102905069</v>
      </c>
      <c r="U1851">
        <f>S1851*dt</f>
        <v>-642524196.78615737</v>
      </c>
      <c r="V1851">
        <f>N1851/Me*dt</f>
        <v>-127.43093102830748</v>
      </c>
      <c r="W1851">
        <f>O1851/Me*dt</f>
        <v>1.7051556281576248</v>
      </c>
      <c r="Z1851">
        <v>-383161387.91537946</v>
      </c>
      <c r="AA1851">
        <v>-28797949.848175965</v>
      </c>
      <c r="AB1851">
        <f t="shared" si="2016"/>
        <v>149598422997.00638</v>
      </c>
      <c r="AC1851">
        <f t="shared" si="2017"/>
        <v>-2357023915.2785835</v>
      </c>
    </row>
    <row r="1852" spans="2:29" x14ac:dyDescent="0.3">
      <c r="B1852">
        <f t="shared" si="2020"/>
        <v>149981584384.92175</v>
      </c>
      <c r="C1852">
        <f t="shared" si="2021"/>
        <v>-2328225965.4304075</v>
      </c>
      <c r="D1852">
        <f>B1852+F1852*dt/2</f>
        <v>149976596719.08905</v>
      </c>
      <c r="E1852">
        <f>C1852+G1852*dt/2</f>
        <v>-2649478855.9830942</v>
      </c>
      <c r="F1852">
        <f t="shared" si="2022"/>
        <v>-461.8209104350106</v>
      </c>
      <c r="G1852">
        <f t="shared" si="2023"/>
        <v>-29745.63801413765</v>
      </c>
      <c r="H1852">
        <f>SQRT((xs-B1852)^2+(ys-C1852)^2)</f>
        <v>149999654302.12668</v>
      </c>
      <c r="I1852">
        <f>SQRT((xs-D1852)^2+(ys-E1852)^2)</f>
        <v>149999997672.1619</v>
      </c>
      <c r="J1852">
        <f t="shared" ref="J1852" si="2068">G*Ms*Me/H1852^2</f>
        <v>3.5235447337135651E+22</v>
      </c>
      <c r="K1852">
        <f t="shared" si="2019"/>
        <v>3.5235447337135651E+22</v>
      </c>
      <c r="L1852">
        <f>(xs-D1852)/I1852*K1852</f>
        <v>-3.5229950383386096E+22</v>
      </c>
      <c r="M1852">
        <f>(ys-E1852)/I1852*K1852</f>
        <v>6.223704943308298E+20</v>
      </c>
      <c r="N1852">
        <f>(xs-D1852)/I1852*K1852</f>
        <v>-3.5229950383386096E+22</v>
      </c>
      <c r="O1852">
        <f>(xs-E1852)/I1852*K1852</f>
        <v>6.223704943308298E+20</v>
      </c>
      <c r="P1852">
        <f t="shared" si="2025"/>
        <v>-5.8991879409554743E-3</v>
      </c>
      <c r="Q1852">
        <f>M1852/Me</f>
        <v>1.0421475122753346E-4</v>
      </c>
      <c r="R1852">
        <f>F1852+P1852*dt/2</f>
        <v>-525.53214019732968</v>
      </c>
      <c r="S1852">
        <f>G1852+Q1852*dt/2</f>
        <v>-29744.512494824394</v>
      </c>
      <c r="T1852">
        <f>R1852*dt</f>
        <v>-11351494.228262322</v>
      </c>
      <c r="U1852">
        <f>S1852*dt</f>
        <v>-642481469.88820696</v>
      </c>
      <c r="V1852">
        <f>N1852/Me*dt</f>
        <v>-127.42245952463824</v>
      </c>
      <c r="W1852">
        <f>O1852/Me*dt</f>
        <v>2.2510386265147226</v>
      </c>
      <c r="Z1852">
        <v>-384181860.02189773</v>
      </c>
      <c r="AA1852">
        <v>-6826534.3552819751</v>
      </c>
      <c r="AB1852">
        <f t="shared" si="2016"/>
        <v>149586051030.67157</v>
      </c>
      <c r="AC1852">
        <f t="shared" si="2017"/>
        <v>-2977533969.6738963</v>
      </c>
    </row>
    <row r="1853" spans="2:29" x14ac:dyDescent="0.3">
      <c r="B1853">
        <f t="shared" si="2020"/>
        <v>149970232890.69348</v>
      </c>
      <c r="C1853">
        <f t="shared" si="2021"/>
        <v>-2970707435.3186145</v>
      </c>
      <c r="D1853">
        <f>B1853+F1853*dt/2</f>
        <v>149963869062.29791</v>
      </c>
      <c r="E1853">
        <f>C1853+G1853*dt/2</f>
        <v>-3291936014.6541348</v>
      </c>
      <c r="F1853">
        <f t="shared" si="2022"/>
        <v>-589.24336995964882</v>
      </c>
      <c r="G1853">
        <f t="shared" si="2023"/>
        <v>-29743.386975511137</v>
      </c>
      <c r="H1853">
        <f>SQRT((xs-B1853)^2+(ys-C1853)^2)</f>
        <v>149999652852.78195</v>
      </c>
      <c r="I1853">
        <f>SQRT((xs-D1853)^2+(ys-E1853)^2)</f>
        <v>149999996222.86197</v>
      </c>
      <c r="J1853">
        <f t="shared" ref="J1853" si="2069">G*Ms*Me/H1853^2</f>
        <v>3.5235448018048026E+22</v>
      </c>
      <c r="K1853">
        <f t="shared" si="2019"/>
        <v>3.5235448018048026E+22</v>
      </c>
      <c r="L1853">
        <f>(xs-D1853)/I1853*K1853</f>
        <v>-3.5226961639913703E+22</v>
      </c>
      <c r="M1853">
        <f>(ys-E1853)/I1853*K1853</f>
        <v>7.7328562162594978E+20</v>
      </c>
      <c r="N1853">
        <f>(xs-D1853)/I1853*K1853</f>
        <v>-3.5226961639913703E+22</v>
      </c>
      <c r="O1853">
        <f>(xs-E1853)/I1853*K1853</f>
        <v>7.7328562162594978E+20</v>
      </c>
      <c r="P1853">
        <f t="shared" si="2025"/>
        <v>-5.8986874815662596E-3</v>
      </c>
      <c r="Q1853">
        <f>M1853/Me</f>
        <v>1.2948520120997149E-4</v>
      </c>
      <c r="R1853">
        <f>F1853+P1853*dt/2</f>
        <v>-652.94919476056441</v>
      </c>
      <c r="S1853">
        <f>G1853+Q1853*dt/2</f>
        <v>-29741.988535338071</v>
      </c>
      <c r="T1853">
        <f>R1853*dt</f>
        <v>-14103702.60682819</v>
      </c>
      <c r="U1853">
        <f>S1853*dt</f>
        <v>-642426952.36330235</v>
      </c>
      <c r="V1853">
        <f>N1853/Me*dt</f>
        <v>-127.41164960183121</v>
      </c>
      <c r="W1853">
        <f>O1853/Me*dt</f>
        <v>2.7968803461353842</v>
      </c>
      <c r="Z1853">
        <v>-383943475.72102678</v>
      </c>
      <c r="AA1853">
        <v>15167249.840559822</v>
      </c>
      <c r="AB1853">
        <f t="shared" si="2016"/>
        <v>149572185712.3656</v>
      </c>
      <c r="AC1853">
        <f t="shared" si="2017"/>
        <v>-3597967137.8413568</v>
      </c>
    </row>
    <row r="1854" spans="2:29" x14ac:dyDescent="0.3">
      <c r="B1854">
        <f t="shared" si="2020"/>
        <v>149956129188.08664</v>
      </c>
      <c r="C1854">
        <f t="shared" si="2021"/>
        <v>-3613134387.6819167</v>
      </c>
      <c r="D1854">
        <f>B1854+F1854*dt/2</f>
        <v>149948389313.87537</v>
      </c>
      <c r="E1854">
        <f>C1854+G1854*dt/2</f>
        <v>-3934332760.7096987</v>
      </c>
      <c r="F1854">
        <f t="shared" si="2022"/>
        <v>-716.65501956148</v>
      </c>
      <c r="G1854">
        <f t="shared" si="2023"/>
        <v>-29740.590095165</v>
      </c>
      <c r="H1854">
        <f>SQRT((xs-B1854)^2+(ys-C1854)^2)</f>
        <v>149999651403.5202</v>
      </c>
      <c r="I1854">
        <f>SQRT((xs-D1854)^2+(ys-E1854)^2)</f>
        <v>149999994773.65833</v>
      </c>
      <c r="J1854">
        <f t="shared" ref="J1854" si="2070">G*Ms*Me/H1854^2</f>
        <v>3.5235448698921441E+22</v>
      </c>
      <c r="K1854">
        <f t="shared" si="2019"/>
        <v>3.5235448698921441E+22</v>
      </c>
      <c r="L1854">
        <f>(xs-D1854)/I1854*K1854</f>
        <v>-3.5223326421627297E+22</v>
      </c>
      <c r="M1854">
        <f>(ys-E1854)/I1854*K1854</f>
        <v>9.241865665639155E+20</v>
      </c>
      <c r="N1854">
        <f>(xs-D1854)/I1854*K1854</f>
        <v>-3.5223326421627297E+22</v>
      </c>
      <c r="O1854">
        <f>(xs-E1854)/I1854*K1854</f>
        <v>9.241865665639155E+20</v>
      </c>
      <c r="P1854">
        <f t="shared" si="2025"/>
        <v>-5.8980787712034988E-3</v>
      </c>
      <c r="Q1854">
        <f>M1854/Me</f>
        <v>1.5475327638377685E-4</v>
      </c>
      <c r="R1854">
        <f>F1854+P1854*dt/2</f>
        <v>-780.35427029047776</v>
      </c>
      <c r="S1854">
        <f>G1854+Q1854*dt/2</f>
        <v>-29738.918759780056</v>
      </c>
      <c r="T1854">
        <f>R1854*dt</f>
        <v>-16855652.238274321</v>
      </c>
      <c r="U1854">
        <f>S1854*dt</f>
        <v>-642360645.21124923</v>
      </c>
      <c r="V1854">
        <f>N1854/Me*dt</f>
        <v>-127.39850145799558</v>
      </c>
      <c r="W1854">
        <f>O1854/Me*dt</f>
        <v>3.3426707698895801</v>
      </c>
      <c r="Z1854">
        <v>-382447020.3937031</v>
      </c>
      <c r="AA1854">
        <v>37111335.434383221</v>
      </c>
      <c r="AB1854">
        <f t="shared" si="2016"/>
        <v>149556826515.45465</v>
      </c>
      <c r="AC1854">
        <f t="shared" si="2017"/>
        <v>-4218383697.4587827</v>
      </c>
    </row>
    <row r="1855" spans="2:29" x14ac:dyDescent="0.3">
      <c r="B1855">
        <f t="shared" si="2020"/>
        <v>149939273535.84836</v>
      </c>
      <c r="C1855">
        <f t="shared" si="2021"/>
        <v>-4255495032.8931661</v>
      </c>
      <c r="D1855">
        <f>B1855+F1855*dt/2</f>
        <v>149930157757.82135</v>
      </c>
      <c r="E1855">
        <f>C1855+G1855*dt/2</f>
        <v>-4576657305.0766335</v>
      </c>
      <c r="F1855">
        <f t="shared" si="2022"/>
        <v>-844.05352101947562</v>
      </c>
      <c r="G1855">
        <f t="shared" si="2023"/>
        <v>-29737.247424395111</v>
      </c>
      <c r="H1855">
        <f>SQRT((xs-B1855)^2+(ys-C1855)^2)</f>
        <v>149999649954.36801</v>
      </c>
      <c r="I1855">
        <f>SQRT((xs-D1855)^2+(ys-E1855)^2)</f>
        <v>149999993324.57755</v>
      </c>
      <c r="J1855">
        <f t="shared" ref="J1855" si="2071">G*Ms*Me/H1855^2</f>
        <v>3.5235449379743404E+22</v>
      </c>
      <c r="K1855">
        <f t="shared" si="2019"/>
        <v>3.5235449379743404E+22</v>
      </c>
      <c r="L1855">
        <f>(xs-D1855)/I1855*K1855</f>
        <v>-3.5219044795164398E+22</v>
      </c>
      <c r="M1855">
        <f>(ys-E1855)/I1855*K1855</f>
        <v>1.0750705598534049E+21</v>
      </c>
      <c r="N1855">
        <f>(xs-D1855)/I1855*K1855</f>
        <v>-3.5219044795164398E+22</v>
      </c>
      <c r="O1855">
        <f>(xs-E1855)/I1855*K1855</f>
        <v>1.0750705598534049E+21</v>
      </c>
      <c r="P1855">
        <f t="shared" si="2025"/>
        <v>-5.8973618210255187E-3</v>
      </c>
      <c r="Q1855">
        <f>M1855/Me</f>
        <v>1.8001851303640402E-4</v>
      </c>
      <c r="R1855">
        <f>F1855+P1855*dt/2</f>
        <v>-907.74502868655122</v>
      </c>
      <c r="S1855">
        <f>G1855+Q1855*dt/2</f>
        <v>-29735.303224454317</v>
      </c>
      <c r="T1855">
        <f>R1855*dt</f>
        <v>-19607292.619629506</v>
      </c>
      <c r="U1855">
        <f>S1855*dt</f>
        <v>-642282549.64821327</v>
      </c>
      <c r="V1855">
        <f>N1855/Me*dt</f>
        <v>-127.38301533415121</v>
      </c>
      <c r="W1855">
        <f>O1855/Me*dt</f>
        <v>3.8883998815863268</v>
      </c>
      <c r="Z1855">
        <v>-379697401.76088446</v>
      </c>
      <c r="AA1855">
        <v>58933818.459438801</v>
      </c>
      <c r="AB1855">
        <f t="shared" si="2016"/>
        <v>149539968841.46783</v>
      </c>
      <c r="AC1855">
        <f t="shared" si="2017"/>
        <v>-4838843764.0819397</v>
      </c>
    </row>
    <row r="1856" spans="2:29" x14ac:dyDescent="0.3">
      <c r="B1856">
        <f t="shared" si="2020"/>
        <v>149919666243.22873</v>
      </c>
      <c r="C1856">
        <f t="shared" si="2021"/>
        <v>-4897777582.541379</v>
      </c>
      <c r="D1856">
        <f>B1856+F1856*dt/2</f>
        <v>149909174728.63611</v>
      </c>
      <c r="E1856">
        <f>C1856+G1856*dt/2</f>
        <v>-5218897860.0061255</v>
      </c>
      <c r="F1856">
        <f t="shared" si="2022"/>
        <v>-971.43653635362682</v>
      </c>
      <c r="G1856">
        <f t="shared" si="2023"/>
        <v>-29733.359024513524</v>
      </c>
      <c r="H1856">
        <f>SQRT((xs-B1856)^2+(ys-C1856)^2)</f>
        <v>149999648505.35196</v>
      </c>
      <c r="I1856">
        <f>SQRT((xs-D1856)^2+(ys-E1856)^2)</f>
        <v>149999991875.64621</v>
      </c>
      <c r="J1856">
        <f t="shared" ref="J1856" si="2072">G*Ms*Me/H1856^2</f>
        <v>3.5235450060501424E+22</v>
      </c>
      <c r="K1856">
        <f t="shared" si="2019"/>
        <v>3.5235450060501424E+22</v>
      </c>
      <c r="L1856">
        <f>(xs-D1856)/I1856*K1856</f>
        <v>-3.5214116839025222E+22</v>
      </c>
      <c r="M1856">
        <f>(ys-E1856)/I1856*K1856</f>
        <v>1.2259348325135459E+21</v>
      </c>
      <c r="N1856">
        <f>(xs-D1856)/I1856*K1856</f>
        <v>-3.5214116839025222E+22</v>
      </c>
      <c r="O1856">
        <f>(xs-E1856)/I1856*K1856</f>
        <v>1.2259348325135459E+21</v>
      </c>
      <c r="P1856">
        <f t="shared" si="2025"/>
        <v>-5.8965366441770294E-3</v>
      </c>
      <c r="Q1856">
        <f>M1856/Me</f>
        <v>2.0528044750729168E-4</v>
      </c>
      <c r="R1856">
        <f>F1856+P1856*dt/2</f>
        <v>-1035.1191321107387</v>
      </c>
      <c r="S1856">
        <f>G1856+Q1856*dt/2</f>
        <v>-29731.141995680446</v>
      </c>
      <c r="T1856">
        <f>R1856*dt</f>
        <v>-22358573.253591958</v>
      </c>
      <c r="U1856">
        <f>S1856*dt</f>
        <v>-642192667.10669768</v>
      </c>
      <c r="V1856">
        <f>N1856/Me*dt</f>
        <v>-127.36519151422384</v>
      </c>
      <c r="W1856">
        <f>O1856/Me*dt</f>
        <v>4.4340576661575</v>
      </c>
      <c r="Z1856">
        <v>-375703633.74604708</v>
      </c>
      <c r="AA1856">
        <v>80563193.894717753</v>
      </c>
      <c r="AB1856">
        <f t="shared" si="2016"/>
        <v>149521604036.2291</v>
      </c>
      <c r="AC1856">
        <f t="shared" si="2017"/>
        <v>-5459407055.7533588</v>
      </c>
    </row>
    <row r="1857" spans="2:29" x14ac:dyDescent="0.3">
      <c r="B1857">
        <f t="shared" si="2020"/>
        <v>149897307669.97513</v>
      </c>
      <c r="C1857">
        <f t="shared" si="2021"/>
        <v>-5539970249.648077</v>
      </c>
      <c r="D1857">
        <f>B1857+F1857*dt/2</f>
        <v>149885440611.31415</v>
      </c>
      <c r="E1857">
        <f>C1857+G1857*dt/2</f>
        <v>-5861042639.2900286</v>
      </c>
      <c r="F1857">
        <f t="shared" si="2022"/>
        <v>-1098.8017278678506</v>
      </c>
      <c r="G1857">
        <f t="shared" si="2023"/>
        <v>-29728.924966847368</v>
      </c>
      <c r="H1857">
        <f>SQRT((xs-B1857)^2+(ys-C1857)^2)</f>
        <v>149999647056.49869</v>
      </c>
      <c r="I1857">
        <f>SQRT((xs-D1857)^2+(ys-E1857)^2)</f>
        <v>149999990426.89087</v>
      </c>
      <c r="J1857">
        <f t="shared" ref="J1857" si="2073">G*Ms*Me/H1857^2</f>
        <v>3.5235450741182991E+22</v>
      </c>
      <c r="K1857">
        <f t="shared" si="2019"/>
        <v>3.5235450741182991E+22</v>
      </c>
      <c r="L1857">
        <f>(xs-D1857)/I1857*K1857</f>
        <v>-3.5208542643571265E+22</v>
      </c>
      <c r="M1857">
        <f>(ys-E1857)/I1857*K1857</f>
        <v>1.3767766159247317E+21</v>
      </c>
      <c r="N1857">
        <f>(xs-D1857)/I1857*K1857</f>
        <v>-3.5208542643571265E+22</v>
      </c>
      <c r="O1857">
        <f>(xs-E1857)/I1857*K1857</f>
        <v>1.3767766159247317E+21</v>
      </c>
      <c r="P1857">
        <f t="shared" si="2025"/>
        <v>-5.8956032557888919E-3</v>
      </c>
      <c r="Q1857">
        <f>M1857/Me</f>
        <v>2.3053861619637167E-4</v>
      </c>
      <c r="R1857">
        <f>F1857+P1857*dt/2</f>
        <v>-1162.4742430303706</v>
      </c>
      <c r="S1857">
        <f>G1857+Q1857*dt/2</f>
        <v>-29726.435149792447</v>
      </c>
      <c r="T1857">
        <f>R1857*dt</f>
        <v>-25109443.649456006</v>
      </c>
      <c r="U1857">
        <f>S1857*dt</f>
        <v>-642090999.23551691</v>
      </c>
      <c r="V1857">
        <f>N1857/Me*dt</f>
        <v>-127.34503032504007</v>
      </c>
      <c r="W1857">
        <f>O1857/Me*dt</f>
        <v>4.9796341098416281</v>
      </c>
      <c r="Z1857">
        <v>-370478806.88327837</v>
      </c>
      <c r="AA1857">
        <v>101928589.95880544</v>
      </c>
      <c r="AB1857">
        <f t="shared" si="2016"/>
        <v>149501719419.44241</v>
      </c>
      <c r="AC1857">
        <f t="shared" si="2017"/>
        <v>-6080132658.9247885</v>
      </c>
    </row>
    <row r="1858" spans="2:29" x14ac:dyDescent="0.3">
      <c r="B1858">
        <f t="shared" si="2020"/>
        <v>149872198226.32568</v>
      </c>
      <c r="C1858">
        <f t="shared" si="2021"/>
        <v>-6182061248.8835936</v>
      </c>
      <c r="D1858">
        <f>B1858+F1858*dt/2</f>
        <v>149858955841.33719</v>
      </c>
      <c r="E1858">
        <f>C1858+G1858*dt/2</f>
        <v>-6503079858.4771585</v>
      </c>
      <c r="F1858">
        <f t="shared" si="2022"/>
        <v>-1226.1467581928907</v>
      </c>
      <c r="G1858">
        <f t="shared" si="2023"/>
        <v>-29723.945332737527</v>
      </c>
      <c r="H1858">
        <f>SQRT((xs-B1858)^2+(ys-C1858)^2)</f>
        <v>149999645607.83472</v>
      </c>
      <c r="I1858">
        <f>SQRT((xs-D1858)^2+(ys-E1858)^2)</f>
        <v>149999988978.3382</v>
      </c>
      <c r="J1858">
        <f t="shared" ref="J1858" si="2074">G*Ms*Me/H1858^2</f>
        <v>3.5235451421775639E+22</v>
      </c>
      <c r="K1858">
        <f t="shared" si="2019"/>
        <v>3.5235451421775639E+22</v>
      </c>
      <c r="L1858">
        <f>(xs-D1858)/I1858*K1858</f>
        <v>-3.5202322311023656E+22</v>
      </c>
      <c r="M1858">
        <f>(ys-E1858)/I1858*K1858</f>
        <v>1.5275931418794299E+21</v>
      </c>
      <c r="N1858">
        <f>(xs-D1858)/I1858*K1858</f>
        <v>-3.5202322311023656E+22</v>
      </c>
      <c r="O1858">
        <f>(xs-E1858)/I1858*K1858</f>
        <v>1.5275931418794299E+21</v>
      </c>
      <c r="P1858">
        <f t="shared" si="2025"/>
        <v>-5.8945616729778388E-3</v>
      </c>
      <c r="Q1858">
        <f>M1858/Me</f>
        <v>2.55792555572577E-4</v>
      </c>
      <c r="R1858">
        <f>F1858+P1858*dt/2</f>
        <v>-1289.8080242610513</v>
      </c>
      <c r="S1858">
        <f>G1858+Q1858*dt/2</f>
        <v>-29721.182773137341</v>
      </c>
      <c r="T1858">
        <f>R1858*dt</f>
        <v>-27859853.324038707</v>
      </c>
      <c r="U1858">
        <f>S1858*dt</f>
        <v>-641977547.89976656</v>
      </c>
      <c r="V1858">
        <f>N1858/Me*dt</f>
        <v>-127.32253213632131</v>
      </c>
      <c r="W1858">
        <f>O1858/Me*dt</f>
        <v>5.525119200367663</v>
      </c>
      <c r="Z1858">
        <v>-364040045.3686614</v>
      </c>
      <c r="AA1858">
        <v>122960000.32244569</v>
      </c>
      <c r="AB1858">
        <f t="shared" si="2016"/>
        <v>149480298327.633</v>
      </c>
      <c r="AC1858">
        <f t="shared" si="2017"/>
        <v>-6701078796.4609146</v>
      </c>
    </row>
    <row r="1859" spans="2:29" x14ac:dyDescent="0.3">
      <c r="B1859">
        <f t="shared" si="2020"/>
        <v>149844338373.00165</v>
      </c>
      <c r="C1859">
        <f t="shared" si="2021"/>
        <v>-6824038796.7833605</v>
      </c>
      <c r="D1859">
        <f>B1859+F1859*dt/2</f>
        <v>149829720904.66611</v>
      </c>
      <c r="E1859">
        <f>C1859+G1859*dt/2</f>
        <v>-7144997735.0895615</v>
      </c>
      <c r="F1859">
        <f t="shared" si="2022"/>
        <v>-1353.4692903292121</v>
      </c>
      <c r="G1859">
        <f t="shared" si="2023"/>
        <v>-29718.42021353716</v>
      </c>
      <c r="H1859">
        <f>SQRT((xs-B1859)^2+(ys-C1859)^2)</f>
        <v>149999644159.38666</v>
      </c>
      <c r="I1859">
        <f>SQRT((xs-D1859)^2+(ys-E1859)^2)</f>
        <v>149999987530.01471</v>
      </c>
      <c r="J1859">
        <f t="shared" ref="J1859" si="2075">G*Ms*Me/H1859^2</f>
        <v>3.5235452102266872E+22</v>
      </c>
      <c r="K1859">
        <f t="shared" si="2019"/>
        <v>3.5235452102266872E+22</v>
      </c>
      <c r="L1859">
        <f>(xs-D1859)/I1859*K1859</f>
        <v>-3.5195455955461292E+22</v>
      </c>
      <c r="M1859">
        <f>(ys-E1859)/I1859*K1859</f>
        <v>1.6783816426329864E+21</v>
      </c>
      <c r="N1859">
        <f>(xs-D1859)/I1859*K1859</f>
        <v>-3.5195455955461292E+22</v>
      </c>
      <c r="O1859">
        <f>(xs-E1859)/I1859*K1859</f>
        <v>1.6783816426329864E+21</v>
      </c>
      <c r="P1859">
        <f t="shared" si="2025"/>
        <v>-5.8934119148461635E-3</v>
      </c>
      <c r="Q1859">
        <f>M1859/Me</f>
        <v>2.8104180218234865E-4</v>
      </c>
      <c r="R1859">
        <f>F1859+P1859*dt/2</f>
        <v>-1417.1181390095505</v>
      </c>
      <c r="S1859">
        <f>G1859+Q1859*dt/2</f>
        <v>-29715.384962073589</v>
      </c>
      <c r="T1859">
        <f>R1859*dt</f>
        <v>-30609751.802606292</v>
      </c>
      <c r="U1859">
        <f>S1859*dt</f>
        <v>-641852315.18078947</v>
      </c>
      <c r="V1859">
        <f>N1859/Me*dt</f>
        <v>-127.29769736067713</v>
      </c>
      <c r="W1859">
        <f>O1859/Me*dt</f>
        <v>6.0705029271387305</v>
      </c>
      <c r="Z1859">
        <v>-356408450.89639795</v>
      </c>
      <c r="AA1859">
        <v>143588513.47909954</v>
      </c>
      <c r="AB1859">
        <f t="shared" si="2016"/>
        <v>149457320170.30264</v>
      </c>
      <c r="AC1859">
        <f t="shared" si="2017"/>
        <v>-7322302598.4850502</v>
      </c>
    </row>
    <row r="1860" spans="2:29" x14ac:dyDescent="0.3">
      <c r="B1860">
        <f t="shared" si="2020"/>
        <v>149813728621.19904</v>
      </c>
      <c r="C1860">
        <f t="shared" si="2021"/>
        <v>-7465891111.9641495</v>
      </c>
      <c r="D1860">
        <f>B1860+F1860*dt/2</f>
        <v>149797736337.73199</v>
      </c>
      <c r="E1860">
        <f>C1860+G1860*dt/2</f>
        <v>-7786784488.8387375</v>
      </c>
      <c r="F1860">
        <f t="shared" si="2022"/>
        <v>-1480.7669876898892</v>
      </c>
      <c r="G1860">
        <f t="shared" si="2023"/>
        <v>-29712.349710610022</v>
      </c>
      <c r="H1860">
        <f>SQRT((xs-B1860)^2+(ys-C1860)^2)</f>
        <v>149999642711.18106</v>
      </c>
      <c r="I1860">
        <f>SQRT((xs-D1860)^2+(ys-E1860)^2)</f>
        <v>149999986081.94699</v>
      </c>
      <c r="J1860">
        <f t="shared" ref="J1860" si="2076">G*Ms*Me/H1860^2</f>
        <v>3.5235452782644214E+22</v>
      </c>
      <c r="K1860">
        <f t="shared" si="2019"/>
        <v>3.5235452782644214E+22</v>
      </c>
      <c r="L1860">
        <f>(xs-D1860)/I1860*K1860</f>
        <v>-3.5187943702818724E+22</v>
      </c>
      <c r="M1860">
        <f>(ys-E1860)/I1860*K1860</f>
        <v>1.8291393509544142E+21</v>
      </c>
      <c r="N1860">
        <f>(xs-D1860)/I1860*K1860</f>
        <v>-3.5187943702818724E+22</v>
      </c>
      <c r="O1860">
        <f>(xs-E1860)/I1860*K1860</f>
        <v>1.8291393509544142E+21</v>
      </c>
      <c r="P1860">
        <f t="shared" si="2025"/>
        <v>-5.8921540024813668E-3</v>
      </c>
      <c r="Q1860">
        <f>M1860/Me</f>
        <v>3.0628589265814033E-4</v>
      </c>
      <c r="R1860">
        <f>F1860+P1860*dt/2</f>
        <v>-1544.402250916688</v>
      </c>
      <c r="S1860">
        <f>G1860+Q1860*dt/2</f>
        <v>-29709.041822969313</v>
      </c>
      <c r="T1860">
        <f>R1860*dt</f>
        <v>-33359088.61980046</v>
      </c>
      <c r="U1860">
        <f>S1860*dt</f>
        <v>-641715303.37613714</v>
      </c>
      <c r="V1860">
        <f>N1860/Me*dt</f>
        <v>-127.27052645359753</v>
      </c>
      <c r="W1860">
        <f>O1860/Me*dt</f>
        <v>6.6157752814158313</v>
      </c>
      <c r="Z1860">
        <v>-347609033.4643935</v>
      </c>
      <c r="AA1860">
        <v>163746538.52217492</v>
      </c>
      <c r="AB1860">
        <f t="shared" si="2016"/>
        <v>149432760499.11484</v>
      </c>
      <c r="AC1860">
        <f t="shared" si="2017"/>
        <v>-7943859876.8181114</v>
      </c>
    </row>
    <row r="1861" spans="2:29" x14ac:dyDescent="0.3">
      <c r="B1861">
        <f t="shared" si="2020"/>
        <v>149780369532.57922</v>
      </c>
      <c r="C1861">
        <f t="shared" si="2021"/>
        <v>-8107606415.3402863</v>
      </c>
      <c r="D1861">
        <f>B1861+F1861*dt/2</f>
        <v>149763002727.42648</v>
      </c>
      <c r="E1861">
        <f>C1861+G1861*dt/2</f>
        <v>-8428428341.841835</v>
      </c>
      <c r="F1861">
        <f t="shared" si="2022"/>
        <v>-1608.0375141434868</v>
      </c>
      <c r="G1861">
        <f t="shared" si="2023"/>
        <v>-29705.733935328608</v>
      </c>
      <c r="H1861">
        <f>SQRT((xs-B1861)^2+(ys-C1861)^2)</f>
        <v>149999641263.24454</v>
      </c>
      <c r="I1861">
        <f>SQRT((xs-D1861)^2+(ys-E1861)^2)</f>
        <v>149999984634.16159</v>
      </c>
      <c r="J1861">
        <f t="shared" ref="J1861" si="2077">G*Ms*Me/H1861^2</f>
        <v>3.5235453462895168E+22</v>
      </c>
      <c r="K1861">
        <f t="shared" si="2019"/>
        <v>3.5235453462895168E+22</v>
      </c>
      <c r="L1861">
        <f>(xs-D1861)/I1861*K1861</f>
        <v>-3.5179785690883868E+22</v>
      </c>
      <c r="M1861">
        <f>(ys-E1861)/I1861*K1861</f>
        <v>1.979863500177182E+21</v>
      </c>
      <c r="N1861">
        <f>(xs-D1861)/I1861*K1861</f>
        <v>-3.5179785690883868E+22</v>
      </c>
      <c r="O1861">
        <f>(xs-E1861)/I1861*K1861</f>
        <v>1.979863500177182E+21</v>
      </c>
      <c r="P1861">
        <f t="shared" si="2025"/>
        <v>-5.8907879589557713E-3</v>
      </c>
      <c r="Q1861">
        <f>M1861/Me</f>
        <v>3.3152436372692264E-4</v>
      </c>
      <c r="R1861">
        <f>F1861+P1861*dt/2</f>
        <v>-1671.6580241002091</v>
      </c>
      <c r="S1861">
        <f>G1861+Q1861*dt/2</f>
        <v>-29702.153472200356</v>
      </c>
      <c r="T1861">
        <f>R1861*dt</f>
        <v>-36107813.320564516</v>
      </c>
      <c r="U1861">
        <f>S1861*dt</f>
        <v>-641566514.99952769</v>
      </c>
      <c r="V1861">
        <f>N1861/Me*dt</f>
        <v>-127.24101991344466</v>
      </c>
      <c r="W1861">
        <f>O1861/Me*dt</f>
        <v>7.1609262565015293</v>
      </c>
      <c r="Z1861">
        <v>-337670629.37669003</v>
      </c>
      <c r="AA1861">
        <v>183368026.58945474</v>
      </c>
      <c r="AB1861">
        <f t="shared" si="2016"/>
        <v>149406591089.88199</v>
      </c>
      <c r="AC1861">
        <f t="shared" si="2017"/>
        <v>-8565804903.7503586</v>
      </c>
    </row>
    <row r="1862" spans="2:29" x14ac:dyDescent="0.3">
      <c r="B1862">
        <f t="shared" si="2020"/>
        <v>149744261719.25867</v>
      </c>
      <c r="C1862">
        <f t="shared" si="2021"/>
        <v>-8749172930.3398132</v>
      </c>
      <c r="D1862">
        <f>B1862+F1862*dt/2</f>
        <v>149725520711.09085</v>
      </c>
      <c r="E1862">
        <f>C1862+G1862*dt/2</f>
        <v>-9069917518.8377914</v>
      </c>
      <c r="F1862">
        <f t="shared" si="2022"/>
        <v>-1735.2785340569314</v>
      </c>
      <c r="G1862">
        <f t="shared" si="2023"/>
        <v>-29698.573009072108</v>
      </c>
      <c r="H1862">
        <f>SQRT((xs-B1862)^2+(ys-C1862)^2)</f>
        <v>149999639815.60364</v>
      </c>
      <c r="I1862">
        <f>SQRT((xs-D1862)^2+(ys-E1862)^2)</f>
        <v>149999983186.68512</v>
      </c>
      <c r="J1862">
        <f t="shared" ref="J1862" si="2078">G*Ms*Me/H1862^2</f>
        <v>3.5235454143007254E+22</v>
      </c>
      <c r="K1862">
        <f t="shared" si="2019"/>
        <v>3.5235454143007254E+22</v>
      </c>
      <c r="L1862">
        <f>(xs-D1862)/I1862*K1862</f>
        <v>-3.5170982069295473E+22</v>
      </c>
      <c r="M1862">
        <f>(ys-E1862)/I1862*K1862</f>
        <v>2.1305513242499825E+21</v>
      </c>
      <c r="N1862">
        <f>(xs-D1862)/I1862*K1862</f>
        <v>-3.5170982069295473E+22</v>
      </c>
      <c r="O1862">
        <f>(xs-E1862)/I1862*K1862</f>
        <v>2.1305513242499825E+21</v>
      </c>
      <c r="P1862">
        <f t="shared" si="2025"/>
        <v>-5.8893138093261002E-3</v>
      </c>
      <c r="Q1862">
        <f>M1862/Me</f>
        <v>3.5675675221868427E-4</v>
      </c>
      <c r="R1862">
        <f>F1862+P1862*dt/2</f>
        <v>-1798.8831231976533</v>
      </c>
      <c r="S1862">
        <f>G1862+Q1862*dt/2</f>
        <v>-29694.720036148145</v>
      </c>
      <c r="T1862">
        <f>R1862*dt</f>
        <v>-38855875.461069308</v>
      </c>
      <c r="U1862">
        <f>S1862*dt</f>
        <v>-641405952.78079987</v>
      </c>
      <c r="V1862">
        <f>N1862/Me*dt</f>
        <v>-127.20917828144377</v>
      </c>
      <c r="W1862">
        <f>O1862/Me*dt</f>
        <v>7.7059458479235801</v>
      </c>
      <c r="Z1862">
        <v>-326625806.71204287</v>
      </c>
      <c r="AA1862">
        <v>202388687.24952075</v>
      </c>
      <c r="AB1862">
        <f t="shared" si="2016"/>
        <v>149378780037.08557</v>
      </c>
      <c r="AC1862">
        <f t="shared" si="2017"/>
        <v>-9188190195.8710918</v>
      </c>
    </row>
    <row r="1863" spans="2:29" x14ac:dyDescent="0.3">
      <c r="B1863">
        <f t="shared" si="2020"/>
        <v>149705405843.79761</v>
      </c>
      <c r="C1863">
        <f t="shared" si="2021"/>
        <v>-9390578883.1206131</v>
      </c>
      <c r="D1863">
        <f>B1863+F1863*dt/2</f>
        <v>149685290976.50436</v>
      </c>
      <c r="E1863">
        <f>C1863+G1863*dt/2</f>
        <v>-9711240247.4034348</v>
      </c>
      <c r="F1863">
        <f t="shared" si="2022"/>
        <v>-1862.4877123383753</v>
      </c>
      <c r="G1863">
        <f t="shared" si="2023"/>
        <v>-29690.867063224185</v>
      </c>
      <c r="H1863">
        <f>SQRT((xs-B1863)^2+(ys-C1863)^2)</f>
        <v>149999638368.28494</v>
      </c>
      <c r="I1863">
        <f>SQRT((xs-D1863)^2+(ys-E1863)^2)</f>
        <v>149999981739.54413</v>
      </c>
      <c r="J1863">
        <f t="shared" ref="J1863" si="2079">G*Ms*Me/H1863^2</f>
        <v>3.5235454822967983E+22</v>
      </c>
      <c r="K1863">
        <f t="shared" si="2019"/>
        <v>3.5235454822967983E+22</v>
      </c>
      <c r="L1863">
        <f>(xs-D1863)/I1863*K1863</f>
        <v>-3.5161532999540387E+22</v>
      </c>
      <c r="M1863">
        <f>(ys-E1863)/I1863*K1863</f>
        <v>2.281200057787501E+21</v>
      </c>
      <c r="N1863">
        <f>(xs-D1863)/I1863*K1863</f>
        <v>-3.5161532999540387E+22</v>
      </c>
      <c r="O1863">
        <f>(xs-E1863)/I1863*K1863</f>
        <v>2.281200057787501E+21</v>
      </c>
      <c r="P1863">
        <f t="shared" si="2025"/>
        <v>-5.8877315806330184E-3</v>
      </c>
      <c r="Q1863">
        <f>M1863/Me</f>
        <v>3.8198259507493318E-4</v>
      </c>
      <c r="R1863">
        <f>F1863+P1863*dt/2</f>
        <v>-1926.075213409212</v>
      </c>
      <c r="S1863">
        <f>G1863+Q1863*dt/2</f>
        <v>-29686.741651197375</v>
      </c>
      <c r="T1863">
        <f>R1863*dt</f>
        <v>-41603224.609638982</v>
      </c>
      <c r="U1863">
        <f>S1863*dt</f>
        <v>-641233619.66586328</v>
      </c>
      <c r="V1863">
        <f>N1863/Me*dt</f>
        <v>-127.1750021416732</v>
      </c>
      <c r="W1863">
        <f>O1863/Me*dt</f>
        <v>8.2508240536185564</v>
      </c>
      <c r="Z1863">
        <v>-314510758.56895477</v>
      </c>
      <c r="AA1863">
        <v>220746199.12161073</v>
      </c>
      <c r="AB1863">
        <f t="shared" si="2016"/>
        <v>149349291860.61899</v>
      </c>
      <c r="AC1863">
        <f t="shared" si="2017"/>
        <v>-9811066303.6648655</v>
      </c>
    </row>
    <row r="1864" spans="2:29" x14ac:dyDescent="0.3">
      <c r="B1864">
        <f t="shared" si="2020"/>
        <v>149663802619.18796</v>
      </c>
      <c r="C1864">
        <f t="shared" si="2021"/>
        <v>-10031812502.786476</v>
      </c>
      <c r="D1864">
        <f>B1864+F1864*dt/2</f>
        <v>149642314261.87158</v>
      </c>
      <c r="E1864">
        <f>C1864+G1864*dt/2</f>
        <v>-10352384758.169518</v>
      </c>
      <c r="F1864">
        <f t="shared" si="2022"/>
        <v>-1989.6627144800486</v>
      </c>
      <c r="G1864">
        <f t="shared" si="2023"/>
        <v>-29682.616239170566</v>
      </c>
      <c r="H1864">
        <f>SQRT((xs-B1864)^2+(ys-C1864)^2)</f>
        <v>149999636921.31497</v>
      </c>
      <c r="I1864">
        <f>SQRT((xs-D1864)^2+(ys-E1864)^2)</f>
        <v>149999980292.76508</v>
      </c>
      <c r="J1864">
        <f t="shared" ref="J1864" si="2080">G*Ms*Me/H1864^2</f>
        <v>3.5235455502764896E+22</v>
      </c>
      <c r="K1864">
        <f t="shared" si="2019"/>
        <v>3.5235455502764896E+22</v>
      </c>
      <c r="L1864">
        <f>(xs-D1864)/I1864*K1864</f>
        <v>-3.5151438654950645E+22</v>
      </c>
      <c r="M1864">
        <f>(ys-E1864)/I1864*K1864</f>
        <v>2.431806936121161E+21</v>
      </c>
      <c r="N1864">
        <f>(xs-D1864)/I1864*K1864</f>
        <v>-3.5151438654950645E+22</v>
      </c>
      <c r="O1864">
        <f>(xs-E1864)/I1864*K1864</f>
        <v>2.431806936121161E+21</v>
      </c>
      <c r="P1864">
        <f t="shared" si="2025"/>
        <v>-5.8860413019006432E-3</v>
      </c>
      <c r="Q1864">
        <f>M1864/Me</f>
        <v>4.0720142935719373E-4</v>
      </c>
      <c r="R1864">
        <f>F1864+P1864*dt/2</f>
        <v>-2053.2319605405755</v>
      </c>
      <c r="S1864">
        <f>G1864+Q1864*dt/2</f>
        <v>-29678.218463733509</v>
      </c>
      <c r="T1864">
        <f>R1864*dt</f>
        <v>-44349810.347676434</v>
      </c>
      <c r="U1864">
        <f>S1864*dt</f>
        <v>-641049518.81664383</v>
      </c>
      <c r="V1864">
        <f>N1864/Me*dt</f>
        <v>-127.1384921210539</v>
      </c>
      <c r="W1864">
        <f>O1864/Me*dt</f>
        <v>8.7955508741153849</v>
      </c>
      <c r="Z1864">
        <v>-301365184.43747693</v>
      </c>
      <c r="AA1864">
        <v>238380414.03930235</v>
      </c>
      <c r="AB1864">
        <f t="shared" si="2016"/>
        <v>149318087624.4028</v>
      </c>
      <c r="AC1864">
        <f t="shared" si="2017"/>
        <v>-10434481607.563818</v>
      </c>
    </row>
    <row r="1865" spans="2:29" x14ac:dyDescent="0.3">
      <c r="B1865">
        <f t="shared" si="2020"/>
        <v>149619452808.84027</v>
      </c>
      <c r="C1865">
        <f t="shared" si="2021"/>
        <v>-10672862021.603121</v>
      </c>
      <c r="D1865">
        <f>B1865+F1865*dt/2</f>
        <v>149596591355.80899</v>
      </c>
      <c r="E1865">
        <f>C1865+G1865*dt/2</f>
        <v>-10993339285.036722</v>
      </c>
      <c r="F1865">
        <f t="shared" si="2022"/>
        <v>-2116.8012066011024</v>
      </c>
      <c r="G1865">
        <f t="shared" si="2023"/>
        <v>-29673.820688296451</v>
      </c>
      <c r="H1865">
        <f>SQRT((xs-B1865)^2+(ys-C1865)^2)</f>
        <v>149999635474.72028</v>
      </c>
      <c r="I1865">
        <f>SQRT((xs-D1865)^2+(ys-E1865)^2)</f>
        <v>149999978846.37463</v>
      </c>
      <c r="J1865">
        <f t="shared" ref="J1865" si="2081">G*Ms*Me/H1865^2</f>
        <v>3.523545618238553E+22</v>
      </c>
      <c r="K1865">
        <f t="shared" si="2019"/>
        <v>3.523545618238553E+22</v>
      </c>
      <c r="L1865">
        <f>(xs-D1865)/I1865*K1865</f>
        <v>-3.5140699220700186E+22</v>
      </c>
      <c r="M1865">
        <f>(ys-E1865)/I1865*K1865</f>
        <v>2.5823691953498625E+21</v>
      </c>
      <c r="N1865">
        <f>(xs-D1865)/I1865*K1865</f>
        <v>-3.5140699220700186E+22</v>
      </c>
      <c r="O1865">
        <f>(xs-E1865)/I1865*K1865</f>
        <v>2.5823691953498625E+21</v>
      </c>
      <c r="P1865">
        <f t="shared" si="2025"/>
        <v>-5.8842430041359988E-3</v>
      </c>
      <c r="Q1865">
        <f>M1865/Me</f>
        <v>4.3241279225550276E-4</v>
      </c>
      <c r="R1865">
        <f>F1865+P1865*dt/2</f>
        <v>-2180.3510310457714</v>
      </c>
      <c r="S1865">
        <f>G1865+Q1865*dt/2</f>
        <v>-29669.150630140091</v>
      </c>
      <c r="T1865">
        <f>R1865*dt</f>
        <v>-47095582.270588659</v>
      </c>
      <c r="U1865">
        <f>S1865*dt</f>
        <v>-640853653.61102593</v>
      </c>
      <c r="V1865">
        <f>N1865/Me*dt</f>
        <v>-127.09964888933757</v>
      </c>
      <c r="W1865">
        <f>O1865/Me*dt</f>
        <v>9.3401163127188589</v>
      </c>
      <c r="Z1865">
        <v>-287232160.08692652</v>
      </c>
      <c r="AA1865">
        <v>255233554.08962569</v>
      </c>
      <c r="AB1865">
        <f t="shared" si="2016"/>
        <v>149285125066.48276</v>
      </c>
      <c r="AC1865">
        <f t="shared" si="2017"/>
        <v>-11058482121.124521</v>
      </c>
    </row>
    <row r="1866" spans="2:29" x14ac:dyDescent="0.3">
      <c r="B1866">
        <f t="shared" si="2020"/>
        <v>149572357226.56967</v>
      </c>
      <c r="C1866">
        <f t="shared" si="2021"/>
        <v>-11313715675.214148</v>
      </c>
      <c r="D1866">
        <f>B1866+F1866*dt/2</f>
        <v>149548123097.33038</v>
      </c>
      <c r="E1866">
        <f>C1866+G1866*dt/2</f>
        <v>-11634092065.391571</v>
      </c>
      <c r="F1866">
        <f t="shared" si="2022"/>
        <v>-2243.9008554904399</v>
      </c>
      <c r="G1866">
        <f t="shared" si="2023"/>
        <v>-29664.480571983731</v>
      </c>
      <c r="H1866">
        <f>SQRT((xs-B1866)^2+(ys-C1866)^2)</f>
        <v>149999634028.5274</v>
      </c>
      <c r="I1866">
        <f>SQRT((xs-D1866)^2+(ys-E1866)^2)</f>
        <v>149999977400.39926</v>
      </c>
      <c r="J1866">
        <f t="shared" ref="J1866" si="2082">G*Ms*Me/H1866^2</f>
        <v>3.5235456861817392E+22</v>
      </c>
      <c r="K1866">
        <f t="shared" si="2019"/>
        <v>3.5235456861817392E+22</v>
      </c>
      <c r="L1866">
        <f>(xs-D1866)/I1866*K1866</f>
        <v>-3.5129314893801552E+22</v>
      </c>
      <c r="M1866">
        <f>(ys-E1866)/I1866*K1866</f>
        <v>2.7328840723907037E+21</v>
      </c>
      <c r="N1866">
        <f>(xs-D1866)/I1866*K1866</f>
        <v>-3.5129314893801552E+22</v>
      </c>
      <c r="O1866">
        <f>(xs-E1866)/I1866*K1866</f>
        <v>2.7328840723907037E+21</v>
      </c>
      <c r="P1866">
        <f t="shared" si="2025"/>
        <v>-5.8823367203284576E-3</v>
      </c>
      <c r="Q1866">
        <f>M1866/Me</f>
        <v>4.5761622109690282E-4</v>
      </c>
      <c r="R1866">
        <f>F1866+P1866*dt/2</f>
        <v>-2307.430092069987</v>
      </c>
      <c r="S1866">
        <f>G1866+Q1866*dt/2</f>
        <v>-29659.538316795886</v>
      </c>
      <c r="T1866">
        <f>R1866*dt</f>
        <v>-49840489.988711722</v>
      </c>
      <c r="U1866">
        <f>S1866*dt</f>
        <v>-640646027.64279115</v>
      </c>
      <c r="V1866">
        <f>N1866/Me*dt</f>
        <v>-127.05847315909469</v>
      </c>
      <c r="W1866">
        <f>O1866/Me*dt</f>
        <v>9.8845103756931003</v>
      </c>
      <c r="Z1866">
        <v>-272157996.39622974</v>
      </c>
      <c r="AA1866">
        <v>271250400.88259655</v>
      </c>
      <c r="AB1866">
        <f t="shared" si="2016"/>
        <v>149250358740.18472</v>
      </c>
      <c r="AC1866">
        <f t="shared" si="2017"/>
        <v>-11683111301.974342</v>
      </c>
    </row>
    <row r="1867" spans="2:29" x14ac:dyDescent="0.3">
      <c r="B1867">
        <f t="shared" si="2020"/>
        <v>149522516736.58096</v>
      </c>
      <c r="C1867">
        <f t="shared" si="2021"/>
        <v>-11954361702.856939</v>
      </c>
      <c r="D1867">
        <f>B1867+F1867*dt/2</f>
        <v>149496910375.83154</v>
      </c>
      <c r="E1867">
        <f>C1867+G1867*dt/2</f>
        <v>-12274631340.322306</v>
      </c>
      <c r="F1867">
        <f t="shared" si="2022"/>
        <v>-2370.9593286495347</v>
      </c>
      <c r="G1867">
        <f t="shared" si="2023"/>
        <v>-29654.596061608037</v>
      </c>
      <c r="H1867">
        <f>SQRT((xs-B1867)^2+(ys-C1867)^2)</f>
        <v>149999632582.76291</v>
      </c>
      <c r="I1867">
        <f>SQRT((xs-D1867)^2+(ys-E1867)^2)</f>
        <v>149999975954.86551</v>
      </c>
      <c r="J1867">
        <f t="shared" ref="J1867" si="2083">G*Ms*Me/H1867^2</f>
        <v>3.5235457541048032E+22</v>
      </c>
      <c r="K1867">
        <f t="shared" si="2019"/>
        <v>3.5235457541048032E+22</v>
      </c>
      <c r="L1867">
        <f>(xs-D1867)/I1867*K1867</f>
        <v>-3.5117285883102246E+22</v>
      </c>
      <c r="M1867">
        <f>(ys-E1867)/I1867*K1867</f>
        <v>2.8833488050296927E+21</v>
      </c>
      <c r="N1867">
        <f>(xs-D1867)/I1867*K1867</f>
        <v>-3.5117285883102246E+22</v>
      </c>
      <c r="O1867">
        <f>(xs-E1867)/I1867*K1867</f>
        <v>2.8833488050296927E+21</v>
      </c>
      <c r="P1867">
        <f t="shared" si="2025"/>
        <v>-5.8803224854491369E-3</v>
      </c>
      <c r="Q1867">
        <f>M1867/Me</f>
        <v>4.8281125335393379E-4</v>
      </c>
      <c r="R1867">
        <f>F1867+P1867*dt/2</f>
        <v>-2434.4668114923852</v>
      </c>
      <c r="S1867">
        <f>G1867+Q1867*dt/2</f>
        <v>-29649.381700071815</v>
      </c>
      <c r="T1867">
        <f>R1867*dt</f>
        <v>-52584483.128235519</v>
      </c>
      <c r="U1867">
        <f>S1867*dt</f>
        <v>-640426644.72155118</v>
      </c>
      <c r="V1867">
        <f>N1867/Me*dt</f>
        <v>-127.01496568570136</v>
      </c>
      <c r="W1867">
        <f>O1867/Me*dt</f>
        <v>10.428723072444971</v>
      </c>
      <c r="Z1867">
        <v>-256192087.58975732</v>
      </c>
      <c r="AA1867">
        <v>286378476.43165952</v>
      </c>
      <c r="AB1867">
        <f t="shared" si="2016"/>
        <v>149213740165.86298</v>
      </c>
      <c r="AC1867">
        <f t="shared" si="2017"/>
        <v>-12308409871.146832</v>
      </c>
    </row>
    <row r="1868" spans="2:29" x14ac:dyDescent="0.3">
      <c r="B1868">
        <f t="shared" si="2020"/>
        <v>149469932253.45273</v>
      </c>
      <c r="C1868">
        <f t="shared" si="2021"/>
        <v>-12594788347.578491</v>
      </c>
      <c r="D1868">
        <f>B1868+F1868*dt/2</f>
        <v>149442954131.07391</v>
      </c>
      <c r="E1868">
        <f>C1868+G1868*dt/2</f>
        <v>-12914945354.834675</v>
      </c>
      <c r="F1868">
        <f t="shared" si="2022"/>
        <v>-2497.9742943352362</v>
      </c>
      <c r="G1868">
        <f t="shared" si="2023"/>
        <v>-29644.167338535593</v>
      </c>
      <c r="H1868">
        <f>SQRT((xs-B1868)^2+(ys-C1868)^2)</f>
        <v>149999631137.45328</v>
      </c>
      <c r="I1868">
        <f>SQRT((xs-D1868)^2+(ys-E1868)^2)</f>
        <v>149999974509.79993</v>
      </c>
      <c r="J1868">
        <f t="shared" ref="J1868" si="2084">G*Ms*Me/H1868^2</f>
        <v>3.5235458220064984E+22</v>
      </c>
      <c r="K1868">
        <f t="shared" si="2019"/>
        <v>3.5235458220064984E+22</v>
      </c>
      <c r="L1868">
        <f>(xs-D1868)/I1868*K1868</f>
        <v>-3.5104612409280909E+22</v>
      </c>
      <c r="M1868">
        <f>(ys-E1868)/I1868*K1868</f>
        <v>3.0337606319724335E+21</v>
      </c>
      <c r="N1868">
        <f>(xs-D1868)/I1868*K1868</f>
        <v>-3.5104612409280909E+22</v>
      </c>
      <c r="O1868">
        <f>(xs-E1868)/I1868*K1868</f>
        <v>3.0337606319724335E+21</v>
      </c>
      <c r="P1868">
        <f t="shared" si="2025"/>
        <v>-5.8782003364502523E-3</v>
      </c>
      <c r="Q1868">
        <f>M1868/Me</f>
        <v>5.0799742665312011E-4</v>
      </c>
      <c r="R1868">
        <f>F1868+P1868*dt/2</f>
        <v>-2561.4588579688989</v>
      </c>
      <c r="S1868">
        <f>G1868+Q1868*dt/2</f>
        <v>-29638.680966327738</v>
      </c>
      <c r="T1868">
        <f>R1868*dt</f>
        <v>-55327511.332128219</v>
      </c>
      <c r="U1868">
        <f>S1868*dt</f>
        <v>-640195508.87267911</v>
      </c>
      <c r="V1868">
        <f>N1868/Me*dt</f>
        <v>-126.96912726732545</v>
      </c>
      <c r="W1868">
        <f>O1868/Me*dt</f>
        <v>10.972744415707394</v>
      </c>
      <c r="Z1868">
        <v>-239386749.37615529</v>
      </c>
      <c r="AA1868">
        <v>300568215.05304557</v>
      </c>
      <c r="AB1868">
        <f t="shared" si="2016"/>
        <v>149175217992.74445</v>
      </c>
      <c r="AC1868">
        <f t="shared" si="2017"/>
        <v>-12934415641.398125</v>
      </c>
    </row>
    <row r="1869" spans="2:29" x14ac:dyDescent="0.3">
      <c r="B1869">
        <f t="shared" si="2020"/>
        <v>149414604742.12061</v>
      </c>
      <c r="C1869">
        <f t="shared" si="2021"/>
        <v>-13234983856.45117</v>
      </c>
      <c r="D1869">
        <f>B1869+F1869*dt/2</f>
        <v>149386255353.1673</v>
      </c>
      <c r="E1869">
        <f>C1869+G1869*dt/2</f>
        <v>-13555022358.067665</v>
      </c>
      <c r="F1869">
        <f t="shared" si="2022"/>
        <v>-2624.9434216025616</v>
      </c>
      <c r="G1869">
        <f t="shared" si="2023"/>
        <v>-29633.194594119886</v>
      </c>
      <c r="H1869">
        <f>SQRT((xs-B1869)^2+(ys-C1869)^2)</f>
        <v>149999629692.62509</v>
      </c>
      <c r="I1869">
        <f>SQRT((xs-D1869)^2+(ys-E1869)^2)</f>
        <v>149999973065.22897</v>
      </c>
      <c r="J1869">
        <f t="shared" ref="J1869" si="2085">G*Ms*Me/H1869^2</f>
        <v>3.5235458898855771E+22</v>
      </c>
      <c r="K1869">
        <f t="shared" si="2019"/>
        <v>3.5235458898855771E+22</v>
      </c>
      <c r="L1869">
        <f>(xs-D1869)/I1869*K1869</f>
        <v>-3.5091294704843247E+22</v>
      </c>
      <c r="M1869">
        <f>(ys-E1869)/I1869*K1869</f>
        <v>3.1841167928948068E+21</v>
      </c>
      <c r="N1869">
        <f>(xs-D1869)/I1869*K1869</f>
        <v>-3.5091294704843247E+22</v>
      </c>
      <c r="O1869">
        <f>(xs-E1869)/I1869*K1869</f>
        <v>3.1841167928948068E+21</v>
      </c>
      <c r="P1869">
        <f t="shared" si="2025"/>
        <v>-5.8759703122644412E-3</v>
      </c>
      <c r="Q1869">
        <f>M1869/Me</f>
        <v>5.3317427878345723E-4</v>
      </c>
      <c r="R1869">
        <f>F1869+P1869*dt/2</f>
        <v>-2688.4039009750177</v>
      </c>
      <c r="S1869">
        <f>G1869+Q1869*dt/2</f>
        <v>-29627.436311909027</v>
      </c>
      <c r="T1869">
        <f>R1869*dt</f>
        <v>-58069524.261060379</v>
      </c>
      <c r="U1869">
        <f>S1869*dt</f>
        <v>-639952624.33723497</v>
      </c>
      <c r="V1869">
        <f>N1869/Me*dt</f>
        <v>-126.92095874491193</v>
      </c>
      <c r="W1869">
        <f>O1869/Me*dt</f>
        <v>11.516564421722677</v>
      </c>
      <c r="Z1869">
        <v>-221797047.5206781</v>
      </c>
      <c r="AA1869">
        <v>313773125.72149771</v>
      </c>
      <c r="AB1869">
        <f t="shared" si="2016"/>
        <v>149134738170.33887</v>
      </c>
      <c r="AC1869">
        <f t="shared" si="2017"/>
        <v>-13561163355.066906</v>
      </c>
    </row>
    <row r="1870" spans="2:29" x14ac:dyDescent="0.3">
      <c r="B1870">
        <f t="shared" si="2020"/>
        <v>149356535217.85956</v>
      </c>
      <c r="C1870">
        <f t="shared" si="2021"/>
        <v>-13874936480.788404</v>
      </c>
      <c r="D1870">
        <f>B1870+F1870*dt/2</f>
        <v>149326815082.55182</v>
      </c>
      <c r="E1870">
        <f>C1870+G1870*dt/2</f>
        <v>-14194850603.509144</v>
      </c>
      <c r="F1870">
        <f t="shared" si="2022"/>
        <v>-2751.8643803474733</v>
      </c>
      <c r="G1870">
        <f t="shared" si="2023"/>
        <v>-29621.678029698163</v>
      </c>
      <c r="H1870">
        <f>SQRT((xs-B1870)^2+(ys-C1870)^2)</f>
        <v>149999628248.30478</v>
      </c>
      <c r="I1870">
        <f>SQRT((xs-D1870)^2+(ys-E1870)^2)</f>
        <v>149999971621.17923</v>
      </c>
      <c r="J1870">
        <f t="shared" ref="J1870" si="2086">G*Ms*Me/H1870^2</f>
        <v>3.5235459577407974E+22</v>
      </c>
      <c r="K1870">
        <f t="shared" si="2019"/>
        <v>3.5235459577407974E+22</v>
      </c>
      <c r="L1870">
        <f>(xs-D1870)/I1870*K1870</f>
        <v>-3.5077333014117844E+22</v>
      </c>
      <c r="M1870">
        <f>(ys-E1870)/I1870*K1870</f>
        <v>3.3344145284936258E+21</v>
      </c>
      <c r="N1870">
        <f>(xs-D1870)/I1870*K1870</f>
        <v>-3.5077333014117844E+22</v>
      </c>
      <c r="O1870">
        <f>(xs-E1870)/I1870*K1870</f>
        <v>3.3344145284936258E+21</v>
      </c>
      <c r="P1870">
        <f t="shared" si="2025"/>
        <v>-5.8736324538040596E-3</v>
      </c>
      <c r="Q1870">
        <f>M1870/Me</f>
        <v>5.5834134770489381E-4</v>
      </c>
      <c r="R1870">
        <f>F1870+P1870*dt/2</f>
        <v>-2815.2996108485572</v>
      </c>
      <c r="S1870">
        <f>G1870+Q1870*dt/2</f>
        <v>-29615.647943142951</v>
      </c>
      <c r="T1870">
        <f>R1870*dt</f>
        <v>-60810471.594328836</v>
      </c>
      <c r="U1870">
        <f>S1870*dt</f>
        <v>-639697995.57188773</v>
      </c>
      <c r="V1870">
        <f>N1870/Me*dt</f>
        <v>-126.87046100216769</v>
      </c>
      <c r="W1870">
        <f>O1870/Me*dt</f>
        <v>12.060173110425707</v>
      </c>
      <c r="Z1870">
        <v>-203480617.41279531</v>
      </c>
      <c r="AA1870">
        <v>325949944.35109901</v>
      </c>
      <c r="AB1870">
        <f t="shared" si="2016"/>
        <v>149092244128.85245</v>
      </c>
      <c r="AC1870">
        <f t="shared" si="2017"/>
        <v>-14188684532.009193</v>
      </c>
    </row>
    <row r="1871" spans="2:29" x14ac:dyDescent="0.3">
      <c r="B1871">
        <f t="shared" si="2020"/>
        <v>149295724746.26523</v>
      </c>
      <c r="C1871">
        <f t="shared" si="2021"/>
        <v>-14514634476.360292</v>
      </c>
      <c r="D1871">
        <f>B1871+F1871*dt/2</f>
        <v>149264634409.97864</v>
      </c>
      <c r="E1871">
        <f>C1871+G1871*dt/2</f>
        <v>-14834418349.211439</v>
      </c>
      <c r="F1871">
        <f t="shared" si="2022"/>
        <v>-2878.7348413496411</v>
      </c>
      <c r="G1871">
        <f t="shared" si="2023"/>
        <v>-29609.617856587738</v>
      </c>
      <c r="H1871">
        <f>SQRT((xs-B1871)^2+(ys-C1871)^2)</f>
        <v>149999626804.51889</v>
      </c>
      <c r="I1871">
        <f>SQRT((xs-D1871)^2+(ys-E1871)^2)</f>
        <v>149999970177.67703</v>
      </c>
      <c r="J1871">
        <f t="shared" ref="J1871" si="2087">G*Ms*Me/H1871^2</f>
        <v>3.5235460255709126E+22</v>
      </c>
      <c r="K1871">
        <f t="shared" si="2019"/>
        <v>3.5235460255709126E+22</v>
      </c>
      <c r="L1871">
        <f>(xs-D1871)/I1871*K1871</f>
        <v>-3.506272759325161E+22</v>
      </c>
      <c r="M1871">
        <f>(ys-E1871)/I1871*K1871</f>
        <v>3.4846510805372785E+21</v>
      </c>
      <c r="N1871">
        <f>(xs-D1871)/I1871*K1871</f>
        <v>-3.506272759325161E+22</v>
      </c>
      <c r="O1871">
        <f>(xs-E1871)/I1871*K1871</f>
        <v>3.4846510805372785E+21</v>
      </c>
      <c r="P1871">
        <f t="shared" si="2025"/>
        <v>-5.8711868039604169E-3</v>
      </c>
      <c r="Q1871">
        <f>M1871/Me</f>
        <v>5.8349817155681151E-4</v>
      </c>
      <c r="R1871">
        <f>F1871+P1871*dt/2</f>
        <v>-2942.1436588324136</v>
      </c>
      <c r="S1871">
        <f>G1871+Q1871*dt/2</f>
        <v>-29603.316076334926</v>
      </c>
      <c r="T1871">
        <f>R1871*dt</f>
        <v>-63550303.030780137</v>
      </c>
      <c r="U1871">
        <f>S1871*dt</f>
        <v>-639431627.24883437</v>
      </c>
      <c r="V1871">
        <f>N1871/Me*dt</f>
        <v>-126.81763496554501</v>
      </c>
      <c r="W1871">
        <f>O1871/Me*dt</f>
        <v>12.603560505627129</v>
      </c>
      <c r="Z1871">
        <v>-184497475.22026521</v>
      </c>
      <c r="AA1871">
        <v>337058775.50295085</v>
      </c>
      <c r="AB1871">
        <f t="shared" ref="AB1871:AB1934" si="2088">Z1871+B1872</f>
        <v>149047676968.01416</v>
      </c>
      <c r="AC1871">
        <f t="shared" ref="AC1871:AC1934" si="2089">AA1871+C1872</f>
        <v>-14817007328.106176</v>
      </c>
    </row>
    <row r="1872" spans="2:29" x14ac:dyDescent="0.3">
      <c r="B1872">
        <f t="shared" si="2020"/>
        <v>149232174443.23444</v>
      </c>
      <c r="C1872">
        <f t="shared" si="2021"/>
        <v>-15154066103.609127</v>
      </c>
      <c r="D1872">
        <f>B1872+F1872*dt/2</f>
        <v>149199714476.49023</v>
      </c>
      <c r="E1872">
        <f>C1872+G1872*dt/2</f>
        <v>-15473713858.006813</v>
      </c>
      <c r="F1872">
        <f t="shared" si="2022"/>
        <v>-3005.5524763151861</v>
      </c>
      <c r="G1872">
        <f t="shared" si="2023"/>
        <v>-29597.01429608211</v>
      </c>
      <c r="H1872">
        <f>SQRT((xs-B1872)^2+(ys-C1872)^2)</f>
        <v>149999625361.29385</v>
      </c>
      <c r="I1872">
        <f>SQRT((xs-D1872)^2+(ys-E1872)^2)</f>
        <v>149999968734.74902</v>
      </c>
      <c r="J1872">
        <f t="shared" ref="J1872" si="2090">G*Ms*Me/H1872^2</f>
        <v>3.5235460933746797E+22</v>
      </c>
      <c r="K1872">
        <f t="shared" ref="K1872:K1935" si="2091">J1872</f>
        <v>3.5235460933746797E+22</v>
      </c>
      <c r="L1872">
        <f>(xs-D1872)/I1872*K1872</f>
        <v>-3.5047478710205107E+22</v>
      </c>
      <c r="M1872">
        <f>(ys-E1872)/I1872*K1872</f>
        <v>3.6348236919163364E+21</v>
      </c>
      <c r="N1872">
        <f>(xs-D1872)/I1872*K1872</f>
        <v>-3.5047478710205107E+22</v>
      </c>
      <c r="O1872">
        <f>(xs-E1872)/I1872*K1872</f>
        <v>3.6348236919163364E+21</v>
      </c>
      <c r="P1872">
        <f t="shared" si="2025"/>
        <v>-5.8686334076029981E-3</v>
      </c>
      <c r="Q1872">
        <f>M1872/Me</f>
        <v>6.0864428866649976E-4</v>
      </c>
      <c r="R1872">
        <f>F1872+P1872*dt/2</f>
        <v>-3068.9337171172983</v>
      </c>
      <c r="S1872">
        <f>G1872+Q1872*dt/2</f>
        <v>-29590.440937764513</v>
      </c>
      <c r="T1872">
        <f>R1872*dt</f>
        <v>-66288968.289733641</v>
      </c>
      <c r="U1872">
        <f>S1872*dt</f>
        <v>-639153524.25571346</v>
      </c>
      <c r="V1872">
        <f>N1872/Me*dt</f>
        <v>-126.76248160422476</v>
      </c>
      <c r="W1872">
        <f>O1872/Me*dt</f>
        <v>13.146716635196395</v>
      </c>
      <c r="Z1872">
        <v>-164909821.24835604</v>
      </c>
      <c r="AA1872">
        <v>347063223.05608428</v>
      </c>
      <c r="AB1872">
        <f t="shared" si="2088"/>
        <v>149000975653.69635</v>
      </c>
      <c r="AC1872">
        <f t="shared" si="2089"/>
        <v>-15446156404.808758</v>
      </c>
    </row>
    <row r="1873" spans="2:29" x14ac:dyDescent="0.3">
      <c r="B1873">
        <f t="shared" ref="B1873:B1936" si="2092">B1872+T1872</f>
        <v>149165885474.9447</v>
      </c>
      <c r="C1873">
        <f t="shared" ref="C1873:C1936" si="2093">C1872+U1872</f>
        <v>-15793219627.864841</v>
      </c>
      <c r="D1873">
        <f>B1873+F1873*dt/2</f>
        <v>149132056473.39917</v>
      </c>
      <c r="E1873">
        <f>C1873+G1873*dt/2</f>
        <v>-16112725397.722868</v>
      </c>
      <c r="F1873">
        <f t="shared" ref="F1873:F1936" si="2094">F1872+V1872</f>
        <v>-3132.314957919411</v>
      </c>
      <c r="G1873">
        <f t="shared" ref="G1873:G1936" si="2095">G1872+W1872</f>
        <v>-29583.867579446913</v>
      </c>
      <c r="H1873">
        <f>SQRT((xs-B1873)^2+(ys-C1873)^2)</f>
        <v>149999623918.65619</v>
      </c>
      <c r="I1873">
        <f>SQRT((xs-D1873)^2+(ys-E1873)^2)</f>
        <v>149999967292.42157</v>
      </c>
      <c r="J1873">
        <f t="shared" ref="J1873" si="2096">G*Ms*Me/H1873^2</f>
        <v>3.5235461611508545E+22</v>
      </c>
      <c r="K1873">
        <f t="shared" si="2091"/>
        <v>3.5235461611508545E+22</v>
      </c>
      <c r="L1873">
        <f>(xs-D1873)/I1873*K1873</f>
        <v>-3.5031586644747654E+22</v>
      </c>
      <c r="M1873">
        <f>(ys-E1873)/I1873*K1873</f>
        <v>3.7849296066941655E+21</v>
      </c>
      <c r="N1873">
        <f>(xs-D1873)/I1873*K1873</f>
        <v>-3.5031586644747654E+22</v>
      </c>
      <c r="O1873">
        <f>(xs-E1873)/I1873*K1873</f>
        <v>3.7849296066941655E+21</v>
      </c>
      <c r="P1873">
        <f t="shared" ref="P1873:P1936" si="2097">L1873/Me</f>
        <v>-5.8659723115786428E-3</v>
      </c>
      <c r="Q1873">
        <f>M1873/Me</f>
        <v>6.3377923755762982E-4</v>
      </c>
      <c r="R1873">
        <f>F1873+P1873*dt/2</f>
        <v>-3195.6674588844603</v>
      </c>
      <c r="S1873">
        <f>G1873+Q1873*dt/2</f>
        <v>-29577.022763681289</v>
      </c>
      <c r="T1873">
        <f>R1873*dt</f>
        <v>-69026417.111904338</v>
      </c>
      <c r="U1873">
        <f>S1873*dt</f>
        <v>-638863691.69551587</v>
      </c>
      <c r="V1873">
        <f>N1873/Me*dt</f>
        <v>-126.70500193009869</v>
      </c>
      <c r="W1873">
        <f>O1873/Me*dt</f>
        <v>13.689631531244805</v>
      </c>
      <c r="Z1873">
        <v>-144781836.14835513</v>
      </c>
      <c r="AA1873">
        <v>355930509.41413498</v>
      </c>
      <c r="AB1873">
        <f t="shared" si="2088"/>
        <v>148952077221.68445</v>
      </c>
      <c r="AC1873">
        <f t="shared" si="2089"/>
        <v>-16076152810.146223</v>
      </c>
    </row>
    <row r="1874" spans="2:29" x14ac:dyDescent="0.3">
      <c r="B1874">
        <f t="shared" si="2092"/>
        <v>149096859057.83279</v>
      </c>
      <c r="C1874">
        <f t="shared" si="2093"/>
        <v>-16432083319.560358</v>
      </c>
      <c r="D1874">
        <f>B1874+F1874*dt/2</f>
        <v>149061661642.26642</v>
      </c>
      <c r="E1874">
        <f>C1874+G1874*dt/2</f>
        <v>-16751441241.397848</v>
      </c>
      <c r="F1874">
        <f t="shared" si="2094"/>
        <v>-3259.0199598495096</v>
      </c>
      <c r="G1874">
        <f t="shared" si="2095"/>
        <v>-29570.177947915668</v>
      </c>
      <c r="H1874">
        <f>SQRT((xs-B1874)^2+(ys-C1874)^2)</f>
        <v>149999622476.63235</v>
      </c>
      <c r="I1874">
        <f>SQRT((xs-D1874)^2+(ys-E1874)^2)</f>
        <v>149999965850.72119</v>
      </c>
      <c r="J1874">
        <f t="shared" ref="J1874" si="2098">G*Ms*Me/H1874^2</f>
        <v>3.5235462288981927E+22</v>
      </c>
      <c r="K1874">
        <f t="shared" si="2091"/>
        <v>3.5235462288981927E+22</v>
      </c>
      <c r="L1874">
        <f>(xs-D1874)/I1874*K1874</f>
        <v>-3.5015051688452165E+22</v>
      </c>
      <c r="M1874">
        <f>(ys-E1874)/I1874*K1874</f>
        <v>3.9349660701574929E+21</v>
      </c>
      <c r="N1874">
        <f>(xs-D1874)/I1874*K1874</f>
        <v>-3.5015051688452165E+22</v>
      </c>
      <c r="O1874">
        <f>(xs-E1874)/I1874*K1874</f>
        <v>3.9349660701574929E+21</v>
      </c>
      <c r="P1874">
        <f t="shared" si="2097"/>
        <v>-5.8632035647106766E-3</v>
      </c>
      <c r="Q1874">
        <f>M1874/Me</f>
        <v>6.589025569587228E-4</v>
      </c>
      <c r="R1874">
        <f>F1874+P1874*dt/2</f>
        <v>-3322.342558348385</v>
      </c>
      <c r="S1874">
        <f>G1874+Q1874*dt/2</f>
        <v>-29563.061800300515</v>
      </c>
      <c r="T1874">
        <f>R1874*dt</f>
        <v>-71762599.260325119</v>
      </c>
      <c r="U1874">
        <f>S1874*dt</f>
        <v>-638562134.88649106</v>
      </c>
      <c r="V1874">
        <f>N1874/Me*dt</f>
        <v>-126.64519699775062</v>
      </c>
      <c r="W1874">
        <f>O1874/Me*dt</f>
        <v>14.232295230308413</v>
      </c>
      <c r="Z1874">
        <v>-124179470.64285958</v>
      </c>
      <c r="AA1874">
        <v>363631582.85784763</v>
      </c>
      <c r="AB1874">
        <f t="shared" si="2088"/>
        <v>148900916987.92963</v>
      </c>
      <c r="AC1874">
        <f t="shared" si="2089"/>
        <v>-16707013871.589003</v>
      </c>
    </row>
    <row r="1875" spans="2:29" x14ac:dyDescent="0.3">
      <c r="B1875">
        <f t="shared" si="2092"/>
        <v>149025096458.57248</v>
      </c>
      <c r="C1875">
        <f t="shared" si="2093"/>
        <v>-17070645454.44685</v>
      </c>
      <c r="D1875">
        <f>B1875+F1875*dt/2</f>
        <v>148988531274.87854</v>
      </c>
      <c r="E1875">
        <f>C1875+G1875*dt/2</f>
        <v>-17389849667.495853</v>
      </c>
      <c r="F1875">
        <f t="shared" si="2094"/>
        <v>-3385.6651568472603</v>
      </c>
      <c r="G1875">
        <f t="shared" si="2095"/>
        <v>-29555.945652685361</v>
      </c>
      <c r="H1875">
        <f>SQRT((xs-B1875)^2+(ys-C1875)^2)</f>
        <v>149999621035.24881</v>
      </c>
      <c r="I1875">
        <f>SQRT((xs-D1875)^2+(ys-E1875)^2)</f>
        <v>149999964409.67432</v>
      </c>
      <c r="J1875">
        <f t="shared" ref="J1875" si="2099">G*Ms*Me/H1875^2</f>
        <v>3.5235462966154514E+22</v>
      </c>
      <c r="K1875">
        <f t="shared" si="2091"/>
        <v>3.5235462966154514E+22</v>
      </c>
      <c r="L1875">
        <f>(xs-D1875)/I1875*K1875</f>
        <v>-3.4997874144689837E+22</v>
      </c>
      <c r="M1875">
        <f>(ys-E1875)/I1875*K1875</f>
        <v>4.0849303288669688E+21</v>
      </c>
      <c r="N1875">
        <f>(xs-D1875)/I1875*K1875</f>
        <v>-3.4997874144689837E+22</v>
      </c>
      <c r="O1875">
        <f>(xs-E1875)/I1875*K1875</f>
        <v>4.0849303288669688E+21</v>
      </c>
      <c r="P1875">
        <f t="shared" si="2097"/>
        <v>-5.8603272177980299E-3</v>
      </c>
      <c r="Q1875">
        <f>M1875/Me</f>
        <v>6.8401378581161567E-4</v>
      </c>
      <c r="R1875">
        <f>F1875+P1875*dt/2</f>
        <v>-3448.956690799479</v>
      </c>
      <c r="S1875">
        <f>G1875+Q1875*dt/2</f>
        <v>-29548.558303798596</v>
      </c>
      <c r="T1875">
        <f>R1875*dt</f>
        <v>-74497464.52126874</v>
      </c>
      <c r="U1875">
        <f>S1875*dt</f>
        <v>-638248859.3620497</v>
      </c>
      <c r="V1875">
        <f>N1875/Me*dt</f>
        <v>-126.58306790443744</v>
      </c>
      <c r="W1875">
        <f>O1875/Me*dt</f>
        <v>14.774697773530898</v>
      </c>
      <c r="Z1875">
        <v>-103170229.45651154</v>
      </c>
      <c r="AA1875">
        <v>370141212.69228417</v>
      </c>
      <c r="AB1875">
        <f t="shared" si="2088"/>
        <v>148847428764.5947</v>
      </c>
      <c r="AC1875">
        <f t="shared" si="2089"/>
        <v>-17338753101.116615</v>
      </c>
    </row>
    <row r="1876" spans="2:29" x14ac:dyDescent="0.3">
      <c r="B1876">
        <f t="shared" si="2092"/>
        <v>148950598994.05121</v>
      </c>
      <c r="C1876">
        <f t="shared" si="2093"/>
        <v>-17708894313.808899</v>
      </c>
      <c r="D1876">
        <f>B1876+F1876*dt/2</f>
        <v>148912666713.22388</v>
      </c>
      <c r="E1876">
        <f>C1876+G1876*dt/2</f>
        <v>-18027938960.121948</v>
      </c>
      <c r="F1876">
        <f t="shared" si="2094"/>
        <v>-3512.2482247516978</v>
      </c>
      <c r="G1876">
        <f t="shared" si="2095"/>
        <v>-29541.170954911831</v>
      </c>
      <c r="H1876">
        <f>SQRT((xs-B1876)^2+(ys-C1876)^2)</f>
        <v>149999619594.53198</v>
      </c>
      <c r="I1876">
        <f>SQRT((xs-D1876)^2+(ys-E1876)^2)</f>
        <v>149999962969.30734</v>
      </c>
      <c r="J1876">
        <f t="shared" ref="J1876" si="2100">G*Ms*Me/H1876^2</f>
        <v>3.5235463643013891E+22</v>
      </c>
      <c r="K1876">
        <f t="shared" si="2091"/>
        <v>3.5235463643013891E+22</v>
      </c>
      <c r="L1876">
        <f>(xs-D1876)/I1876*K1876</f>
        <v>-3.4980054328624571E+22</v>
      </c>
      <c r="M1876">
        <f>(ys-E1876)/I1876*K1876</f>
        <v>4.2348196307076986E+21</v>
      </c>
      <c r="N1876">
        <f>(xs-D1876)/I1876*K1876</f>
        <v>-3.4980054328624571E+22</v>
      </c>
      <c r="O1876">
        <f>(xs-E1876)/I1876*K1876</f>
        <v>4.2348196307076986E+21</v>
      </c>
      <c r="P1876">
        <f t="shared" si="2097"/>
        <v>-5.8573433236142952E-3</v>
      </c>
      <c r="Q1876">
        <f>M1876/Me</f>
        <v>7.0911246327992269E-4</v>
      </c>
      <c r="R1876">
        <f>F1876+P1876*dt/2</f>
        <v>-3575.5075326467322</v>
      </c>
      <c r="S1876">
        <f>G1876+Q1876*dt/2</f>
        <v>-29533.512540308409</v>
      </c>
      <c r="T1876">
        <f>R1876*dt</f>
        <v>-77230962.70516941</v>
      </c>
      <c r="U1876">
        <f>S1876*dt</f>
        <v>-637923870.87066162</v>
      </c>
      <c r="V1876">
        <f>N1876/Me*dt</f>
        <v>-126.51861579006878</v>
      </c>
      <c r="W1876">
        <f>O1876/Me*dt</f>
        <v>15.316829206846331</v>
      </c>
      <c r="Z1876">
        <v>-81822950.15975827</v>
      </c>
      <c r="AA1876">
        <v>375438071.87755787</v>
      </c>
      <c r="AB1876">
        <f t="shared" si="2088"/>
        <v>148791545081.18628</v>
      </c>
      <c r="AC1876">
        <f t="shared" si="2089"/>
        <v>-17971380112.802002</v>
      </c>
    </row>
    <row r="1877" spans="2:29" x14ac:dyDescent="0.3">
      <c r="B1877">
        <f t="shared" si="2092"/>
        <v>148873368031.34604</v>
      </c>
      <c r="C1877">
        <f t="shared" si="2093"/>
        <v>-18346818184.679562</v>
      </c>
      <c r="D1877">
        <f>B1877+F1877*dt/2</f>
        <v>148834069349.4682</v>
      </c>
      <c r="E1877">
        <f>C1877+G1877*dt/2</f>
        <v>-18665697409.237175</v>
      </c>
      <c r="F1877">
        <f t="shared" si="2094"/>
        <v>-3638.7668405417667</v>
      </c>
      <c r="G1877">
        <f t="shared" si="2095"/>
        <v>-29525.854125704984</v>
      </c>
      <c r="H1877">
        <f>SQRT((xs-B1877)^2+(ys-C1877)^2)</f>
        <v>149999618154.5083</v>
      </c>
      <c r="I1877">
        <f>SQRT((xs-D1877)^2+(ys-E1877)^2)</f>
        <v>149999961529.64676</v>
      </c>
      <c r="J1877">
        <f t="shared" ref="J1877" si="2101">G*Ms*Me/H1877^2</f>
        <v>3.5235464319547644E+22</v>
      </c>
      <c r="K1877">
        <f t="shared" si="2091"/>
        <v>3.5235464319547644E+22</v>
      </c>
      <c r="L1877">
        <f>(xs-D1877)/I1877*K1877</f>
        <v>-3.4961592567207215E+22</v>
      </c>
      <c r="M1877">
        <f>(ys-E1877)/I1877*K1877</f>
        <v>4.384631224939743E+21</v>
      </c>
      <c r="N1877">
        <f>(xs-D1877)/I1877*K1877</f>
        <v>-3.4961592567207215E+22</v>
      </c>
      <c r="O1877">
        <f>(xs-E1877)/I1877*K1877</f>
        <v>4.384631224939743E+21</v>
      </c>
      <c r="P1877">
        <f t="shared" si="2097"/>
        <v>-5.854251936906767E-3</v>
      </c>
      <c r="Q1877">
        <f>M1877/Me</f>
        <v>7.3419812875749212E-4</v>
      </c>
      <c r="R1877">
        <f>F1877+P1877*dt/2</f>
        <v>-3701.9927614603598</v>
      </c>
      <c r="S1877">
        <f>G1877+Q1877*dt/2</f>
        <v>-29517.924785914402</v>
      </c>
      <c r="T1877">
        <f>R1877*dt</f>
        <v>-79963043.647543773</v>
      </c>
      <c r="U1877">
        <f>S1877*dt</f>
        <v>-637587175.37575102</v>
      </c>
      <c r="V1877">
        <f>N1877/Me*dt</f>
        <v>-126.45184183718617</v>
      </c>
      <c r="W1877">
        <f>O1877/Me*dt</f>
        <v>15.85867958116183</v>
      </c>
      <c r="Z1877">
        <v>-60207577.649821907</v>
      </c>
      <c r="AA1877">
        <v>379504806.87287694</v>
      </c>
      <c r="AB1877">
        <f t="shared" si="2088"/>
        <v>148733197410.04868</v>
      </c>
      <c r="AC1877">
        <f t="shared" si="2089"/>
        <v>-18604900553.182438</v>
      </c>
    </row>
    <row r="1878" spans="2:29" x14ac:dyDescent="0.3">
      <c r="B1878">
        <f t="shared" si="2092"/>
        <v>148793404987.69849</v>
      </c>
      <c r="C1878">
        <f t="shared" si="2093"/>
        <v>-18984405360.055313</v>
      </c>
      <c r="D1878">
        <f>B1878+F1878*dt/2</f>
        <v>148752740625.9288</v>
      </c>
      <c r="E1878">
        <f>C1878+G1878*dt/2</f>
        <v>-19303113310.873451</v>
      </c>
      <c r="F1878">
        <f t="shared" si="2094"/>
        <v>-3765.218682378953</v>
      </c>
      <c r="G1878">
        <f t="shared" si="2095"/>
        <v>-29509.995446123823</v>
      </c>
      <c r="H1878">
        <f>SQRT((xs-B1878)^2+(ys-C1878)^2)</f>
        <v>149999616715.20416</v>
      </c>
      <c r="I1878">
        <f>SQRT((xs-D1878)^2+(ys-E1878)^2)</f>
        <v>149999960090.7189</v>
      </c>
      <c r="J1878">
        <f t="shared" ref="J1878" si="2102">G*Ms*Me/H1878^2</f>
        <v>3.5235464995743373E+22</v>
      </c>
      <c r="K1878">
        <f t="shared" si="2091"/>
        <v>3.5235464995743373E+22</v>
      </c>
      <c r="L1878">
        <f>(xs-D1878)/I1878*K1878</f>
        <v>-3.4942489199169539E+22</v>
      </c>
      <c r="M1878">
        <f>(ys-E1878)/I1878*K1878</f>
        <v>4.5343623622486104E+21</v>
      </c>
      <c r="N1878">
        <f>(xs-D1878)/I1878*K1878</f>
        <v>-3.4942489199169539E+22</v>
      </c>
      <c r="O1878">
        <f>(xs-E1878)/I1878*K1878</f>
        <v>4.5343623622486104E+21</v>
      </c>
      <c r="P1878">
        <f t="shared" si="2097"/>
        <v>-5.8510531143954351E-3</v>
      </c>
      <c r="Q1878">
        <f>M1878/Me</f>
        <v>7.5927032187686038E-4</v>
      </c>
      <c r="R1878">
        <f>F1878+P1878*dt/2</f>
        <v>-3828.4100560144238</v>
      </c>
      <c r="S1878">
        <f>G1878+Q1878*dt/2</f>
        <v>-29501.795326647552</v>
      </c>
      <c r="T1878">
        <f>R1878*dt</f>
        <v>-82693657.209911555</v>
      </c>
      <c r="U1878">
        <f>S1878*dt</f>
        <v>-637238779.05558717</v>
      </c>
      <c r="V1878">
        <f>N1878/Me*dt</f>
        <v>-126.38274727094139</v>
      </c>
      <c r="W1878">
        <f>O1878/Me*dt</f>
        <v>16.400238952540185</v>
      </c>
      <c r="Z1878">
        <v>-38394935.007301897</v>
      </c>
      <c r="AA1878">
        <v>382328094.46552056</v>
      </c>
      <c r="AB1878">
        <f t="shared" si="2088"/>
        <v>148672316395.48129</v>
      </c>
      <c r="AC1878">
        <f t="shared" si="2089"/>
        <v>-19239316044.645382</v>
      </c>
    </row>
    <row r="1879" spans="2:29" x14ac:dyDescent="0.3">
      <c r="B1879">
        <f t="shared" si="2092"/>
        <v>148710711330.48859</v>
      </c>
      <c r="C1879">
        <f t="shared" si="2093"/>
        <v>-19621644139.110901</v>
      </c>
      <c r="D1879">
        <f>B1879+F1879*dt/2</f>
        <v>148668682035.04837</v>
      </c>
      <c r="E1879">
        <f>C1879+G1879*dt/2</f>
        <v>-19940174967.348351</v>
      </c>
      <c r="F1879">
        <f t="shared" si="2094"/>
        <v>-3891.6014296498943</v>
      </c>
      <c r="G1879">
        <f t="shared" si="2095"/>
        <v>-29493.595207171282</v>
      </c>
      <c r="H1879">
        <f>SQRT((xs-B1879)^2+(ys-C1879)^2)</f>
        <v>149999615276.646</v>
      </c>
      <c r="I1879">
        <f>SQRT((xs-D1879)^2+(ys-E1879)^2)</f>
        <v>149999958652.55023</v>
      </c>
      <c r="J1879">
        <f t="shared" ref="J1879" si="2103">G*Ms*Me/H1879^2</f>
        <v>3.5235465671588656E+22</v>
      </c>
      <c r="K1879">
        <f t="shared" si="2091"/>
        <v>3.5235465671588656E+22</v>
      </c>
      <c r="L1879">
        <f>(xs-D1879)/I1879*K1879</f>
        <v>-3.4922744575018018E+22</v>
      </c>
      <c r="M1879">
        <f>(ys-E1879)/I1879*K1879</f>
        <v>4.6840102947956977E+21</v>
      </c>
      <c r="N1879">
        <f>(xs-D1879)/I1879*K1879</f>
        <v>-3.4922744575018018E+22</v>
      </c>
      <c r="O1879">
        <f>(xs-E1879)/I1879*K1879</f>
        <v>4.6840102947956977E+21</v>
      </c>
      <c r="P1879">
        <f t="shared" si="2097"/>
        <v>-5.8477469147719388E-3</v>
      </c>
      <c r="Q1879">
        <f>M1879/Me</f>
        <v>7.8432858251769883E-4</v>
      </c>
      <c r="R1879">
        <f>F1879+P1879*dt/2</f>
        <v>-3954.7570963294311</v>
      </c>
      <c r="S1879">
        <f>G1879+Q1879*dt/2</f>
        <v>-29485.124458480092</v>
      </c>
      <c r="T1879">
        <f>R1879*dt</f>
        <v>-85422753.280715704</v>
      </c>
      <c r="U1879">
        <f>S1879*dt</f>
        <v>-636878688.30316997</v>
      </c>
      <c r="V1879">
        <f>N1879/Me*dt</f>
        <v>-126.31133335907387</v>
      </c>
      <c r="W1879">
        <f>O1879/Me*dt</f>
        <v>16.941497382382295</v>
      </c>
      <c r="Z1879">
        <v>-16456491.478658568</v>
      </c>
      <c r="AA1879">
        <v>383898685.39895248</v>
      </c>
      <c r="AB1879">
        <f t="shared" si="2088"/>
        <v>148608832085.72922</v>
      </c>
      <c r="AC1879">
        <f t="shared" si="2089"/>
        <v>-19874624142.015118</v>
      </c>
    </row>
    <row r="1880" spans="2:29" x14ac:dyDescent="0.3">
      <c r="B1880">
        <f t="shared" si="2092"/>
        <v>148625288577.20789</v>
      </c>
      <c r="C1880">
        <f t="shared" si="2093"/>
        <v>-20258522827.41407</v>
      </c>
      <c r="D1880">
        <f>B1880+F1880*dt/2</f>
        <v>148581895119.3674</v>
      </c>
      <c r="E1880">
        <f>C1880+G1880*dt/2</f>
        <v>-20576870687.47979</v>
      </c>
      <c r="F1880">
        <f t="shared" si="2094"/>
        <v>-4017.9127630089683</v>
      </c>
      <c r="G1880">
        <f t="shared" si="2095"/>
        <v>-29476.653709788901</v>
      </c>
      <c r="H1880">
        <f>SQRT((xs-B1880)^2+(ys-C1880)^2)</f>
        <v>149999613838.8602</v>
      </c>
      <c r="I1880">
        <f>SQRT((xs-D1880)^2+(ys-E1880)^2)</f>
        <v>149999957215.16708</v>
      </c>
      <c r="J1880">
        <f t="shared" ref="J1880" si="2104">G*Ms*Me/H1880^2</f>
        <v>3.5235466347071085E+22</v>
      </c>
      <c r="K1880">
        <f t="shared" si="2091"/>
        <v>3.5235466347071085E+22</v>
      </c>
      <c r="L1880">
        <f>(xs-D1880)/I1880*K1880</f>
        <v>-3.490235905702744E+22</v>
      </c>
      <c r="M1880">
        <f>(ys-E1880)/I1880*K1880</f>
        <v>4.8335722762687323E+21</v>
      </c>
      <c r="N1880">
        <f>(xs-D1880)/I1880*K1880</f>
        <v>-3.490235905702744E+22</v>
      </c>
      <c r="O1880">
        <f>(xs-E1880)/I1880*K1880</f>
        <v>4.8335722762687323E+21</v>
      </c>
      <c r="P1880">
        <f t="shared" si="2097"/>
        <v>-5.8443333986984997E-3</v>
      </c>
      <c r="Q1880">
        <f>M1880/Me</f>
        <v>8.0937245081525984E-4</v>
      </c>
      <c r="R1880">
        <f>F1880+P1880*dt/2</f>
        <v>-4081.031563714912</v>
      </c>
      <c r="S1880">
        <f>G1880+Q1880*dt/2</f>
        <v>-29467.912487320096</v>
      </c>
      <c r="T1880">
        <f>R1880*dt</f>
        <v>-88150281.776242092</v>
      </c>
      <c r="U1880">
        <f>S1880*dt</f>
        <v>-636506909.72611403</v>
      </c>
      <c r="V1880">
        <f>N1880/Me*dt</f>
        <v>-126.2376014118876</v>
      </c>
      <c r="W1880">
        <f>O1880/Me*dt</f>
        <v>17.482444937609614</v>
      </c>
      <c r="Z1880">
        <v>5535871.6557987891</v>
      </c>
      <c r="AA1880">
        <v>384211434.65746194</v>
      </c>
      <c r="AB1880">
        <f t="shared" si="2088"/>
        <v>148542674167.08743</v>
      </c>
      <c r="AC1880">
        <f t="shared" si="2089"/>
        <v>-20510818302.482719</v>
      </c>
    </row>
    <row r="1881" spans="2:29" x14ac:dyDescent="0.3">
      <c r="B1881">
        <f t="shared" si="2092"/>
        <v>148537138295.43164</v>
      </c>
      <c r="C1881">
        <f t="shared" si="2093"/>
        <v>-20895029737.140182</v>
      </c>
      <c r="D1881">
        <f>B1881+F1881*dt/2</f>
        <v>148492381471.49591</v>
      </c>
      <c r="E1881">
        <f>C1881+G1881*dt/2</f>
        <v>-21213188786.800575</v>
      </c>
      <c r="F1881">
        <f t="shared" si="2094"/>
        <v>-4144.150364420856</v>
      </c>
      <c r="G1881">
        <f t="shared" si="2095"/>
        <v>-29459.171264851291</v>
      </c>
      <c r="H1881">
        <f>SQRT((xs-B1881)^2+(ys-C1881)^2)</f>
        <v>149999612401.87308</v>
      </c>
      <c r="I1881">
        <f>SQRT((xs-D1881)^2+(ys-E1881)^2)</f>
        <v>149999955778.59583</v>
      </c>
      <c r="J1881">
        <f t="shared" ref="J1881" si="2105">G*Ms*Me/H1881^2</f>
        <v>3.5235467022178326E+22</v>
      </c>
      <c r="K1881">
        <f t="shared" si="2091"/>
        <v>3.5235467022178326E+22</v>
      </c>
      <c r="L1881">
        <f>(xs-D1881)/I1881*K1881</f>
        <v>-3.4881333019234288E+22</v>
      </c>
      <c r="M1881">
        <f>(ys-E1881)/I1881*K1881</f>
        <v>4.9830455619321772E+21</v>
      </c>
      <c r="N1881">
        <f>(xs-D1881)/I1881*K1881</f>
        <v>-3.4881333019234288E+22</v>
      </c>
      <c r="O1881">
        <f>(xs-E1881)/I1881*K1881</f>
        <v>4.9830455619321772E+21</v>
      </c>
      <c r="P1881">
        <f t="shared" si="2097"/>
        <v>-5.840812628806813E-3</v>
      </c>
      <c r="Q1881">
        <f>M1881/Me</f>
        <v>8.3440146716881733E-4</v>
      </c>
      <c r="R1881">
        <f>F1881+P1881*dt/2</f>
        <v>-4207.2311408119695</v>
      </c>
      <c r="S1881">
        <f>G1881+Q1881*dt/2</f>
        <v>-29450.159729005867</v>
      </c>
      <c r="T1881">
        <f>R1881*dt</f>
        <v>-90876192.641538545</v>
      </c>
      <c r="U1881">
        <f>S1881*dt</f>
        <v>-636123450.14652669</v>
      </c>
      <c r="V1881">
        <f>N1881/Me*dt</f>
        <v>-126.16155278222716</v>
      </c>
      <c r="W1881">
        <f>O1881/Me*dt</f>
        <v>18.023071690846454</v>
      </c>
      <c r="Z1881">
        <v>27510096.561901569</v>
      </c>
      <c r="AA1881">
        <v>383265318.30837131</v>
      </c>
      <c r="AB1881">
        <f t="shared" si="2088"/>
        <v>148473772199.35199</v>
      </c>
      <c r="AC1881">
        <f t="shared" si="2089"/>
        <v>-21147887868.978336</v>
      </c>
    </row>
    <row r="1882" spans="2:29" x14ac:dyDescent="0.3">
      <c r="B1882">
        <f t="shared" si="2092"/>
        <v>148446262102.7901</v>
      </c>
      <c r="C1882">
        <f t="shared" si="2093"/>
        <v>-21531153187.286709</v>
      </c>
      <c r="D1882">
        <f>B1882+F1882*dt/2</f>
        <v>148400142734.08432</v>
      </c>
      <c r="E1882">
        <f>C1882+G1882*dt/2</f>
        <v>-21849117587.772842</v>
      </c>
      <c r="F1882">
        <f t="shared" si="2094"/>
        <v>-4270.3119172030829</v>
      </c>
      <c r="G1882">
        <f t="shared" si="2095"/>
        <v>-29441.148193160443</v>
      </c>
      <c r="H1882">
        <f>SQRT((xs-B1882)^2+(ys-C1882)^2)</f>
        <v>149999610965.71106</v>
      </c>
      <c r="I1882">
        <f>SQRT((xs-D1882)^2+(ys-E1882)^2)</f>
        <v>149999954342.86279</v>
      </c>
      <c r="J1882">
        <f t="shared" ref="J1882" si="2106">G*Ms*Me/H1882^2</f>
        <v>3.5235467696897933E+22</v>
      </c>
      <c r="K1882">
        <f t="shared" si="2091"/>
        <v>3.5235467696897933E+22</v>
      </c>
      <c r="L1882">
        <f>(xs-D1882)/I1882*K1882</f>
        <v>-3.4859666847429751E+22</v>
      </c>
      <c r="M1882">
        <f>(ys-E1882)/I1882*K1882</f>
        <v>5.1324274086775798E+21</v>
      </c>
      <c r="N1882">
        <f>(xs-D1882)/I1882*K1882</f>
        <v>-3.4859666847429751E+22</v>
      </c>
      <c r="O1882">
        <f>(xs-E1882)/I1882*K1882</f>
        <v>5.1324274086775798E+21</v>
      </c>
      <c r="P1882">
        <f t="shared" si="2097"/>
        <v>-5.8371846696968765E-3</v>
      </c>
      <c r="Q1882">
        <f>M1882/Me</f>
        <v>8.5941517225009709E-4</v>
      </c>
      <c r="R1882">
        <f>F1882+P1882*dt/2</f>
        <v>-4333.3535116358089</v>
      </c>
      <c r="S1882">
        <f>G1882+Q1882*dt/2</f>
        <v>-29431.866509300144</v>
      </c>
      <c r="T1882">
        <f>R1882*dt</f>
        <v>-93600435.851333469</v>
      </c>
      <c r="U1882">
        <f>S1882*dt</f>
        <v>-635728316.60088313</v>
      </c>
      <c r="V1882">
        <f>N1882/Me*dt</f>
        <v>-126.08318886545253</v>
      </c>
      <c r="W1882">
        <f>O1882/Me*dt</f>
        <v>18.563367720602098</v>
      </c>
      <c r="Z1882">
        <v>49394184.90868035</v>
      </c>
      <c r="AA1882">
        <v>381063436.84681773</v>
      </c>
      <c r="AB1882">
        <f t="shared" si="2088"/>
        <v>148402055851.84747</v>
      </c>
      <c r="AC1882">
        <f t="shared" si="2089"/>
        <v>-21785818067.040775</v>
      </c>
    </row>
    <row r="1883" spans="2:29" x14ac:dyDescent="0.3">
      <c r="B1883">
        <f t="shared" si="2092"/>
        <v>148352661666.93878</v>
      </c>
      <c r="C1883">
        <f t="shared" si="2093"/>
        <v>-22166881503.887592</v>
      </c>
      <c r="D1883">
        <f>B1883+F1883*dt/2</f>
        <v>148305180599.79324</v>
      </c>
      <c r="E1883">
        <f>C1883+G1883*dt/2</f>
        <v>-22484645420.002342</v>
      </c>
      <c r="F1883">
        <f t="shared" si="2094"/>
        <v>-4396.3951060685358</v>
      </c>
      <c r="G1883">
        <f t="shared" si="2095"/>
        <v>-29422.584825439841</v>
      </c>
      <c r="H1883">
        <f>SQRT((xs-B1883)^2+(ys-C1883)^2)</f>
        <v>149999609530.40042</v>
      </c>
      <c r="I1883">
        <f>SQRT((xs-D1883)^2+(ys-E1883)^2)</f>
        <v>149999952907.99435</v>
      </c>
      <c r="J1883">
        <f t="shared" ref="J1883" si="2107">G*Ms*Me/H1883^2</f>
        <v>3.5235468371217579E+22</v>
      </c>
      <c r="K1883">
        <f t="shared" si="2091"/>
        <v>3.5235468371217579E+22</v>
      </c>
      <c r="L1883">
        <f>(xs-D1883)/I1883*K1883</f>
        <v>-3.4837360939152827E+22</v>
      </c>
      <c r="M1883">
        <f>(ys-E1883)/I1883*K1883</f>
        <v>5.2817150750739388E+21</v>
      </c>
      <c r="N1883">
        <f>(xs-D1883)/I1883*K1883</f>
        <v>-3.4837360939152827E+22</v>
      </c>
      <c r="O1883">
        <f>(xs-E1883)/I1883*K1883</f>
        <v>5.2817150750739388E+21</v>
      </c>
      <c r="P1883">
        <f t="shared" si="2097"/>
        <v>-5.8334495879358381E-3</v>
      </c>
      <c r="Q1883">
        <f>M1883/Me</f>
        <v>8.8441310701171103E-4</v>
      </c>
      <c r="R1883">
        <f>F1883+P1883*dt/2</f>
        <v>-4459.3963616182427</v>
      </c>
      <c r="S1883">
        <f>G1883+Q1883*dt/2</f>
        <v>-29413.033163884113</v>
      </c>
      <c r="T1883">
        <f>R1883*dt</f>
        <v>-96322961.410954043</v>
      </c>
      <c r="U1883">
        <f>S1883*dt</f>
        <v>-635321516.3398968</v>
      </c>
      <c r="V1883">
        <f>N1883/Me*dt</f>
        <v>-126.00251109941411</v>
      </c>
      <c r="W1883">
        <f>O1883/Me*dt</f>
        <v>19.103323111452958</v>
      </c>
      <c r="Z1883">
        <v>71116433.72970894</v>
      </c>
      <c r="AA1883">
        <v>377613005.03226435</v>
      </c>
      <c r="AB1883">
        <f t="shared" si="2088"/>
        <v>148327455139.25754</v>
      </c>
      <c r="AC1883">
        <f t="shared" si="2089"/>
        <v>-22424590015.195225</v>
      </c>
    </row>
    <row r="1884" spans="2:29" x14ac:dyDescent="0.3">
      <c r="B1884">
        <f t="shared" si="2092"/>
        <v>148256338705.52783</v>
      </c>
      <c r="C1884">
        <f t="shared" si="2093"/>
        <v>-22802203020.227489</v>
      </c>
      <c r="D1884">
        <f>B1884+F1884*dt/2</f>
        <v>148207496811.26242</v>
      </c>
      <c r="E1884">
        <f>C1884+G1884*dt/2</f>
        <v>-23119760620.452637</v>
      </c>
      <c r="F1884">
        <f t="shared" si="2094"/>
        <v>-4522.3976171679496</v>
      </c>
      <c r="G1884">
        <f t="shared" si="2095"/>
        <v>-29403.481502328388</v>
      </c>
      <c r="H1884">
        <f>SQRT((xs-B1884)^2+(ys-C1884)^2)</f>
        <v>149999608095.96756</v>
      </c>
      <c r="I1884">
        <f>SQRT((xs-D1884)^2+(ys-E1884)^2)</f>
        <v>149999951474.01678</v>
      </c>
      <c r="J1884">
        <f t="shared" ref="J1884" si="2108">G*Ms*Me/H1884^2</f>
        <v>3.5235469045124863E+22</v>
      </c>
      <c r="K1884">
        <f t="shared" si="2091"/>
        <v>3.5235469045124863E+22</v>
      </c>
      <c r="L1884">
        <f>(xs-D1884)/I1884*K1884</f>
        <v>-3.4814415703682874E+22</v>
      </c>
      <c r="M1884">
        <f>(ys-E1884)/I1884*K1884</f>
        <v>5.4309058214180023E+21</v>
      </c>
      <c r="N1884">
        <f>(xs-D1884)/I1884*K1884</f>
        <v>-3.4814415703682874E+22</v>
      </c>
      <c r="O1884">
        <f>(xs-E1884)/I1884*K1884</f>
        <v>5.4309058214180023E+21</v>
      </c>
      <c r="P1884">
        <f t="shared" si="2097"/>
        <v>-5.8296074520567433E-3</v>
      </c>
      <c r="Q1884">
        <f>M1884/Me</f>
        <v>9.0939481269557967E-4</v>
      </c>
      <c r="R1884">
        <f>F1884+P1884*dt/2</f>
        <v>-4585.3573776501626</v>
      </c>
      <c r="S1884">
        <f>G1884+Q1884*dt/2</f>
        <v>-29393.660038351274</v>
      </c>
      <c r="T1884">
        <f>R1884*dt</f>
        <v>-99043719.357243508</v>
      </c>
      <c r="U1884">
        <f>S1884*dt</f>
        <v>-634903056.8283875</v>
      </c>
      <c r="V1884">
        <f>N1884/Me*dt</f>
        <v>-125.91952096442566</v>
      </c>
      <c r="W1884">
        <f>O1884/Me*dt</f>
        <v>19.642927954224522</v>
      </c>
      <c r="Z1884">
        <v>92605670.316599533</v>
      </c>
      <c r="AA1884">
        <v>372925328.25007808</v>
      </c>
      <c r="AB1884">
        <f t="shared" si="2088"/>
        <v>148249900656.48718</v>
      </c>
      <c r="AC1884">
        <f t="shared" si="2089"/>
        <v>-23064180748.805801</v>
      </c>
    </row>
    <row r="1885" spans="2:29" x14ac:dyDescent="0.3">
      <c r="B1885">
        <f t="shared" si="2092"/>
        <v>148157294986.17059</v>
      </c>
      <c r="C1885">
        <f t="shared" si="2093"/>
        <v>-23437106077.055878</v>
      </c>
      <c r="D1885">
        <f>B1885+F1885*dt/2</f>
        <v>148107093161.07877</v>
      </c>
      <c r="E1885">
        <f>C1885+G1885*dt/2</f>
        <v>-23754451533.659119</v>
      </c>
      <c r="F1885">
        <f t="shared" si="2094"/>
        <v>-4648.3171381323755</v>
      </c>
      <c r="G1885">
        <f t="shared" si="2095"/>
        <v>-29383.838574374164</v>
      </c>
      <c r="H1885">
        <f>SQRT((xs-B1885)^2+(ys-C1885)^2)</f>
        <v>149999606662.43875</v>
      </c>
      <c r="I1885">
        <f>SQRT((xs-D1885)^2+(ys-E1885)^2)</f>
        <v>149999950040.95642</v>
      </c>
      <c r="J1885">
        <f t="shared" ref="J1885" si="2109">G*Ms*Me/H1885^2</f>
        <v>3.5235469718607431E+22</v>
      </c>
      <c r="K1885">
        <f t="shared" si="2091"/>
        <v>3.5235469718607431E+22</v>
      </c>
      <c r="L1885">
        <f>(xs-D1885)/I1885*K1885</f>
        <v>-3.4790831562032203E+22</v>
      </c>
      <c r="M1885">
        <f>(ys-E1885)/I1885*K1885</f>
        <v>5.5799969097845509E+21</v>
      </c>
      <c r="N1885">
        <f>(xs-D1885)/I1885*K1885</f>
        <v>-3.4790831562032203E+22</v>
      </c>
      <c r="O1885">
        <f>(xs-E1885)/I1885*K1885</f>
        <v>5.5799969097845509E+21</v>
      </c>
      <c r="P1885">
        <f t="shared" si="2097"/>
        <v>-5.8256583325573012E-3</v>
      </c>
      <c r="Q1885">
        <f>M1885/Me</f>
        <v>9.343598308413514E-4</v>
      </c>
      <c r="R1885">
        <f>F1885+P1885*dt/2</f>
        <v>-4711.2342481239939</v>
      </c>
      <c r="S1885">
        <f>G1885+Q1885*dt/2</f>
        <v>-29373.747488201076</v>
      </c>
      <c r="T1885">
        <f>R1885*dt</f>
        <v>-101762659.75947827</v>
      </c>
      <c r="U1885">
        <f>S1885*dt</f>
        <v>-634472945.74514318</v>
      </c>
      <c r="V1885">
        <f>N1885/Me*dt</f>
        <v>-125.8342199832377</v>
      </c>
      <c r="W1885">
        <f>O1885/Me*dt</f>
        <v>20.182172346173189</v>
      </c>
      <c r="Z1885">
        <v>113791485.37568375</v>
      </c>
      <c r="AA1885">
        <v>367015765.47558248</v>
      </c>
      <c r="AB1885">
        <f t="shared" si="2088"/>
        <v>148169323811.78677</v>
      </c>
      <c r="AC1885">
        <f t="shared" si="2089"/>
        <v>-23704563257.325439</v>
      </c>
    </row>
    <row r="1886" spans="2:29" x14ac:dyDescent="0.3">
      <c r="B1886">
        <f t="shared" si="2092"/>
        <v>148055532326.4111</v>
      </c>
      <c r="C1886">
        <f t="shared" si="2093"/>
        <v>-24071579022.801022</v>
      </c>
      <c r="D1886">
        <f>B1886+F1886*dt/2</f>
        <v>148003971491.74344</v>
      </c>
      <c r="E1886">
        <f>C1886+G1886*dt/2</f>
        <v>-24388706511.942924</v>
      </c>
      <c r="F1886">
        <f t="shared" si="2094"/>
        <v>-4774.1513581156132</v>
      </c>
      <c r="G1886">
        <f t="shared" si="2095"/>
        <v>-29363.656402027991</v>
      </c>
      <c r="H1886">
        <f>SQRT((xs-B1886)^2+(ys-C1886)^2)</f>
        <v>149999605229.84024</v>
      </c>
      <c r="I1886">
        <f>SQRT((xs-D1886)^2+(ys-E1886)^2)</f>
        <v>149999948608.83951</v>
      </c>
      <c r="J1886">
        <f t="shared" ref="J1886" si="2110">G*Ms*Me/H1886^2</f>
        <v>3.5235470391652957E+22</v>
      </c>
      <c r="K1886">
        <f t="shared" si="2091"/>
        <v>3.5235470391652957E+22</v>
      </c>
      <c r="L1886">
        <f>(xs-D1886)/I1886*K1886</f>
        <v>-3.4766608946938365E+22</v>
      </c>
      <c r="M1886">
        <f>(ys-E1886)/I1886*K1886</f>
        <v>5.7289856040766485E+21</v>
      </c>
      <c r="N1886">
        <f>(xs-D1886)/I1886*K1886</f>
        <v>-3.4766608946938365E+22</v>
      </c>
      <c r="O1886">
        <f>(xs-E1886)/I1886*K1886</f>
        <v>5.7289856040766485E+21</v>
      </c>
      <c r="P1886">
        <f t="shared" si="2097"/>
        <v>-5.8216023018985872E-3</v>
      </c>
      <c r="Q1886">
        <f>M1886/Me</f>
        <v>9.593077032948172E-4</v>
      </c>
      <c r="R1886">
        <f>F1886+P1886*dt/2</f>
        <v>-4837.0246629761177</v>
      </c>
      <c r="S1886">
        <f>G1886+Q1886*dt/2</f>
        <v>-29353.295878832407</v>
      </c>
      <c r="T1886">
        <f>R1886*dt</f>
        <v>-104479732.72028415</v>
      </c>
      <c r="U1886">
        <f>S1886*dt</f>
        <v>-634031190.98277998</v>
      </c>
      <c r="V1886">
        <f>N1886/Me*dt</f>
        <v>-125.74660972100948</v>
      </c>
      <c r="W1886">
        <f>O1886/Me*dt</f>
        <v>20.721046391168052</v>
      </c>
      <c r="Z1886">
        <v>134604463.6845946</v>
      </c>
      <c r="AA1886">
        <v>359903678.96181434</v>
      </c>
      <c r="AB1886">
        <f t="shared" si="2088"/>
        <v>148085657057.37543</v>
      </c>
      <c r="AC1886">
        <f t="shared" si="2089"/>
        <v>-24345706534.821987</v>
      </c>
    </row>
    <row r="1887" spans="2:29" x14ac:dyDescent="0.3">
      <c r="B1887">
        <f t="shared" si="2092"/>
        <v>147951052593.69083</v>
      </c>
      <c r="C1887">
        <f t="shared" si="2093"/>
        <v>-24705610213.783802</v>
      </c>
      <c r="D1887">
        <f>B1887+F1887*dt/2</f>
        <v>147898133695.63818</v>
      </c>
      <c r="E1887">
        <f>C1887+G1887*dt/2</f>
        <v>-25022513915.62468</v>
      </c>
      <c r="F1887">
        <f t="shared" si="2094"/>
        <v>-4899.8979678366231</v>
      </c>
      <c r="G1887">
        <f t="shared" si="2095"/>
        <v>-29342.935355636822</v>
      </c>
      <c r="H1887">
        <f>SQRT((xs-B1887)^2+(ys-C1887)^2)</f>
        <v>149999603798.19836</v>
      </c>
      <c r="I1887">
        <f>SQRT((xs-D1887)^2+(ys-E1887)^2)</f>
        <v>149999947177.69235</v>
      </c>
      <c r="J1887">
        <f t="shared" ref="J1887" si="2111">G*Ms*Me/H1887^2</f>
        <v>3.5235471064249072E+22</v>
      </c>
      <c r="K1887">
        <f t="shared" si="2091"/>
        <v>3.5235471064249072E+22</v>
      </c>
      <c r="L1887">
        <f>(xs-D1887)/I1887*K1887</f>
        <v>-3.4741748302856113E+22</v>
      </c>
      <c r="M1887">
        <f>(ys-E1887)/I1887*K1887</f>
        <v>5.8778691700758455E+21</v>
      </c>
      <c r="N1887">
        <f>(xs-D1887)/I1887*K1887</f>
        <v>-3.4741748302856113E+22</v>
      </c>
      <c r="O1887">
        <f>(xs-E1887)/I1887*K1887</f>
        <v>5.8778691700758455E+21</v>
      </c>
      <c r="P1887">
        <f t="shared" si="2097"/>
        <v>-5.8174394345037028E-3</v>
      </c>
      <c r="Q1887">
        <f>M1887/Me</f>
        <v>9.84237972216317E-4</v>
      </c>
      <c r="R1887">
        <f>F1887+P1887*dt/2</f>
        <v>-4962.726313729263</v>
      </c>
      <c r="S1887">
        <f>G1887+Q1887*dt/2</f>
        <v>-29332.305585536888</v>
      </c>
      <c r="T1887">
        <f>R1887*dt</f>
        <v>-107194888.37655208</v>
      </c>
      <c r="U1887">
        <f>S1887*dt</f>
        <v>-633577800.64759672</v>
      </c>
      <c r="V1887">
        <f>N1887/Me*dt</f>
        <v>-125.65669178527997</v>
      </c>
      <c r="W1887">
        <f>O1887/Me*dt</f>
        <v>21.259540199872447</v>
      </c>
      <c r="Z1887">
        <v>154976411.49363589</v>
      </c>
      <c r="AA1887">
        <v>351612370.81563634</v>
      </c>
      <c r="AB1887">
        <f t="shared" si="2088"/>
        <v>147998834116.80789</v>
      </c>
      <c r="AC1887">
        <f t="shared" si="2089"/>
        <v>-24987575643.615765</v>
      </c>
    </row>
    <row r="1888" spans="2:29" x14ac:dyDescent="0.3">
      <c r="B1888">
        <f t="shared" si="2092"/>
        <v>147843857705.31427</v>
      </c>
      <c r="C1888">
        <f t="shared" si="2093"/>
        <v>-25339188014.4314</v>
      </c>
      <c r="D1888">
        <f>B1888+F1888*dt/2</f>
        <v>147789581714.99036</v>
      </c>
      <c r="E1888">
        <f>C1888+G1888*dt/2</f>
        <v>-25655862113.238121</v>
      </c>
      <c r="F1888">
        <f t="shared" si="2094"/>
        <v>-5025.5546596219028</v>
      </c>
      <c r="G1888">
        <f t="shared" si="2095"/>
        <v>-29321.675815436949</v>
      </c>
      <c r="H1888">
        <f>SQRT((xs-B1888)^2+(ys-C1888)^2)</f>
        <v>149999602367.53937</v>
      </c>
      <c r="I1888">
        <f>SQRT((xs-D1888)^2+(ys-E1888)^2)</f>
        <v>149999945747.5412</v>
      </c>
      <c r="J1888">
        <f t="shared" ref="J1888" si="2112">G*Ms*Me/H1888^2</f>
        <v>3.523547173638344E+22</v>
      </c>
      <c r="K1888">
        <f t="shared" si="2091"/>
        <v>3.523547173638344E+22</v>
      </c>
      <c r="L1888">
        <f>(xs-D1888)/I1888*K1888</f>
        <v>-3.4716250085949341E+22</v>
      </c>
      <c r="M1888">
        <f>(ys-E1888)/I1888*K1888</f>
        <v>6.0266448754923683E+21</v>
      </c>
      <c r="N1888">
        <f>(xs-D1888)/I1888*K1888</f>
        <v>-3.4716250085949341E+22</v>
      </c>
      <c r="O1888">
        <f>(xs-E1888)/I1888*K1888</f>
        <v>6.0266448754923683E+21</v>
      </c>
      <c r="P1888">
        <f t="shared" si="2097"/>
        <v>-5.8131698067564195E-3</v>
      </c>
      <c r="Q1888">
        <f>M1888/Me</f>
        <v>1.009150180089144E-3</v>
      </c>
      <c r="R1888">
        <f>F1888+P1888*dt/2</f>
        <v>-5088.3368935348717</v>
      </c>
      <c r="S1888">
        <f>G1888+Q1888*dt/2</f>
        <v>-29310.776993491985</v>
      </c>
      <c r="T1888">
        <f>R1888*dt</f>
        <v>-109908076.90035322</v>
      </c>
      <c r="U1888">
        <f>S1888*dt</f>
        <v>-633112783.0594269</v>
      </c>
      <c r="V1888">
        <f>N1888/Me*dt</f>
        <v>-125.56446782593866</v>
      </c>
      <c r="W1888">
        <f>O1888/Me*dt</f>
        <v>21.79764388992551</v>
      </c>
      <c r="Z1888">
        <v>174840579.9274635</v>
      </c>
      <c r="AA1888">
        <v>342169006.66974497</v>
      </c>
      <c r="AB1888">
        <f t="shared" si="2088"/>
        <v>147908790208.34137</v>
      </c>
      <c r="AC1888">
        <f t="shared" si="2089"/>
        <v>-25630131790.821079</v>
      </c>
    </row>
    <row r="1889" spans="2:29" x14ac:dyDescent="0.3">
      <c r="B1889">
        <f t="shared" si="2092"/>
        <v>147733949628.41391</v>
      </c>
      <c r="C1889">
        <f t="shared" si="2093"/>
        <v>-25972300797.490826</v>
      </c>
      <c r="D1889">
        <f>B1889+F1889*dt/2</f>
        <v>147678317541.83746</v>
      </c>
      <c r="E1889">
        <f>C1889+G1889*dt/2</f>
        <v>-26288739481.743534</v>
      </c>
      <c r="F1889">
        <f t="shared" si="2094"/>
        <v>-5151.1191274478415</v>
      </c>
      <c r="G1889">
        <f t="shared" si="2095"/>
        <v>-29299.878171547025</v>
      </c>
      <c r="H1889">
        <f>SQRT((xs-B1889)^2+(ys-C1889)^2)</f>
        <v>149999600937.88943</v>
      </c>
      <c r="I1889">
        <f>SQRT((xs-D1889)^2+(ys-E1889)^2)</f>
        <v>149999944318.4122</v>
      </c>
      <c r="J1889">
        <f t="shared" ref="J1889" si="2113">G*Ms*Me/H1889^2</f>
        <v>3.523547240804376E+22</v>
      </c>
      <c r="K1889">
        <f t="shared" si="2091"/>
        <v>3.523547240804376E+22</v>
      </c>
      <c r="L1889">
        <f>(xs-D1889)/I1889*K1889</f>
        <v>-3.4690114764082732E+22</v>
      </c>
      <c r="M1889">
        <f>(ys-E1889)/I1889*K1889</f>
        <v>6.1753099900152688E+21</v>
      </c>
      <c r="N1889">
        <f>(xs-D1889)/I1889*K1889</f>
        <v>-3.4690114764082732E+22</v>
      </c>
      <c r="O1889">
        <f>(xs-E1889)/I1889*K1889</f>
        <v>6.1753099900152688E+21</v>
      </c>
      <c r="P1889">
        <f t="shared" si="2097"/>
        <v>-5.8087934969997873E-3</v>
      </c>
      <c r="Q1889">
        <f>M1889/Me</f>
        <v>1.0340438697279419E-3</v>
      </c>
      <c r="R1889">
        <f>F1889+P1889*dt/2</f>
        <v>-5213.8540972154387</v>
      </c>
      <c r="S1889">
        <f>G1889+Q1889*dt/2</f>
        <v>-29288.710497753964</v>
      </c>
      <c r="T1889">
        <f>R1889*dt</f>
        <v>-112619248.49985348</v>
      </c>
      <c r="U1889">
        <f>S1889*dt</f>
        <v>-632636146.75148559</v>
      </c>
      <c r="V1889">
        <f>N1889/Me*dt</f>
        <v>-125.46993953519541</v>
      </c>
      <c r="W1889">
        <f>O1889/Me*dt</f>
        <v>22.335347586123547</v>
      </c>
      <c r="Z1889">
        <v>194131883.65567112</v>
      </c>
      <c r="AA1889">
        <v>331604526.70032597</v>
      </c>
      <c r="AB1889">
        <f t="shared" si="2088"/>
        <v>147815462263.56973</v>
      </c>
      <c r="AC1889">
        <f t="shared" si="2089"/>
        <v>-26273332417.541985</v>
      </c>
    </row>
    <row r="1890" spans="2:29" x14ac:dyDescent="0.3">
      <c r="B1890">
        <f t="shared" si="2092"/>
        <v>147621330379.91406</v>
      </c>
      <c r="C1890">
        <f t="shared" si="2093"/>
        <v>-26604936944.24231</v>
      </c>
      <c r="D1890">
        <f>B1890+F1890*dt/2</f>
        <v>147564343217.99063</v>
      </c>
      <c r="E1890">
        <f>C1890+G1890*dt/2</f>
        <v>-26921134406.741089</v>
      </c>
      <c r="F1890">
        <f t="shared" si="2094"/>
        <v>-5276.5890669830369</v>
      </c>
      <c r="G1890">
        <f t="shared" si="2095"/>
        <v>-29277.542823960903</v>
      </c>
      <c r="H1890">
        <f>SQRT((xs-B1890)^2+(ys-C1890)^2)</f>
        <v>149999599509.27484</v>
      </c>
      <c r="I1890">
        <f>SQRT((xs-D1890)^2+(ys-E1890)^2)</f>
        <v>149999942890.33163</v>
      </c>
      <c r="J1890">
        <f t="shared" ref="J1890" si="2114">G*Ms*Me/H1890^2</f>
        <v>3.5235473079217687E+22</v>
      </c>
      <c r="K1890">
        <f t="shared" si="2091"/>
        <v>3.5235473079217687E+22</v>
      </c>
      <c r="L1890">
        <f>(xs-D1890)/I1890*K1890</f>
        <v>-3.4663342816813073E+22</v>
      </c>
      <c r="M1890">
        <f>(ys-E1890)/I1890*K1890</f>
        <v>6.3238617853625064E+21</v>
      </c>
      <c r="N1890">
        <f>(xs-D1890)/I1890*K1890</f>
        <v>-3.4663342816813073E+22</v>
      </c>
      <c r="O1890">
        <f>(xs-E1890)/I1890*K1890</f>
        <v>6.3238617853625064E+21</v>
      </c>
      <c r="P1890">
        <f t="shared" si="2097"/>
        <v>-5.8043105855346737E-3</v>
      </c>
      <c r="Q1890">
        <f>M1890/Me</f>
        <v>1.0589185842870908E-3</v>
      </c>
      <c r="R1890">
        <f>F1890+P1890*dt/2</f>
        <v>-5339.2756213068114</v>
      </c>
      <c r="S1890">
        <f>G1890+Q1890*dt/2</f>
        <v>-29266.106503250601</v>
      </c>
      <c r="T1890">
        <f>R1890*dt</f>
        <v>-115328353.42022713</v>
      </c>
      <c r="U1890">
        <f>S1890*dt</f>
        <v>-632147900.47021294</v>
      </c>
      <c r="V1890">
        <f>N1890/Me*dt</f>
        <v>-125.37310864754895</v>
      </c>
      <c r="W1890">
        <f>O1890/Me*dt</f>
        <v>22.872641420601159</v>
      </c>
      <c r="Z1890">
        <v>212787114.11633044</v>
      </c>
      <c r="AA1890">
        <v>319953544.28150505</v>
      </c>
      <c r="AB1890">
        <f t="shared" si="2088"/>
        <v>147718789140.61017</v>
      </c>
      <c r="AC1890">
        <f t="shared" si="2089"/>
        <v>-26917131300.431019</v>
      </c>
    </row>
    <row r="1891" spans="2:29" x14ac:dyDescent="0.3">
      <c r="B1891">
        <f t="shared" si="2092"/>
        <v>147506002026.49384</v>
      </c>
      <c r="C1891">
        <f t="shared" si="2093"/>
        <v>-27237084844.712524</v>
      </c>
      <c r="D1891">
        <f>B1891+F1891*dt/2</f>
        <v>147447660834.99704</v>
      </c>
      <c r="E1891">
        <f>C1891+G1891*dt/2</f>
        <v>-27553035282.68396</v>
      </c>
      <c r="F1891">
        <f t="shared" si="2094"/>
        <v>-5401.962175630586</v>
      </c>
      <c r="G1891">
        <f t="shared" si="2095"/>
        <v>-29254.670182540303</v>
      </c>
      <c r="H1891">
        <f>SQRT((xs-B1891)^2+(ys-C1891)^2)</f>
        <v>149999598081.7218</v>
      </c>
      <c r="I1891">
        <f>SQRT((xs-D1891)^2+(ys-E1891)^2)</f>
        <v>149999941463.32574</v>
      </c>
      <c r="J1891">
        <f t="shared" ref="J1891" si="2115">G*Ms*Me/H1891^2</f>
        <v>3.5235473749892911E+22</v>
      </c>
      <c r="K1891">
        <f t="shared" si="2091"/>
        <v>3.5235473749892911E+22</v>
      </c>
      <c r="L1891">
        <f>(xs-D1891)/I1891*K1891</f>
        <v>-3.4635934735380534E+22</v>
      </c>
      <c r="M1891">
        <f>(ys-E1891)/I1891*K1891</f>
        <v>6.4722975353310418E+21</v>
      </c>
      <c r="N1891">
        <f>(xs-D1891)/I1891*K1891</f>
        <v>-3.4635934735380534E+22</v>
      </c>
      <c r="O1891">
        <f>(xs-E1891)/I1891*K1891</f>
        <v>6.4722975353310418E+21</v>
      </c>
      <c r="P1891">
        <f t="shared" si="2097"/>
        <v>-5.7997211546183076E-3</v>
      </c>
      <c r="Q1891">
        <f>M1891/Me</f>
        <v>1.0837738672690961E-3</v>
      </c>
      <c r="R1891">
        <f>F1891+P1891*dt/2</f>
        <v>-5464.5991641004639</v>
      </c>
      <c r="S1891">
        <f>G1891+Q1891*dt/2</f>
        <v>-29242.965424773796</v>
      </c>
      <c r="T1891">
        <f>R1891*dt</f>
        <v>-118035341.94457002</v>
      </c>
      <c r="U1891">
        <f>S1891*dt</f>
        <v>-631648053.17511404</v>
      </c>
      <c r="V1891">
        <f>N1891/Me*dt</f>
        <v>-125.27397693975544</v>
      </c>
      <c r="W1891">
        <f>O1891/Me*dt</f>
        <v>23.409515533012474</v>
      </c>
      <c r="Z1891">
        <v>230745146.59433192</v>
      </c>
      <c r="AA1891">
        <v>307254232.60819292</v>
      </c>
      <c r="AB1891">
        <f t="shared" si="2088"/>
        <v>147618711831.14359</v>
      </c>
      <c r="AC1891">
        <f t="shared" si="2089"/>
        <v>-27561478665.279446</v>
      </c>
    </row>
    <row r="1892" spans="2:29" x14ac:dyDescent="0.3">
      <c r="B1892">
        <f t="shared" si="2092"/>
        <v>147387966684.54926</v>
      </c>
      <c r="C1892">
        <f t="shared" si="2093"/>
        <v>-27868732897.887638</v>
      </c>
      <c r="D1892">
        <f>B1892+F1892*dt/2</f>
        <v>147328272534.1015</v>
      </c>
      <c r="E1892">
        <f>C1892+G1892*dt/2</f>
        <v>-28184430513.091316</v>
      </c>
      <c r="F1892">
        <f t="shared" si="2094"/>
        <v>-5527.2361525703418</v>
      </c>
      <c r="G1892">
        <f t="shared" si="2095"/>
        <v>-29231.260667007289</v>
      </c>
      <c r="H1892">
        <f>SQRT((xs-B1892)^2+(ys-C1892)^2)</f>
        <v>149999596655.25638</v>
      </c>
      <c r="I1892">
        <f>SQRT((xs-D1892)^2+(ys-E1892)^2)</f>
        <v>149999940037.42056</v>
      </c>
      <c r="J1892">
        <f t="shared" ref="J1892" si="2116">G*Ms*Me/H1892^2</f>
        <v>3.5235474420057181E+22</v>
      </c>
      <c r="K1892">
        <f t="shared" si="2091"/>
        <v>3.5235474420057181E+22</v>
      </c>
      <c r="L1892">
        <f>(xs-D1892)/I1892*K1892</f>
        <v>-3.4607891022699741E+22</v>
      </c>
      <c r="M1892">
        <f>(ys-E1892)/I1892*K1892</f>
        <v>6.6206145158468799E+21</v>
      </c>
      <c r="N1892">
        <f>(xs-D1892)/I1892*K1892</f>
        <v>-3.4607891022699741E+22</v>
      </c>
      <c r="O1892">
        <f>(xs-E1892)/I1892*K1892</f>
        <v>6.6206145158468799E+21</v>
      </c>
      <c r="P1892">
        <f t="shared" si="2097"/>
        <v>-5.7950252884627828E-3</v>
      </c>
      <c r="Q1892">
        <f>M1892/Me</f>
        <v>1.1086092625329671E-3</v>
      </c>
      <c r="R1892">
        <f>F1892+P1892*dt/2</f>
        <v>-5589.8224256857402</v>
      </c>
      <c r="S1892">
        <f>G1892+Q1892*dt/2</f>
        <v>-29219.287686971933</v>
      </c>
      <c r="T1892">
        <f>R1892*dt</f>
        <v>-120740164.39481199</v>
      </c>
      <c r="U1892">
        <f>S1892*dt</f>
        <v>-631136614.03859377</v>
      </c>
      <c r="V1892">
        <f>N1892/Me*dt</f>
        <v>-125.17254623079612</v>
      </c>
      <c r="W1892">
        <f>O1892/Me*dt</f>
        <v>23.94596007071209</v>
      </c>
      <c r="Z1892">
        <v>247947140.47644904</v>
      </c>
      <c r="AA1892">
        <v>293548199.65829247</v>
      </c>
      <c r="AB1892">
        <f t="shared" si="2088"/>
        <v>147515173660.63089</v>
      </c>
      <c r="AC1892">
        <f t="shared" si="2089"/>
        <v>-28206321312.267941</v>
      </c>
    </row>
    <row r="1893" spans="2:29" x14ac:dyDescent="0.3">
      <c r="B1893">
        <f t="shared" si="2092"/>
        <v>147267226520.15445</v>
      </c>
      <c r="C1893">
        <f t="shared" si="2093"/>
        <v>-28499869511.926231</v>
      </c>
      <c r="D1893">
        <f>B1893+F1893*dt/2</f>
        <v>147206180506.2074</v>
      </c>
      <c r="E1893">
        <f>C1893+G1893*dt/2</f>
        <v>-28815308510.761147</v>
      </c>
      <c r="F1893">
        <f t="shared" si="2094"/>
        <v>-5652.4086988011377</v>
      </c>
      <c r="G1893">
        <f t="shared" si="2095"/>
        <v>-29207.314706936577</v>
      </c>
      <c r="H1893">
        <f>SQRT((xs-B1893)^2+(ys-C1893)^2)</f>
        <v>149999595229.90491</v>
      </c>
      <c r="I1893">
        <f>SQRT((xs-D1893)^2+(ys-E1893)^2)</f>
        <v>149999938612.6423</v>
      </c>
      <c r="J1893">
        <f t="shared" ref="J1893" si="2117">G*Ms*Me/H1893^2</f>
        <v>3.5235475089698132E+22</v>
      </c>
      <c r="K1893">
        <f t="shared" si="2091"/>
        <v>3.5235475089698132E+22</v>
      </c>
      <c r="L1893">
        <f>(xs-D1893)/I1893*K1893</f>
        <v>-3.45792121933503E+22</v>
      </c>
      <c r="M1893">
        <f>(ys-E1893)/I1893*K1893</f>
        <v>6.7688100050150128E+21</v>
      </c>
      <c r="N1893">
        <f>(xs-D1893)/I1893*K1893</f>
        <v>-3.45792121933503E+22</v>
      </c>
      <c r="O1893">
        <f>(xs-E1893)/I1893*K1893</f>
        <v>6.7688100050150128E+21</v>
      </c>
      <c r="P1893">
        <f t="shared" si="2097"/>
        <v>-5.7902230732334728E-3</v>
      </c>
      <c r="Q1893">
        <f>M1893/Me</f>
        <v>1.1334243143025808E-3</v>
      </c>
      <c r="R1893">
        <f>F1893+P1893*dt/2</f>
        <v>-5714.9431079920596</v>
      </c>
      <c r="S1893">
        <f>G1893+Q1893*dt/2</f>
        <v>-29195.07372434211</v>
      </c>
      <c r="T1893">
        <f>R1893*dt</f>
        <v>-123442771.13262849</v>
      </c>
      <c r="U1893">
        <f>S1893*dt</f>
        <v>-630613592.44578958</v>
      </c>
      <c r="V1893">
        <f>N1893/Me*dt</f>
        <v>-125.06881838184302</v>
      </c>
      <c r="W1893">
        <f>O1893/Me*dt</f>
        <v>24.481965188935746</v>
      </c>
      <c r="Z1893">
        <v>264336732.0273428</v>
      </c>
      <c r="AA1893">
        <v>278880351.90339631</v>
      </c>
      <c r="AB1893">
        <f t="shared" si="2088"/>
        <v>147408120481.04916</v>
      </c>
      <c r="AC1893">
        <f t="shared" si="2089"/>
        <v>-28851602752.468624</v>
      </c>
    </row>
    <row r="1894" spans="2:29" x14ac:dyDescent="0.3">
      <c r="B1894">
        <f t="shared" si="2092"/>
        <v>147143783749.02182</v>
      </c>
      <c r="C1894">
        <f t="shared" si="2093"/>
        <v>-29130483104.372021</v>
      </c>
      <c r="D1894">
        <f>B1894+F1894*dt/2</f>
        <v>147081386991.83624</v>
      </c>
      <c r="E1894">
        <f>C1894+G1894*dt/2</f>
        <v>-29445657697.982895</v>
      </c>
      <c r="F1894">
        <f t="shared" si="2094"/>
        <v>-5777.4775171829806</v>
      </c>
      <c r="G1894">
        <f t="shared" si="2095"/>
        <v>-29182.832741747639</v>
      </c>
      <c r="H1894">
        <f>SQRT((xs-B1894)^2+(ys-C1894)^2)</f>
        <v>149999593805.69336</v>
      </c>
      <c r="I1894">
        <f>SQRT((xs-D1894)^2+(ys-E1894)^2)</f>
        <v>149999937189.01709</v>
      </c>
      <c r="J1894">
        <f t="shared" ref="J1894" si="2118">G*Ms*Me/H1894^2</f>
        <v>3.5235475758803554E+22</v>
      </c>
      <c r="K1894">
        <f t="shared" si="2091"/>
        <v>3.5235475758803554E+22</v>
      </c>
      <c r="L1894">
        <f>(xs-D1894)/I1894*K1894</f>
        <v>-3.4549898773567675E+22</v>
      </c>
      <c r="M1894">
        <f>(ys-E1894)/I1894*K1894</f>
        <v>6.9168812831694368E+21</v>
      </c>
      <c r="N1894">
        <f>(xs-D1894)/I1894*K1894</f>
        <v>-3.4549898773567675E+22</v>
      </c>
      <c r="O1894">
        <f>(xs-E1894)/I1894*K1894</f>
        <v>6.9168812831694368E+21</v>
      </c>
      <c r="P1894">
        <f t="shared" si="2097"/>
        <v>-5.7853145970475006E-3</v>
      </c>
      <c r="Q1894">
        <f>M1894/Me</f>
        <v>1.1582185671750564E-3</v>
      </c>
      <c r="R1894">
        <f>F1894+P1894*dt/2</f>
        <v>-5839.9589148310934</v>
      </c>
      <c r="S1894">
        <f>G1894+Q1894*dt/2</f>
        <v>-29170.323981222147</v>
      </c>
      <c r="T1894">
        <f>R1894*dt</f>
        <v>-126143112.56035161</v>
      </c>
      <c r="U1894">
        <f>S1894*dt</f>
        <v>-630078997.99439836</v>
      </c>
      <c r="V1894">
        <f>N1894/Me*dt</f>
        <v>-124.96279529622602</v>
      </c>
      <c r="W1894">
        <f>O1894/Me*dt</f>
        <v>25.01752105098122</v>
      </c>
      <c r="Z1894">
        <v>279860219.05515975</v>
      </c>
      <c r="AA1894">
        <v>263298747.21393177</v>
      </c>
      <c r="AB1894">
        <f t="shared" si="2088"/>
        <v>147297500855.5166</v>
      </c>
      <c r="AC1894">
        <f t="shared" si="2089"/>
        <v>-29497263355.152489</v>
      </c>
    </row>
    <row r="1895" spans="2:29" x14ac:dyDescent="0.3">
      <c r="B1895">
        <f t="shared" si="2092"/>
        <v>147017640636.46146</v>
      </c>
      <c r="C1895">
        <f t="shared" si="2093"/>
        <v>-29760562102.366421</v>
      </c>
      <c r="D1895">
        <f>B1895+F1895*dt/2</f>
        <v>146953894281.08667</v>
      </c>
      <c r="E1895">
        <f>C1895+G1895*dt/2</f>
        <v>-30075466506.749947</v>
      </c>
      <c r="F1895">
        <f t="shared" si="2094"/>
        <v>-5902.440312479207</v>
      </c>
      <c r="G1895">
        <f t="shared" si="2095"/>
        <v>-29157.815220696659</v>
      </c>
      <c r="H1895">
        <f>SQRT((xs-B1895)^2+(ys-C1895)^2)</f>
        <v>149999592382.64792</v>
      </c>
      <c r="I1895">
        <f>SQRT((xs-D1895)^2+(ys-E1895)^2)</f>
        <v>149999935766.57104</v>
      </c>
      <c r="J1895">
        <f t="shared" ref="J1895" si="2119">G*Ms*Me/H1895^2</f>
        <v>3.5235476427361145E+22</v>
      </c>
      <c r="K1895">
        <f t="shared" si="2091"/>
        <v>3.5235476427361145E+22</v>
      </c>
      <c r="L1895">
        <f>(xs-D1895)/I1895*K1895</f>
        <v>-3.4519951301233271E+22</v>
      </c>
      <c r="M1895">
        <f>(ys-E1895)/I1895*K1895</f>
        <v>7.0648256329230183E+21</v>
      </c>
      <c r="N1895">
        <f>(xs-D1895)/I1895*K1895</f>
        <v>-3.4519951301233271E+22</v>
      </c>
      <c r="O1895">
        <f>(xs-E1895)/I1895*K1895</f>
        <v>7.0648256329230183E+21</v>
      </c>
      <c r="P1895">
        <f t="shared" si="2097"/>
        <v>-5.7802999499720811E-3</v>
      </c>
      <c r="Q1895">
        <f>M1895/Me</f>
        <v>1.1829915661291054E-3</v>
      </c>
      <c r="R1895">
        <f>F1895+P1895*dt/2</f>
        <v>-5964.8675519389053</v>
      </c>
      <c r="S1895">
        <f>G1895+Q1895*dt/2</f>
        <v>-29145.038911782463</v>
      </c>
      <c r="T1895">
        <f>R1895*dt</f>
        <v>-128841139.12188035</v>
      </c>
      <c r="U1895">
        <f>S1895*dt</f>
        <v>-629532840.49450123</v>
      </c>
      <c r="V1895">
        <f>N1895/Me*dt</f>
        <v>-124.85447891939695</v>
      </c>
      <c r="W1895">
        <f>O1895/Me*dt</f>
        <v>25.552617828388676</v>
      </c>
      <c r="Z1895">
        <v>294466736.86187923</v>
      </c>
      <c r="AA1895">
        <v>246854437.44008553</v>
      </c>
      <c r="AB1895">
        <f t="shared" si="2088"/>
        <v>147183266234.20145</v>
      </c>
      <c r="AC1895">
        <f t="shared" si="2089"/>
        <v>-30143240505.420837</v>
      </c>
    </row>
    <row r="1896" spans="2:29" x14ac:dyDescent="0.3">
      <c r="B1896">
        <f t="shared" si="2092"/>
        <v>146888799497.33957</v>
      </c>
      <c r="C1896">
        <f t="shared" si="2093"/>
        <v>-30390094942.860924</v>
      </c>
      <c r="D1896">
        <f>B1896+F1896*dt/2</f>
        <v>146823704713.59247</v>
      </c>
      <c r="E1896">
        <f>C1896+G1896*dt/2</f>
        <v>-30704723378.971901</v>
      </c>
      <c r="F1896">
        <f t="shared" si="2094"/>
        <v>-6027.2947913986036</v>
      </c>
      <c r="G1896">
        <f t="shared" si="2095"/>
        <v>-29132.262602868272</v>
      </c>
      <c r="H1896">
        <f>SQRT((xs-B1896)^2+(ys-C1896)^2)</f>
        <v>149999590960.79471</v>
      </c>
      <c r="I1896">
        <f>SQRT((xs-D1896)^2+(ys-E1896)^2)</f>
        <v>149999934345.33023</v>
      </c>
      <c r="J1896">
        <f t="shared" ref="J1896" si="2120">G*Ms*Me/H1896^2</f>
        <v>3.5235477095358642E+22</v>
      </c>
      <c r="K1896">
        <f t="shared" si="2091"/>
        <v>3.5235477095358642E+22</v>
      </c>
      <c r="L1896">
        <f>(xs-D1896)/I1896*K1896</f>
        <v>-3.4489370325864715E+22</v>
      </c>
      <c r="M1896">
        <f>(ys-E1896)/I1896*K1896</f>
        <v>7.21264033921738E+21</v>
      </c>
      <c r="N1896">
        <f>(xs-D1896)/I1896*K1896</f>
        <v>-3.4489370325864715E+22</v>
      </c>
      <c r="O1896">
        <f>(xs-E1896)/I1896*K1896</f>
        <v>7.21264033921738E+21</v>
      </c>
      <c r="P1896">
        <f t="shared" si="2097"/>
        <v>-5.7751792240228923E-3</v>
      </c>
      <c r="Q1896">
        <f>M1896/Me</f>
        <v>1.2077428565333858E-3</v>
      </c>
      <c r="R1896">
        <f>F1896+P1896*dt/2</f>
        <v>-6089.6667270180506</v>
      </c>
      <c r="S1896">
        <f>G1896+Q1896*dt/2</f>
        <v>-29119.218980017711</v>
      </c>
      <c r="T1896">
        <f>R1896*dt</f>
        <v>-131536801.3035899</v>
      </c>
      <c r="U1896">
        <f>S1896*dt</f>
        <v>-628975129.9683826</v>
      </c>
      <c r="V1896">
        <f>N1896/Me*dt</f>
        <v>-124.74387123889447</v>
      </c>
      <c r="W1896">
        <f>O1896/Me*dt</f>
        <v>26.087245701121134</v>
      </c>
      <c r="Z1896">
        <v>308108424.9020465</v>
      </c>
      <c r="AA1896">
        <v>229601301.18364573</v>
      </c>
      <c r="AB1896">
        <f t="shared" si="2088"/>
        <v>147065371120.93802</v>
      </c>
      <c r="AC1896">
        <f t="shared" si="2089"/>
        <v>-30789468771.64566</v>
      </c>
    </row>
    <row r="1897" spans="2:29" x14ac:dyDescent="0.3">
      <c r="B1897">
        <f t="shared" si="2092"/>
        <v>146757262696.03598</v>
      </c>
      <c r="C1897">
        <f t="shared" si="2093"/>
        <v>-31019070072.829308</v>
      </c>
      <c r="D1897">
        <f>B1897+F1897*dt/2</f>
        <v>146690820678.47949</v>
      </c>
      <c r="E1897">
        <f>C1897+G1897*dt/2</f>
        <v>-31333416766.686714</v>
      </c>
      <c r="F1897">
        <f t="shared" si="2094"/>
        <v>-6152.0386626374984</v>
      </c>
      <c r="G1897">
        <f t="shared" si="2095"/>
        <v>-29106.175357167151</v>
      </c>
      <c r="H1897">
        <f>SQRT((xs-B1897)^2+(ys-C1897)^2)</f>
        <v>149999589540.15979</v>
      </c>
      <c r="I1897">
        <f>SQRT((xs-D1897)^2+(ys-E1897)^2)</f>
        <v>149999932925.32071</v>
      </c>
      <c r="J1897">
        <f t="shared" ref="J1897" si="2121">G*Ms*Me/H1897^2</f>
        <v>3.5235477762783792E+22</v>
      </c>
      <c r="K1897">
        <f t="shared" si="2091"/>
        <v>3.5235477762783792E+22</v>
      </c>
      <c r="L1897">
        <f>(xs-D1897)/I1897*K1897</f>
        <v>-3.4458156408605726E+22</v>
      </c>
      <c r="M1897">
        <f>(ys-E1897)/I1897*K1897</f>
        <v>7.3603226893727354E+21</v>
      </c>
      <c r="N1897">
        <f>(xs-D1897)/I1897*K1897</f>
        <v>-3.4458156408605726E+22</v>
      </c>
      <c r="O1897">
        <f>(xs-E1897)/I1897*K1897</f>
        <v>7.3603226893727354E+21</v>
      </c>
      <c r="P1897">
        <f t="shared" si="2097"/>
        <v>-5.7699525131623781E-3</v>
      </c>
      <c r="Q1897">
        <f>M1897/Me</f>
        <v>1.232471984154845E-3</v>
      </c>
      <c r="R1897">
        <f>F1897+P1897*dt/2</f>
        <v>-6214.3541497796523</v>
      </c>
      <c r="S1897">
        <f>G1897+Q1897*dt/2</f>
        <v>-29092.864659738279</v>
      </c>
      <c r="T1897">
        <f>R1897*dt</f>
        <v>-134230049.6352405</v>
      </c>
      <c r="U1897">
        <f>S1897*dt</f>
        <v>-628405876.65034688</v>
      </c>
      <c r="V1897">
        <f>N1897/Me*dt</f>
        <v>-124.63097428430737</v>
      </c>
      <c r="W1897">
        <f>O1897/Me*dt</f>
        <v>26.621394857744654</v>
      </c>
      <c r="Z1897">
        <v>320740583.60389543</v>
      </c>
      <c r="AA1897">
        <v>211595867.30802771</v>
      </c>
      <c r="AB1897">
        <f t="shared" si="2088"/>
        <v>146943773230.00461</v>
      </c>
      <c r="AC1897">
        <f t="shared" si="2089"/>
        <v>-31435880082.171627</v>
      </c>
    </row>
    <row r="1898" spans="2:29" x14ac:dyDescent="0.3">
      <c r="B1898">
        <f t="shared" si="2092"/>
        <v>146623032646.40073</v>
      </c>
      <c r="C1898">
        <f t="shared" si="2093"/>
        <v>-31647475949.479656</v>
      </c>
      <c r="D1898">
        <f>B1898+F1898*dt/2</f>
        <v>146555244614.32196</v>
      </c>
      <c r="E1898">
        <f>C1898+G1898*dt/2</f>
        <v>-31961535132.272598</v>
      </c>
      <c r="F1898">
        <f t="shared" si="2094"/>
        <v>-6276.6696369218062</v>
      </c>
      <c r="G1898">
        <f t="shared" si="2095"/>
        <v>-29079.553962309405</v>
      </c>
      <c r="H1898">
        <f>SQRT((xs-B1898)^2+(ys-C1898)^2)</f>
        <v>149999588120.76913</v>
      </c>
      <c r="I1898">
        <f>SQRT((xs-D1898)^2+(ys-E1898)^2)</f>
        <v>149999931506.56851</v>
      </c>
      <c r="J1898">
        <f t="shared" ref="J1898" si="2122">G*Ms*Me/H1898^2</f>
        <v>3.5235478429624399E+22</v>
      </c>
      <c r="K1898">
        <f t="shared" si="2091"/>
        <v>3.5235478429624399E+22</v>
      </c>
      <c r="L1898">
        <f>(xs-D1898)/I1898*K1898</f>
        <v>-3.4426310122215886E+22</v>
      </c>
      <c r="M1898">
        <f>(ys-E1898)/I1898*K1898</f>
        <v>7.5078699731376742E+21</v>
      </c>
      <c r="N1898">
        <f>(xs-D1898)/I1898*K1898</f>
        <v>-3.4426310122215886E+22</v>
      </c>
      <c r="O1898">
        <f>(xs-E1898)/I1898*K1898</f>
        <v>7.5078699731376742E+21</v>
      </c>
      <c r="P1898">
        <f t="shared" si="2097"/>
        <v>-5.7646199132980382E-3</v>
      </c>
      <c r="Q1898">
        <f>M1898/Me</f>
        <v>1.2571784951670585E-3</v>
      </c>
      <c r="R1898">
        <f>F1898+P1898*dt/2</f>
        <v>-6338.927531985425</v>
      </c>
      <c r="S1898">
        <f>G1898+Q1898*dt/2</f>
        <v>-29065.976434561599</v>
      </c>
      <c r="T1898">
        <f>R1898*dt</f>
        <v>-136920834.69088519</v>
      </c>
      <c r="U1898">
        <f>S1898*dt</f>
        <v>-627825090.98653054</v>
      </c>
      <c r="V1898">
        <f>N1898/Me*dt</f>
        <v>-124.51579012723762</v>
      </c>
      <c r="W1898">
        <f>O1898/Me*dt</f>
        <v>27.155055495608462</v>
      </c>
      <c r="Z1898">
        <v>332321820.83902043</v>
      </c>
      <c r="AA1898">
        <v>192897129.76409256</v>
      </c>
      <c r="AB1898">
        <f t="shared" si="2088"/>
        <v>146818433632.54886</v>
      </c>
      <c r="AC1898">
        <f t="shared" si="2089"/>
        <v>-32082403910.702095</v>
      </c>
    </row>
    <row r="1899" spans="2:29" x14ac:dyDescent="0.3">
      <c r="B1899">
        <f t="shared" si="2092"/>
        <v>146486111811.70984</v>
      </c>
      <c r="C1899">
        <f t="shared" si="2093"/>
        <v>-32275301040.466187</v>
      </c>
      <c r="D1899">
        <f>B1899+F1899*dt/2</f>
        <v>146416979009.09772</v>
      </c>
      <c r="E1899">
        <f>C1899+G1899*dt/2</f>
        <v>-32589066948.659775</v>
      </c>
      <c r="F1899">
        <f t="shared" si="2094"/>
        <v>-6401.1854270490439</v>
      </c>
      <c r="G1899">
        <f t="shared" si="2095"/>
        <v>-29052.398906813796</v>
      </c>
      <c r="H1899">
        <f>SQRT((xs-B1899)^2+(ys-C1899)^2)</f>
        <v>149999586702.64886</v>
      </c>
      <c r="I1899">
        <f>SQRT((xs-D1899)^2+(ys-E1899)^2)</f>
        <v>149999930089.09967</v>
      </c>
      <c r="J1899">
        <f t="shared" ref="J1899" si="2123">G*Ms*Me/H1899^2</f>
        <v>3.523547909586819E+22</v>
      </c>
      <c r="K1899">
        <f t="shared" si="2091"/>
        <v>3.523547909586819E+22</v>
      </c>
      <c r="L1899">
        <f>(xs-D1899)/I1899*K1899</f>
        <v>-3.4393832051059991E+22</v>
      </c>
      <c r="M1899">
        <f>(ys-E1899)/I1899*K1899</f>
        <v>7.6552794827388753E+21</v>
      </c>
      <c r="N1899">
        <f>(xs-D1899)/I1899*K1899</f>
        <v>-3.4393832051059991E+22</v>
      </c>
      <c r="O1899">
        <f>(xs-E1899)/I1899*K1899</f>
        <v>7.6552794827388753E+21</v>
      </c>
      <c r="P1899">
        <f t="shared" si="2097"/>
        <v>-5.759181522280641E-3</v>
      </c>
      <c r="Q1899">
        <f>M1899/Me</f>
        <v>1.2818619361585524E-3</v>
      </c>
      <c r="R1899">
        <f>F1899+P1899*dt/2</f>
        <v>-6463.3845874896751</v>
      </c>
      <c r="S1899">
        <f>G1899+Q1899*dt/2</f>
        <v>-29038.554797903285</v>
      </c>
      <c r="T1899">
        <f>R1899*dt</f>
        <v>-139609107.08977699</v>
      </c>
      <c r="U1899">
        <f>S1899*dt</f>
        <v>-627232783.63471091</v>
      </c>
      <c r="V1899">
        <f>N1899/Me*dt</f>
        <v>-124.39832088126184</v>
      </c>
      <c r="W1899">
        <f>O1899/Me*dt</f>
        <v>27.688217821024733</v>
      </c>
      <c r="Z1899">
        <v>342814187.56059694</v>
      </c>
      <c r="AA1899">
        <v>173566354.33782682</v>
      </c>
      <c r="AB1899">
        <f t="shared" si="2088"/>
        <v>146689316892.18066</v>
      </c>
      <c r="AC1899">
        <f t="shared" si="2089"/>
        <v>-32728967469.763073</v>
      </c>
    </row>
    <row r="1900" spans="2:29" x14ac:dyDescent="0.3">
      <c r="B1900">
        <f t="shared" si="2092"/>
        <v>146346502704.62006</v>
      </c>
      <c r="C1900">
        <f t="shared" si="2093"/>
        <v>-32902533824.100899</v>
      </c>
      <c r="D1900">
        <f>B1900+F1900*dt/2</f>
        <v>146276026400.1424</v>
      </c>
      <c r="E1900">
        <f>C1900+G1900*dt/2</f>
        <v>-33216000699.542019</v>
      </c>
      <c r="F1900">
        <f t="shared" si="2094"/>
        <v>-6525.5837479303054</v>
      </c>
      <c r="G1900">
        <f t="shared" si="2095"/>
        <v>-29024.710688992771</v>
      </c>
      <c r="H1900">
        <f>SQRT((xs-B1900)^2+(ys-C1900)^2)</f>
        <v>149999585285.82495</v>
      </c>
      <c r="I1900">
        <f>SQRT((xs-D1900)^2+(ys-E1900)^2)</f>
        <v>149999928672.94012</v>
      </c>
      <c r="J1900">
        <f t="shared" ref="J1900" si="2124">G*Ms*Me/H1900^2</f>
        <v>3.5235479761502956E+22</v>
      </c>
      <c r="K1900">
        <f t="shared" si="2091"/>
        <v>3.5235479761502956E+22</v>
      </c>
      <c r="L1900">
        <f>(xs-D1900)/I1900*K1900</f>
        <v>-3.4360722791097476E+22</v>
      </c>
      <c r="M1900">
        <f>(ys-E1900)/I1900*K1900</f>
        <v>7.8025485129308386E+21</v>
      </c>
      <c r="N1900">
        <f>(xs-D1900)/I1900*K1900</f>
        <v>-3.4360722791097476E+22</v>
      </c>
      <c r="O1900">
        <f>(xs-E1900)/I1900*K1900</f>
        <v>7.8025485129308386E+21</v>
      </c>
      <c r="P1900">
        <f t="shared" si="2097"/>
        <v>-5.7536374399024572E-3</v>
      </c>
      <c r="Q1900">
        <f>M1900/Me</f>
        <v>1.3065218541411317E-3</v>
      </c>
      <c r="R1900">
        <f>F1900+P1900*dt/2</f>
        <v>-6587.723032281252</v>
      </c>
      <c r="S1900">
        <f>G1900+Q1900*dt/2</f>
        <v>-29010.600252968048</v>
      </c>
      <c r="T1900">
        <f>R1900*dt</f>
        <v>-142294817.49727505</v>
      </c>
      <c r="U1900">
        <f>S1900*dt</f>
        <v>-626628965.4641099</v>
      </c>
      <c r="V1900">
        <f>N1900/Me*dt</f>
        <v>-124.27856870189308</v>
      </c>
      <c r="W1900">
        <f>O1900/Me*dt</f>
        <v>28.220872049448445</v>
      </c>
      <c r="Z1900">
        <v>352183302.16556239</v>
      </c>
      <c r="AA1900">
        <v>153666877.95243508</v>
      </c>
      <c r="AB1900">
        <f t="shared" si="2088"/>
        <v>146556391189.28833</v>
      </c>
      <c r="AC1900">
        <f t="shared" si="2089"/>
        <v>-33375495911.612576</v>
      </c>
    </row>
    <row r="1901" spans="2:29" x14ac:dyDescent="0.3">
      <c r="B1901">
        <f t="shared" si="2092"/>
        <v>146204207887.12277</v>
      </c>
      <c r="C1901">
        <f t="shared" si="2093"/>
        <v>-33529162789.56501</v>
      </c>
      <c r="D1901">
        <f>B1901+F1901*dt/2</f>
        <v>146132389374.10315</v>
      </c>
      <c r="E1901">
        <f>C1901+G1901*dt/2</f>
        <v>-33842324879.587997</v>
      </c>
      <c r="F1901">
        <f t="shared" si="2094"/>
        <v>-6649.8623166321986</v>
      </c>
      <c r="G1901">
        <f t="shared" si="2095"/>
        <v>-28996.489816943322</v>
      </c>
      <c r="H1901">
        <f>SQRT((xs-B1901)^2+(ys-C1901)^2)</f>
        <v>149999583870.32333</v>
      </c>
      <c r="I1901">
        <f>SQRT((xs-D1901)^2+(ys-E1901)^2)</f>
        <v>149999927258.11594</v>
      </c>
      <c r="J1901">
        <f t="shared" ref="J1901" si="2125">G*Ms*Me/H1901^2</f>
        <v>3.5235480426516515E+22</v>
      </c>
      <c r="K1901">
        <f t="shared" si="2091"/>
        <v>3.5235480426516515E+22</v>
      </c>
      <c r="L1901">
        <f>(xs-D1901)/I1901*K1901</f>
        <v>-3.4326982949871435E+22</v>
      </c>
      <c r="M1901">
        <f>(ys-E1901)/I1901*K1901</f>
        <v>7.94967436104551E+21</v>
      </c>
      <c r="N1901">
        <f>(xs-D1901)/I1901*K1901</f>
        <v>-3.4326982949871435E+22</v>
      </c>
      <c r="O1901">
        <f>(xs-E1901)/I1901*K1901</f>
        <v>7.94967436104551E+21</v>
      </c>
      <c r="P1901">
        <f t="shared" si="2097"/>
        <v>-5.7479877678954178E-3</v>
      </c>
      <c r="Q1901">
        <f>M1901/Me</f>
        <v>1.3311577965581898E-3</v>
      </c>
      <c r="R1901">
        <f>F1901+P1901*dt/2</f>
        <v>-6711.9405845254687</v>
      </c>
      <c r="S1901">
        <f>G1901+Q1901*dt/2</f>
        <v>-28982.113312740494</v>
      </c>
      <c r="T1901">
        <f>R1901*dt</f>
        <v>-144977916.62575012</v>
      </c>
      <c r="U1901">
        <f>S1901*dt</f>
        <v>-626013647.55519462</v>
      </c>
      <c r="V1901">
        <f>N1901/Me*dt</f>
        <v>-124.15653578654103</v>
      </c>
      <c r="W1901">
        <f>O1901/Me*dt</f>
        <v>28.7530084056569</v>
      </c>
      <c r="Z1901">
        <v>360398463.17304265</v>
      </c>
      <c r="AA1901">
        <v>133263901.18181559</v>
      </c>
      <c r="AB1901">
        <f t="shared" si="2088"/>
        <v>146419628433.67004</v>
      </c>
      <c r="AC1901">
        <f t="shared" si="2089"/>
        <v>-34021912535.938389</v>
      </c>
    </row>
    <row r="1902" spans="2:29" x14ac:dyDescent="0.3">
      <c r="B1902">
        <f t="shared" si="2092"/>
        <v>146059229970.49701</v>
      </c>
      <c r="C1902">
        <f t="shared" si="2093"/>
        <v>-34155176437.120205</v>
      </c>
      <c r="D1902">
        <f>B1902+F1902*dt/2</f>
        <v>145986070566.8909</v>
      </c>
      <c r="E1902">
        <f>C1902+G1902*dt/2</f>
        <v>-34468027994.652412</v>
      </c>
      <c r="F1902">
        <f t="shared" si="2094"/>
        <v>-6774.0188524187397</v>
      </c>
      <c r="G1902">
        <f t="shared" si="2095"/>
        <v>-28967.736808537666</v>
      </c>
      <c r="H1902">
        <f>SQRT((xs-B1902)^2+(ys-C1902)^2)</f>
        <v>149999582456.17001</v>
      </c>
      <c r="I1902">
        <f>SQRT((xs-D1902)^2+(ys-E1902)^2)</f>
        <v>149999925844.65298</v>
      </c>
      <c r="J1902">
        <f t="shared" ref="J1902" si="2126">G*Ms*Me/H1902^2</f>
        <v>3.523548109089666E+22</v>
      </c>
      <c r="K1902">
        <f t="shared" si="2091"/>
        <v>3.523548109089666E+22</v>
      </c>
      <c r="L1902">
        <f>(xs-D1902)/I1902*K1902</f>
        <v>-3.4292613146497448E+22</v>
      </c>
      <c r="M1902">
        <f>(ys-E1902)/I1902*K1902</f>
        <v>8.0966543270418873E+21</v>
      </c>
      <c r="N1902">
        <f>(xs-D1902)/I1902*K1902</f>
        <v>-3.4292613146497448E+22</v>
      </c>
      <c r="O1902">
        <f>(xs-E1902)/I1902*K1902</f>
        <v>8.0966543270418873E+21</v>
      </c>
      <c r="P1902">
        <f t="shared" si="2097"/>
        <v>-5.7422326099292442E-3</v>
      </c>
      <c r="Q1902">
        <f>M1902/Me</f>
        <v>1.3557693112930152E-3</v>
      </c>
      <c r="R1902">
        <f>F1902+P1902*dt/2</f>
        <v>-6836.0349646059758</v>
      </c>
      <c r="S1902">
        <f>G1902+Q1902*dt/2</f>
        <v>-28953.094499975701</v>
      </c>
      <c r="T1902">
        <f>R1902*dt</f>
        <v>-147658355.23548907</v>
      </c>
      <c r="U1902">
        <f>S1902*dt</f>
        <v>-625386841.19947517</v>
      </c>
      <c r="V1902">
        <f>N1902/Me*dt</f>
        <v>-124.03222437447167</v>
      </c>
      <c r="W1902">
        <f>O1902/Me*dt</f>
        <v>29.284617123929127</v>
      </c>
      <c r="Z1902">
        <v>367432749.84951961</v>
      </c>
      <c r="AA1902">
        <v>112424274.65466392</v>
      </c>
      <c r="AB1902">
        <f t="shared" si="2088"/>
        <v>146279004365.11102</v>
      </c>
      <c r="AC1902">
        <f t="shared" si="2089"/>
        <v>-34668139003.665016</v>
      </c>
    </row>
    <row r="1903" spans="2:29" x14ac:dyDescent="0.3">
      <c r="B1903">
        <f t="shared" si="2092"/>
        <v>145911571615.26151</v>
      </c>
      <c r="C1903">
        <f t="shared" si="2093"/>
        <v>-34780563278.319679</v>
      </c>
      <c r="D1903">
        <f>B1903+F1903*dt/2</f>
        <v>145837072663.63214</v>
      </c>
      <c r="E1903">
        <f>C1903+G1903*dt/2</f>
        <v>-35093098561.986946</v>
      </c>
      <c r="F1903">
        <f t="shared" si="2094"/>
        <v>-6898.051076793211</v>
      </c>
      <c r="G1903">
        <f t="shared" si="2095"/>
        <v>-28938.452191413737</v>
      </c>
      <c r="H1903">
        <f>SQRT((xs-B1903)^2+(ys-C1903)^2)</f>
        <v>149999581043.39087</v>
      </c>
      <c r="I1903">
        <f>SQRT((xs-D1903)^2+(ys-E1903)^2)</f>
        <v>149999924432.57715</v>
      </c>
      <c r="J1903">
        <f t="shared" ref="J1903" si="2127">G*Ms*Me/H1903^2</f>
        <v>3.5235481754631221E+22</v>
      </c>
      <c r="K1903">
        <f t="shared" si="2091"/>
        <v>3.5235481754631221E+22</v>
      </c>
      <c r="L1903">
        <f>(xs-D1903)/I1903*K1903</f>
        <v>-3.425761401165228E+22</v>
      </c>
      <c r="M1903">
        <f>(ys-E1903)/I1903*K1903</f>
        <v>8.2434857135555792E+21</v>
      </c>
      <c r="N1903">
        <f>(xs-D1903)/I1903*K1903</f>
        <v>-3.425761401165228E+22</v>
      </c>
      <c r="O1903">
        <f>(xs-E1903)/I1903*K1903</f>
        <v>8.2434857135555792E+21</v>
      </c>
      <c r="P1903">
        <f t="shared" si="2097"/>
        <v>-5.7363720716095577E-3</v>
      </c>
      <c r="Q1903">
        <f>M1903/Me</f>
        <v>1.3803559466770896E-3</v>
      </c>
      <c r="R1903">
        <f>F1903+P1903*dt/2</f>
        <v>-6960.0038951665938</v>
      </c>
      <c r="S1903">
        <f>G1903+Q1903*dt/2</f>
        <v>-28923.544347189625</v>
      </c>
      <c r="T1903">
        <f>R1903*dt</f>
        <v>-150336084.13559842</v>
      </c>
      <c r="U1903">
        <f>S1903*dt</f>
        <v>-624748557.89929593</v>
      </c>
      <c r="V1903">
        <f>N1903/Me*dt</f>
        <v>-123.90563674676645</v>
      </c>
      <c r="W1903">
        <f>O1903/Me*dt</f>
        <v>29.815688448225135</v>
      </c>
      <c r="Z1903">
        <v>373263110.45066249</v>
      </c>
      <c r="AA1903">
        <v>91216280.048506141</v>
      </c>
      <c r="AB1903">
        <f t="shared" si="2088"/>
        <v>146134498641.57657</v>
      </c>
      <c r="AC1903">
        <f t="shared" si="2089"/>
        <v>-35314095556.170471</v>
      </c>
    </row>
    <row r="1904" spans="2:29" x14ac:dyDescent="0.3">
      <c r="B1904">
        <f t="shared" si="2092"/>
        <v>145761235531.12592</v>
      </c>
      <c r="C1904">
        <f t="shared" si="2093"/>
        <v>-35405311836.218979</v>
      </c>
      <c r="D1904">
        <f>B1904+F1904*dt/2</f>
        <v>145685398398.61969</v>
      </c>
      <c r="E1904">
        <f>C1904+G1904*dt/2</f>
        <v>-35717525110.451004</v>
      </c>
      <c r="F1904">
        <f t="shared" si="2094"/>
        <v>-7021.9567135399775</v>
      </c>
      <c r="G1904">
        <f t="shared" si="2095"/>
        <v>-28908.63650296551</v>
      </c>
      <c r="H1904">
        <f>SQRT((xs-B1904)^2+(ys-C1904)^2)</f>
        <v>149999579632.01187</v>
      </c>
      <c r="I1904">
        <f>SQRT((xs-D1904)^2+(ys-E1904)^2)</f>
        <v>149999923021.9144</v>
      </c>
      <c r="J1904">
        <f t="shared" ref="J1904" si="2128">G*Ms*Me/H1904^2</f>
        <v>3.5235482417708002E+22</v>
      </c>
      <c r="K1904">
        <f t="shared" si="2091"/>
        <v>3.5235482417708002E+22</v>
      </c>
      <c r="L1904">
        <f>(xs-D1904)/I1904*K1904</f>
        <v>-3.4221986187562214E+22</v>
      </c>
      <c r="M1904">
        <f>(ys-E1904)/I1904*K1904</f>
        <v>8.3901658259482906E+21</v>
      </c>
      <c r="N1904">
        <f>(xs-D1904)/I1904*K1904</f>
        <v>-3.4221986187562214E+22</v>
      </c>
      <c r="O1904">
        <f>(xs-E1904)/I1904*K1904</f>
        <v>8.3901658259482906E+21</v>
      </c>
      <c r="P1904">
        <f t="shared" si="2097"/>
        <v>-5.7304062604759233E-3</v>
      </c>
      <c r="Q1904">
        <f>M1904/Me</f>
        <v>1.4049172514983741E-3</v>
      </c>
      <c r="R1904">
        <f>F1904+P1904*dt/2</f>
        <v>-7083.8451011531179</v>
      </c>
      <c r="S1904">
        <f>G1904+Q1904*dt/2</f>
        <v>-28893.463396649327</v>
      </c>
      <c r="T1904">
        <f>R1904*dt</f>
        <v>-153011054.18490735</v>
      </c>
      <c r="U1904">
        <f>S1904*dt</f>
        <v>-624098809.36762547</v>
      </c>
      <c r="V1904">
        <f>N1904/Me*dt</f>
        <v>-123.77677522627994</v>
      </c>
      <c r="W1904">
        <f>O1904/Me*dt</f>
        <v>30.346212632364882</v>
      </c>
      <c r="Z1904">
        <v>377870437.79025728</v>
      </c>
      <c r="AA1904">
        <v>69709406.390736654</v>
      </c>
      <c r="AB1904">
        <f t="shared" si="2088"/>
        <v>145986094914.73126</v>
      </c>
      <c r="AC1904">
        <f t="shared" si="2089"/>
        <v>-35959701239.195862</v>
      </c>
    </row>
    <row r="1905" spans="2:29" x14ac:dyDescent="0.3">
      <c r="B1905">
        <f t="shared" si="2092"/>
        <v>145608224476.94101</v>
      </c>
      <c r="C1905">
        <f t="shared" si="2093"/>
        <v>-36029410645.586601</v>
      </c>
      <c r="D1905">
        <f>B1905+F1905*dt/2</f>
        <v>145531050555.26233</v>
      </c>
      <c r="E1905">
        <f>C1905+G1905*dt/2</f>
        <v>-36341296180.722198</v>
      </c>
      <c r="F1905">
        <f t="shared" si="2094"/>
        <v>-7145.7334887662573</v>
      </c>
      <c r="G1905">
        <f t="shared" si="2095"/>
        <v>-28878.290290333145</v>
      </c>
      <c r="H1905">
        <f>SQRT((xs-B1905)^2+(ys-C1905)^2)</f>
        <v>149999578222.05884</v>
      </c>
      <c r="I1905">
        <f>SQRT((xs-D1905)^2+(ys-E1905)^2)</f>
        <v>149999921612.69049</v>
      </c>
      <c r="J1905">
        <f t="shared" ref="J1905" si="2129">G*Ms*Me/H1905^2</f>
        <v>3.5235483080114869E+22</v>
      </c>
      <c r="K1905">
        <f t="shared" si="2091"/>
        <v>3.5235483080114869E+22</v>
      </c>
      <c r="L1905">
        <f>(xs-D1905)/I1905*K1905</f>
        <v>-3.4185730327991409E+22</v>
      </c>
      <c r="M1905">
        <f>(ys-E1905)/I1905*K1905</f>
        <v>8.5366919723573062E+21</v>
      </c>
      <c r="N1905">
        <f>(xs-D1905)/I1905*K1905</f>
        <v>-3.4185730327991409E+22</v>
      </c>
      <c r="O1905">
        <f>(xs-E1905)/I1905*K1905</f>
        <v>8.5366919723573062E+21</v>
      </c>
      <c r="P1905">
        <f t="shared" si="2097"/>
        <v>-5.7243352859999005E-3</v>
      </c>
      <c r="Q1905">
        <f>M1905/Me</f>
        <v>1.4294527750095957E-3</v>
      </c>
      <c r="R1905">
        <f>F1905+P1905*dt/2</f>
        <v>-7207.5563098550565</v>
      </c>
      <c r="S1905">
        <f>G1905+Q1905*dt/2</f>
        <v>-28862.852200363042</v>
      </c>
      <c r="T1905">
        <f>R1905*dt</f>
        <v>-155683216.29286921</v>
      </c>
      <c r="U1905">
        <f>S1905*dt</f>
        <v>-623437607.52784169</v>
      </c>
      <c r="V1905">
        <f>N1905/Me*dt</f>
        <v>-123.64564217759785</v>
      </c>
      <c r="W1905">
        <f>O1905/Me*dt</f>
        <v>30.876179940207265</v>
      </c>
      <c r="Z1905">
        <v>381239631.88813663</v>
      </c>
      <c r="AA1905">
        <v>47974122.399165794</v>
      </c>
      <c r="AB1905">
        <f t="shared" si="2088"/>
        <v>145833780892.53625</v>
      </c>
      <c r="AC1905">
        <f t="shared" si="2089"/>
        <v>-36604874130.715279</v>
      </c>
    </row>
    <row r="1906" spans="2:29" x14ac:dyDescent="0.3">
      <c r="B1906">
        <f t="shared" si="2092"/>
        <v>145452541260.64813</v>
      </c>
      <c r="C1906">
        <f t="shared" si="2093"/>
        <v>-36652848253.114441</v>
      </c>
      <c r="D1906">
        <f>B1906+F1906*dt/2</f>
        <v>145374031966.03394</v>
      </c>
      <c r="E1906">
        <f>C1906+G1906*dt/2</f>
        <v>-36964400325.506683</v>
      </c>
      <c r="F1906">
        <f t="shared" si="2094"/>
        <v>-7269.3791309438548</v>
      </c>
      <c r="G1906">
        <f t="shared" si="2095"/>
        <v>-28847.41411039294</v>
      </c>
      <c r="H1906">
        <f>SQRT((xs-B1906)^2+(ys-C1906)^2)</f>
        <v>149999576813.55765</v>
      </c>
      <c r="I1906">
        <f>SQRT((xs-D1906)^2+(ys-E1906)^2)</f>
        <v>149999920204.93137</v>
      </c>
      <c r="J1906">
        <f t="shared" ref="J1906" si="2130">G*Ms*Me/H1906^2</f>
        <v>3.5235483741839671E+22</v>
      </c>
      <c r="K1906">
        <f t="shared" si="2091"/>
        <v>3.5235483741839671E+22</v>
      </c>
      <c r="L1906">
        <f>(xs-D1906)/I1906*K1906</f>
        <v>-3.4148847098229781E+22</v>
      </c>
      <c r="M1906">
        <f>(ys-E1906)/I1906*K1906</f>
        <v>8.6830614637448622E+21</v>
      </c>
      <c r="N1906">
        <f>(xs-D1906)/I1906*K1906</f>
        <v>-3.4148847098229781E+22</v>
      </c>
      <c r="O1906">
        <f>(xs-E1906)/I1906*K1906</f>
        <v>8.6830614637448622E+21</v>
      </c>
      <c r="P1906">
        <f t="shared" si="2097"/>
        <v>-5.718159259583017E-3</v>
      </c>
      <c r="Q1906">
        <f>M1906/Me</f>
        <v>1.4539620669365141E-3</v>
      </c>
      <c r="R1906">
        <f>F1906+P1906*dt/2</f>
        <v>-7331.1352509473518</v>
      </c>
      <c r="S1906">
        <f>G1906+Q1906*dt/2</f>
        <v>-28831.711320070026</v>
      </c>
      <c r="T1906">
        <f>R1906*dt</f>
        <v>-158352521.42046279</v>
      </c>
      <c r="U1906">
        <f>S1906*dt</f>
        <v>-622764964.51351261</v>
      </c>
      <c r="V1906">
        <f>N1906/Me*dt</f>
        <v>-123.51224000699317</v>
      </c>
      <c r="W1906">
        <f>O1906/Me*dt</f>
        <v>31.405580645828703</v>
      </c>
      <c r="Z1906">
        <v>383359649.49129903</v>
      </c>
      <c r="AA1906">
        <v>26081645.607618488</v>
      </c>
      <c r="AB1906">
        <f t="shared" si="2088"/>
        <v>145677548388.71896</v>
      </c>
      <c r="AC1906">
        <f t="shared" si="2089"/>
        <v>-37249531572.020332</v>
      </c>
    </row>
    <row r="1907" spans="2:29" x14ac:dyDescent="0.3">
      <c r="B1907">
        <f t="shared" si="2092"/>
        <v>145294188739.22766</v>
      </c>
      <c r="C1907">
        <f t="shared" si="2093"/>
        <v>-37275613217.627953</v>
      </c>
      <c r="D1907">
        <f>B1907+F1907*dt/2</f>
        <v>145214345512.42139</v>
      </c>
      <c r="E1907">
        <f>C1907+G1907*dt/2</f>
        <v>-37586826109.749222</v>
      </c>
      <c r="F1907">
        <f t="shared" si="2094"/>
        <v>-7392.8913709508479</v>
      </c>
      <c r="G1907">
        <f t="shared" si="2095"/>
        <v>-28816.008529747112</v>
      </c>
      <c r="H1907">
        <f>SQRT((xs-B1907)^2+(ys-C1907)^2)</f>
        <v>149999575406.53412</v>
      </c>
      <c r="I1907">
        <f>SQRT((xs-D1907)^2+(ys-E1907)^2)</f>
        <v>149999918798.66278</v>
      </c>
      <c r="J1907">
        <f t="shared" ref="J1907" si="2131">G*Ms*Me/H1907^2</f>
        <v>3.5235484402870273E+22</v>
      </c>
      <c r="K1907">
        <f t="shared" si="2091"/>
        <v>3.5235484402870273E+22</v>
      </c>
      <c r="L1907">
        <f>(xs-D1907)/I1907*K1907</f>
        <v>-3.4111337175080879E+22</v>
      </c>
      <c r="M1907">
        <f>(ys-E1907)/I1907*K1907</f>
        <v>8.8292716139475181E+21</v>
      </c>
      <c r="N1907">
        <f>(xs-D1907)/I1907*K1907</f>
        <v>-3.4111337175080879E+22</v>
      </c>
      <c r="O1907">
        <f>(xs-E1907)/I1907*K1907</f>
        <v>8.8292716139475181E+21</v>
      </c>
      <c r="P1907">
        <f t="shared" si="2097"/>
        <v>-5.7118782945547349E-3</v>
      </c>
      <c r="Q1907">
        <f>M1907/Me</f>
        <v>1.4784446774861884E-3</v>
      </c>
      <c r="R1907">
        <f>F1907+P1907*dt/2</f>
        <v>-7454.5796565320388</v>
      </c>
      <c r="S1907">
        <f>G1907+Q1907*dt/2</f>
        <v>-28800.041327230261</v>
      </c>
      <c r="T1907">
        <f>R1907*dt</f>
        <v>-161018920.58109203</v>
      </c>
      <c r="U1907">
        <f>S1907*dt</f>
        <v>-622080892.66817367</v>
      </c>
      <c r="V1907">
        <f>N1907/Me*dt</f>
        <v>-123.37657116238228</v>
      </c>
      <c r="W1907">
        <f>O1907/Me*dt</f>
        <v>31.934405033701669</v>
      </c>
      <c r="Z1907">
        <v>384223540.30537403</v>
      </c>
      <c r="AA1907">
        <v>4103709.0327242278</v>
      </c>
      <c r="AB1907">
        <f t="shared" si="2088"/>
        <v>145517393358.95193</v>
      </c>
      <c r="AC1907">
        <f t="shared" si="2089"/>
        <v>-37893590401.263405</v>
      </c>
    </row>
    <row r="1908" spans="2:29" x14ac:dyDescent="0.3">
      <c r="B1908">
        <f t="shared" si="2092"/>
        <v>145133169818.64658</v>
      </c>
      <c r="C1908">
        <f t="shared" si="2093"/>
        <v>-37897694110.296127</v>
      </c>
      <c r="D1908">
        <f>B1908+F1908*dt/2</f>
        <v>145051994124.87177</v>
      </c>
      <c r="E1908">
        <f>C1908+G1908*dt/2</f>
        <v>-38208562110.843033</v>
      </c>
      <c r="F1908">
        <f t="shared" si="2094"/>
        <v>-7516.2679421132298</v>
      </c>
      <c r="G1908">
        <f t="shared" si="2095"/>
        <v>-28784.07412471341</v>
      </c>
      <c r="H1908">
        <f>SQRT((xs-B1908)^2+(ys-C1908)^2)</f>
        <v>149999574001.01401</v>
      </c>
      <c r="I1908">
        <f>SQRT((xs-D1908)^2+(ys-E1908)^2)</f>
        <v>149999917393.91052</v>
      </c>
      <c r="J1908">
        <f t="shared" ref="J1908" si="2132">G*Ms*Me/H1908^2</f>
        <v>3.5235485063194576E+22</v>
      </c>
      <c r="K1908">
        <f t="shared" si="2091"/>
        <v>3.5235485063194576E+22</v>
      </c>
      <c r="L1908">
        <f>(xs-D1908)/I1908*K1908</f>
        <v>-3.4073201246849447E+22</v>
      </c>
      <c r="M1908">
        <f>(ys-E1908)/I1908*K1908</f>
        <v>8.9753197397254498E+21</v>
      </c>
      <c r="N1908">
        <f>(xs-D1908)/I1908*K1908</f>
        <v>-3.4073201246849447E+22</v>
      </c>
      <c r="O1908">
        <f>(xs-E1908)/I1908*K1908</f>
        <v>8.9753197397254498E+21</v>
      </c>
      <c r="P1908">
        <f t="shared" si="2097"/>
        <v>-5.705492506170369E-3</v>
      </c>
      <c r="Q1908">
        <f>M1908/Me</f>
        <v>1.5029001573552327E-3</v>
      </c>
      <c r="R1908">
        <f>F1908+P1908*dt/2</f>
        <v>-7577.8872611798697</v>
      </c>
      <c r="S1908">
        <f>G1908+Q1908*dt/2</f>
        <v>-28767.842803013973</v>
      </c>
      <c r="T1908">
        <f>R1908*dt</f>
        <v>-163682364.84148517</v>
      </c>
      <c r="U1908">
        <f>S1908*dt</f>
        <v>-621385404.54510176</v>
      </c>
      <c r="V1908">
        <f>N1908/Me*dt</f>
        <v>-123.23863813327998</v>
      </c>
      <c r="W1908">
        <f>O1908/Me*dt</f>
        <v>32.462643398873027</v>
      </c>
      <c r="Z1908">
        <v>383828469.81710023</v>
      </c>
      <c r="AA1908">
        <v>-17887673.853835866</v>
      </c>
      <c r="AB1908">
        <f t="shared" si="2088"/>
        <v>145353315923.62219</v>
      </c>
      <c r="AC1908">
        <f t="shared" si="2089"/>
        <v>-38536967188.695068</v>
      </c>
    </row>
    <row r="1909" spans="2:29" x14ac:dyDescent="0.3">
      <c r="B1909">
        <f t="shared" si="2092"/>
        <v>144969487453.80508</v>
      </c>
      <c r="C1909">
        <f t="shared" si="2093"/>
        <v>-38519079514.841232</v>
      </c>
      <c r="D1909">
        <f>B1909+F1909*dt/2</f>
        <v>144886980782.73843</v>
      </c>
      <c r="E1909">
        <f>C1909+G1909*dt/2</f>
        <v>-38829596918.839432</v>
      </c>
      <c r="F1909">
        <f t="shared" si="2094"/>
        <v>-7639.5065802465097</v>
      </c>
      <c r="G1909">
        <f t="shared" si="2095"/>
        <v>-28751.611481314536</v>
      </c>
      <c r="H1909">
        <f>SQRT((xs-B1909)^2+(ys-C1909)^2)</f>
        <v>149999572597.02313</v>
      </c>
      <c r="I1909">
        <f>SQRT((xs-D1909)^2+(ys-E1909)^2)</f>
        <v>149999915990.70035</v>
      </c>
      <c r="J1909">
        <f t="shared" ref="J1909" si="2133">G*Ms*Me/H1909^2</f>
        <v>3.5235485722800458E+22</v>
      </c>
      <c r="K1909">
        <f t="shared" si="2091"/>
        <v>3.5235485722800458E+22</v>
      </c>
      <c r="L1909">
        <f>(xs-D1909)/I1909*K1909</f>
        <v>-3.4034440013328761E+22</v>
      </c>
      <c r="M1909">
        <f>(ys-E1909)/I1909*K1909</f>
        <v>9.1212031608116876E+21</v>
      </c>
      <c r="N1909">
        <f>(xs-D1909)/I1909*K1909</f>
        <v>-3.4034440013328761E+22</v>
      </c>
      <c r="O1909">
        <f>(xs-E1909)/I1909*K1909</f>
        <v>9.1212031608116876E+21</v>
      </c>
      <c r="P1909">
        <f t="shared" si="2097"/>
        <v>-5.699002011608968E-3</v>
      </c>
      <c r="Q1909">
        <f>M1909/Me</f>
        <v>1.5273280577380588E-3</v>
      </c>
      <c r="R1909">
        <f>F1909+P1909*dt/2</f>
        <v>-7701.0558019718865</v>
      </c>
      <c r="S1909">
        <f>G1909+Q1909*dt/2</f>
        <v>-28735.116338290965</v>
      </c>
      <c r="T1909">
        <f>R1909*dt</f>
        <v>-166342805.32259274</v>
      </c>
      <c r="U1909">
        <f>S1909*dt</f>
        <v>-620678512.90708482</v>
      </c>
      <c r="V1909">
        <f>N1909/Me*dt</f>
        <v>-123.09844345075371</v>
      </c>
      <c r="W1909">
        <f>O1909/Me*dt</f>
        <v>32.990286047142071</v>
      </c>
      <c r="Z1909">
        <v>382175728.63239098</v>
      </c>
      <c r="AA1909">
        <v>-39820445.077734232</v>
      </c>
      <c r="AB1909">
        <f t="shared" si="2088"/>
        <v>145185320377.11487</v>
      </c>
      <c r="AC1909">
        <f t="shared" si="2089"/>
        <v>-39179578472.82605</v>
      </c>
    </row>
    <row r="1910" spans="2:29" x14ac:dyDescent="0.3">
      <c r="B1910">
        <f t="shared" si="2092"/>
        <v>144803144648.48248</v>
      </c>
      <c r="C1910">
        <f t="shared" si="2093"/>
        <v>-39139758027.748314</v>
      </c>
      <c r="D1910">
        <f>B1910+F1910*dt/2</f>
        <v>144719308514.22656</v>
      </c>
      <c r="E1910">
        <f>C1910+G1910*dt/2</f>
        <v>-39449919136.657204</v>
      </c>
      <c r="F1910">
        <f t="shared" si="2094"/>
        <v>-7762.6050236972633</v>
      </c>
      <c r="G1910">
        <f t="shared" si="2095"/>
        <v>-28718.621195267395</v>
      </c>
      <c r="H1910">
        <f>SQRT((xs-B1910)^2+(ys-C1910)^2)</f>
        <v>149999571194.58719</v>
      </c>
      <c r="I1910">
        <f>SQRT((xs-D1910)^2+(ys-E1910)^2)</f>
        <v>149999914589.05795</v>
      </c>
      <c r="J1910">
        <f t="shared" ref="J1910" si="2134">G*Ms*Me/H1910^2</f>
        <v>3.5235486381675834E+22</v>
      </c>
      <c r="K1910">
        <f t="shared" si="2091"/>
        <v>3.5235486381675834E+22</v>
      </c>
      <c r="L1910">
        <f>(xs-D1910)/I1910*K1910</f>
        <v>-3.3995054185787842E+22</v>
      </c>
      <c r="M1910">
        <f>(ys-E1910)/I1910*K1910</f>
        <v>9.2669191999613095E+21</v>
      </c>
      <c r="N1910">
        <f>(xs-D1910)/I1910*K1910</f>
        <v>-3.3995054185787842E+22</v>
      </c>
      <c r="O1910">
        <f>(xs-E1910)/I1910*K1910</f>
        <v>9.2669191999613095E+21</v>
      </c>
      <c r="P1910">
        <f t="shared" si="2097"/>
        <v>-5.6924069299711718E-3</v>
      </c>
      <c r="Q1910">
        <f>M1910/Me</f>
        <v>1.5517279303351153E-3</v>
      </c>
      <c r="R1910">
        <f>F1910+P1910*dt/2</f>
        <v>-7824.0830185409523</v>
      </c>
      <c r="S1910">
        <f>G1910+Q1910*dt/2</f>
        <v>-28701.862533619777</v>
      </c>
      <c r="T1910">
        <f>R1910*dt</f>
        <v>-169000193.20048457</v>
      </c>
      <c r="U1910">
        <f>S1910*dt</f>
        <v>-619960230.72618723</v>
      </c>
      <c r="V1910">
        <f>N1910/Me*dt</f>
        <v>-122.95598968737731</v>
      </c>
      <c r="W1910">
        <f>O1910/Me*dt</f>
        <v>33.517323295238491</v>
      </c>
      <c r="Z1910">
        <v>379270728.29872757</v>
      </c>
      <c r="AA1910">
        <v>-61622738.266058624</v>
      </c>
      <c r="AB1910">
        <f t="shared" si="2088"/>
        <v>145013415183.58075</v>
      </c>
      <c r="AC1910">
        <f t="shared" si="2089"/>
        <v>-39821340996.740562</v>
      </c>
    </row>
    <row r="1911" spans="2:29" x14ac:dyDescent="0.3">
      <c r="B1911">
        <f t="shared" si="2092"/>
        <v>144634144455.28201</v>
      </c>
      <c r="C1911">
        <f t="shared" si="2093"/>
        <v>-39759718258.474503</v>
      </c>
      <c r="D1911">
        <f>B1911+F1911*dt/2</f>
        <v>144548980396.33746</v>
      </c>
      <c r="E1911">
        <f>C1911+G1911*dt/2</f>
        <v>-40069517380.291801</v>
      </c>
      <c r="F1911">
        <f t="shared" si="2094"/>
        <v>-7885.5610133846403</v>
      </c>
      <c r="G1911">
        <f t="shared" si="2095"/>
        <v>-28685.103871972155</v>
      </c>
      <c r="H1911">
        <f>SQRT((xs-B1911)^2+(ys-C1911)^2)</f>
        <v>149999569793.73193</v>
      </c>
      <c r="I1911">
        <f>SQRT((xs-D1911)^2+(ys-E1911)^2)</f>
        <v>149999913189.00909</v>
      </c>
      <c r="J1911">
        <f t="shared" ref="J1911" si="2135">G*Ms*Me/H1911^2</f>
        <v>3.5235487039808608E+22</v>
      </c>
      <c r="K1911">
        <f t="shared" si="2091"/>
        <v>3.5235487039808608E+22</v>
      </c>
      <c r="L1911">
        <f>(xs-D1911)/I1911*K1911</f>
        <v>-3.3955044486958367E+22</v>
      </c>
      <c r="M1911">
        <f>(ys-E1911)/I1911*K1911</f>
        <v>9.4124651830005801E+21</v>
      </c>
      <c r="N1911">
        <f>(xs-D1911)/I1911*K1911</f>
        <v>-3.3955044486958367E+22</v>
      </c>
      <c r="O1911">
        <f>(xs-E1911)/I1911*K1911</f>
        <v>9.4124651830005801E+21</v>
      </c>
      <c r="P1911">
        <f t="shared" si="2097"/>
        <v>-5.6857073822770198E-3</v>
      </c>
      <c r="Q1911">
        <f>M1911/Me</f>
        <v>1.5760993273611151E-3</v>
      </c>
      <c r="R1911">
        <f>F1911+P1911*dt/2</f>
        <v>-7946.9666531132325</v>
      </c>
      <c r="S1911">
        <f>G1911+Q1911*dt/2</f>
        <v>-28668.081999236656</v>
      </c>
      <c r="T1911">
        <f>R1911*dt</f>
        <v>-171654479.70724583</v>
      </c>
      <c r="U1911">
        <f>S1911*dt</f>
        <v>-619230571.18351173</v>
      </c>
      <c r="V1911">
        <f>N1911/Me*dt</f>
        <v>-122.81127945718363</v>
      </c>
      <c r="W1911">
        <f>O1911/Me*dt</f>
        <v>34.043745471000086</v>
      </c>
      <c r="Z1911">
        <v>375122983.62489432</v>
      </c>
      <c r="AA1911">
        <v>-83223114.129461199</v>
      </c>
      <c r="AB1911">
        <f t="shared" si="2088"/>
        <v>144837612959.19968</v>
      </c>
      <c r="AC1911">
        <f t="shared" si="2089"/>
        <v>-40462171943.787476</v>
      </c>
    </row>
    <row r="1912" spans="2:29" x14ac:dyDescent="0.3">
      <c r="B1912">
        <f t="shared" si="2092"/>
        <v>144462489975.57477</v>
      </c>
      <c r="C1912">
        <f t="shared" si="2093"/>
        <v>-40378948829.658012</v>
      </c>
      <c r="D1912">
        <f>B1912+F1912*dt/2</f>
        <v>144375999554.81207</v>
      </c>
      <c r="E1912">
        <f>C1912+G1912*dt/2</f>
        <v>-40688380279.024223</v>
      </c>
      <c r="F1912">
        <f t="shared" si="2094"/>
        <v>-8008.3722928418238</v>
      </c>
      <c r="G1912">
        <f t="shared" si="2095"/>
        <v>-28651.060126501154</v>
      </c>
      <c r="H1912">
        <f>SQRT((xs-B1912)^2+(ys-C1912)^2)</f>
        <v>149999568394.48297</v>
      </c>
      <c r="I1912">
        <f>SQRT((xs-D1912)^2+(ys-E1912)^2)</f>
        <v>149999911790.57935</v>
      </c>
      <c r="J1912">
        <f t="shared" ref="J1912" si="2136">G*Ms*Me/H1912^2</f>
        <v>3.5235487697186748E+22</v>
      </c>
      <c r="K1912">
        <f t="shared" si="2091"/>
        <v>3.5235487697186748E+22</v>
      </c>
      <c r="L1912">
        <f>(xs-D1912)/I1912*K1912</f>
        <v>-3.391441165102149E+22</v>
      </c>
      <c r="M1912">
        <f>(ys-E1912)/I1912*K1912</f>
        <v>9.5578384388760367E+21</v>
      </c>
      <c r="N1912">
        <f>(xs-D1912)/I1912*K1912</f>
        <v>-3.391441165102149E+22</v>
      </c>
      <c r="O1912">
        <f>(xs-E1912)/I1912*K1912</f>
        <v>9.5578384388760367E+21</v>
      </c>
      <c r="P1912">
        <f t="shared" si="2097"/>
        <v>-5.6789034914637455E-3</v>
      </c>
      <c r="Q1912">
        <f>M1912/Me</f>
        <v>1.6004418015532545E-3</v>
      </c>
      <c r="R1912">
        <f>F1912+P1912*dt/2</f>
        <v>-8069.7044505496324</v>
      </c>
      <c r="S1912">
        <f>G1912+Q1912*dt/2</f>
        <v>-28633.775355044378</v>
      </c>
      <c r="T1912">
        <f>R1912*dt</f>
        <v>-174305616.13187206</v>
      </c>
      <c r="U1912">
        <f>S1912*dt</f>
        <v>-618489547.66895854</v>
      </c>
      <c r="V1912">
        <f>N1912/Me*dt</f>
        <v>-122.6643154156169</v>
      </c>
      <c r="W1912">
        <f>O1912/Me*dt</f>
        <v>34.569542913550301</v>
      </c>
      <c r="Z1912">
        <v>369746081.55531263</v>
      </c>
      <c r="AA1912">
        <v>-104550794.550786</v>
      </c>
      <c r="AB1912">
        <f t="shared" si="2088"/>
        <v>144657930440.9982</v>
      </c>
      <c r="AC1912">
        <f t="shared" si="2089"/>
        <v>-41101989171.877762</v>
      </c>
    </row>
    <row r="1913" spans="2:29" x14ac:dyDescent="0.3">
      <c r="B1913">
        <f t="shared" si="2092"/>
        <v>144288184359.4429</v>
      </c>
      <c r="C1913">
        <f t="shared" si="2093"/>
        <v>-40997438377.326973</v>
      </c>
      <c r="D1913">
        <f>B1913+F1913*dt/2</f>
        <v>144200369164.07373</v>
      </c>
      <c r="E1913">
        <f>C1913+G1913*dt/2</f>
        <v>-41306496475.629723</v>
      </c>
      <c r="F1913">
        <f t="shared" si="2094"/>
        <v>-8131.036608257441</v>
      </c>
      <c r="G1913">
        <f t="shared" si="2095"/>
        <v>-28616.490583587605</v>
      </c>
      <c r="H1913">
        <f>SQRT((xs-B1913)^2+(ys-C1913)^2)</f>
        <v>149999566996.86603</v>
      </c>
      <c r="I1913">
        <f>SQRT((xs-D1913)^2+(ys-E1913)^2)</f>
        <v>149999910393.79443</v>
      </c>
      <c r="J1913">
        <f t="shared" ref="J1913" si="2137">G*Ms*Me/H1913^2</f>
        <v>3.5235488353798177E+22</v>
      </c>
      <c r="K1913">
        <f t="shared" si="2091"/>
        <v>3.5235488353798177E+22</v>
      </c>
      <c r="L1913">
        <f>(xs-D1913)/I1913*K1913</f>
        <v>-3.3873156423594235E+22</v>
      </c>
      <c r="M1913">
        <f>(ys-E1913)/I1913*K1913</f>
        <v>9.7030362997034802E+21</v>
      </c>
      <c r="N1913">
        <f>(xs-D1913)/I1913*K1913</f>
        <v>-3.3873156423594235E+22</v>
      </c>
      <c r="O1913">
        <f>(xs-E1913)/I1913*K1913</f>
        <v>9.7030362997034802E+21</v>
      </c>
      <c r="P1913">
        <f t="shared" si="2097"/>
        <v>-5.6719953823834955E-3</v>
      </c>
      <c r="Q1913">
        <f>M1913/Me</f>
        <v>1.6247549061794173E-3</v>
      </c>
      <c r="R1913">
        <f>F1913+P1913*dt/2</f>
        <v>-8192.2941583871834</v>
      </c>
      <c r="S1913">
        <f>G1913+Q1913*dt/2</f>
        <v>-28598.943230600868</v>
      </c>
      <c r="T1913">
        <f>R1913*dt</f>
        <v>-176953553.82116315</v>
      </c>
      <c r="U1913">
        <f>S1913*dt</f>
        <v>-617737173.78097868</v>
      </c>
      <c r="V1913">
        <f>N1913/Me*dt</f>
        <v>-122.5151002594835</v>
      </c>
      <c r="W1913">
        <f>O1913/Me*dt</f>
        <v>35.094705973475413</v>
      </c>
      <c r="Z1913">
        <v>363157636.70029342</v>
      </c>
      <c r="AA1913">
        <v>-125535894.51305521</v>
      </c>
      <c r="AB1913">
        <f t="shared" si="2088"/>
        <v>144474388442.32202</v>
      </c>
      <c r="AC1913">
        <f t="shared" si="2089"/>
        <v>-41740711445.621002</v>
      </c>
    </row>
    <row r="1914" spans="2:29" x14ac:dyDescent="0.3">
      <c r="B1914">
        <f t="shared" si="2092"/>
        <v>144111230805.62173</v>
      </c>
      <c r="C1914">
        <f t="shared" si="2093"/>
        <v>-41615175551.107948</v>
      </c>
      <c r="D1914">
        <f>B1914+F1914*dt/2</f>
        <v>144022092447.16974</v>
      </c>
      <c r="E1914">
        <f>C1914+G1914*dt/2</f>
        <v>-41923854626.586182</v>
      </c>
      <c r="F1914">
        <f t="shared" si="2094"/>
        <v>-8253.5517085169249</v>
      </c>
      <c r="G1914">
        <f t="shared" si="2095"/>
        <v>-28581.39587761413</v>
      </c>
      <c r="H1914">
        <f>SQRT((xs-B1914)^2+(ys-C1914)^2)</f>
        <v>149999565600.90671</v>
      </c>
      <c r="I1914">
        <f>SQRT((xs-D1914)^2+(ys-E1914)^2)</f>
        <v>149999908998.67984</v>
      </c>
      <c r="J1914">
        <f t="shared" ref="J1914" si="2138">G*Ms*Me/H1914^2</f>
        <v>3.5235489009630855E+22</v>
      </c>
      <c r="K1914">
        <f t="shared" si="2091"/>
        <v>3.5235489009630855E+22</v>
      </c>
      <c r="L1914">
        <f>(xs-D1914)/I1914*K1914</f>
        <v>-3.3831279561715942E+22</v>
      </c>
      <c r="M1914">
        <f>(ys-E1914)/I1914*K1914</f>
        <v>9.8480561008169682E+21</v>
      </c>
      <c r="N1914">
        <f>(xs-D1914)/I1914*K1914</f>
        <v>-3.3831279561715942E+22</v>
      </c>
      <c r="O1914">
        <f>(xs-E1914)/I1914*K1914</f>
        <v>9.8480561008169682E+21</v>
      </c>
      <c r="P1914">
        <f t="shared" si="2097"/>
        <v>-5.6649831818010614E-3</v>
      </c>
      <c r="Q1914">
        <f>M1914/Me</f>
        <v>1.6490381950463777E-3</v>
      </c>
      <c r="R1914">
        <f>F1914+P1914*dt/2</f>
        <v>-8314.7335268803763</v>
      </c>
      <c r="S1914">
        <f>G1914+Q1914*dt/2</f>
        <v>-28563.586265107628</v>
      </c>
      <c r="T1914">
        <f>R1914*dt</f>
        <v>-179598244.18061614</v>
      </c>
      <c r="U1914">
        <f>S1914*dt</f>
        <v>-616973463.3263247</v>
      </c>
      <c r="V1914">
        <f>N1914/Me*dt</f>
        <v>-122.36363672690293</v>
      </c>
      <c r="W1914">
        <f>O1914/Me*dt</f>
        <v>35.61922501300176</v>
      </c>
      <c r="Z1914">
        <v>355379233.66726655</v>
      </c>
      <c r="AA1914">
        <v>-146109651.10669827</v>
      </c>
      <c r="AB1914">
        <f t="shared" si="2088"/>
        <v>144287011795.1084</v>
      </c>
      <c r="AC1914">
        <f t="shared" si="2089"/>
        <v>-42378258665.54097</v>
      </c>
    </row>
    <row r="1915" spans="2:29" x14ac:dyDescent="0.3">
      <c r="B1915">
        <f t="shared" si="2092"/>
        <v>143931632561.44113</v>
      </c>
      <c r="C1915">
        <f t="shared" si="2093"/>
        <v>-42232149014.434273</v>
      </c>
      <c r="D1915">
        <f>B1915+F1915*dt/2</f>
        <v>143841172675.71249</v>
      </c>
      <c r="E1915">
        <f>C1915+G1915*dt/2</f>
        <v>-42540443402.282364</v>
      </c>
      <c r="F1915">
        <f t="shared" si="2094"/>
        <v>-8375.9153452438277</v>
      </c>
      <c r="G1915">
        <f t="shared" si="2095"/>
        <v>-28545.776652601129</v>
      </c>
      <c r="H1915">
        <f>SQRT((xs-B1915)^2+(ys-C1915)^2)</f>
        <v>149999564206.63055</v>
      </c>
      <c r="I1915">
        <f>SQRT((xs-D1915)^2+(ys-E1915)^2)</f>
        <v>149999907605.26129</v>
      </c>
      <c r="J1915">
        <f t="shared" ref="J1915" si="2139">G*Ms*Me/H1915^2</f>
        <v>3.5235489664672792E+22</v>
      </c>
      <c r="K1915">
        <f t="shared" si="2091"/>
        <v>3.5235489664672792E+22</v>
      </c>
      <c r="L1915">
        <f>(xs-D1915)/I1915*K1915</f>
        <v>-3.3788781833834337E+22</v>
      </c>
      <c r="M1915">
        <f>(ys-E1915)/I1915*K1915</f>
        <v>9.9928951808177146E+21</v>
      </c>
      <c r="N1915">
        <f>(xs-D1915)/I1915*K1915</f>
        <v>-3.3788781833834337E+22</v>
      </c>
      <c r="O1915">
        <f>(xs-E1915)/I1915*K1915</f>
        <v>9.9928951808177146E+21</v>
      </c>
      <c r="P1915">
        <f t="shared" si="2097"/>
        <v>-5.65786701839155E-3</v>
      </c>
      <c r="Q1915">
        <f>M1915/Me</f>
        <v>1.6732912225079896E-3</v>
      </c>
      <c r="R1915">
        <f>F1915+P1915*dt/2</f>
        <v>-8437.0203090424566</v>
      </c>
      <c r="S1915">
        <f>G1915+Q1915*dt/2</f>
        <v>-28527.705107398044</v>
      </c>
      <c r="T1915">
        <f>R1915*dt</f>
        <v>-182239638.67531705</v>
      </c>
      <c r="U1915">
        <f>S1915*dt</f>
        <v>-616198430.31979775</v>
      </c>
      <c r="V1915">
        <f>N1915/Me*dt</f>
        <v>-122.20992759725748</v>
      </c>
      <c r="W1915">
        <f>O1915/Me*dt</f>
        <v>36.143090406172576</v>
      </c>
      <c r="Z1915">
        <v>346436356.38132</v>
      </c>
      <c r="AA1915">
        <v>-166204648.86540571</v>
      </c>
      <c r="AB1915">
        <f t="shared" si="2088"/>
        <v>144095829279.14713</v>
      </c>
      <c r="AC1915">
        <f t="shared" si="2089"/>
        <v>-43014552093.619476</v>
      </c>
    </row>
    <row r="1916" spans="2:29" x14ac:dyDescent="0.3">
      <c r="B1916">
        <f t="shared" si="2092"/>
        <v>143749392922.76581</v>
      </c>
      <c r="C1916">
        <f t="shared" si="2093"/>
        <v>-42848347444.754074</v>
      </c>
      <c r="D1916">
        <f>B1916+F1916*dt/2</f>
        <v>143657613169.81912</v>
      </c>
      <c r="E1916">
        <f>C1916+G1916*dt/2</f>
        <v>-43156251487.225777</v>
      </c>
      <c r="F1916">
        <f t="shared" si="2094"/>
        <v>-8498.1252728410855</v>
      </c>
      <c r="G1916">
        <f t="shared" si="2095"/>
        <v>-28509.633562194958</v>
      </c>
      <c r="H1916">
        <f>SQRT((xs-B1916)^2+(ys-C1916)^2)</f>
        <v>149999562814.06314</v>
      </c>
      <c r="I1916">
        <f>SQRT((xs-D1916)^2+(ys-E1916)^2)</f>
        <v>149999906213.56424</v>
      </c>
      <c r="J1916">
        <f t="shared" ref="J1916" si="2140">G*Ms*Me/H1916^2</f>
        <v>3.5235490318911961E+22</v>
      </c>
      <c r="K1916">
        <f t="shared" si="2091"/>
        <v>3.5235490318911961E+22</v>
      </c>
      <c r="L1916">
        <f>(xs-D1916)/I1916*K1916</f>
        <v>-3.3745664019791411E+22</v>
      </c>
      <c r="M1916">
        <f>(ys-E1916)/I1916*K1916</f>
        <v>1.0137550881622923E+22</v>
      </c>
      <c r="N1916">
        <f>(xs-D1916)/I1916*K1916</f>
        <v>-3.3745664019791411E+22</v>
      </c>
      <c r="O1916">
        <f>(xs-E1916)/I1916*K1916</f>
        <v>1.0137550881622923E+22</v>
      </c>
      <c r="P1916">
        <f t="shared" si="2097"/>
        <v>-5.650647022738012E-3</v>
      </c>
      <c r="Q1916">
        <f>M1916/Me</f>
        <v>1.6975135434733628E-3</v>
      </c>
      <c r="R1916">
        <f>F1916+P1916*dt/2</f>
        <v>-8559.1522606866565</v>
      </c>
      <c r="S1916">
        <f>G1916+Q1916*dt/2</f>
        <v>-28491.300415925445</v>
      </c>
      <c r="T1916">
        <f>R1916*dt</f>
        <v>-184877688.83083177</v>
      </c>
      <c r="U1916">
        <f>S1916*dt</f>
        <v>-615412088.9839896</v>
      </c>
      <c r="V1916">
        <f>N1916/Me*dt</f>
        <v>-122.05397569114106</v>
      </c>
      <c r="W1916">
        <f>O1916/Me*dt</f>
        <v>36.666292539024639</v>
      </c>
      <c r="Z1916">
        <v>336358304.62604362</v>
      </c>
      <c r="AA1916">
        <v>-185755040.69194883</v>
      </c>
      <c r="AB1916">
        <f t="shared" si="2088"/>
        <v>143900873538.561</v>
      </c>
      <c r="AC1916">
        <f t="shared" si="2089"/>
        <v>-43649514574.430008</v>
      </c>
    </row>
    <row r="1917" spans="2:29" x14ac:dyDescent="0.3">
      <c r="B1917">
        <f t="shared" si="2092"/>
        <v>143564515233.93497</v>
      </c>
      <c r="C1917">
        <f t="shared" si="2093"/>
        <v>-43463759533.73806</v>
      </c>
      <c r="D1917">
        <f>B1917+F1917*dt/2</f>
        <v>143471417298.05081</v>
      </c>
      <c r="E1917">
        <f>C1917+G1917*dt/2</f>
        <v>-43771267580.250343</v>
      </c>
      <c r="F1917">
        <f t="shared" si="2094"/>
        <v>-8620.1792485322258</v>
      </c>
      <c r="G1917">
        <f t="shared" si="2095"/>
        <v>-28472.967269655936</v>
      </c>
      <c r="H1917">
        <f>SQRT((xs-B1917)^2+(ys-C1917)^2)</f>
        <v>149999561423.23001</v>
      </c>
      <c r="I1917">
        <f>SQRT((xs-D1917)^2+(ys-E1917)^2)</f>
        <v>149999904823.61417</v>
      </c>
      <c r="J1917">
        <f t="shared" ref="J1917" si="2141">G*Ms*Me/H1917^2</f>
        <v>3.5235490972336369E+22</v>
      </c>
      <c r="K1917">
        <f t="shared" si="2091"/>
        <v>3.5235490972336369E+22</v>
      </c>
      <c r="L1917">
        <f>(xs-D1917)/I1917*K1917</f>
        <v>-3.3701926910809149E+22</v>
      </c>
      <c r="M1917">
        <f>(ys-E1917)/I1917*K1917</f>
        <v>1.0282020548514568E+22</v>
      </c>
      <c r="N1917">
        <f>(xs-D1917)/I1917*K1917</f>
        <v>-3.3701926910809149E+22</v>
      </c>
      <c r="O1917">
        <f>(xs-E1917)/I1917*K1917</f>
        <v>1.0282020548514568E+22</v>
      </c>
      <c r="P1917">
        <f t="shared" si="2097"/>
        <v>-5.6433233273290601E-3</v>
      </c>
      <c r="Q1917">
        <f>M1917/Me</f>
        <v>1.7217047134150314E-3</v>
      </c>
      <c r="R1917">
        <f>F1917+P1917*dt/2</f>
        <v>-8681.1271404673789</v>
      </c>
      <c r="S1917">
        <f>G1917+Q1917*dt/2</f>
        <v>-28454.372858751052</v>
      </c>
      <c r="T1917">
        <f>R1917*dt</f>
        <v>-187512346.23409539</v>
      </c>
      <c r="U1917">
        <f>S1917*dt</f>
        <v>-614614453.74902272</v>
      </c>
      <c r="V1917">
        <f>N1917/Me*dt</f>
        <v>-121.8957838703077</v>
      </c>
      <c r="W1917">
        <f>O1917/Me*dt</f>
        <v>37.188821809764676</v>
      </c>
      <c r="Z1917">
        <v>325178098.07758886</v>
      </c>
      <c r="AA1917">
        <v>-204696763.64969155</v>
      </c>
      <c r="AB1917">
        <f t="shared" si="2088"/>
        <v>143702180985.77844</v>
      </c>
      <c r="AC1917">
        <f t="shared" si="2089"/>
        <v>-44283070751.136772</v>
      </c>
    </row>
    <row r="1918" spans="2:29" x14ac:dyDescent="0.3">
      <c r="B1918">
        <f t="shared" si="2092"/>
        <v>143377002887.70087</v>
      </c>
      <c r="C1918">
        <f t="shared" si="2093"/>
        <v>-44078373987.487083</v>
      </c>
      <c r="D1918">
        <f>B1918+F1918*dt/2</f>
        <v>143282588477.35092</v>
      </c>
      <c r="E1918">
        <f>C1918+G1918*dt/2</f>
        <v>-44385480394.723824</v>
      </c>
      <c r="F1918">
        <f t="shared" si="2094"/>
        <v>-8742.0750324025339</v>
      </c>
      <c r="G1918">
        <f t="shared" si="2095"/>
        <v>-28435.778447846173</v>
      </c>
      <c r="H1918">
        <f>SQRT((xs-B1918)^2+(ys-C1918)^2)</f>
        <v>149999560034.15662</v>
      </c>
      <c r="I1918">
        <f>SQRT((xs-D1918)^2+(ys-E1918)^2)</f>
        <v>149999903435.43661</v>
      </c>
      <c r="J1918">
        <f t="shared" ref="J1918" si="2142">G*Ms*Me/H1918^2</f>
        <v>3.5235491624934063E+22</v>
      </c>
      <c r="K1918">
        <f t="shared" si="2091"/>
        <v>3.5235491624934063E+22</v>
      </c>
      <c r="L1918">
        <f>(xs-D1918)/I1918*K1918</f>
        <v>-3.3657571309475005E+22</v>
      </c>
      <c r="M1918">
        <f>(ys-E1918)/I1918*K1918</f>
        <v>1.0426301530188141E+22</v>
      </c>
      <c r="N1918">
        <f>(xs-D1918)/I1918*K1918</f>
        <v>-3.3657571309475005E+22</v>
      </c>
      <c r="O1918">
        <f>(xs-E1918)/I1918*K1918</f>
        <v>1.0426301530188141E+22</v>
      </c>
      <c r="P1918">
        <f t="shared" si="2097"/>
        <v>-5.6358960665564301E-3</v>
      </c>
      <c r="Q1918">
        <f>M1918/Me</f>
        <v>1.7458642883771166E-3</v>
      </c>
      <c r="R1918">
        <f>F1918+P1918*dt/2</f>
        <v>-8802.9427099213426</v>
      </c>
      <c r="S1918">
        <f>G1918+Q1918*dt/2</f>
        <v>-28416.923113531699</v>
      </c>
      <c r="T1918">
        <f>R1918*dt</f>
        <v>-190143562.53430101</v>
      </c>
      <c r="U1918">
        <f>S1918*dt</f>
        <v>-613805539.25228465</v>
      </c>
      <c r="V1918">
        <f>N1918/Me*dt</f>
        <v>-121.73535503761889</v>
      </c>
      <c r="W1918">
        <f>O1918/Me*dt</f>
        <v>37.710668628945719</v>
      </c>
      <c r="Z1918">
        <v>312932368.14588189</v>
      </c>
      <c r="AA1918">
        <v>-222967748.91228306</v>
      </c>
      <c r="AB1918">
        <f t="shared" si="2088"/>
        <v>143499791693.31244</v>
      </c>
      <c r="AC1918">
        <f t="shared" si="2089"/>
        <v>-44915147275.651649</v>
      </c>
    </row>
    <row r="1919" spans="2:29" x14ac:dyDescent="0.3">
      <c r="B1919">
        <f t="shared" si="2092"/>
        <v>143186859325.16656</v>
      </c>
      <c r="C1919">
        <f t="shared" si="2093"/>
        <v>-44692179526.739365</v>
      </c>
      <c r="D1919">
        <f>B1919+F1919*dt/2</f>
        <v>143091130172.98221</v>
      </c>
      <c r="E1919">
        <f>C1919+G1919*dt/2</f>
        <v>-44998878658.754913</v>
      </c>
      <c r="F1919">
        <f t="shared" si="2094"/>
        <v>-8863.8103874401531</v>
      </c>
      <c r="G1919">
        <f t="shared" si="2095"/>
        <v>-28398.067779217228</v>
      </c>
      <c r="H1919">
        <f>SQRT((xs-B1919)^2+(ys-C1919)^2)</f>
        <v>149999558646.8685</v>
      </c>
      <c r="I1919">
        <f>SQRT((xs-D1919)^2+(ys-E1919)^2)</f>
        <v>149999902049.05698</v>
      </c>
      <c r="J1919">
        <f t="shared" ref="J1919" si="2143">G*Ms*Me/H1919^2</f>
        <v>3.5235492276693035E+22</v>
      </c>
      <c r="K1919">
        <f t="shared" si="2091"/>
        <v>3.5235492276693035E+22</v>
      </c>
      <c r="L1919">
        <f>(xs-D1919)/I1919*K1919</f>
        <v>-3.3612598029727115E+22</v>
      </c>
      <c r="M1919">
        <f>(ys-E1919)/I1919*K1919</f>
        <v>1.0570391178801266E+22</v>
      </c>
      <c r="N1919">
        <f>(xs-D1919)/I1919*K1919</f>
        <v>-3.3612598029727115E+22</v>
      </c>
      <c r="O1919">
        <f>(xs-E1919)/I1919*K1919</f>
        <v>1.0570391178801266E+22</v>
      </c>
      <c r="P1919">
        <f t="shared" si="2097"/>
        <v>-5.6283653767125108E-3</v>
      </c>
      <c r="Q1919">
        <f>M1919/Me</f>
        <v>1.769991824983467E-3</v>
      </c>
      <c r="R1919">
        <f>F1919+P1919*dt/2</f>
        <v>-8924.596733508648</v>
      </c>
      <c r="S1919">
        <f>G1919+Q1919*dt/2</f>
        <v>-28378.951867507407</v>
      </c>
      <c r="T1919">
        <f>R1919*dt</f>
        <v>-192771289.4437868</v>
      </c>
      <c r="U1919">
        <f>S1919*dt</f>
        <v>-612985360.33816004</v>
      </c>
      <c r="V1919">
        <f>N1919/Me*dt</f>
        <v>-121.57269213699023</v>
      </c>
      <c r="W1919">
        <f>O1919/Me*dt</f>
        <v>38.231823419642886</v>
      </c>
      <c r="Z1919">
        <v>299661237.97693372</v>
      </c>
      <c r="AA1919">
        <v>-240508125.18310726</v>
      </c>
      <c r="AB1919">
        <f t="shared" si="2088"/>
        <v>143293749273.69971</v>
      </c>
      <c r="AC1919">
        <f t="shared" si="2089"/>
        <v>-45545673012.260628</v>
      </c>
    </row>
    <row r="1920" spans="2:29" x14ac:dyDescent="0.3">
      <c r="B1920">
        <f t="shared" si="2092"/>
        <v>142994088035.72278</v>
      </c>
      <c r="C1920">
        <f t="shared" si="2093"/>
        <v>-45305164887.077522</v>
      </c>
      <c r="D1920">
        <f>B1920+F1920*dt/2</f>
        <v>142897045898.46335</v>
      </c>
      <c r="E1920">
        <f>C1920+G1920*dt/2</f>
        <v>-45611451115.400139</v>
      </c>
      <c r="F1920">
        <f t="shared" si="2094"/>
        <v>-8985.3830795771428</v>
      </c>
      <c r="G1920">
        <f t="shared" si="2095"/>
        <v>-28359.835955797585</v>
      </c>
      <c r="H1920">
        <f>SQRT((xs-B1920)^2+(ys-C1920)^2)</f>
        <v>149999557261.39099</v>
      </c>
      <c r="I1920">
        <f>SQRT((xs-D1920)^2+(ys-E1920)^2)</f>
        <v>149999900664.5007</v>
      </c>
      <c r="J1920">
        <f t="shared" ref="J1920" si="2144">G*Ms*Me/H1920^2</f>
        <v>3.523549292760139E+22</v>
      </c>
      <c r="K1920">
        <f t="shared" si="2091"/>
        <v>3.523549292760139E+22</v>
      </c>
      <c r="L1920">
        <f>(xs-D1920)/I1920*K1920</f>
        <v>-3.3567007896839507E+22</v>
      </c>
      <c r="M1920">
        <f>(ys-E1920)/I1920*K1920</f>
        <v>1.0714286850022348E+22</v>
      </c>
      <c r="N1920">
        <f>(xs-D1920)/I1920*K1920</f>
        <v>-3.3567007896839507E+22</v>
      </c>
      <c r="O1920">
        <f>(xs-E1920)/I1920*K1920</f>
        <v>1.0714286850022348E+22</v>
      </c>
      <c r="P1920">
        <f t="shared" si="2097"/>
        <v>-5.6207313959878609E-3</v>
      </c>
      <c r="Q1920">
        <f>M1920/Me</f>
        <v>1.7940868804458049E-3</v>
      </c>
      <c r="R1920">
        <f>F1920+P1920*dt/2</f>
        <v>-9046.0869786538115</v>
      </c>
      <c r="S1920">
        <f>G1920+Q1920*dt/2</f>
        <v>-28340.459817488772</v>
      </c>
      <c r="T1920">
        <f>R1920*dt</f>
        <v>-195395478.73892233</v>
      </c>
      <c r="U1920">
        <f>S1920*dt</f>
        <v>-612153932.0577575</v>
      </c>
      <c r="V1920">
        <f>N1920/Me*dt</f>
        <v>-121.40779815333779</v>
      </c>
      <c r="W1920">
        <f>O1920/Me*dt</f>
        <v>38.752276617629384</v>
      </c>
      <c r="Z1920">
        <v>285408191.00904292</v>
      </c>
      <c r="AA1920">
        <v>-257260414.9174141</v>
      </c>
      <c r="AB1920">
        <f t="shared" si="2088"/>
        <v>143084100747.99289</v>
      </c>
      <c r="AC1920">
        <f t="shared" si="2089"/>
        <v>-46174579234.052689</v>
      </c>
    </row>
    <row r="1921" spans="2:29" x14ac:dyDescent="0.3">
      <c r="B1921">
        <f t="shared" si="2092"/>
        <v>142798692556.98386</v>
      </c>
      <c r="C1921">
        <f t="shared" si="2093"/>
        <v>-45917318819.135277</v>
      </c>
      <c r="D1921">
        <f>B1921+F1921*dt/2</f>
        <v>142700339215.50436</v>
      </c>
      <c r="E1921">
        <f>C1921+G1921*dt/2</f>
        <v>-46223186522.870422</v>
      </c>
      <c r="F1921">
        <f t="shared" si="2094"/>
        <v>-9106.7908777304801</v>
      </c>
      <c r="G1921">
        <f t="shared" si="2095"/>
        <v>-28321.083679179956</v>
      </c>
      <c r="H1921">
        <f>SQRT((xs-B1921)^2+(ys-C1921)^2)</f>
        <v>149999555877.74957</v>
      </c>
      <c r="I1921">
        <f>SQRT((xs-D1921)^2+(ys-E1921)^2)</f>
        <v>149999899281.79312</v>
      </c>
      <c r="J1921">
        <f t="shared" ref="J1921" si="2145">G*Ms*Me/H1921^2</f>
        <v>3.5235493577647144E+22</v>
      </c>
      <c r="K1921">
        <f t="shared" si="2091"/>
        <v>3.5235493577647144E+22</v>
      </c>
      <c r="L1921">
        <f>(xs-D1921)/I1921*K1921</f>
        <v>-3.3520801747406785E+22</v>
      </c>
      <c r="M1921">
        <f>(ys-E1921)/I1921*K1921</f>
        <v>1.0857985903079048E+22</v>
      </c>
      <c r="N1921">
        <f>(xs-D1921)/I1921*K1921</f>
        <v>-3.3520801747406785E+22</v>
      </c>
      <c r="O1921">
        <f>(xs-E1921)/I1921*K1921</f>
        <v>1.0857985903079048E+22</v>
      </c>
      <c r="P1921">
        <f t="shared" si="2097"/>
        <v>-5.6129942644686506E-3</v>
      </c>
      <c r="Q1921">
        <f>M1921/Me</f>
        <v>1.8181490125718431E-3</v>
      </c>
      <c r="R1921">
        <f>F1921+P1921*dt/2</f>
        <v>-9167.4112157867421</v>
      </c>
      <c r="S1921">
        <f>G1921+Q1921*dt/2</f>
        <v>-28301.447669844179</v>
      </c>
      <c r="T1921">
        <f>R1921*dt</f>
        <v>-198016082.26099363</v>
      </c>
      <c r="U1921">
        <f>S1921*dt</f>
        <v>-611311269.6686343</v>
      </c>
      <c r="V1921">
        <f>N1921/Me*dt</f>
        <v>-121.24067611252285</v>
      </c>
      <c r="W1921">
        <f>O1921/Me*dt</f>
        <v>39.272018671551812</v>
      </c>
      <c r="Z1921">
        <v>270219928.51325488</v>
      </c>
      <c r="AA1921">
        <v>-273169722.70360017</v>
      </c>
      <c r="AB1921">
        <f t="shared" si="2088"/>
        <v>142870896403.23611</v>
      </c>
      <c r="AC1921">
        <f t="shared" si="2089"/>
        <v>-46801799811.507507</v>
      </c>
    </row>
    <row r="1922" spans="2:29" x14ac:dyDescent="0.3">
      <c r="B1922">
        <f t="shared" si="2092"/>
        <v>142600676474.72287</v>
      </c>
      <c r="C1922">
        <f t="shared" si="2093"/>
        <v>-46528630088.803909</v>
      </c>
      <c r="D1922">
        <f>B1922+F1922*dt/2</f>
        <v>142501013733.94138</v>
      </c>
      <c r="E1922">
        <f>C1922+G1922*dt/2</f>
        <v>-46834073654.737396</v>
      </c>
      <c r="F1922">
        <f t="shared" si="2094"/>
        <v>-9228.0315538430023</v>
      </c>
      <c r="G1922">
        <f t="shared" si="2095"/>
        <v>-28281.811660508403</v>
      </c>
      <c r="H1922">
        <f>SQRT((xs-B1922)^2+(ys-C1922)^2)</f>
        <v>149999554495.96951</v>
      </c>
      <c r="I1922">
        <f>SQRT((xs-D1922)^2+(ys-E1922)^2)</f>
        <v>149999897900.95966</v>
      </c>
      <c r="J1922">
        <f t="shared" ref="J1922" si="2146">G*Ms*Me/H1922^2</f>
        <v>3.5235494226818444E+22</v>
      </c>
      <c r="K1922">
        <f t="shared" si="2091"/>
        <v>3.5235494226818444E+22</v>
      </c>
      <c r="L1922">
        <f>(xs-D1922)/I1922*K1922</f>
        <v>-3.347398042932897E+22</v>
      </c>
      <c r="M1922">
        <f>(ys-E1922)/I1922*K1922</f>
        <v>1.1001485700806811E+22</v>
      </c>
      <c r="N1922">
        <f>(xs-D1922)/I1922*K1922</f>
        <v>-3.347398042932897E+22</v>
      </c>
      <c r="O1922">
        <f>(xs-E1922)/I1922*K1922</f>
        <v>1.1001485700806811E+22</v>
      </c>
      <c r="P1922">
        <f t="shared" si="2097"/>
        <v>-5.6051541241341207E-3</v>
      </c>
      <c r="Q1922">
        <f>M1922/Me</f>
        <v>1.842177779773411E-3</v>
      </c>
      <c r="R1922">
        <f>F1922+P1922*dt/2</f>
        <v>-9288.5672183836505</v>
      </c>
      <c r="S1922">
        <f>G1922+Q1922*dt/2</f>
        <v>-28261.91614048685</v>
      </c>
      <c r="T1922">
        <f>R1922*dt</f>
        <v>-200633051.91708684</v>
      </c>
      <c r="U1922">
        <f>S1922*dt</f>
        <v>-610457388.634516</v>
      </c>
      <c r="V1922">
        <f>N1922/Me*dt</f>
        <v>-121.07132908129701</v>
      </c>
      <c r="W1922">
        <f>O1922/Me*dt</f>
        <v>39.791040043105674</v>
      </c>
      <c r="Z1922">
        <v>254146216.58460593</v>
      </c>
      <c r="AA1922">
        <v>-288183915.18576401</v>
      </c>
      <c r="AB1922">
        <f t="shared" si="2088"/>
        <v>142654189639.39038</v>
      </c>
      <c r="AC1922">
        <f t="shared" si="2089"/>
        <v>-47427271392.624184</v>
      </c>
    </row>
    <row r="1923" spans="2:29" x14ac:dyDescent="0.3">
      <c r="B1923">
        <f t="shared" si="2092"/>
        <v>142400043422.80579</v>
      </c>
      <c r="C1923">
        <f t="shared" si="2093"/>
        <v>-47139087477.438423</v>
      </c>
      <c r="D1923">
        <f>B1923+F1923*dt/2</f>
        <v>142299073111.6702</v>
      </c>
      <c r="E1923">
        <f>C1923+G1923*dt/2</f>
        <v>-47444101300.13945</v>
      </c>
      <c r="F1923">
        <f t="shared" si="2094"/>
        <v>-9349.1028829242987</v>
      </c>
      <c r="G1923">
        <f t="shared" si="2095"/>
        <v>-28242.020620465297</v>
      </c>
      <c r="H1923">
        <f>SQRT((xs-B1923)^2+(ys-C1923)^2)</f>
        <v>149999553116.0762</v>
      </c>
      <c r="I1923">
        <f>SQRT((xs-D1923)^2+(ys-E1923)^2)</f>
        <v>149999896522.02548</v>
      </c>
      <c r="J1923">
        <f t="shared" ref="J1923" si="2147">G*Ms*Me/H1923^2</f>
        <v>3.5235494875103349E+22</v>
      </c>
      <c r="K1923">
        <f t="shared" si="2091"/>
        <v>3.5235494875103349E+22</v>
      </c>
      <c r="L1923">
        <f>(xs-D1923)/I1923*K1923</f>
        <v>-3.3426544801795755E+22</v>
      </c>
      <c r="M1923">
        <f>(ys-E1923)/I1923*K1923</f>
        <v>1.1144783609697214E+22</v>
      </c>
      <c r="N1923">
        <f>(xs-D1923)/I1923*K1923</f>
        <v>-3.3426544801795755E+22</v>
      </c>
      <c r="O1923">
        <f>(xs-E1923)/I1923*K1923</f>
        <v>1.1144783609697214E+22</v>
      </c>
      <c r="P1923">
        <f t="shared" si="2097"/>
        <v>-5.5972111188539436E-3</v>
      </c>
      <c r="Q1923">
        <f>M1923/Me</f>
        <v>1.8661727410745502E-3</v>
      </c>
      <c r="R1923">
        <f>F1923+P1923*dt/2</f>
        <v>-9409.5527630079214</v>
      </c>
      <c r="S1923">
        <f>G1923+Q1923*dt/2</f>
        <v>-28221.865954861692</v>
      </c>
      <c r="T1923">
        <f>R1923*dt</f>
        <v>-203246339.68097112</v>
      </c>
      <c r="U1923">
        <f>S1923*dt</f>
        <v>-609592304.62501252</v>
      </c>
      <c r="V1923">
        <f>N1923/Me*dt</f>
        <v>-120.89976016724518</v>
      </c>
      <c r="W1923">
        <f>O1923/Me*dt</f>
        <v>40.309331207210285</v>
      </c>
      <c r="Z1923">
        <v>237239723.08531848</v>
      </c>
      <c r="AA1923">
        <v>-302253791.93735373</v>
      </c>
      <c r="AB1923">
        <f t="shared" si="2088"/>
        <v>142434036806.21014</v>
      </c>
      <c r="AC1923">
        <f t="shared" si="2089"/>
        <v>-48050933574.000793</v>
      </c>
    </row>
    <row r="1924" spans="2:29" x14ac:dyDescent="0.3">
      <c r="B1924">
        <f t="shared" si="2092"/>
        <v>142196797083.12482</v>
      </c>
      <c r="C1924">
        <f t="shared" si="2093"/>
        <v>-47748679782.063438</v>
      </c>
      <c r="D1924">
        <f>B1924+F1924*dt/2</f>
        <v>142094521054.57944</v>
      </c>
      <c r="E1924">
        <f>C1924+G1924*dt/2</f>
        <v>-48053258263.987427</v>
      </c>
      <c r="F1924">
        <f t="shared" si="2094"/>
        <v>-9470.0026430915441</v>
      </c>
      <c r="G1924">
        <f t="shared" si="2095"/>
        <v>-28201.711289258088</v>
      </c>
      <c r="H1924">
        <f>SQRT((xs-B1924)^2+(ys-C1924)^2)</f>
        <v>149999551738.09491</v>
      </c>
      <c r="I1924">
        <f>SQRT((xs-D1924)^2+(ys-E1924)^2)</f>
        <v>149999895145.01602</v>
      </c>
      <c r="J1924">
        <f t="shared" ref="J1924" si="2148">G*Ms*Me/H1924^2</f>
        <v>3.523549552248999E+22</v>
      </c>
      <c r="K1924">
        <f t="shared" si="2091"/>
        <v>3.523549552248999E+22</v>
      </c>
      <c r="L1924">
        <f>(xs-D1924)/I1924*K1924</f>
        <v>-3.337849573527086E+22</v>
      </c>
      <c r="M1924">
        <f>(ys-E1924)/I1924*K1924</f>
        <v>1.1287876999946307E+22</v>
      </c>
      <c r="N1924">
        <f>(xs-D1924)/I1924*K1924</f>
        <v>-3.337849573527086E+22</v>
      </c>
      <c r="O1924">
        <f>(xs-E1924)/I1924*K1924</f>
        <v>1.1287876999946307E+22</v>
      </c>
      <c r="P1924">
        <f t="shared" si="2097"/>
        <v>-5.5891653943856093E-3</v>
      </c>
      <c r="Q1924">
        <f>M1924/Me</f>
        <v>1.8901334561196091E-3</v>
      </c>
      <c r="R1924">
        <f>F1924+P1924*dt/2</f>
        <v>-9530.3656293509084</v>
      </c>
      <c r="S1924">
        <f>G1924+Q1924*dt/2</f>
        <v>-28181.297847931997</v>
      </c>
      <c r="T1924">
        <f>R1924*dt</f>
        <v>-205855897.59397963</v>
      </c>
      <c r="U1924">
        <f>S1924*dt</f>
        <v>-608716033.51533115</v>
      </c>
      <c r="V1924">
        <f>N1924/Me*dt</f>
        <v>-120.72597251872917</v>
      </c>
      <c r="W1924">
        <f>O1924/Me*dt</f>
        <v>40.826882652183556</v>
      </c>
      <c r="Z1924">
        <v>219555845.07411116</v>
      </c>
      <c r="AA1924">
        <v>-315333246.72535676</v>
      </c>
      <c r="AB1924">
        <f t="shared" si="2088"/>
        <v>142210497030.60492</v>
      </c>
      <c r="AC1924">
        <f t="shared" si="2089"/>
        <v>-48672729062.304123</v>
      </c>
    </row>
    <row r="1925" spans="2:29" x14ac:dyDescent="0.3">
      <c r="B1925">
        <f t="shared" si="2092"/>
        <v>141990941185.53082</v>
      </c>
      <c r="C1925">
        <f t="shared" si="2093"/>
        <v>-48357395815.578766</v>
      </c>
      <c r="D1925">
        <f>B1925+F1925*dt/2</f>
        <v>141887361316.48224</v>
      </c>
      <c r="E1925">
        <f>C1925+G1925*dt/2</f>
        <v>-48661533367.170113</v>
      </c>
      <c r="F1925">
        <f t="shared" si="2094"/>
        <v>-9590.7286156102728</v>
      </c>
      <c r="G1925">
        <f t="shared" si="2095"/>
        <v>-28160.884406605903</v>
      </c>
      <c r="H1925">
        <f>SQRT((xs-B1925)^2+(ys-C1925)^2)</f>
        <v>149999550362.05084</v>
      </c>
      <c r="I1925">
        <f>SQRT((xs-D1925)^2+(ys-E1925)^2)</f>
        <v>149999893769.95636</v>
      </c>
      <c r="J1925">
        <f t="shared" ref="J1925" si="2149">G*Ms*Me/H1925^2</f>
        <v>3.5235496168966526E+22</v>
      </c>
      <c r="K1925">
        <f t="shared" si="2091"/>
        <v>3.5235496168966526E+22</v>
      </c>
      <c r="L1925">
        <f>(xs-D1925)/I1925*K1925</f>
        <v>-3.3329834111476076E+22</v>
      </c>
      <c r="M1925">
        <f>(ys-E1925)/I1925*K1925</f>
        <v>1.1430763245502919E+22</v>
      </c>
      <c r="N1925">
        <f>(xs-D1925)/I1925*K1925</f>
        <v>-3.3329834111476076E+22</v>
      </c>
      <c r="O1925">
        <f>(xs-E1925)/I1925*K1925</f>
        <v>1.1430763245502919E+22</v>
      </c>
      <c r="P1925">
        <f t="shared" si="2097"/>
        <v>-5.5810170983717471E-3</v>
      </c>
      <c r="Q1925">
        <f>M1925/Me</f>
        <v>1.9140594851813327E-3</v>
      </c>
      <c r="R1925">
        <f>F1925+P1925*dt/2</f>
        <v>-9651.0036002726883</v>
      </c>
      <c r="S1925">
        <f>G1925+Q1925*dt/2</f>
        <v>-28140.212564165944</v>
      </c>
      <c r="T1925">
        <f>R1925*dt</f>
        <v>-208461677.76589006</v>
      </c>
      <c r="U1925">
        <f>S1925*dt</f>
        <v>-607828591.38598442</v>
      </c>
      <c r="V1925">
        <f>N1925/Me*dt</f>
        <v>-120.54996932482973</v>
      </c>
      <c r="W1925">
        <f>O1925/Me*dt</f>
        <v>41.343684879916786</v>
      </c>
      <c r="Z1925">
        <v>201152527.28703797</v>
      </c>
      <c r="AA1925">
        <v>-327379418.63596112</v>
      </c>
      <c r="AB1925">
        <f t="shared" si="2088"/>
        <v>141983632035.05197</v>
      </c>
      <c r="AC1925">
        <f t="shared" si="2089"/>
        <v>-49292603825.600716</v>
      </c>
    </row>
    <row r="1926" spans="2:29" x14ac:dyDescent="0.3">
      <c r="B1926">
        <f t="shared" si="2092"/>
        <v>141782479507.76492</v>
      </c>
      <c r="C1926">
        <f t="shared" si="2093"/>
        <v>-48965224406.964752</v>
      </c>
      <c r="D1926">
        <f>B1926+F1926*dt/2</f>
        <v>141677597699.04764</v>
      </c>
      <c r="E1926">
        <f>C1926+G1926*dt/2</f>
        <v>-49268915446.759392</v>
      </c>
      <c r="F1926">
        <f t="shared" si="2094"/>
        <v>-9711.2785849351021</v>
      </c>
      <c r="G1926">
        <f t="shared" si="2095"/>
        <v>-28119.540721725985</v>
      </c>
      <c r="H1926">
        <f>SQRT((xs-B1926)^2+(ys-C1926)^2)</f>
        <v>149999548987.96927</v>
      </c>
      <c r="I1926">
        <f>SQRT((xs-D1926)^2+(ys-E1926)^2)</f>
        <v>149999892396.8718</v>
      </c>
      <c r="J1926">
        <f t="shared" ref="J1926" si="2150">G*Ms*Me/H1926^2</f>
        <v>3.5235496814521082E+22</v>
      </c>
      <c r="K1926">
        <f t="shared" si="2091"/>
        <v>3.5235496814521082E+22</v>
      </c>
      <c r="L1926">
        <f>(xs-D1926)/I1926*K1926</f>
        <v>-3.3280560823374973E+22</v>
      </c>
      <c r="M1926">
        <f>(ys-E1926)/I1926*K1926</f>
        <v>1.1573439724116783E+22</v>
      </c>
      <c r="N1926">
        <f>(xs-D1926)/I1926*K1926</f>
        <v>-3.3280560823374973E+22</v>
      </c>
      <c r="O1926">
        <f>(xs-E1926)/I1926*K1926</f>
        <v>1.1573439724116783E+22</v>
      </c>
      <c r="P1926">
        <f t="shared" si="2097"/>
        <v>-5.5727663803374029E-3</v>
      </c>
      <c r="Q1926">
        <f>M1926/Me</f>
        <v>1.9379503891689188E-3</v>
      </c>
      <c r="R1926">
        <f>F1926+P1926*dt/2</f>
        <v>-9771.4644618427465</v>
      </c>
      <c r="S1926">
        <f>G1926+Q1926*dt/2</f>
        <v>-28098.610857522963</v>
      </c>
      <c r="T1926">
        <f>R1926*dt</f>
        <v>-211063632.37580332</v>
      </c>
      <c r="U1926">
        <f>S1926*dt</f>
        <v>-606929994.52249599</v>
      </c>
      <c r="V1926">
        <f>N1926/Me*dt</f>
        <v>-120.3717538152879</v>
      </c>
      <c r="W1926">
        <f>O1926/Me*dt</f>
        <v>41.859728406048646</v>
      </c>
      <c r="Z1926">
        <v>182090072.26466659</v>
      </c>
      <c r="AA1926">
        <v>-338352832.56583816</v>
      </c>
      <c r="AB1926">
        <f t="shared" si="2088"/>
        <v>141753505947.65381</v>
      </c>
      <c r="AC1926">
        <f t="shared" si="2089"/>
        <v>-49910507234.053093</v>
      </c>
    </row>
    <row r="1927" spans="2:29" x14ac:dyDescent="0.3">
      <c r="B1927">
        <f t="shared" si="2092"/>
        <v>141571415875.38913</v>
      </c>
      <c r="C1927">
        <f t="shared" si="2093"/>
        <v>-49572154401.487251</v>
      </c>
      <c r="D1927">
        <f>B1927+F1927*dt/2</f>
        <v>141465234051.73062</v>
      </c>
      <c r="E1927">
        <f>C1927+G1927*dt/2</f>
        <v>-49875393356.215103</v>
      </c>
      <c r="F1927">
        <f t="shared" si="2094"/>
        <v>-9831.6503387503908</v>
      </c>
      <c r="G1927">
        <f t="shared" si="2095"/>
        <v>-28077.680993319937</v>
      </c>
      <c r="H1927">
        <f>SQRT((xs-B1927)^2+(ys-C1927)^2)</f>
        <v>149999547615.8754</v>
      </c>
      <c r="I1927">
        <f>SQRT((xs-D1927)^2+(ys-E1927)^2)</f>
        <v>149999891025.78748</v>
      </c>
      <c r="J1927">
        <f t="shared" ref="J1927" si="2151">G*Ms*Me/H1927^2</f>
        <v>3.5235497459141822E+22</v>
      </c>
      <c r="K1927">
        <f t="shared" si="2091"/>
        <v>3.5235497459141822E+22</v>
      </c>
      <c r="L1927">
        <f>(xs-D1927)/I1927*K1927</f>
        <v>-3.3230676775156606E+22</v>
      </c>
      <c r="M1927">
        <f>(ys-E1927)/I1927*K1927</f>
        <v>1.1715903817386725E+22</v>
      </c>
      <c r="N1927">
        <f>(xs-D1927)/I1927*K1927</f>
        <v>-3.3230676775156606E+22</v>
      </c>
      <c r="O1927">
        <f>(xs-E1927)/I1927*K1927</f>
        <v>1.1715903817386725E+22</v>
      </c>
      <c r="P1927">
        <f t="shared" si="2097"/>
        <v>-5.5644133916873083E-3</v>
      </c>
      <c r="Q1927">
        <f>M1927/Me</f>
        <v>1.961805729636089E-3</v>
      </c>
      <c r="R1927">
        <f>F1927+P1927*dt/2</f>
        <v>-9891.7460033806128</v>
      </c>
      <c r="S1927">
        <f>G1927+Q1927*dt/2</f>
        <v>-28056.493491439865</v>
      </c>
      <c r="T1927">
        <f>R1927*dt</f>
        <v>-213661713.67302123</v>
      </c>
      <c r="U1927">
        <f>S1927*dt</f>
        <v>-606020259.41510105</v>
      </c>
      <c r="V1927">
        <f>N1927/Me*dt</f>
        <v>-120.19132926044585</v>
      </c>
      <c r="W1927">
        <f>O1927/Me*dt</f>
        <v>42.375003760139521</v>
      </c>
      <c r="Z1927">
        <v>162430942.74785376</v>
      </c>
      <c r="AA1927">
        <v>-348217528.61805117</v>
      </c>
      <c r="AB1927">
        <f t="shared" si="2088"/>
        <v>141520185104.46396</v>
      </c>
      <c r="AC1927">
        <f t="shared" si="2089"/>
        <v>-50526392189.520401</v>
      </c>
    </row>
    <row r="1928" spans="2:29" x14ac:dyDescent="0.3">
      <c r="B1928">
        <f t="shared" si="2092"/>
        <v>141357754161.71609</v>
      </c>
      <c r="C1928">
        <f t="shared" si="2093"/>
        <v>-50178174660.902351</v>
      </c>
      <c r="D1928">
        <f>B1928+F1928*dt/2</f>
        <v>141250274271.70157</v>
      </c>
      <c r="E1928">
        <f>C1928+G1928*dt/2</f>
        <v>-50480955965.5896</v>
      </c>
      <c r="F1928">
        <f t="shared" si="2094"/>
        <v>-9951.8416680108367</v>
      </c>
      <c r="G1928">
        <f t="shared" si="2095"/>
        <v>-28035.305989559798</v>
      </c>
      <c r="H1928">
        <f>SQRT((xs-B1928)^2+(ys-C1928)^2)</f>
        <v>149999546245.79431</v>
      </c>
      <c r="I1928">
        <f>SQRT((xs-D1928)^2+(ys-E1928)^2)</f>
        <v>149999889656.72845</v>
      </c>
      <c r="J1928">
        <f t="shared" ref="J1928" si="2152">G*Ms*Me/H1928^2</f>
        <v>3.5235498102816953E+22</v>
      </c>
      <c r="K1928">
        <f t="shared" si="2091"/>
        <v>3.5235498102816953E+22</v>
      </c>
      <c r="L1928">
        <f>(xs-D1928)/I1928*K1928</f>
        <v>-3.3180182882218964E+22</v>
      </c>
      <c r="M1928">
        <f>(ys-E1928)/I1928*K1928</f>
        <v>1.1858152910808701E+22</v>
      </c>
      <c r="N1928">
        <f>(xs-D1928)/I1928*K1928</f>
        <v>-3.3180182882218964E+22</v>
      </c>
      <c r="O1928">
        <f>(xs-E1928)/I1928*K1928</f>
        <v>1.1858152910808701E+22</v>
      </c>
      <c r="P1928">
        <f t="shared" si="2097"/>
        <v>-5.5559582857031085E-3</v>
      </c>
      <c r="Q1928">
        <f>M1928/Me</f>
        <v>1.9856250687891328E-3</v>
      </c>
      <c r="R1928">
        <f>F1928+P1928*dt/2</f>
        <v>-10011.846017496429</v>
      </c>
      <c r="S1928">
        <f>G1928+Q1928*dt/2</f>
        <v>-28013.861238816877</v>
      </c>
      <c r="T1928">
        <f>R1928*dt</f>
        <v>-216255873.97792289</v>
      </c>
      <c r="U1928">
        <f>S1928*dt</f>
        <v>-605099402.75844455</v>
      </c>
      <c r="V1928">
        <f>N1928/Me*dt</f>
        <v>-120.00869897118714</v>
      </c>
      <c r="W1928">
        <f>O1928/Me*dt</f>
        <v>42.889501485845265</v>
      </c>
      <c r="Z1928">
        <v>142239556.98978215</v>
      </c>
      <c r="AA1928">
        <v>-356941179.97796768</v>
      </c>
      <c r="AB1928">
        <f t="shared" si="2088"/>
        <v>141283737844.72794</v>
      </c>
      <c r="AC1928">
        <f t="shared" si="2089"/>
        <v>-51140215243.638763</v>
      </c>
    </row>
    <row r="1929" spans="2:29" x14ac:dyDescent="0.3">
      <c r="B1929">
        <f t="shared" si="2092"/>
        <v>141141498287.73816</v>
      </c>
      <c r="C1929">
        <f t="shared" si="2093"/>
        <v>-50783274063.660797</v>
      </c>
      <c r="D1929">
        <f>B1929+F1929*dt/2</f>
        <v>141032722303.77475</v>
      </c>
      <c r="E1929">
        <f>C1929+G1929*dt/2</f>
        <v>-51085592161.731995</v>
      </c>
      <c r="F1929">
        <f t="shared" si="2094"/>
        <v>-10071.850366982024</v>
      </c>
      <c r="G1929">
        <f t="shared" si="2095"/>
        <v>-27992.416488073952</v>
      </c>
      <c r="H1929">
        <f>SQRT((xs-B1929)^2+(ys-C1929)^2)</f>
        <v>149999544877.75113</v>
      </c>
      <c r="I1929">
        <f>SQRT((xs-D1929)^2+(ys-E1929)^2)</f>
        <v>149999888289.71994</v>
      </c>
      <c r="J1929">
        <f t="shared" ref="J1929" si="2153">G*Ms*Me/H1929^2</f>
        <v>3.5235498745534679E+22</v>
      </c>
      <c r="K1929">
        <f t="shared" si="2091"/>
        <v>3.5235498745534679E+22</v>
      </c>
      <c r="L1929">
        <f>(xs-D1929)/I1929*K1929</f>
        <v>-3.3129080071152059E+22</v>
      </c>
      <c r="M1929">
        <f>(ys-E1929)/I1929*K1929</f>
        <v>1.2000184393823756E+22</v>
      </c>
      <c r="N1929">
        <f>(xs-D1929)/I1929*K1929</f>
        <v>-3.3129080071152059E+22</v>
      </c>
      <c r="O1929">
        <f>(xs-E1929)/I1929*K1929</f>
        <v>1.2000184393823756E+22</v>
      </c>
      <c r="P1929">
        <f t="shared" si="2097"/>
        <v>-5.547401217540532E-3</v>
      </c>
      <c r="Q1929">
        <f>M1929/Me</f>
        <v>2.0094079694949357E-3</v>
      </c>
      <c r="R1929">
        <f>F1929+P1929*dt/2</f>
        <v>-10131.762300131462</v>
      </c>
      <c r="S1929">
        <f>G1929+Q1929*dt/2</f>
        <v>-27970.714882003405</v>
      </c>
      <c r="T1929">
        <f>R1929*dt</f>
        <v>-218846065.68283957</v>
      </c>
      <c r="U1929">
        <f>S1929*dt</f>
        <v>-604167441.45127356</v>
      </c>
      <c r="V1929">
        <f>N1929/Me*dt</f>
        <v>-119.82386629887549</v>
      </c>
      <c r="W1929">
        <f>O1929/Me*dt</f>
        <v>43.403212141090613</v>
      </c>
      <c r="Z1929">
        <v>121582077.65520519</v>
      </c>
      <c r="AA1929">
        <v>-364495198.88232595</v>
      </c>
      <c r="AB1929">
        <f t="shared" si="2088"/>
        <v>141044234299.71054</v>
      </c>
      <c r="AC1929">
        <f t="shared" si="2089"/>
        <v>-51751936703.994392</v>
      </c>
    </row>
    <row r="1930" spans="2:29" x14ac:dyDescent="0.3">
      <c r="B1930">
        <f t="shared" si="2092"/>
        <v>140922652222.05533</v>
      </c>
      <c r="C1930">
        <f t="shared" si="2093"/>
        <v>-51387441505.112068</v>
      </c>
      <c r="D1930">
        <f>B1930+F1930*dt/2</f>
        <v>140812582140.33591</v>
      </c>
      <c r="E1930">
        <f>C1930+G1930*dt/2</f>
        <v>-51689290848.492142</v>
      </c>
      <c r="F1930">
        <f t="shared" si="2094"/>
        <v>-10191.674233280899</v>
      </c>
      <c r="G1930">
        <f t="shared" si="2095"/>
        <v>-27949.013275932863</v>
      </c>
      <c r="H1930">
        <f>SQRT((xs-B1930)^2+(ys-C1930)^2)</f>
        <v>149999543511.77097</v>
      </c>
      <c r="I1930">
        <f>SQRT((xs-D1930)^2+(ys-E1930)^2)</f>
        <v>149999886924.78693</v>
      </c>
      <c r="J1930">
        <f t="shared" ref="J1930" si="2154">G*Ms*Me/H1930^2</f>
        <v>3.5235499387283202E+22</v>
      </c>
      <c r="K1930">
        <f t="shared" si="2091"/>
        <v>3.5235499387283202E+22</v>
      </c>
      <c r="L1930">
        <f>(xs-D1930)/I1930*K1930</f>
        <v>-3.3077369279721006E+22</v>
      </c>
      <c r="M1930">
        <f>(ys-E1930)/I1930*K1930</f>
        <v>1.2141995659865964E+22</v>
      </c>
      <c r="N1930">
        <f>(xs-D1930)/I1930*K1930</f>
        <v>-3.3077369279721006E+22</v>
      </c>
      <c r="O1930">
        <f>(xs-E1930)/I1930*K1930</f>
        <v>1.2141995659865964E+22</v>
      </c>
      <c r="P1930">
        <f t="shared" si="2097"/>
        <v>-5.538742344226558E-3</v>
      </c>
      <c r="Q1930">
        <f>M1930/Me</f>
        <v>2.0331539952890094E-3</v>
      </c>
      <c r="R1930">
        <f>F1930+P1930*dt/2</f>
        <v>-10251.492650598546</v>
      </c>
      <c r="S1930">
        <f>G1930+Q1930*dt/2</f>
        <v>-27927.05521278374</v>
      </c>
      <c r="T1930">
        <f>R1930*dt</f>
        <v>-221432241.25292858</v>
      </c>
      <c r="U1930">
        <f>S1930*dt</f>
        <v>-603224392.59612882</v>
      </c>
      <c r="V1930">
        <f>N1930/Me*dt</f>
        <v>-119.63683463529365</v>
      </c>
      <c r="W1930">
        <f>O1930/Me*dt</f>
        <v>43.916126298242602</v>
      </c>
      <c r="Z1930">
        <v>100526194.99892606</v>
      </c>
      <c r="AA1930">
        <v>-370854830.33365488</v>
      </c>
      <c r="AB1930">
        <f t="shared" si="2088"/>
        <v>140801746175.80133</v>
      </c>
      <c r="AC1930">
        <f t="shared" si="2089"/>
        <v>-52361520728.041855</v>
      </c>
    </row>
    <row r="1931" spans="2:29" x14ac:dyDescent="0.3">
      <c r="B1931">
        <f t="shared" si="2092"/>
        <v>140701219980.8024</v>
      </c>
      <c r="C1931">
        <f t="shared" si="2093"/>
        <v>-51990665897.708199</v>
      </c>
      <c r="D1931">
        <f>B1931+F1931*dt/2</f>
        <v>140589857821.26889</v>
      </c>
      <c r="E1931">
        <f>C1931+G1931*dt/2</f>
        <v>-52292040946.924255</v>
      </c>
      <c r="F1931">
        <f t="shared" si="2094"/>
        <v>-10311.311067916193</v>
      </c>
      <c r="G1931">
        <f t="shared" si="2095"/>
        <v>-27905.097149634621</v>
      </c>
      <c r="H1931">
        <f>SQRT((xs-B1931)^2+(ys-C1931)^2)</f>
        <v>149999542147.87878</v>
      </c>
      <c r="I1931">
        <f>SQRT((xs-D1931)^2+(ys-E1931)^2)</f>
        <v>149999885561.95438</v>
      </c>
      <c r="J1931">
        <f t="shared" ref="J1931" si="2155">G*Ms*Me/H1931^2</f>
        <v>3.5235500028050786E+22</v>
      </c>
      <c r="K1931">
        <f t="shared" si="2091"/>
        <v>3.5235500028050786E+22</v>
      </c>
      <c r="L1931">
        <f>(xs-D1931)/I1931*K1931</f>
        <v>-3.302505145684881E+22</v>
      </c>
      <c r="M1931">
        <f>(ys-E1931)/I1931*K1931</f>
        <v>1.2283584106410273E+22</v>
      </c>
      <c r="N1931">
        <f>(xs-D1931)/I1931*K1931</f>
        <v>-3.302505145684881E+22</v>
      </c>
      <c r="O1931">
        <f>(xs-E1931)/I1931*K1931</f>
        <v>1.2283584106410273E+22</v>
      </c>
      <c r="P1931">
        <f t="shared" si="2097"/>
        <v>-5.5299818246565321E-3</v>
      </c>
      <c r="Q1931">
        <f>M1931/Me</f>
        <v>2.0568627103835016E-3</v>
      </c>
      <c r="R1931">
        <f>F1931+P1931*dt/2</f>
        <v>-10371.034871622483</v>
      </c>
      <c r="S1931">
        <f>G1931+Q1931*dt/2</f>
        <v>-27882.883032362479</v>
      </c>
      <c r="T1931">
        <f>R1931*dt</f>
        <v>-224014353.22704566</v>
      </c>
      <c r="U1931">
        <f>S1931*dt</f>
        <v>-602270273.49902952</v>
      </c>
      <c r="V1931">
        <f>N1931/Me*dt</f>
        <v>-119.44760741258109</v>
      </c>
      <c r="W1931">
        <f>O1931/Me*dt</f>
        <v>44.428234544283633</v>
      </c>
      <c r="Z1931">
        <v>79140905.034345418</v>
      </c>
      <c r="AA1931">
        <v>-375999233.25244164</v>
      </c>
      <c r="AB1931">
        <f t="shared" si="2088"/>
        <v>140556346532.60968</v>
      </c>
      <c r="AC1931">
        <f t="shared" si="2089"/>
        <v>-52968935404.459671</v>
      </c>
    </row>
    <row r="1932" spans="2:29" x14ac:dyDescent="0.3">
      <c r="B1932">
        <f t="shared" si="2092"/>
        <v>140477205627.57535</v>
      </c>
      <c r="C1932">
        <f t="shared" si="2093"/>
        <v>-52592936171.20723</v>
      </c>
      <c r="D1932">
        <f>B1932+F1932*dt/2</f>
        <v>140364553433.88181</v>
      </c>
      <c r="E1932">
        <f>C1932+G1932*dt/2</f>
        <v>-52893831395.490204</v>
      </c>
      <c r="F1932">
        <f t="shared" si="2094"/>
        <v>-10430.758675328774</v>
      </c>
      <c r="G1932">
        <f t="shared" si="2095"/>
        <v>-27860.668915090337</v>
      </c>
      <c r="H1932">
        <f>SQRT((xs-B1932)^2+(ys-C1932)^2)</f>
        <v>149999540786.09964</v>
      </c>
      <c r="I1932">
        <f>SQRT((xs-D1932)^2+(ys-E1932)^2)</f>
        <v>149999884201.24731</v>
      </c>
      <c r="J1932">
        <f t="shared" ref="J1932" si="2156">G*Ms*Me/H1932^2</f>
        <v>3.5235500667825667E+22</v>
      </c>
      <c r="K1932">
        <f t="shared" si="2091"/>
        <v>3.5235500667825667E+22</v>
      </c>
      <c r="L1932">
        <f>(xs-D1932)/I1932*K1932</f>
        <v>-3.2972127562598925E+22</v>
      </c>
      <c r="M1932">
        <f>(ys-E1932)/I1932*K1932</f>
        <v>1.2424947135020226E+22</v>
      </c>
      <c r="N1932">
        <f>(xs-D1932)/I1932*K1932</f>
        <v>-3.2972127562598925E+22</v>
      </c>
      <c r="O1932">
        <f>(xs-E1932)/I1932*K1932</f>
        <v>1.2424947135020226E+22</v>
      </c>
      <c r="P1932">
        <f t="shared" si="2097"/>
        <v>-5.5211198195912461E-3</v>
      </c>
      <c r="Q1932">
        <f>M1932/Me</f>
        <v>2.0805336796751884E-3</v>
      </c>
      <c r="R1932">
        <f>F1932+P1932*dt/2</f>
        <v>-10490.38676938036</v>
      </c>
      <c r="S1932">
        <f>G1932+Q1932*dt/2</f>
        <v>-27838.199151349843</v>
      </c>
      <c r="T1932">
        <f>R1932*dt</f>
        <v>-226592354.21861577</v>
      </c>
      <c r="U1932">
        <f>S1932*dt</f>
        <v>-601305101.66915667</v>
      </c>
      <c r="V1932">
        <f>N1932/Me*dt</f>
        <v>-119.25618810317091</v>
      </c>
      <c r="W1932">
        <f>O1932/Me*dt</f>
        <v>44.939527480984069</v>
      </c>
      <c r="Z1932">
        <v>57496283.419385828</v>
      </c>
      <c r="AA1932">
        <v>-379911548.80065191</v>
      </c>
      <c r="AB1932">
        <f t="shared" si="2088"/>
        <v>140308109556.77609</v>
      </c>
      <c r="AC1932">
        <f t="shared" si="2089"/>
        <v>-53574152821.67704</v>
      </c>
    </row>
    <row r="1933" spans="2:29" x14ac:dyDescent="0.3">
      <c r="B1933">
        <f t="shared" si="2092"/>
        <v>140250613273.35672</v>
      </c>
      <c r="C1933">
        <f t="shared" si="2093"/>
        <v>-53194241272.876389</v>
      </c>
      <c r="D1933">
        <f>B1933+F1933*dt/2</f>
        <v>140136673112.83167</v>
      </c>
      <c r="E1933">
        <f>C1933+G1933*dt/2</f>
        <v>-53494651150.262573</v>
      </c>
      <c r="F1933">
        <f t="shared" si="2094"/>
        <v>-10550.014863431945</v>
      </c>
      <c r="G1933">
        <f t="shared" si="2095"/>
        <v>-27815.729387609354</v>
      </c>
      <c r="H1933">
        <f>SQRT((xs-B1933)^2+(ys-C1933)^2)</f>
        <v>149999539426.4584</v>
      </c>
      <c r="I1933">
        <f>SQRT((xs-D1933)^2+(ys-E1933)^2)</f>
        <v>149999882842.69067</v>
      </c>
      <c r="J1933">
        <f t="shared" ref="J1933" si="2157">G*Ms*Me/H1933^2</f>
        <v>3.5235501306596158E+22</v>
      </c>
      <c r="K1933">
        <f t="shared" si="2091"/>
        <v>3.5235501306596158E+22</v>
      </c>
      <c r="L1933">
        <f>(xs-D1933)/I1933*K1933</f>
        <v>-3.2918598568157693E+22</v>
      </c>
      <c r="M1933">
        <f>(ys-E1933)/I1933*K1933</f>
        <v>1.2566082151395709E+22</v>
      </c>
      <c r="N1933">
        <f>(xs-D1933)/I1933*K1933</f>
        <v>-3.2918598568157693E+22</v>
      </c>
      <c r="O1933">
        <f>(xs-E1933)/I1933*K1933</f>
        <v>1.2566082151395709E+22</v>
      </c>
      <c r="P1933">
        <f t="shared" si="2097"/>
        <v>-5.5121564916540003E-3</v>
      </c>
      <c r="Q1933">
        <f>M1933/Me</f>
        <v>2.1041664687534677E-3</v>
      </c>
      <c r="R1933">
        <f>F1933+P1933*dt/2</f>
        <v>-10609.546153541807</v>
      </c>
      <c r="S1933">
        <f>G1933+Q1933*dt/2</f>
        <v>-27793.004389746817</v>
      </c>
      <c r="T1933">
        <f>R1933*dt</f>
        <v>-229166196.91650304</v>
      </c>
      <c r="U1933">
        <f>S1933*dt</f>
        <v>-600328894.81853127</v>
      </c>
      <c r="V1933">
        <f>N1933/Me*dt</f>
        <v>-119.06258021972641</v>
      </c>
      <c r="W1933">
        <f>O1933/Me*dt</f>
        <v>45.449995725074899</v>
      </c>
      <c r="Z1933">
        <v>35663255.801185645</v>
      </c>
      <c r="AA1933">
        <v>-382578955.65229619</v>
      </c>
      <c r="AB1933">
        <f t="shared" si="2088"/>
        <v>140057110332.24139</v>
      </c>
      <c r="AC1933">
        <f t="shared" si="2089"/>
        <v>-54177149123.347221</v>
      </c>
    </row>
    <row r="1934" spans="2:29" x14ac:dyDescent="0.3">
      <c r="B1934">
        <f t="shared" si="2092"/>
        <v>140021447076.44022</v>
      </c>
      <c r="C1934">
        <f t="shared" si="2093"/>
        <v>-53794570167.694923</v>
      </c>
      <c r="D1934">
        <f>B1934+F1934*dt/2</f>
        <v>139906221040.04877</v>
      </c>
      <c r="E1934">
        <f>C1934+G1934*dt/2</f>
        <v>-54094489185.127274</v>
      </c>
      <c r="F1934">
        <f t="shared" si="2094"/>
        <v>-10669.077443651671</v>
      </c>
      <c r="G1934">
        <f t="shared" si="2095"/>
        <v>-27770.27939188428</v>
      </c>
      <c r="H1934">
        <f>SQRT((xs-B1934)^2+(ys-C1934)^2)</f>
        <v>149999538068.98007</v>
      </c>
      <c r="I1934">
        <f>SQRT((xs-D1934)^2+(ys-E1934)^2)</f>
        <v>149999881486.3093</v>
      </c>
      <c r="J1934">
        <f t="shared" ref="J1934" si="2158">G*Ms*Me/H1934^2</f>
        <v>3.5235501944350521E+22</v>
      </c>
      <c r="K1934">
        <f t="shared" si="2091"/>
        <v>3.5235501944350521E+22</v>
      </c>
      <c r="L1934">
        <f>(xs-D1934)/I1934*K1934</f>
        <v>-3.2864465455816443E+22</v>
      </c>
      <c r="M1934">
        <f>(ys-E1934)/I1934*K1934</f>
        <v>1.2706986565420506E+22</v>
      </c>
      <c r="N1934">
        <f>(xs-D1934)/I1934*K1934</f>
        <v>-3.2864465455816443E+22</v>
      </c>
      <c r="O1934">
        <f>(xs-E1934)/I1934*K1934</f>
        <v>1.2706986565420506E+22</v>
      </c>
      <c r="P1934">
        <f t="shared" si="2097"/>
        <v>-5.5030920053276023E-3</v>
      </c>
      <c r="Q1934">
        <f>M1934/Me</f>
        <v>2.1277606439083232E-3</v>
      </c>
      <c r="R1934">
        <f>F1934+P1934*dt/2</f>
        <v>-10728.51083730921</v>
      </c>
      <c r="S1934">
        <f>G1934+Q1934*dt/2</f>
        <v>-27747.299576930069</v>
      </c>
      <c r="T1934">
        <f>R1934*dt</f>
        <v>-231735834.08587894</v>
      </c>
      <c r="U1934">
        <f>S1934*dt</f>
        <v>-599341670.86168945</v>
      </c>
      <c r="V1934">
        <f>N1934/Me*dt</f>
        <v>-118.86678731507621</v>
      </c>
      <c r="W1934">
        <f>O1934/Me*dt</f>
        <v>45.959629908419778</v>
      </c>
      <c r="Z1934">
        <v>13713365.372603767</v>
      </c>
      <c r="AA1934">
        <v>-383992712.02956659</v>
      </c>
      <c r="AB1934">
        <f t="shared" si="2088"/>
        <v>139803424607.72693</v>
      </c>
      <c r="AC1934">
        <f t="shared" si="2089"/>
        <v>-54777904550.586174</v>
      </c>
    </row>
    <row r="1935" spans="2:29" x14ac:dyDescent="0.3">
      <c r="B1935">
        <f t="shared" si="2092"/>
        <v>139789711242.35434</v>
      </c>
      <c r="C1935">
        <f t="shared" si="2093"/>
        <v>-54393911838.55661</v>
      </c>
      <c r="D1935">
        <f>B1935+F1935*dt/2</f>
        <v>139673201444.65991</v>
      </c>
      <c r="E1935">
        <f>C1935+G1935*dt/2</f>
        <v>-54693334491.985947</v>
      </c>
      <c r="F1935">
        <f t="shared" si="2094"/>
        <v>-10787.944230966748</v>
      </c>
      <c r="G1935">
        <f t="shared" si="2095"/>
        <v>-27724.319761975861</v>
      </c>
      <c r="H1935">
        <f>SQRT((xs-B1935)^2+(ys-C1935)^2)</f>
        <v>149999536713.68948</v>
      </c>
      <c r="I1935">
        <f>SQRT((xs-D1935)^2+(ys-E1935)^2)</f>
        <v>149999880132.12811</v>
      </c>
      <c r="J1935">
        <f t="shared" ref="J1935" si="2159">G*Ms*Me/H1935^2</f>
        <v>3.5235502581077078E+22</v>
      </c>
      <c r="K1935">
        <f t="shared" si="2091"/>
        <v>3.5235502581077078E+22</v>
      </c>
      <c r="L1935">
        <f>(xs-D1935)/I1935*K1935</f>
        <v>-3.2809729218953544E+22</v>
      </c>
      <c r="M1935">
        <f>(ys-E1935)/I1935*K1935</f>
        <v>1.2847657791209872E+22</v>
      </c>
      <c r="N1935">
        <f>(xs-D1935)/I1935*K1935</f>
        <v>-3.2809729218953544E+22</v>
      </c>
      <c r="O1935">
        <f>(xs-E1935)/I1935*K1935</f>
        <v>1.2847657791209872E+22</v>
      </c>
      <c r="P1935">
        <f t="shared" si="2097"/>
        <v>-5.4939265269513633E-3</v>
      </c>
      <c r="Q1935">
        <f>M1935/Me</f>
        <v>2.1513157721382904E-3</v>
      </c>
      <c r="R1935">
        <f>F1935+P1935*dt/2</f>
        <v>-10847.278637457823</v>
      </c>
      <c r="S1935">
        <f>G1935+Q1935*dt/2</f>
        <v>-27701.085551636766</v>
      </c>
      <c r="T1935">
        <f>R1935*dt</f>
        <v>-234301218.56908897</v>
      </c>
      <c r="U1935">
        <f>S1935*dt</f>
        <v>-598343447.91535413</v>
      </c>
      <c r="V1935">
        <f>N1935/Me*dt</f>
        <v>-118.66881298214945</v>
      </c>
      <c r="W1935">
        <f>O1935/Me*dt</f>
        <v>46.468420678187073</v>
      </c>
      <c r="Z1935">
        <v>-8281461.5972491801</v>
      </c>
      <c r="AA1935">
        <v>-384148184.36649597</v>
      </c>
      <c r="AB1935">
        <f t="shared" ref="AB1935:AB1998" si="2160">Z1935+B1936</f>
        <v>139547128562.18799</v>
      </c>
      <c r="AC1935">
        <f t="shared" ref="AC1935:AC1998" si="2161">AA1935+C1936</f>
        <v>-55376403470.838455</v>
      </c>
    </row>
    <row r="1936" spans="2:29" x14ac:dyDescent="0.3">
      <c r="B1936">
        <f t="shared" si="2092"/>
        <v>139555410023.78525</v>
      </c>
      <c r="C1936">
        <f t="shared" si="2093"/>
        <v>-54992255286.471962</v>
      </c>
      <c r="D1936">
        <f>B1936+F1936*dt/2</f>
        <v>139437618602.91061</v>
      </c>
      <c r="E1936">
        <f>C1936+G1936*dt/2</f>
        <v>-55291176080.957977</v>
      </c>
      <c r="F1936">
        <f t="shared" si="2094"/>
        <v>-10906.613043948897</v>
      </c>
      <c r="G1936">
        <f t="shared" si="2095"/>
        <v>-27677.851341297675</v>
      </c>
      <c r="H1936">
        <f>SQRT((xs-B1936)^2+(ys-C1936)^2)</f>
        <v>149999535360.61145</v>
      </c>
      <c r="I1936">
        <f>SQRT((xs-D1936)^2+(ys-E1936)^2)</f>
        <v>149999878780.17191</v>
      </c>
      <c r="J1936">
        <f t="shared" ref="J1936" si="2162">G*Ms*Me/H1936^2</f>
        <v>3.5235503216764178E+22</v>
      </c>
      <c r="K1936">
        <f t="shared" ref="K1936:K1999" si="2163">J1936</f>
        <v>3.5235503216764178E+22</v>
      </c>
      <c r="L1936">
        <f>(xs-D1936)/I1936*K1936</f>
        <v>-3.2754390862016153E+22</v>
      </c>
      <c r="M1936">
        <f>(ys-E1936)/I1936*K1936</f>
        <v>1.2988093247158001E+22</v>
      </c>
      <c r="N1936">
        <f>(xs-D1936)/I1936*K1936</f>
        <v>-3.2754390862016153E+22</v>
      </c>
      <c r="O1936">
        <f>(xs-E1936)/I1936*K1936</f>
        <v>1.2988093247158001E+22</v>
      </c>
      <c r="P1936">
        <f t="shared" si="2097"/>
        <v>-5.4846602247180425E-3</v>
      </c>
      <c r="Q1936">
        <f>M1936/Me</f>
        <v>2.1748314211584058E-3</v>
      </c>
      <c r="R1936">
        <f>F1936+P1936*dt/2</f>
        <v>-10965.847374375851</v>
      </c>
      <c r="S1936">
        <f>G1936+Q1936*dt/2</f>
        <v>-27654.363161949164</v>
      </c>
      <c r="T1936">
        <f>R1936*dt</f>
        <v>-236862303.28651839</v>
      </c>
      <c r="U1936">
        <f>S1936*dt</f>
        <v>-597334244.2981019</v>
      </c>
      <c r="V1936">
        <f>N1936/Me*dt</f>
        <v>-118.46866085390971</v>
      </c>
      <c r="W1936">
        <f>O1936/Me*dt</f>
        <v>46.976358697021567</v>
      </c>
      <c r="Z1936">
        <v>-30249151.489568722</v>
      </c>
      <c r="AA1936">
        <v>-383044862.50597781</v>
      </c>
      <c r="AB1936">
        <f t="shared" si="2160"/>
        <v>139288298569.00916</v>
      </c>
      <c r="AC1936">
        <f t="shared" si="2161"/>
        <v>-55972634393.276047</v>
      </c>
    </row>
    <row r="1937" spans="2:29" x14ac:dyDescent="0.3">
      <c r="B1937">
        <f t="shared" ref="B1937:B2000" si="2164">B1936+T1936</f>
        <v>139318547720.49872</v>
      </c>
      <c r="C1937">
        <f t="shared" ref="C1937:C2000" si="2165">C1936+U1936</f>
        <v>-55589589530.770065</v>
      </c>
      <c r="D1937">
        <f>B1937+F1937*dt/2</f>
        <v>139199476838.08685</v>
      </c>
      <c r="E1937">
        <f>C1937+G1937*dt/2</f>
        <v>-55888002980.582153</v>
      </c>
      <c r="F1937">
        <f t="shared" ref="F1937:F2000" si="2166">F1936+V1936</f>
        <v>-11025.081704802808</v>
      </c>
      <c r="G1937">
        <f t="shared" ref="G1937:G2000" si="2167">G1936+W1936</f>
        <v>-27630.874982600653</v>
      </c>
      <c r="H1937">
        <f>SQRT((xs-B1937)^2+(ys-C1937)^2)</f>
        <v>149999534009.77078</v>
      </c>
      <c r="I1937">
        <f>SQRT((xs-D1937)^2+(ys-E1937)^2)</f>
        <v>149999877430.46536</v>
      </c>
      <c r="J1937">
        <f t="shared" ref="J1937" si="2168">G*Ms*Me/H1937^2</f>
        <v>3.5235503851400159E+22</v>
      </c>
      <c r="K1937">
        <f t="shared" si="2163"/>
        <v>3.5235503851400159E+22</v>
      </c>
      <c r="L1937">
        <f>(xs-D1937)/I1937*K1937</f>
        <v>-3.2698451400501785E+22</v>
      </c>
      <c r="M1937">
        <f>(ys-E1937)/I1937*K1937</f>
        <v>1.3128290355985372E+22</v>
      </c>
      <c r="N1937">
        <f>(xs-D1937)/I1937*K1937</f>
        <v>-3.2698451400501785E+22</v>
      </c>
      <c r="O1937">
        <f>(xs-E1937)/I1937*K1937</f>
        <v>1.3128290355985372E+22</v>
      </c>
      <c r="P1937">
        <f t="shared" ref="P1937:P2000" si="2169">L1937/Me</f>
        <v>-5.475293268670761E-3</v>
      </c>
      <c r="Q1937">
        <f>M1937/Me</f>
        <v>2.198307159408133E-3</v>
      </c>
      <c r="R1937">
        <f>F1937+P1937*dt/2</f>
        <v>-11084.214872104452</v>
      </c>
      <c r="S1937">
        <f>G1937+Q1937*dt/2</f>
        <v>-27607.133265279044</v>
      </c>
      <c r="T1937">
        <f>R1937*dt</f>
        <v>-239419041.23745617</v>
      </c>
      <c r="U1937">
        <f>S1937*dt</f>
        <v>-596314078.53002739</v>
      </c>
      <c r="V1937">
        <f>N1937/Me*dt</f>
        <v>-118.26633460328844</v>
      </c>
      <c r="W1937">
        <f>O1937/Me*dt</f>
        <v>47.483434643215674</v>
      </c>
      <c r="Z1937">
        <v>-52117719.546477385</v>
      </c>
      <c r="AA1937">
        <v>-380686361.38018125</v>
      </c>
      <c r="AB1937">
        <f t="shared" si="2160"/>
        <v>139027010959.71478</v>
      </c>
      <c r="AC1937">
        <f t="shared" si="2161"/>
        <v>-56566589970.680275</v>
      </c>
    </row>
    <row r="1938" spans="2:29" x14ac:dyDescent="0.3">
      <c r="B1938">
        <f t="shared" si="2164"/>
        <v>139079128679.26126</v>
      </c>
      <c r="C1938">
        <f t="shared" si="2165"/>
        <v>-56185903609.300095</v>
      </c>
      <c r="D1938">
        <f>B1938+F1938*dt/2</f>
        <v>138958780520.43567</v>
      </c>
      <c r="E1938">
        <f>C1938+G1938*dt/2</f>
        <v>-56483804238.018036</v>
      </c>
      <c r="F1938">
        <f t="shared" si="2166"/>
        <v>-11143.348039406095</v>
      </c>
      <c r="G1938">
        <f t="shared" si="2167"/>
        <v>-27583.391547957439</v>
      </c>
      <c r="H1938">
        <f>SQRT((xs-B1938)^2+(ys-C1938)^2)</f>
        <v>149999532661.19223</v>
      </c>
      <c r="I1938">
        <f>SQRT((xs-D1938)^2+(ys-E1938)^2)</f>
        <v>149999876083.03333</v>
      </c>
      <c r="J1938">
        <f t="shared" ref="J1938" si="2170">G*Ms*Me/H1938^2</f>
        <v>3.5235504484973401E+22</v>
      </c>
      <c r="K1938">
        <f t="shared" si="2163"/>
        <v>3.5235504484973401E+22</v>
      </c>
      <c r="L1938">
        <f>(xs-D1938)/I1938*K1938</f>
        <v>-3.2641911860939662E+22</v>
      </c>
      <c r="M1938">
        <f>(ys-E1938)/I1938*K1938</f>
        <v>1.326824654478606E+22</v>
      </c>
      <c r="N1938">
        <f>(xs-D1938)/I1938*K1938</f>
        <v>-3.2641911860939662E+22</v>
      </c>
      <c r="O1938">
        <f>(xs-E1938)/I1938*K1938</f>
        <v>1.326824654478606E+22</v>
      </c>
      <c r="P1938">
        <f t="shared" si="2169"/>
        <v>-5.4658258306998758E-3</v>
      </c>
      <c r="Q1938">
        <f>M1938/Me</f>
        <v>2.2217425560592864E-3</v>
      </c>
      <c r="R1938">
        <f>F1938+P1938*dt/2</f>
        <v>-11202.378958377654</v>
      </c>
      <c r="S1938">
        <f>G1938+Q1938*dt/2</f>
        <v>-27559.396728352</v>
      </c>
      <c r="T1938">
        <f>R1938*dt</f>
        <v>-241971385.50095734</v>
      </c>
      <c r="U1938">
        <f>S1938*dt</f>
        <v>-595282969.33240318</v>
      </c>
      <c r="V1938">
        <f>N1938/Me*dt</f>
        <v>-118.06183794311731</v>
      </c>
      <c r="W1938">
        <f>O1938/Me*dt</f>
        <v>47.989639210880583</v>
      </c>
      <c r="Z1938">
        <v>-73815505.791082099</v>
      </c>
      <c r="AA1938">
        <v>-377080409.16875827</v>
      </c>
      <c r="AB1938">
        <f t="shared" si="2160"/>
        <v>138763341787.96924</v>
      </c>
      <c r="AC1938">
        <f t="shared" si="2161"/>
        <v>-57158266987.801254</v>
      </c>
    </row>
    <row r="1939" spans="2:29" x14ac:dyDescent="0.3">
      <c r="B1939">
        <f t="shared" si="2164"/>
        <v>138837157293.76031</v>
      </c>
      <c r="C1939">
        <f t="shared" si="2165"/>
        <v>-56781186578.6325</v>
      </c>
      <c r="D1939">
        <f>B1939+F1939*dt/2</f>
        <v>138715534067.08493</v>
      </c>
      <c r="E1939">
        <f>C1939+G1939*dt/2</f>
        <v>-57078568919.246964</v>
      </c>
      <c r="F1939">
        <f t="shared" si="2166"/>
        <v>-11261.409877349213</v>
      </c>
      <c r="G1939">
        <f t="shared" si="2167"/>
        <v>-27535.401908746557</v>
      </c>
      <c r="H1939">
        <f>SQRT((xs-B1939)^2+(ys-C1939)^2)</f>
        <v>149999531314.90051</v>
      </c>
      <c r="I1939">
        <f>SQRT((xs-D1939)^2+(ys-E1939)^2)</f>
        <v>149999874737.90045</v>
      </c>
      <c r="J1939">
        <f t="shared" ref="J1939" si="2171">G*Ms*Me/H1939^2</f>
        <v>3.5235505117472284E+22</v>
      </c>
      <c r="K1939">
        <f t="shared" si="2163"/>
        <v>3.5235505117472284E+22</v>
      </c>
      <c r="L1939">
        <f>(xs-D1939)/I1939*K1939</f>
        <v>-3.2584773280871911E+22</v>
      </c>
      <c r="M1939">
        <f>(ys-E1939)/I1939*K1939</f>
        <v>1.3407959245074976E+22</v>
      </c>
      <c r="N1939">
        <f>(xs-D1939)/I1939*K1939</f>
        <v>-3.2584773280871911E+22</v>
      </c>
      <c r="O1939">
        <f>(xs-E1939)/I1939*K1939</f>
        <v>1.3407959245074976E+22</v>
      </c>
      <c r="P1939">
        <f t="shared" si="2169"/>
        <v>-5.4562580845398372E-3</v>
      </c>
      <c r="Q1939">
        <f>M1939/Me</f>
        <v>2.245137181023941E-3</v>
      </c>
      <c r="R1939">
        <f>F1939+P1939*dt/2</f>
        <v>-11320.337464662243</v>
      </c>
      <c r="S1939">
        <f>G1939+Q1939*dt/2</f>
        <v>-27511.154427191497</v>
      </c>
      <c r="T1939">
        <f>R1939*dt</f>
        <v>-244519289.23670447</v>
      </c>
      <c r="U1939">
        <f>S1939*dt</f>
        <v>-594240935.62733638</v>
      </c>
      <c r="V1939">
        <f>N1939/Me*dt</f>
        <v>-117.85517462606049</v>
      </c>
      <c r="W1939">
        <f>O1939/Me*dt</f>
        <v>48.494963110117126</v>
      </c>
      <c r="Z1939">
        <v>-95271409.883287936</v>
      </c>
      <c r="AA1939">
        <v>-372238821.97362167</v>
      </c>
      <c r="AB1939">
        <f t="shared" si="2160"/>
        <v>138497366594.64032</v>
      </c>
      <c r="AC1939">
        <f t="shared" si="2161"/>
        <v>-57747666336.233459</v>
      </c>
    </row>
    <row r="1940" spans="2:29" x14ac:dyDescent="0.3">
      <c r="B1940">
        <f t="shared" si="2164"/>
        <v>138592638004.52362</v>
      </c>
      <c r="C1940">
        <f t="shared" si="2165"/>
        <v>-57375427514.259834</v>
      </c>
      <c r="D1940">
        <f>B1940+F1940*dt/2</f>
        <v>138469741941.96228</v>
      </c>
      <c r="E1940">
        <f>C1940+G1940*dt/2</f>
        <v>-57672286109.272705</v>
      </c>
      <c r="F1940">
        <f t="shared" si="2166"/>
        <v>-11379.265051975273</v>
      </c>
      <c r="G1940">
        <f t="shared" si="2167"/>
        <v>-27486.906945636441</v>
      </c>
      <c r="H1940">
        <f>SQRT((xs-B1940)^2+(ys-C1940)^2)</f>
        <v>149999529970.92029</v>
      </c>
      <c r="I1940">
        <f>SQRT((xs-D1940)^2+(ys-E1940)^2)</f>
        <v>149999873395.09137</v>
      </c>
      <c r="J1940">
        <f t="shared" ref="J1940" si="2172">G*Ms*Me/H1940^2</f>
        <v>3.5235505748885228E+22</v>
      </c>
      <c r="K1940">
        <f t="shared" si="2163"/>
        <v>3.5235505748885228E+22</v>
      </c>
      <c r="L1940">
        <f>(xs-D1940)/I1940*K1940</f>
        <v>-3.2527036708834511E+22</v>
      </c>
      <c r="M1940">
        <f>(ys-E1940)/I1940*K1940</f>
        <v>1.3547425892834996E+22</v>
      </c>
      <c r="N1940">
        <f>(xs-D1940)/I1940*K1940</f>
        <v>-3.2527036708834511E+22</v>
      </c>
      <c r="O1940">
        <f>(xs-E1940)/I1940*K1940</f>
        <v>1.3547425892834996E+22</v>
      </c>
      <c r="P1940">
        <f t="shared" si="2169"/>
        <v>-5.4465902057659931E-3</v>
      </c>
      <c r="Q1940">
        <f>M1940/Me</f>
        <v>2.2684906049623235E-3</v>
      </c>
      <c r="R1940">
        <f>F1940+P1940*dt/2</f>
        <v>-11438.088226197546</v>
      </c>
      <c r="S1940">
        <f>G1940+Q1940*dt/2</f>
        <v>-27462.407247102848</v>
      </c>
      <c r="T1940">
        <f>R1940*dt</f>
        <v>-247062705.68586698</v>
      </c>
      <c r="U1940">
        <f>S1940*dt</f>
        <v>-593187996.53742158</v>
      </c>
      <c r="V1940">
        <f>N1940/Me*dt</f>
        <v>-117.64634844454545</v>
      </c>
      <c r="W1940">
        <f>O1940/Me*dt</f>
        <v>48.999397067186187</v>
      </c>
      <c r="Z1940">
        <v>-116415124.14117789</v>
      </c>
      <c r="AA1940">
        <v>-366177465.09332734</v>
      </c>
      <c r="AB1940">
        <f t="shared" si="2160"/>
        <v>138229160174.69659</v>
      </c>
      <c r="AC1940">
        <f t="shared" si="2161"/>
        <v>-58334792975.890587</v>
      </c>
    </row>
    <row r="1941" spans="2:29" x14ac:dyDescent="0.3">
      <c r="B1941">
        <f t="shared" si="2164"/>
        <v>138345575298.83777</v>
      </c>
      <c r="C1941">
        <f t="shared" si="2165"/>
        <v>-57968615510.797256</v>
      </c>
      <c r="D1941">
        <f>B1941+F1941*dt/2</f>
        <v>138221408655.71323</v>
      </c>
      <c r="E1941">
        <f>C1941+G1941*dt/2</f>
        <v>-58264944912.321808</v>
      </c>
      <c r="F1941">
        <f t="shared" si="2166"/>
        <v>-11496.911400419818</v>
      </c>
      <c r="G1941">
        <f t="shared" si="2167"/>
        <v>-27437.907548569256</v>
      </c>
      <c r="H1941">
        <f>SQRT((xs-B1941)^2+(ys-C1941)^2)</f>
        <v>149999528629.27615</v>
      </c>
      <c r="I1941">
        <f>SQRT((xs-D1941)^2+(ys-E1941)^2)</f>
        <v>149999872054.63065</v>
      </c>
      <c r="J1941">
        <f t="shared" ref="J1941" si="2173">G*Ms*Me/H1941^2</f>
        <v>3.5235506379200674E+22</v>
      </c>
      <c r="K1941">
        <f t="shared" si="2163"/>
        <v>3.5235506379200674E+22</v>
      </c>
      <c r="L1941">
        <f>(xs-D1941)/I1941*K1941</f>
        <v>-3.246870320433807E+22</v>
      </c>
      <c r="M1941">
        <f>(ys-E1941)/I1941*K1941</f>
        <v>1.3686643928564024E+22</v>
      </c>
      <c r="N1941">
        <f>(xs-D1941)/I1941*K1941</f>
        <v>-3.246870320433807E+22</v>
      </c>
      <c r="O1941">
        <f>(xs-E1941)/I1941*K1941</f>
        <v>1.3686643928564024E+22</v>
      </c>
      <c r="P1941">
        <f t="shared" si="2169"/>
        <v>-5.4368223717913711E-3</v>
      </c>
      <c r="Q1941">
        <f>M1941/Me</f>
        <v>2.2918023992906937E-3</v>
      </c>
      <c r="R1941">
        <f>F1941+P1941*dt/2</f>
        <v>-11555.629082035164</v>
      </c>
      <c r="S1941">
        <f>G1941+Q1941*dt/2</f>
        <v>-27413.156082656915</v>
      </c>
      <c r="T1941">
        <f>R1941*dt</f>
        <v>-249601588.17195955</v>
      </c>
      <c r="U1941">
        <f>S1941*dt</f>
        <v>-592124171.38538933</v>
      </c>
      <c r="V1941">
        <f>N1941/Me*dt</f>
        <v>-117.43536323069361</v>
      </c>
      <c r="W1941">
        <f>O1941/Me*dt</f>
        <v>49.502931824678981</v>
      </c>
      <c r="Z1941">
        <v>-137177363.9637903</v>
      </c>
      <c r="AA1941">
        <v>-358916201.02407604</v>
      </c>
      <c r="AB1941">
        <f t="shared" si="2160"/>
        <v>137958796346.70203</v>
      </c>
      <c r="AC1941">
        <f t="shared" si="2161"/>
        <v>-58919655883.206726</v>
      </c>
    </row>
    <row r="1942" spans="2:29" x14ac:dyDescent="0.3">
      <c r="B1942">
        <f t="shared" si="2164"/>
        <v>138095973710.6658</v>
      </c>
      <c r="C1942">
        <f t="shared" si="2165"/>
        <v>-58560739682.182648</v>
      </c>
      <c r="D1942">
        <f>B1942+F1942*dt/2</f>
        <v>137970538765.61838</v>
      </c>
      <c r="E1942">
        <f>C1942+G1942*dt/2</f>
        <v>-58856534452.043488</v>
      </c>
      <c r="F1942">
        <f t="shared" si="2166"/>
        <v>-11614.346763650512</v>
      </c>
      <c r="G1942">
        <f t="shared" si="2167"/>
        <v>-27388.404616744578</v>
      </c>
      <c r="H1942">
        <f>SQRT((xs-B1942)^2+(ys-C1942)^2)</f>
        <v>149999527289.99268</v>
      </c>
      <c r="I1942">
        <f>SQRT((xs-D1942)^2+(ys-E1942)^2)</f>
        <v>149999870716.54291</v>
      </c>
      <c r="J1942">
        <f t="shared" ref="J1942" si="2174">G*Ms*Me/H1942^2</f>
        <v>3.5235507008407079E+22</v>
      </c>
      <c r="K1942">
        <f t="shared" si="2163"/>
        <v>3.5235507008407079E+22</v>
      </c>
      <c r="L1942">
        <f>(xs-D1942)/I1942*K1942</f>
        <v>-3.2409773837848351E+22</v>
      </c>
      <c r="M1942">
        <f>(ys-E1942)/I1942*K1942</f>
        <v>1.3825610797321942E+22</v>
      </c>
      <c r="N1942">
        <f>(xs-D1942)/I1942*K1942</f>
        <v>-3.2409773837848351E+22</v>
      </c>
      <c r="O1942">
        <f>(xs-E1942)/I1942*K1942</f>
        <v>1.3825610797321942E+22</v>
      </c>
      <c r="P1942">
        <f t="shared" si="2169"/>
        <v>-5.4269547618634208E-3</v>
      </c>
      <c r="Q1942">
        <f>M1942/Me</f>
        <v>2.3150721361892067E-3</v>
      </c>
      <c r="R1942">
        <f>F1942+P1942*dt/2</f>
        <v>-11672.957875078637</v>
      </c>
      <c r="S1942">
        <f>G1942+Q1942*dt/2</f>
        <v>-27363.401837673733</v>
      </c>
      <c r="T1942">
        <f>R1942*dt</f>
        <v>-252135890.10169855</v>
      </c>
      <c r="U1942">
        <f>S1942*dt</f>
        <v>-591049479.69375265</v>
      </c>
      <c r="V1942">
        <f>N1942/Me*dt</f>
        <v>-117.22222285624989</v>
      </c>
      <c r="W1942">
        <f>O1942/Me*dt</f>
        <v>50.005558141686862</v>
      </c>
      <c r="Z1942">
        <v>-157490094.89965943</v>
      </c>
      <c r="AA1942">
        <v>-350478824.35791349</v>
      </c>
      <c r="AB1942">
        <f t="shared" si="2160"/>
        <v>137686347725.66446</v>
      </c>
      <c r="AC1942">
        <f t="shared" si="2161"/>
        <v>-59502267986.234314</v>
      </c>
    </row>
    <row r="1943" spans="2:29" x14ac:dyDescent="0.3">
      <c r="B1943">
        <f t="shared" si="2164"/>
        <v>137843837820.56412</v>
      </c>
      <c r="C1943">
        <f t="shared" si="2165"/>
        <v>-59151789161.876404</v>
      </c>
      <c r="D1943">
        <f>B1943+F1943*dt/2</f>
        <v>137717136875.50986</v>
      </c>
      <c r="E1943">
        <f>C1943+G1943*dt/2</f>
        <v>-59447043871.709312</v>
      </c>
      <c r="F1943">
        <f t="shared" si="2166"/>
        <v>-11731.568986506762</v>
      </c>
      <c r="G1943">
        <f t="shared" si="2167"/>
        <v>-27338.399058602892</v>
      </c>
      <c r="H1943">
        <f>SQRT((xs-B1943)^2+(ys-C1943)^2)</f>
        <v>149999525953.09448</v>
      </c>
      <c r="I1943">
        <f>SQRT((xs-D1943)^2+(ys-E1943)^2)</f>
        <v>149999869380.85263</v>
      </c>
      <c r="J1943">
        <f t="shared" ref="J1943" si="2175">G*Ms*Me/H1943^2</f>
        <v>3.5235507636492879E+22</v>
      </c>
      <c r="K1943">
        <f t="shared" si="2163"/>
        <v>3.5235507636492879E+22</v>
      </c>
      <c r="L1943">
        <f>(xs-D1943)/I1943*K1943</f>
        <v>-3.2350249690766632E+22</v>
      </c>
      <c r="M1943">
        <f>(ys-E1943)/I1943*K1943</f>
        <v>1.3964323948777523E+22</v>
      </c>
      <c r="N1943">
        <f>(xs-D1943)/I1943*K1943</f>
        <v>-3.2350249690766632E+22</v>
      </c>
      <c r="O1943">
        <f>(xs-E1943)/I1943*K1943</f>
        <v>1.3964323948777523E+22</v>
      </c>
      <c r="P1943">
        <f t="shared" si="2169"/>
        <v>-5.416987557060722E-3</v>
      </c>
      <c r="Q1943">
        <f>M1943/Me</f>
        <v>2.3382993886097662E-3</v>
      </c>
      <c r="R1943">
        <f>F1943+P1943*dt/2</f>
        <v>-11790.072452123017</v>
      </c>
      <c r="S1943">
        <f>G1943+Q1943*dt/2</f>
        <v>-27313.145425205908</v>
      </c>
      <c r="T1943">
        <f>R1943*dt</f>
        <v>-254665564.96585715</v>
      </c>
      <c r="U1943">
        <f>S1943*dt</f>
        <v>-589963941.18444765</v>
      </c>
      <c r="V1943">
        <f>N1943/Me*dt</f>
        <v>-117.00693123251159</v>
      </c>
      <c r="W1943">
        <f>O1943/Me*dt</f>
        <v>50.507266793970949</v>
      </c>
      <c r="Z1943">
        <v>-177286755.61650324</v>
      </c>
      <c r="AA1943">
        <v>-340892983.79171014</v>
      </c>
      <c r="AB1943">
        <f t="shared" si="2160"/>
        <v>137411885499.98177</v>
      </c>
      <c r="AC1943">
        <f t="shared" si="2161"/>
        <v>-60082646086.852562</v>
      </c>
    </row>
    <row r="1944" spans="2:29" x14ac:dyDescent="0.3">
      <c r="B1944">
        <f t="shared" si="2164"/>
        <v>137589172255.59827</v>
      </c>
      <c r="C1944">
        <f t="shared" si="2165"/>
        <v>-59741753103.060852</v>
      </c>
      <c r="D1944">
        <f>B1944+F1944*dt/2</f>
        <v>137461207635.68668</v>
      </c>
      <c r="E1944">
        <f>C1944+G1944*dt/2</f>
        <v>-60036462334.412392</v>
      </c>
      <c r="F1944">
        <f t="shared" si="2166"/>
        <v>-11848.575917739274</v>
      </c>
      <c r="G1944">
        <f t="shared" si="2167"/>
        <v>-27287.891791808921</v>
      </c>
      <c r="H1944">
        <f>SQRT((xs-B1944)^2+(ys-C1944)^2)</f>
        <v>149999524618.60593</v>
      </c>
      <c r="I1944">
        <f>SQRT((xs-D1944)^2+(ys-E1944)^2)</f>
        <v>149999868047.58423</v>
      </c>
      <c r="J1944">
        <f t="shared" ref="J1944" si="2176">G*Ms*Me/H1944^2</f>
        <v>3.5235508263446624E+22</v>
      </c>
      <c r="K1944">
        <f t="shared" si="2163"/>
        <v>3.5235508263446624E+22</v>
      </c>
      <c r="L1944">
        <f>(xs-D1944)/I1944*K1944</f>
        <v>-3.2290131855409962E+22</v>
      </c>
      <c r="M1944">
        <f>(ys-E1944)/I1944*K1944</f>
        <v>1.4102780837255268E+22</v>
      </c>
      <c r="N1944">
        <f>(xs-D1944)/I1944*K1944</f>
        <v>-3.2290131855409962E+22</v>
      </c>
      <c r="O1944">
        <f>(xs-E1944)/I1944*K1944</f>
        <v>1.4102780837255268E+22</v>
      </c>
      <c r="P1944">
        <f t="shared" si="2169"/>
        <v>-5.4069209402896785E-3</v>
      </c>
      <c r="Q1944">
        <f>M1944/Me</f>
        <v>2.3614837302838691E-3</v>
      </c>
      <c r="R1944">
        <f>F1944+P1944*dt/2</f>
        <v>-11906.970663894403</v>
      </c>
      <c r="S1944">
        <f>G1944+Q1944*dt/2</f>
        <v>-27262.387767521854</v>
      </c>
      <c r="T1944">
        <f>R1944*dt</f>
        <v>-257190566.34011909</v>
      </c>
      <c r="U1944">
        <f>S1944*dt</f>
        <v>-588867575.77847207</v>
      </c>
      <c r="V1944">
        <f>N1944/Me*dt</f>
        <v>-116.78949231025706</v>
      </c>
      <c r="W1944">
        <f>O1944/Me*dt</f>
        <v>51.008048574131571</v>
      </c>
      <c r="Z1944">
        <v>-196502476.04090697</v>
      </c>
      <c r="AA1944">
        <v>-330190091.50279969</v>
      </c>
      <c r="AB1944">
        <f t="shared" si="2160"/>
        <v>137135479213.21724</v>
      </c>
      <c r="AC1944">
        <f t="shared" si="2161"/>
        <v>-60660810770.342125</v>
      </c>
    </row>
    <row r="1945" spans="2:29" x14ac:dyDescent="0.3">
      <c r="B1945">
        <f t="shared" si="2164"/>
        <v>137331981689.25815</v>
      </c>
      <c r="C1945">
        <f t="shared" si="2165"/>
        <v>-60330620678.839325</v>
      </c>
      <c r="D1945">
        <f>B1945+F1945*dt/2</f>
        <v>137202755742.82962</v>
      </c>
      <c r="E1945">
        <f>C1945+G1945*dt/2</f>
        <v>-60624779023.266258</v>
      </c>
      <c r="F1945">
        <f t="shared" si="2166"/>
        <v>-11965.365410049531</v>
      </c>
      <c r="G1945">
        <f t="shared" si="2167"/>
        <v>-27236.88374323479</v>
      </c>
      <c r="H1945">
        <f>SQRT((xs-B1945)^2+(ys-C1945)^2)</f>
        <v>149999523286.55157</v>
      </c>
      <c r="I1945">
        <f>SQRT((xs-D1945)^2+(ys-E1945)^2)</f>
        <v>149999866716.76224</v>
      </c>
      <c r="J1945">
        <f t="shared" ref="J1945" si="2177">G*Ms*Me/H1945^2</f>
        <v>3.5235508889256775E+22</v>
      </c>
      <c r="K1945">
        <f t="shared" si="2163"/>
        <v>3.5235508889256775E+22</v>
      </c>
      <c r="L1945">
        <f>(xs-D1945)/I1945*K1945</f>
        <v>-3.222942143499093E+22</v>
      </c>
      <c r="M1945">
        <f>(ys-E1945)/I1945*K1945</f>
        <v>1.4240978921782038E+22</v>
      </c>
      <c r="N1945">
        <f>(xs-D1945)/I1945*K1945</f>
        <v>-3.222942143499093E+22</v>
      </c>
      <c r="O1945">
        <f>(xs-E1945)/I1945*K1945</f>
        <v>1.4240978921782038E+22</v>
      </c>
      <c r="P1945">
        <f t="shared" si="2169"/>
        <v>-5.3967550962811337E-3</v>
      </c>
      <c r="Q1945">
        <f>M1945/Me</f>
        <v>2.3846247357304146E-3</v>
      </c>
      <c r="R1945">
        <f>F1945+P1945*dt/2</f>
        <v>-12023.650365089368</v>
      </c>
      <c r="S1945">
        <f>G1945+Q1945*dt/2</f>
        <v>-27211.129796088902</v>
      </c>
      <c r="T1945">
        <f>R1945*dt</f>
        <v>-259710847.88593036</v>
      </c>
      <c r="U1945">
        <f>S1945*dt</f>
        <v>-587760403.59552026</v>
      </c>
      <c r="V1945">
        <f>N1945/Me*dt</f>
        <v>-116.56991007967248</v>
      </c>
      <c r="W1945">
        <f>O1945/Me*dt</f>
        <v>51.507894291776957</v>
      </c>
      <c r="Z1945">
        <v>-215074289.95272055</v>
      </c>
      <c r="AA1945">
        <v>-318405220.18861163</v>
      </c>
      <c r="AB1945">
        <f t="shared" si="2160"/>
        <v>136857196551.41951</v>
      </c>
      <c r="AC1945">
        <f t="shared" si="2161"/>
        <v>-61236786302.623459</v>
      </c>
    </row>
    <row r="1946" spans="2:29" x14ac:dyDescent="0.3">
      <c r="B1946">
        <f t="shared" si="2164"/>
        <v>137072270841.37222</v>
      </c>
      <c r="C1946">
        <f t="shared" si="2165"/>
        <v>-60918381082.434845</v>
      </c>
      <c r="D1946">
        <f>B1946+F1946*dt/2</f>
        <v>136941785939.91483</v>
      </c>
      <c r="E1946">
        <f>C1946+G1946*dt/2</f>
        <v>-61211983141.603432</v>
      </c>
      <c r="F1946">
        <f t="shared" si="2166"/>
        <v>-12081.935320129203</v>
      </c>
      <c r="G1946">
        <f t="shared" si="2167"/>
        <v>-27185.375848943015</v>
      </c>
      <c r="H1946">
        <f>SQRT((xs-B1946)^2+(ys-C1946)^2)</f>
        <v>149999521956.95578</v>
      </c>
      <c r="I1946">
        <f>SQRT((xs-D1946)^2+(ys-E1946)^2)</f>
        <v>149999865388.41092</v>
      </c>
      <c r="J1946">
        <f t="shared" ref="J1946" si="2178">G*Ms*Me/H1946^2</f>
        <v>3.5235509513911898E+22</v>
      </c>
      <c r="K1946">
        <f t="shared" si="2163"/>
        <v>3.5235509513911898E+22</v>
      </c>
      <c r="L1946">
        <f>(xs-D1946)/I1946*K1946</f>
        <v>-3.2168119543597634E+22</v>
      </c>
      <c r="M1946">
        <f>(ys-E1946)/I1946*K1946</f>
        <v>1.4378915666133797E+22</v>
      </c>
      <c r="N1946">
        <f>(xs-D1946)/I1946*K1946</f>
        <v>-3.2168119543597634E+22</v>
      </c>
      <c r="O1946">
        <f>(xs-E1946)/I1946*K1946</f>
        <v>1.4378915666133797E+22</v>
      </c>
      <c r="P1946">
        <f t="shared" si="2169"/>
        <v>-5.3864902115870117E-3</v>
      </c>
      <c r="Q1946">
        <f>M1946/Me</f>
        <v>2.407721980263529E-3</v>
      </c>
      <c r="R1946">
        <f>F1946+P1946*dt/2</f>
        <v>-12140.109414414343</v>
      </c>
      <c r="S1946">
        <f>G1946+Q1946*dt/2</f>
        <v>-27159.37245155617</v>
      </c>
      <c r="T1946">
        <f>R1946*dt</f>
        <v>-262226363.3513498</v>
      </c>
      <c r="U1946">
        <f>S1946*dt</f>
        <v>-586642444.95361328</v>
      </c>
      <c r="V1946">
        <f>N1946/Me*dt</f>
        <v>-116.34818857027945</v>
      </c>
      <c r="W1946">
        <f>O1946/Me*dt</f>
        <v>52.006794773692228</v>
      </c>
      <c r="Z1946">
        <v>-232941341.33710533</v>
      </c>
      <c r="AA1946">
        <v>-305576988.1081087</v>
      </c>
      <c r="AB1946">
        <f t="shared" si="2160"/>
        <v>136577103136.68376</v>
      </c>
      <c r="AC1946">
        <f t="shared" si="2161"/>
        <v>-61810600515.496567</v>
      </c>
    </row>
    <row r="1947" spans="2:29" x14ac:dyDescent="0.3">
      <c r="B1947">
        <f t="shared" si="2164"/>
        <v>136810044478.02087</v>
      </c>
      <c r="C1947">
        <f t="shared" si="2165"/>
        <v>-61505023527.388458</v>
      </c>
      <c r="D1947">
        <f>B1947+F1947*dt/2</f>
        <v>136678303016.12692</v>
      </c>
      <c r="E1947">
        <f>C1947+G1947*dt/2</f>
        <v>-61798063913.173485</v>
      </c>
      <c r="F1947">
        <f t="shared" si="2166"/>
        <v>-12198.283508699482</v>
      </c>
      <c r="G1947">
        <f t="shared" si="2167"/>
        <v>-27133.369054169321</v>
      </c>
      <c r="H1947">
        <f>SQRT((xs-B1947)^2+(ys-C1947)^2)</f>
        <v>149999520629.84286</v>
      </c>
      <c r="I1947">
        <f>SQRT((xs-D1947)^2+(ys-E1947)^2)</f>
        <v>149999864062.55469</v>
      </c>
      <c r="J1947">
        <f t="shared" ref="J1947" si="2179">G*Ms*Me/H1947^2</f>
        <v>3.5235510137400557E+22</v>
      </c>
      <c r="K1947">
        <f t="shared" si="2163"/>
        <v>3.5235510137400557E+22</v>
      </c>
      <c r="L1947">
        <f>(xs-D1947)/I1947*K1947</f>
        <v>-3.2106227306173091E+22</v>
      </c>
      <c r="M1947">
        <f>(ys-E1947)/I1947*K1947</f>
        <v>1.4516588538882083E+22</v>
      </c>
      <c r="N1947">
        <f>(xs-D1947)/I1947*K1947</f>
        <v>-3.2106227306173091E+22</v>
      </c>
      <c r="O1947">
        <f>(xs-E1947)/I1947*K1947</f>
        <v>1.4516588538882083E+22</v>
      </c>
      <c r="P1947">
        <f t="shared" si="2169"/>
        <v>-5.3761264745768736E-3</v>
      </c>
      <c r="Q1947">
        <f>M1947/Me</f>
        <v>2.4307750400003486E-3</v>
      </c>
      <c r="R1947">
        <f>F1947+P1947*dt/2</f>
        <v>-12256.345674624912</v>
      </c>
      <c r="S1947">
        <f>G1947+Q1947*dt/2</f>
        <v>-27107.116683737317</v>
      </c>
      <c r="T1947">
        <f>R1947*dt</f>
        <v>-264737066.5718981</v>
      </c>
      <c r="U1947">
        <f>S1947*dt</f>
        <v>-585513720.36872602</v>
      </c>
      <c r="V1947">
        <f>N1947/Me*dt</f>
        <v>-116.12433185086047</v>
      </c>
      <c r="W1947">
        <f>O1947/Me*dt</f>
        <v>52.50474086400753</v>
      </c>
      <c r="Z1947">
        <v>-250045083.81767485</v>
      </c>
      <c r="AA1947">
        <v>-291747432.50220382</v>
      </c>
      <c r="AB1947">
        <f t="shared" si="2160"/>
        <v>136295262327.6313</v>
      </c>
      <c r="AC1947">
        <f t="shared" si="2161"/>
        <v>-62382284680.259392</v>
      </c>
    </row>
    <row r="1948" spans="2:29" x14ac:dyDescent="0.3">
      <c r="B1948">
        <f t="shared" si="2164"/>
        <v>136545307411.44897</v>
      </c>
      <c r="C1948">
        <f t="shared" si="2165"/>
        <v>-62090537247.757187</v>
      </c>
      <c r="D1948">
        <f>B1948+F1948*dt/2</f>
        <v>136412311806.77103</v>
      </c>
      <c r="E1948">
        <f>C1948+G1948*dt/2</f>
        <v>-62383010582.340881</v>
      </c>
      <c r="F1948">
        <f t="shared" si="2166"/>
        <v>-12314.407840550342</v>
      </c>
      <c r="G1948">
        <f t="shared" si="2167"/>
        <v>-27080.864313305316</v>
      </c>
      <c r="H1948">
        <f>SQRT((xs-B1948)^2+(ys-C1948)^2)</f>
        <v>149999519305.23718</v>
      </c>
      <c r="I1948">
        <f>SQRT((xs-D1948)^2+(ys-E1948)^2)</f>
        <v>149999862739.2178</v>
      </c>
      <c r="J1948">
        <f t="shared" ref="J1948" si="2180">G*Ms*Me/H1948^2</f>
        <v>3.5235510759711312E+22</v>
      </c>
      <c r="K1948">
        <f t="shared" si="2163"/>
        <v>3.5235510759711312E+22</v>
      </c>
      <c r="L1948">
        <f>(xs-D1948)/I1948*K1948</f>
        <v>-3.204374585849464E+22</v>
      </c>
      <c r="M1948">
        <f>(ys-E1948)/I1948*K1948</f>
        <v>1.4653995013440497E+22</v>
      </c>
      <c r="N1948">
        <f>(xs-D1948)/I1948*K1948</f>
        <v>-3.204374585849464E+22</v>
      </c>
      <c r="O1948">
        <f>(xs-E1948)/I1948*K1948</f>
        <v>1.4653995013440497E+22</v>
      </c>
      <c r="P1948">
        <f t="shared" si="2169"/>
        <v>-5.3656640754344669E-3</v>
      </c>
      <c r="Q1948">
        <f>M1948/Me</f>
        <v>2.4537834918688037E-3</v>
      </c>
      <c r="R1948">
        <f>F1948+P1948*dt/2</f>
        <v>-12372.357012565035</v>
      </c>
      <c r="S1948">
        <f>G1948+Q1948*dt/2</f>
        <v>-27054.363451593134</v>
      </c>
      <c r="T1948">
        <f>R1948*dt</f>
        <v>-267242911.47140476</v>
      </c>
      <c r="U1948">
        <f>S1948*dt</f>
        <v>-584374250.55441165</v>
      </c>
      <c r="V1948">
        <f>N1948/Me*dt</f>
        <v>-115.89834402938449</v>
      </c>
      <c r="W1948">
        <f>O1948/Me*dt</f>
        <v>53.001723424366162</v>
      </c>
      <c r="Z1948">
        <v>-266329472.51690474</v>
      </c>
      <c r="AA1948">
        <v>-276961871.80845106</v>
      </c>
      <c r="AB1948">
        <f t="shared" si="2160"/>
        <v>136011735027.46066</v>
      </c>
      <c r="AC1948">
        <f t="shared" si="2161"/>
        <v>-62951873370.120049</v>
      </c>
    </row>
    <row r="1949" spans="2:29" x14ac:dyDescent="0.3">
      <c r="B1949">
        <f t="shared" si="2164"/>
        <v>136278064499.97757</v>
      </c>
      <c r="C1949">
        <f t="shared" si="2165"/>
        <v>-62674911498.3116</v>
      </c>
      <c r="D1949">
        <f>B1949+F1949*dt/2</f>
        <v>136143817193.18411</v>
      </c>
      <c r="E1949">
        <f>C1949+G1949*dt/2</f>
        <v>-62966812414.28231</v>
      </c>
      <c r="F1949">
        <f t="shared" si="2166"/>
        <v>-12430.306184579727</v>
      </c>
      <c r="G1949">
        <f t="shared" si="2167"/>
        <v>-27027.862589880948</v>
      </c>
      <c r="H1949">
        <f>SQRT((xs-B1949)^2+(ys-C1949)^2)</f>
        <v>149999517983.16299</v>
      </c>
      <c r="I1949">
        <f>SQRT((xs-D1949)^2+(ys-E1949)^2)</f>
        <v>149999861418.4245</v>
      </c>
      <c r="J1949">
        <f t="shared" ref="J1949" si="2181">G*Ms*Me/H1949^2</f>
        <v>3.5235511380832764E+22</v>
      </c>
      <c r="K1949">
        <f t="shared" si="2163"/>
        <v>3.5235511380832764E+22</v>
      </c>
      <c r="L1949">
        <f>(xs-D1949)/I1949*K1949</f>
        <v>-3.198067634715312E+22</v>
      </c>
      <c r="M1949">
        <f>(ys-E1949)/I1949*K1949</f>
        <v>1.4791132568111072E+22</v>
      </c>
      <c r="N1949">
        <f>(xs-D1949)/I1949*K1949</f>
        <v>-3.198067634715312E+22</v>
      </c>
      <c r="O1949">
        <f>(xs-E1949)/I1949*K1949</f>
        <v>1.4791132568111072E+22</v>
      </c>
      <c r="P1949">
        <f t="shared" si="2169"/>
        <v>-5.3551032061542395E-3</v>
      </c>
      <c r="Q1949">
        <f>M1949/Me</f>
        <v>2.4767469136153836E-3</v>
      </c>
      <c r="R1949">
        <f>F1949+P1949*dt/2</f>
        <v>-12488.141299206192</v>
      </c>
      <c r="S1949">
        <f>G1949+Q1949*dt/2</f>
        <v>-27001.113723213901</v>
      </c>
      <c r="T1949">
        <f>R1949*dt</f>
        <v>-269743852.06285375</v>
      </c>
      <c r="U1949">
        <f>S1949*dt</f>
        <v>-583224056.42142022</v>
      </c>
      <c r="V1949">
        <f>N1949/Me*dt</f>
        <v>-115.67022925293158</v>
      </c>
      <c r="W1949">
        <f>O1949/Me*dt</f>
        <v>53.497733334092288</v>
      </c>
      <c r="Z1949">
        <v>-281741147.71486366</v>
      </c>
      <c r="AA1949">
        <v>-261268757.12205824</v>
      </c>
      <c r="AB1949">
        <f t="shared" si="2160"/>
        <v>135726579500.19986</v>
      </c>
      <c r="AC1949">
        <f t="shared" si="2161"/>
        <v>-63519404311.855072</v>
      </c>
    </row>
    <row r="1950" spans="2:29" x14ac:dyDescent="0.3">
      <c r="B1950">
        <f t="shared" si="2164"/>
        <v>136008320647.91472</v>
      </c>
      <c r="C1950">
        <f t="shared" si="2165"/>
        <v>-63258135554.733017</v>
      </c>
      <c r="D1950">
        <f>B1950+F1950*dt/2</f>
        <v>135872824102.64532</v>
      </c>
      <c r="E1950">
        <f>C1950+G1950*dt/2</f>
        <v>-63549458695.183723</v>
      </c>
      <c r="F1950">
        <f t="shared" si="2166"/>
        <v>-12545.976413832659</v>
      </c>
      <c r="G1950">
        <f t="shared" si="2167"/>
        <v>-26974.364856546854</v>
      </c>
      <c r="H1950">
        <f>SQRT((xs-B1950)^2+(ys-C1950)^2)</f>
        <v>149999516663.6445</v>
      </c>
      <c r="I1950">
        <f>SQRT((xs-D1950)^2+(ys-E1950)^2)</f>
        <v>149999860100.19894</v>
      </c>
      <c r="J1950">
        <f t="shared" ref="J1950" si="2182">G*Ms*Me/H1950^2</f>
        <v>3.5235512000753554E+22</v>
      </c>
      <c r="K1950">
        <f t="shared" si="2163"/>
        <v>3.5235512000753554E+22</v>
      </c>
      <c r="L1950">
        <f>(xs-D1950)/I1950*K1950</f>
        <v>-3.1917019929531833E+22</v>
      </c>
      <c r="M1950">
        <f>(ys-E1950)/I1950*K1950</f>
        <v>1.4927998686130564E+22</v>
      </c>
      <c r="N1950">
        <f>(xs-D1950)/I1950*K1950</f>
        <v>-3.1917019929531833E+22</v>
      </c>
      <c r="O1950">
        <f>(xs-E1950)/I1950*K1950</f>
        <v>1.4927998686130564E+22</v>
      </c>
      <c r="P1950">
        <f t="shared" si="2169"/>
        <v>-5.3444440605378146E-3</v>
      </c>
      <c r="Q1950">
        <f>M1950/Me</f>
        <v>2.4996648838128874E-3</v>
      </c>
      <c r="R1950">
        <f>F1950+P1950*dt/2</f>
        <v>-12603.696409686467</v>
      </c>
      <c r="S1950">
        <f>G1950+Q1950*dt/2</f>
        <v>-26947.368475801675</v>
      </c>
      <c r="T1950">
        <f>R1950*dt</f>
        <v>-272239842.44922769</v>
      </c>
      <c r="U1950">
        <f>S1950*dt</f>
        <v>-582063159.07731616</v>
      </c>
      <c r="V1950">
        <f>N1950/Me*dt</f>
        <v>-115.4399917076168</v>
      </c>
      <c r="W1950">
        <f>O1950/Me*dt</f>
        <v>53.992761490358369</v>
      </c>
      <c r="Z1950">
        <v>-296229609.70425916</v>
      </c>
      <c r="AA1950">
        <v>-244719513.39053333</v>
      </c>
      <c r="AB1950">
        <f t="shared" si="2160"/>
        <v>135439851195.76123</v>
      </c>
      <c r="AC1950">
        <f t="shared" si="2161"/>
        <v>-64084918227.200867</v>
      </c>
    </row>
    <row r="1951" spans="2:29" x14ac:dyDescent="0.3">
      <c r="B1951">
        <f t="shared" si="2164"/>
        <v>135736080805.46548</v>
      </c>
      <c r="C1951">
        <f t="shared" si="2165"/>
        <v>-63840198713.810333</v>
      </c>
      <c r="D1951">
        <f>B1951+F1951*dt/2</f>
        <v>135599337508.28564</v>
      </c>
      <c r="E1951">
        <f>C1951+G1951*dt/2</f>
        <v>-64130938732.436943</v>
      </c>
      <c r="F1951">
        <f t="shared" si="2166"/>
        <v>-12661.416405540276</v>
      </c>
      <c r="G1951">
        <f t="shared" si="2167"/>
        <v>-26920.372095056497</v>
      </c>
      <c r="H1951">
        <f>SQRT((xs-B1951)^2+(ys-C1951)^2)</f>
        <v>149999515346.70584</v>
      </c>
      <c r="I1951">
        <f>SQRT((xs-D1951)^2+(ys-E1951)^2)</f>
        <v>149999858784.56534</v>
      </c>
      <c r="J1951">
        <f t="shared" ref="J1951" si="2183">G*Ms*Me/H1951^2</f>
        <v>3.5235512619462325E+22</v>
      </c>
      <c r="K1951">
        <f t="shared" si="2163"/>
        <v>3.5235512619462325E+22</v>
      </c>
      <c r="L1951">
        <f>(xs-D1951)/I1951*K1951</f>
        <v>-3.1852777773785256E+22</v>
      </c>
      <c r="M1951">
        <f>(ys-E1951)/I1951*K1951</f>
        <v>1.5064590855716618E+22</v>
      </c>
      <c r="N1951">
        <f>(xs-D1951)/I1951*K1951</f>
        <v>-3.1852777773785256E+22</v>
      </c>
      <c r="O1951">
        <f>(xs-E1951)/I1951*K1951</f>
        <v>1.5064590855716618E+22</v>
      </c>
      <c r="P1951">
        <f t="shared" si="2169"/>
        <v>-5.333686834190431E-3</v>
      </c>
      <c r="Q1951">
        <f>M1951/Me</f>
        <v>2.5225369818681542E-3</v>
      </c>
      <c r="R1951">
        <f>F1951+P1951*dt/2</f>
        <v>-12719.020223349533</v>
      </c>
      <c r="S1951">
        <f>G1951+Q1951*dt/2</f>
        <v>-26893.128695652322</v>
      </c>
      <c r="T1951">
        <f>R1951*dt</f>
        <v>-274730836.82434994</v>
      </c>
      <c r="U1951">
        <f>S1951*dt</f>
        <v>-580891579.8260901</v>
      </c>
      <c r="V1951">
        <f>N1951/Me*dt</f>
        <v>-115.20763561851331</v>
      </c>
      <c r="W1951">
        <f>O1951/Me*dt</f>
        <v>54.486798808352134</v>
      </c>
      <c r="Z1951">
        <v>-309747384.26870871</v>
      </c>
      <c r="AA1951">
        <v>-227368370.86293492</v>
      </c>
      <c r="AB1951">
        <f t="shared" si="2160"/>
        <v>135151602584.37242</v>
      </c>
      <c r="AC1951">
        <f t="shared" si="2161"/>
        <v>-64648458664.499359</v>
      </c>
    </row>
    <row r="1952" spans="2:29" x14ac:dyDescent="0.3">
      <c r="B1952">
        <f t="shared" si="2164"/>
        <v>135461349968.64113</v>
      </c>
      <c r="C1952">
        <f t="shared" si="2165"/>
        <v>-64421090293.636421</v>
      </c>
      <c r="D1952">
        <f>B1952+F1952*dt/2</f>
        <v>135323362428.99661</v>
      </c>
      <c r="E1952">
        <f>C1952+G1952*dt/2</f>
        <v>-64711241854.835899</v>
      </c>
      <c r="F1952">
        <f t="shared" si="2166"/>
        <v>-12776.62404115879</v>
      </c>
      <c r="G1952">
        <f t="shared" si="2167"/>
        <v>-26865.885296248143</v>
      </c>
      <c r="H1952">
        <f>SQRT((xs-B1952)^2+(ys-C1952)^2)</f>
        <v>149999514032.37122</v>
      </c>
      <c r="I1952">
        <f>SQRT((xs-D1952)^2+(ys-E1952)^2)</f>
        <v>149999857471.54773</v>
      </c>
      <c r="J1952">
        <f t="shared" ref="J1952" si="2184">G*Ms*Me/H1952^2</f>
        <v>3.5235513236947718E+22</v>
      </c>
      <c r="K1952">
        <f t="shared" si="2163"/>
        <v>3.5235513236947718E+22</v>
      </c>
      <c r="L1952">
        <f>(xs-D1952)/I1952*K1952</f>
        <v>-3.1787951058817661E+22</v>
      </c>
      <c r="M1952">
        <f>(ys-E1952)/I1952*K1952</f>
        <v>1.5200906570113881E+22</v>
      </c>
      <c r="N1952">
        <f>(xs-D1952)/I1952*K1952</f>
        <v>-3.1787951058817661E+22</v>
      </c>
      <c r="O1952">
        <f>(xs-E1952)/I1952*K1952</f>
        <v>1.5200906570113881E+22</v>
      </c>
      <c r="P1952">
        <f t="shared" si="2169"/>
        <v>-5.3228317245173577E-3</v>
      </c>
      <c r="Q1952">
        <f>M1952/Me</f>
        <v>2.5453627880297858E-3</v>
      </c>
      <c r="R1952">
        <f>F1952+P1952*dt/2</f>
        <v>-12834.110623783577</v>
      </c>
      <c r="S1952">
        <f>G1952+Q1952*dt/2</f>
        <v>-26838.395378137422</v>
      </c>
      <c r="T1952">
        <f>R1952*dt</f>
        <v>-277216789.47372526</v>
      </c>
      <c r="U1952">
        <f>S1952*dt</f>
        <v>-579709340.16776836</v>
      </c>
      <c r="V1952">
        <f>N1952/Me*dt</f>
        <v>-114.97316524957492</v>
      </c>
      <c r="W1952">
        <f>O1952/Me*dt</f>
        <v>54.979836221443371</v>
      </c>
      <c r="Z1952">
        <v>-322250178.24194306</v>
      </c>
      <c r="AA1952">
        <v>-209272187.34664223</v>
      </c>
      <c r="AB1952">
        <f t="shared" si="2160"/>
        <v>134861883000.92546</v>
      </c>
      <c r="AC1952">
        <f t="shared" si="2161"/>
        <v>-65210071821.150833</v>
      </c>
    </row>
    <row r="1953" spans="2:29" x14ac:dyDescent="0.3">
      <c r="B1953">
        <f t="shared" si="2164"/>
        <v>135184133179.1674</v>
      </c>
      <c r="C1953">
        <f t="shared" si="2165"/>
        <v>-65000799633.804192</v>
      </c>
      <c r="D1953">
        <f>B1953+F1953*dt/2</f>
        <v>135044903929.3382</v>
      </c>
      <c r="E1953">
        <f>C1953+G1953*dt/2</f>
        <v>-65290357412.772476</v>
      </c>
      <c r="F1953">
        <f t="shared" si="2166"/>
        <v>-12891.597206408365</v>
      </c>
      <c r="G1953">
        <f t="shared" si="2167"/>
        <v>-26810.905460026701</v>
      </c>
      <c r="H1953">
        <f>SQRT((xs-B1953)^2+(ys-C1953)^2)</f>
        <v>149999512720.66461</v>
      </c>
      <c r="I1953">
        <f>SQRT((xs-D1953)^2+(ys-E1953)^2)</f>
        <v>149999856161.17023</v>
      </c>
      <c r="J1953">
        <f t="shared" ref="J1953" si="2185">G*Ms*Me/H1953^2</f>
        <v>3.5235513853198463E+22</v>
      </c>
      <c r="K1953">
        <f t="shared" si="2163"/>
        <v>3.5235513853198463E+22</v>
      </c>
      <c r="L1953">
        <f>(xs-D1953)/I1953*K1953</f>
        <v>-3.1722540974261483E+22</v>
      </c>
      <c r="M1953">
        <f>(ys-E1953)/I1953*K1953</f>
        <v>1.5336943327640027E+22</v>
      </c>
      <c r="N1953">
        <f>(xs-D1953)/I1953*K1953</f>
        <v>-3.1722540974261483E+22</v>
      </c>
      <c r="O1953">
        <f>(xs-E1953)/I1953*K1953</f>
        <v>1.5336943327640027E+22</v>
      </c>
      <c r="P1953">
        <f t="shared" si="2169"/>
        <v>-5.3118789307202751E-3</v>
      </c>
      <c r="Q1953">
        <f>M1953/Me</f>
        <v>2.5681418833958516E-3</v>
      </c>
      <c r="R1953">
        <f>F1953+P1953*dt/2</f>
        <v>-12948.965498860145</v>
      </c>
      <c r="S1953">
        <f>G1953+Q1953*dt/2</f>
        <v>-26783.169527686026</v>
      </c>
      <c r="T1953">
        <f>R1953*dt</f>
        <v>-279697654.77537912</v>
      </c>
      <c r="U1953">
        <f>S1953*dt</f>
        <v>-578516461.79801822</v>
      </c>
      <c r="V1953">
        <f>N1953/Me*dt</f>
        <v>-114.73658490355794</v>
      </c>
      <c r="W1953">
        <f>O1953/Me*dt</f>
        <v>55.471864681350397</v>
      </c>
      <c r="Z1953">
        <v>-333697024.63822192</v>
      </c>
      <c r="AA1953">
        <v>-190490261.85468388</v>
      </c>
      <c r="AB1953">
        <f t="shared" si="2160"/>
        <v>134570738499.7538</v>
      </c>
      <c r="AC1953">
        <f t="shared" si="2161"/>
        <v>-65769806357.456894</v>
      </c>
    </row>
    <row r="1954" spans="2:29" x14ac:dyDescent="0.3">
      <c r="B1954">
        <f t="shared" si="2164"/>
        <v>134904435524.39203</v>
      </c>
      <c r="C1954">
        <f t="shared" si="2165"/>
        <v>-65579316095.602211</v>
      </c>
      <c r="D1954">
        <f>B1954+F1954*dt/2</f>
        <v>134763967119.44586</v>
      </c>
      <c r="E1954">
        <f>C1954+G1954*dt/2</f>
        <v>-65868274778.431938</v>
      </c>
      <c r="F1954">
        <f t="shared" si="2166"/>
        <v>-13006.333791311923</v>
      </c>
      <c r="G1954">
        <f t="shared" si="2167"/>
        <v>-26755.433595345352</v>
      </c>
      <c r="H1954">
        <f>SQRT((xs-B1954)^2+(ys-C1954)^2)</f>
        <v>149999511411.61014</v>
      </c>
      <c r="I1954">
        <f>SQRT((xs-D1954)^2+(ys-E1954)^2)</f>
        <v>149999854853.45679</v>
      </c>
      <c r="J1954">
        <f t="shared" ref="J1954" si="2186">G*Ms*Me/H1954^2</f>
        <v>3.5235514468203231E+22</v>
      </c>
      <c r="K1954">
        <f t="shared" si="2163"/>
        <v>3.5235514468203231E+22</v>
      </c>
      <c r="L1954">
        <f>(xs-D1954)/I1954*K1954</f>
        <v>-3.1656548720455442E+22</v>
      </c>
      <c r="M1954">
        <f>(ys-E1954)/I1954*K1954</f>
        <v>1.5472698631731634E+22</v>
      </c>
      <c r="N1954">
        <f>(xs-D1954)/I1954*K1954</f>
        <v>-3.1656548720455442E+22</v>
      </c>
      <c r="O1954">
        <f>(xs-E1954)/I1954*K1954</f>
        <v>1.5472698631731634E+22</v>
      </c>
      <c r="P1954">
        <f t="shared" si="2169"/>
        <v>-5.30082865379361E-3</v>
      </c>
      <c r="Q1954">
        <f>M1954/Me</f>
        <v>2.5908738499215728E-3</v>
      </c>
      <c r="R1954">
        <f>F1954+P1954*dt/2</f>
        <v>-13063.582740772894</v>
      </c>
      <c r="S1954">
        <f>G1954+Q1954*dt/2</f>
        <v>-26727.452157766198</v>
      </c>
      <c r="T1954">
        <f>R1954*dt</f>
        <v>-282173387.2006945</v>
      </c>
      <c r="U1954">
        <f>S1954*dt</f>
        <v>-577312966.60774982</v>
      </c>
      <c r="V1954">
        <f>N1954/Me*dt</f>
        <v>-114.49789892194198</v>
      </c>
      <c r="W1954">
        <f>O1954/Me*dt</f>
        <v>55.962875158305977</v>
      </c>
      <c r="Z1954">
        <v>-344050416.87848687</v>
      </c>
      <c r="AA1954">
        <v>-171084140.25486985</v>
      </c>
      <c r="AB1954">
        <f t="shared" si="2160"/>
        <v>134278211720.31284</v>
      </c>
      <c r="AC1954">
        <f t="shared" si="2161"/>
        <v>-66327713202.464828</v>
      </c>
    </row>
    <row r="1955" spans="2:29" x14ac:dyDescent="0.3">
      <c r="B1955">
        <f t="shared" si="2164"/>
        <v>134622262137.19133</v>
      </c>
      <c r="C1955">
        <f t="shared" si="2165"/>
        <v>-66156629062.209961</v>
      </c>
      <c r="D1955">
        <f>B1955+F1955*dt/2</f>
        <v>134480557154.9368</v>
      </c>
      <c r="E1955">
        <f>C1955+G1955*dt/2</f>
        <v>-66444983345.987984</v>
      </c>
      <c r="F1955">
        <f t="shared" si="2166"/>
        <v>-13120.831690233865</v>
      </c>
      <c r="G1955">
        <f t="shared" si="2167"/>
        <v>-26699.470720187044</v>
      </c>
      <c r="H1955">
        <f>SQRT((xs-B1955)^2+(ys-C1955)^2)</f>
        <v>149999510105.23169</v>
      </c>
      <c r="I1955">
        <f>SQRT((xs-D1955)^2+(ys-E1955)^2)</f>
        <v>149999853548.4313</v>
      </c>
      <c r="J1955">
        <f t="shared" ref="J1955" si="2187">G*Ms*Me/H1955^2</f>
        <v>3.5235515081950795E+22</v>
      </c>
      <c r="K1955">
        <f t="shared" si="2163"/>
        <v>3.5235515081950795E+22</v>
      </c>
      <c r="L1955">
        <f>(xs-D1955)/I1955*K1955</f>
        <v>-3.1589975508422601E+22</v>
      </c>
      <c r="M1955">
        <f>(ys-E1955)/I1955*K1955</f>
        <v>1.5608169990990057E+22</v>
      </c>
      <c r="N1955">
        <f>(xs-D1955)/I1955*K1955</f>
        <v>-3.1589975508422601E+22</v>
      </c>
      <c r="O1955">
        <f>(xs-E1955)/I1955*K1955</f>
        <v>1.5608169990990057E+22</v>
      </c>
      <c r="P1955">
        <f t="shared" si="2169"/>
        <v>-5.2896810965208643E-3</v>
      </c>
      <c r="Q1955">
        <f>M1955/Me</f>
        <v>2.6135582704270022E-3</v>
      </c>
      <c r="R1955">
        <f>F1955+P1955*dt/2</f>
        <v>-13177.960246076291</v>
      </c>
      <c r="S1955">
        <f>G1955+Q1955*dt/2</f>
        <v>-26671.244290866434</v>
      </c>
      <c r="T1955">
        <f>R1955*dt</f>
        <v>-284643941.31524789</v>
      </c>
      <c r="U1955">
        <f>S1955*dt</f>
        <v>-576098876.68271494</v>
      </c>
      <c r="V1955">
        <f>N1955/Me*dt</f>
        <v>-114.25711168485067</v>
      </c>
      <c r="W1955">
        <f>O1955/Me*dt</f>
        <v>56.452858641223244</v>
      </c>
      <c r="Z1955">
        <v>-353276431.67257649</v>
      </c>
      <c r="AA1955">
        <v>-151117413.55816576</v>
      </c>
      <c r="AB1955">
        <f t="shared" si="2160"/>
        <v>133984341764.20351</v>
      </c>
      <c r="AC1955">
        <f t="shared" si="2161"/>
        <v>-66883845352.450844</v>
      </c>
    </row>
    <row r="1956" spans="2:29" x14ac:dyDescent="0.3">
      <c r="B1956">
        <f t="shared" si="2164"/>
        <v>134337618195.87608</v>
      </c>
      <c r="C1956">
        <f t="shared" si="2165"/>
        <v>-66732727938.892677</v>
      </c>
      <c r="D1956">
        <f>B1956+F1956*dt/2</f>
        <v>134194679236.81537</v>
      </c>
      <c r="E1956">
        <f>C1956+G1956*dt/2</f>
        <v>-67020472531.797371</v>
      </c>
      <c r="F1956">
        <f t="shared" si="2166"/>
        <v>-13235.088801918715</v>
      </c>
      <c r="G1956">
        <f t="shared" si="2167"/>
        <v>-26643.017861545821</v>
      </c>
      <c r="H1956">
        <f>SQRT((xs-B1956)^2+(ys-C1956)^2)</f>
        <v>149999508801.55322</v>
      </c>
      <c r="I1956">
        <f>SQRT((xs-D1956)^2+(ys-E1956)^2)</f>
        <v>149999852246.1178</v>
      </c>
      <c r="J1956">
        <f t="shared" ref="J1956" si="2188">G*Ms*Me/H1956^2</f>
        <v>3.5235515694429896E+22</v>
      </c>
      <c r="K1956">
        <f t="shared" si="2163"/>
        <v>3.5235515694429896E+22</v>
      </c>
      <c r="L1956">
        <f>(xs-D1956)/I1956*K1956</f>
        <v>-3.1522822559848032E+22</v>
      </c>
      <c r="M1956">
        <f>(ys-E1956)/I1956*K1956</f>
        <v>1.5743354919227081E+22</v>
      </c>
      <c r="N1956">
        <f>(xs-D1956)/I1956*K1956</f>
        <v>-3.1522822559848032E+22</v>
      </c>
      <c r="O1956">
        <f>(xs-E1956)/I1956*K1956</f>
        <v>1.5743354919227081E+22</v>
      </c>
      <c r="P1956">
        <f t="shared" si="2169"/>
        <v>-5.2784364634708694E-3</v>
      </c>
      <c r="Q1956">
        <f>M1956/Me</f>
        <v>2.6361947286046685E-3</v>
      </c>
      <c r="R1956">
        <f>F1956+P1956*dt/2</f>
        <v>-13292.0959157242</v>
      </c>
      <c r="S1956">
        <f>G1956+Q1956*dt/2</f>
        <v>-26614.546958476891</v>
      </c>
      <c r="T1956">
        <f>R1956*dt</f>
        <v>-287109271.7796427</v>
      </c>
      <c r="U1956">
        <f>S1956*dt</f>
        <v>-574874214.30310082</v>
      </c>
      <c r="V1956">
        <f>N1956/Me*dt</f>
        <v>-114.01422761097078</v>
      </c>
      <c r="W1956">
        <f>O1956/Me*dt</f>
        <v>56.941806137860837</v>
      </c>
      <c r="Z1956">
        <v>-361344840.15506816</v>
      </c>
      <c r="AA1956">
        <v>-130655509.50784634</v>
      </c>
      <c r="AB1956">
        <f t="shared" si="2160"/>
        <v>133689164083.94136</v>
      </c>
      <c r="AC1956">
        <f t="shared" si="2161"/>
        <v>-67438257662.703621</v>
      </c>
    </row>
    <row r="1957" spans="2:29" x14ac:dyDescent="0.3">
      <c r="B1957">
        <f t="shared" si="2164"/>
        <v>134050508924.09644</v>
      </c>
      <c r="C1957">
        <f t="shared" si="2165"/>
        <v>-67307602153.195778</v>
      </c>
      <c r="D1957">
        <f>B1957+F1957*dt/2</f>
        <v>133906338611.37752</v>
      </c>
      <c r="E1957">
        <f>C1957+G1957*dt/2</f>
        <v>-67594731774.594185</v>
      </c>
      <c r="F1957">
        <f t="shared" si="2166"/>
        <v>-13349.103029529686</v>
      </c>
      <c r="G1957">
        <f t="shared" si="2167"/>
        <v>-26586.076055407961</v>
      </c>
      <c r="H1957">
        <f>SQRT((xs-B1957)^2+(ys-C1957)^2)</f>
        <v>149999507500.59863</v>
      </c>
      <c r="I1957">
        <f>SQRT((xs-D1957)^2+(ys-E1957)^2)</f>
        <v>149999850946.54004</v>
      </c>
      <c r="J1957">
        <f t="shared" ref="J1957" si="2189">G*Ms*Me/H1957^2</f>
        <v>3.5235516305629323E+22</v>
      </c>
      <c r="K1957">
        <f t="shared" si="2163"/>
        <v>3.5235516305629323E+22</v>
      </c>
      <c r="L1957">
        <f>(xs-D1957)/I1957*K1957</f>
        <v>-3.1455091107056511E+22</v>
      </c>
      <c r="M1957">
        <f>(ys-E1957)/I1957*K1957</f>
        <v>1.5878250935510626E+22</v>
      </c>
      <c r="N1957">
        <f>(xs-D1957)/I1957*K1957</f>
        <v>-3.1455091107056511E+22</v>
      </c>
      <c r="O1957">
        <f>(xs-E1957)/I1957*K1957</f>
        <v>1.5878250935510626E+22</v>
      </c>
      <c r="P1957">
        <f t="shared" si="2169"/>
        <v>-5.2670949609940568E-3</v>
      </c>
      <c r="Q1957">
        <f>M1957/Me</f>
        <v>2.6587828090272312E-3</v>
      </c>
      <c r="R1957">
        <f>F1957+P1957*dt/2</f>
        <v>-13405.987655108422</v>
      </c>
      <c r="S1957">
        <f>G1957+Q1957*dt/2</f>
        <v>-26557.361201070467</v>
      </c>
      <c r="T1957">
        <f>R1957*dt</f>
        <v>-289569333.35034192</v>
      </c>
      <c r="U1957">
        <f>S1957*dt</f>
        <v>-573639001.94312215</v>
      </c>
      <c r="V1957">
        <f>N1957/Me*dt</f>
        <v>-113.76925115747163</v>
      </c>
      <c r="W1957">
        <f>O1957/Me*dt</f>
        <v>57.429708674988191</v>
      </c>
      <c r="Z1957">
        <v>-368229206.91086626</v>
      </c>
      <c r="AA1957">
        <v>-109765478.15288723</v>
      </c>
      <c r="AB1957">
        <f t="shared" si="2160"/>
        <v>133392710383.83522</v>
      </c>
      <c r="AC1957">
        <f t="shared" si="2161"/>
        <v>-67991006633.291786</v>
      </c>
    </row>
    <row r="1958" spans="2:29" x14ac:dyDescent="0.3">
      <c r="B1958">
        <f t="shared" si="2164"/>
        <v>133760939590.74609</v>
      </c>
      <c r="C1958">
        <f t="shared" si="2165"/>
        <v>-67881241155.138901</v>
      </c>
      <c r="D1958">
        <f>B1958+F1958*dt/2</f>
        <v>133615540570.11467</v>
      </c>
      <c r="E1958">
        <f>C1958+G1958*dt/2</f>
        <v>-68167750535.683617</v>
      </c>
      <c r="F1958">
        <f t="shared" si="2166"/>
        <v>-13462.872280687157</v>
      </c>
      <c r="G1958">
        <f t="shared" si="2167"/>
        <v>-26528.646346732974</v>
      </c>
      <c r="H1958">
        <f>SQRT((xs-B1958)^2+(ys-C1958)^2)</f>
        <v>149999506202.39172</v>
      </c>
      <c r="I1958">
        <f>SQRT((xs-D1958)^2+(ys-E1958)^2)</f>
        <v>149999849649.72183</v>
      </c>
      <c r="J1958">
        <f t="shared" ref="J1958" si="2190">G*Ms*Me/H1958^2</f>
        <v>3.5235516915537869E+22</v>
      </c>
      <c r="K1958">
        <f t="shared" si="2163"/>
        <v>3.5235516915537869E+22</v>
      </c>
      <c r="L1958">
        <f>(xs-D1958)/I1958*K1958</f>
        <v>-3.1386782392989839E+22</v>
      </c>
      <c r="M1958">
        <f>(ys-E1958)/I1958*K1958</f>
        <v>1.6012855564210228E+22</v>
      </c>
      <c r="N1958">
        <f>(xs-D1958)/I1958*K1958</f>
        <v>-3.1386782392989839E+22</v>
      </c>
      <c r="O1958">
        <f>(xs-E1958)/I1958*K1958</f>
        <v>1.6012855564210228E+22</v>
      </c>
      <c r="P1958">
        <f t="shared" si="2169"/>
        <v>-5.2556567972186601E-3</v>
      </c>
      <c r="Q1958">
        <f>M1958/Me</f>
        <v>2.681322097155095E-3</v>
      </c>
      <c r="R1958">
        <f>F1958+P1958*dt/2</f>
        <v>-13519.633374097119</v>
      </c>
      <c r="S1958">
        <f>G1958+Q1958*dt/2</f>
        <v>-26499.688068083698</v>
      </c>
      <c r="T1958">
        <f>R1958*dt</f>
        <v>-292024080.88049775</v>
      </c>
      <c r="U1958">
        <f>S1958*dt</f>
        <v>-572393262.27060783</v>
      </c>
      <c r="V1958">
        <f>N1958/Me*dt</f>
        <v>-113.52218681992306</v>
      </c>
      <c r="W1958">
        <f>O1958/Me*dt</f>
        <v>57.916557298550053</v>
      </c>
      <c r="Z1958">
        <v>-373906976.56639916</v>
      </c>
      <c r="AA1958">
        <v>-88515772.10872972</v>
      </c>
      <c r="AB1958">
        <f t="shared" si="2160"/>
        <v>133095008533.29919</v>
      </c>
      <c r="AC1958">
        <f t="shared" si="2161"/>
        <v>-68542150189.518234</v>
      </c>
    </row>
    <row r="1959" spans="2:29" x14ac:dyDescent="0.3">
      <c r="B1959">
        <f t="shared" si="2164"/>
        <v>133468915509.8656</v>
      </c>
      <c r="C1959">
        <f t="shared" si="2165"/>
        <v>-68453634417.409508</v>
      </c>
      <c r="D1959">
        <f>B1959+F1959*dt/2</f>
        <v>133322290449.61653</v>
      </c>
      <c r="E1959">
        <f>C1959+G1959*dt/2</f>
        <v>-68739518299.135406</v>
      </c>
      <c r="F1959">
        <f t="shared" si="2166"/>
        <v>-13576.39446750708</v>
      </c>
      <c r="G1959">
        <f t="shared" si="2167"/>
        <v>-26470.729789434423</v>
      </c>
      <c r="H1959">
        <f>SQRT((xs-B1959)^2+(ys-C1959)^2)</f>
        <v>149999504906.95627</v>
      </c>
      <c r="I1959">
        <f>SQRT((xs-D1959)^2+(ys-E1959)^2)</f>
        <v>149999848355.68695</v>
      </c>
      <c r="J1959">
        <f t="shared" ref="J1959" si="2191">G*Ms*Me/H1959^2</f>
        <v>3.523551752414439E+22</v>
      </c>
      <c r="K1959">
        <f t="shared" si="2163"/>
        <v>3.523551752414439E+22</v>
      </c>
      <c r="L1959">
        <f>(xs-D1959)/I1959*K1959</f>
        <v>-3.1317897671184065E+22</v>
      </c>
      <c r="M1959">
        <f>(ys-E1959)/I1959*K1959</f>
        <v>1.6147166335042507E+22</v>
      </c>
      <c r="N1959">
        <f>(xs-D1959)/I1959*K1959</f>
        <v>-3.1317897671184065E+22</v>
      </c>
      <c r="O1959">
        <f>(xs-E1959)/I1959*K1959</f>
        <v>1.6147166335042507E+22</v>
      </c>
      <c r="P1959">
        <f t="shared" si="2169"/>
        <v>-5.2441221820468962E-3</v>
      </c>
      <c r="Q1959">
        <f>M1959/Me</f>
        <v>2.703812179344023E-3</v>
      </c>
      <c r="R1959">
        <f>F1959+P1959*dt/2</f>
        <v>-13633.030987073187</v>
      </c>
      <c r="S1959">
        <f>G1959+Q1959*dt/2</f>
        <v>-26441.528617897508</v>
      </c>
      <c r="T1959">
        <f>R1959*dt</f>
        <v>-294473469.32078081</v>
      </c>
      <c r="U1959">
        <f>S1959*dt</f>
        <v>-571137018.14658618</v>
      </c>
      <c r="V1959">
        <f>N1959/Me*dt</f>
        <v>-113.27303913221296</v>
      </c>
      <c r="W1959">
        <f>O1959/Me*dt</f>
        <v>58.402343073830899</v>
      </c>
      <c r="Z1959">
        <v>-378359547.66308951</v>
      </c>
      <c r="AA1959">
        <v>-66976022.225918561</v>
      </c>
      <c r="AB1959">
        <f t="shared" si="2160"/>
        <v>132796082492.88173</v>
      </c>
      <c r="AC1959">
        <f t="shared" si="2161"/>
        <v>-69091747457.782013</v>
      </c>
    </row>
    <row r="1960" spans="2:29" x14ac:dyDescent="0.3">
      <c r="B1960">
        <f t="shared" si="2164"/>
        <v>133174442040.54482</v>
      </c>
      <c r="C1960">
        <f t="shared" si="2165"/>
        <v>-69024771435.556091</v>
      </c>
      <c r="D1960">
        <f>B1960+F1960*dt/2</f>
        <v>133026593631.47311</v>
      </c>
      <c r="E1960">
        <f>C1960+G1960*dt/2</f>
        <v>-69310024571.976791</v>
      </c>
      <c r="F1960">
        <f t="shared" si="2166"/>
        <v>-13689.667506639293</v>
      </c>
      <c r="G1960">
        <f t="shared" si="2167"/>
        <v>-26412.327446360592</v>
      </c>
      <c r="H1960">
        <f>SQRT((xs-B1960)^2+(ys-C1960)^2)</f>
        <v>149999503614.31598</v>
      </c>
      <c r="I1960">
        <f>SQRT((xs-D1960)^2+(ys-E1960)^2)</f>
        <v>149999847064.45908</v>
      </c>
      <c r="J1960">
        <f t="shared" ref="J1960" si="2192">G*Ms*Me/H1960^2</f>
        <v>3.5235518131437729E+22</v>
      </c>
      <c r="K1960">
        <f t="shared" si="2163"/>
        <v>3.5235518131437729E+22</v>
      </c>
      <c r="L1960">
        <f>(xs-D1960)/I1960*K1960</f>
        <v>-3.1248438205746464E+22</v>
      </c>
      <c r="M1960">
        <f>(ys-E1960)/I1960*K1960</f>
        <v>1.6281180783116485E+22</v>
      </c>
      <c r="N1960">
        <f>(xs-D1960)/I1960*K1960</f>
        <v>-3.1248438205746464E+22</v>
      </c>
      <c r="O1960">
        <f>(xs-E1960)/I1960*K1960</f>
        <v>1.6281180783116485E+22</v>
      </c>
      <c r="P1960">
        <f t="shared" si="2169"/>
        <v>-5.2324913271511158E-3</v>
      </c>
      <c r="Q1960">
        <f>M1960/Me</f>
        <v>2.726252642852727E-3</v>
      </c>
      <c r="R1960">
        <f>F1960+P1960*dt/2</f>
        <v>-13746.178412972526</v>
      </c>
      <c r="S1960">
        <f>G1960+Q1960*dt/2</f>
        <v>-26382.883917817784</v>
      </c>
      <c r="T1960">
        <f>R1960*dt</f>
        <v>-296917453.72020656</v>
      </c>
      <c r="U1960">
        <f>S1960*dt</f>
        <v>-569870292.6248641</v>
      </c>
      <c r="V1960">
        <f>N1960/Me*dt</f>
        <v>-113.0218126664641</v>
      </c>
      <c r="W1960">
        <f>O1960/Me*dt</f>
        <v>58.887057085618899</v>
      </c>
      <c r="Z1960">
        <v>-381572333.57148546</v>
      </c>
      <c r="AA1960">
        <v>-45216809.40211007</v>
      </c>
      <c r="AB1960">
        <f t="shared" si="2160"/>
        <v>132495952253.25313</v>
      </c>
      <c r="AC1960">
        <f t="shared" si="2161"/>
        <v>-69639858537.583069</v>
      </c>
    </row>
    <row r="1961" spans="2:29" x14ac:dyDescent="0.3">
      <c r="B1961">
        <f t="shared" si="2164"/>
        <v>132877524586.82462</v>
      </c>
      <c r="C1961">
        <f t="shared" si="2165"/>
        <v>-69594641728.180954</v>
      </c>
      <c r="D1961">
        <f>B1961+F1961*dt/2</f>
        <v>132728455542.17612</v>
      </c>
      <c r="E1961">
        <f>C1961+G1961*dt/2</f>
        <v>-69879258884.385117</v>
      </c>
      <c r="F1961">
        <f t="shared" si="2166"/>
        <v>-13802.689319305757</v>
      </c>
      <c r="G1961">
        <f t="shared" si="2167"/>
        <v>-26353.440389274972</v>
      </c>
      <c r="H1961">
        <f>SQRT((xs-B1961)^2+(ys-C1961)^2)</f>
        <v>149999502324.49454</v>
      </c>
      <c r="I1961">
        <f>SQRT((xs-D1961)^2+(ys-E1961)^2)</f>
        <v>149999845776.06186</v>
      </c>
      <c r="J1961">
        <f t="shared" ref="J1961" si="2193">G*Ms*Me/H1961^2</f>
        <v>3.5235518737406767E+22</v>
      </c>
      <c r="K1961">
        <f t="shared" si="2163"/>
        <v>3.5235518737406767E+22</v>
      </c>
      <c r="L1961">
        <f>(xs-D1961)/I1961*K1961</f>
        <v>-3.1178405271332354E+22</v>
      </c>
      <c r="M1961">
        <f>(ys-E1961)/I1961*K1961</f>
        <v>1.6414896448978832E+22</v>
      </c>
      <c r="N1961">
        <f>(xs-D1961)/I1961*K1961</f>
        <v>-3.1178405271332354E+22</v>
      </c>
      <c r="O1961">
        <f>(xs-E1961)/I1961*K1961</f>
        <v>1.6414896448978832E+22</v>
      </c>
      <c r="P1961">
        <f t="shared" si="2169"/>
        <v>-5.2207644459699182E-3</v>
      </c>
      <c r="Q1961">
        <f>M1961/Me</f>
        <v>2.7486430758504403E-3</v>
      </c>
      <c r="R1961">
        <f>F1961+P1961*dt/2</f>
        <v>-13859.073575322233</v>
      </c>
      <c r="S1961">
        <f>G1961+Q1961*dt/2</f>
        <v>-26323.755044055786</v>
      </c>
      <c r="T1961">
        <f>R1961*dt</f>
        <v>-299355989.22696024</v>
      </c>
      <c r="U1961">
        <f>S1961*dt</f>
        <v>-568593108.95160496</v>
      </c>
      <c r="V1961">
        <f>N1961/Me*dt</f>
        <v>-112.76851203295024</v>
      </c>
      <c r="W1961">
        <f>O1961/Me*dt</f>
        <v>59.370690438369515</v>
      </c>
      <c r="Z1961">
        <v>-383534810.24695009</v>
      </c>
      <c r="AA1961">
        <v>-23309433.28553072</v>
      </c>
      <c r="AB1961">
        <f t="shared" si="2160"/>
        <v>132194633787.35071</v>
      </c>
      <c r="AC1961">
        <f t="shared" si="2161"/>
        <v>-70186544270.418091</v>
      </c>
    </row>
    <row r="1962" spans="2:29" x14ac:dyDescent="0.3">
      <c r="B1962">
        <f t="shared" si="2164"/>
        <v>132578168597.59766</v>
      </c>
      <c r="C1962">
        <f t="shared" si="2165"/>
        <v>-70163234837.132553</v>
      </c>
      <c r="D1962">
        <f>B1962+F1962*dt/2</f>
        <v>132427881653.0192</v>
      </c>
      <c r="E1962">
        <f>C1962+G1962*dt/2</f>
        <v>-70447210789.87999</v>
      </c>
      <c r="F1962">
        <f t="shared" si="2166"/>
        <v>-13915.457831338706</v>
      </c>
      <c r="G1962">
        <f t="shared" si="2167"/>
        <v>-26294.069698836603</v>
      </c>
      <c r="H1962">
        <f>SQRT((xs-B1962)^2+(ys-C1962)^2)</f>
        <v>149999501037.51559</v>
      </c>
      <c r="I1962">
        <f>SQRT((xs-D1962)^2+(ys-E1962)^2)</f>
        <v>149999844490.51886</v>
      </c>
      <c r="J1962">
        <f t="shared" ref="J1962" si="2194">G*Ms*Me/H1962^2</f>
        <v>3.5235519342040385E+22</v>
      </c>
      <c r="K1962">
        <f t="shared" si="2163"/>
        <v>3.5235519342040385E+22</v>
      </c>
      <c r="L1962">
        <f>(xs-D1962)/I1962*K1962</f>
        <v>-3.1107800153121695E+22</v>
      </c>
      <c r="M1962">
        <f>(ys-E1962)/I1962*K1962</f>
        <v>1.6548310878659008E+22</v>
      </c>
      <c r="N1962">
        <f>(xs-D1962)/I1962*K1962</f>
        <v>-3.1107800153121695E+22</v>
      </c>
      <c r="O1962">
        <f>(xs-E1962)/I1962*K1962</f>
        <v>1.6548310878659008E+22</v>
      </c>
      <c r="P1962">
        <f t="shared" si="2169"/>
        <v>-5.2089417537042352E-3</v>
      </c>
      <c r="Q1962">
        <f>M1962/Me</f>
        <v>2.7709830674244821E-3</v>
      </c>
      <c r="R1962">
        <f>F1962+P1962*dt/2</f>
        <v>-13971.714402278712</v>
      </c>
      <c r="S1962">
        <f>G1962+Q1962*dt/2</f>
        <v>-26264.143081708418</v>
      </c>
      <c r="T1962">
        <f>R1962*dt</f>
        <v>-301789031.08922017</v>
      </c>
      <c r="U1962">
        <f>S1962*dt</f>
        <v>-567305490.56490183</v>
      </c>
      <c r="V1962">
        <f>N1962/Me*dt</f>
        <v>-112.51314188001147</v>
      </c>
      <c r="W1962">
        <f>O1962/Me*dt</f>
        <v>59.853234256368815</v>
      </c>
      <c r="Z1962">
        <v>-384240550.67096239</v>
      </c>
      <c r="AA1962">
        <v>-1325678.6280923523</v>
      </c>
      <c r="AB1962">
        <f t="shared" si="2160"/>
        <v>131892139015.83748</v>
      </c>
      <c r="AC1962">
        <f t="shared" si="2161"/>
        <v>-70731866006.325546</v>
      </c>
    </row>
    <row r="1963" spans="2:29" x14ac:dyDescent="0.3">
      <c r="B1963">
        <f t="shared" si="2164"/>
        <v>132276379566.50844</v>
      </c>
      <c r="C1963">
        <f t="shared" si="2165"/>
        <v>-70730540327.697449</v>
      </c>
      <c r="D1963">
        <f>B1963+F1963*dt/2</f>
        <v>132124877479.99768</v>
      </c>
      <c r="E1963">
        <f>C1963+G1963*dt/2</f>
        <v>-71013869865.514908</v>
      </c>
      <c r="F1963">
        <f t="shared" si="2166"/>
        <v>-14027.970973218718</v>
      </c>
      <c r="G1963">
        <f t="shared" si="2167"/>
        <v>-26234.216464580233</v>
      </c>
      <c r="H1963">
        <f>SQRT((xs-B1963)^2+(ys-C1963)^2)</f>
        <v>149999499753.40268</v>
      </c>
      <c r="I1963">
        <f>SQRT((xs-D1963)^2+(ys-E1963)^2)</f>
        <v>149999843207.85367</v>
      </c>
      <c r="J1963">
        <f t="shared" ref="J1963" si="2195">G*Ms*Me/H1963^2</f>
        <v>3.5235519945327539E+22</v>
      </c>
      <c r="K1963">
        <f t="shared" si="2163"/>
        <v>3.5235519945327539E+22</v>
      </c>
      <c r="L1963">
        <f>(xs-D1963)/I1963*K1963</f>
        <v>-3.1036624146795535E+22</v>
      </c>
      <c r="M1963">
        <f>(ys-E1963)/I1963*K1963</f>
        <v>1.66814216237143E+22</v>
      </c>
      <c r="N1963">
        <f>(xs-D1963)/I1963*K1963</f>
        <v>-3.1036624146795535E+22</v>
      </c>
      <c r="O1963">
        <f>(xs-E1963)/I1963*K1963</f>
        <v>1.66814216237143E+22</v>
      </c>
      <c r="P1963">
        <f t="shared" si="2169"/>
        <v>-5.1970234673133844E-3</v>
      </c>
      <c r="Q1963">
        <f>M1963/Me</f>
        <v>2.7932722075877927E-3</v>
      </c>
      <c r="R1963">
        <f>F1963+P1963*dt/2</f>
        <v>-14084.098826665702</v>
      </c>
      <c r="S1963">
        <f>G1963+Q1963*dt/2</f>
        <v>-26204.049124738285</v>
      </c>
      <c r="T1963">
        <f>R1963*dt</f>
        <v>-304216534.65597916</v>
      </c>
      <c r="U1963">
        <f>S1963*dt</f>
        <v>-566007461.094347</v>
      </c>
      <c r="V1963">
        <f>N1963/Me*dt</f>
        <v>-112.2557068939691</v>
      </c>
      <c r="W1963">
        <f>O1963/Me*dt</f>
        <v>60.334679683896326</v>
      </c>
      <c r="Z1963">
        <v>-383687245.86574209</v>
      </c>
      <c r="AA1963">
        <v>20662419.945991743</v>
      </c>
      <c r="AB1963">
        <f t="shared" si="2160"/>
        <v>131588475785.98672</v>
      </c>
      <c r="AC1963">
        <f t="shared" si="2161"/>
        <v>-71275885368.845795</v>
      </c>
    </row>
    <row r="1964" spans="2:29" x14ac:dyDescent="0.3">
      <c r="B1964">
        <f t="shared" si="2164"/>
        <v>131972163031.85246</v>
      </c>
      <c r="C1964">
        <f t="shared" si="2165"/>
        <v>-71296547788.791794</v>
      </c>
      <c r="D1964">
        <f>B1964+F1964*dt/2</f>
        <v>131819448583.70724</v>
      </c>
      <c r="E1964">
        <f>C1964+G1964*dt/2</f>
        <v>-71579225712.06868</v>
      </c>
      <c r="F1964">
        <f t="shared" si="2166"/>
        <v>-14140.226680112688</v>
      </c>
      <c r="G1964">
        <f t="shared" si="2167"/>
        <v>-26173.881784896337</v>
      </c>
      <c r="H1964">
        <f>SQRT((xs-B1964)^2+(ys-C1964)^2)</f>
        <v>149999498472.17929</v>
      </c>
      <c r="I1964">
        <f>SQRT((xs-D1964)^2+(ys-E1964)^2)</f>
        <v>149999841928.08975</v>
      </c>
      <c r="J1964">
        <f t="shared" ref="J1964" si="2196">G*Ms*Me/H1964^2</f>
        <v>3.5235520547257185E+22</v>
      </c>
      <c r="K1964">
        <f t="shared" si="2163"/>
        <v>3.5235520547257185E+22</v>
      </c>
      <c r="L1964">
        <f>(xs-D1964)/I1964*K1964</f>
        <v>-3.0964878558512219E+22</v>
      </c>
      <c r="M1964">
        <f>(ys-E1964)/I1964*K1964</f>
        <v>1.681422624127478E+22</v>
      </c>
      <c r="N1964">
        <f>(xs-D1964)/I1964*K1964</f>
        <v>-3.0964878558512219E+22</v>
      </c>
      <c r="O1964">
        <f>(xs-E1964)/I1964*K1964</f>
        <v>1.681422624127478E+22</v>
      </c>
      <c r="P1964">
        <f t="shared" si="2169"/>
        <v>-5.1850098055110875E-3</v>
      </c>
      <c r="Q1964">
        <f>M1964/Me</f>
        <v>2.8155100872864665E-3</v>
      </c>
      <c r="R1964">
        <f>F1964+P1964*dt/2</f>
        <v>-14196.224786012208</v>
      </c>
      <c r="S1964">
        <f>G1964+Q1964*dt/2</f>
        <v>-26143.474275953642</v>
      </c>
      <c r="T1964">
        <f>R1964*dt</f>
        <v>-306638455.37786371</v>
      </c>
      <c r="U1964">
        <f>S1964*dt</f>
        <v>-564699044.36059868</v>
      </c>
      <c r="V1964">
        <f>N1964/Me*dt</f>
        <v>-111.99621179903949</v>
      </c>
      <c r="W1964">
        <f>O1964/Me*dt</f>
        <v>60.815017885387675</v>
      </c>
      <c r="Z1964">
        <v>-381876712.41393018</v>
      </c>
      <c r="AA1964">
        <v>42582813.985120535</v>
      </c>
      <c r="AB1964">
        <f t="shared" si="2160"/>
        <v>131283647864.06067</v>
      </c>
      <c r="AC1964">
        <f t="shared" si="2161"/>
        <v>-71818664019.167267</v>
      </c>
    </row>
    <row r="1965" spans="2:29" x14ac:dyDescent="0.3">
      <c r="B1965">
        <f t="shared" si="2164"/>
        <v>131665524576.47459</v>
      </c>
      <c r="C1965">
        <f t="shared" si="2165"/>
        <v>-71861246833.15239</v>
      </c>
      <c r="D1965">
        <f>B1965+F1965*dt/2</f>
        <v>131511600569.24194</v>
      </c>
      <c r="E1965">
        <f>C1965+G1965*dt/2</f>
        <v>-72143267954.236115</v>
      </c>
      <c r="F1965">
        <f t="shared" si="2166"/>
        <v>-14252.222891911728</v>
      </c>
      <c r="G1965">
        <f t="shared" si="2167"/>
        <v>-26113.066767010951</v>
      </c>
      <c r="H1965">
        <f>SQRT((xs-B1965)^2+(ys-C1965)^2)</f>
        <v>149999497193.86893</v>
      </c>
      <c r="I1965">
        <f>SQRT((xs-D1965)^2+(ys-E1965)^2)</f>
        <v>149999840651.25052</v>
      </c>
      <c r="J1965">
        <f t="shared" ref="J1965" si="2197">G*Ms*Me/H1965^2</f>
        <v>3.523552114781828E+22</v>
      </c>
      <c r="K1965">
        <f t="shared" si="2163"/>
        <v>3.523552114781828E+22</v>
      </c>
      <c r="L1965">
        <f>(xs-D1965)/I1965*K1965</f>
        <v>-3.0892564704883397E+22</v>
      </c>
      <c r="M1965">
        <f>(ys-E1965)/I1965*K1965</f>
        <v>1.6946722294088086E+22</v>
      </c>
      <c r="N1965">
        <f>(xs-D1965)/I1965*K1965</f>
        <v>-3.0892564704883397E+22</v>
      </c>
      <c r="O1965">
        <f>(xs-E1965)/I1965*K1965</f>
        <v>1.6946722294088086E+22</v>
      </c>
      <c r="P1965">
        <f t="shared" si="2169"/>
        <v>-5.1729009887614523E-3</v>
      </c>
      <c r="Q1965">
        <f>M1965/Me</f>
        <v>2.8376962984072479E-3</v>
      </c>
      <c r="R1965">
        <f>F1965+P1965*dt/2</f>
        <v>-14308.090222590352</v>
      </c>
      <c r="S1965">
        <f>G1965+Q1965*dt/2</f>
        <v>-26082.419646988154</v>
      </c>
      <c r="T1965">
        <f>R1965*dt</f>
        <v>-309054748.80795163</v>
      </c>
      <c r="U1965">
        <f>S1965*dt</f>
        <v>-563380264.37494409</v>
      </c>
      <c r="V1965">
        <f>N1965/Me*dt</f>
        <v>-111.73466135724738</v>
      </c>
      <c r="W1965">
        <f>O1965/Me*dt</f>
        <v>61.294240045596553</v>
      </c>
      <c r="Z1965">
        <v>-378814886.45929313</v>
      </c>
      <c r="AA1965">
        <v>64363677.295182392</v>
      </c>
      <c r="AB1965">
        <f t="shared" si="2160"/>
        <v>130977654941.20735</v>
      </c>
      <c r="AC1965">
        <f t="shared" si="2161"/>
        <v>-72360263420.232147</v>
      </c>
    </row>
    <row r="1966" spans="2:29" x14ac:dyDescent="0.3">
      <c r="B1966">
        <f t="shared" si="2164"/>
        <v>131356469827.66664</v>
      </c>
      <c r="C1966">
        <f t="shared" si="2165"/>
        <v>-72424627097.527328</v>
      </c>
      <c r="D1966">
        <f>B1966+F1966*dt/2</f>
        <v>131201339086.09134</v>
      </c>
      <c r="E1966">
        <f>C1966+G1966*dt/2</f>
        <v>-72705986240.818558</v>
      </c>
      <c r="F1966">
        <f t="shared" si="2166"/>
        <v>-14363.957553268976</v>
      </c>
      <c r="G1966">
        <f t="shared" si="2167"/>
        <v>-26051.772526965353</v>
      </c>
      <c r="H1966">
        <f>SQRT((xs-B1966)^2+(ys-C1966)^2)</f>
        <v>149999495918.49496</v>
      </c>
      <c r="I1966">
        <f>SQRT((xs-D1966)^2+(ys-E1966)^2)</f>
        <v>149999839377.35941</v>
      </c>
      <c r="J1966">
        <f t="shared" ref="J1966" si="2198">G*Ms*Me/H1966^2</f>
        <v>3.5235521746999852E+22</v>
      </c>
      <c r="K1966">
        <f t="shared" si="2163"/>
        <v>3.5235521746999852E+22</v>
      </c>
      <c r="L1966">
        <f>(xs-D1966)/I1966*K1966</f>
        <v>-3.0819683912949904E+22</v>
      </c>
      <c r="M1966">
        <f>(ys-E1966)/I1966*K1966</f>
        <v>1.7078907350564211E+22</v>
      </c>
      <c r="N1966">
        <f>(xs-D1966)/I1966*K1966</f>
        <v>-3.0819683912949904E+22</v>
      </c>
      <c r="O1966">
        <f>(xs-E1966)/I1966*K1966</f>
        <v>1.7078907350564211E+22</v>
      </c>
      <c r="P1966">
        <f t="shared" si="2169"/>
        <v>-5.1606972392749337E-3</v>
      </c>
      <c r="Q1966">
        <f>M1966/Me</f>
        <v>2.8598304337850316E-3</v>
      </c>
      <c r="R1966">
        <f>F1966+P1966*dt/2</f>
        <v>-14419.693083453145</v>
      </c>
      <c r="S1966">
        <f>G1966+Q1966*dt/2</f>
        <v>-26020.886358280473</v>
      </c>
      <c r="T1966">
        <f>R1966*dt</f>
        <v>-311465370.60258794</v>
      </c>
      <c r="U1966">
        <f>S1966*dt</f>
        <v>-562051145.33885825</v>
      </c>
      <c r="V1966">
        <f>N1966/Me*dt</f>
        <v>-111.47106036833857</v>
      </c>
      <c r="W1966">
        <f>O1966/Me*dt</f>
        <v>61.772337369756684</v>
      </c>
      <c r="Z1966">
        <v>-374511804.20872498</v>
      </c>
      <c r="AA1966">
        <v>85933641.290768832</v>
      </c>
      <c r="AB1966">
        <f t="shared" si="2160"/>
        <v>130670492652.85533</v>
      </c>
      <c r="AC1966">
        <f t="shared" si="2161"/>
        <v>-72900744601.575409</v>
      </c>
    </row>
    <row r="1967" spans="2:29" x14ac:dyDescent="0.3">
      <c r="B1967">
        <f t="shared" si="2164"/>
        <v>131045004457.06406</v>
      </c>
      <c r="C1967">
        <f t="shared" si="2165"/>
        <v>-72986678242.86618</v>
      </c>
      <c r="D1967">
        <f>B1967+F1967*dt/2</f>
        <v>130888669828.03677</v>
      </c>
      <c r="E1967">
        <f>C1967+G1967*dt/2</f>
        <v>-73267370244.913818</v>
      </c>
      <c r="F1967">
        <f t="shared" si="2166"/>
        <v>-14475.428613637314</v>
      </c>
      <c r="G1967">
        <f t="shared" si="2167"/>
        <v>-25990.000189595597</v>
      </c>
      <c r="H1967">
        <f>SQRT((xs-B1967)^2+(ys-C1967)^2)</f>
        <v>149999494646.08078</v>
      </c>
      <c r="I1967">
        <f>SQRT((xs-D1967)^2+(ys-E1967)^2)</f>
        <v>149999838106.43967</v>
      </c>
      <c r="J1967">
        <f t="shared" ref="J1967" si="2199">G*Ms*Me/H1967^2</f>
        <v>3.5235522344790903E+22</v>
      </c>
      <c r="K1967">
        <f t="shared" si="2163"/>
        <v>3.5235522344790903E+22</v>
      </c>
      <c r="L1967">
        <f>(xs-D1967)/I1967*K1967</f>
        <v>-3.0746237520157384E+22</v>
      </c>
      <c r="M1967">
        <f>(ys-E1967)/I1967*K1967</f>
        <v>1.72107789848201E+22</v>
      </c>
      <c r="N1967">
        <f>(xs-D1967)/I1967*K1967</f>
        <v>-3.0746237520157384E+22</v>
      </c>
      <c r="O1967">
        <f>(xs-E1967)/I1967*K1967</f>
        <v>1.72107789848201E+22</v>
      </c>
      <c r="P1967">
        <f t="shared" si="2169"/>
        <v>-5.1483987810042502E-3</v>
      </c>
      <c r="Q1967">
        <f>M1967/Me</f>
        <v>2.8819120872103313E-3</v>
      </c>
      <c r="R1967">
        <f>F1967+P1967*dt/2</f>
        <v>-14531.031320472161</v>
      </c>
      <c r="S1967">
        <f>G1967+Q1967*dt/2</f>
        <v>-25958.875539053726</v>
      </c>
      <c r="T1967">
        <f>R1967*dt</f>
        <v>-313870276.52219868</v>
      </c>
      <c r="U1967">
        <f>S1967*dt</f>
        <v>-560711711.64356053</v>
      </c>
      <c r="V1967">
        <f>N1967/Me*dt</f>
        <v>-111.20541366969181</v>
      </c>
      <c r="W1967">
        <f>O1967/Me*dt</f>
        <v>62.249301083743156</v>
      </c>
      <c r="Z1967">
        <v>-368981569.00005317</v>
      </c>
      <c r="AA1967">
        <v>107222028.84157257</v>
      </c>
      <c r="AB1967">
        <f t="shared" si="2160"/>
        <v>130362152611.54181</v>
      </c>
      <c r="AC1967">
        <f t="shared" si="2161"/>
        <v>-73440167925.668167</v>
      </c>
    </row>
    <row r="1968" spans="2:29" x14ac:dyDescent="0.3">
      <c r="B1968">
        <f t="shared" si="2164"/>
        <v>130731134180.54185</v>
      </c>
      <c r="C1968">
        <f t="shared" si="2165"/>
        <v>-73547389954.509735</v>
      </c>
      <c r="D1968">
        <f>B1968+F1968*dt/2</f>
        <v>130573598533.04694</v>
      </c>
      <c r="E1968">
        <f>C1968+G1968*dt/2</f>
        <v>-73827409664.105667</v>
      </c>
      <c r="F1968">
        <f t="shared" si="2166"/>
        <v>-14586.634027307005</v>
      </c>
      <c r="G1968">
        <f t="shared" si="2167"/>
        <v>-25927.750888511855</v>
      </c>
      <c r="H1968">
        <f>SQRT((xs-B1968)^2+(ys-C1968)^2)</f>
        <v>149999493376.64963</v>
      </c>
      <c r="I1968">
        <f>SQRT((xs-D1968)^2+(ys-E1968)^2)</f>
        <v>149999836838.51459</v>
      </c>
      <c r="J1968">
        <f t="shared" ref="J1968" si="2200">G*Ms*Me/H1968^2</f>
        <v>3.5235522941180516E+22</v>
      </c>
      <c r="K1968">
        <f t="shared" si="2163"/>
        <v>3.5235522941180516E+22</v>
      </c>
      <c r="L1968">
        <f>(xs-D1968)/I1968*K1968</f>
        <v>-3.0672226874331786E+22</v>
      </c>
      <c r="M1968">
        <f>(ys-E1968)/I1968*K1968</f>
        <v>1.73423347767242E+22</v>
      </c>
      <c r="N1968">
        <f>(xs-D1968)/I1968*K1968</f>
        <v>-3.0672226874331786E+22</v>
      </c>
      <c r="O1968">
        <f>(xs-E1968)/I1968*K1968</f>
        <v>1.73423347767242E+22</v>
      </c>
      <c r="P1968">
        <f t="shared" si="2169"/>
        <v>-5.1360058396402852E-3</v>
      </c>
      <c r="Q1968">
        <f>M1968/Me</f>
        <v>2.9039408534367382E-3</v>
      </c>
      <c r="R1968">
        <f>F1968+P1968*dt/2</f>
        <v>-14642.102890375121</v>
      </c>
      <c r="S1968">
        <f>G1968+Q1968*dt/2</f>
        <v>-25896.388327294739</v>
      </c>
      <c r="T1968">
        <f>R1968*dt</f>
        <v>-316269422.43210262</v>
      </c>
      <c r="U1968">
        <f>S1968*dt</f>
        <v>-559361987.86956632</v>
      </c>
      <c r="V1968">
        <f>N1968/Me*dt</f>
        <v>-110.93772613623015</v>
      </c>
      <c r="W1968">
        <f>O1968/Me*dt</f>
        <v>62.725122434233548</v>
      </c>
      <c r="Z1968">
        <v>-362242305.04416686</v>
      </c>
      <c r="AA1968">
        <v>128159085.84781882</v>
      </c>
      <c r="AB1968">
        <f t="shared" si="2160"/>
        <v>130052622453.06558</v>
      </c>
      <c r="AC1968">
        <f t="shared" si="2161"/>
        <v>-73978592856.531479</v>
      </c>
    </row>
    <row r="1969" spans="2:29" x14ac:dyDescent="0.3">
      <c r="B1969">
        <f t="shared" si="2164"/>
        <v>130414864758.10976</v>
      </c>
      <c r="C1969">
        <f t="shared" si="2165"/>
        <v>-74106751942.379303</v>
      </c>
      <c r="D1969">
        <f>B1969+F1969*dt/2</f>
        <v>130256130983.17258</v>
      </c>
      <c r="E1969">
        <f>C1969+G1969*dt/2</f>
        <v>-74386094220.652939</v>
      </c>
      <c r="F1969">
        <f t="shared" si="2166"/>
        <v>-14697.571753443235</v>
      </c>
      <c r="G1969">
        <f t="shared" si="2167"/>
        <v>-25865.025766077622</v>
      </c>
      <c r="H1969">
        <f>SQRT((xs-B1969)^2+(ys-C1969)^2)</f>
        <v>149999492110.22482</v>
      </c>
      <c r="I1969">
        <f>SQRT((xs-D1969)^2+(ys-E1969)^2)</f>
        <v>149999835573.60745</v>
      </c>
      <c r="J1969">
        <f t="shared" ref="J1969" si="2201">G*Ms*Me/H1969^2</f>
        <v>3.5235523536157739E+22</v>
      </c>
      <c r="K1969">
        <f t="shared" si="2163"/>
        <v>3.5235523536157739E+22</v>
      </c>
      <c r="L1969">
        <f>(xs-D1969)/I1969*K1969</f>
        <v>-3.0597653333654538E+22</v>
      </c>
      <c r="M1969">
        <f>(ys-E1969)/I1969*K1969</f>
        <v>1.7473572311940825E+22</v>
      </c>
      <c r="N1969">
        <f>(xs-D1969)/I1969*K1969</f>
        <v>-3.0597653333654538E+22</v>
      </c>
      <c r="O1969">
        <f>(xs-E1969)/I1969*K1969</f>
        <v>1.7473572311940825E+22</v>
      </c>
      <c r="P1969">
        <f t="shared" si="2169"/>
        <v>-5.1235186426079266E-3</v>
      </c>
      <c r="Q1969">
        <f>M1969/Me</f>
        <v>2.9259163281883495E-3</v>
      </c>
      <c r="R1969">
        <f>F1969+P1969*dt/2</f>
        <v>-14752.9057547834</v>
      </c>
      <c r="S1969">
        <f>G1969+Q1969*dt/2</f>
        <v>-25833.42586973319</v>
      </c>
      <c r="T1969">
        <f>R1969*dt</f>
        <v>-318662764.30332142</v>
      </c>
      <c r="U1969">
        <f>S1969*dt</f>
        <v>-558001998.78623688</v>
      </c>
      <c r="V1969">
        <f>N1969/Me*dt</f>
        <v>-110.66800268033121</v>
      </c>
      <c r="W1969">
        <f>O1969/Me*dt</f>
        <v>63.199792688868349</v>
      </c>
      <c r="Z1969">
        <v>-354316097.99363506</v>
      </c>
      <c r="AA1969">
        <v>148676209.78608873</v>
      </c>
      <c r="AB1969">
        <f t="shared" si="2160"/>
        <v>129741885895.81281</v>
      </c>
      <c r="AC1969">
        <f t="shared" si="2161"/>
        <v>-74516077731.379456</v>
      </c>
    </row>
    <row r="1970" spans="2:29" x14ac:dyDescent="0.3">
      <c r="B1970">
        <f t="shared" si="2164"/>
        <v>130096201993.80644</v>
      </c>
      <c r="C1970">
        <f t="shared" si="2165"/>
        <v>-74664753941.165543</v>
      </c>
      <c r="D1970">
        <f>B1970+F1970*dt/2</f>
        <v>129936273004.44031</v>
      </c>
      <c r="E1970">
        <f>C1970+G1970*dt/2</f>
        <v>-74943413661.678146</v>
      </c>
      <c r="F1970">
        <f t="shared" si="2166"/>
        <v>-14808.239756123567</v>
      </c>
      <c r="G1970">
        <f t="shared" si="2167"/>
        <v>-25801.825973388753</v>
      </c>
      <c r="H1970">
        <f>SQRT((xs-B1970)^2+(ys-C1970)^2)</f>
        <v>149999490846.8295</v>
      </c>
      <c r="I1970">
        <f>SQRT((xs-D1970)^2+(ys-E1970)^2)</f>
        <v>149999834311.74133</v>
      </c>
      <c r="J1970">
        <f t="shared" ref="J1970" si="2202">G*Ms*Me/H1970^2</f>
        <v>3.52355241297117E+22</v>
      </c>
      <c r="K1970">
        <f t="shared" si="2163"/>
        <v>3.52355241297117E+22</v>
      </c>
      <c r="L1970">
        <f>(xs-D1970)/I1970*K1970</f>
        <v>-3.0522518266637768E+22</v>
      </c>
      <c r="M1970">
        <f>(ys-E1970)/I1970*K1970</f>
        <v>1.7604489181974554E+22</v>
      </c>
      <c r="N1970">
        <f>(xs-D1970)/I1970*K1970</f>
        <v>-3.0522518266637768E+22</v>
      </c>
      <c r="O1970">
        <f>(xs-E1970)/I1970*K1970</f>
        <v>1.7604489181974554E+22</v>
      </c>
      <c r="P1970">
        <f t="shared" si="2169"/>
        <v>-5.1109374190619165E-3</v>
      </c>
      <c r="Q1970">
        <f>M1970/Me</f>
        <v>2.9478381081672056E-3</v>
      </c>
      <c r="R1970">
        <f>F1970+P1970*dt/2</f>
        <v>-14863.437880249436</v>
      </c>
      <c r="S1970">
        <f>G1970+Q1970*dt/2</f>
        <v>-25769.989321820547</v>
      </c>
      <c r="T1970">
        <f>R1970*dt</f>
        <v>-321050258.21338779</v>
      </c>
      <c r="U1970">
        <f>S1970*dt</f>
        <v>-556631769.35132384</v>
      </c>
      <c r="V1970">
        <f>N1970/Me*dt</f>
        <v>-110.3962482517374</v>
      </c>
      <c r="W1970">
        <f>O1970/Me*dt</f>
        <v>63.67330313641164</v>
      </c>
      <c r="Z1970">
        <v>-345228922.53312463</v>
      </c>
      <c r="AA1970">
        <v>168706174.47688764</v>
      </c>
      <c r="AB1970">
        <f t="shared" si="2160"/>
        <v>129429922813.05992</v>
      </c>
      <c r="AC1970">
        <f t="shared" si="2161"/>
        <v>-75052679536.039978</v>
      </c>
    </row>
    <row r="1971" spans="2:29" x14ac:dyDescent="0.3">
      <c r="B1971">
        <f t="shared" si="2164"/>
        <v>129775151735.59305</v>
      </c>
      <c r="C1971">
        <f t="shared" si="2165"/>
        <v>-75221385710.516861</v>
      </c>
      <c r="D1971">
        <f>B1971+F1971*dt/2</f>
        <v>129614030466.74579</v>
      </c>
      <c r="E1971">
        <f>C1971+G1971*dt/2</f>
        <v>-75499357759.355591</v>
      </c>
      <c r="F1971">
        <f t="shared" si="2166"/>
        <v>-14918.636004375305</v>
      </c>
      <c r="G1971">
        <f t="shared" si="2167"/>
        <v>-25738.152670252341</v>
      </c>
      <c r="H1971">
        <f>SQRT((xs-B1971)^2+(ys-C1971)^2)</f>
        <v>149999489586.48676</v>
      </c>
      <c r="I1971">
        <f>SQRT((xs-D1971)^2+(ys-E1971)^2)</f>
        <v>149999833052.93933</v>
      </c>
      <c r="J1971">
        <f t="shared" ref="J1971" si="2203">G*Ms*Me/H1971^2</f>
        <v>3.523552472183154E+22</v>
      </c>
      <c r="K1971">
        <f t="shared" si="2163"/>
        <v>3.523552472183154E+22</v>
      </c>
      <c r="L1971">
        <f>(xs-D1971)/I1971*K1971</f>
        <v>-3.0446823052099088E+22</v>
      </c>
      <c r="M1971">
        <f>(ys-E1971)/I1971*K1971</f>
        <v>1.7735082984214352E+22</v>
      </c>
      <c r="N1971">
        <f>(xs-D1971)/I1971*K1971</f>
        <v>-3.0446823052099088E+22</v>
      </c>
      <c r="O1971">
        <f>(xs-E1971)/I1971*K1971</f>
        <v>1.7735082984214352E+22</v>
      </c>
      <c r="P1971">
        <f t="shared" si="2169"/>
        <v>-5.0982623998826332E-3</v>
      </c>
      <c r="Q1971">
        <f>M1971/Me</f>
        <v>2.9697057910606749E-3</v>
      </c>
      <c r="R1971">
        <f>F1971+P1971*dt/2</f>
        <v>-14973.697238294037</v>
      </c>
      <c r="S1971">
        <f>G1971+Q1971*dt/2</f>
        <v>-25706.079847708887</v>
      </c>
      <c r="T1971">
        <f>R1971*dt</f>
        <v>-323431860.34715122</v>
      </c>
      <c r="U1971">
        <f>S1971*dt</f>
        <v>-555251324.71051192</v>
      </c>
      <c r="V1971">
        <f>N1971/Me*dt</f>
        <v>-110.12246783746488</v>
      </c>
      <c r="W1971">
        <f>O1971/Me*dt</f>
        <v>64.145645086910577</v>
      </c>
      <c r="Z1971">
        <v>-335010557.22942346</v>
      </c>
      <c r="AA1971">
        <v>188183350.33775422</v>
      </c>
      <c r="AB1971">
        <f t="shared" si="2160"/>
        <v>129116709318.01648</v>
      </c>
      <c r="AC1971">
        <f t="shared" si="2161"/>
        <v>-75588453684.889618</v>
      </c>
    </row>
    <row r="1972" spans="2:29" x14ac:dyDescent="0.3">
      <c r="B1972">
        <f t="shared" si="2164"/>
        <v>129451719875.2459</v>
      </c>
      <c r="C1972">
        <f t="shared" si="2165"/>
        <v>-75776637035.227371</v>
      </c>
      <c r="D1972">
        <f>B1972+F1972*dt/2</f>
        <v>129289409283.746</v>
      </c>
      <c r="E1972">
        <f>C1972+G1972*dt/2</f>
        <v>-76053916311.099152</v>
      </c>
      <c r="F1972">
        <f t="shared" si="2166"/>
        <v>-15028.75847221277</v>
      </c>
      <c r="G1972">
        <f t="shared" si="2167"/>
        <v>-25674.007025165429</v>
      </c>
      <c r="H1972">
        <f>SQRT((xs-B1972)^2+(ys-C1972)^2)</f>
        <v>149999488329.21973</v>
      </c>
      <c r="I1972">
        <f>SQRT((xs-D1972)^2+(ys-E1972)^2)</f>
        <v>149999831797.22455</v>
      </c>
      <c r="J1972">
        <f t="shared" ref="J1972" si="2204">G*Ms*Me/H1972^2</f>
        <v>3.5235525312506405E+22</v>
      </c>
      <c r="K1972">
        <f t="shared" si="2163"/>
        <v>3.5235525312506405E+22</v>
      </c>
      <c r="L1972">
        <f>(xs-D1972)/I1972*K1972</f>
        <v>-3.0370569079136295E+22</v>
      </c>
      <c r="M1972">
        <f>(ys-E1972)/I1972*K1972</f>
        <v>1.7865351321977696E+22</v>
      </c>
      <c r="N1972">
        <f>(xs-D1972)/I1972*K1972</f>
        <v>-3.0370569079136295E+22</v>
      </c>
      <c r="O1972">
        <f>(xs-E1972)/I1972*K1972</f>
        <v>1.7865351321977696E+22</v>
      </c>
      <c r="P1972">
        <f t="shared" si="2169"/>
        <v>-5.0854938176718512E-3</v>
      </c>
      <c r="Q1972">
        <f>M1972/Me</f>
        <v>2.9915189755488438E-3</v>
      </c>
      <c r="R1972">
        <f>F1972+P1972*dt/2</f>
        <v>-15083.681805443626</v>
      </c>
      <c r="S1972">
        <f>G1972+Q1972*dt/2</f>
        <v>-25641.698620229501</v>
      </c>
      <c r="T1972">
        <f>R1972*dt</f>
        <v>-325807526.99758232</v>
      </c>
      <c r="U1972">
        <f>S1972*dt</f>
        <v>-553860690.19695723</v>
      </c>
      <c r="V1972">
        <f>N1972/Me*dt</f>
        <v>-109.84666646171199</v>
      </c>
      <c r="W1972">
        <f>O1972/Me*dt</f>
        <v>64.616809871855025</v>
      </c>
      <c r="Z1972">
        <v>-323694486.92058301</v>
      </c>
      <c r="AA1972">
        <v>207043919.40055889</v>
      </c>
      <c r="AB1972">
        <f t="shared" si="2160"/>
        <v>128802217861.32773</v>
      </c>
      <c r="AC1972">
        <f t="shared" si="2161"/>
        <v>-76123453806.023773</v>
      </c>
    </row>
    <row r="1973" spans="2:29" x14ac:dyDescent="0.3">
      <c r="B1973">
        <f t="shared" si="2164"/>
        <v>129125912348.24831</v>
      </c>
      <c r="C1973">
        <f t="shared" si="2165"/>
        <v>-76330497725.424332</v>
      </c>
      <c r="D1973">
        <f>B1973+F1973*dt/2</f>
        <v>128962415412.75063</v>
      </c>
      <c r="E1973">
        <f>C1973+G1973*dt/2</f>
        <v>-76607079139.749496</v>
      </c>
      <c r="F1973">
        <f t="shared" si="2166"/>
        <v>-15138.605138674482</v>
      </c>
      <c r="G1973">
        <f t="shared" si="2167"/>
        <v>-25609.390215293573</v>
      </c>
      <c r="H1973">
        <f>SQRT((xs-B1973)^2+(ys-C1973)^2)</f>
        <v>149999487075.05139</v>
      </c>
      <c r="I1973">
        <f>SQRT((xs-D1973)^2+(ys-E1973)^2)</f>
        <v>149999830544.61996</v>
      </c>
      <c r="J1973">
        <f t="shared" ref="J1973" si="2205">G*Ms*Me/H1973^2</f>
        <v>3.5235525901725494E+22</v>
      </c>
      <c r="K1973">
        <f t="shared" si="2163"/>
        <v>3.5235525901725494E+22</v>
      </c>
      <c r="L1973">
        <f>(xs-D1973)/I1973*K1973</f>
        <v>-3.0293757747101933E+22</v>
      </c>
      <c r="M1973">
        <f>(ys-E1973)/I1973*K1973</f>
        <v>1.7995291804554599E+22</v>
      </c>
      <c r="N1973">
        <f>(xs-D1973)/I1973*K1973</f>
        <v>-3.0293757747101933E+22</v>
      </c>
      <c r="O1973">
        <f>(xs-E1973)/I1973*K1973</f>
        <v>1.7995291804554599E+22</v>
      </c>
      <c r="P1973">
        <f t="shared" si="2169"/>
        <v>-5.0726319067484812E-3</v>
      </c>
      <c r="Q1973">
        <f>M1973/Me</f>
        <v>3.0132772613118883E-3</v>
      </c>
      <c r="R1973">
        <f>F1973+P1973*dt/2</f>
        <v>-15193.389563267365</v>
      </c>
      <c r="S1973">
        <f>G1973+Q1973*dt/2</f>
        <v>-25576.846820871404</v>
      </c>
      <c r="T1973">
        <f>R1973*dt</f>
        <v>-328177214.56657505</v>
      </c>
      <c r="U1973">
        <f>S1973*dt</f>
        <v>-552459891.33082235</v>
      </c>
      <c r="V1973">
        <f>N1973/Me*dt</f>
        <v>-109.56884918576719</v>
      </c>
      <c r="W1973">
        <f>O1973/Me*dt</f>
        <v>65.086788844336795</v>
      </c>
      <c r="Z1973">
        <v>-311317792.96448082</v>
      </c>
      <c r="AA1973">
        <v>225226084.38885027</v>
      </c>
      <c r="AB1973">
        <f t="shared" si="2160"/>
        <v>128486417340.71725</v>
      </c>
      <c r="AC1973">
        <f t="shared" si="2161"/>
        <v>-76657731532.366302</v>
      </c>
    </row>
    <row r="1974" spans="2:29" x14ac:dyDescent="0.3">
      <c r="B1974">
        <f t="shared" si="2164"/>
        <v>128797735133.68173</v>
      </c>
      <c r="C1974">
        <f t="shared" si="2165"/>
        <v>-76882957616.755157</v>
      </c>
      <c r="D1974">
        <f>B1974+F1974*dt/2</f>
        <v>128633054854.61284</v>
      </c>
      <c r="E1974">
        <f>C1974+G1974*dt/2</f>
        <v>-77158836093.760803</v>
      </c>
      <c r="F1974">
        <f t="shared" si="2166"/>
        <v>-15248.173987860249</v>
      </c>
      <c r="G1974">
        <f t="shared" si="2167"/>
        <v>-25544.303426449238</v>
      </c>
      <c r="H1974">
        <f>SQRT((xs-B1974)^2+(ys-C1974)^2)</f>
        <v>149999485824.00476</v>
      </c>
      <c r="I1974">
        <f>SQRT((xs-D1974)^2+(ys-E1974)^2)</f>
        <v>149999829295.14847</v>
      </c>
      <c r="J1974">
        <f t="shared" ref="J1974" si="2206">G*Ms*Me/H1974^2</f>
        <v>3.5235526489477986E+22</v>
      </c>
      <c r="K1974">
        <f t="shared" si="2163"/>
        <v>3.5235526489477986E+22</v>
      </c>
      <c r="L1974">
        <f>(xs-D1974)/I1974*K1974</f>
        <v>-3.0216390465577558E+22</v>
      </c>
      <c r="M1974">
        <f>(ys-E1974)/I1974*K1974</f>
        <v>1.8124902047251413E+22</v>
      </c>
      <c r="N1974">
        <f>(xs-D1974)/I1974*K1974</f>
        <v>-3.0216390465577558E+22</v>
      </c>
      <c r="O1974">
        <f>(xs-E1974)/I1974*K1974</f>
        <v>1.8124902047251413E+22</v>
      </c>
      <c r="P1974">
        <f t="shared" si="2169"/>
        <v>-5.0596769031442659E-3</v>
      </c>
      <c r="Q1974">
        <f>M1974/Me</f>
        <v>3.0349802490374097E-3</v>
      </c>
      <c r="R1974">
        <f>F1974+P1974*dt/2</f>
        <v>-15302.818498414208</v>
      </c>
      <c r="S1974">
        <f>G1974+Q1974*dt/2</f>
        <v>-25511.525639759635</v>
      </c>
      <c r="T1974">
        <f>R1974*dt</f>
        <v>-330540879.5657469</v>
      </c>
      <c r="U1974">
        <f>S1974*dt</f>
        <v>-551048953.81880808</v>
      </c>
      <c r="V1974">
        <f>N1974/Me*dt</f>
        <v>-109.28902110791614</v>
      </c>
      <c r="W1974">
        <f>O1974/Me*dt</f>
        <v>65.555573379208056</v>
      </c>
      <c r="Z1974">
        <v>-297921031.70683587</v>
      </c>
      <c r="AA1974">
        <v>242670271.1706214</v>
      </c>
      <c r="AB1974">
        <f t="shared" si="2160"/>
        <v>128169273222.40915</v>
      </c>
      <c r="AC1974">
        <f t="shared" si="2161"/>
        <v>-77191336299.403336</v>
      </c>
    </row>
    <row r="1975" spans="2:29" x14ac:dyDescent="0.3">
      <c r="B1975">
        <f t="shared" si="2164"/>
        <v>128467194254.11598</v>
      </c>
      <c r="C1975">
        <f t="shared" si="2165"/>
        <v>-77434006570.573959</v>
      </c>
      <c r="D1975">
        <f>B1975+F1975*dt/2</f>
        <v>128301333653.61913</v>
      </c>
      <c r="E1975">
        <f>C1975+G1975*dt/2</f>
        <v>-77709177047.387115</v>
      </c>
      <c r="F1975">
        <f t="shared" si="2166"/>
        <v>-15357.463008968165</v>
      </c>
      <c r="G1975">
        <f t="shared" si="2167"/>
        <v>-25478.747853070028</v>
      </c>
      <c r="H1975">
        <f>SQRT((xs-B1975)^2+(ys-C1975)^2)</f>
        <v>149999484576.10266</v>
      </c>
      <c r="I1975">
        <f>SQRT((xs-D1975)^2+(ys-E1975)^2)</f>
        <v>149999828048.83298</v>
      </c>
      <c r="J1975">
        <f t="shared" ref="J1975" si="2207">G*Ms*Me/H1975^2</f>
        <v>3.5235527075753173E+22</v>
      </c>
      <c r="K1975">
        <f t="shared" si="2163"/>
        <v>3.5235527075753173E+22</v>
      </c>
      <c r="L1975">
        <f>(xs-D1975)/I1975*K1975</f>
        <v>-3.0138468654347968E+22</v>
      </c>
      <c r="M1975">
        <f>(ys-E1975)/I1975*K1975</f>
        <v>1.8254179671434689E+22</v>
      </c>
      <c r="N1975">
        <f>(xs-D1975)/I1975*K1975</f>
        <v>-3.0138468654347968E+22</v>
      </c>
      <c r="O1975">
        <f>(xs-E1975)/I1975*K1975</f>
        <v>1.8254179671434689E+22</v>
      </c>
      <c r="P1975">
        <f t="shared" si="2169"/>
        <v>-5.0466290445994582E-3</v>
      </c>
      <c r="Q1975">
        <f>M1975/Me</f>
        <v>3.0566275404277777E-3</v>
      </c>
      <c r="R1975">
        <f>F1975+P1975*dt/2</f>
        <v>-15411.96660264984</v>
      </c>
      <c r="S1975">
        <f>G1975+Q1975*dt/2</f>
        <v>-25445.736275633408</v>
      </c>
      <c r="T1975">
        <f>R1975*dt</f>
        <v>-332898478.61723655</v>
      </c>
      <c r="U1975">
        <f>S1975*dt</f>
        <v>-549627903.55368161</v>
      </c>
      <c r="V1975">
        <f>N1975/Me*dt</f>
        <v>-109.00718736334829</v>
      </c>
      <c r="W1975">
        <f>O1975/Me*dt</f>
        <v>66.023154873240003</v>
      </c>
      <c r="Z1975">
        <v>-283548101.56725425</v>
      </c>
      <c r="AA1975">
        <v>259319323.9236173</v>
      </c>
      <c r="AB1975">
        <f t="shared" si="2160"/>
        <v>127850747673.93149</v>
      </c>
      <c r="AC1975">
        <f t="shared" si="2161"/>
        <v>-77724315150.204025</v>
      </c>
    </row>
    <row r="1976" spans="2:29" x14ac:dyDescent="0.3">
      <c r="B1976">
        <f t="shared" si="2164"/>
        <v>128134295775.49875</v>
      </c>
      <c r="C1976">
        <f t="shared" si="2165"/>
        <v>-77983634474.12764</v>
      </c>
      <c r="D1976">
        <f>B1976+F1976*dt/2</f>
        <v>127967257897.37837</v>
      </c>
      <c r="E1976">
        <f>C1976+G1976*dt/2</f>
        <v>-78258091900.868164</v>
      </c>
      <c r="F1976">
        <f t="shared" si="2166"/>
        <v>-15466.470196331513</v>
      </c>
      <c r="G1976">
        <f t="shared" si="2167"/>
        <v>-25412.724698196787</v>
      </c>
      <c r="H1976">
        <f>SQRT((xs-B1976)^2+(ys-C1976)^2)</f>
        <v>149999483331.36801</v>
      </c>
      <c r="I1976">
        <f>SQRT((xs-D1976)^2+(ys-E1976)^2)</f>
        <v>149999826805.69626</v>
      </c>
      <c r="J1976">
        <f t="shared" ref="J1976" si="2208">G*Ms*Me/H1976^2</f>
        <v>3.5235527660540271E+22</v>
      </c>
      <c r="K1976">
        <f t="shared" si="2163"/>
        <v>3.5235527660540271E+22</v>
      </c>
      <c r="L1976">
        <f>(xs-D1976)/I1976*K1976</f>
        <v>-3.005999374337502E+22</v>
      </c>
      <c r="M1976">
        <f>(ys-E1976)/I1976*K1976</f>
        <v>1.838312230457474E+22</v>
      </c>
      <c r="N1976">
        <f>(xs-D1976)/I1976*K1976</f>
        <v>-3.005999374337502E+22</v>
      </c>
      <c r="O1976">
        <f>(xs-E1976)/I1976*K1976</f>
        <v>1.838312230457474E+22</v>
      </c>
      <c r="P1976">
        <f t="shared" si="2169"/>
        <v>-5.0334885705584425E-3</v>
      </c>
      <c r="Q1976">
        <f>M1976/Me</f>
        <v>3.0782187382074246E-3</v>
      </c>
      <c r="R1976">
        <f>F1976+P1976*dt/2</f>
        <v>-15520.831872893545</v>
      </c>
      <c r="S1976">
        <f>G1976+Q1976*dt/2</f>
        <v>-25379.479935824147</v>
      </c>
      <c r="T1976">
        <f>R1976*dt</f>
        <v>-335249968.45450056</v>
      </c>
      <c r="U1976">
        <f>S1976*dt</f>
        <v>-548196766.6138016</v>
      </c>
      <c r="V1976">
        <f>N1976/Me*dt</f>
        <v>-108.72335312406236</v>
      </c>
      <c r="W1976">
        <f>O1976/Me*dt</f>
        <v>66.489524745280377</v>
      </c>
      <c r="Z1976">
        <v>-268246099.17912006</v>
      </c>
      <c r="AA1976">
        <v>275118692.37422091</v>
      </c>
      <c r="AB1976">
        <f t="shared" si="2160"/>
        <v>127530799707.86513</v>
      </c>
      <c r="AC1976">
        <f t="shared" si="2161"/>
        <v>-78256712548.367218</v>
      </c>
    </row>
    <row r="1977" spans="2:29" x14ac:dyDescent="0.3">
      <c r="B1977">
        <f t="shared" si="2164"/>
        <v>127799045807.04425</v>
      </c>
      <c r="C1977">
        <f t="shared" si="2165"/>
        <v>-78531831240.74144</v>
      </c>
      <c r="D1977">
        <f>B1977+F1977*dt/2</f>
        <v>127630833716.71013</v>
      </c>
      <c r="E1977">
        <f>C1977+G1977*dt/2</f>
        <v>-78805570580.614716</v>
      </c>
      <c r="F1977">
        <f t="shared" si="2166"/>
        <v>-15575.193549455575</v>
      </c>
      <c r="G1977">
        <f t="shared" si="2167"/>
        <v>-25346.235173451507</v>
      </c>
      <c r="H1977">
        <f>SQRT((xs-B1977)^2+(ys-C1977)^2)</f>
        <v>149999482089.82352</v>
      </c>
      <c r="I1977">
        <f>SQRT((xs-D1977)^2+(ys-E1977)^2)</f>
        <v>149999825565.76111</v>
      </c>
      <c r="J1977">
        <f t="shared" ref="J1977" si="2209">G*Ms*Me/H1977^2</f>
        <v>3.5235528243828627E+22</v>
      </c>
      <c r="K1977">
        <f t="shared" si="2163"/>
        <v>3.5235528243828627E+22</v>
      </c>
      <c r="L1977">
        <f>(xs-D1977)/I1977*K1977</f>
        <v>-2.9980967172771498E+22</v>
      </c>
      <c r="M1977">
        <f>(ys-E1977)/I1977*K1977</f>
        <v>1.8511727580289272E+22</v>
      </c>
      <c r="N1977">
        <f>(xs-D1977)/I1977*K1977</f>
        <v>-2.9980967172771498E+22</v>
      </c>
      <c r="O1977">
        <f>(xs-E1977)/I1977*K1977</f>
        <v>1.8511727580289272E+22</v>
      </c>
      <c r="P1977">
        <f t="shared" si="2169"/>
        <v>-5.0202557221653539E-3</v>
      </c>
      <c r="Q1977">
        <f>M1977/Me</f>
        <v>3.0997534461301526E-3</v>
      </c>
      <c r="R1977">
        <f>F1977+P1977*dt/2</f>
        <v>-15629.412311254961</v>
      </c>
      <c r="S1977">
        <f>G1977+Q1977*dt/2</f>
        <v>-25312.757836233301</v>
      </c>
      <c r="T1977">
        <f>R1977*dt</f>
        <v>-337595305.92310715</v>
      </c>
      <c r="U1977">
        <f>S1977*dt</f>
        <v>-546755569.26263928</v>
      </c>
      <c r="V1977">
        <f>N1977/Me*dt</f>
        <v>-108.43752359877165</v>
      </c>
      <c r="W1977">
        <f>O1977/Me*dt</f>
        <v>66.954674436411295</v>
      </c>
      <c r="Z1977">
        <v>-252065165.05494964</v>
      </c>
      <c r="AA1977">
        <v>290016610.49695605</v>
      </c>
      <c r="AB1977">
        <f t="shared" si="2160"/>
        <v>127209385336.06619</v>
      </c>
      <c r="AC1977">
        <f t="shared" si="2161"/>
        <v>-78788570199.507111</v>
      </c>
    </row>
    <row r="1978" spans="2:29" x14ac:dyDescent="0.3">
      <c r="B1978">
        <f t="shared" si="2164"/>
        <v>127461450501.12114</v>
      </c>
      <c r="C1978">
        <f t="shared" si="2165"/>
        <v>-79078586810.004074</v>
      </c>
      <c r="D1978">
        <f>B1978+F1978*dt/2</f>
        <v>127292067285.53215</v>
      </c>
      <c r="E1978">
        <f>C1978+G1978*dt/2</f>
        <v>-79351603039.393433</v>
      </c>
      <c r="F1978">
        <f t="shared" si="2166"/>
        <v>-15683.631073054346</v>
      </c>
      <c r="G1978">
        <f t="shared" si="2167"/>
        <v>-25279.280499015094</v>
      </c>
      <c r="H1978">
        <f>SQRT((xs-B1978)^2+(ys-C1978)^2)</f>
        <v>149999480851.49197</v>
      </c>
      <c r="I1978">
        <f>SQRT((xs-D1978)^2+(ys-E1978)^2)</f>
        <v>149999824329.0502</v>
      </c>
      <c r="J1978">
        <f t="shared" ref="J1978" si="2210">G*Ms*Me/H1978^2</f>
        <v>3.5235528825607524E+22</v>
      </c>
      <c r="K1978">
        <f t="shared" si="2163"/>
        <v>3.5235528825607524E+22</v>
      </c>
      <c r="L1978">
        <f>(xs-D1978)/I1978*K1978</f>
        <v>-2.9901390392774609E+22</v>
      </c>
      <c r="M1978">
        <f>(ys-E1978)/I1978*K1978</f>
        <v>1.8639993138386743E+22</v>
      </c>
      <c r="N1978">
        <f>(xs-D1978)/I1978*K1978</f>
        <v>-2.9901390392774609E+22</v>
      </c>
      <c r="O1978">
        <f>(xs-E1978)/I1978*K1978</f>
        <v>1.8639993138386743E+22</v>
      </c>
      <c r="P1978">
        <f t="shared" si="2169"/>
        <v>-5.0069307422596458E-3</v>
      </c>
      <c r="Q1978">
        <f>M1978/Me</f>
        <v>3.1212312689863934E-3</v>
      </c>
      <c r="R1978">
        <f>F1978+P1978*dt/2</f>
        <v>-15737.70592507075</v>
      </c>
      <c r="S1978">
        <f>G1978+Q1978*dt/2</f>
        <v>-25245.571201310042</v>
      </c>
      <c r="T1978">
        <f>R1978*dt</f>
        <v>-339934447.98152822</v>
      </c>
      <c r="U1978">
        <f>S1978*dt</f>
        <v>-545304337.9482969</v>
      </c>
      <c r="V1978">
        <f>N1978/Me*dt</f>
        <v>-108.14970403280834</v>
      </c>
      <c r="W1978">
        <f>O1978/Me*dt</f>
        <v>67.418595410106093</v>
      </c>
      <c r="Z1978">
        <v>-235058319.28308305</v>
      </c>
      <c r="AA1978">
        <v>303964266.08964956</v>
      </c>
      <c r="AB1978">
        <f t="shared" si="2160"/>
        <v>126886457733.85654</v>
      </c>
      <c r="AC1978">
        <f t="shared" si="2161"/>
        <v>-79319926881.862732</v>
      </c>
    </row>
    <row r="1979" spans="2:29" x14ac:dyDescent="0.3">
      <c r="B1979">
        <f t="shared" si="2164"/>
        <v>127121516053.13962</v>
      </c>
      <c r="C1979">
        <f t="shared" si="2165"/>
        <v>-79623891147.952377</v>
      </c>
      <c r="D1979">
        <f>B1979+F1979*dt/2</f>
        <v>126950964820.74707</v>
      </c>
      <c r="E1979">
        <f>C1979+G1979*dt/2</f>
        <v>-79896179256.511307</v>
      </c>
      <c r="F1979">
        <f t="shared" si="2166"/>
        <v>-15791.780777087155</v>
      </c>
      <c r="G1979">
        <f t="shared" si="2167"/>
        <v>-25211.861903604989</v>
      </c>
      <c r="H1979">
        <f>SQRT((xs-B1979)^2+(ys-C1979)^2)</f>
        <v>149999479616.396</v>
      </c>
      <c r="I1979">
        <f>SQRT((xs-D1979)^2+(ys-E1979)^2)</f>
        <v>149999823095.58618</v>
      </c>
      <c r="J1979">
        <f t="shared" ref="J1979" si="2211">G*Ms*Me/H1979^2</f>
        <v>3.5235529405866342E+22</v>
      </c>
      <c r="K1979">
        <f t="shared" si="2163"/>
        <v>3.5235529405866342E+22</v>
      </c>
      <c r="L1979">
        <f>(xs-D1979)/I1979*K1979</f>
        <v>-2.9821264863719445E+22</v>
      </c>
      <c r="M1979">
        <f>(ys-E1979)/I1979*K1979</f>
        <v>1.8767916624909745E+22</v>
      </c>
      <c r="N1979">
        <f>(xs-D1979)/I1979*K1979</f>
        <v>-2.9821264863719445E+22</v>
      </c>
      <c r="O1979">
        <f>(xs-E1979)/I1979*K1979</f>
        <v>1.8767916624909745E+22</v>
      </c>
      <c r="P1979">
        <f t="shared" si="2169"/>
        <v>-4.9935138753716413E-3</v>
      </c>
      <c r="Q1979">
        <f>M1979/Me</f>
        <v>3.142651812610473E-3</v>
      </c>
      <c r="R1979">
        <f>F1979+P1979*dt/2</f>
        <v>-15845.710726941168</v>
      </c>
      <c r="S1979">
        <f>G1979+Q1979*dt/2</f>
        <v>-25177.921264028795</v>
      </c>
      <c r="T1979">
        <f>R1979*dt</f>
        <v>-342267351.70192921</v>
      </c>
      <c r="U1979">
        <f>S1979*dt</f>
        <v>-543843099.30302203</v>
      </c>
      <c r="V1979">
        <f>N1979/Me*dt</f>
        <v>-107.85989970802746</v>
      </c>
      <c r="W1979">
        <f>O1979/Me*dt</f>
        <v>67.881279152386213</v>
      </c>
      <c r="Z1979">
        <v>-217281287.79418349</v>
      </c>
      <c r="AA1979">
        <v>316915960.66920674</v>
      </c>
      <c r="AB1979">
        <f t="shared" si="2160"/>
        <v>126561967413.64349</v>
      </c>
      <c r="AC1979">
        <f t="shared" si="2161"/>
        <v>-79850818286.586197</v>
      </c>
    </row>
    <row r="1980" spans="2:29" x14ac:dyDescent="0.3">
      <c r="B1980">
        <f t="shared" si="2164"/>
        <v>126779248701.43768</v>
      </c>
      <c r="C1980">
        <f t="shared" si="2165"/>
        <v>-80167734247.255402</v>
      </c>
      <c r="D1980">
        <f>B1980+F1980*dt/2</f>
        <v>126607532582.1283</v>
      </c>
      <c r="E1980">
        <f>C1980+G1980*dt/2</f>
        <v>-80439289237.999496</v>
      </c>
      <c r="F1980">
        <f t="shared" si="2166"/>
        <v>-15899.640676795183</v>
      </c>
      <c r="G1980">
        <f t="shared" si="2167"/>
        <v>-25143.980624452604</v>
      </c>
      <c r="H1980">
        <f>SQRT((xs-B1980)^2+(ys-C1980)^2)</f>
        <v>149999478384.55823</v>
      </c>
      <c r="I1980">
        <f>SQRT((xs-D1980)^2+(ys-E1980)^2)</f>
        <v>149999821865.39163</v>
      </c>
      <c r="J1980">
        <f t="shared" ref="J1980" si="2212">G*Ms*Me/H1980^2</f>
        <v>3.5235529984594437E+22</v>
      </c>
      <c r="K1980">
        <f t="shared" si="2163"/>
        <v>3.5235529984594437E+22</v>
      </c>
      <c r="L1980">
        <f>(xs-D1980)/I1980*K1980</f>
        <v>-2.9740592056012116E+22</v>
      </c>
      <c r="M1980">
        <f>(ys-E1980)/I1980*K1980</f>
        <v>1.8895495692178139E+22</v>
      </c>
      <c r="N1980">
        <f>(xs-D1980)/I1980*K1980</f>
        <v>-2.9740592056012116E+22</v>
      </c>
      <c r="O1980">
        <f>(xs-E1980)/I1980*K1980</f>
        <v>1.8895495692178139E+22</v>
      </c>
      <c r="P1980">
        <f t="shared" si="2169"/>
        <v>-4.9800053677180366E-3</v>
      </c>
      <c r="Q1980">
        <f>M1980/Me</f>
        <v>3.1640146838878328E-3</v>
      </c>
      <c r="R1980">
        <f>F1980+P1980*dt/2</f>
        <v>-15953.424734766539</v>
      </c>
      <c r="S1980">
        <f>G1980+Q1980*dt/2</f>
        <v>-25109.809265866617</v>
      </c>
      <c r="T1980">
        <f>R1980*dt</f>
        <v>-344593974.27095723</v>
      </c>
      <c r="U1980">
        <f>S1980*dt</f>
        <v>-542371880.14271891</v>
      </c>
      <c r="V1980">
        <f>N1980/Me*dt</f>
        <v>-107.5681159427096</v>
      </c>
      <c r="W1980">
        <f>O1980/Me*dt</f>
        <v>68.342717171977185</v>
      </c>
      <c r="Z1980">
        <v>-198792319.76684597</v>
      </c>
      <c r="AA1980">
        <v>328829259.16467661</v>
      </c>
      <c r="AB1980">
        <f t="shared" si="2160"/>
        <v>126235862407.39989</v>
      </c>
      <c r="AC1980">
        <f t="shared" si="2161"/>
        <v>-80381276868.233444</v>
      </c>
    </row>
    <row r="1981" spans="2:29" x14ac:dyDescent="0.3">
      <c r="B1981">
        <f t="shared" si="2164"/>
        <v>126434654727.16673</v>
      </c>
      <c r="C1981">
        <f t="shared" si="2165"/>
        <v>-80710106127.398117</v>
      </c>
      <c r="D1981">
        <f>B1981+F1981*dt/2</f>
        <v>126261776872.20517</v>
      </c>
      <c r="E1981">
        <f>C1981+G1981*dt/2</f>
        <v>-80980923016.796753</v>
      </c>
      <c r="F1981">
        <f t="shared" si="2166"/>
        <v>-16007.208792737893</v>
      </c>
      <c r="G1981">
        <f t="shared" si="2167"/>
        <v>-25075.637907280627</v>
      </c>
      <c r="H1981">
        <f>SQRT((xs-B1981)^2+(ys-C1981)^2)</f>
        <v>149999477156.00122</v>
      </c>
      <c r="I1981">
        <f>SQRT((xs-D1981)^2+(ys-E1981)^2)</f>
        <v>149999820638.48904</v>
      </c>
      <c r="J1981">
        <f t="shared" ref="J1981" si="2213">G*Ms*Me/H1981^2</f>
        <v>3.5235530561781208E+22</v>
      </c>
      <c r="K1981">
        <f t="shared" si="2163"/>
        <v>3.5235530561781208E+22</v>
      </c>
      <c r="L1981">
        <f>(xs-D1981)/I1981*K1981</f>
        <v>-2.9659373450102804E+22</v>
      </c>
      <c r="M1981">
        <f>(ys-E1981)/I1981*K1981</f>
        <v>1.9022727998832202E+22</v>
      </c>
      <c r="N1981">
        <f>(xs-D1981)/I1981*K1981</f>
        <v>-2.9659373450102804E+22</v>
      </c>
      <c r="O1981">
        <f>(xs-E1981)/I1981*K1981</f>
        <v>1.9022727998832202E+22</v>
      </c>
      <c r="P1981">
        <f t="shared" si="2169"/>
        <v>-4.9664054671973885E-3</v>
      </c>
      <c r="Q1981">
        <f>M1981/Me</f>
        <v>3.1853194907622575E-3</v>
      </c>
      <c r="R1981">
        <f>F1981+P1981*dt/2</f>
        <v>-16060.845971783625</v>
      </c>
      <c r="S1981">
        <f>G1981+Q1981*dt/2</f>
        <v>-25041.236456780396</v>
      </c>
      <c r="T1981">
        <f>R1981*dt</f>
        <v>-346914272.99052632</v>
      </c>
      <c r="U1981">
        <f>S1981*dt</f>
        <v>-540890707.46645653</v>
      </c>
      <c r="V1981">
        <f>N1981/Me*dt</f>
        <v>-107.2743580914636</v>
      </c>
      <c r="W1981">
        <f>O1981/Me*dt</f>
        <v>68.802901000464757</v>
      </c>
      <c r="Z1981">
        <v>-179651996.77058125</v>
      </c>
      <c r="AA1981">
        <v>339665128.91771424</v>
      </c>
      <c r="AB1981">
        <f t="shared" si="2160"/>
        <v>125908088457.40562</v>
      </c>
      <c r="AC1981">
        <f t="shared" si="2161"/>
        <v>-80911331705.946869</v>
      </c>
    </row>
    <row r="1982" spans="2:29" x14ac:dyDescent="0.3">
      <c r="B1982">
        <f t="shared" si="2164"/>
        <v>126087740454.17621</v>
      </c>
      <c r="C1982">
        <f t="shared" si="2165"/>
        <v>-81250996834.864578</v>
      </c>
      <c r="D1982">
        <f>B1982+F1982*dt/2</f>
        <v>125913704036.14725</v>
      </c>
      <c r="E1982">
        <f>C1982+G1982*dt/2</f>
        <v>-81521070652.932404</v>
      </c>
      <c r="F1982">
        <f t="shared" si="2166"/>
        <v>-16114.483150829356</v>
      </c>
      <c r="G1982">
        <f t="shared" si="2167"/>
        <v>-25006.835006280162</v>
      </c>
      <c r="H1982">
        <f>SQRT((xs-B1982)^2+(ys-C1982)^2)</f>
        <v>149999475930.74744</v>
      </c>
      <c r="I1982">
        <f>SQRT((xs-D1982)^2+(ys-E1982)^2)</f>
        <v>149999819414.90091</v>
      </c>
      <c r="J1982">
        <f t="shared" ref="J1982" si="2214">G*Ms*Me/H1982^2</f>
        <v>3.5235531137416125E+22</v>
      </c>
      <c r="K1982">
        <f t="shared" si="2163"/>
        <v>3.5235531137416125E+22</v>
      </c>
      <c r="L1982">
        <f>(xs-D1982)/I1982*K1982</f>
        <v>-2.9577610536458629E+22</v>
      </c>
      <c r="M1982">
        <f>(ys-E1982)/I1982*K1982</f>
        <v>1.9149611209875584E+22</v>
      </c>
      <c r="N1982">
        <f>(xs-D1982)/I1982*K1982</f>
        <v>-2.9577610536458629E+22</v>
      </c>
      <c r="O1982">
        <f>(xs-E1982)/I1982*K1982</f>
        <v>1.9149611209875584E+22</v>
      </c>
      <c r="P1982">
        <f t="shared" si="2169"/>
        <v>-4.9527144233855701E-3</v>
      </c>
      <c r="Q1982">
        <f>M1982/Me</f>
        <v>3.206565842243065E-3</v>
      </c>
      <c r="R1982">
        <f>F1982+P1982*dt/2</f>
        <v>-16167.972466601919</v>
      </c>
      <c r="S1982">
        <f>G1982+Q1982*dt/2</f>
        <v>-24972.204095183937</v>
      </c>
      <c r="T1982">
        <f>R1982*dt</f>
        <v>-349228205.27860147</v>
      </c>
      <c r="U1982">
        <f>S1982*dt</f>
        <v>-539399608.45597303</v>
      </c>
      <c r="V1982">
        <f>N1982/Me*dt</f>
        <v>-106.97863154512831</v>
      </c>
      <c r="W1982">
        <f>O1982/Me*dt</f>
        <v>69.261822192450197</v>
      </c>
      <c r="Z1982">
        <v>-159923034.27144727</v>
      </c>
      <c r="AA1982">
        <v>349388067.5355736</v>
      </c>
      <c r="AB1982">
        <f t="shared" si="2160"/>
        <v>125578589214.62616</v>
      </c>
      <c r="AC1982">
        <f t="shared" si="2161"/>
        <v>-81441008375.784988</v>
      </c>
    </row>
    <row r="1983" spans="2:29" x14ac:dyDescent="0.3">
      <c r="B1983">
        <f t="shared" si="2164"/>
        <v>125738512248.89761</v>
      </c>
      <c r="C1983">
        <f t="shared" si="2165"/>
        <v>-81790396443.320557</v>
      </c>
      <c r="D1983">
        <f>B1983+F1983*dt/2</f>
        <v>125563320461.64796</v>
      </c>
      <c r="E1983">
        <f>C1983+G1983*dt/2</f>
        <v>-82059722233.70871</v>
      </c>
      <c r="F1983">
        <f t="shared" si="2166"/>
        <v>-16221.461782374483</v>
      </c>
      <c r="G1983">
        <f t="shared" si="2167"/>
        <v>-24937.573184087712</v>
      </c>
      <c r="H1983">
        <f>SQRT((xs-B1983)^2+(ys-C1983)^2)</f>
        <v>149999474708.81931</v>
      </c>
      <c r="I1983">
        <f>SQRT((xs-D1983)^2+(ys-E1983)^2)</f>
        <v>149999818194.6496</v>
      </c>
      <c r="J1983">
        <f t="shared" ref="J1983" si="2215">G*Ms*Me/H1983^2</f>
        <v>3.5235531711488618E+22</v>
      </c>
      <c r="K1983">
        <f t="shared" si="2163"/>
        <v>3.5235531711488618E+22</v>
      </c>
      <c r="L1983">
        <f>(xs-D1983)/I1983*K1983</f>
        <v>-2.9495304815536213E+22</v>
      </c>
      <c r="M1983">
        <f>(ys-E1983)/I1983*K1983</f>
        <v>1.9276142996718153E+22</v>
      </c>
      <c r="N1983">
        <f>(xs-D1983)/I1983*K1983</f>
        <v>-2.9495304815536213E+22</v>
      </c>
      <c r="O1983">
        <f>(xs-E1983)/I1983*K1983</f>
        <v>1.9276142996718153E+22</v>
      </c>
      <c r="P1983">
        <f t="shared" si="2169"/>
        <v>-4.9389324875311804E-3</v>
      </c>
      <c r="Q1983">
        <f>M1983/Me</f>
        <v>3.2277533484122828E-3</v>
      </c>
      <c r="R1983">
        <f>F1983+P1983*dt/2</f>
        <v>-16274.802253239819</v>
      </c>
      <c r="S1983">
        <f>G1983+Q1983*dt/2</f>
        <v>-24902.71344792486</v>
      </c>
      <c r="T1983">
        <f>R1983*dt</f>
        <v>-351535728.66998011</v>
      </c>
      <c r="U1983">
        <f>S1983*dt</f>
        <v>-537898610.47517693</v>
      </c>
      <c r="V1983">
        <f>N1983/Me*dt</f>
        <v>-106.6809417306735</v>
      </c>
      <c r="W1983">
        <f>O1983/Me*dt</f>
        <v>69.719472325705311</v>
      </c>
      <c r="Z1983">
        <v>-139670076.15055853</v>
      </c>
      <c r="AA1983">
        <v>357966219.17827469</v>
      </c>
      <c r="AB1983">
        <f t="shared" si="2160"/>
        <v>125247306444.07707</v>
      </c>
      <c r="AC1983">
        <f t="shared" si="2161"/>
        <v>-81970328834.617462</v>
      </c>
    </row>
    <row r="1984" spans="2:29" x14ac:dyDescent="0.3">
      <c r="B1984">
        <f t="shared" si="2164"/>
        <v>125386976520.22763</v>
      </c>
      <c r="C1984">
        <f t="shared" si="2165"/>
        <v>-82328295053.795731</v>
      </c>
      <c r="D1984">
        <f>B1984+F1984*dt/2</f>
        <v>125210632578.8073</v>
      </c>
      <c r="E1984">
        <f>C1984+G1984*dt/2</f>
        <v>-82596867873.882767</v>
      </c>
      <c r="F1984">
        <f t="shared" si="2166"/>
        <v>-16328.142724105157</v>
      </c>
      <c r="G1984">
        <f t="shared" si="2167"/>
        <v>-24867.853711762007</v>
      </c>
      <c r="H1984">
        <f>SQRT((xs-B1984)^2+(ys-C1984)^2)</f>
        <v>149999473490.23917</v>
      </c>
      <c r="I1984">
        <f>SQRT((xs-D1984)^2+(ys-E1984)^2)</f>
        <v>149999816977.75745</v>
      </c>
      <c r="J1984">
        <f t="shared" ref="J1984" si="2216">G*Ms*Me/H1984^2</f>
        <v>3.5235532283988222E+22</v>
      </c>
      <c r="K1984">
        <f t="shared" si="2163"/>
        <v>3.5235532283988222E+22</v>
      </c>
      <c r="L1984">
        <f>(xs-D1984)/I1984*K1984</f>
        <v>-2.9412457797754244E+22</v>
      </c>
      <c r="M1984">
        <f>(ys-E1984)/I1984*K1984</f>
        <v>1.9402321037218751E+22</v>
      </c>
      <c r="N1984">
        <f>(xs-D1984)/I1984*K1984</f>
        <v>-2.9412457797754244E+22</v>
      </c>
      <c r="O1984">
        <f>(xs-E1984)/I1984*K1984</f>
        <v>1.9402321037218751E+22</v>
      </c>
      <c r="P1984">
        <f t="shared" si="2169"/>
        <v>-4.9250599125509444E-3</v>
      </c>
      <c r="Q1984">
        <f>M1984/Me</f>
        <v>3.248881620431807E-3</v>
      </c>
      <c r="R1984">
        <f>F1984+P1984*dt/2</f>
        <v>-16381.333371160707</v>
      </c>
      <c r="S1984">
        <f>G1984+Q1984*dt/2</f>
        <v>-24832.765790261343</v>
      </c>
      <c r="T1984">
        <f>R1984*dt</f>
        <v>-353836800.81707126</v>
      </c>
      <c r="U1984">
        <f>S1984*dt</f>
        <v>-536387741.06964499</v>
      </c>
      <c r="V1984">
        <f>N1984/Me*dt</f>
        <v>-106.3812941111004</v>
      </c>
      <c r="W1984">
        <f>O1984/Me*dt</f>
        <v>70.175843001327024</v>
      </c>
      <c r="Z1984">
        <v>-118959482.9085332</v>
      </c>
      <c r="AA1984">
        <v>365371478.89946193</v>
      </c>
      <c r="AB1984">
        <f t="shared" si="2160"/>
        <v>124914180236.50201</v>
      </c>
      <c r="AC1984">
        <f t="shared" si="2161"/>
        <v>-82499311315.965912</v>
      </c>
    </row>
    <row r="1985" spans="2:29" x14ac:dyDescent="0.3">
      <c r="B1985">
        <f t="shared" si="2164"/>
        <v>125033139719.41055</v>
      </c>
      <c r="C1985">
        <f t="shared" si="2165"/>
        <v>-82864682794.865372</v>
      </c>
      <c r="D1985">
        <f>B1985+F1985*dt/2</f>
        <v>124855646860.01382</v>
      </c>
      <c r="E1985">
        <f>C1985+G1985*dt/2</f>
        <v>-83132497715.847992</v>
      </c>
      <c r="F1985">
        <f t="shared" si="2166"/>
        <v>-16434.524018216256</v>
      </c>
      <c r="G1985">
        <f t="shared" si="2167"/>
        <v>-24797.677868760678</v>
      </c>
      <c r="H1985">
        <f>SQRT((xs-B1985)^2+(ys-C1985)^2)</f>
        <v>149999472275.02933</v>
      </c>
      <c r="I1985">
        <f>SQRT((xs-D1985)^2+(ys-E1985)^2)</f>
        <v>149999815764.2467</v>
      </c>
      <c r="J1985">
        <f t="shared" ref="J1985" si="2217">G*Ms*Me/H1985^2</f>
        <v>3.5235532854904442E+22</v>
      </c>
      <c r="K1985">
        <f t="shared" si="2163"/>
        <v>3.5235532854904442E+22</v>
      </c>
      <c r="L1985">
        <f>(xs-D1985)/I1985*K1985</f>
        <v>-2.9329071003465691E+22</v>
      </c>
      <c r="M1985">
        <f>(ys-E1985)/I1985*K1985</f>
        <v>1.9528143015727797E+22</v>
      </c>
      <c r="N1985">
        <f>(xs-D1985)/I1985*K1985</f>
        <v>-2.9329071003465691E+22</v>
      </c>
      <c r="O1985">
        <f>(xs-E1985)/I1985*K1985</f>
        <v>1.9528143015727797E+22</v>
      </c>
      <c r="P1985">
        <f t="shared" si="2169"/>
        <v>-4.9110969530250653E-3</v>
      </c>
      <c r="Q1985">
        <f>M1985/Me</f>
        <v>3.2699502705505353E-3</v>
      </c>
      <c r="R1985">
        <f>F1985+P1985*dt/2</f>
        <v>-16487.563865308926</v>
      </c>
      <c r="S1985">
        <f>G1985+Q1985*dt/2</f>
        <v>-24762.362405838732</v>
      </c>
      <c r="T1985">
        <f>R1985*dt</f>
        <v>-356131379.49067283</v>
      </c>
      <c r="U1985">
        <f>S1985*dt</f>
        <v>-534867027.96611661</v>
      </c>
      <c r="V1985">
        <f>N1985/Me*dt</f>
        <v>-106.07969418534141</v>
      </c>
      <c r="W1985">
        <f>O1985/Me*dt</f>
        <v>70.630925843891561</v>
      </c>
      <c r="Z1985">
        <v>-97859114.249567389</v>
      </c>
      <c r="AA1985">
        <v>371579584.69958365</v>
      </c>
      <c r="AB1985">
        <f t="shared" si="2160"/>
        <v>124579149225.6703</v>
      </c>
      <c r="AC1985">
        <f t="shared" si="2161"/>
        <v>-83027970238.131897</v>
      </c>
    </row>
    <row r="1986" spans="2:29" x14ac:dyDescent="0.3">
      <c r="B1986">
        <f t="shared" si="2164"/>
        <v>124677008339.91988</v>
      </c>
      <c r="C1986">
        <f t="shared" si="2165"/>
        <v>-83399549822.831482</v>
      </c>
      <c r="D1986">
        <f>B1986+F1986*dt/2</f>
        <v>124498369819.82594</v>
      </c>
      <c r="E1986">
        <f>C1986+G1986*dt/2</f>
        <v>-83666601929.814987</v>
      </c>
      <c r="F1986">
        <f t="shared" si="2166"/>
        <v>-16540.603712401597</v>
      </c>
      <c r="G1986">
        <f t="shared" si="2167"/>
        <v>-24727.046942916786</v>
      </c>
      <c r="H1986">
        <f>SQRT((xs-B1986)^2+(ys-C1986)^2)</f>
        <v>149999471063.2121</v>
      </c>
      <c r="I1986">
        <f>SQRT((xs-D1986)^2+(ys-E1986)^2)</f>
        <v>149999814554.13959</v>
      </c>
      <c r="J1986">
        <f t="shared" ref="J1986" si="2218">G*Ms*Me/H1986^2</f>
        <v>3.5235533424226793E+22</v>
      </c>
      <c r="K1986">
        <f t="shared" si="2163"/>
        <v>3.5235533424226793E+22</v>
      </c>
      <c r="L1986">
        <f>(xs-D1986)/I1986*K1986</f>
        <v>-2.9245145962929877E+22</v>
      </c>
      <c r="M1986">
        <f>(ys-E1986)/I1986*K1986</f>
        <v>1.9653606623129763E+22</v>
      </c>
      <c r="N1986">
        <f>(xs-D1986)/I1986*K1986</f>
        <v>-2.9245145962929877E+22</v>
      </c>
      <c r="O1986">
        <f>(xs-E1986)/I1986*K1986</f>
        <v>1.9653606623129763E+22</v>
      </c>
      <c r="P1986">
        <f t="shared" si="2169"/>
        <v>-4.8970438651925446E-3</v>
      </c>
      <c r="Q1986">
        <f>M1986/Me</f>
        <v>3.2909589121114806E-3</v>
      </c>
      <c r="R1986">
        <f>F1986+P1986*dt/2</f>
        <v>-16593.491786145674</v>
      </c>
      <c r="S1986">
        <f>G1986+Q1986*dt/2</f>
        <v>-24691.504586665982</v>
      </c>
      <c r="T1986">
        <f>R1986*dt</f>
        <v>-358419422.58074659</v>
      </c>
      <c r="U1986">
        <f>S1986*dt</f>
        <v>-533336499.07198519</v>
      </c>
      <c r="V1986">
        <f>N1986/Me*dt</f>
        <v>-105.77614748815897</v>
      </c>
      <c r="W1986">
        <f>O1986/Me*dt</f>
        <v>71.084712501607981</v>
      </c>
      <c r="Z1986">
        <v>-76438106.757183567</v>
      </c>
      <c r="AA1986">
        <v>376570196.99024624</v>
      </c>
      <c r="AB1986">
        <f t="shared" si="2160"/>
        <v>124242150810.58194</v>
      </c>
      <c r="AC1986">
        <f t="shared" si="2161"/>
        <v>-83556316124.913223</v>
      </c>
    </row>
    <row r="1987" spans="2:29" x14ac:dyDescent="0.3">
      <c r="B1987">
        <f t="shared" si="2164"/>
        <v>124318588917.33913</v>
      </c>
      <c r="C1987">
        <f t="shared" si="2165"/>
        <v>-83932886321.903473</v>
      </c>
      <c r="D1987">
        <f>B1987+F1987*dt/2</f>
        <v>124138808014.85231</v>
      </c>
      <c r="E1987">
        <f>C1987+G1987*dt/2</f>
        <v>-84199170713.991959</v>
      </c>
      <c r="F1987">
        <f t="shared" si="2166"/>
        <v>-16646.379859889756</v>
      </c>
      <c r="G1987">
        <f t="shared" si="2167"/>
        <v>-24655.962230415178</v>
      </c>
      <c r="H1987">
        <f>SQRT((xs-B1987)^2+(ys-C1987)^2)</f>
        <v>149999469854.80957</v>
      </c>
      <c r="I1987">
        <f>SQRT((xs-D1987)^2+(ys-E1987)^2)</f>
        <v>149999813347.45828</v>
      </c>
      <c r="J1987">
        <f t="shared" ref="J1987" si="2219">G*Ms*Me/H1987^2</f>
        <v>3.5235533991944902E+22</v>
      </c>
      <c r="K1987">
        <f t="shared" si="2163"/>
        <v>3.5235533991944902E+22</v>
      </c>
      <c r="L1987">
        <f>(xs-D1987)/I1987*K1987</f>
        <v>-2.916068421628452E+22</v>
      </c>
      <c r="M1987">
        <f>(ys-E1987)/I1987*K1987</f>
        <v>1.9778709556885644E+22</v>
      </c>
      <c r="N1987">
        <f>(xs-D1987)/I1987*K1987</f>
        <v>-2.916068421628452E+22</v>
      </c>
      <c r="O1987">
        <f>(xs-E1987)/I1987*K1987</f>
        <v>1.9778709556885644E+22</v>
      </c>
      <c r="P1987">
        <f t="shared" si="2169"/>
        <v>-4.8829009069465031E-3</v>
      </c>
      <c r="Q1987">
        <f>M1987/Me</f>
        <v>3.311907159558882E-3</v>
      </c>
      <c r="R1987">
        <f>F1987+P1987*dt/2</f>
        <v>-16699.115189684777</v>
      </c>
      <c r="S1987">
        <f>G1987+Q1987*dt/2</f>
        <v>-24620.193633091942</v>
      </c>
      <c r="T1987">
        <f>R1987*dt</f>
        <v>-360700888.09719115</v>
      </c>
      <c r="U1987">
        <f>S1987*dt</f>
        <v>-531796182.47478592</v>
      </c>
      <c r="V1987">
        <f>N1987/Me*dt</f>
        <v>-105.47065959004446</v>
      </c>
      <c r="W1987">
        <f>O1987/Me*dt</f>
        <v>71.537194646471846</v>
      </c>
      <c r="Z1987">
        <v>-54766647.389732167</v>
      </c>
      <c r="AA1987">
        <v>380326965.20980352</v>
      </c>
      <c r="AB1987">
        <f t="shared" si="2160"/>
        <v>123903121381.8522</v>
      </c>
      <c r="AC1987">
        <f t="shared" si="2161"/>
        <v>-84084355539.168457</v>
      </c>
    </row>
    <row r="1988" spans="2:29" x14ac:dyDescent="0.3">
      <c r="B1988">
        <f t="shared" si="2164"/>
        <v>123957888029.24193</v>
      </c>
      <c r="C1988">
        <f t="shared" si="2165"/>
        <v>-84464682504.378265</v>
      </c>
      <c r="D1988">
        <f>B1988+F1988*dt/2</f>
        <v>123776968043.63155</v>
      </c>
      <c r="E1988">
        <f>C1988+G1988*dt/2</f>
        <v>-84730194294.764572</v>
      </c>
      <c r="F1988">
        <f t="shared" si="2166"/>
        <v>-16751.850519479802</v>
      </c>
      <c r="G1988">
        <f t="shared" si="2167"/>
        <v>-24584.425035768705</v>
      </c>
      <c r="H1988">
        <f>SQRT((xs-B1988)^2+(ys-C1988)^2)</f>
        <v>149999468649.8439</v>
      </c>
      <c r="I1988">
        <f>SQRT((xs-D1988)^2+(ys-E1988)^2)</f>
        <v>149999812144.22482</v>
      </c>
      <c r="J1988">
        <f t="shared" ref="J1988" si="2220">G*Ms*Me/H1988^2</f>
        <v>3.5235534558048364E+22</v>
      </c>
      <c r="K1988">
        <f t="shared" si="2163"/>
        <v>3.5235534558048364E+22</v>
      </c>
      <c r="L1988">
        <f>(xs-D1988)/I1988*K1988</f>
        <v>-2.9075687313517377E+22</v>
      </c>
      <c r="M1988">
        <f>(ys-E1988)/I1988*K1988</f>
        <v>1.9903449521075121E+22</v>
      </c>
      <c r="N1988">
        <f>(xs-D1988)/I1988*K1988</f>
        <v>-2.9075687313517377E+22</v>
      </c>
      <c r="O1988">
        <f>(xs-E1988)/I1988*K1988</f>
        <v>1.9903449521075121E+22</v>
      </c>
      <c r="P1988">
        <f t="shared" si="2169"/>
        <v>-4.8686683378294333E-3</v>
      </c>
      <c r="Q1988">
        <f>M1988/Me</f>
        <v>3.3327946284452646E-3</v>
      </c>
      <c r="R1988">
        <f>F1988+P1988*dt/2</f>
        <v>-16804.432137528358</v>
      </c>
      <c r="S1988">
        <f>G1988+Q1988*dt/2</f>
        <v>-24548.430853781498</v>
      </c>
      <c r="T1988">
        <f>R1988*dt</f>
        <v>-362975734.17061251</v>
      </c>
      <c r="U1988">
        <f>S1988*dt</f>
        <v>-530246106.44168037</v>
      </c>
      <c r="V1988">
        <f>N1988/Me*dt</f>
        <v>-105.16323609711576</v>
      </c>
      <c r="W1988">
        <f>O1988/Me*dt</f>
        <v>71.988363974417709</v>
      </c>
      <c r="Z1988">
        <v>-32915743.537375428</v>
      </c>
      <c r="AA1988">
        <v>382837581.37229115</v>
      </c>
      <c r="AB1988">
        <f t="shared" si="2160"/>
        <v>123561996551.53395</v>
      </c>
      <c r="AC1988">
        <f t="shared" si="2161"/>
        <v>-84612091029.447662</v>
      </c>
    </row>
    <row r="1989" spans="2:29" x14ac:dyDescent="0.3">
      <c r="B1989">
        <f t="shared" si="2164"/>
        <v>123594912295.07132</v>
      </c>
      <c r="C1989">
        <f t="shared" si="2165"/>
        <v>-84994928610.819946</v>
      </c>
      <c r="D1989">
        <f>B1989+F1989*dt/2</f>
        <v>123412856546.51109</v>
      </c>
      <c r="E1989">
        <f>C1989+G1989*dt/2</f>
        <v>-85259662926.87532</v>
      </c>
      <c r="F1989">
        <f t="shared" si="2166"/>
        <v>-16857.013755576918</v>
      </c>
      <c r="G1989">
        <f t="shared" si="2167"/>
        <v>-24512.436671794287</v>
      </c>
      <c r="H1989">
        <f>SQRT((xs-B1989)^2+(ys-C1989)^2)</f>
        <v>149999467448.33713</v>
      </c>
      <c r="I1989">
        <f>SQRT((xs-D1989)^2+(ys-E1989)^2)</f>
        <v>149999810944.46127</v>
      </c>
      <c r="J1989">
        <f t="shared" ref="J1989" si="2221">G*Ms*Me/H1989^2</f>
        <v>3.5235535122526819E+22</v>
      </c>
      <c r="K1989">
        <f t="shared" si="2163"/>
        <v>3.5235535122526819E+22</v>
      </c>
      <c r="L1989">
        <f>(xs-D1989)/I1989*K1989</f>
        <v>-2.8990156814437797E+22</v>
      </c>
      <c r="M1989">
        <f>(ys-E1989)/I1989*K1989</f>
        <v>2.0027824226438746E+22</v>
      </c>
      <c r="N1989">
        <f>(xs-D1989)/I1989*K1989</f>
        <v>-2.8990156814437797E+22</v>
      </c>
      <c r="O1989">
        <f>(xs-E1989)/I1989*K1989</f>
        <v>2.0027824226438746E+22</v>
      </c>
      <c r="P1989">
        <f t="shared" si="2169"/>
        <v>-4.8543464190284316E-3</v>
      </c>
      <c r="Q1989">
        <f>M1989/Me</f>
        <v>3.3536209354385039E-3</v>
      </c>
      <c r="R1989">
        <f>F1989+P1989*dt/2</f>
        <v>-16909.440696902424</v>
      </c>
      <c r="S1989">
        <f>G1989+Q1989*dt/2</f>
        <v>-24476.21756569155</v>
      </c>
      <c r="T1989">
        <f>R1989*dt</f>
        <v>-365243919.05309236</v>
      </c>
      <c r="U1989">
        <f>S1989*dt</f>
        <v>-528686299.41893744</v>
      </c>
      <c r="V1989">
        <f>N1989/Me*dt</f>
        <v>-104.85388265101412</v>
      </c>
      <c r="W1989">
        <f>O1989/Me*dt</f>
        <v>72.438212205471686</v>
      </c>
      <c r="Z1989">
        <v>-10956990.393508971</v>
      </c>
      <c r="AA1989">
        <v>384093820.37457788</v>
      </c>
      <c r="AB1989">
        <f t="shared" si="2160"/>
        <v>123218711385.62473</v>
      </c>
      <c r="AC1989">
        <f t="shared" si="2161"/>
        <v>-85139521089.864304</v>
      </c>
    </row>
    <row r="1990" spans="2:29" x14ac:dyDescent="0.3">
      <c r="B1990">
        <f t="shared" si="2164"/>
        <v>123229668376.01823</v>
      </c>
      <c r="C1990">
        <f t="shared" si="2165"/>
        <v>-85523614910.238876</v>
      </c>
      <c r="D1990">
        <f>B1990+F1990*dt/2</f>
        <v>123046480205.52538</v>
      </c>
      <c r="E1990">
        <f>C1990+G1990*dt/2</f>
        <v>-85787566893.602432</v>
      </c>
      <c r="F1990">
        <f t="shared" si="2166"/>
        <v>-16961.867638227934</v>
      </c>
      <c r="G1990">
        <f t="shared" si="2167"/>
        <v>-24439.998459588816</v>
      </c>
      <c r="H1990">
        <f>SQRT((xs-B1990)^2+(ys-C1990)^2)</f>
        <v>149999466250.31125</v>
      </c>
      <c r="I1990">
        <f>SQRT((xs-D1990)^2+(ys-E1990)^2)</f>
        <v>149999809748.18954</v>
      </c>
      <c r="J1990">
        <f t="shared" ref="J1990" si="2222">G*Ms*Me/H1990^2</f>
        <v>3.5235535685369926E+22</v>
      </c>
      <c r="K1990">
        <f t="shared" si="2163"/>
        <v>3.5235535685369926E+22</v>
      </c>
      <c r="L1990">
        <f>(xs-D1990)/I1990*K1990</f>
        <v>-2.8904094288648147E+22</v>
      </c>
      <c r="M1990">
        <f>(ys-E1990)/I1990*K1990</f>
        <v>2.0151831390419958E+22</v>
      </c>
      <c r="N1990">
        <f>(xs-D1990)/I1990*K1990</f>
        <v>-2.8904094288648147E+22</v>
      </c>
      <c r="O1990">
        <f>(xs-E1990)/I1990*K1990</f>
        <v>2.0151831390419958E+22</v>
      </c>
      <c r="P1990">
        <f t="shared" si="2169"/>
        <v>-4.8399354133704196E-3</v>
      </c>
      <c r="Q1990">
        <f>M1990/Me</f>
        <v>3.374385698328861E-3</v>
      </c>
      <c r="R1990">
        <f>F1990+P1990*dt/2</f>
        <v>-17014.138940692334</v>
      </c>
      <c r="S1990">
        <f>G1990+Q1990*dt/2</f>
        <v>-24403.555094046864</v>
      </c>
      <c r="T1990">
        <f>R1990*dt</f>
        <v>-367505401.11895442</v>
      </c>
      <c r="U1990">
        <f>S1990*dt</f>
        <v>-527116790.03141224</v>
      </c>
      <c r="V1990">
        <f>N1990/Me*dt</f>
        <v>-104.54260492880107</v>
      </c>
      <c r="W1990">
        <f>O1990/Me*dt</f>
        <v>72.886731083903399</v>
      </c>
      <c r="Z1990">
        <v>11037663.597657602</v>
      </c>
      <c r="AA1990">
        <v>384091566.92993498</v>
      </c>
      <c r="AB1990">
        <f t="shared" si="2160"/>
        <v>122873200638.49693</v>
      </c>
      <c r="AC1990">
        <f t="shared" si="2161"/>
        <v>-85666640133.340363</v>
      </c>
    </row>
    <row r="1991" spans="2:29" x14ac:dyDescent="0.3">
      <c r="B1991">
        <f t="shared" si="2164"/>
        <v>122862162974.89928</v>
      </c>
      <c r="C1991">
        <f t="shared" si="2165"/>
        <v>-86050731700.270294</v>
      </c>
      <c r="D1991">
        <f>B1991+F1991*dt/2</f>
        <v>122677845744.27318</v>
      </c>
      <c r="E1991">
        <f>C1991+G1991*dt/2</f>
        <v>-86313896506.938141</v>
      </c>
      <c r="F1991">
        <f t="shared" si="2166"/>
        <v>-17066.410243156733</v>
      </c>
      <c r="G1991">
        <f t="shared" si="2167"/>
        <v>-24367.111728504911</v>
      </c>
      <c r="H1991">
        <f>SQRT((xs-B1991)^2+(ys-C1991)^2)</f>
        <v>149999465055.78818</v>
      </c>
      <c r="I1991">
        <f>SQRT((xs-D1991)^2+(ys-E1991)^2)</f>
        <v>149999808555.43155</v>
      </c>
      <c r="J1991">
        <f t="shared" ref="J1991" si="2223">G*Ms*Me/H1991^2</f>
        <v>3.5235536246567399E+22</v>
      </c>
      <c r="K1991">
        <f t="shared" si="2163"/>
        <v>3.5235536246567399E+22</v>
      </c>
      <c r="L1991">
        <f>(xs-D1991)/I1991*K1991</f>
        <v>-2.8817501315514965E+22</v>
      </c>
      <c r="M1991">
        <f>(ys-E1991)/I1991*K1991</f>
        <v>2.0275468737206989E+22</v>
      </c>
      <c r="N1991">
        <f>(xs-D1991)/I1991*K1991</f>
        <v>-2.8817501315514965E+22</v>
      </c>
      <c r="O1991">
        <f>(xs-E1991)/I1991*K1991</f>
        <v>2.0275468737206989E+22</v>
      </c>
      <c r="P1991">
        <f t="shared" si="2169"/>
        <v>-4.825435585317308E-3</v>
      </c>
      <c r="Q1991">
        <f>M1991/Me</f>
        <v>3.3950885360359991E-3</v>
      </c>
      <c r="R1991">
        <f>F1991+P1991*dt/2</f>
        <v>-17118.524947478159</v>
      </c>
      <c r="S1991">
        <f>G1991+Q1991*dt/2</f>
        <v>-24330.444772315721</v>
      </c>
      <c r="T1991">
        <f>R1991*dt</f>
        <v>-369760138.86552823</v>
      </c>
      <c r="U1991">
        <f>S1991*dt</f>
        <v>-525537607.08201957</v>
      </c>
      <c r="V1991">
        <f>N1991/Me*dt</f>
        <v>-104.22940864285385</v>
      </c>
      <c r="W1991">
        <f>O1991/Me*dt</f>
        <v>73.333912378377576</v>
      </c>
      <c r="Z1991">
        <v>32996152.449363116</v>
      </c>
      <c r="AA1991">
        <v>382830829.03998327</v>
      </c>
      <c r="AB1991">
        <f t="shared" si="2160"/>
        <v>122525398988.48311</v>
      </c>
      <c r="AC1991">
        <f t="shared" si="2161"/>
        <v>-86193438478.312332</v>
      </c>
    </row>
    <row r="1992" spans="2:29" x14ac:dyDescent="0.3">
      <c r="B1992">
        <f t="shared" si="2164"/>
        <v>122492402836.03375</v>
      </c>
      <c r="C1992">
        <f t="shared" si="2165"/>
        <v>-86576269307.35231</v>
      </c>
      <c r="D1992">
        <f>B1992+F1992*dt/2</f>
        <v>122306959927.79431</v>
      </c>
      <c r="E1992">
        <f>C1992+G1992*dt/2</f>
        <v>-86838642107.766479</v>
      </c>
      <c r="F1992">
        <f t="shared" si="2166"/>
        <v>-17170.639651799589</v>
      </c>
      <c r="G1992">
        <f t="shared" si="2167"/>
        <v>-24293.777816126534</v>
      </c>
      <c r="H1992">
        <f>SQRT((xs-B1992)^2+(ys-C1992)^2)</f>
        <v>149999463864.78973</v>
      </c>
      <c r="I1992">
        <f>SQRT((xs-D1992)^2+(ys-E1992)^2)</f>
        <v>149999807366.20911</v>
      </c>
      <c r="J1992">
        <f t="shared" ref="J1992" si="2224">G*Ms*Me/H1992^2</f>
        <v>3.5235536806108989E+22</v>
      </c>
      <c r="K1992">
        <f t="shared" si="2163"/>
        <v>3.5235536806108989E+22</v>
      </c>
      <c r="L1992">
        <f>(xs-D1992)/I1992*K1992</f>
        <v>-2.873037948414005E+22</v>
      </c>
      <c r="M1992">
        <f>(ys-E1992)/I1992*K1992</f>
        <v>2.039873399777461E+22</v>
      </c>
      <c r="N1992">
        <f>(xs-D1992)/I1992*K1992</f>
        <v>-2.873037948414005E+22</v>
      </c>
      <c r="O1992">
        <f>(xs-E1992)/I1992*K1992</f>
        <v>2.039873399777461E+22</v>
      </c>
      <c r="P1992">
        <f t="shared" si="2169"/>
        <v>-4.8108472009611601E-3</v>
      </c>
      <c r="Q1992">
        <f>M1992/Me</f>
        <v>3.4157290686159759E-3</v>
      </c>
      <c r="R1992">
        <f>F1992+P1992*dt/2</f>
        <v>-17222.596801569969</v>
      </c>
      <c r="S1992">
        <f>G1992+Q1992*dt/2</f>
        <v>-24256.88794218548</v>
      </c>
      <c r="T1992">
        <f>R1992*dt</f>
        <v>-372008090.91391134</v>
      </c>
      <c r="U1992">
        <f>S1992*dt</f>
        <v>-523948779.55120635</v>
      </c>
      <c r="V1992">
        <f>N1992/Me*dt</f>
        <v>-103.91429954076106</v>
      </c>
      <c r="W1992">
        <f>O1992/Me*dt</f>
        <v>73.779747882105084</v>
      </c>
      <c r="Z1992">
        <v>54846528.724634618</v>
      </c>
      <c r="AA1992">
        <v>380315737.96102232</v>
      </c>
      <c r="AB1992">
        <f t="shared" si="2160"/>
        <v>122175241273.84448</v>
      </c>
      <c r="AC1992">
        <f t="shared" si="2161"/>
        <v>-86719902348.94249</v>
      </c>
    </row>
    <row r="1993" spans="2:29" x14ac:dyDescent="0.3">
      <c r="B1993">
        <f t="shared" si="2164"/>
        <v>122120394745.11984</v>
      </c>
      <c r="C1993">
        <f t="shared" si="2165"/>
        <v>-87100218086.903519</v>
      </c>
      <c r="D1993">
        <f>B1993+F1993*dt/2</f>
        <v>121933829562.44537</v>
      </c>
      <c r="E1993">
        <f>C1993+G1993*dt/2</f>
        <v>-87361794066.040558</v>
      </c>
      <c r="F1993">
        <f t="shared" si="2166"/>
        <v>-17274.553951340349</v>
      </c>
      <c r="G1993">
        <f t="shared" si="2167"/>
        <v>-24219.998068244429</v>
      </c>
      <c r="H1993">
        <f>SQRT((xs-B1993)^2+(ys-C1993)^2)</f>
        <v>149999462677.33777</v>
      </c>
      <c r="I1993">
        <f>SQRT((xs-D1993)^2+(ys-E1993)^2)</f>
        <v>149999806180.54398</v>
      </c>
      <c r="J1993">
        <f t="shared" ref="J1993" si="2225">G*Ms*Me/H1993^2</f>
        <v>3.5235537363984418E+22</v>
      </c>
      <c r="K1993">
        <f t="shared" si="2163"/>
        <v>3.5235537363984418E+22</v>
      </c>
      <c r="L1993">
        <f>(xs-D1993)/I1993*K1993</f>
        <v>-2.864273039333117E+22</v>
      </c>
      <c r="M1993">
        <f>(ys-E1993)/I1993*K1993</f>
        <v>2.0521624909925738E+22</v>
      </c>
      <c r="N1993">
        <f>(xs-D1993)/I1993*K1993</f>
        <v>-2.864273039333117E+22</v>
      </c>
      <c r="O1993">
        <f>(xs-E1993)/I1993*K1993</f>
        <v>2.0521624909925738E+22</v>
      </c>
      <c r="P1993">
        <f t="shared" si="2169"/>
        <v>-4.7961705280192852E-3</v>
      </c>
      <c r="Q1993">
        <f>M1993/Me</f>
        <v>3.4363069172682077E-3</v>
      </c>
      <c r="R1993">
        <f>F1993+P1993*dt/2</f>
        <v>-17326.352593042957</v>
      </c>
      <c r="S1993">
        <f>G1993+Q1993*dt/2</f>
        <v>-24182.885953537934</v>
      </c>
      <c r="T1993">
        <f>R1993*dt</f>
        <v>-374249216.0097279</v>
      </c>
      <c r="U1993">
        <f>S1993*dt</f>
        <v>-522350336.59641939</v>
      </c>
      <c r="V1993">
        <f>N1993/Me*dt</f>
        <v>-103.59728340521656</v>
      </c>
      <c r="W1993">
        <f>O1993/Me*dt</f>
        <v>74.224229412993282</v>
      </c>
      <c r="Z1993">
        <v>76517199.239692524</v>
      </c>
      <c r="AA1993">
        <v>376554534.66493291</v>
      </c>
      <c r="AB1993">
        <f t="shared" si="2160"/>
        <v>121822662728.34979</v>
      </c>
      <c r="AC1993">
        <f t="shared" si="2161"/>
        <v>-87246013888.835007</v>
      </c>
    </row>
    <row r="1994" spans="2:29" x14ac:dyDescent="0.3">
      <c r="B1994">
        <f t="shared" si="2164"/>
        <v>121746145529.11011</v>
      </c>
      <c r="C1994">
        <f t="shared" si="2165"/>
        <v>-87622568423.499939</v>
      </c>
      <c r="D1994">
        <f>B1994+F1994*dt/2</f>
        <v>121558461495.77486</v>
      </c>
      <c r="E1994">
        <f>C1994+G1994*dt/2</f>
        <v>-87883342780.95932</v>
      </c>
      <c r="F1994">
        <f t="shared" si="2166"/>
        <v>-17378.151234745565</v>
      </c>
      <c r="G1994">
        <f t="shared" si="2167"/>
        <v>-24145.773838831436</v>
      </c>
      <c r="H1994">
        <f>SQRT((xs-B1994)^2+(ys-C1994)^2)</f>
        <v>149999461493.45398</v>
      </c>
      <c r="I1994">
        <f>SQRT((xs-D1994)^2+(ys-E1994)^2)</f>
        <v>149999804998.45782</v>
      </c>
      <c r="J1994">
        <f t="shared" ref="J1994" si="2226">G*Ms*Me/H1994^2</f>
        <v>3.5235537920183509E+22</v>
      </c>
      <c r="K1994">
        <f t="shared" si="2163"/>
        <v>3.5235537920183509E+22</v>
      </c>
      <c r="L1994">
        <f>(xs-D1994)/I1994*K1994</f>
        <v>-2.8554555651572866E+22</v>
      </c>
      <c r="M1994">
        <f>(ys-E1994)/I1994*K1994</f>
        <v>2.0644139218333084E+22</v>
      </c>
      <c r="N1994">
        <f>(xs-D1994)/I1994*K1994</f>
        <v>-2.8554555651572866E+22</v>
      </c>
      <c r="O1994">
        <f>(xs-E1994)/I1994*K1994</f>
        <v>2.0644139218333084E+22</v>
      </c>
      <c r="P1994">
        <f t="shared" si="2169"/>
        <v>-4.7814058358293474E-3</v>
      </c>
      <c r="Q1994">
        <f>M1994/Me</f>
        <v>3.4568217043424452E-3</v>
      </c>
      <c r="R1994">
        <f>F1994+P1994*dt/2</f>
        <v>-17429.790417772521</v>
      </c>
      <c r="S1994">
        <f>G1994+Q1994*dt/2</f>
        <v>-24108.440164424537</v>
      </c>
      <c r="T1994">
        <f>R1994*dt</f>
        <v>-376483473.02388644</v>
      </c>
      <c r="U1994">
        <f>S1994*dt</f>
        <v>-520742307.55157</v>
      </c>
      <c r="V1994">
        <f>N1994/Me*dt</f>
        <v>-103.2783660539139</v>
      </c>
      <c r="W1994">
        <f>O1994/Me*dt</f>
        <v>74.667348813796821</v>
      </c>
      <c r="Z1994">
        <v>97937159.606687903</v>
      </c>
      <c r="AA1994">
        <v>371559542.83902907</v>
      </c>
      <c r="AB1994">
        <f t="shared" si="2160"/>
        <v>121467599215.69292</v>
      </c>
      <c r="AC1994">
        <f t="shared" si="2161"/>
        <v>-87771751188.212479</v>
      </c>
    </row>
    <row r="1995" spans="2:29" x14ac:dyDescent="0.3">
      <c r="B1995">
        <f t="shared" si="2164"/>
        <v>121369662056.08623</v>
      </c>
      <c r="C1995">
        <f t="shared" si="2165"/>
        <v>-88143310731.051514</v>
      </c>
      <c r="D1995">
        <f>B1995+F1995*dt/2</f>
        <v>121180862616.3976</v>
      </c>
      <c r="E1995">
        <f>C1995+G1995*dt/2</f>
        <v>-88403278681.143707</v>
      </c>
      <c r="F1995">
        <f t="shared" si="2166"/>
        <v>-17481.429600799478</v>
      </c>
      <c r="G1995">
        <f t="shared" si="2167"/>
        <v>-24071.106490017639</v>
      </c>
      <c r="H1995">
        <f>SQRT((xs-B1995)^2+(ys-C1995)^2)</f>
        <v>149999460313.16003</v>
      </c>
      <c r="I1995">
        <f>SQRT((xs-D1995)^2+(ys-E1995)^2)</f>
        <v>149999803819.97232</v>
      </c>
      <c r="J1995">
        <f t="shared" ref="J1995" si="2227">G*Ms*Me/H1995^2</f>
        <v>3.5235538474696066E+22</v>
      </c>
      <c r="K1995">
        <f t="shared" si="2163"/>
        <v>3.5235538474696066E+22</v>
      </c>
      <c r="L1995">
        <f>(xs-D1995)/I1995*K1995</f>
        <v>-2.846585687699684E+22</v>
      </c>
      <c r="M1995">
        <f>(ys-E1995)/I1995*K1995</f>
        <v>2.0766274674580387E+22</v>
      </c>
      <c r="N1995">
        <f>(xs-D1995)/I1995*K1995</f>
        <v>-2.846585687699684E+22</v>
      </c>
      <c r="O1995">
        <f>(xs-E1995)/I1995*K1995</f>
        <v>2.0766274674580387E+22</v>
      </c>
      <c r="P1995">
        <f t="shared" si="2169"/>
        <v>-4.7665533953444141E-3</v>
      </c>
      <c r="Q1995">
        <f>M1995/Me</f>
        <v>3.4772730533456776E-3</v>
      </c>
      <c r="R1995">
        <f>F1995+P1995*dt/2</f>
        <v>-17532.908377469197</v>
      </c>
      <c r="S1995">
        <f>G1995+Q1995*dt/2</f>
        <v>-24033.551941041507</v>
      </c>
      <c r="T1995">
        <f>R1995*dt</f>
        <v>-378710820.95333463</v>
      </c>
      <c r="U1995">
        <f>S1995*dt</f>
        <v>-519124721.92649657</v>
      </c>
      <c r="V1995">
        <f>N1995/Me*dt</f>
        <v>-102.95755333943934</v>
      </c>
      <c r="W1995">
        <f>O1995/Me*dt</f>
        <v>75.109097952266637</v>
      </c>
      <c r="Z1995">
        <v>119036226.84783866</v>
      </c>
      <c r="AA1995">
        <v>365347128.5132767</v>
      </c>
      <c r="AB1995">
        <f t="shared" si="2160"/>
        <v>121109987461.98073</v>
      </c>
      <c r="AC1995">
        <f t="shared" si="2161"/>
        <v>-88297088324.464737</v>
      </c>
    </row>
    <row r="1996" spans="2:29" x14ac:dyDescent="0.3">
      <c r="B1996">
        <f t="shared" si="2164"/>
        <v>120990951235.13289</v>
      </c>
      <c r="C1996">
        <f t="shared" si="2165"/>
        <v>-88662435452.978012</v>
      </c>
      <c r="D1996">
        <f>B1996+F1996*dt/2</f>
        <v>120801039853.86819</v>
      </c>
      <c r="E1996">
        <f>C1996+G1996*dt/2</f>
        <v>-88921592224.812317</v>
      </c>
      <c r="F1996">
        <f t="shared" si="2166"/>
        <v>-17584.387154138916</v>
      </c>
      <c r="G1996">
        <f t="shared" si="2167"/>
        <v>-23995.997392065372</v>
      </c>
      <c r="H1996">
        <f>SQRT((xs-B1996)^2+(ys-C1996)^2)</f>
        <v>149999459136.47754</v>
      </c>
      <c r="I1996">
        <f>SQRT((xs-D1996)^2+(ys-E1996)^2)</f>
        <v>149999802645.10901</v>
      </c>
      <c r="J1996">
        <f t="shared" ref="J1996" si="2228">G*Ms*Me/H1996^2</f>
        <v>3.5235539027511944E+22</v>
      </c>
      <c r="K1996">
        <f t="shared" si="2163"/>
        <v>3.5235539027511944E+22</v>
      </c>
      <c r="L1996">
        <f>(xs-D1996)/I1996*K1996</f>
        <v>-2.837663569735229E+22</v>
      </c>
      <c r="M1996">
        <f>(ys-E1996)/I1996*K1996</f>
        <v>2.0888029037203806E+22</v>
      </c>
      <c r="N1996">
        <f>(xs-D1996)/I1996*K1996</f>
        <v>-2.837663569735229E+22</v>
      </c>
      <c r="O1996">
        <f>(xs-E1996)/I1996*K1996</f>
        <v>2.0888029037203806E+22</v>
      </c>
      <c r="P1996">
        <f t="shared" si="2169"/>
        <v>-4.7516134791279786E-3</v>
      </c>
      <c r="Q1996">
        <f>M1996/Me</f>
        <v>3.4976605889490632E-3</v>
      </c>
      <c r="R1996">
        <f>F1996+P1996*dt/2</f>
        <v>-17635.7045797135</v>
      </c>
      <c r="S1996">
        <f>G1996+Q1996*dt/2</f>
        <v>-23958.222657704722</v>
      </c>
      <c r="T1996">
        <f>R1996*dt</f>
        <v>-380931218.92181158</v>
      </c>
      <c r="U1996">
        <f>S1996*dt</f>
        <v>-517497609.40642202</v>
      </c>
      <c r="V1996">
        <f>N1996/Me*dt</f>
        <v>-102.63485114916433</v>
      </c>
      <c r="W1996">
        <f>O1996/Me*dt</f>
        <v>75.54946872129976</v>
      </c>
      <c r="Z1996">
        <v>139745269.31933948</v>
      </c>
      <c r="AA1996">
        <v>357937646.44704586</v>
      </c>
      <c r="AB1996">
        <f t="shared" si="2160"/>
        <v>120749765285.53041</v>
      </c>
      <c r="AC1996">
        <f t="shared" si="2161"/>
        <v>-88821995415.937378</v>
      </c>
    </row>
    <row r="1997" spans="2:29" x14ac:dyDescent="0.3">
      <c r="B1997">
        <f t="shared" si="2164"/>
        <v>120610020016.21107</v>
      </c>
      <c r="C1997">
        <f t="shared" si="2165"/>
        <v>-89179933062.38443</v>
      </c>
      <c r="D1997">
        <f>B1997+F1997*dt/2</f>
        <v>120419000178.55397</v>
      </c>
      <c r="E1997">
        <f>C1997+G1997*dt/2</f>
        <v>-89438273899.956543</v>
      </c>
      <c r="F1997">
        <f t="shared" si="2166"/>
        <v>-17687.02200528808</v>
      </c>
      <c r="G1997">
        <f t="shared" si="2167"/>
        <v>-23920.447923344072</v>
      </c>
      <c r="H1997">
        <f>SQRT((xs-B1997)^2+(ys-C1997)^2)</f>
        <v>149999457963.42801</v>
      </c>
      <c r="I1997">
        <f>SQRT((xs-D1997)^2+(ys-E1997)^2)</f>
        <v>149999801473.88937</v>
      </c>
      <c r="J1997">
        <f t="shared" ref="J1997" si="2229">G*Ms*Me/H1997^2</f>
        <v>3.5235539578621037E+22</v>
      </c>
      <c r="K1997">
        <f t="shared" si="2163"/>
        <v>3.5235539578621037E+22</v>
      </c>
      <c r="L1997">
        <f>(xs-D1997)/I1997*K1997</f>
        <v>-2.8286893749976064E+22</v>
      </c>
      <c r="M1997">
        <f>(ys-E1997)/I1997*K1997</f>
        <v>2.1009400071733004E+22</v>
      </c>
      <c r="N1997">
        <f>(xs-D1997)/I1997*K1997</f>
        <v>-2.8286893749976064E+22</v>
      </c>
      <c r="O1997">
        <f>(xs-E1997)/I1997*K1997</f>
        <v>2.1009400071733004E+22</v>
      </c>
      <c r="P1997">
        <f t="shared" si="2169"/>
        <v>-4.7365863613489725E-3</v>
      </c>
      <c r="Q1997">
        <f>M1997/Me</f>
        <v>3.5179839369948096E-3</v>
      </c>
      <c r="R1997">
        <f>F1997+P1997*dt/2</f>
        <v>-17738.177137990649</v>
      </c>
      <c r="S1997">
        <f>G1997+Q1997*dt/2</f>
        <v>-23882.45369682453</v>
      </c>
      <c r="T1997">
        <f>R1997*dt</f>
        <v>-383144626.18059802</v>
      </c>
      <c r="U1997">
        <f>S1997*dt</f>
        <v>-515860999.85140985</v>
      </c>
      <c r="V1997">
        <f>N1997/Me*dt</f>
        <v>-102.31026540513781</v>
      </c>
      <c r="W1997">
        <f>O1997/Me*dt</f>
        <v>75.988453039087887</v>
      </c>
      <c r="Z1997">
        <v>159996433.19221747</v>
      </c>
      <c r="AA1997">
        <v>349355373.45088571</v>
      </c>
      <c r="AB1997">
        <f t="shared" si="2160"/>
        <v>120386871823.22269</v>
      </c>
      <c r="AC1997">
        <f t="shared" si="2161"/>
        <v>-89346438688.784958</v>
      </c>
    </row>
    <row r="1998" spans="2:29" x14ac:dyDescent="0.3">
      <c r="B1998">
        <f t="shared" si="2164"/>
        <v>120226875390.03047</v>
      </c>
      <c r="C1998">
        <f t="shared" si="2165"/>
        <v>-89695794062.23584</v>
      </c>
      <c r="D1998">
        <f>B1998+F1998*dt/2</f>
        <v>120034750601.50699</v>
      </c>
      <c r="E1998">
        <f>C1998+G1998*dt/2</f>
        <v>-89953314224.515137</v>
      </c>
      <c r="F1998">
        <f t="shared" si="2166"/>
        <v>-17789.332270693216</v>
      </c>
      <c r="G1998">
        <f t="shared" si="2167"/>
        <v>-23844.459470304984</v>
      </c>
      <c r="H1998">
        <f>SQRT((xs-B1998)^2+(ys-C1998)^2)</f>
        <v>149999456794.03287</v>
      </c>
      <c r="I1998">
        <f>SQRT((xs-D1998)^2+(ys-E1998)^2)</f>
        <v>149999800306.33487</v>
      </c>
      <c r="J1998">
        <f t="shared" ref="J1998" si="2230">G*Ms*Me/H1998^2</f>
        <v>3.5235540128013281E+22</v>
      </c>
      <c r="K1998">
        <f t="shared" si="2163"/>
        <v>3.5235540128013281E+22</v>
      </c>
      <c r="L1998">
        <f>(xs-D1998)/I1998*K1998</f>
        <v>-2.8196632681762601E+22</v>
      </c>
      <c r="M1998">
        <f>(ys-E1998)/I1998*K1998</f>
        <v>2.1130385550732182E+22</v>
      </c>
      <c r="N1998">
        <f>(xs-D1998)/I1998*K1998</f>
        <v>-2.8196632681762601E+22</v>
      </c>
      <c r="O1998">
        <f>(xs-E1998)/I1998*K1998</f>
        <v>2.1130385550732182E+22</v>
      </c>
      <c r="P1998">
        <f t="shared" si="2169"/>
        <v>-4.7214723177767242E-3</v>
      </c>
      <c r="Q1998">
        <f>M1998/Me</f>
        <v>3.5382427245030444E-3</v>
      </c>
      <c r="R1998">
        <f>F1998+P1998*dt/2</f>
        <v>-17840.324171725206</v>
      </c>
      <c r="S1998">
        <f>G1998+Q1998*dt/2</f>
        <v>-23806.246448880353</v>
      </c>
      <c r="T1998">
        <f>R1998*dt</f>
        <v>-385351002.10926443</v>
      </c>
      <c r="U1998">
        <f>S1998*dt</f>
        <v>-514214923.29581559</v>
      </c>
      <c r="V1998">
        <f>N1998/Me*dt</f>
        <v>-101.98380206397724</v>
      </c>
      <c r="W1998">
        <f>O1998/Me*dt</f>
        <v>76.426042849265755</v>
      </c>
      <c r="Z1998">
        <v>179723364.74856061</v>
      </c>
      <c r="AA1998">
        <v>339628428.86155647</v>
      </c>
      <c r="AB1998">
        <f t="shared" si="2160"/>
        <v>120021247752.66977</v>
      </c>
      <c r="AC1998">
        <f t="shared" si="2161"/>
        <v>-89870380556.670105</v>
      </c>
    </row>
    <row r="1999" spans="2:29" x14ac:dyDescent="0.3">
      <c r="B1999">
        <f t="shared" si="2164"/>
        <v>119841524387.9212</v>
      </c>
      <c r="C1999">
        <f t="shared" si="2165"/>
        <v>-90210008985.531662</v>
      </c>
      <c r="D1999">
        <f>B1999+F1999*dt/2</f>
        <v>119648298174.33542</v>
      </c>
      <c r="E1999">
        <f>C1999+G1999*dt/2</f>
        <v>-90466703746.548187</v>
      </c>
      <c r="F1999">
        <f t="shared" si="2166"/>
        <v>-17891.316072757192</v>
      </c>
      <c r="G1999">
        <f t="shared" si="2167"/>
        <v>-23768.033427455717</v>
      </c>
      <c r="H1999">
        <f>SQRT((xs-B1999)^2+(ys-C1999)^2)</f>
        <v>149999455628.3136</v>
      </c>
      <c r="I1999">
        <f>SQRT((xs-D1999)^2+(ys-E1999)^2)</f>
        <v>149999799142.46683</v>
      </c>
      <c r="J1999">
        <f t="shared" ref="J1999" si="2231">G*Ms*Me/H1999^2</f>
        <v>3.5235540675678578E+22</v>
      </c>
      <c r="K1999">
        <f t="shared" si="2163"/>
        <v>3.5235540675678578E+22</v>
      </c>
      <c r="L1999">
        <f>(xs-D1999)/I1999*K1999</f>
        <v>-2.8105854149133643E+22</v>
      </c>
      <c r="M1999">
        <f>(ys-E1999)/I1999*K1999</f>
        <v>2.1250983253840906E+22</v>
      </c>
      <c r="N1999">
        <f>(xs-D1999)/I1999*K1999</f>
        <v>-2.8105854149133643E+22</v>
      </c>
      <c r="O1999">
        <f>(xs-E1999)/I1999*K1999</f>
        <v>2.1250983253840906E+22</v>
      </c>
      <c r="P1999">
        <f t="shared" si="2169"/>
        <v>-4.7062716257758944E-3</v>
      </c>
      <c r="Q1999">
        <f>M1999/Me</f>
        <v>3.5584365796786513E-3</v>
      </c>
      <c r="R1999">
        <f>F1999+P1999*dt/2</f>
        <v>-17942.143806315573</v>
      </c>
      <c r="S1999">
        <f>G1999+Q1999*dt/2</f>
        <v>-23729.602312395189</v>
      </c>
      <c r="T1999">
        <f>R1999*dt</f>
        <v>-387550306.21641636</v>
      </c>
      <c r="U1999">
        <f>S1999*dt</f>
        <v>-512559409.94773608</v>
      </c>
      <c r="V1999">
        <f>N1999/Me*dt</f>
        <v>-101.65546711675931</v>
      </c>
      <c r="W1999">
        <f>O1999/Me*dt</f>
        <v>76.862230121058872</v>
      </c>
      <c r="Z1999">
        <v>198861427.76522648</v>
      </c>
      <c r="AA1999">
        <v>328788682.43059033</v>
      </c>
      <c r="AB1999">
        <f t="shared" ref="AB1999:AB2062" si="2232">Z1999+B2000</f>
        <v>119652835509.47002</v>
      </c>
      <c r="AC1999">
        <f t="shared" ref="AC1999:AC2062" si="2233">AA1999+C2000</f>
        <v>-90393779713.048813</v>
      </c>
    </row>
    <row r="2000" spans="2:29" x14ac:dyDescent="0.3">
      <c r="B2000">
        <f t="shared" si="2164"/>
        <v>119453974081.70479</v>
      </c>
      <c r="C2000">
        <f t="shared" si="2165"/>
        <v>-90722568395.479401</v>
      </c>
      <c r="D2000">
        <f>B2000+F2000*dt/2</f>
        <v>119259649989.07414</v>
      </c>
      <c r="E2000">
        <f>C2000+G2000*dt/2</f>
        <v>-90978433044.410614</v>
      </c>
      <c r="F2000">
        <f t="shared" si="2166"/>
        <v>-17992.97153987395</v>
      </c>
      <c r="G2000">
        <f t="shared" si="2167"/>
        <v>-23691.171197334657</v>
      </c>
      <c r="H2000">
        <f>SQRT((xs-B2000)^2+(ys-C2000)^2)</f>
        <v>149999454466.29144</v>
      </c>
      <c r="I2000">
        <f>SQRT((xs-D2000)^2+(ys-E2000)^2)</f>
        <v>149999797982.30655</v>
      </c>
      <c r="J2000">
        <f t="shared" ref="J2000" si="2234">G*Ms*Me/H2000^2</f>
        <v>3.5235541221606955E+22</v>
      </c>
      <c r="K2000">
        <f t="shared" ref="K2000:K2063" si="2235">J2000</f>
        <v>3.5235541221606955E+22</v>
      </c>
      <c r="L2000">
        <f>(xs-D2000)/I2000*K2000</f>
        <v>-2.801455981800798E+22</v>
      </c>
      <c r="M2000">
        <f>(ys-E2000)/I2000*K2000</f>
        <v>2.1371190967814964E+22</v>
      </c>
      <c r="N2000">
        <f>(xs-D2000)/I2000*K2000</f>
        <v>-2.801455981800798E+22</v>
      </c>
      <c r="O2000">
        <f>(xs-E2000)/I2000*K2000</f>
        <v>2.1371190967814964E+22</v>
      </c>
      <c r="P2000">
        <f t="shared" si="2169"/>
        <v>-4.690984564301403E-3</v>
      </c>
      <c r="Q2000">
        <f>M2000/Me</f>
        <v>3.5785651319181115E-3</v>
      </c>
      <c r="R2000">
        <f>F2000+P2000*dt/2</f>
        <v>-18043.634173168404</v>
      </c>
      <c r="S2000">
        <f>G2000+Q2000*dt/2</f>
        <v>-23652.522693909941</v>
      </c>
      <c r="T2000">
        <f>R2000*dt</f>
        <v>-389742498.14043754</v>
      </c>
      <c r="U2000">
        <f>S2000*dt</f>
        <v>-510894490.18845475</v>
      </c>
      <c r="V2000">
        <f>N2000/Me*dt</f>
        <v>-101.32526658891031</v>
      </c>
      <c r="W2000">
        <f>O2000/Me*dt</f>
        <v>77.297006849431213</v>
      </c>
      <c r="Z2000">
        <v>217347915.27319524</v>
      </c>
      <c r="AA2000">
        <v>316871649.92784023</v>
      </c>
      <c r="AB2000">
        <f t="shared" si="2232"/>
        <v>119281579498.83754</v>
      </c>
      <c r="AC2000">
        <f t="shared" si="2233"/>
        <v>-90916591235.740021</v>
      </c>
    </row>
    <row r="2001" spans="2:29" x14ac:dyDescent="0.3">
      <c r="B2001">
        <f t="shared" ref="B2001:B2064" si="2236">B2000+T2000</f>
        <v>119064231583.56435</v>
      </c>
      <c r="C2001">
        <f t="shared" ref="C2001:C2064" si="2237">C2000+U2000</f>
        <v>-91233462885.667862</v>
      </c>
      <c r="D2001">
        <f>B2001+F2001*dt/2</f>
        <v>118868813178.05455</v>
      </c>
      <c r="E2001">
        <f>C2001+G2001*dt/2</f>
        <v>-91488492726.92511</v>
      </c>
      <c r="F2001">
        <f t="shared" ref="F2001:F2064" si="2238">F2000+V2000</f>
        <v>-18094.296806462859</v>
      </c>
      <c r="G2001">
        <f t="shared" ref="G2001:G2064" si="2239">G2000+W2000</f>
        <v>-23613.874190485225</v>
      </c>
      <c r="H2001">
        <f>SQRT((xs-B2001)^2+(ys-C2001)^2)</f>
        <v>149999453307.98767</v>
      </c>
      <c r="I2001">
        <f>SQRT((xs-D2001)^2+(ys-E2001)^2)</f>
        <v>149999796825.87527</v>
      </c>
      <c r="J2001">
        <f t="shared" ref="J2001" si="2240">G*Ms*Me/H2001^2</f>
        <v>3.5235541765788409E+22</v>
      </c>
      <c r="K2001">
        <f t="shared" si="2235"/>
        <v>3.5235541765788409E+22</v>
      </c>
      <c r="L2001">
        <f>(xs-D2001)/I2001*K2001</f>
        <v>-2.7922751363770726E+22</v>
      </c>
      <c r="M2001">
        <f>(ys-E2001)/I2001*K2001</f>
        <v>2.1491006486566874E+22</v>
      </c>
      <c r="N2001">
        <f>(xs-D2001)/I2001*K2001</f>
        <v>-2.7922751363770726E+22</v>
      </c>
      <c r="O2001">
        <f>(xs-E2001)/I2001*K2001</f>
        <v>2.1491006486566874E+22</v>
      </c>
      <c r="P2001">
        <f t="shared" ref="P2001:P2064" si="2241">L2001/Me</f>
        <v>-4.6756114138932891E-3</v>
      </c>
      <c r="Q2001">
        <f>M2001/Me</f>
        <v>3.5986280118162879E-3</v>
      </c>
      <c r="R2001">
        <f>F2001+P2001*dt/2</f>
        <v>-18144.793409732905</v>
      </c>
      <c r="S2001">
        <f>G2001+Q2001*dt/2</f>
        <v>-23575.009007957608</v>
      </c>
      <c r="T2001">
        <f>R2001*dt</f>
        <v>-391927537.65023077</v>
      </c>
      <c r="U2001">
        <f>S2001*dt</f>
        <v>-509220194.57188433</v>
      </c>
      <c r="V2001">
        <f>N2001/Me*dt</f>
        <v>-100.99320654009504</v>
      </c>
      <c r="W2001">
        <f>O2001/Me*dt</f>
        <v>77.730365055231815</v>
      </c>
      <c r="Z2001">
        <v>235122254.99911577</v>
      </c>
      <c r="AA2001">
        <v>303916376.80167919</v>
      </c>
      <c r="AB2001">
        <f t="shared" si="2232"/>
        <v>118907426300.91322</v>
      </c>
      <c r="AC2001">
        <f t="shared" si="2233"/>
        <v>-91438766703.438065</v>
      </c>
    </row>
    <row r="2002" spans="2:29" x14ac:dyDescent="0.3">
      <c r="B2002">
        <f t="shared" si="2236"/>
        <v>118672304045.91411</v>
      </c>
      <c r="C2002">
        <f t="shared" si="2237"/>
        <v>-91742683080.239746</v>
      </c>
      <c r="D2002">
        <f>B2002+F2002*dt/2</f>
        <v>118475794913.77368</v>
      </c>
      <c r="E2002">
        <f>C2002+G2002*dt/2</f>
        <v>-91996873433.554398</v>
      </c>
      <c r="F2002">
        <f t="shared" si="2238"/>
        <v>-18195.290013002952</v>
      </c>
      <c r="G2002">
        <f t="shared" si="2239"/>
        <v>-23536.143825429994</v>
      </c>
      <c r="H2002">
        <f>SQRT((xs-B2002)^2+(ys-C2002)^2)</f>
        <v>149999452153.42349</v>
      </c>
      <c r="I2002">
        <f>SQRT((xs-D2002)^2+(ys-E2002)^2)</f>
        <v>149999795673.19412</v>
      </c>
      <c r="J2002">
        <f t="shared" ref="J2002" si="2242">G*Ms*Me/H2002^2</f>
        <v>3.5235542308212982E+22</v>
      </c>
      <c r="K2002">
        <f t="shared" si="2235"/>
        <v>3.5235542308212982E+22</v>
      </c>
      <c r="L2002">
        <f>(xs-D2002)/I2002*K2002</f>
        <v>-2.7830430471242675E+22</v>
      </c>
      <c r="M2002">
        <f>(ys-E2002)/I2002*K2002</f>
        <v>2.1610427611206457E+22</v>
      </c>
      <c r="N2002">
        <f>(xs-D2002)/I2002*K2002</f>
        <v>-2.7830430471242675E+22</v>
      </c>
      <c r="O2002">
        <f>(xs-E2002)/I2002*K2002</f>
        <v>2.1610427611206457E+22</v>
      </c>
      <c r="P2002">
        <f t="shared" si="2241"/>
        <v>-4.6601524566715798E-3</v>
      </c>
      <c r="Q2002">
        <f>M2002/Me</f>
        <v>3.6186248511732178E-3</v>
      </c>
      <c r="R2002">
        <f>F2002+P2002*dt/2</f>
        <v>-18245.619659535005</v>
      </c>
      <c r="S2002">
        <f>G2002+Q2002*dt/2</f>
        <v>-23497.062677037324</v>
      </c>
      <c r="T2002">
        <f>R2002*dt</f>
        <v>-394105384.6459561</v>
      </c>
      <c r="U2002">
        <f>S2002*dt</f>
        <v>-507536553.8240062</v>
      </c>
      <c r="V2002">
        <f>N2002/Me*dt</f>
        <v>-100.65929306410612</v>
      </c>
      <c r="W2002">
        <f>O2002/Me*dt</f>
        <v>78.16229678534151</v>
      </c>
      <c r="Z2002">
        <v>252126207.81624538</v>
      </c>
      <c r="AA2002">
        <v>289965310.27660424</v>
      </c>
      <c r="AB2002">
        <f t="shared" si="2232"/>
        <v>118530324869.0844</v>
      </c>
      <c r="AC2002">
        <f t="shared" si="2233"/>
        <v>-91960254323.78714</v>
      </c>
    </row>
    <row r="2003" spans="2:29" x14ac:dyDescent="0.3">
      <c r="B2003">
        <f t="shared" si="2236"/>
        <v>118278198661.26816</v>
      </c>
      <c r="C2003">
        <f t="shared" si="2237"/>
        <v>-92250219634.063751</v>
      </c>
      <c r="D2003">
        <f>B2003+F2003*dt/2</f>
        <v>118080602408.76263</v>
      </c>
      <c r="E2003">
        <f>C2003+G2003*dt/2</f>
        <v>-92503565834.57312</v>
      </c>
      <c r="F2003">
        <f t="shared" si="2238"/>
        <v>-18295.949306067057</v>
      </c>
      <c r="G2003">
        <f t="shared" si="2239"/>
        <v>-23457.981528644654</v>
      </c>
      <c r="H2003">
        <f>SQRT((xs-B2003)^2+(ys-C2003)^2)</f>
        <v>149999451002.62006</v>
      </c>
      <c r="I2003">
        <f>SQRT((xs-D2003)^2+(ys-E2003)^2)</f>
        <v>149999794524.28421</v>
      </c>
      <c r="J2003">
        <f t="shared" ref="J2003" si="2243">G*Ms*Me/H2003^2</f>
        <v>3.5235542848870738E+22</v>
      </c>
      <c r="K2003">
        <f t="shared" si="2235"/>
        <v>3.5235542848870738E+22</v>
      </c>
      <c r="L2003">
        <f>(xs-D2003)/I2003*K2003</f>
        <v>-2.7737598834649334E+22</v>
      </c>
      <c r="M2003">
        <f>(ys-E2003)/I2003*K2003</f>
        <v>2.1729452150081137E+22</v>
      </c>
      <c r="N2003">
        <f>(xs-D2003)/I2003*K2003</f>
        <v>-2.7737598834649334E+22</v>
      </c>
      <c r="O2003">
        <f>(xs-E2003)/I2003*K2003</f>
        <v>2.1729452150081137E+22</v>
      </c>
      <c r="P2003">
        <f t="shared" si="2241"/>
        <v>-4.6446079763311004E-3</v>
      </c>
      <c r="Q2003">
        <f>M2003/Me</f>
        <v>3.6385552830008601E-3</v>
      </c>
      <c r="R2003">
        <f>F2003+P2003*dt/2</f>
        <v>-18346.111072211432</v>
      </c>
      <c r="S2003">
        <f>G2003+Q2003*dt/2</f>
        <v>-23418.685131588245</v>
      </c>
      <c r="T2003">
        <f>R2003*dt</f>
        <v>-396275999.15976691</v>
      </c>
      <c r="U2003">
        <f>S2003*dt</f>
        <v>-505843598.84230608</v>
      </c>
      <c r="V2003">
        <f>N2003/Me*dt</f>
        <v>-100.32353228875176</v>
      </c>
      <c r="W2003">
        <f>O2003/Me*dt</f>
        <v>78.592794112818581</v>
      </c>
      <c r="Z2003">
        <v>268304058.55483386</v>
      </c>
      <c r="AA2003">
        <v>275064160.30684721</v>
      </c>
      <c r="AB2003">
        <f t="shared" si="2232"/>
        <v>118150226720.66324</v>
      </c>
      <c r="AC2003">
        <f t="shared" si="2233"/>
        <v>-92480999072.599197</v>
      </c>
    </row>
    <row r="2004" spans="2:29" x14ac:dyDescent="0.3">
      <c r="B2004">
        <f t="shared" si="2236"/>
        <v>117881922662.1084</v>
      </c>
      <c r="C2004">
        <f t="shared" si="2237"/>
        <v>-92756063232.906052</v>
      </c>
      <c r="D2004">
        <f>B2004+F2004*dt/2</f>
        <v>117683242915.45416</v>
      </c>
      <c r="E2004">
        <f>C2004+G2004*dt/2</f>
        <v>-93008560631.238998</v>
      </c>
      <c r="F2004">
        <f t="shared" si="2238"/>
        <v>-18396.27283835581</v>
      </c>
      <c r="G2004">
        <f t="shared" si="2239"/>
        <v>-23379.388734531836</v>
      </c>
      <c r="H2004">
        <f>SQRT((xs-B2004)^2+(ys-C2004)^2)</f>
        <v>149999449855.59839</v>
      </c>
      <c r="I2004">
        <f>SQRT((xs-D2004)^2+(ys-E2004)^2)</f>
        <v>149999793379.16653</v>
      </c>
      <c r="J2004">
        <f t="shared" ref="J2004" si="2244">G*Ms*Me/H2004^2</f>
        <v>3.5235543387751796E+22</v>
      </c>
      <c r="K2004">
        <f t="shared" si="2235"/>
        <v>3.5235543387751796E+22</v>
      </c>
      <c r="L2004">
        <f>(xs-D2004)/I2004*K2004</f>
        <v>-2.7644258157589866E+22</v>
      </c>
      <c r="M2004">
        <f>(ys-E2004)/I2004*K2004</f>
        <v>2.1848077918816229E+22</v>
      </c>
      <c r="N2004">
        <f>(xs-D2004)/I2004*K2004</f>
        <v>-2.7644258157589866E+22</v>
      </c>
      <c r="O2004">
        <f>(xs-E2004)/I2004*K2004</f>
        <v>2.1848077918816229E+22</v>
      </c>
      <c r="P2004">
        <f t="shared" si="2241"/>
        <v>-4.6289782581362803E-3</v>
      </c>
      <c r="Q2004">
        <f>M2004/Me</f>
        <v>3.6584189415298438E-3</v>
      </c>
      <c r="R2004">
        <f>F2004+P2004*dt/2</f>
        <v>-18446.26580354368</v>
      </c>
      <c r="S2004">
        <f>G2004+Q2004*dt/2</f>
        <v>-23339.877809963313</v>
      </c>
      <c r="T2004">
        <f>R2004*dt</f>
        <v>-398439341.35654348</v>
      </c>
      <c r="U2004">
        <f>S2004*dt</f>
        <v>-504141360.69520754</v>
      </c>
      <c r="V2004">
        <f>N2004/Me*dt</f>
        <v>-99.985930375743649</v>
      </c>
      <c r="W2004">
        <f>O2004/Me*dt</f>
        <v>79.021849137044626</v>
      </c>
      <c r="Z2004">
        <v>283602798.54698038</v>
      </c>
      <c r="AA2004">
        <v>259261749.84107921</v>
      </c>
      <c r="AB2004">
        <f t="shared" si="2232"/>
        <v>117767086119.29884</v>
      </c>
      <c r="AC2004">
        <f t="shared" si="2233"/>
        <v>-93000942843.760178</v>
      </c>
    </row>
    <row r="2005" spans="2:29" x14ac:dyDescent="0.3">
      <c r="B2005">
        <f t="shared" si="2236"/>
        <v>117483483320.75186</v>
      </c>
      <c r="C2005">
        <f t="shared" si="2237"/>
        <v>-93260204593.601257</v>
      </c>
      <c r="D2005">
        <f>B2005+F2005*dt/2</f>
        <v>117283723726.04956</v>
      </c>
      <c r="E2005">
        <f>C2005+G2005*dt/2</f>
        <v>-93511848555.963516</v>
      </c>
      <c r="F2005">
        <f t="shared" si="2238"/>
        <v>-18496.258768731554</v>
      </c>
      <c r="G2005">
        <f t="shared" si="2239"/>
        <v>-23300.366885394793</v>
      </c>
      <c r="H2005">
        <f>SQRT((xs-B2005)^2+(ys-C2005)^2)</f>
        <v>149999448712.37943</v>
      </c>
      <c r="I2005">
        <f>SQRT((xs-D2005)^2+(ys-E2005)^2)</f>
        <v>149999792237.86203</v>
      </c>
      <c r="J2005">
        <f t="shared" ref="J2005" si="2245">G*Ms*Me/H2005^2</f>
        <v>3.5235543924846323E+22</v>
      </c>
      <c r="K2005">
        <f t="shared" si="2235"/>
        <v>3.5235543924846323E+22</v>
      </c>
      <c r="L2005">
        <f>(xs-D2005)/I2005*K2005</f>
        <v>-2.7550410153005834E+22</v>
      </c>
      <c r="M2005">
        <f>(ys-E2005)/I2005*K2005</f>
        <v>2.1966302740355001E+22</v>
      </c>
      <c r="N2005">
        <f>(xs-D2005)/I2005*K2005</f>
        <v>-2.7550410153005834E+22</v>
      </c>
      <c r="O2005">
        <f>(xs-E2005)/I2005*K2005</f>
        <v>2.1966302740355001E+22</v>
      </c>
      <c r="P2005">
        <f t="shared" si="2241"/>
        <v>-4.6132635889159128E-3</v>
      </c>
      <c r="Q2005">
        <f>M2005/Me</f>
        <v>3.6782154622161754E-3</v>
      </c>
      <c r="R2005">
        <f>F2005+P2005*dt/2</f>
        <v>-18546.082015491844</v>
      </c>
      <c r="S2005">
        <f>G2005+Q2005*dt/2</f>
        <v>-23260.642158402858</v>
      </c>
      <c r="T2005">
        <f>R2005*dt</f>
        <v>-400595371.5346238</v>
      </c>
      <c r="U2005">
        <f>S2005*dt</f>
        <v>-502429870.62150174</v>
      </c>
      <c r="V2005">
        <f>N2005/Me*dt</f>
        <v>-99.646493520583718</v>
      </c>
      <c r="W2005">
        <f>O2005/Me*dt</f>
        <v>79.44945398386939</v>
      </c>
      <c r="Z2005">
        <v>297972299.30801296</v>
      </c>
      <c r="AA2005">
        <v>242609854.88829395</v>
      </c>
      <c r="AB2005">
        <f t="shared" si="2232"/>
        <v>117380860248.52525</v>
      </c>
      <c r="AC2005">
        <f t="shared" si="2233"/>
        <v>-93520024609.334473</v>
      </c>
    </row>
    <row r="2006" spans="2:29" x14ac:dyDescent="0.3">
      <c r="B2006">
        <f t="shared" si="2236"/>
        <v>117082887949.21724</v>
      </c>
      <c r="C2006">
        <f t="shared" si="2237"/>
        <v>-93762634464.222763</v>
      </c>
      <c r="D2006">
        <f>B2006+F2006*dt/2</f>
        <v>116882052172.38492</v>
      </c>
      <c r="E2006">
        <f>C2006+G2006*dt/2</f>
        <v>-94013420372.481995</v>
      </c>
      <c r="F2006">
        <f t="shared" si="2238"/>
        <v>-18595.905262252138</v>
      </c>
      <c r="G2006">
        <f t="shared" si="2239"/>
        <v>-23220.917431410922</v>
      </c>
      <c r="H2006">
        <f>SQRT((xs-B2006)^2+(ys-C2006)^2)</f>
        <v>149999447572.98413</v>
      </c>
      <c r="I2006">
        <f>SQRT((xs-D2006)^2+(ys-E2006)^2)</f>
        <v>149999791100.39163</v>
      </c>
      <c r="J2006">
        <f t="shared" ref="J2006" si="2246">G*Ms*Me/H2006^2</f>
        <v>3.5235544460144467E+22</v>
      </c>
      <c r="K2006">
        <f t="shared" si="2235"/>
        <v>3.5235544460144467E+22</v>
      </c>
      <c r="L2006">
        <f>(xs-D2006)/I2006*K2006</f>
        <v>-2.745605654314969E+22</v>
      </c>
      <c r="M2006">
        <f>(ys-E2006)/I2006*K2006</f>
        <v>2.2084124444998593E+22</v>
      </c>
      <c r="N2006">
        <f>(xs-D2006)/I2006*K2006</f>
        <v>-2.745605654314969E+22</v>
      </c>
      <c r="O2006">
        <f>(xs-E2006)/I2006*K2006</f>
        <v>2.2084124444998593E+22</v>
      </c>
      <c r="P2006">
        <f t="shared" si="2241"/>
        <v>-4.5974642570578853E-3</v>
      </c>
      <c r="Q2006">
        <f>M2006/Me</f>
        <v>3.6979444817479223E-3</v>
      </c>
      <c r="R2006">
        <f>F2006+P2006*dt/2</f>
        <v>-18645.557876228362</v>
      </c>
      <c r="S2006">
        <f>G2006+Q2006*dt/2</f>
        <v>-23180.979631008046</v>
      </c>
      <c r="T2006">
        <f>R2006*dt</f>
        <v>-402744050.12653261</v>
      </c>
      <c r="U2006">
        <f>S2006*dt</f>
        <v>-500709160.02977377</v>
      </c>
      <c r="V2006">
        <f>N2006/Me*dt</f>
        <v>-99.305227952450323</v>
      </c>
      <c r="W2006">
        <f>O2006/Me*dt</f>
        <v>79.875600805755127</v>
      </c>
      <c r="Z2006">
        <v>311365476.78541923</v>
      </c>
      <c r="AA2006">
        <v>225163034.90835798</v>
      </c>
      <c r="AB2006">
        <f t="shared" si="2232"/>
        <v>116991509375.87613</v>
      </c>
      <c r="AC2006">
        <f t="shared" si="2233"/>
        <v>-94038180589.344177</v>
      </c>
    </row>
    <row r="2007" spans="2:29" x14ac:dyDescent="0.3">
      <c r="B2007">
        <f t="shared" si="2236"/>
        <v>116680143899.09071</v>
      </c>
      <c r="C2007">
        <f t="shared" si="2237"/>
        <v>-94263343624.252533</v>
      </c>
      <c r="D2007">
        <f>B2007+F2007*dt/2</f>
        <v>116478235625.79651</v>
      </c>
      <c r="E2007">
        <f>C2007+G2007*dt/2</f>
        <v>-94513266876.023071</v>
      </c>
      <c r="F2007">
        <f t="shared" si="2238"/>
        <v>-18695.210490204587</v>
      </c>
      <c r="G2007">
        <f t="shared" si="2239"/>
        <v>-23141.041830605169</v>
      </c>
      <c r="H2007">
        <f>SQRT((xs-B2007)^2+(ys-C2007)^2)</f>
        <v>149999446437.43332</v>
      </c>
      <c r="I2007">
        <f>SQRT((xs-D2007)^2+(ys-E2007)^2)</f>
        <v>149999789966.77606</v>
      </c>
      <c r="J2007">
        <f t="shared" ref="J2007" si="2247">G*Ms*Me/H2007^2</f>
        <v>3.5235544993636456E+22</v>
      </c>
      <c r="K2007">
        <f t="shared" si="2235"/>
        <v>3.5235544993636456E+22</v>
      </c>
      <c r="L2007">
        <f>(xs-D2007)/I2007*K2007</f>
        <v>-2.7361199059553275E+22</v>
      </c>
      <c r="M2007">
        <f>(ys-E2007)/I2007*K2007</f>
        <v>2.220154087044591E+22</v>
      </c>
      <c r="N2007">
        <f>(xs-D2007)/I2007*K2007</f>
        <v>-2.7361199059553275E+22</v>
      </c>
      <c r="O2007">
        <f>(xs-E2007)/I2007*K2007</f>
        <v>2.220154087044591E+22</v>
      </c>
      <c r="P2007">
        <f t="shared" si="2241"/>
        <v>-4.5815805525038968E-3</v>
      </c>
      <c r="Q2007">
        <f>M2007/Me</f>
        <v>3.7176056380518936E-3</v>
      </c>
      <c r="R2007">
        <f>F2007+P2007*dt/2</f>
        <v>-18744.691560171628</v>
      </c>
      <c r="S2007">
        <f>G2007+Q2007*dt/2</f>
        <v>-23100.891689714208</v>
      </c>
      <c r="T2007">
        <f>R2007*dt</f>
        <v>-404885337.69970715</v>
      </c>
      <c r="U2007">
        <f>S2007*dt</f>
        <v>-498979260.49782687</v>
      </c>
      <c r="V2007">
        <f>N2007/Me*dt</f>
        <v>-98.962139934084178</v>
      </c>
      <c r="W2007">
        <f>O2007/Me*dt</f>
        <v>80.300281781920901</v>
      </c>
      <c r="Z2007">
        <v>323738445.63719827</v>
      </c>
      <c r="AA2007">
        <v>206978454.08240703</v>
      </c>
      <c r="AB2007">
        <f t="shared" si="2232"/>
        <v>116598997007.0282</v>
      </c>
      <c r="AC2007">
        <f t="shared" si="2233"/>
        <v>-94555344430.667953</v>
      </c>
    </row>
    <row r="2008" spans="2:29" x14ac:dyDescent="0.3">
      <c r="B2008">
        <f t="shared" si="2236"/>
        <v>116275258561.39101</v>
      </c>
      <c r="C2008">
        <f t="shared" si="2237"/>
        <v>-94762322884.750366</v>
      </c>
      <c r="D2008">
        <f>B2008+F2008*dt/2</f>
        <v>116072281496.9855</v>
      </c>
      <c r="E2008">
        <f>C2008+G2008*dt/2</f>
        <v>-95011378893.477661</v>
      </c>
      <c r="F2008">
        <f t="shared" si="2238"/>
        <v>-18794.17263013867</v>
      </c>
      <c r="G2008">
        <f t="shared" si="2239"/>
        <v>-23060.741548823247</v>
      </c>
      <c r="H2008">
        <f>SQRT((xs-B2008)^2+(ys-C2008)^2)</f>
        <v>149999445305.74777</v>
      </c>
      <c r="I2008">
        <f>SQRT((xs-D2008)^2+(ys-E2008)^2)</f>
        <v>149999788837.0361</v>
      </c>
      <c r="J2008">
        <f t="shared" ref="J2008" si="2248">G*Ms*Me/H2008^2</f>
        <v>3.5235545525312517E+22</v>
      </c>
      <c r="K2008">
        <f t="shared" si="2235"/>
        <v>3.5235545525312517E+22</v>
      </c>
      <c r="L2008">
        <f>(xs-D2008)/I2008*K2008</f>
        <v>-2.7265839442995951E+22</v>
      </c>
      <c r="M2008">
        <f>(ys-E2008)/I2008*K2008</f>
        <v>2.2318549861833248E+22</v>
      </c>
      <c r="N2008">
        <f>(xs-D2008)/I2008*K2008</f>
        <v>-2.7265839442995951E+22</v>
      </c>
      <c r="O2008">
        <f>(xs-E2008)/I2008*K2008</f>
        <v>2.2318549861833248E+22</v>
      </c>
      <c r="P2008">
        <f t="shared" si="2241"/>
        <v>-4.565612766744131E-3</v>
      </c>
      <c r="Q2008">
        <f>M2008/Me</f>
        <v>3.7371985703002759E-3</v>
      </c>
      <c r="R2008">
        <f>F2008+P2008*dt/2</f>
        <v>-18843.481248019507</v>
      </c>
      <c r="S2008">
        <f>G2008+Q2008*dt/2</f>
        <v>-23020.379804264005</v>
      </c>
      <c r="T2008">
        <f>R2008*dt</f>
        <v>-407019194.95722133</v>
      </c>
      <c r="U2008">
        <f>S2008*dt</f>
        <v>-497240203.77210248</v>
      </c>
      <c r="V2008">
        <f>N2008/Me*dt</f>
        <v>-98.617235761673228</v>
      </c>
      <c r="W2008">
        <f>O2008/Me*dt</f>
        <v>80.723489118485958</v>
      </c>
      <c r="Z2008">
        <v>335050663.03410888</v>
      </c>
      <c r="AA2008">
        <v>188115694.04815102</v>
      </c>
      <c r="AB2008">
        <f t="shared" si="2232"/>
        <v>116203290029.4679</v>
      </c>
      <c r="AC2008">
        <f t="shared" si="2233"/>
        <v>-95071447394.474319</v>
      </c>
    </row>
    <row r="2009" spans="2:29" x14ac:dyDescent="0.3">
      <c r="B2009">
        <f t="shared" si="2236"/>
        <v>115868239366.43379</v>
      </c>
      <c r="C2009">
        <f t="shared" si="2237"/>
        <v>-95259563088.522476</v>
      </c>
      <c r="D2009">
        <f>B2009+F2009*dt/2</f>
        <v>115664197235.88206</v>
      </c>
      <c r="E2009">
        <f>C2009+G2009*dt/2</f>
        <v>-95507747283.567291</v>
      </c>
      <c r="F2009">
        <f t="shared" si="2238"/>
        <v>-18892.789865900344</v>
      </c>
      <c r="G2009">
        <f t="shared" si="2239"/>
        <v>-22980.018059704762</v>
      </c>
      <c r="H2009">
        <f>SQRT((xs-B2009)^2+(ys-C2009)^2)</f>
        <v>149999444177.94818</v>
      </c>
      <c r="I2009">
        <f>SQRT((xs-D2009)^2+(ys-E2009)^2)</f>
        <v>149999787711.19238</v>
      </c>
      <c r="J2009">
        <f t="shared" ref="J2009" si="2249">G*Ms*Me/H2009^2</f>
        <v>3.5235546055162936E+22</v>
      </c>
      <c r="K2009">
        <f t="shared" si="2235"/>
        <v>3.5235546055162936E+22</v>
      </c>
      <c r="L2009">
        <f>(xs-D2009)/I2009*K2009</f>
        <v>-2.7169979443472738E+22</v>
      </c>
      <c r="M2009">
        <f>(ys-E2009)/I2009*K2009</f>
        <v>2.2435149271773905E+22</v>
      </c>
      <c r="N2009">
        <f>(xs-D2009)/I2009*K2009</f>
        <v>-2.7169979443472738E+22</v>
      </c>
      <c r="O2009">
        <f>(xs-E2009)/I2009*K2009</f>
        <v>2.2435149271773905E+22</v>
      </c>
      <c r="P2009">
        <f t="shared" si="2241"/>
        <v>-4.549561192811912E-3</v>
      </c>
      <c r="Q2009">
        <f>M2009/Me</f>
        <v>3.7567229189172644E-3</v>
      </c>
      <c r="R2009">
        <f>F2009+P2009*dt/2</f>
        <v>-18941.925126782713</v>
      </c>
      <c r="S2009">
        <f>G2009+Q2009*dt/2</f>
        <v>-22939.445452180455</v>
      </c>
      <c r="T2009">
        <f>R2009*dt</f>
        <v>-409145582.73850662</v>
      </c>
      <c r="U2009">
        <f>S2009*dt</f>
        <v>-495492021.76709783</v>
      </c>
      <c r="V2009">
        <f>N2009/Me*dt</f>
        <v>-98.270521764737296</v>
      </c>
      <c r="W2009">
        <f>O2009/Me*dt</f>
        <v>81.145215048612911</v>
      </c>
      <c r="Z2009">
        <v>345265061.51454842</v>
      </c>
      <c r="AA2009">
        <v>168636558.71312088</v>
      </c>
      <c r="AB2009">
        <f t="shared" si="2232"/>
        <v>115804358845.20982</v>
      </c>
      <c r="AC2009">
        <f t="shared" si="2233"/>
        <v>-95586418551.576462</v>
      </c>
    </row>
    <row r="2010" spans="2:29" x14ac:dyDescent="0.3">
      <c r="B2010">
        <f t="shared" si="2236"/>
        <v>115459093783.69528</v>
      </c>
      <c r="C2010">
        <f t="shared" si="2237"/>
        <v>-95755055110.289581</v>
      </c>
      <c r="D2010">
        <f>B2010+F2010*dt/2</f>
        <v>115253990331.5085</v>
      </c>
      <c r="E2010">
        <f>C2010+G2010*dt/2</f>
        <v>-96002362937.011871</v>
      </c>
      <c r="F2010">
        <f t="shared" si="2238"/>
        <v>-18991.060387665082</v>
      </c>
      <c r="G2010">
        <f t="shared" si="2239"/>
        <v>-22898.872844656151</v>
      </c>
      <c r="H2010">
        <f>SQRT((xs-B2010)^2+(ys-C2010)^2)</f>
        <v>149999443054.05518</v>
      </c>
      <c r="I2010">
        <f>SQRT((xs-D2010)^2+(ys-E2010)^2)</f>
        <v>149999786589.26553</v>
      </c>
      <c r="J2010">
        <f t="shared" ref="J2010" si="2250">G*Ms*Me/H2010^2</f>
        <v>3.5235546583178011E+22</v>
      </c>
      <c r="K2010">
        <f t="shared" si="2235"/>
        <v>3.5235546583178011E+22</v>
      </c>
      <c r="L2010">
        <f>(xs-D2010)/I2010*K2010</f>
        <v>-2.7073620820162129E+22</v>
      </c>
      <c r="M2010">
        <f>(ys-E2010)/I2010*K2010</f>
        <v>2.2551336960397519E+22</v>
      </c>
      <c r="N2010">
        <f>(xs-D2010)/I2010*K2010</f>
        <v>-2.7073620820162129E+22</v>
      </c>
      <c r="O2010">
        <f>(xs-E2010)/I2010*K2010</f>
        <v>2.2551336960397519E+22</v>
      </c>
      <c r="P2010">
        <f t="shared" si="2241"/>
        <v>-4.53342612527832E-3</v>
      </c>
      <c r="Q2010">
        <f>M2010/Me</f>
        <v>3.7761783255856529E-3</v>
      </c>
      <c r="R2010">
        <f>F2010+P2010*dt/2</f>
        <v>-19040.021389818088</v>
      </c>
      <c r="S2010">
        <f>G2010+Q2010*dt/2</f>
        <v>-22858.090118739827</v>
      </c>
      <c r="T2010">
        <f>R2010*dt</f>
        <v>-411264462.02007073</v>
      </c>
      <c r="U2010">
        <f>S2010*dt</f>
        <v>-493734746.56478024</v>
      </c>
      <c r="V2010">
        <f>N2010/Me*dt</f>
        <v>-97.922004306011715</v>
      </c>
      <c r="W2010">
        <f>O2010/Me*dt</f>
        <v>81.565451832650098</v>
      </c>
      <c r="Z2010">
        <v>354348170.45660514</v>
      </c>
      <c r="AA2010">
        <v>148604871.78486201</v>
      </c>
      <c r="AB2010">
        <f t="shared" si="2232"/>
        <v>115402177492.13182</v>
      </c>
      <c r="AC2010">
        <f t="shared" si="2233"/>
        <v>-96100184985.069489</v>
      </c>
    </row>
    <row r="2011" spans="2:29" x14ac:dyDescent="0.3">
      <c r="B2011">
        <f t="shared" si="2236"/>
        <v>115047829321.67522</v>
      </c>
      <c r="C2011">
        <f t="shared" si="2237"/>
        <v>-96248789856.854355</v>
      </c>
      <c r="D2011">
        <f>B2011+F2011*dt/2</f>
        <v>114841668311.84193</v>
      </c>
      <c r="E2011">
        <f>C2011+G2011*dt/2</f>
        <v>-96495216776.696854</v>
      </c>
      <c r="F2011">
        <f t="shared" si="2238"/>
        <v>-19088.982391971094</v>
      </c>
      <c r="G2011">
        <f t="shared" si="2239"/>
        <v>-22817.307392823499</v>
      </c>
      <c r="H2011">
        <f>SQRT((xs-B2011)^2+(ys-C2011)^2)</f>
        <v>149999441934.08926</v>
      </c>
      <c r="I2011">
        <f>SQRT((xs-D2011)^2+(ys-E2011)^2)</f>
        <v>149999785471.27606</v>
      </c>
      <c r="J2011">
        <f t="shared" ref="J2011" si="2251">G*Ms*Me/H2011^2</f>
        <v>3.5235547109348122E+22</v>
      </c>
      <c r="K2011">
        <f t="shared" si="2235"/>
        <v>3.5235547109348122E+22</v>
      </c>
      <c r="L2011">
        <f>(xs-D2011)/I2011*K2011</f>
        <v>-2.6976765341393882E+22</v>
      </c>
      <c r="M2011">
        <f>(ys-E2011)/I2011*K2011</f>
        <v>2.2667110795389434E+22</v>
      </c>
      <c r="N2011">
        <f>(xs-D2011)/I2011*K2011</f>
        <v>-2.6976765341393882E+22</v>
      </c>
      <c r="O2011">
        <f>(xs-E2011)/I2011*K2011</f>
        <v>2.2667110795389434E+22</v>
      </c>
      <c r="P2011">
        <f t="shared" si="2241"/>
        <v>-4.5172078602467988E-3</v>
      </c>
      <c r="Q2011">
        <f>M2011/Me</f>
        <v>3.7955644332534214E-3</v>
      </c>
      <c r="R2011">
        <f>F2011+P2011*dt/2</f>
        <v>-19137.768236861761</v>
      </c>
      <c r="S2011">
        <f>G2011+Q2011*dt/2</f>
        <v>-22776.315296944362</v>
      </c>
      <c r="T2011">
        <f>R2011*dt</f>
        <v>-413375793.91621405</v>
      </c>
      <c r="U2011">
        <f>S2011*dt</f>
        <v>-491968410.41399819</v>
      </c>
      <c r="V2011">
        <f>N2011/Me*dt</f>
        <v>-97.571689781330861</v>
      </c>
      <c r="W2011">
        <f>O2011/Me*dt</f>
        <v>81.984191758273909</v>
      </c>
      <c r="Z2011">
        <v>362270225.76906049</v>
      </c>
      <c r="AA2011">
        <v>128086267.68096344</v>
      </c>
      <c r="AB2011">
        <f t="shared" si="2232"/>
        <v>114996723753.52806</v>
      </c>
      <c r="AC2011">
        <f t="shared" si="2233"/>
        <v>-96612671999.587387</v>
      </c>
    </row>
    <row r="2012" spans="2:29" x14ac:dyDescent="0.3">
      <c r="B2012">
        <f t="shared" si="2236"/>
        <v>114634453527.759</v>
      </c>
      <c r="C2012">
        <f t="shared" si="2237"/>
        <v>-96740758267.268356</v>
      </c>
      <c r="D2012">
        <f>B2012+F2012*dt/2</f>
        <v>114427238743.67607</v>
      </c>
      <c r="E2012">
        <f>C2012+G2012*dt/2</f>
        <v>-96986299757.839859</v>
      </c>
      <c r="F2012">
        <f t="shared" si="2238"/>
        <v>-19186.554081752423</v>
      </c>
      <c r="G2012">
        <f t="shared" si="2239"/>
        <v>-22735.323201065225</v>
      </c>
      <c r="H2012">
        <f>SQRT((xs-B2012)^2+(ys-C2012)^2)</f>
        <v>149999440818.07101</v>
      </c>
      <c r="I2012">
        <f>SQRT((xs-D2012)^2+(ys-E2012)^2)</f>
        <v>149999784357.24435</v>
      </c>
      <c r="J2012">
        <f t="shared" ref="J2012" si="2252">G*Ms*Me/H2012^2</f>
        <v>3.523554763366359E+22</v>
      </c>
      <c r="K2012">
        <f t="shared" si="2235"/>
        <v>3.523554763366359E+22</v>
      </c>
      <c r="L2012">
        <f>(xs-D2012)/I2012*K2012</f>
        <v>-2.6879414784616456E+22</v>
      </c>
      <c r="M2012">
        <f>(ys-E2012)/I2012*K2012</f>
        <v>2.278246865202975E+22</v>
      </c>
      <c r="N2012">
        <f>(xs-D2012)/I2012*K2012</f>
        <v>-2.6879414784616456E+22</v>
      </c>
      <c r="O2012">
        <f>(xs-E2012)/I2012*K2012</f>
        <v>2.278246865202975E+22</v>
      </c>
      <c r="P2012">
        <f t="shared" si="2241"/>
        <v>-4.5009066953476985E-3</v>
      </c>
      <c r="Q2012">
        <f>M2012/Me</f>
        <v>3.8148808861402793E-3</v>
      </c>
      <c r="R2012">
        <f>F2012+P2012*dt/2</f>
        <v>-19235.163874062178</v>
      </c>
      <c r="S2012">
        <f>G2012+Q2012*dt/2</f>
        <v>-22694.122487494911</v>
      </c>
      <c r="T2012">
        <f>R2012*dt</f>
        <v>-415479539.67974305</v>
      </c>
      <c r="U2012">
        <f>S2012*dt</f>
        <v>-490193045.72989011</v>
      </c>
      <c r="V2012">
        <f>N2012/Me*dt</f>
        <v>-97.219584619510286</v>
      </c>
      <c r="W2012">
        <f>O2012/Me*dt</f>
        <v>82.401427140630034</v>
      </c>
      <c r="Z2012">
        <v>369005267.44166118</v>
      </c>
      <c r="AA2012">
        <v>107147976.50353017</v>
      </c>
      <c r="AB2012">
        <f t="shared" si="2232"/>
        <v>114587979255.52092</v>
      </c>
      <c r="AC2012">
        <f t="shared" si="2233"/>
        <v>-97123803336.49472</v>
      </c>
    </row>
    <row r="2013" spans="2:29" x14ac:dyDescent="0.3">
      <c r="B2013">
        <f t="shared" si="2236"/>
        <v>114218973988.07925</v>
      </c>
      <c r="C2013">
        <f t="shared" si="2237"/>
        <v>-97230951312.998245</v>
      </c>
      <c r="D2013">
        <f>B2013+F2013*dt/2</f>
        <v>114010709232.48244</v>
      </c>
      <c r="E2013">
        <f>C2013+G2013*dt/2</f>
        <v>-97475602868.156631</v>
      </c>
      <c r="F2013">
        <f t="shared" si="2238"/>
        <v>-19283.773666371933</v>
      </c>
      <c r="G2013">
        <f t="shared" si="2239"/>
        <v>-22652.921773924594</v>
      </c>
      <c r="H2013">
        <f>SQRT((xs-B2013)^2+(ys-C2013)^2)</f>
        <v>149999439706.02075</v>
      </c>
      <c r="I2013">
        <f>SQRT((xs-D2013)^2+(ys-E2013)^2)</f>
        <v>149999783247.19086</v>
      </c>
      <c r="J2013">
        <f t="shared" ref="J2013" si="2253">G*Ms*Me/H2013^2</f>
        <v>3.5235548156114883E+22</v>
      </c>
      <c r="K2013">
        <f t="shared" si="2235"/>
        <v>3.5235548156114883E+22</v>
      </c>
      <c r="L2013">
        <f>(xs-D2013)/I2013*K2013</f>
        <v>-2.6781570936364534E+22</v>
      </c>
      <c r="M2013">
        <f>(ys-E2013)/I2013*K2013</f>
        <v>2.2897408413232389E+22</v>
      </c>
      <c r="N2013">
        <f>(xs-D2013)/I2013*K2013</f>
        <v>-2.6781570936364534E+22</v>
      </c>
      <c r="O2013">
        <f>(xs-E2013)/I2013*K2013</f>
        <v>2.2897408413232389E+22</v>
      </c>
      <c r="P2013">
        <f t="shared" si="2241"/>
        <v>-4.4845229297328423E-3</v>
      </c>
      <c r="Q2013">
        <f>M2013/Me</f>
        <v>3.8341273297442043E-3</v>
      </c>
      <c r="R2013">
        <f>F2013+P2013*dt/2</f>
        <v>-19332.206514013047</v>
      </c>
      <c r="S2013">
        <f>G2013+Q2013*dt/2</f>
        <v>-22611.513198763358</v>
      </c>
      <c r="T2013">
        <f>R2013*dt</f>
        <v>-417575660.70268184</v>
      </c>
      <c r="U2013">
        <f>S2013*dt</f>
        <v>-488408685.09328854</v>
      </c>
      <c r="V2013">
        <f>N2013/Me*dt</f>
        <v>-96.865695282229396</v>
      </c>
      <c r="W2013">
        <f>O2013/Me*dt</f>
        <v>82.817150322474816</v>
      </c>
      <c r="Z2013">
        <v>374531224.63470578</v>
      </c>
      <c r="AA2013">
        <v>85858603.782189757</v>
      </c>
      <c r="AB2013">
        <f t="shared" si="2232"/>
        <v>114175929552.01128</v>
      </c>
      <c r="AC2013">
        <f t="shared" si="2233"/>
        <v>-97633501394.309341</v>
      </c>
    </row>
    <row r="2014" spans="2:29" x14ac:dyDescent="0.3">
      <c r="B2014">
        <f t="shared" si="2236"/>
        <v>113801398327.37657</v>
      </c>
      <c r="C2014">
        <f t="shared" si="2237"/>
        <v>-97719359998.091537</v>
      </c>
      <c r="D2014">
        <f>B2014+F2014*dt/2</f>
        <v>113592087422.27071</v>
      </c>
      <c r="E2014">
        <f>C2014+G2014*dt/2</f>
        <v>-97963117128.026443</v>
      </c>
      <c r="F2014">
        <f t="shared" si="2238"/>
        <v>-19380.639361654165</v>
      </c>
      <c r="G2014">
        <f t="shared" si="2239"/>
        <v>-22570.104623602121</v>
      </c>
      <c r="H2014">
        <f>SQRT((xs-B2014)^2+(ys-C2014)^2)</f>
        <v>149999438597.95889</v>
      </c>
      <c r="I2014">
        <f>SQRT((xs-D2014)^2+(ys-E2014)^2)</f>
        <v>149999782141.13586</v>
      </c>
      <c r="J2014">
        <f t="shared" ref="J2014" si="2254">G*Ms*Me/H2014^2</f>
        <v>3.5235548676692388E+22</v>
      </c>
      <c r="K2014">
        <f t="shared" si="2235"/>
        <v>3.5235548676692388E+22</v>
      </c>
      <c r="L2014">
        <f>(xs-D2014)/I2014*K2014</f>
        <v>-2.6683235592226094E+22</v>
      </c>
      <c r="M2014">
        <f>(ys-E2014)/I2014*K2014</f>
        <v>2.3011927969583885E+22</v>
      </c>
      <c r="N2014">
        <f>(xs-D2014)/I2014*K2014</f>
        <v>-2.6683235592226094E+22</v>
      </c>
      <c r="O2014">
        <f>(xs-E2014)/I2014*K2014</f>
        <v>2.3011927969583885E+22</v>
      </c>
      <c r="P2014">
        <f t="shared" si="2241"/>
        <v>-4.4680568640700089E-3</v>
      </c>
      <c r="Q2014">
        <f>M2014/Me</f>
        <v>3.8533034108479375E-3</v>
      </c>
      <c r="R2014">
        <f>F2014+P2014*dt/2</f>
        <v>-19428.89437578612</v>
      </c>
      <c r="S2014">
        <f>G2014+Q2014*dt/2</f>
        <v>-22528.488946764963</v>
      </c>
      <c r="T2014">
        <f>R2014*dt</f>
        <v>-419664118.51698017</v>
      </c>
      <c r="U2014">
        <f>S2014*dt</f>
        <v>-486615361.2501232</v>
      </c>
      <c r="V2014">
        <f>N2014/Me*dt</f>
        <v>-96.51002826391219</v>
      </c>
      <c r="W2014">
        <f>O2014/Me*dt</f>
        <v>83.231353674315443</v>
      </c>
      <c r="Z2014">
        <v>378829988.02876854</v>
      </c>
      <c r="AA2014">
        <v>64287905.706904821</v>
      </c>
      <c r="AB2014">
        <f t="shared" si="2232"/>
        <v>113760564196.88835</v>
      </c>
      <c r="AC2014">
        <f t="shared" si="2233"/>
        <v>-98141687453.63475</v>
      </c>
    </row>
    <row r="2015" spans="2:29" x14ac:dyDescent="0.3">
      <c r="B2015">
        <f t="shared" si="2236"/>
        <v>113381734208.85959</v>
      </c>
      <c r="C2015">
        <f t="shared" si="2237"/>
        <v>-98205975359.34166</v>
      </c>
      <c r="D2015">
        <f>B2015+F2015*dt/2</f>
        <v>113171380995.44847</v>
      </c>
      <c r="E2015">
        <f>C2015+G2015*dt/2</f>
        <v>-98448833590.656876</v>
      </c>
      <c r="F2015">
        <f t="shared" si="2238"/>
        <v>-19477.149389918075</v>
      </c>
      <c r="G2015">
        <f t="shared" si="2239"/>
        <v>-22486.873269927804</v>
      </c>
      <c r="H2015">
        <f>SQRT((xs-B2015)^2+(ys-C2015)^2)</f>
        <v>149999437493.90564</v>
      </c>
      <c r="I2015">
        <f>SQRT((xs-D2015)^2+(ys-E2015)^2)</f>
        <v>149999781039.09955</v>
      </c>
      <c r="J2015">
        <f t="shared" ref="J2015" si="2255">G*Ms*Me/H2015^2</f>
        <v>3.5235549195386634E+22</v>
      </c>
      <c r="K2015">
        <f t="shared" si="2235"/>
        <v>3.5235549195386634E+22</v>
      </c>
      <c r="L2015">
        <f>(xs-D2015)/I2015*K2015</f>
        <v>-2.6584410556809613E+22</v>
      </c>
      <c r="M2015">
        <f>(ys-E2015)/I2015*K2015</f>
        <v>2.312602521938219E+22</v>
      </c>
      <c r="N2015">
        <f>(xs-D2015)/I2015*K2015</f>
        <v>-2.6584410556809613E+22</v>
      </c>
      <c r="O2015">
        <f>(xs-E2015)/I2015*K2015</f>
        <v>2.312602521938219E+22</v>
      </c>
      <c r="P2015">
        <f t="shared" si="2241"/>
        <v>-4.4515088005374435E-3</v>
      </c>
      <c r="Q2015">
        <f>M2015/Me</f>
        <v>3.8724087775254836E-3</v>
      </c>
      <c r="R2015">
        <f>F2015+P2015*dt/2</f>
        <v>-19525.22568496388</v>
      </c>
      <c r="S2015">
        <f>G2015+Q2015*dt/2</f>
        <v>-22445.051255130529</v>
      </c>
      <c r="T2015">
        <f>R2015*dt</f>
        <v>-421744874.79521978</v>
      </c>
      <c r="U2015">
        <f>S2015*dt</f>
        <v>-484813107.11081946</v>
      </c>
      <c r="V2015">
        <f>N2015/Me*dt</f>
        <v>-96.152590091608772</v>
      </c>
      <c r="W2015">
        <f>O2015/Me*dt</f>
        <v>83.644029594550446</v>
      </c>
      <c r="Z2015">
        <v>381887469.19707936</v>
      </c>
      <c r="AA2015">
        <v>42506560.586687878</v>
      </c>
      <c r="AB2015">
        <f t="shared" si="2232"/>
        <v>113341876803.26144</v>
      </c>
      <c r="AC2015">
        <f t="shared" si="2233"/>
        <v>-98648281905.865799</v>
      </c>
    </row>
    <row r="2016" spans="2:29" x14ac:dyDescent="0.3">
      <c r="B2016">
        <f t="shared" si="2236"/>
        <v>112959989334.06436</v>
      </c>
      <c r="C2016">
        <f t="shared" si="2237"/>
        <v>-98690788466.452484</v>
      </c>
      <c r="D2016">
        <f>B2016+F2016*dt/2</f>
        <v>112748597672.68025</v>
      </c>
      <c r="E2016">
        <f>C2016+G2016*dt/2</f>
        <v>-98932743342.248077</v>
      </c>
      <c r="F2016">
        <f t="shared" si="2238"/>
        <v>-19573.301980009684</v>
      </c>
      <c r="G2016">
        <f t="shared" si="2239"/>
        <v>-22403.229240333254</v>
      </c>
      <c r="H2016">
        <f>SQRT((xs-B2016)^2+(ys-C2016)^2)</f>
        <v>149999436393.8812</v>
      </c>
      <c r="I2016">
        <f>SQRT((xs-D2016)^2+(ys-E2016)^2)</f>
        <v>149999779941.10208</v>
      </c>
      <c r="J2016">
        <f t="shared" ref="J2016" si="2256">G*Ms*Me/H2016^2</f>
        <v>3.5235549712188111E+22</v>
      </c>
      <c r="K2016">
        <f t="shared" si="2235"/>
        <v>3.5235549712188111E+22</v>
      </c>
      <c r="L2016">
        <f>(xs-D2016)/I2016*K2016</f>
        <v>-2.6485097643710804E+22</v>
      </c>
      <c r="M2016">
        <f>(ys-E2016)/I2016*K2016</f>
        <v>2.3239698068675165E+22</v>
      </c>
      <c r="N2016">
        <f>(xs-D2016)/I2016*K2016</f>
        <v>-2.6485097643710804E+22</v>
      </c>
      <c r="O2016">
        <f>(xs-E2016)/I2016*K2016</f>
        <v>2.3239698068675165E+22</v>
      </c>
      <c r="P2016">
        <f t="shared" si="2241"/>
        <v>-4.4348790428182855E-3</v>
      </c>
      <c r="Q2016">
        <f>M2016/Me</f>
        <v>3.8914430791485537E-3</v>
      </c>
      <c r="R2016">
        <f>F2016+P2016*dt/2</f>
        <v>-19621.198673672123</v>
      </c>
      <c r="S2016">
        <f>G2016+Q2016*dt/2</f>
        <v>-22361.20165507845</v>
      </c>
      <c r="T2016">
        <f>R2016*dt</f>
        <v>-423817891.35131788</v>
      </c>
      <c r="U2016">
        <f>S2016*dt</f>
        <v>-483001955.74969453</v>
      </c>
      <c r="V2016">
        <f>N2016/Me*dt</f>
        <v>-95.793387324874971</v>
      </c>
      <c r="W2016">
        <f>O2016/Me*dt</f>
        <v>84.055170509608757</v>
      </c>
      <c r="Z2016">
        <v>383693646.80556178</v>
      </c>
      <c r="AA2016">
        <v>20585937.282730944</v>
      </c>
      <c r="AB2016">
        <f t="shared" si="2232"/>
        <v>112919865089.5186</v>
      </c>
      <c r="AC2016">
        <f t="shared" si="2233"/>
        <v>-99153204484.919449</v>
      </c>
    </row>
    <row r="2017" spans="2:29" x14ac:dyDescent="0.3">
      <c r="B2017">
        <f t="shared" si="2236"/>
        <v>112536171442.71304</v>
      </c>
      <c r="C2017">
        <f t="shared" si="2237"/>
        <v>-99173790422.202179</v>
      </c>
      <c r="D2017">
        <f>B2017+F2017*dt/2</f>
        <v>112323745212.74583</v>
      </c>
      <c r="E2017">
        <f>C2017+G2017*dt/2</f>
        <v>-99414837502.156281</v>
      </c>
      <c r="F2017">
        <f t="shared" si="2238"/>
        <v>-19669.095367334561</v>
      </c>
      <c r="G2017">
        <f t="shared" si="2239"/>
        <v>-22319.174069823646</v>
      </c>
      <c r="H2017">
        <f>SQRT((xs-B2017)^2+(ys-C2017)^2)</f>
        <v>149999435297.90564</v>
      </c>
      <c r="I2017">
        <f>SQRT((xs-D2017)^2+(ys-E2017)^2)</f>
        <v>149999778847.16357</v>
      </c>
      <c r="J2017">
        <f t="shared" ref="J2017" si="2257">G*Ms*Me/H2017^2</f>
        <v>3.5235550227087405E+22</v>
      </c>
      <c r="K2017">
        <f t="shared" si="2235"/>
        <v>3.5235550227087405E+22</v>
      </c>
      <c r="L2017">
        <f>(xs-D2017)/I2017*K2017</f>
        <v>-2.6385298675479444E+22</v>
      </c>
      <c r="M2017">
        <f>(ys-E2017)/I2017*K2017</f>
        <v>2.3352944431299067E+22</v>
      </c>
      <c r="N2017">
        <f>(xs-D2017)/I2017*K2017</f>
        <v>-2.6385298675479444E+22</v>
      </c>
      <c r="O2017">
        <f>(xs-E2017)/I2017*K2017</f>
        <v>2.3352944431299067E+22</v>
      </c>
      <c r="P2017">
        <f t="shared" si="2241"/>
        <v>-4.4181678960950174E-3</v>
      </c>
      <c r="Q2017">
        <f>M2017/Me</f>
        <v>3.9104059663930112E-3</v>
      </c>
      <c r="R2017">
        <f>F2017+P2017*dt/2</f>
        <v>-19716.811580612386</v>
      </c>
      <c r="S2017">
        <f>G2017+Q2017*dt/2</f>
        <v>-22276.941685386602</v>
      </c>
      <c r="T2017">
        <f>R2017*dt</f>
        <v>-425883130.14122754</v>
      </c>
      <c r="U2017">
        <f>S2017*dt</f>
        <v>-481181940.40435064</v>
      </c>
      <c r="V2017">
        <f>N2017/Me*dt</f>
        <v>-95.43242655565237</v>
      </c>
      <c r="W2017">
        <f>O2017/Me*dt</f>
        <v>84.464768874089046</v>
      </c>
      <c r="Z2017">
        <v>384242599.48865509</v>
      </c>
      <c r="AA2017">
        <v>-1402138.6255684756</v>
      </c>
      <c r="AB2017">
        <f t="shared" si="2232"/>
        <v>112494530912.06049</v>
      </c>
      <c r="AC2017">
        <f t="shared" si="2233"/>
        <v>-99656374501.232101</v>
      </c>
    </row>
    <row r="2018" spans="2:29" x14ac:dyDescent="0.3">
      <c r="B2018">
        <f t="shared" si="2236"/>
        <v>112110288312.57182</v>
      </c>
      <c r="C2018">
        <f t="shared" si="2237"/>
        <v>-99654972362.606537</v>
      </c>
      <c r="D2018">
        <f>B2018+F2018*dt/2</f>
        <v>111896831412.39781</v>
      </c>
      <c r="E2018">
        <f>C2018+G2018*dt/2</f>
        <v>-99895107223.056793</v>
      </c>
      <c r="F2018">
        <f t="shared" si="2238"/>
        <v>-19764.527793890215</v>
      </c>
      <c r="G2018">
        <f t="shared" si="2239"/>
        <v>-22234.709300949558</v>
      </c>
      <c r="H2018">
        <f>SQRT((xs-B2018)^2+(ys-C2018)^2)</f>
        <v>149999434205.99911</v>
      </c>
      <c r="I2018">
        <f>SQRT((xs-D2018)^2+(ys-E2018)^2)</f>
        <v>149999777757.30402</v>
      </c>
      <c r="J2018">
        <f t="shared" ref="J2018" si="2258">G*Ms*Me/H2018^2</f>
        <v>3.5235550740075036E+22</v>
      </c>
      <c r="K2018">
        <f t="shared" si="2235"/>
        <v>3.5235550740075036E+22</v>
      </c>
      <c r="L2018">
        <f>(xs-D2018)/I2018*K2018</f>
        <v>-2.6285015483585804E+22</v>
      </c>
      <c r="M2018">
        <f>(ys-E2018)/I2018*K2018</f>
        <v>2.3465762228916764E+22</v>
      </c>
      <c r="N2018">
        <f>(xs-D2018)/I2018*K2018</f>
        <v>-2.6285015483585804E+22</v>
      </c>
      <c r="O2018">
        <f>(xs-E2018)/I2018*K2018</f>
        <v>2.3465762228916764E+22</v>
      </c>
      <c r="P2018">
        <f t="shared" si="2241"/>
        <v>-4.4013756670438385E-3</v>
      </c>
      <c r="Q2018">
        <f>M2018/Me</f>
        <v>3.9292970912452718E-3</v>
      </c>
      <c r="R2018">
        <f>F2018+P2018*dt/2</f>
        <v>-19812.062651094289</v>
      </c>
      <c r="S2018">
        <f>G2018+Q2018*dt/2</f>
        <v>-22192.272892364108</v>
      </c>
      <c r="T2018">
        <f>R2018*dt</f>
        <v>-427940553.26363665</v>
      </c>
      <c r="U2018">
        <f>S2018*dt</f>
        <v>-479353094.47506475</v>
      </c>
      <c r="V2018">
        <f>N2018/Me*dt</f>
        <v>-95.069714408146908</v>
      </c>
      <c r="W2018">
        <f>O2018/Me*dt</f>
        <v>84.872817170897875</v>
      </c>
      <c r="Z2018">
        <v>383532525.292678</v>
      </c>
      <c r="AA2018">
        <v>-23385620.175716791</v>
      </c>
      <c r="AB2018">
        <f t="shared" si="2232"/>
        <v>112065880284.60086</v>
      </c>
      <c r="AC2018">
        <f t="shared" si="2233"/>
        <v>-100157711077.25732</v>
      </c>
    </row>
    <row r="2019" spans="2:29" x14ac:dyDescent="0.3">
      <c r="B2019">
        <f t="shared" si="2236"/>
        <v>111682347759.30818</v>
      </c>
      <c r="C2019">
        <f t="shared" si="2237"/>
        <v>-100134325457.0816</v>
      </c>
      <c r="D2019">
        <f>B2019+F2019*dt/2</f>
        <v>111467864106.21857</v>
      </c>
      <c r="E2019">
        <f>C2019+G2019*dt/2</f>
        <v>-100373543691.10641</v>
      </c>
      <c r="F2019">
        <f t="shared" si="2238"/>
        <v>-19859.59750829836</v>
      </c>
      <c r="G2019">
        <f t="shared" si="2239"/>
        <v>-22149.836483778661</v>
      </c>
      <c r="H2019">
        <f>SQRT((xs-B2019)^2+(ys-C2019)^2)</f>
        <v>149999433118.18146</v>
      </c>
      <c r="I2019">
        <f>SQRT((xs-D2019)^2+(ys-E2019)^2)</f>
        <v>149999776671.54327</v>
      </c>
      <c r="J2019">
        <f t="shared" ref="J2019" si="2259">G*Ms*Me/H2019^2</f>
        <v>3.5235551251141692E+22</v>
      </c>
      <c r="K2019">
        <f t="shared" si="2235"/>
        <v>3.5235551251141692E+22</v>
      </c>
      <c r="L2019">
        <f>(xs-D2019)/I2019*K2019</f>
        <v>-2.6184249908387228E+22</v>
      </c>
      <c r="M2019">
        <f>(ys-E2019)/I2019*K2019</f>
        <v>2.3578149391056039E+22</v>
      </c>
      <c r="N2019">
        <f>(xs-D2019)/I2019*K2019</f>
        <v>-2.6184249908387228E+22</v>
      </c>
      <c r="O2019">
        <f>(xs-E2019)/I2019*K2019</f>
        <v>2.3578149391056039E+22</v>
      </c>
      <c r="P2019">
        <f t="shared" si="2241"/>
        <v>-4.3845026638290735E-3</v>
      </c>
      <c r="Q2019">
        <f>M2019/Me</f>
        <v>3.9481161070087133E-3</v>
      </c>
      <c r="R2019">
        <f>F2019+P2019*dt/2</f>
        <v>-19906.950137067714</v>
      </c>
      <c r="S2019">
        <f>G2019+Q2019*dt/2</f>
        <v>-22107.196829822966</v>
      </c>
      <c r="T2019">
        <f>R2019*dt</f>
        <v>-429990122.9606626</v>
      </c>
      <c r="U2019">
        <f>S2019*dt</f>
        <v>-477515451.52417606</v>
      </c>
      <c r="V2019">
        <f>N2019/Me*dt</f>
        <v>-94.705257538707983</v>
      </c>
      <c r="W2019">
        <f>O2019/Me*dt</f>
        <v>85.279307911388202</v>
      </c>
      <c r="Z2019">
        <v>381565747.62248296</v>
      </c>
      <c r="AA2019">
        <v>-45292475.087421045</v>
      </c>
      <c r="AB2019">
        <f t="shared" si="2232"/>
        <v>111633923383.97</v>
      </c>
      <c r="AC2019">
        <f t="shared" si="2233"/>
        <v>-100657133383.69319</v>
      </c>
    </row>
    <row r="2020" spans="2:29" x14ac:dyDescent="0.3">
      <c r="B2020">
        <f t="shared" si="2236"/>
        <v>111252357636.34752</v>
      </c>
      <c r="C2020">
        <f t="shared" si="2237"/>
        <v>-100611840908.60577</v>
      </c>
      <c r="D2020">
        <f>B2020+F2020*dt/2</f>
        <v>111036851166.47647</v>
      </c>
      <c r="E2020">
        <f>C2020+G2020*dt/2</f>
        <v>-100850138126.10513</v>
      </c>
      <c r="F2020">
        <f t="shared" si="2238"/>
        <v>-19954.30276583707</v>
      </c>
      <c r="G2020">
        <f t="shared" si="2239"/>
        <v>-22064.557175867274</v>
      </c>
      <c r="H2020">
        <f>SQRT((xs-B2020)^2+(ys-C2020)^2)</f>
        <v>149999432034.47263</v>
      </c>
      <c r="I2020">
        <f>SQRT((xs-D2020)^2+(ys-E2020)^2)</f>
        <v>149999775589.90125</v>
      </c>
      <c r="J2020">
        <f t="shared" ref="J2020" si="2260">G*Ms*Me/H2020^2</f>
        <v>3.5235551760277995E+22</v>
      </c>
      <c r="K2020">
        <f t="shared" si="2235"/>
        <v>3.5235551760277995E+22</v>
      </c>
      <c r="L2020">
        <f>(xs-D2020)/I2020*K2020</f>
        <v>-2.6083003799094163E+22</v>
      </c>
      <c r="M2020">
        <f>(ys-E2020)/I2020*K2020</f>
        <v>2.3690103855147391E+22</v>
      </c>
      <c r="N2020">
        <f>(xs-D2020)/I2020*K2020</f>
        <v>-2.6083003799094163E+22</v>
      </c>
      <c r="O2020">
        <f>(xs-E2020)/I2020*K2020</f>
        <v>2.3690103855147391E+22</v>
      </c>
      <c r="P2020">
        <f t="shared" si="2241"/>
        <v>-4.3675491960974821E-3</v>
      </c>
      <c r="Q2020">
        <f>M2020/Me</f>
        <v>3.9668626683100113E-3</v>
      </c>
      <c r="R2020">
        <f>F2020+P2020*dt/2</f>
        <v>-20001.472297154924</v>
      </c>
      <c r="S2020">
        <f>G2020+Q2020*dt/2</f>
        <v>-22021.715059049526</v>
      </c>
      <c r="T2020">
        <f>R2020*dt</f>
        <v>-432031801.61854637</v>
      </c>
      <c r="U2020">
        <f>S2020*dt</f>
        <v>-475669045.27546978</v>
      </c>
      <c r="V2020">
        <f>N2020/Me*dt</f>
        <v>-94.339062635705616</v>
      </c>
      <c r="W2020">
        <f>O2020/Me*dt</f>
        <v>85.684233635496241</v>
      </c>
      <c r="Z2020">
        <v>378348707.67135948</v>
      </c>
      <c r="AA2020">
        <v>-67050921.784669161</v>
      </c>
      <c r="AB2020">
        <f t="shared" si="2232"/>
        <v>111198674542.40033</v>
      </c>
      <c r="AC2020">
        <f t="shared" si="2233"/>
        <v>-101154560875.66591</v>
      </c>
    </row>
    <row r="2021" spans="2:29" x14ac:dyDescent="0.3">
      <c r="B2021">
        <f t="shared" si="2236"/>
        <v>110820325834.72897</v>
      </c>
      <c r="C2021">
        <f t="shared" si="2237"/>
        <v>-101087509953.88124</v>
      </c>
      <c r="D2021">
        <f>B2021+F2021*dt/2</f>
        <v>110603800502.98146</v>
      </c>
      <c r="E2021">
        <f>C2021+G2021*dt/2</f>
        <v>-101324881781.65735</v>
      </c>
      <c r="F2021">
        <f t="shared" si="2238"/>
        <v>-20048.641828472777</v>
      </c>
      <c r="G2021">
        <f t="shared" si="2239"/>
        <v>-21978.872942231777</v>
      </c>
      <c r="H2021">
        <f>SQRT((xs-B2021)^2+(ys-C2021)^2)</f>
        <v>149999430954.8924</v>
      </c>
      <c r="I2021">
        <f>SQRT((xs-D2021)^2+(ys-E2021)^2)</f>
        <v>149999774512.39771</v>
      </c>
      <c r="J2021">
        <f t="shared" ref="J2021" si="2261">G*Ms*Me/H2021^2</f>
        <v>3.5235552267474659E+22</v>
      </c>
      <c r="K2021">
        <f t="shared" si="2235"/>
        <v>3.5235552267474659E+22</v>
      </c>
      <c r="L2021">
        <f>(xs-D2021)/I2021*K2021</f>
        <v>-2.5981279013736351E+22</v>
      </c>
      <c r="M2021">
        <f>(ys-E2021)/I2021*K2021</f>
        <v>2.3801623566562049E+22</v>
      </c>
      <c r="N2021">
        <f>(xs-D2021)/I2021*K2021</f>
        <v>-2.5981279013736351E+22</v>
      </c>
      <c r="O2021">
        <f>(xs-E2021)/I2021*K2021</f>
        <v>2.3801623566562049E+22</v>
      </c>
      <c r="P2021">
        <f t="shared" si="2241"/>
        <v>-4.3505155749725974E-3</v>
      </c>
      <c r="Q2021">
        <f>M2021/Me</f>
        <v>3.9855364311054998E-3</v>
      </c>
      <c r="R2021">
        <f>F2021+P2021*dt/2</f>
        <v>-20095.627396682481</v>
      </c>
      <c r="S2021">
        <f>G2021+Q2021*dt/2</f>
        <v>-21935.82914877584</v>
      </c>
      <c r="T2021">
        <f>R2021*dt</f>
        <v>-434065551.7683416</v>
      </c>
      <c r="U2021">
        <f>S2021*dt</f>
        <v>-473813909.61355811</v>
      </c>
      <c r="V2021">
        <f>N2021/Me*dt</f>
        <v>-93.971136419408111</v>
      </c>
      <c r="W2021">
        <f>O2021/Me*dt</f>
        <v>86.087586911878802</v>
      </c>
      <c r="Z2021">
        <v>373891943.35842788</v>
      </c>
      <c r="AA2021">
        <v>-88589664.601267159</v>
      </c>
      <c r="AB2021">
        <f t="shared" si="2232"/>
        <v>110760152226.31906</v>
      </c>
      <c r="AC2021">
        <f t="shared" si="2233"/>
        <v>-101649913528.09607</v>
      </c>
    </row>
    <row r="2022" spans="2:29" x14ac:dyDescent="0.3">
      <c r="B2022">
        <f t="shared" si="2236"/>
        <v>110386260282.96063</v>
      </c>
      <c r="C2022">
        <f t="shared" si="2237"/>
        <v>-101561323863.4948</v>
      </c>
      <c r="D2022">
        <f>B2022+F2022*dt/2</f>
        <v>110168720062.9398</v>
      </c>
      <c r="E2022">
        <f>C2022+G2022*dt/2</f>
        <v>-101797765945.33224</v>
      </c>
      <c r="F2022">
        <f t="shared" si="2238"/>
        <v>-20142.612964892185</v>
      </c>
      <c r="G2022">
        <f t="shared" si="2239"/>
        <v>-21892.785355319898</v>
      </c>
      <c r="H2022">
        <f>SQRT((xs-B2022)^2+(ys-C2022)^2)</f>
        <v>149999429879.46057</v>
      </c>
      <c r="I2022">
        <f>SQRT((xs-D2022)^2+(ys-E2022)^2)</f>
        <v>149999773439.05237</v>
      </c>
      <c r="J2022">
        <f t="shared" ref="J2022" si="2262">G*Ms*Me/H2022^2</f>
        <v>3.5235552772722369E+22</v>
      </c>
      <c r="K2022">
        <f t="shared" si="2235"/>
        <v>3.5235552772722369E+22</v>
      </c>
      <c r="L2022">
        <f>(xs-D2022)/I2022*K2022</f>
        <v>-2.587907741912865E+22</v>
      </c>
      <c r="M2022">
        <f>(ys-E2022)/I2022*K2022</f>
        <v>2.3912706478649563E+22</v>
      </c>
      <c r="N2022">
        <f>(xs-D2022)/I2022*K2022</f>
        <v>-2.587907741912865E+22</v>
      </c>
      <c r="O2022">
        <f>(xs-E2022)/I2022*K2022</f>
        <v>2.3912706478649563E+22</v>
      </c>
      <c r="P2022">
        <f t="shared" si="2241"/>
        <v>-4.3334021130490034E-3</v>
      </c>
      <c r="Q2022">
        <f>M2022/Me</f>
        <v>4.0041370526874686E-3</v>
      </c>
      <c r="R2022">
        <f>F2022+P2022*dt/2</f>
        <v>-20189.413707713113</v>
      </c>
      <c r="S2022">
        <f>G2022+Q2022*dt/2</f>
        <v>-21849.540675150874</v>
      </c>
      <c r="T2022">
        <f>R2022*dt</f>
        <v>-436091336.08660322</v>
      </c>
      <c r="U2022">
        <f>S2022*dt</f>
        <v>-471950078.58325887</v>
      </c>
      <c r="V2022">
        <f>N2022/Me*dt</f>
        <v>-93.601485641858474</v>
      </c>
      <c r="W2022">
        <f>O2022/Me*dt</f>
        <v>86.489360338049323</v>
      </c>
      <c r="Z2022">
        <v>368210054.84197402</v>
      </c>
      <c r="AA2022">
        <v>-109838127.39911789</v>
      </c>
      <c r="AB2022">
        <f t="shared" si="2232"/>
        <v>110318379001.716</v>
      </c>
      <c r="AC2022">
        <f t="shared" si="2233"/>
        <v>-102143112069.47717</v>
      </c>
    </row>
    <row r="2023" spans="2:29" x14ac:dyDescent="0.3">
      <c r="B2023">
        <f t="shared" si="2236"/>
        <v>109950168946.87402</v>
      </c>
      <c r="C2023">
        <f t="shared" si="2237"/>
        <v>-102033273942.07805</v>
      </c>
      <c r="D2023">
        <f>B2023+F2023*dt/2</f>
        <v>109731617830.80826</v>
      </c>
      <c r="E2023">
        <f>C2023+G2023*dt/2</f>
        <v>-102268781938.82385</v>
      </c>
      <c r="F2023">
        <f t="shared" si="2238"/>
        <v>-20236.214450534044</v>
      </c>
      <c r="G2023">
        <f t="shared" si="2239"/>
        <v>-21806.295994981851</v>
      </c>
      <c r="H2023">
        <f>SQRT((xs-B2023)^2+(ys-C2023)^2)</f>
        <v>149999428808.19675</v>
      </c>
      <c r="I2023">
        <f>SQRT((xs-D2023)^2+(ys-E2023)^2)</f>
        <v>149999772369.88483</v>
      </c>
      <c r="J2023">
        <f t="shared" ref="J2023" si="2263">G*Ms*Me/H2023^2</f>
        <v>3.5235553276011926E+22</v>
      </c>
      <c r="K2023">
        <f t="shared" si="2235"/>
        <v>3.5235553276011926E+22</v>
      </c>
      <c r="L2023">
        <f>(xs-D2023)/I2023*K2023</f>
        <v>-2.5776400890836856E+22</v>
      </c>
      <c r="M2023">
        <f>(ys-E2023)/I2023*K2023</f>
        <v>2.4023350552775514E+22</v>
      </c>
      <c r="N2023">
        <f>(xs-D2023)/I2023*K2023</f>
        <v>-2.5776400890836856E+22</v>
      </c>
      <c r="O2023">
        <f>(xs-E2023)/I2023*K2023</f>
        <v>2.4023350552775514E+22</v>
      </c>
      <c r="P2023">
        <f t="shared" si="2241"/>
        <v>-4.3162091243866135E-3</v>
      </c>
      <c r="Q2023">
        <f>M2023/Me</f>
        <v>4.0226641916904738E-3</v>
      </c>
      <c r="R2023">
        <f>F2023+P2023*dt/2</f>
        <v>-20282.829509077419</v>
      </c>
      <c r="S2023">
        <f>G2023+Q2023*dt/2</f>
        <v>-21762.851221711593</v>
      </c>
      <c r="T2023">
        <f>R2023*dt</f>
        <v>-438109117.39607227</v>
      </c>
      <c r="U2023">
        <f>S2023*dt</f>
        <v>-470077586.38897043</v>
      </c>
      <c r="V2023">
        <f>N2023/Me*dt</f>
        <v>-93.230117086750852</v>
      </c>
      <c r="W2023">
        <f>O2023/Me*dt</f>
        <v>86.889546540514232</v>
      </c>
      <c r="Z2023">
        <v>361321656.7211712</v>
      </c>
      <c r="AA2023">
        <v>-130726684.83366239</v>
      </c>
      <c r="AB2023">
        <f t="shared" si="2232"/>
        <v>109873381486.19913</v>
      </c>
      <c r="AC2023">
        <f t="shared" si="2233"/>
        <v>-102634078213.30069</v>
      </c>
    </row>
    <row r="2024" spans="2:29" x14ac:dyDescent="0.3">
      <c r="B2024">
        <f t="shared" si="2236"/>
        <v>109512059829.47795</v>
      </c>
      <c r="C2024">
        <f t="shared" si="2237"/>
        <v>-102503351528.46703</v>
      </c>
      <c r="D2024">
        <f>B2024+F2024*dt/2</f>
        <v>109292501828.14764</v>
      </c>
      <c r="E2024">
        <f>C2024+G2024*dt/2</f>
        <v>-102737921118.1102</v>
      </c>
      <c r="F2024">
        <f t="shared" si="2238"/>
        <v>-20329.444567620794</v>
      </c>
      <c r="G2024">
        <f t="shared" si="2239"/>
        <v>-21719.406448441336</v>
      </c>
      <c r="H2024">
        <f>SQRT((xs-B2024)^2+(ys-C2024)^2)</f>
        <v>149999427741.12054</v>
      </c>
      <c r="I2024">
        <f>SQRT((xs-D2024)^2+(ys-E2024)^2)</f>
        <v>149999771304.91461</v>
      </c>
      <c r="J2024">
        <f t="shared" ref="J2024" si="2264">G*Ms*Me/H2024^2</f>
        <v>3.5235553777334115E+22</v>
      </c>
      <c r="K2024">
        <f t="shared" si="2235"/>
        <v>3.5235553777334115E+22</v>
      </c>
      <c r="L2024">
        <f>(xs-D2024)/I2024*K2024</f>
        <v>-2.5673251313143232E+22</v>
      </c>
      <c r="M2024">
        <f>(ys-E2024)/I2024*K2024</f>
        <v>2.4133553758358798E+22</v>
      </c>
      <c r="N2024">
        <f>(xs-D2024)/I2024*K2024</f>
        <v>-2.5673251313143232E+22</v>
      </c>
      <c r="O2024">
        <f>(xs-E2024)/I2024*K2024</f>
        <v>2.4133553758358798E+22</v>
      </c>
      <c r="P2024">
        <f t="shared" si="2241"/>
        <v>-4.2989369245048942E-3</v>
      </c>
      <c r="Q2024">
        <f>M2024/Me</f>
        <v>4.0411175080975878E-3</v>
      </c>
      <c r="R2024">
        <f>F2024+P2024*dt/2</f>
        <v>-20375.873086405449</v>
      </c>
      <c r="S2024">
        <f>G2024+Q2024*dt/2</f>
        <v>-21675.762379353881</v>
      </c>
      <c r="T2024">
        <f>R2024*dt</f>
        <v>-440118858.6663577</v>
      </c>
      <c r="U2024">
        <f>S2024*dt</f>
        <v>-468196467.3940438</v>
      </c>
      <c r="V2024">
        <f>N2024/Me*dt</f>
        <v>-92.857037569305717</v>
      </c>
      <c r="W2024">
        <f>O2024/Me*dt</f>
        <v>87.2881381749079</v>
      </c>
      <c r="Z2024">
        <v>353249317.0822655</v>
      </c>
      <c r="AA2024">
        <v>-151186890.50855196</v>
      </c>
      <c r="AB2024">
        <f t="shared" si="2232"/>
        <v>109425190287.89386</v>
      </c>
      <c r="AC2024">
        <f t="shared" si="2233"/>
        <v>-103122734886.36961</v>
      </c>
    </row>
    <row r="2025" spans="2:29" x14ac:dyDescent="0.3">
      <c r="B2025">
        <f t="shared" si="2236"/>
        <v>109071940970.8116</v>
      </c>
      <c r="C2025">
        <f t="shared" si="2237"/>
        <v>-102971547995.86107</v>
      </c>
      <c r="D2025">
        <f>B2025+F2025*dt/2</f>
        <v>108851380113.47554</v>
      </c>
      <c r="E2025">
        <f>C2025+G2025*dt/2</f>
        <v>-103205174873.61195</v>
      </c>
      <c r="F2025">
        <f t="shared" si="2238"/>
        <v>-20422.3016051901</v>
      </c>
      <c r="G2025">
        <f t="shared" si="2239"/>
        <v>-21632.118310266429</v>
      </c>
      <c r="H2025">
        <f>SQRT((xs-B2025)^2+(ys-C2025)^2)</f>
        <v>149999426678.25143</v>
      </c>
      <c r="I2025">
        <f>SQRT((xs-D2025)^2+(ys-E2025)^2)</f>
        <v>149999770244.16125</v>
      </c>
      <c r="J2025">
        <f t="shared" ref="J2025" si="2265">G*Ms*Me/H2025^2</f>
        <v>3.523555427667978E+22</v>
      </c>
      <c r="K2025">
        <f t="shared" si="2235"/>
        <v>3.523555427667978E+22</v>
      </c>
      <c r="L2025">
        <f>(xs-D2025)/I2025*K2025</f>
        <v>-2.5569630579011929E+22</v>
      </c>
      <c r="M2025">
        <f>(ys-E2025)/I2025*K2025</f>
        <v>2.4243314072908938E+22</v>
      </c>
      <c r="N2025">
        <f>(xs-D2025)/I2025*K2025</f>
        <v>-2.5569630579011929E+22</v>
      </c>
      <c r="O2025">
        <f>(xs-E2025)/I2025*K2025</f>
        <v>2.4243314072908938E+22</v>
      </c>
      <c r="P2025">
        <f t="shared" si="2241"/>
        <v>-4.2815858303770814E-3</v>
      </c>
      <c r="Q2025">
        <f>M2025/Me</f>
        <v>4.0594966632466409E-3</v>
      </c>
      <c r="R2025">
        <f>F2025+P2025*dt/2</f>
        <v>-20468.542732158174</v>
      </c>
      <c r="S2025">
        <f>G2025+Q2025*dt/2</f>
        <v>-21588.275746303367</v>
      </c>
      <c r="T2025">
        <f>R2025*dt</f>
        <v>-442120523.01461655</v>
      </c>
      <c r="U2025">
        <f>S2025*dt</f>
        <v>-466306756.12015271</v>
      </c>
      <c r="V2025">
        <f>N2025/Me*dt</f>
        <v>-92.482253936144957</v>
      </c>
      <c r="W2025">
        <f>O2025/Me*dt</f>
        <v>87.68512792612745</v>
      </c>
      <c r="Z2025">
        <v>344019483.58843064</v>
      </c>
      <c r="AA2025">
        <v>-171151701.27175117</v>
      </c>
      <c r="AB2025">
        <f t="shared" si="2232"/>
        <v>108973839931.38541</v>
      </c>
      <c r="AC2025">
        <f t="shared" si="2233"/>
        <v>-103609006453.25296</v>
      </c>
    </row>
    <row r="2026" spans="2:29" x14ac:dyDescent="0.3">
      <c r="B2026">
        <f t="shared" si="2236"/>
        <v>108629820447.79698</v>
      </c>
      <c r="C2026">
        <f t="shared" si="2237"/>
        <v>-103437854751.98122</v>
      </c>
      <c r="D2026">
        <f>B2026+F2026*dt/2</f>
        <v>108408260782.11842</v>
      </c>
      <c r="E2026">
        <f>C2026+G2026*dt/2</f>
        <v>-103670534630.35049</v>
      </c>
      <c r="F2026">
        <f t="shared" si="2238"/>
        <v>-20514.783859126244</v>
      </c>
      <c r="G2026">
        <f t="shared" si="2239"/>
        <v>-21544.433182340301</v>
      </c>
      <c r="H2026">
        <f>SQRT((xs-B2026)^2+(ys-C2026)^2)</f>
        <v>149999425619.60886</v>
      </c>
      <c r="I2026">
        <f>SQRT((xs-D2026)^2+(ys-E2026)^2)</f>
        <v>149999769187.64407</v>
      </c>
      <c r="J2026">
        <f t="shared" ref="J2026" si="2266">G*Ms*Me/H2026^2</f>
        <v>3.5235554774039791E+22</v>
      </c>
      <c r="K2026">
        <f t="shared" si="2235"/>
        <v>3.5235554774039791E+22</v>
      </c>
      <c r="L2026">
        <f>(xs-D2026)/I2026*K2026</f>
        <v>-2.546554059005428E+22</v>
      </c>
      <c r="M2026">
        <f>(ys-E2026)/I2026*K2026</f>
        <v>2.435262948206325E+22</v>
      </c>
      <c r="N2026">
        <f>(xs-D2026)/I2026*K2026</f>
        <v>-2.546554059005428E+22</v>
      </c>
      <c r="O2026">
        <f>(xs-E2026)/I2026*K2026</f>
        <v>2.435262948206325E+22</v>
      </c>
      <c r="P2026">
        <f t="shared" si="2241"/>
        <v>-4.2641561604243603E-3</v>
      </c>
      <c r="Q2026">
        <f>M2026/Me</f>
        <v>4.0778013198364445E-3</v>
      </c>
      <c r="R2026">
        <f>F2026+P2026*dt/2</f>
        <v>-20560.836745658828</v>
      </c>
      <c r="S2026">
        <f>G2026+Q2026*dt/2</f>
        <v>-21500.392928086068</v>
      </c>
      <c r="T2026">
        <f>R2026*dt</f>
        <v>-444114073.7062307</v>
      </c>
      <c r="U2026">
        <f>S2026*dt</f>
        <v>-464408487.2466591</v>
      </c>
      <c r="V2026">
        <f>N2026/Me*dt</f>
        <v>-92.105773065166176</v>
      </c>
      <c r="W2026">
        <f>O2026/Me*dt</f>
        <v>88.080508508467204</v>
      </c>
      <c r="Z2026">
        <v>333662396.85497928</v>
      </c>
      <c r="AA2026">
        <v>-190555696.91785789</v>
      </c>
      <c r="AB2026">
        <f t="shared" si="2232"/>
        <v>108519368770.94572</v>
      </c>
      <c r="AC2026">
        <f t="shared" si="2233"/>
        <v>-104092818936.14574</v>
      </c>
    </row>
    <row r="2027" spans="2:29" x14ac:dyDescent="0.3">
      <c r="B2027">
        <f t="shared" si="2236"/>
        <v>108185706374.09074</v>
      </c>
      <c r="C2027">
        <f t="shared" si="2237"/>
        <v>-103902263239.22787</v>
      </c>
      <c r="D2027">
        <f>B2027+F2027*dt/2</f>
        <v>107963151966.06308</v>
      </c>
      <c r="E2027">
        <f>C2027+G2027*dt/2</f>
        <v>-104133991848.10526</v>
      </c>
      <c r="F2027">
        <f t="shared" si="2238"/>
        <v>-20606.889632191411</v>
      </c>
      <c r="G2027">
        <f t="shared" si="2239"/>
        <v>-21456.352673831832</v>
      </c>
      <c r="H2027">
        <f>SQRT((xs-B2027)^2+(ys-C2027)^2)</f>
        <v>149999424565.21219</v>
      </c>
      <c r="I2027">
        <f>SQRT((xs-D2027)^2+(ys-E2027)^2)</f>
        <v>149999768135.38239</v>
      </c>
      <c r="J2027">
        <f t="shared" ref="J2027" si="2267">G*Ms*Me/H2027^2</f>
        <v>3.5235555269405049E+22</v>
      </c>
      <c r="K2027">
        <f t="shared" si="2235"/>
        <v>3.5235555269405049E+22</v>
      </c>
      <c r="L2027">
        <f>(xs-D2027)/I2027*K2027</f>
        <v>-2.536098325649385E+22</v>
      </c>
      <c r="M2027">
        <f>(ys-E2027)/I2027*K2027</f>
        <v>2.4461497979623753E+22</v>
      </c>
      <c r="N2027">
        <f>(xs-D2027)/I2027*K2027</f>
        <v>-2.536098325649385E+22</v>
      </c>
      <c r="O2027">
        <f>(xs-E2027)/I2027*K2027</f>
        <v>2.4461497979623753E+22</v>
      </c>
      <c r="P2027">
        <f t="shared" si="2241"/>
        <v>-4.2466482345100212E-3</v>
      </c>
      <c r="Q2027">
        <f>M2027/Me</f>
        <v>4.0960311419329792E-3</v>
      </c>
      <c r="R2027">
        <f>F2027+P2027*dt/2</f>
        <v>-20652.753433124119</v>
      </c>
      <c r="S2027">
        <f>G2027+Q2027*dt/2</f>
        <v>-21412.115537498958</v>
      </c>
      <c r="T2027">
        <f>R2027*dt</f>
        <v>-446099474.15548098</v>
      </c>
      <c r="U2027">
        <f>S2027*dt</f>
        <v>-462501695.60997748</v>
      </c>
      <c r="V2027">
        <f>N2027/Me*dt</f>
        <v>-91.72760186541646</v>
      </c>
      <c r="W2027">
        <f>O2027/Me*dt</f>
        <v>88.474272665752352</v>
      </c>
      <c r="Z2027">
        <v>322211991.39331436</v>
      </c>
      <c r="AA2027">
        <v>-209335294.57642469</v>
      </c>
      <c r="AB2027">
        <f t="shared" si="2232"/>
        <v>108061818891.32857</v>
      </c>
      <c r="AC2027">
        <f t="shared" si="2233"/>
        <v>-104574100229.41428</v>
      </c>
    </row>
    <row r="2028" spans="2:29" x14ac:dyDescent="0.3">
      <c r="B2028">
        <f t="shared" si="2236"/>
        <v>107739606899.93526</v>
      </c>
      <c r="C2028">
        <f t="shared" si="2237"/>
        <v>-104364764934.83784</v>
      </c>
      <c r="D2028">
        <f>B2028+F2028*dt/2</f>
        <v>107516061833.80745</v>
      </c>
      <c r="E2028">
        <f>C2028+G2028*dt/2</f>
        <v>-104595538021.57043</v>
      </c>
      <c r="F2028">
        <f t="shared" si="2238"/>
        <v>-20698.617234056826</v>
      </c>
      <c r="G2028">
        <f t="shared" si="2239"/>
        <v>-21367.878401166079</v>
      </c>
      <c r="H2028">
        <f>SQRT((xs-B2028)^2+(ys-C2028)^2)</f>
        <v>149999423515.08066</v>
      </c>
      <c r="I2028">
        <f>SQRT((xs-D2028)^2+(ys-E2028)^2)</f>
        <v>149999767087.39548</v>
      </c>
      <c r="J2028">
        <f t="shared" ref="J2028" si="2268">G*Ms*Me/H2028^2</f>
        <v>3.5235555762766516E+22</v>
      </c>
      <c r="K2028">
        <f t="shared" si="2235"/>
        <v>3.5235555762766516E+22</v>
      </c>
      <c r="L2028">
        <f>(xs-D2028)/I2028*K2028</f>
        <v>-2.5255960497131427E+22</v>
      </c>
      <c r="M2028">
        <f>(ys-E2028)/I2028*K2028</f>
        <v>2.4569917567594024E+22</v>
      </c>
      <c r="N2028">
        <f>(xs-D2028)/I2028*K2028</f>
        <v>-2.5255960497131427E+22</v>
      </c>
      <c r="O2028">
        <f>(xs-E2028)/I2028*K2028</f>
        <v>2.4569917567594024E+22</v>
      </c>
      <c r="P2028">
        <f t="shared" si="2241"/>
        <v>-4.2290623739335946E-3</v>
      </c>
      <c r="Q2028">
        <f>M2028/Me</f>
        <v>4.1141857949755561E-3</v>
      </c>
      <c r="R2028">
        <f>F2028+P2028*dt/2</f>
        <v>-20744.29110769531</v>
      </c>
      <c r="S2028">
        <f>G2028+Q2028*dt/2</f>
        <v>-21323.445194580345</v>
      </c>
      <c r="T2028">
        <f>R2028*dt</f>
        <v>-448076687.92621869</v>
      </c>
      <c r="U2028">
        <f>S2028*dt</f>
        <v>-460586416.20293546</v>
      </c>
      <c r="V2028">
        <f>N2028/Me*dt</f>
        <v>-91.347747276965649</v>
      </c>
      <c r="W2028">
        <f>O2028/Me*dt</f>
        <v>88.866413171472018</v>
      </c>
      <c r="Z2028">
        <v>309705784.44777805</v>
      </c>
      <c r="AA2028">
        <v>-227428957.08342847</v>
      </c>
      <c r="AB2028">
        <f t="shared" si="2232"/>
        <v>107601235996.45682</v>
      </c>
      <c r="AC2028">
        <f t="shared" si="2233"/>
        <v>-105052780308.12422</v>
      </c>
    </row>
    <row r="2029" spans="2:29" x14ac:dyDescent="0.3">
      <c r="B2029">
        <f t="shared" si="2236"/>
        <v>107291530212.00903</v>
      </c>
      <c r="C2029">
        <f t="shared" si="2237"/>
        <v>-104825351351.04079</v>
      </c>
      <c r="D2029">
        <f>B2029+F2029*dt/2</f>
        <v>107066998590.21063</v>
      </c>
      <c r="E2029">
        <f>C2029+G2029*dt/2</f>
        <v>-105055164680.51112</v>
      </c>
      <c r="F2029">
        <f t="shared" si="2238"/>
        <v>-20789.964981333793</v>
      </c>
      <c r="G2029">
        <f t="shared" si="2239"/>
        <v>-21279.011987994607</v>
      </c>
      <c r="H2029">
        <f>SQRT((xs-B2029)^2+(ys-C2029)^2)</f>
        <v>149999422469.23352</v>
      </c>
      <c r="I2029">
        <f>SQRT((xs-D2029)^2+(ys-E2029)^2)</f>
        <v>149999766043.70248</v>
      </c>
      <c r="J2029">
        <f t="shared" ref="J2029" si="2269">G*Ms*Me/H2029^2</f>
        <v>3.5235556254115145E+22</v>
      </c>
      <c r="K2029">
        <f t="shared" si="2235"/>
        <v>3.5235556254115145E+22</v>
      </c>
      <c r="L2029">
        <f>(xs-D2029)/I2029*K2029</f>
        <v>-2.5150474239309785E+22</v>
      </c>
      <c r="M2029">
        <f>(ys-E2029)/I2029*K2029</f>
        <v>2.4677886256215864E+22</v>
      </c>
      <c r="N2029">
        <f>(xs-D2029)/I2029*K2029</f>
        <v>-2.5150474239309785E+22</v>
      </c>
      <c r="O2029">
        <f>(xs-E2029)/I2029*K2029</f>
        <v>2.4677886256215864E+22</v>
      </c>
      <c r="P2029">
        <f t="shared" si="2241"/>
        <v>-4.2113989014249467E-3</v>
      </c>
      <c r="Q2029">
        <f>M2029/Me</f>
        <v>4.1322649457829642E-3</v>
      </c>
      <c r="R2029">
        <f>F2029+P2029*dt/2</f>
        <v>-20835.448089469181</v>
      </c>
      <c r="S2029">
        <f>G2029+Q2029*dt/2</f>
        <v>-21234.38352658015</v>
      </c>
      <c r="T2029">
        <f>R2029*dt</f>
        <v>-450045678.73253429</v>
      </c>
      <c r="U2029">
        <f>S2029*dt</f>
        <v>-458662684.17413121</v>
      </c>
      <c r="V2029">
        <f>N2029/Me*dt</f>
        <v>-90.966216270778844</v>
      </c>
      <c r="W2029">
        <f>O2029/Me*dt</f>
        <v>89.256922828912025</v>
      </c>
      <c r="Z2029">
        <v>296184753.08927256</v>
      </c>
      <c r="AA2029">
        <v>-244777394.65270638</v>
      </c>
      <c r="AB2029">
        <f t="shared" si="2232"/>
        <v>107137669286.36578</v>
      </c>
      <c r="AC2029">
        <f t="shared" si="2233"/>
        <v>-105528791429.86763</v>
      </c>
    </row>
    <row r="2030" spans="2:29" x14ac:dyDescent="0.3">
      <c r="B2030">
        <f t="shared" si="2236"/>
        <v>106841484533.2765</v>
      </c>
      <c r="C2030">
        <f t="shared" si="2237"/>
        <v>-105284014035.21492</v>
      </c>
      <c r="D2030">
        <f>B2030+F2030*dt/2</f>
        <v>106615970476.34238</v>
      </c>
      <c r="E2030">
        <f>C2030+G2030*dt/2</f>
        <v>-105512863389.91872</v>
      </c>
      <c r="F2030">
        <f t="shared" si="2238"/>
        <v>-20880.931197604572</v>
      </c>
      <c r="G2030">
        <f t="shared" si="2239"/>
        <v>-21189.755065165697</v>
      </c>
      <c r="H2030">
        <f>SQRT((xs-B2030)^2+(ys-C2030)^2)</f>
        <v>149999421427.68982</v>
      </c>
      <c r="I2030">
        <f>SQRT((xs-D2030)^2+(ys-E2030)^2)</f>
        <v>149999765004.32245</v>
      </c>
      <c r="J2030">
        <f t="shared" ref="J2030" si="2270">G*Ms*Me/H2030^2</f>
        <v>3.5235556743441986E+22</v>
      </c>
      <c r="K2030">
        <f t="shared" si="2235"/>
        <v>3.5235556743441986E+22</v>
      </c>
      <c r="L2030">
        <f>(xs-D2030)/I2030*K2030</f>
        <v>-2.5044526418878347E+22</v>
      </c>
      <c r="M2030">
        <f>(ys-E2030)/I2030*K2030</f>
        <v>2.4785402064005832E+22</v>
      </c>
      <c r="N2030">
        <f>(xs-D2030)/I2030*K2030</f>
        <v>-2.5044526418878347E+22</v>
      </c>
      <c r="O2030">
        <f>(xs-E2030)/I2030*K2030</f>
        <v>2.4785402064005832E+22</v>
      </c>
      <c r="P2030">
        <f t="shared" si="2241"/>
        <v>-4.1936581411383704E-3</v>
      </c>
      <c r="Q2030">
        <f>M2030/Me</f>
        <v>4.1502682625595829E-3</v>
      </c>
      <c r="R2030">
        <f>F2030+P2030*dt/2</f>
        <v>-20926.222705528868</v>
      </c>
      <c r="S2030">
        <f>G2030+Q2030*dt/2</f>
        <v>-21144.932167930052</v>
      </c>
      <c r="T2030">
        <f>R2030*dt</f>
        <v>-452006410.43942356</v>
      </c>
      <c r="U2030">
        <f>S2030*dt</f>
        <v>-456730534.8272891</v>
      </c>
      <c r="V2030">
        <f>N2030/Me*dt</f>
        <v>-90.583015848588801</v>
      </c>
      <c r="W2030">
        <f>O2030/Me*dt</f>
        <v>89.64579447128699</v>
      </c>
      <c r="Z2030">
        <v>281693199.9680562</v>
      </c>
      <c r="AA2030">
        <v>-261323759.18609041</v>
      </c>
      <c r="AB2030">
        <f t="shared" si="2232"/>
        <v>106671171322.80515</v>
      </c>
      <c r="AC2030">
        <f t="shared" si="2233"/>
        <v>-106002068329.2283</v>
      </c>
    </row>
    <row r="2031" spans="2:29" x14ac:dyDescent="0.3">
      <c r="B2031">
        <f t="shared" si="2236"/>
        <v>106389478122.83708</v>
      </c>
      <c r="C2031">
        <f t="shared" si="2237"/>
        <v>-105740744570.04221</v>
      </c>
      <c r="D2031">
        <f>B2031+F2031*dt/2</f>
        <v>106162985769.33179</v>
      </c>
      <c r="E2031">
        <f>C2031+G2031*dt/2</f>
        <v>-105968625750.16571</v>
      </c>
      <c r="F2031">
        <f t="shared" si="2238"/>
        <v>-20971.51421345316</v>
      </c>
      <c r="G2031">
        <f t="shared" si="2239"/>
        <v>-21100.109270694411</v>
      </c>
      <c r="H2031">
        <f>SQRT((xs-B2031)^2+(ys-C2031)^2)</f>
        <v>149999420390.46863</v>
      </c>
      <c r="I2031">
        <f>SQRT((xs-D2031)^2+(ys-E2031)^2)</f>
        <v>149999763969.27438</v>
      </c>
      <c r="J2031">
        <f t="shared" ref="J2031" si="2271">G*Ms*Me/H2031^2</f>
        <v>3.5235557230738091E+22</v>
      </c>
      <c r="K2031">
        <f t="shared" si="2235"/>
        <v>3.5235557230738091E+22</v>
      </c>
      <c r="L2031">
        <f>(xs-D2031)/I2031*K2031</f>
        <v>-2.4938118980157617E+22</v>
      </c>
      <c r="M2031">
        <f>(ys-E2031)/I2031*K2031</f>
        <v>2.4892463017791588E+22</v>
      </c>
      <c r="N2031">
        <f>(xs-D2031)/I2031*K2031</f>
        <v>-2.4938118980157617E+22</v>
      </c>
      <c r="O2031">
        <f>(xs-E2031)/I2031*K2031</f>
        <v>2.4892463017791588E+22</v>
      </c>
      <c r="P2031">
        <f t="shared" si="2241"/>
        <v>-4.1758404186466201E-3</v>
      </c>
      <c r="Q2031">
        <f>M2031/Me</f>
        <v>4.1681954149014712E-3</v>
      </c>
      <c r="R2031">
        <f>F2031+P2031*dt/2</f>
        <v>-21016.613289974543</v>
      </c>
      <c r="S2031">
        <f>G2031+Q2031*dt/2</f>
        <v>-21055.092760213476</v>
      </c>
      <c r="T2031">
        <f>R2031*dt</f>
        <v>-453958847.0634501</v>
      </c>
      <c r="U2031">
        <f>S2031*dt</f>
        <v>-454790003.62061107</v>
      </c>
      <c r="V2031">
        <f>N2031/Me*dt</f>
        <v>-90.19815304276699</v>
      </c>
      <c r="W2031">
        <f>O2031/Me*dt</f>
        <v>90.033020961871784</v>
      </c>
      <c r="Z2031">
        <v>266278608.16533291</v>
      </c>
      <c r="AA2031">
        <v>-277013830.58506107</v>
      </c>
      <c r="AB2031">
        <f t="shared" si="2232"/>
        <v>106201797883.93896</v>
      </c>
      <c r="AC2031">
        <f t="shared" si="2233"/>
        <v>-106472548404.24788</v>
      </c>
    </row>
    <row r="2032" spans="2:29" x14ac:dyDescent="0.3">
      <c r="B2032">
        <f t="shared" si="2236"/>
        <v>105935519275.77364</v>
      </c>
      <c r="C2032">
        <f t="shared" si="2237"/>
        <v>-106195534573.66281</v>
      </c>
      <c r="D2032">
        <f>B2032+F2032*dt/2</f>
        <v>105708052782.21548</v>
      </c>
      <c r="E2032">
        <f>C2032+G2032*dt/2</f>
        <v>-106422443397.15993</v>
      </c>
      <c r="F2032">
        <f t="shared" si="2238"/>
        <v>-21061.712366495925</v>
      </c>
      <c r="G2032">
        <f t="shared" si="2239"/>
        <v>-21010.076249732538</v>
      </c>
      <c r="H2032">
        <f>SQRT((xs-B2032)^2+(ys-C2032)^2)</f>
        <v>149999419357.58893</v>
      </c>
      <c r="I2032">
        <f>SQRT((xs-D2032)^2+(ys-E2032)^2)</f>
        <v>149999762938.57721</v>
      </c>
      <c r="J2032">
        <f t="shared" ref="J2032" si="2272">G*Ms*Me/H2032^2</f>
        <v>3.5235557715994527E+22</v>
      </c>
      <c r="K2032">
        <f t="shared" si="2235"/>
        <v>3.5235557715994527E+22</v>
      </c>
      <c r="L2032">
        <f>(xs-D2032)/I2032*K2032</f>
        <v>-2.4831253875903487E+22</v>
      </c>
      <c r="M2032">
        <f>(ys-E2032)/I2032*K2032</f>
        <v>2.499906715274811E+22</v>
      </c>
      <c r="N2032">
        <f>(xs-D2032)/I2032*K2032</f>
        <v>-2.4831253875903487E+22</v>
      </c>
      <c r="O2032">
        <f>(xs-E2032)/I2032*K2032</f>
        <v>2.499906715274811E+22</v>
      </c>
      <c r="P2032">
        <f t="shared" si="2241"/>
        <v>-4.1579460609349438E-3</v>
      </c>
      <c r="Q2032">
        <f>M2032/Me</f>
        <v>4.1860460738024291E-3</v>
      </c>
      <c r="R2032">
        <f>F2032+P2032*dt/2</f>
        <v>-21106.618183954022</v>
      </c>
      <c r="S2032">
        <f>G2032+Q2032*dt/2</f>
        <v>-20964.866952135471</v>
      </c>
      <c r="T2032">
        <f>R2032*dt</f>
        <v>-455902952.77340686</v>
      </c>
      <c r="U2032">
        <f>S2032*dt</f>
        <v>-452841126.16612619</v>
      </c>
      <c r="V2032">
        <f>N2032/Me*dt</f>
        <v>-89.811634916194791</v>
      </c>
      <c r="W2032">
        <f>O2032/Me*dt</f>
        <v>90.418595194132465</v>
      </c>
      <c r="Z2032">
        <v>249991485.61903116</v>
      </c>
      <c r="AA2032">
        <v>-291796194.4529227</v>
      </c>
      <c r="AB2032">
        <f t="shared" si="2232"/>
        <v>105729607808.61926</v>
      </c>
      <c r="AC2032">
        <f t="shared" si="2233"/>
        <v>-106940171894.28186</v>
      </c>
    </row>
    <row r="2033" spans="2:29" x14ac:dyDescent="0.3">
      <c r="B2033">
        <f t="shared" si="2236"/>
        <v>105479616323.00023</v>
      </c>
      <c r="C2033">
        <f t="shared" si="2237"/>
        <v>-106648375699.82893</v>
      </c>
      <c r="D2033">
        <f>B2033+F2033*dt/2</f>
        <v>105251179863.78497</v>
      </c>
      <c r="E2033">
        <f>C2033+G2033*dt/2</f>
        <v>-106874308002.49796</v>
      </c>
      <c r="F2033">
        <f t="shared" si="2238"/>
        <v>-21151.524001412119</v>
      </c>
      <c r="G2033">
        <f t="shared" si="2239"/>
        <v>-20919.657654538405</v>
      </c>
      <c r="H2033">
        <f>SQRT((xs-B2033)^2+(ys-C2033)^2)</f>
        <v>149999418329.06952</v>
      </c>
      <c r="I2033">
        <f>SQRT((xs-D2033)^2+(ys-E2033)^2)</f>
        <v>149999761912.24976</v>
      </c>
      <c r="J2033">
        <f t="shared" ref="J2033" si="2273">G*Ms*Me/H2033^2</f>
        <v>3.5235558199202469E+22</v>
      </c>
      <c r="K2033">
        <f t="shared" si="2235"/>
        <v>3.5235558199202469E+22</v>
      </c>
      <c r="L2033">
        <f>(xs-D2033)/I2033*K2033</f>
        <v>-2.4723933067271492E+22</v>
      </c>
      <c r="M2033">
        <f>(ys-E2033)/I2033*K2033</f>
        <v>2.5105212512433823E+22</v>
      </c>
      <c r="N2033">
        <f>(xs-D2033)/I2033*K2033</f>
        <v>-2.4723933067271492E+22</v>
      </c>
      <c r="O2033">
        <f>(xs-E2033)/I2033*K2033</f>
        <v>2.5105212512433823E+22</v>
      </c>
      <c r="P2033">
        <f t="shared" si="2241"/>
        <v>-4.1399753963950918E-3</v>
      </c>
      <c r="Q2033">
        <f>M2033/Me</f>
        <v>4.2038199116600505E-3</v>
      </c>
      <c r="R2033">
        <f>F2033+P2033*dt/2</f>
        <v>-21196.235735693186</v>
      </c>
      <c r="S2033">
        <f>G2033+Q2033*dt/2</f>
        <v>-20874.256399492475</v>
      </c>
      <c r="T2033">
        <f>R2033*dt</f>
        <v>-457838691.89097279</v>
      </c>
      <c r="U2033">
        <f>S2033*dt</f>
        <v>-450883938.22903746</v>
      </c>
      <c r="V2033">
        <f>N2033/Me*dt</f>
        <v>-89.423468562133976</v>
      </c>
      <c r="W2033">
        <f>O2033/Me*dt</f>
        <v>90.802510091857087</v>
      </c>
      <c r="Z2033">
        <v>232885199.63339067</v>
      </c>
      <c r="AA2033">
        <v>-305622410.60469365</v>
      </c>
      <c r="AB2033">
        <f t="shared" si="2232"/>
        <v>105254662830.74265</v>
      </c>
      <c r="AC2033">
        <f t="shared" si="2233"/>
        <v>-107404882048.66266</v>
      </c>
    </row>
    <row r="2034" spans="2:29" x14ac:dyDescent="0.3">
      <c r="B2034">
        <f t="shared" si="2236"/>
        <v>105021777631.10925</v>
      </c>
      <c r="C2034">
        <f t="shared" si="2237"/>
        <v>-107099259638.05797</v>
      </c>
      <c r="D2034">
        <f>B2034+F2034*dt/2</f>
        <v>104792375398.43353</v>
      </c>
      <c r="E2034">
        <f>C2034+G2034*dt/2</f>
        <v>-107324211273.618</v>
      </c>
      <c r="F2034">
        <f t="shared" si="2238"/>
        <v>-21240.947469974253</v>
      </c>
      <c r="G2034">
        <f t="shared" si="2239"/>
        <v>-20828.855144446548</v>
      </c>
      <c r="H2034">
        <f>SQRT((xs-B2034)^2+(ys-C2034)^2)</f>
        <v>149999417304.92926</v>
      </c>
      <c r="I2034">
        <f>SQRT((xs-D2034)^2+(ys-E2034)^2)</f>
        <v>149999760890.31079</v>
      </c>
      <c r="J2034">
        <f t="shared" ref="J2034" si="2274">G*Ms*Me/H2034^2</f>
        <v>3.5235558680353055E+22</v>
      </c>
      <c r="K2034">
        <f t="shared" si="2235"/>
        <v>3.5235558680353055E+22</v>
      </c>
      <c r="L2034">
        <f>(xs-D2034)/I2034*K2034</f>
        <v>-2.4616158523780697E+22</v>
      </c>
      <c r="M2034">
        <f>(ys-E2034)/I2034*K2034</f>
        <v>2.5210897148826385E+22</v>
      </c>
      <c r="N2034">
        <f>(xs-D2034)/I2034*K2034</f>
        <v>-2.4616158523780697E+22</v>
      </c>
      <c r="O2034">
        <f>(xs-E2034)/I2034*K2034</f>
        <v>2.5210897148826385E+22</v>
      </c>
      <c r="P2034">
        <f t="shared" si="2241"/>
        <v>-4.1219287548192726E-3</v>
      </c>
      <c r="Q2034">
        <f>M2034/Me</f>
        <v>4.2215166022817122E-3</v>
      </c>
      <c r="R2034">
        <f>F2034+P2034*dt/2</f>
        <v>-21285.464300526302</v>
      </c>
      <c r="S2034">
        <f>G2034+Q2034*dt/2</f>
        <v>-20783.262765141906</v>
      </c>
      <c r="T2034">
        <f>R2034*dt</f>
        <v>-459766028.89136815</v>
      </c>
      <c r="U2034">
        <f>S2034*dt</f>
        <v>-448918475.72706515</v>
      </c>
      <c r="V2034">
        <f>N2034/Me*dt</f>
        <v>-89.033661104096282</v>
      </c>
      <c r="W2034">
        <f>O2034/Me*dt</f>
        <v>91.184758609284984</v>
      </c>
      <c r="Z2034">
        <v>215015802.01452911</v>
      </c>
      <c r="AA2034">
        <v>-318447171.832012</v>
      </c>
      <c r="AB2034">
        <f t="shared" si="2232"/>
        <v>104777027404.23241</v>
      </c>
      <c r="AC2034">
        <f t="shared" si="2233"/>
        <v>-107866625285.61705</v>
      </c>
    </row>
    <row r="2035" spans="2:29" x14ac:dyDescent="0.3">
      <c r="B2035">
        <f t="shared" si="2236"/>
        <v>104562011602.21788</v>
      </c>
      <c r="C2035">
        <f t="shared" si="2237"/>
        <v>-107548178113.78503</v>
      </c>
      <c r="D2035">
        <f>B2035+F2035*dt/2</f>
        <v>104331647806.00223</v>
      </c>
      <c r="E2035">
        <f>C2035+G2035*dt/2</f>
        <v>-107772144953.95207</v>
      </c>
      <c r="F2035">
        <f t="shared" si="2238"/>
        <v>-21329.981131078348</v>
      </c>
      <c r="G2035">
        <f t="shared" si="2239"/>
        <v>-20737.670385837264</v>
      </c>
      <c r="H2035">
        <f>SQRT((xs-B2035)^2+(ys-C2035)^2)</f>
        <v>149999416285.18686</v>
      </c>
      <c r="I2035">
        <f>SQRT((xs-D2035)^2+(ys-E2035)^2)</f>
        <v>149999759872.77896</v>
      </c>
      <c r="J2035">
        <f t="shared" ref="J2035" si="2275">G*Ms*Me/H2035^2</f>
        <v>3.5235559159437497E+22</v>
      </c>
      <c r="K2035">
        <f t="shared" si="2235"/>
        <v>3.5235559159437497E+22</v>
      </c>
      <c r="L2035">
        <f>(xs-D2035)/I2035*K2035</f>
        <v>-2.4507932223277646E+22</v>
      </c>
      <c r="M2035">
        <f>(ys-E2035)/I2035*K2035</f>
        <v>2.5316119122358559E+22</v>
      </c>
      <c r="N2035">
        <f>(xs-D2035)/I2035*K2035</f>
        <v>-2.4507932223277646E+22</v>
      </c>
      <c r="O2035">
        <f>(xs-E2035)/I2035*K2035</f>
        <v>2.5316119122358559E+22</v>
      </c>
      <c r="P2035">
        <f t="shared" si="2241"/>
        <v>-4.1038064673941136E-3</v>
      </c>
      <c r="Q2035">
        <f>M2035/Me</f>
        <v>4.2391358208905819E-3</v>
      </c>
      <c r="R2035">
        <f>F2035+P2035*dt/2</f>
        <v>-21374.302240926205</v>
      </c>
      <c r="S2035">
        <f>G2035+Q2035*dt/2</f>
        <v>-20691.887718971644</v>
      </c>
      <c r="T2035">
        <f>R2035*dt</f>
        <v>-461684928.404006</v>
      </c>
      <c r="U2035">
        <f>S2035*dt</f>
        <v>-446944774.72978753</v>
      </c>
      <c r="V2035">
        <f>N2035/Me*dt</f>
        <v>-88.642219695712853</v>
      </c>
      <c r="W2035">
        <f>O2035/Me*dt</f>
        <v>91.565333731236564</v>
      </c>
      <c r="Z2035">
        <v>196441845.4049404</v>
      </c>
      <c r="AA2035">
        <v>-330228452.40228385</v>
      </c>
      <c r="AB2035">
        <f t="shared" si="2232"/>
        <v>104296768519.21881</v>
      </c>
      <c r="AC2035">
        <f t="shared" si="2233"/>
        <v>-108325351340.9171</v>
      </c>
    </row>
    <row r="2036" spans="2:29" x14ac:dyDescent="0.3">
      <c r="B2036">
        <f t="shared" si="2236"/>
        <v>104100326673.81387</v>
      </c>
      <c r="C2036">
        <f t="shared" si="2237"/>
        <v>-107995122888.51482</v>
      </c>
      <c r="D2036">
        <f>B2036+F2036*dt/2</f>
        <v>103869005541.62552</v>
      </c>
      <c r="E2036">
        <f>C2036+G2036*dt/2</f>
        <v>-108218100823.07756</v>
      </c>
      <c r="F2036">
        <f t="shared" si="2238"/>
        <v>-21418.623350774062</v>
      </c>
      <c r="G2036">
        <f t="shared" si="2239"/>
        <v>-20646.105052106028</v>
      </c>
      <c r="H2036">
        <f>SQRT((xs-B2036)^2+(ys-C2036)^2)</f>
        <v>149999415269.8609</v>
      </c>
      <c r="I2036">
        <f>SQRT((xs-D2036)^2+(ys-E2036)^2)</f>
        <v>149999758859.67288</v>
      </c>
      <c r="J2036">
        <f t="shared" ref="J2036" si="2276">G*Ms*Me/H2036^2</f>
        <v>3.5235559636447063E+22</v>
      </c>
      <c r="K2036">
        <f t="shared" si="2235"/>
        <v>3.5235559636447063E+22</v>
      </c>
      <c r="L2036">
        <f>(xs-D2036)/I2036*K2036</f>
        <v>-2.4399256151900044E+22</v>
      </c>
      <c r="M2036">
        <f>(ys-E2036)/I2036*K2036</f>
        <v>2.5420876501953773E+22</v>
      </c>
      <c r="N2036">
        <f>(xs-D2036)/I2036*K2036</f>
        <v>-2.4399256151900044E+22</v>
      </c>
      <c r="O2036">
        <f>(xs-E2036)/I2036*K2036</f>
        <v>2.5420876501953773E+22</v>
      </c>
      <c r="P2036">
        <f t="shared" si="2241"/>
        <v>-4.0856088666945817E-3</v>
      </c>
      <c r="Q2036">
        <f>M2036/Me</f>
        <v>4.2566772441315756E-3</v>
      </c>
      <c r="R2036">
        <f>F2036+P2036*dt/2</f>
        <v>-21462.747926534365</v>
      </c>
      <c r="S2036">
        <f>G2036+Q2036*dt/2</f>
        <v>-20600.132937869406</v>
      </c>
      <c r="T2036">
        <f>R2036*dt</f>
        <v>-463595355.21314228</v>
      </c>
      <c r="U2036">
        <f>S2036*dt</f>
        <v>-444962871.4579792</v>
      </c>
      <c r="V2036">
        <f>N2036/Me*dt</f>
        <v>-88.249151520602965</v>
      </c>
      <c r="W2036">
        <f>O2036/Me*dt</f>
        <v>91.944228473242035</v>
      </c>
      <c r="Z2036">
        <v>177224191.41877672</v>
      </c>
      <c r="AA2036">
        <v>-340927645.80494022</v>
      </c>
      <c r="AB2036">
        <f t="shared" si="2232"/>
        <v>103813955510.01952</v>
      </c>
      <c r="AC2036">
        <f t="shared" si="2233"/>
        <v>-108781013405.77774</v>
      </c>
    </row>
    <row r="2037" spans="2:29" x14ac:dyDescent="0.3">
      <c r="B2037">
        <f t="shared" si="2236"/>
        <v>103636731318.60074</v>
      </c>
      <c r="C2037">
        <f t="shared" si="2237"/>
        <v>-108440085759.97279</v>
      </c>
      <c r="D2037">
        <f>B2037+F2037*dt/2</f>
        <v>103404457095.57596</v>
      </c>
      <c r="E2037">
        <f>C2037+G2037*dt/2</f>
        <v>-108662070696.86803</v>
      </c>
      <c r="F2037">
        <f t="shared" si="2238"/>
        <v>-21506.872502294664</v>
      </c>
      <c r="G2037">
        <f t="shared" si="2239"/>
        <v>-20554.160823632785</v>
      </c>
      <c r="H2037">
        <f>SQRT((xs-B2037)^2+(ys-C2037)^2)</f>
        <v>149999414258.97</v>
      </c>
      <c r="I2037">
        <f>SQRT((xs-D2037)^2+(ys-E2037)^2)</f>
        <v>149999757851.01105</v>
      </c>
      <c r="J2037">
        <f t="shared" ref="J2037" si="2277">G*Ms*Me/H2037^2</f>
        <v>3.5235560111373004E+22</v>
      </c>
      <c r="K2037">
        <f t="shared" si="2235"/>
        <v>3.5235560111373004E+22</v>
      </c>
      <c r="L2037">
        <f>(xs-D2037)/I2037*K2037</f>
        <v>-2.4290132304040242E+22</v>
      </c>
      <c r="M2037">
        <f>(ys-E2037)/I2037*K2037</f>
        <v>2.5525167365061513E+22</v>
      </c>
      <c r="N2037">
        <f>(xs-D2037)/I2037*K2037</f>
        <v>-2.4290132304040242E+22</v>
      </c>
      <c r="O2037">
        <f>(xs-E2037)/I2037*K2037</f>
        <v>2.5525167365061513E+22</v>
      </c>
      <c r="P2037">
        <f t="shared" si="2241"/>
        <v>-4.0673362866778702E-3</v>
      </c>
      <c r="Q2037">
        <f>M2037/Me</f>
        <v>4.2741405500772789E-3</v>
      </c>
      <c r="R2037">
        <f>F2037+P2037*dt/2</f>
        <v>-21550.799734190783</v>
      </c>
      <c r="S2037">
        <f>G2037+Q2037*dt/2</f>
        <v>-20508.00010569195</v>
      </c>
      <c r="T2037">
        <f>R2037*dt</f>
        <v>-465497274.2585209</v>
      </c>
      <c r="U2037">
        <f>S2037*dt</f>
        <v>-442972802.28294611</v>
      </c>
      <c r="V2037">
        <f>N2037/Me*dt</f>
        <v>-87.854463792242001</v>
      </c>
      <c r="W2037">
        <f>O2037/Me*dt</f>
        <v>92.321435881669231</v>
      </c>
      <c r="Z2037">
        <v>157425811.20669597</v>
      </c>
      <c r="AA2037">
        <v>-350509691.29291165</v>
      </c>
      <c r="AB2037">
        <f t="shared" si="2232"/>
        <v>103328659855.54892</v>
      </c>
      <c r="AC2037">
        <f t="shared" si="2233"/>
        <v>-109233568253.54865</v>
      </c>
    </row>
    <row r="2038" spans="2:29" x14ac:dyDescent="0.3">
      <c r="B2038">
        <f t="shared" si="2236"/>
        <v>103171234044.34222</v>
      </c>
      <c r="C2038">
        <f t="shared" si="2237"/>
        <v>-108883058562.25574</v>
      </c>
      <c r="D2038">
        <f>B2038+F2038*dt/2</f>
        <v>102938010993.10849</v>
      </c>
      <c r="E2038">
        <f>C2038+G2038*dt/2</f>
        <v>-109104046427.64345</v>
      </c>
      <c r="F2038">
        <f t="shared" si="2238"/>
        <v>-21594.726966086906</v>
      </c>
      <c r="G2038">
        <f t="shared" si="2239"/>
        <v>-20461.839387751115</v>
      </c>
      <c r="H2038">
        <f>SQRT((xs-B2038)^2+(ys-C2038)^2)</f>
        <v>149999413252.53259</v>
      </c>
      <c r="I2038">
        <f>SQRT((xs-D2038)^2+(ys-E2038)^2)</f>
        <v>149999756846.81192</v>
      </c>
      <c r="J2038">
        <f t="shared" ref="J2038" si="2278">G*Ms*Me/H2038^2</f>
        <v>3.5235560584206667E+22</v>
      </c>
      <c r="K2038">
        <f t="shared" si="2235"/>
        <v>3.5235560584206667E+22</v>
      </c>
      <c r="L2038">
        <f>(xs-D2038)/I2038*K2038</f>
        <v>-2.4180562682308746E+22</v>
      </c>
      <c r="M2038">
        <f>(ys-E2038)/I2038*K2038</f>
        <v>2.5628989797692695E+22</v>
      </c>
      <c r="N2038">
        <f>(xs-D2038)/I2038*K2038</f>
        <v>-2.4180562682308746E+22</v>
      </c>
      <c r="O2038">
        <f>(xs-E2038)/I2038*K2038</f>
        <v>2.5628989797692695E+22</v>
      </c>
      <c r="P2038">
        <f t="shared" si="2241"/>
        <v>-4.0489890626772846E-3</v>
      </c>
      <c r="Q2038">
        <f>M2038/Me</f>
        <v>4.2915254182338738E-3</v>
      </c>
      <c r="R2038">
        <f>F2038+P2038*dt/2</f>
        <v>-21638.45604796382</v>
      </c>
      <c r="S2038">
        <f>G2038+Q2038*dt/2</f>
        <v>-20415.490913234189</v>
      </c>
      <c r="T2038">
        <f>R2038*dt</f>
        <v>-467390650.63601851</v>
      </c>
      <c r="U2038">
        <f>S2038*dt</f>
        <v>-440974603.72585851</v>
      </c>
      <c r="V2038">
        <f>N2038/Me*dt</f>
        <v>-87.458163753829353</v>
      </c>
      <c r="W2038">
        <f>O2038/Me*dt</f>
        <v>92.696949033851681</v>
      </c>
      <c r="Z2038">
        <v>137111579.10392237</v>
      </c>
      <c r="AA2038">
        <v>-358943188.80415976</v>
      </c>
      <c r="AB2038">
        <f t="shared" si="2232"/>
        <v>102840954972.81013</v>
      </c>
      <c r="AC2038">
        <f t="shared" si="2233"/>
        <v>-109682976354.78575</v>
      </c>
    </row>
    <row r="2039" spans="2:29" x14ac:dyDescent="0.3">
      <c r="B2039">
        <f t="shared" si="2236"/>
        <v>102703843393.70621</v>
      </c>
      <c r="C2039">
        <f t="shared" si="2237"/>
        <v>-109324033165.9816</v>
      </c>
      <c r="D2039">
        <f>B2039+F2039*dt/2</f>
        <v>102469675794.30392</v>
      </c>
      <c r="E2039">
        <f>C2039+G2039*dt/2</f>
        <v>-109544019904.31975</v>
      </c>
      <c r="F2039">
        <f t="shared" si="2238"/>
        <v>-21682.185129840735</v>
      </c>
      <c r="G2039">
        <f t="shared" si="2239"/>
        <v>-20369.142438717263</v>
      </c>
      <c r="H2039">
        <f>SQRT((xs-B2039)^2+(ys-C2039)^2)</f>
        <v>149999412250.56708</v>
      </c>
      <c r="I2039">
        <f>SQRT((xs-D2039)^2+(ys-E2039)^2)</f>
        <v>149999755847.09381</v>
      </c>
      <c r="J2039">
        <f t="shared" ref="J2039" si="2279">G*Ms*Me/H2039^2</f>
        <v>3.5235561054939403E+22</v>
      </c>
      <c r="K2039">
        <f t="shared" si="2235"/>
        <v>3.5235561054939403E+22</v>
      </c>
      <c r="L2039">
        <f>(xs-D2039)/I2039*K2039</f>
        <v>-2.4070549297497377E+22</v>
      </c>
      <c r="M2039">
        <f>(ys-E2039)/I2039*K2039</f>
        <v>2.5732341894454748E+22</v>
      </c>
      <c r="N2039">
        <f>(xs-D2039)/I2039*K2039</f>
        <v>-2.4070549297497377E+22</v>
      </c>
      <c r="O2039">
        <f>(xs-E2039)/I2039*K2039</f>
        <v>2.5732341894454748E+22</v>
      </c>
      <c r="P2039">
        <f t="shared" si="2241"/>
        <v>-4.0305675313960778E-3</v>
      </c>
      <c r="Q2039">
        <f>M2039/Me</f>
        <v>4.3088315295470104E-3</v>
      </c>
      <c r="R2039">
        <f>F2039+P2039*dt/2</f>
        <v>-21725.715259179811</v>
      </c>
      <c r="S2039">
        <f>G2039+Q2039*dt/2</f>
        <v>-20322.607058198155</v>
      </c>
      <c r="T2039">
        <f>R2039*dt</f>
        <v>-469275449.59828395</v>
      </c>
      <c r="U2039">
        <f>S2039*dt</f>
        <v>-438968312.45708013</v>
      </c>
      <c r="V2039">
        <f>N2039/Me*dt</f>
        <v>-87.060258678155279</v>
      </c>
      <c r="W2039">
        <f>O2039/Me*dt</f>
        <v>93.070761038215423</v>
      </c>
      <c r="Z2039">
        <v>116348060.03789058</v>
      </c>
      <c r="AA2039">
        <v>-366200501.88620353</v>
      </c>
      <c r="AB2039">
        <f t="shared" si="2232"/>
        <v>102350916004.14581</v>
      </c>
      <c r="AC2039">
        <f t="shared" si="2233"/>
        <v>-110129201980.32487</v>
      </c>
    </row>
    <row r="2040" spans="2:29" x14ac:dyDescent="0.3">
      <c r="B2040">
        <f t="shared" si="2236"/>
        <v>102234567944.10793</v>
      </c>
      <c r="C2040">
        <f t="shared" si="2237"/>
        <v>-109763001478.43867</v>
      </c>
      <c r="D2040">
        <f>B2040+F2040*dt/2</f>
        <v>101999460093.91193</v>
      </c>
      <c r="E2040">
        <f>C2040+G2040*dt/2</f>
        <v>-109981983052.5576</v>
      </c>
      <c r="F2040">
        <f t="shared" si="2238"/>
        <v>-21769.245388518892</v>
      </c>
      <c r="G2040">
        <f t="shared" si="2239"/>
        <v>-20276.071677679047</v>
      </c>
      <c r="H2040">
        <f>SQRT((xs-B2040)^2+(ys-C2040)^2)</f>
        <v>149999411253.09177</v>
      </c>
      <c r="I2040">
        <f>SQRT((xs-D2040)^2+(ys-E2040)^2)</f>
        <v>149999754851.875</v>
      </c>
      <c r="J2040">
        <f t="shared" ref="J2040" si="2280">G*Ms*Me/H2040^2</f>
        <v>3.5235561523562609E+22</v>
      </c>
      <c r="K2040">
        <f t="shared" si="2235"/>
        <v>3.5235561523562609E+22</v>
      </c>
      <c r="L2040">
        <f>(xs-D2040)/I2040*K2040</f>
        <v>-2.3960094168542419E+22</v>
      </c>
      <c r="M2040">
        <f>(ys-E2040)/I2040*K2040</f>
        <v>2.5835221758586579E+22</v>
      </c>
      <c r="N2040">
        <f>(xs-D2040)/I2040*K2040</f>
        <v>-2.3960094168542419E+22</v>
      </c>
      <c r="O2040">
        <f>(xs-E2040)/I2040*K2040</f>
        <v>2.5835221758586579E+22</v>
      </c>
      <c r="P2040">
        <f t="shared" si="2241"/>
        <v>-4.0120720309012757E-3</v>
      </c>
      <c r="Q2040">
        <f>M2040/Me</f>
        <v>4.3260585664076654E-3</v>
      </c>
      <c r="R2040">
        <f>F2040+P2040*dt/2</f>
        <v>-21812.575766452625</v>
      </c>
      <c r="S2040">
        <f>G2040+Q2040*dt/2</f>
        <v>-20229.350245161844</v>
      </c>
      <c r="T2040">
        <f>R2040*dt</f>
        <v>-471151636.55537671</v>
      </c>
      <c r="U2040">
        <f>S2040*dt</f>
        <v>-436953965.29549581</v>
      </c>
      <c r="V2040">
        <f>N2040/Me*dt</f>
        <v>-86.660755867467557</v>
      </c>
      <c r="W2040">
        <f>O2040/Me*dt</f>
        <v>93.442865034405571</v>
      </c>
      <c r="Z2040">
        <v>95203291.392347649</v>
      </c>
      <c r="AA2040">
        <v>-372257848.28591686</v>
      </c>
      <c r="AB2040">
        <f t="shared" si="2232"/>
        <v>101858619598.9449</v>
      </c>
      <c r="AC2040">
        <f t="shared" si="2233"/>
        <v>-110572213292.0201</v>
      </c>
    </row>
    <row r="2041" spans="2:29" x14ac:dyDescent="0.3">
      <c r="B2041">
        <f t="shared" si="2236"/>
        <v>101763416307.55255</v>
      </c>
      <c r="C2041">
        <f t="shared" si="2237"/>
        <v>-110199955443.73418</v>
      </c>
      <c r="D2041">
        <f>B2041+F2041*dt/2</f>
        <v>101527372521.19318</v>
      </c>
      <c r="E2041">
        <f>C2041+G2041*dt/2</f>
        <v>-110417927834.91074</v>
      </c>
      <c r="F2041">
        <f t="shared" si="2238"/>
        <v>-21855.906144386357</v>
      </c>
      <c r="G2041">
        <f t="shared" si="2239"/>
        <v>-20182.628812644642</v>
      </c>
      <c r="H2041">
        <f>SQRT((xs-B2041)^2+(ys-C2041)^2)</f>
        <v>149999410260.12488</v>
      </c>
      <c r="I2041">
        <f>SQRT((xs-D2041)^2+(ys-E2041)^2)</f>
        <v>149999753861.17368</v>
      </c>
      <c r="J2041">
        <f t="shared" ref="J2041" si="2281">G*Ms*Me/H2041^2</f>
        <v>3.5235561990067717E+22</v>
      </c>
      <c r="K2041">
        <f t="shared" si="2235"/>
        <v>3.5235561990067717E+22</v>
      </c>
      <c r="L2041">
        <f>(xs-D2041)/I2041*K2041</f>
        <v>-2.3849199322487534E+22</v>
      </c>
      <c r="M2041">
        <f>(ys-E2041)/I2041*K2041</f>
        <v>2.5937627501993411E+22</v>
      </c>
      <c r="N2041">
        <f>(xs-D2041)/I2041*K2041</f>
        <v>-2.3849199322487534E+22</v>
      </c>
      <c r="O2041">
        <f>(xs-E2041)/I2041*K2041</f>
        <v>2.5937627501993411E+22</v>
      </c>
      <c r="P2041">
        <f t="shared" si="2241"/>
        <v>-3.9935029006174707E-3</v>
      </c>
      <c r="Q2041">
        <f>M2041/Me</f>
        <v>4.3432062126579725E-3</v>
      </c>
      <c r="R2041">
        <f>F2041+P2041*dt/2</f>
        <v>-21899.035975713025</v>
      </c>
      <c r="S2041">
        <f>G2041+Q2041*dt/2</f>
        <v>-20135.722185547937</v>
      </c>
      <c r="T2041">
        <f>R2041*dt</f>
        <v>-473019177.07540131</v>
      </c>
      <c r="U2041">
        <f>S2041*dt</f>
        <v>-434931599.20783544</v>
      </c>
      <c r="V2041">
        <f>N2041/Me*dt</f>
        <v>-86.259662653337372</v>
      </c>
      <c r="W2041">
        <f>O2041/Me*dt</f>
        <v>93.813254193412206</v>
      </c>
      <c r="Z2041">
        <v>73746560.043002158</v>
      </c>
      <c r="AA2041">
        <v>-377095377.90732735</v>
      </c>
      <c r="AB2041">
        <f t="shared" si="2232"/>
        <v>101364143690.52014</v>
      </c>
      <c r="AC2041">
        <f t="shared" si="2233"/>
        <v>-111011982420.84935</v>
      </c>
    </row>
    <row r="2042" spans="2:29" x14ac:dyDescent="0.3">
      <c r="B2042">
        <f t="shared" si="2236"/>
        <v>101290397130.47714</v>
      </c>
      <c r="C2042">
        <f t="shared" si="2237"/>
        <v>-110634887042.94202</v>
      </c>
      <c r="D2042">
        <f>B2042+F2042*dt/2</f>
        <v>101053421739.76111</v>
      </c>
      <c r="E2042">
        <f>C2042+G2042*dt/2</f>
        <v>-110851846250.9733</v>
      </c>
      <c r="F2042">
        <f t="shared" si="2238"/>
        <v>-21942.165807039695</v>
      </c>
      <c r="G2042">
        <f t="shared" si="2239"/>
        <v>-20088.815558451228</v>
      </c>
      <c r="H2042">
        <f>SQRT((xs-B2042)^2+(ys-C2042)^2)</f>
        <v>149999409271.68451</v>
      </c>
      <c r="I2042">
        <f>SQRT((xs-D2042)^2+(ys-E2042)^2)</f>
        <v>149999752875.00793</v>
      </c>
      <c r="J2042">
        <f t="shared" ref="J2042" si="2282">G*Ms*Me/H2042^2</f>
        <v>3.5235562454446246E+22</v>
      </c>
      <c r="K2042">
        <f t="shared" si="2235"/>
        <v>3.5235562454446246E+22</v>
      </c>
      <c r="L2042">
        <f>(xs-D2042)/I2042*K2042</f>
        <v>-2.373786679444661E+22</v>
      </c>
      <c r="M2042">
        <f>(ys-E2042)/I2042*K2042</f>
        <v>2.6039557245281466E+22</v>
      </c>
      <c r="N2042">
        <f>(xs-D2042)/I2042*K2042</f>
        <v>-2.373786679444661E+22</v>
      </c>
      <c r="O2042">
        <f>(xs-E2042)/I2042*K2042</f>
        <v>2.6039557245281466E+22</v>
      </c>
      <c r="P2042">
        <f t="shared" si="2241"/>
        <v>-3.9748604813205973E-3</v>
      </c>
      <c r="Q2042">
        <f>M2042/Me</f>
        <v>4.36027415359703E-3</v>
      </c>
      <c r="R2042">
        <f>F2042+P2042*dt/2</f>
        <v>-21985.094300237957</v>
      </c>
      <c r="S2042">
        <f>G2042+Q2042*dt/2</f>
        <v>-20041.72459759238</v>
      </c>
      <c r="T2042">
        <f>R2042*dt</f>
        <v>-474878036.88513988</v>
      </c>
      <c r="U2042">
        <f>S2042*dt</f>
        <v>-432901251.30799538</v>
      </c>
      <c r="V2042">
        <f>N2042/Me*dt</f>
        <v>-85.856986396524903</v>
      </c>
      <c r="W2042">
        <f>O2042/Me*dt</f>
        <v>94.181921717695843</v>
      </c>
      <c r="Z2042">
        <v>52048175.295679197</v>
      </c>
      <c r="AA2042">
        <v>-380697237.88157725</v>
      </c>
      <c r="AB2042">
        <f t="shared" si="2232"/>
        <v>100867567268.88768</v>
      </c>
      <c r="AC2042">
        <f t="shared" si="2233"/>
        <v>-111448485532.13159</v>
      </c>
    </row>
    <row r="2043" spans="2:29" x14ac:dyDescent="0.3">
      <c r="B2043">
        <f t="shared" si="2236"/>
        <v>100815519093.592</v>
      </c>
      <c r="C2043">
        <f t="shared" si="2237"/>
        <v>-111067788294.25002</v>
      </c>
      <c r="D2043">
        <f>B2043+F2043*dt/2</f>
        <v>100577616447.42288</v>
      </c>
      <c r="E2043">
        <f>C2043+G2043*dt/2</f>
        <v>-111283730337.52673</v>
      </c>
      <c r="F2043">
        <f t="shared" si="2238"/>
        <v>-22028.022793436219</v>
      </c>
      <c r="G2043">
        <f t="shared" si="2239"/>
        <v>-19994.633636733532</v>
      </c>
      <c r="H2043">
        <f>SQRT((xs-B2043)^2+(ys-C2043)^2)</f>
        <v>149999408287.78876</v>
      </c>
      <c r="I2043">
        <f>SQRT((xs-D2043)^2+(ys-E2043)^2)</f>
        <v>149999751893.39572</v>
      </c>
      <c r="J2043">
        <f t="shared" ref="J2043" si="2283">G*Ms*Me/H2043^2</f>
        <v>3.5235562916689668E+22</v>
      </c>
      <c r="K2043">
        <f t="shared" si="2235"/>
        <v>3.5235562916689668E+22</v>
      </c>
      <c r="L2043">
        <f>(xs-D2043)/I2043*K2043</f>
        <v>-2.3626098627566354E+22</v>
      </c>
      <c r="M2043">
        <f>(ys-E2043)/I2043*K2043</f>
        <v>2.6141009117792363E+22</v>
      </c>
      <c r="N2043">
        <f>(xs-D2043)/I2043*K2043</f>
        <v>-2.3626098627566354E+22</v>
      </c>
      <c r="O2043">
        <f>(xs-E2043)/I2043*K2043</f>
        <v>2.6141009117792363E+22</v>
      </c>
      <c r="P2043">
        <f t="shared" si="2241"/>
        <v>-3.9561451151316736E-3</v>
      </c>
      <c r="Q2043">
        <f>M2043/Me</f>
        <v>4.3772620759866647E-3</v>
      </c>
      <c r="R2043">
        <f>F2043+P2043*dt/2</f>
        <v>-22070.749160679643</v>
      </c>
      <c r="S2043">
        <f>G2043+Q2043*dt/2</f>
        <v>-19947.359206312874</v>
      </c>
      <c r="T2043">
        <f>R2043*dt</f>
        <v>-476728181.87068027</v>
      </c>
      <c r="U2043">
        <f>S2043*dt</f>
        <v>-430862958.85635811</v>
      </c>
      <c r="V2043">
        <f>N2043/Me*dt</f>
        <v>-85.45273448684415</v>
      </c>
      <c r="W2043">
        <f>O2043/Me*dt</f>
        <v>94.548860841311964</v>
      </c>
      <c r="Z2043">
        <v>30179238.471407507</v>
      </c>
      <c r="AA2043">
        <v>-383051624.53548378</v>
      </c>
      <c r="AB2043">
        <f t="shared" si="2232"/>
        <v>100368970150.19272</v>
      </c>
      <c r="AC2043">
        <f t="shared" si="2233"/>
        <v>-111881702877.64185</v>
      </c>
    </row>
    <row r="2044" spans="2:29" x14ac:dyDescent="0.3">
      <c r="B2044">
        <f t="shared" si="2236"/>
        <v>100338790911.72131</v>
      </c>
      <c r="C2044">
        <f t="shared" si="2237"/>
        <v>-111498651253.10637</v>
      </c>
      <c r="D2044">
        <f>B2044+F2044*dt/2</f>
        <v>100099965376.01974</v>
      </c>
      <c r="E2044">
        <f>C2044+G2044*dt/2</f>
        <v>-111713572168.686</v>
      </c>
      <c r="F2044">
        <f t="shared" si="2238"/>
        <v>-22113.475527923063</v>
      </c>
      <c r="G2044">
        <f t="shared" si="2239"/>
        <v>-19900.084775892221</v>
      </c>
      <c r="H2044">
        <f>SQRT((xs-B2044)^2+(ys-C2044)^2)</f>
        <v>149999407308.4556</v>
      </c>
      <c r="I2044">
        <f>SQRT((xs-D2044)^2+(ys-E2044)^2)</f>
        <v>149999750916.35507</v>
      </c>
      <c r="J2044">
        <f t="shared" ref="J2044" si="2284">G*Ms*Me/H2044^2</f>
        <v>3.5235563376789558E+22</v>
      </c>
      <c r="K2044">
        <f t="shared" si="2235"/>
        <v>3.5235563376789558E+22</v>
      </c>
      <c r="L2044">
        <f>(xs-D2044)/I2044*K2044</f>
        <v>-2.3513896872988824E+22</v>
      </c>
      <c r="M2044">
        <f>(ys-E2044)/I2044*K2044</f>
        <v>2.6241981257637542E+22</v>
      </c>
      <c r="N2044">
        <f>(xs-D2044)/I2044*K2044</f>
        <v>-2.3513896872988824E+22</v>
      </c>
      <c r="O2044">
        <f>(xs-E2044)/I2044*K2044</f>
        <v>2.6241981257637542E+22</v>
      </c>
      <c r="P2044">
        <f t="shared" si="2241"/>
        <v>-3.9373571455105193E-3</v>
      </c>
      <c r="Q2044">
        <f>M2044/Me</f>
        <v>4.3941696680571901E-3</v>
      </c>
      <c r="R2044">
        <f>F2044+P2044*dt/2</f>
        <v>-22155.998985094575</v>
      </c>
      <c r="S2044">
        <f>G2044+Q2044*dt/2</f>
        <v>-19852.627743477202</v>
      </c>
      <c r="T2044">
        <f>R2044*dt</f>
        <v>-478569578.07804281</v>
      </c>
      <c r="U2044">
        <f>S2044*dt</f>
        <v>-428816759.25910759</v>
      </c>
      <c r="V2044">
        <f>N2044/Me*dt</f>
        <v>-85.046914343027211</v>
      </c>
      <c r="W2044">
        <f>O2044/Me*dt</f>
        <v>94.914064830035301</v>
      </c>
      <c r="Z2044">
        <v>8211409.8938889243</v>
      </c>
      <c r="AA2044">
        <v>-384150822.08811581</v>
      </c>
      <c r="AB2044">
        <f t="shared" si="2232"/>
        <v>99868432743.537155</v>
      </c>
      <c r="AC2044">
        <f t="shared" si="2233"/>
        <v>-112311618834.4536</v>
      </c>
    </row>
    <row r="2045" spans="2:29" x14ac:dyDescent="0.3">
      <c r="B2045">
        <f t="shared" si="2236"/>
        <v>99860221333.643265</v>
      </c>
      <c r="C2045">
        <f t="shared" si="2237"/>
        <v>-111927468012.36548</v>
      </c>
      <c r="D2045">
        <f>B2045+F2045*dt/2</f>
        <v>99620477291.266785</v>
      </c>
      <c r="E2045">
        <f>C2045+G2045*dt/2</f>
        <v>-112141363856.04495</v>
      </c>
      <c r="F2045">
        <f t="shared" si="2238"/>
        <v>-22198.52244226609</v>
      </c>
      <c r="G2045">
        <f t="shared" si="2239"/>
        <v>-19805.170711062186</v>
      </c>
      <c r="H2045">
        <f>SQRT((xs-B2045)^2+(ys-C2045)^2)</f>
        <v>149999406333.70294</v>
      </c>
      <c r="I2045">
        <f>SQRT((xs-D2045)^2+(ys-E2045)^2)</f>
        <v>149999749943.90378</v>
      </c>
      <c r="J2045">
        <f t="shared" ref="J2045" si="2285">G*Ms*Me/H2045^2</f>
        <v>3.5235563834737494E+22</v>
      </c>
      <c r="K2045">
        <f t="shared" si="2235"/>
        <v>3.5235563834737494E+22</v>
      </c>
      <c r="L2045">
        <f>(xs-D2045)/I2045*K2045</f>
        <v>-2.3401263589813784E+22</v>
      </c>
      <c r="M2045">
        <f>(ys-E2045)/I2045*K2045</f>
        <v>2.6342471811732414E+22</v>
      </c>
      <c r="N2045">
        <f>(xs-D2045)/I2045*K2045</f>
        <v>-2.3401263589813784E+22</v>
      </c>
      <c r="O2045">
        <f>(xs-E2045)/I2045*K2045</f>
        <v>2.6342471811732414E+22</v>
      </c>
      <c r="P2045">
        <f t="shared" si="2241"/>
        <v>-3.9184969172494609E-3</v>
      </c>
      <c r="Q2045">
        <f>M2045/Me</f>
        <v>4.4109966195131304E-3</v>
      </c>
      <c r="R2045">
        <f>F2045+P2045*dt/2</f>
        <v>-22240.842208972386</v>
      </c>
      <c r="S2045">
        <f>G2045+Q2045*dt/2</f>
        <v>-19757.531947571446</v>
      </c>
      <c r="T2045">
        <f>R2045*dt</f>
        <v>-480402191.71380353</v>
      </c>
      <c r="U2045">
        <f>S2045*dt</f>
        <v>-426762690.06754321</v>
      </c>
      <c r="V2045">
        <f>N2045/Me*dt</f>
        <v>-84.639533412588349</v>
      </c>
      <c r="W2045">
        <f>O2045/Me*dt</f>
        <v>95.277526981483618</v>
      </c>
      <c r="Z2045">
        <v>-13783325.956658095</v>
      </c>
      <c r="AA2045">
        <v>-383991227.94834489</v>
      </c>
      <c r="AB2045">
        <f t="shared" si="2232"/>
        <v>99366035815.972794</v>
      </c>
      <c r="AC2045">
        <f t="shared" si="2233"/>
        <v>-112738221930.38138</v>
      </c>
    </row>
    <row r="2046" spans="2:29" x14ac:dyDescent="0.3">
      <c r="B2046">
        <f t="shared" si="2236"/>
        <v>99379819141.929459</v>
      </c>
      <c r="C2046">
        <f t="shared" si="2237"/>
        <v>-112354230702.43303</v>
      </c>
      <c r="D2046">
        <f>B2046+F2046*dt/2</f>
        <v>99139160992.592133</v>
      </c>
      <c r="E2046">
        <f>C2046+G2046*dt/2</f>
        <v>-112567097548.82111</v>
      </c>
      <c r="F2046">
        <f t="shared" si="2238"/>
        <v>-22283.161975678679</v>
      </c>
      <c r="G2046">
        <f t="shared" si="2239"/>
        <v>-19709.893184080702</v>
      </c>
      <c r="H2046">
        <f>SQRT((xs-B2046)^2+(ys-C2046)^2)</f>
        <v>149999405363.54855</v>
      </c>
      <c r="I2046">
        <f>SQRT((xs-D2046)^2+(ys-E2046)^2)</f>
        <v>149999748976.05966</v>
      </c>
      <c r="J2046">
        <f t="shared" ref="J2046" si="2286">G*Ms*Me/H2046^2</f>
        <v>3.5235564290525123E+22</v>
      </c>
      <c r="K2046">
        <f t="shared" si="2235"/>
        <v>3.5235564290525123E+22</v>
      </c>
      <c r="L2046">
        <f>(xs-D2046)/I2046*K2046</f>
        <v>-2.3288200845060934E+22</v>
      </c>
      <c r="M2046">
        <f>(ys-E2046)/I2046*K2046</f>
        <v>2.6442478935830356E+22</v>
      </c>
      <c r="N2046">
        <f>(xs-D2046)/I2046*K2046</f>
        <v>-2.3288200845060934E+22</v>
      </c>
      <c r="O2046">
        <f>(xs-E2046)/I2046*K2046</f>
        <v>2.6442478935830356E+22</v>
      </c>
      <c r="P2046">
        <f t="shared" si="2241"/>
        <v>-3.8995647764670017E-3</v>
      </c>
      <c r="Q2046">
        <f>M2046/Me</f>
        <v>4.4277426215389073E-3</v>
      </c>
      <c r="R2046">
        <f>F2046+P2046*dt/2</f>
        <v>-22325.277275264521</v>
      </c>
      <c r="S2046">
        <f>G2046+Q2046*dt/2</f>
        <v>-19662.073563768081</v>
      </c>
      <c r="T2046">
        <f>R2046*dt</f>
        <v>-482225989.14571369</v>
      </c>
      <c r="U2046">
        <f>S2046*dt</f>
        <v>-424700788.97739053</v>
      </c>
      <c r="V2046">
        <f>N2046/Me*dt</f>
        <v>-84.230599171687231</v>
      </c>
      <c r="W2046">
        <f>O2046/Me*dt</f>
        <v>95.639240625240404</v>
      </c>
      <c r="Z2046">
        <v>-35732896.353256702</v>
      </c>
      <c r="AA2046">
        <v>-382573364.5302918</v>
      </c>
      <c r="AB2046">
        <f t="shared" si="2232"/>
        <v>98861860256.430496</v>
      </c>
      <c r="AC2046">
        <f t="shared" si="2233"/>
        <v>-113161504855.9407</v>
      </c>
    </row>
    <row r="2047" spans="2:29" x14ac:dyDescent="0.3">
      <c r="B2047">
        <f t="shared" si="2236"/>
        <v>98897593152.783752</v>
      </c>
      <c r="C2047">
        <f t="shared" si="2237"/>
        <v>-112778931491.41042</v>
      </c>
      <c r="D2047">
        <f>B2047+F2047*dt/2</f>
        <v>98656025312.975372</v>
      </c>
      <c r="E2047">
        <f>C2047+G2047*dt/2</f>
        <v>-112990765433.99974</v>
      </c>
      <c r="F2047">
        <f t="shared" si="2238"/>
        <v>-22367.392574850364</v>
      </c>
      <c r="G2047">
        <f t="shared" si="2239"/>
        <v>-19614.25394345546</v>
      </c>
      <c r="H2047">
        <f>SQRT((xs-B2047)^2+(ys-C2047)^2)</f>
        <v>149999404398.01013</v>
      </c>
      <c r="I2047">
        <f>SQRT((xs-D2047)^2+(ys-E2047)^2)</f>
        <v>149999748012.8403</v>
      </c>
      <c r="J2047">
        <f t="shared" ref="J2047" si="2287">G*Ms*Me/H2047^2</f>
        <v>3.5235564744144142E+22</v>
      </c>
      <c r="K2047">
        <f t="shared" si="2235"/>
        <v>3.5235564744144142E+22</v>
      </c>
      <c r="L2047">
        <f>(xs-D2047)/I2047*K2047</f>
        <v>-2.3174710713631975E+22</v>
      </c>
      <c r="M2047">
        <f>(ys-E2047)/I2047*K2047</f>
        <v>2.6542000794556632E+22</v>
      </c>
      <c r="N2047">
        <f>(xs-D2047)/I2047*K2047</f>
        <v>-2.3174710713631975E+22</v>
      </c>
      <c r="O2047">
        <f>(xs-E2047)/I2047*K2047</f>
        <v>2.6542000794556632E+22</v>
      </c>
      <c r="P2047">
        <f t="shared" si="2241"/>
        <v>-3.8805610706014694E-3</v>
      </c>
      <c r="Q2047">
        <f>M2047/Me</f>
        <v>4.444407366804526E-3</v>
      </c>
      <c r="R2047">
        <f>F2047+P2047*dt/2</f>
        <v>-22409.302634412859</v>
      </c>
      <c r="S2047">
        <f>G2047+Q2047*dt/2</f>
        <v>-19566.254343893972</v>
      </c>
      <c r="T2047">
        <f>R2047*dt</f>
        <v>-484040936.90331775</v>
      </c>
      <c r="U2047">
        <f>S2047*dt</f>
        <v>-422631093.8281098</v>
      </c>
      <c r="V2047">
        <f>N2047/Me*dt</f>
        <v>-83.820119124991734</v>
      </c>
      <c r="W2047">
        <f>O2047/Me*dt</f>
        <v>95.999199122977757</v>
      </c>
      <c r="Z2047">
        <v>-57565376.522005245</v>
      </c>
      <c r="AA2047">
        <v>-379901877.54782522</v>
      </c>
      <c r="AB2047">
        <f t="shared" si="2232"/>
        <v>98355986839.358429</v>
      </c>
      <c r="AC2047">
        <f t="shared" si="2233"/>
        <v>-113581464462.78635</v>
      </c>
    </row>
    <row r="2048" spans="2:29" x14ac:dyDescent="0.3">
      <c r="B2048">
        <f t="shared" si="2236"/>
        <v>98413552215.880432</v>
      </c>
      <c r="C2048">
        <f t="shared" si="2237"/>
        <v>-113201562585.23853</v>
      </c>
      <c r="D2048">
        <f>B2048+F2048*dt/2</f>
        <v>98171079118.785492</v>
      </c>
      <c r="E2048">
        <f>C2048+G2048*dt/2</f>
        <v>-113412359736.47731</v>
      </c>
      <c r="F2048">
        <f t="shared" si="2238"/>
        <v>-22451.212693975354</v>
      </c>
      <c r="G2048">
        <f t="shared" si="2239"/>
        <v>-19518.254744332484</v>
      </c>
      <c r="H2048">
        <f>SQRT((xs-B2048)^2+(ys-C2048)^2)</f>
        <v>149999403437.10538</v>
      </c>
      <c r="I2048">
        <f>SQRT((xs-D2048)^2+(ys-E2048)^2)</f>
        <v>149999747054.26334</v>
      </c>
      <c r="J2048">
        <f t="shared" ref="J2048" si="2288">G*Ms*Me/H2048^2</f>
        <v>3.523556519558623E+22</v>
      </c>
      <c r="K2048">
        <f t="shared" si="2235"/>
        <v>3.523556519558623E+22</v>
      </c>
      <c r="L2048">
        <f>(xs-D2048)/I2048*K2048</f>
        <v>-2.3060795278272466E+22</v>
      </c>
      <c r="M2048">
        <f>(ys-E2048)/I2048*K2048</f>
        <v>2.6641035561441937E+22</v>
      </c>
      <c r="N2048">
        <f>(xs-D2048)/I2048*K2048</f>
        <v>-2.3060795278272466E+22</v>
      </c>
      <c r="O2048">
        <f>(xs-E2048)/I2048*K2048</f>
        <v>2.6641035561441937E+22</v>
      </c>
      <c r="P2048">
        <f t="shared" si="2241"/>
        <v>-3.8614861484046322E-3</v>
      </c>
      <c r="Q2048">
        <f>M2048/Me</f>
        <v>4.4609905494711879E-3</v>
      </c>
      <c r="R2048">
        <f>F2048+P2048*dt/2</f>
        <v>-22492.916744378126</v>
      </c>
      <c r="S2048">
        <f>G2048+Q2048*dt/2</f>
        <v>-19470.076046398193</v>
      </c>
      <c r="T2048">
        <f>R2048*dt</f>
        <v>-485847001.67856753</v>
      </c>
      <c r="U2048">
        <f>S2048*dt</f>
        <v>-420553642.60220098</v>
      </c>
      <c r="V2048">
        <f>N2048/Me*dt</f>
        <v>-83.408100805540059</v>
      </c>
      <c r="W2048">
        <f>O2048/Me*dt</f>
        <v>96.357395868577655</v>
      </c>
      <c r="Z2048">
        <v>-79209225.357499003</v>
      </c>
      <c r="AA2048">
        <v>-375985520.7936334</v>
      </c>
      <c r="AB2048">
        <f t="shared" si="2232"/>
        <v>97848495988.84436</v>
      </c>
      <c r="AC2048">
        <f t="shared" si="2233"/>
        <v>-113998101748.63437</v>
      </c>
    </row>
    <row r="2049" spans="2:29" x14ac:dyDescent="0.3">
      <c r="B2049">
        <f t="shared" si="2236"/>
        <v>97927705214.201859</v>
      </c>
      <c r="C2049">
        <f t="shared" si="2237"/>
        <v>-113622116227.84073</v>
      </c>
      <c r="D2049">
        <f>B2049+F2049*dt/2</f>
        <v>97684331309.618225</v>
      </c>
      <c r="E2049">
        <f>C2049+G2049*dt/2</f>
        <v>-113831872719.20413</v>
      </c>
      <c r="F2049">
        <f t="shared" si="2238"/>
        <v>-22534.620794780894</v>
      </c>
      <c r="G2049">
        <f t="shared" si="2239"/>
        <v>-19421.897348463906</v>
      </c>
      <c r="H2049">
        <f>SQRT((xs-B2049)^2+(ys-C2049)^2)</f>
        <v>149999402480.85178</v>
      </c>
      <c r="I2049">
        <f>SQRT((xs-D2049)^2+(ys-E2049)^2)</f>
        <v>149999746100.34628</v>
      </c>
      <c r="J2049">
        <f t="shared" ref="J2049" si="2289">G*Ms*Me/H2049^2</f>
        <v>3.5235565644843168E+22</v>
      </c>
      <c r="K2049">
        <f t="shared" si="2235"/>
        <v>3.5235565644843168E+22</v>
      </c>
      <c r="L2049">
        <f>(xs-D2049)/I2049*K2049</f>
        <v>-2.2946456629533693E+22</v>
      </c>
      <c r="M2049">
        <f>(ys-E2049)/I2049*K2049</f>
        <v>2.673958141895608E+22</v>
      </c>
      <c r="N2049">
        <f>(xs-D2049)/I2049*K2049</f>
        <v>-2.2946456629533693E+22</v>
      </c>
      <c r="O2049">
        <f>(xs-E2049)/I2049*K2049</f>
        <v>2.673958141895608E+22</v>
      </c>
      <c r="P2049">
        <f t="shared" si="2241"/>
        <v>-3.8423403599353134E-3</v>
      </c>
      <c r="Q2049">
        <f>M2049/Me</f>
        <v>4.4774918651969324E-3</v>
      </c>
      <c r="R2049">
        <f>F2049+P2049*dt/2</f>
        <v>-22576.118070668195</v>
      </c>
      <c r="S2049">
        <f>G2049+Q2049*dt/2</f>
        <v>-19373.540436319781</v>
      </c>
      <c r="T2049">
        <f>R2049*dt</f>
        <v>-487644150.326433</v>
      </c>
      <c r="U2049">
        <f>S2049*dt</f>
        <v>-418468473.42450726</v>
      </c>
      <c r="V2049">
        <f>N2049/Me*dt</f>
        <v>-82.994551774602769</v>
      </c>
      <c r="W2049">
        <f>O2049/Me*dt</f>
        <v>96.713824288253747</v>
      </c>
      <c r="Z2049">
        <v>-100593519.88093694</v>
      </c>
      <c r="AA2049">
        <v>-370837127.45273858</v>
      </c>
      <c r="AB2049">
        <f t="shared" si="2232"/>
        <v>97339467543.994492</v>
      </c>
      <c r="AC2049">
        <f t="shared" si="2233"/>
        <v>-114411421828.71799</v>
      </c>
    </row>
    <row r="2050" spans="2:29" x14ac:dyDescent="0.3">
      <c r="B2050">
        <f t="shared" si="2236"/>
        <v>97440061063.875427</v>
      </c>
      <c r="C2050">
        <f t="shared" si="2237"/>
        <v>-114040584701.26524</v>
      </c>
      <c r="D2050">
        <f>B2050+F2050*dt/2</f>
        <v>97195790818.132629</v>
      </c>
      <c r="E2050">
        <f>C2050+G2050*dt/2</f>
        <v>-114249296683.32634</v>
      </c>
      <c r="F2050">
        <f t="shared" si="2238"/>
        <v>-22617.615346555496</v>
      </c>
      <c r="G2050">
        <f t="shared" si="2239"/>
        <v>-19325.183524175653</v>
      </c>
      <c r="H2050">
        <f>SQRT((xs-B2050)^2+(ys-C2050)^2)</f>
        <v>149999401529.26685</v>
      </c>
      <c r="I2050">
        <f>SQRT((xs-D2050)^2+(ys-E2050)^2)</f>
        <v>149999745151.10657</v>
      </c>
      <c r="J2050">
        <f t="shared" ref="J2050" si="2290">G*Ms*Me/H2050^2</f>
        <v>3.5235566091906734E+22</v>
      </c>
      <c r="K2050">
        <f t="shared" si="2235"/>
        <v>3.5235566091906734E+22</v>
      </c>
      <c r="L2050">
        <f>(xs-D2050)/I2050*K2050</f>
        <v>-2.2831696865734238E+22</v>
      </c>
      <c r="M2050">
        <f>(ys-E2050)/I2050*K2050</f>
        <v>2.6837636558541235E+22</v>
      </c>
      <c r="N2050">
        <f>(xs-D2050)/I2050*K2050</f>
        <v>-2.2831696865734238E+22</v>
      </c>
      <c r="O2050">
        <f>(xs-E2050)/I2050*K2050</f>
        <v>2.6837636558541235E+22</v>
      </c>
      <c r="P2050">
        <f t="shared" si="2241"/>
        <v>-3.8231240565529531E-3</v>
      </c>
      <c r="Q2050">
        <f>M2050/Me</f>
        <v>4.4939110111422024E-3</v>
      </c>
      <c r="R2050">
        <f>F2050+P2050*dt/2</f>
        <v>-22658.905086366267</v>
      </c>
      <c r="S2050">
        <f>G2050+Q2050*dt/2</f>
        <v>-19276.649285255316</v>
      </c>
      <c r="T2050">
        <f>R2050*dt</f>
        <v>-489432349.86551136</v>
      </c>
      <c r="U2050">
        <f>S2050*dt</f>
        <v>-416375624.56151485</v>
      </c>
      <c r="V2050">
        <f>N2050/Me*dt</f>
        <v>-82.579479621543783</v>
      </c>
      <c r="W2050">
        <f>O2050/Me*dt</f>
        <v>97.068477840671576</v>
      </c>
      <c r="Z2050">
        <v>-121648187.67213394</v>
      </c>
      <c r="AA2050">
        <v>-364473568.04450619</v>
      </c>
      <c r="AB2050">
        <f t="shared" si="2232"/>
        <v>96828980526.337784</v>
      </c>
      <c r="AC2050">
        <f t="shared" si="2233"/>
        <v>-114821433893.87126</v>
      </c>
    </row>
    <row r="2051" spans="2:29" x14ac:dyDescent="0.3">
      <c r="B2051">
        <f t="shared" si="2236"/>
        <v>96950628714.009918</v>
      </c>
      <c r="C2051">
        <f t="shared" si="2237"/>
        <v>-114456960325.82675</v>
      </c>
      <c r="D2051">
        <f>B2051+F2051*dt/2</f>
        <v>96705466609.887207</v>
      </c>
      <c r="E2051">
        <f>C2051+G2051*dt/2</f>
        <v>-114664623968.32716</v>
      </c>
      <c r="F2051">
        <f t="shared" si="2238"/>
        <v>-22700.194826177041</v>
      </c>
      <c r="G2051">
        <f t="shared" si="2239"/>
        <v>-19228.11504633498</v>
      </c>
      <c r="H2051">
        <f>SQRT((xs-B2051)^2+(ys-C2051)^2)</f>
        <v>149999400582.36795</v>
      </c>
      <c r="I2051">
        <f>SQRT((xs-D2051)^2+(ys-E2051)^2)</f>
        <v>149999744206.56149</v>
      </c>
      <c r="J2051">
        <f t="shared" ref="J2051" si="2291">G*Ms*Me/H2051^2</f>
        <v>3.5235566536768759E+22</v>
      </c>
      <c r="K2051">
        <f t="shared" si="2235"/>
        <v>3.5235566536768759E+22</v>
      </c>
      <c r="L2051">
        <f>(xs-D2051)/I2051*K2051</f>
        <v>-2.2716518092921494E+22</v>
      </c>
      <c r="M2051">
        <f>(ys-E2051)/I2051*K2051</f>
        <v>2.6935199180645179E+22</v>
      </c>
      <c r="N2051">
        <f>(xs-D2051)/I2051*K2051</f>
        <v>-2.2716518092921494E+22</v>
      </c>
      <c r="O2051">
        <f>(xs-E2051)/I2051*K2051</f>
        <v>2.6935199180645179E+22</v>
      </c>
      <c r="P2051">
        <f t="shared" si="2241"/>
        <v>-3.8038375909111677E-3</v>
      </c>
      <c r="Q2051">
        <f>M2051/Me</f>
        <v>4.5102476859754147E-3</v>
      </c>
      <c r="R2051">
        <f>F2051+P2051*dt/2</f>
        <v>-22741.276272158881</v>
      </c>
      <c r="S2051">
        <f>G2051+Q2051*dt/2</f>
        <v>-19179.404371326447</v>
      </c>
      <c r="T2051">
        <f>R2051*dt</f>
        <v>-491211567.47863179</v>
      </c>
      <c r="U2051">
        <f>S2051*dt</f>
        <v>-414275134.42065126</v>
      </c>
      <c r="V2051">
        <f>N2051/Me*dt</f>
        <v>-82.162891963681218</v>
      </c>
      <c r="W2051">
        <f>O2051/Me*dt</f>
        <v>97.42135001706896</v>
      </c>
      <c r="Z2051">
        <v>-142304236.51330864</v>
      </c>
      <c r="AA2051">
        <v>-356915695.13107699</v>
      </c>
      <c r="AB2051">
        <f t="shared" si="2232"/>
        <v>96317112910.017975</v>
      </c>
      <c r="AC2051">
        <f t="shared" si="2233"/>
        <v>-115228151155.37848</v>
      </c>
    </row>
    <row r="2052" spans="2:29" x14ac:dyDescent="0.3">
      <c r="B2052">
        <f t="shared" si="2236"/>
        <v>96459417146.531281</v>
      </c>
      <c r="C2052">
        <f t="shared" si="2237"/>
        <v>-114871235460.24741</v>
      </c>
      <c r="D2052">
        <f>B2052+F2052*dt/2</f>
        <v>96213367683.175354</v>
      </c>
      <c r="E2052">
        <f>C2052+G2052*dt/2</f>
        <v>-115077846952.16763</v>
      </c>
      <c r="F2052">
        <f t="shared" si="2238"/>
        <v>-22782.357718140724</v>
      </c>
      <c r="G2052">
        <f t="shared" si="2239"/>
        <v>-19130.693696317911</v>
      </c>
      <c r="H2052">
        <f>SQRT((xs-B2052)^2+(ys-C2052)^2)</f>
        <v>149999399640.17233</v>
      </c>
      <c r="I2052">
        <f>SQRT((xs-D2052)^2+(ys-E2052)^2)</f>
        <v>149999743266.7283</v>
      </c>
      <c r="J2052">
        <f t="shared" ref="J2052" si="2292">G*Ms*Me/H2052^2</f>
        <v>3.5235566979421154E+22</v>
      </c>
      <c r="K2052">
        <f t="shared" si="2235"/>
        <v>3.5235566979421154E+22</v>
      </c>
      <c r="L2052">
        <f>(xs-D2052)/I2052*K2052</f>
        <v>-2.2600922424833049E+22</v>
      </c>
      <c r="M2052">
        <f>(ys-E2052)/I2052*K2052</f>
        <v>2.7032267494754364E+22</v>
      </c>
      <c r="N2052">
        <f>(xs-D2052)/I2052*K2052</f>
        <v>-2.2600922424833049E+22</v>
      </c>
      <c r="O2052">
        <f>(xs-E2052)/I2052*K2052</f>
        <v>2.7032267494754364E+22</v>
      </c>
      <c r="P2052">
        <f t="shared" si="2241"/>
        <v>-3.7844813169512805E-3</v>
      </c>
      <c r="Q2052">
        <f>M2052/Me</f>
        <v>4.5265015898784938E-3</v>
      </c>
      <c r="R2052">
        <f>F2052+P2052*dt/2</f>
        <v>-22823.230116363797</v>
      </c>
      <c r="S2052">
        <f>G2052+Q2052*dt/2</f>
        <v>-19081.807479147225</v>
      </c>
      <c r="T2052">
        <f>R2052*dt</f>
        <v>-492981770.51345801</v>
      </c>
      <c r="U2052">
        <f>S2052*dt</f>
        <v>-412167041.54958004</v>
      </c>
      <c r="V2052">
        <f>N2052/Me*dt</f>
        <v>-81.74479644614766</v>
      </c>
      <c r="W2052">
        <f>O2052/Me*dt</f>
        <v>97.772434341375458</v>
      </c>
      <c r="Z2052">
        <v>-162493980.49167079</v>
      </c>
      <c r="AA2052">
        <v>-348188274.97357041</v>
      </c>
      <c r="AB2052">
        <f t="shared" si="2232"/>
        <v>95803941395.526154</v>
      </c>
      <c r="AC2052">
        <f t="shared" si="2233"/>
        <v>-115631590776.77055</v>
      </c>
    </row>
    <row r="2053" spans="2:29" x14ac:dyDescent="0.3">
      <c r="B2053">
        <f t="shared" si="2236"/>
        <v>95966435376.017822</v>
      </c>
      <c r="C2053">
        <f t="shared" si="2237"/>
        <v>-115283402501.79698</v>
      </c>
      <c r="D2053">
        <f>B2053+F2053*dt/2</f>
        <v>95719503068.860291</v>
      </c>
      <c r="E2053">
        <f>C2053+G2053*dt/2</f>
        <v>-115488958051.42633</v>
      </c>
      <c r="F2053">
        <f t="shared" si="2238"/>
        <v>-22864.10251458687</v>
      </c>
      <c r="G2053">
        <f t="shared" si="2239"/>
        <v>-19032.921261976535</v>
      </c>
      <c r="H2053">
        <f>SQRT((xs-B2053)^2+(ys-C2053)^2)</f>
        <v>149999398702.69727</v>
      </c>
      <c r="I2053">
        <f>SQRT((xs-D2053)^2+(ys-E2053)^2)</f>
        <v>149999742331.62424</v>
      </c>
      <c r="J2053">
        <f t="shared" ref="J2053" si="2293">G*Ms*Me/H2053^2</f>
        <v>3.5235567419855789E+22</v>
      </c>
      <c r="K2053">
        <f t="shared" si="2235"/>
        <v>3.5235567419855789E+22</v>
      </c>
      <c r="L2053">
        <f>(xs-D2053)/I2053*K2053</f>
        <v>-2.24849119828578E+22</v>
      </c>
      <c r="M2053">
        <f>(ys-E2053)/I2053*K2053</f>
        <v>2.712883971942664E+22</v>
      </c>
      <c r="N2053">
        <f>(xs-D2053)/I2053*K2053</f>
        <v>-2.24849119828578E+22</v>
      </c>
      <c r="O2053">
        <f>(xs-E2053)/I2053*K2053</f>
        <v>2.712883971942664E+22</v>
      </c>
      <c r="P2053">
        <f t="shared" si="2241"/>
        <v>-3.7650555898958138E-3</v>
      </c>
      <c r="Q2053">
        <f>M2053/Me</f>
        <v>4.5426724245523509E-3</v>
      </c>
      <c r="R2053">
        <f>F2053+P2053*dt/2</f>
        <v>-22904.765114957743</v>
      </c>
      <c r="S2053">
        <f>G2053+Q2053*dt/2</f>
        <v>-18983.860399791371</v>
      </c>
      <c r="T2053">
        <f>R2053*dt</f>
        <v>-494742926.48308724</v>
      </c>
      <c r="U2053">
        <f>S2053*dt</f>
        <v>-410051384.63549358</v>
      </c>
      <c r="V2053">
        <f>N2053/Me*dt</f>
        <v>-81.325200741749583</v>
      </c>
      <c r="W2053">
        <f>O2053/Me*dt</f>
        <v>98.121724370330782</v>
      </c>
      <c r="Z2053">
        <v>-182151261.81945971</v>
      </c>
      <c r="AA2053">
        <v>-338319906.36023277</v>
      </c>
      <c r="AB2053">
        <f t="shared" si="2232"/>
        <v>95289541187.715271</v>
      </c>
      <c r="AC2053">
        <f t="shared" si="2233"/>
        <v>-116031773792.79271</v>
      </c>
    </row>
    <row r="2054" spans="2:29" x14ac:dyDescent="0.3">
      <c r="B2054">
        <f t="shared" si="2236"/>
        <v>95471692449.534729</v>
      </c>
      <c r="C2054">
        <f t="shared" si="2237"/>
        <v>-115693453886.43248</v>
      </c>
      <c r="D2054">
        <f>B2054+F2054*dt/2</f>
        <v>95223881830.209183</v>
      </c>
      <c r="E2054">
        <f>C2054+G2054*dt/2</f>
        <v>-115897949721.43863</v>
      </c>
      <c r="F2054">
        <f t="shared" si="2238"/>
        <v>-22945.42771532862</v>
      </c>
      <c r="G2054">
        <f t="shared" si="2239"/>
        <v>-18934.799537606203</v>
      </c>
      <c r="H2054">
        <f>SQRT((xs-B2054)^2+(ys-C2054)^2)</f>
        <v>149999397769.95981</v>
      </c>
      <c r="I2054">
        <f>SQRT((xs-D2054)^2+(ys-E2054)^2)</f>
        <v>149999741401.2663</v>
      </c>
      <c r="J2054">
        <f t="shared" ref="J2054" si="2294">G*Ms*Me/H2054^2</f>
        <v>3.5235567858064663E+22</v>
      </c>
      <c r="K2054">
        <f t="shared" si="2235"/>
        <v>3.5235567858064663E+22</v>
      </c>
      <c r="L2054">
        <f>(xs-D2054)/I2054*K2054</f>
        <v>-2.2368488895997129E+22</v>
      </c>
      <c r="M2054">
        <f>(ys-E2054)/I2054*K2054</f>
        <v>2.7224914082324162E+22</v>
      </c>
      <c r="N2054">
        <f>(xs-D2054)/I2054*K2054</f>
        <v>-2.2368488895997129E+22</v>
      </c>
      <c r="O2054">
        <f>(xs-E2054)/I2054*K2054</f>
        <v>2.7224914082324162E+22</v>
      </c>
      <c r="P2054">
        <f t="shared" si="2241"/>
        <v>-3.7455607662419841E-3</v>
      </c>
      <c r="Q2054">
        <f>M2054/Me</f>
        <v>4.5587598932223979E-3</v>
      </c>
      <c r="R2054">
        <f>F2054+P2054*dt/2</f>
        <v>-22985.879771604035</v>
      </c>
      <c r="S2054">
        <f>G2054+Q2054*dt/2</f>
        <v>-18885.564930759399</v>
      </c>
      <c r="T2054">
        <f>R2054*dt</f>
        <v>-496495003.06664717</v>
      </c>
      <c r="U2054">
        <f>S2054*dt</f>
        <v>-407928202.50440305</v>
      </c>
      <c r="V2054">
        <f>N2054/Me*dt</f>
        <v>-80.904112550826852</v>
      </c>
      <c r="W2054">
        <f>O2054/Me*dt</f>
        <v>98.469213693603791</v>
      </c>
      <c r="Z2054">
        <v>-201211667.64414835</v>
      </c>
      <c r="AA2054">
        <v>-327342926.87278962</v>
      </c>
      <c r="AB2054">
        <f t="shared" si="2232"/>
        <v>94773985778.823929</v>
      </c>
      <c r="AC2054">
        <f t="shared" si="2233"/>
        <v>-116428725015.80968</v>
      </c>
    </row>
    <row r="2055" spans="2:29" x14ac:dyDescent="0.3">
      <c r="B2055">
        <f t="shared" si="2236"/>
        <v>94975197446.468079</v>
      </c>
      <c r="C2055">
        <f t="shared" si="2237"/>
        <v>-116101382088.93689</v>
      </c>
      <c r="D2055">
        <f>B2055+F2055*dt/2</f>
        <v>94726513062.726974</v>
      </c>
      <c r="E2055">
        <f>C2055+G2055*dt/2</f>
        <v>-116304814456.43515</v>
      </c>
      <c r="F2055">
        <f t="shared" si="2238"/>
        <v>-23026.331827879447</v>
      </c>
      <c r="G2055">
        <f t="shared" si="2239"/>
        <v>-18836.3303239126</v>
      </c>
      <c r="H2055">
        <f>SQRT((xs-B2055)^2+(ys-C2055)^2)</f>
        <v>149999396841.97702</v>
      </c>
      <c r="I2055">
        <f>SQRT((xs-D2055)^2+(ys-E2055)^2)</f>
        <v>149999740475.67145</v>
      </c>
      <c r="J2055">
        <f t="shared" ref="J2055" si="2295">G*Ms*Me/H2055^2</f>
        <v>3.5235568294039759E+22</v>
      </c>
      <c r="K2055">
        <f t="shared" si="2235"/>
        <v>3.5235568294039759E+22</v>
      </c>
      <c r="L2055">
        <f>(xs-D2055)/I2055*K2055</f>
        <v>-2.2251655300825781E+22</v>
      </c>
      <c r="M2055">
        <f>(ys-E2055)/I2055*K2055</f>
        <v>2.7320488820245736E+22</v>
      </c>
      <c r="N2055">
        <f>(xs-D2055)/I2055*K2055</f>
        <v>-2.2251655300825781E+22</v>
      </c>
      <c r="O2055">
        <f>(xs-E2055)/I2055*K2055</f>
        <v>2.7320488820245736E+22</v>
      </c>
      <c r="P2055">
        <f t="shared" si="2241"/>
        <v>-3.7259972037551542E-3</v>
      </c>
      <c r="Q2055">
        <f>M2055/Me</f>
        <v>4.5747637006439612E-3</v>
      </c>
      <c r="R2055">
        <f>F2055+P2055*dt/2</f>
        <v>-23066.572597680002</v>
      </c>
      <c r="S2055">
        <f>G2055+Q2055*dt/2</f>
        <v>-18786.922875945646</v>
      </c>
      <c r="T2055">
        <f>R2055*dt</f>
        <v>-498237968.10988808</v>
      </c>
      <c r="U2055">
        <f>S2055*dt</f>
        <v>-405797534.12042594</v>
      </c>
      <c r="V2055">
        <f>N2055/Me*dt</f>
        <v>-80.481539601111336</v>
      </c>
      <c r="W2055">
        <f>O2055/Me*dt</f>
        <v>98.814895933909568</v>
      </c>
      <c r="Z2055">
        <v>-219612741.13797942</v>
      </c>
      <c r="AA2055">
        <v>-315293306.89847213</v>
      </c>
      <c r="AB2055">
        <f t="shared" si="2232"/>
        <v>94257346737.2202</v>
      </c>
      <c r="AC2055">
        <f t="shared" si="2233"/>
        <v>-116822472929.95578</v>
      </c>
    </row>
    <row r="2056" spans="2:29" x14ac:dyDescent="0.3">
      <c r="B2056">
        <f t="shared" si="2236"/>
        <v>94476959478.358185</v>
      </c>
      <c r="C2056">
        <f t="shared" si="2237"/>
        <v>-116507179623.05731</v>
      </c>
      <c r="D2056">
        <f>B2056+F2056*dt/2</f>
        <v>94227405893.989395</v>
      </c>
      <c r="E2056">
        <f>C2056+G2056*dt/2</f>
        <v>-116709544789.67949</v>
      </c>
      <c r="F2056">
        <f t="shared" si="2238"/>
        <v>-23106.813367480558</v>
      </c>
      <c r="G2056">
        <f t="shared" si="2239"/>
        <v>-18737.515427978691</v>
      </c>
      <c r="H2056">
        <f>SQRT((xs-B2056)^2+(ys-C2056)^2)</f>
        <v>149999395918.76587</v>
      </c>
      <c r="I2056">
        <f>SQRT((xs-D2056)^2+(ys-E2056)^2)</f>
        <v>149999739554.85666</v>
      </c>
      <c r="J2056">
        <f t="shared" ref="J2056" si="2296">G*Ms*Me/H2056^2</f>
        <v>3.5235568727773101E+22</v>
      </c>
      <c r="K2056">
        <f t="shared" si="2235"/>
        <v>3.5235568727773101E+22</v>
      </c>
      <c r="L2056">
        <f>(xs-D2056)/I2056*K2056</f>
        <v>-2.2134413341452604E+22</v>
      </c>
      <c r="M2056">
        <f>(ys-E2056)/I2056*K2056</f>
        <v>2.7415562179159242E+22</v>
      </c>
      <c r="N2056">
        <f>(xs-D2056)/I2056*K2056</f>
        <v>-2.2134413341452604E+22</v>
      </c>
      <c r="O2056">
        <f>(xs-E2056)/I2056*K2056</f>
        <v>2.7415562179159242E+22</v>
      </c>
      <c r="P2056">
        <f t="shared" si="2241"/>
        <v>-3.7063652614622578E-3</v>
      </c>
      <c r="Q2056">
        <f>M2056/Me</f>
        <v>4.5906835531077097E-3</v>
      </c>
      <c r="R2056">
        <f>F2056+P2056*dt/2</f>
        <v>-23146.842112304352</v>
      </c>
      <c r="S2056">
        <f>G2056+Q2056*dt/2</f>
        <v>-18687.936045605129</v>
      </c>
      <c r="T2056">
        <f>R2056*dt</f>
        <v>-499971789.62577403</v>
      </c>
      <c r="U2056">
        <f>S2056*dt</f>
        <v>-403659418.58507079</v>
      </c>
      <c r="V2056">
        <f>N2056/Me*dt</f>
        <v>-80.057489647584774</v>
      </c>
      <c r="W2056">
        <f>O2056/Me*dt</f>
        <v>99.158764747126526</v>
      </c>
      <c r="Z2056">
        <v>-237294186.17478636</v>
      </c>
      <c r="AA2056">
        <v>-302210531.73538637</v>
      </c>
      <c r="AB2056">
        <f t="shared" si="2232"/>
        <v>93739693502.557617</v>
      </c>
      <c r="AC2056">
        <f t="shared" si="2233"/>
        <v>-117213049573.37776</v>
      </c>
    </row>
    <row r="2057" spans="2:29" x14ac:dyDescent="0.3">
      <c r="B2057">
        <f t="shared" si="2236"/>
        <v>93976987688.732407</v>
      </c>
      <c r="C2057">
        <f t="shared" si="2237"/>
        <v>-116910839041.64238</v>
      </c>
      <c r="D2057">
        <f>B2057+F2057*dt/2</f>
        <v>93726569483.475418</v>
      </c>
      <c r="E2057">
        <f>C2057+G2057*dt/2</f>
        <v>-117112133293.60529</v>
      </c>
      <c r="F2057">
        <f t="shared" si="2238"/>
        <v>-23186.870857128142</v>
      </c>
      <c r="G2057">
        <f t="shared" si="2239"/>
        <v>-18638.356663231563</v>
      </c>
      <c r="H2057">
        <f>SQRT((xs-B2057)^2+(ys-C2057)^2)</f>
        <v>149999395000.34317</v>
      </c>
      <c r="I2057">
        <f>SQRT((xs-D2057)^2+(ys-E2057)^2)</f>
        <v>149999738638.83868</v>
      </c>
      <c r="J2057">
        <f t="shared" ref="J2057" si="2297">G*Ms*Me/H2057^2</f>
        <v>3.523556915925679E+22</v>
      </c>
      <c r="K2057">
        <f t="shared" si="2235"/>
        <v>3.523556915925679E+22</v>
      </c>
      <c r="L2057">
        <f>(xs-D2057)/I2057*K2057</f>
        <v>-2.2016765169481319E+22</v>
      </c>
      <c r="M2057">
        <f>(ys-E2057)/I2057*K2057</f>
        <v>2.7510132414233897E+22</v>
      </c>
      <c r="N2057">
        <f>(xs-D2057)/I2057*K2057</f>
        <v>-2.2016765169481319E+22</v>
      </c>
      <c r="O2057">
        <f>(xs-E2057)/I2057*K2057</f>
        <v>2.7510132414233897E+22</v>
      </c>
      <c r="P2057">
        <f t="shared" si="2241"/>
        <v>-3.6866652996452309E-3</v>
      </c>
      <c r="Q2057">
        <f>M2057/Me</f>
        <v>4.6065191584450599E-3</v>
      </c>
      <c r="R2057">
        <f>F2057+P2057*dt/2</f>
        <v>-23226.68684236431</v>
      </c>
      <c r="S2057">
        <f>G2057+Q2057*dt/2</f>
        <v>-18588.606256320356</v>
      </c>
      <c r="T2057">
        <f>R2057*dt</f>
        <v>-501696435.7950691</v>
      </c>
      <c r="U2057">
        <f>S2057*dt</f>
        <v>-401513895.13651967</v>
      </c>
      <c r="V2057">
        <f>N2057/Me*dt</f>
        <v>-79.631970472336988</v>
      </c>
      <c r="W2057">
        <f>O2057/Me*dt</f>
        <v>99.500813822413292</v>
      </c>
      <c r="Z2057">
        <v>-254198064.92311099</v>
      </c>
      <c r="AA2057">
        <v>-288137472.17794693</v>
      </c>
      <c r="AB2057">
        <f t="shared" si="2232"/>
        <v>93221093188.014221</v>
      </c>
      <c r="AC2057">
        <f t="shared" si="2233"/>
        <v>-117600490408.95685</v>
      </c>
    </row>
    <row r="2058" spans="2:29" x14ac:dyDescent="0.3">
      <c r="B2058">
        <f t="shared" si="2236"/>
        <v>93475291252.937332</v>
      </c>
      <c r="C2058">
        <f t="shared" si="2237"/>
        <v>-117312352936.7789</v>
      </c>
      <c r="D2058">
        <f>B2058+F2058*dt/2</f>
        <v>93224013022.399246</v>
      </c>
      <c r="E2058">
        <f>C2058+G2058*dt/2</f>
        <v>-117512572579.95251</v>
      </c>
      <c r="F2058">
        <f t="shared" si="2238"/>
        <v>-23266.502827600478</v>
      </c>
      <c r="G2058">
        <f t="shared" si="2239"/>
        <v>-18538.855849409149</v>
      </c>
      <c r="H2058">
        <f>SQRT((xs-B2058)^2+(ys-C2058)^2)</f>
        <v>149999394086.72568</v>
      </c>
      <c r="I2058">
        <f>SQRT((xs-D2058)^2+(ys-E2058)^2)</f>
        <v>149999737727.63428</v>
      </c>
      <c r="J2058">
        <f t="shared" ref="J2058" si="2298">G*Ms*Me/H2058^2</f>
        <v>3.5235569588482962E+22</v>
      </c>
      <c r="K2058">
        <f t="shared" si="2235"/>
        <v>3.5235569588482962E+22</v>
      </c>
      <c r="L2058">
        <f>(xs-D2058)/I2058*K2058</f>
        <v>-2.1898712943970939E+22</v>
      </c>
      <c r="M2058">
        <f>(ys-E2058)/I2058*K2058</f>
        <v>2.7604197789872196E+22</v>
      </c>
      <c r="N2058">
        <f>(xs-D2058)/I2058*K2058</f>
        <v>-2.1898712943970939E+22</v>
      </c>
      <c r="O2058">
        <f>(xs-E2058)/I2058*K2058</f>
        <v>2.7604197789872196E+22</v>
      </c>
      <c r="P2058">
        <f t="shared" si="2241"/>
        <v>-3.6668976798343834E-3</v>
      </c>
      <c r="Q2058">
        <f>M2058/Me</f>
        <v>4.6222702260335221E-3</v>
      </c>
      <c r="R2058">
        <f>F2058+P2058*dt/2</f>
        <v>-23306.105322542688</v>
      </c>
      <c r="S2058">
        <f>G2058+Q2058*dt/2</f>
        <v>-18488.935330967986</v>
      </c>
      <c r="T2058">
        <f>R2058*dt</f>
        <v>-503411874.96692204</v>
      </c>
      <c r="U2058">
        <f>S2058*dt</f>
        <v>-399361003.1489085</v>
      </c>
      <c r="V2058">
        <f>N2058/Me*dt</f>
        <v>-79.204989884422687</v>
      </c>
      <c r="W2058">
        <f>O2058/Me*dt</f>
        <v>99.841036882324076</v>
      </c>
      <c r="Z2058">
        <v>-270268987.70789081</v>
      </c>
      <c r="AA2058">
        <v>-273120244.00687861</v>
      </c>
      <c r="AB2058">
        <f t="shared" si="2232"/>
        <v>92701610390.262527</v>
      </c>
      <c r="AC2058">
        <f t="shared" si="2233"/>
        <v>-117984834183.93469</v>
      </c>
    </row>
    <row r="2059" spans="2:29" x14ac:dyDescent="0.3">
      <c r="B2059">
        <f t="shared" si="2236"/>
        <v>92971879377.970413</v>
      </c>
      <c r="C2059">
        <f t="shared" si="2237"/>
        <v>-117711713939.92781</v>
      </c>
      <c r="D2059">
        <f>B2059+F2059*dt/2</f>
        <v>92719745733.54158</v>
      </c>
      <c r="E2059">
        <f>C2059+G2059*dt/2</f>
        <v>-117910855299.90311</v>
      </c>
      <c r="F2059">
        <f t="shared" si="2238"/>
        <v>-23345.707817484901</v>
      </c>
      <c r="G2059">
        <f t="shared" si="2239"/>
        <v>-18439.014812526824</v>
      </c>
      <c r="H2059">
        <f>SQRT((xs-B2059)^2+(ys-C2059)^2)</f>
        <v>149999393177.93015</v>
      </c>
      <c r="I2059">
        <f>SQRT((xs-D2059)^2+(ys-E2059)^2)</f>
        <v>149999736821.2601</v>
      </c>
      <c r="J2059">
        <f t="shared" ref="J2059" si="2299">G*Ms*Me/H2059^2</f>
        <v>3.5235570015443731E+22</v>
      </c>
      <c r="K2059">
        <f t="shared" si="2235"/>
        <v>3.5235570015443731E+22</v>
      </c>
      <c r="L2059">
        <f>(xs-D2059)/I2059*K2059</f>
        <v>-2.1780258831396124E+22</v>
      </c>
      <c r="M2059">
        <f>(ys-E2059)/I2059*K2059</f>
        <v>2.7697756579741768E+22</v>
      </c>
      <c r="N2059">
        <f>(xs-D2059)/I2059*K2059</f>
        <v>-2.1780258831396124E+22</v>
      </c>
      <c r="O2059">
        <f>(xs-E2059)/I2059*K2059</f>
        <v>2.7697756579741768E+22</v>
      </c>
      <c r="P2059">
        <f t="shared" si="2241"/>
        <v>-3.6470627648017618E-3</v>
      </c>
      <c r="Q2059">
        <f>M2059/Me</f>
        <v>4.6379364668020376E-3</v>
      </c>
      <c r="R2059">
        <f>F2059+P2059*dt/2</f>
        <v>-23385.096095344761</v>
      </c>
      <c r="S2059">
        <f>G2059+Q2059*dt/2</f>
        <v>-18388.925098685362</v>
      </c>
      <c r="T2059">
        <f>R2059*dt</f>
        <v>-505118075.65944684</v>
      </c>
      <c r="U2059">
        <f>S2059*dt</f>
        <v>-397200782.13160384</v>
      </c>
      <c r="V2059">
        <f>N2059/Me*dt</f>
        <v>-78.776555719718061</v>
      </c>
      <c r="W2059">
        <f>O2059/Me*dt</f>
        <v>100.17942768292401</v>
      </c>
      <c r="Z2059">
        <v>-285454294.51837677</v>
      </c>
      <c r="AA2059">
        <v>-257208056.84467363</v>
      </c>
      <c r="AB2059">
        <f t="shared" si="2232"/>
        <v>92181307007.792587</v>
      </c>
      <c r="AC2059">
        <f t="shared" si="2233"/>
        <v>-118366122778.9041</v>
      </c>
    </row>
    <row r="2060" spans="2:29" x14ac:dyDescent="0.3">
      <c r="B2060">
        <f t="shared" si="2236"/>
        <v>92466761302.310959</v>
      </c>
      <c r="C2060">
        <f t="shared" si="2237"/>
        <v>-118108914722.05942</v>
      </c>
      <c r="D2060">
        <f>B2060+F2060*dt/2</f>
        <v>92213776871.080353</v>
      </c>
      <c r="E2060">
        <f>C2060+G2060*dt/2</f>
        <v>-118306974144.21573</v>
      </c>
      <c r="F2060">
        <f t="shared" si="2238"/>
        <v>-23424.484373204617</v>
      </c>
      <c r="G2060">
        <f t="shared" si="2239"/>
        <v>-18338.8353848439</v>
      </c>
      <c r="H2060">
        <f>SQRT((xs-B2060)^2+(ys-C2060)^2)</f>
        <v>149999392273.97308</v>
      </c>
      <c r="I2060">
        <f>SQRT((xs-D2060)^2+(ys-E2060)^2)</f>
        <v>149999735919.7326</v>
      </c>
      <c r="J2060">
        <f t="shared" ref="J2060" si="2300">G*Ms*Me/H2060^2</f>
        <v>3.5235570440131351E+22</v>
      </c>
      <c r="K2060">
        <f t="shared" si="2235"/>
        <v>3.5235570440131351E+22</v>
      </c>
      <c r="L2060">
        <f>(xs-D2060)/I2060*K2060</f>
        <v>-2.1661405005607556E+22</v>
      </c>
      <c r="M2060">
        <f>(ys-E2060)/I2060*K2060</f>
        <v>2.7790807066807156E+22</v>
      </c>
      <c r="N2060">
        <f>(xs-D2060)/I2060*K2060</f>
        <v>-2.1661405005607556E+22</v>
      </c>
      <c r="O2060">
        <f>(xs-E2060)/I2060*K2060</f>
        <v>2.7790807066807156E+22</v>
      </c>
      <c r="P2060">
        <f t="shared" si="2241"/>
        <v>-3.6271609185545136E-3</v>
      </c>
      <c r="Q2060">
        <f>M2060/Me</f>
        <v>4.6535175932362954E-3</v>
      </c>
      <c r="R2060">
        <f>F2060+P2060*dt/2</f>
        <v>-23463.657711125004</v>
      </c>
      <c r="S2060">
        <f>G2060+Q2060*dt/2</f>
        <v>-18288.57739483695</v>
      </c>
      <c r="T2060">
        <f>R2060*dt</f>
        <v>-506815006.56030011</v>
      </c>
      <c r="U2060">
        <f>S2060*dt</f>
        <v>-395033271.72847813</v>
      </c>
      <c r="V2060">
        <f>N2060/Me*dt</f>
        <v>-78.346675840777493</v>
      </c>
      <c r="W2060">
        <f>O2060/Me*dt</f>
        <v>100.51598001390398</v>
      </c>
      <c r="Z2060">
        <v>-299704227.56737125</v>
      </c>
      <c r="AA2060">
        <v>-240453052.8722592</v>
      </c>
      <c r="AB2060">
        <f t="shared" si="2232"/>
        <v>91660242068.183289</v>
      </c>
      <c r="AC2060">
        <f t="shared" si="2233"/>
        <v>-118744401046.66016</v>
      </c>
    </row>
    <row r="2061" spans="2:29" x14ac:dyDescent="0.3">
      <c r="B2061">
        <f t="shared" si="2236"/>
        <v>91959946295.750656</v>
      </c>
      <c r="C2061">
        <f t="shared" si="2237"/>
        <v>-118503947993.7879</v>
      </c>
      <c r="D2061">
        <f>B2061+F2061*dt/2</f>
        <v>91706115720.420959</v>
      </c>
      <c r="E2061">
        <f>C2061+G2061*dt/2</f>
        <v>-118700921843.36006</v>
      </c>
      <c r="F2061">
        <f t="shared" si="2238"/>
        <v>-23502.831049045395</v>
      </c>
      <c r="G2061">
        <f t="shared" si="2239"/>
        <v>-18238.319404829996</v>
      </c>
      <c r="H2061">
        <f>SQRT((xs-B2061)^2+(ys-C2061)^2)</f>
        <v>149999391374.87103</v>
      </c>
      <c r="I2061">
        <f>SQRT((xs-D2061)^2+(ys-E2061)^2)</f>
        <v>149999735023.06833</v>
      </c>
      <c r="J2061">
        <f t="shared" ref="J2061" si="2301">G*Ms*Me/H2061^2</f>
        <v>3.5235570862538046E+22</v>
      </c>
      <c r="K2061">
        <f t="shared" si="2235"/>
        <v>3.5235570862538046E+22</v>
      </c>
      <c r="L2061">
        <f>(xs-D2061)/I2061*K2061</f>
        <v>-2.1542153647791882E+22</v>
      </c>
      <c r="M2061">
        <f>(ys-E2061)/I2061*K2061</f>
        <v>2.7883347543361201E+22</v>
      </c>
      <c r="N2061">
        <f>(xs-D2061)/I2061*K2061</f>
        <v>-2.1542153647791882E+22</v>
      </c>
      <c r="O2061">
        <f>(xs-E2061)/I2061*K2061</f>
        <v>2.7883347543361201E+22</v>
      </c>
      <c r="P2061">
        <f t="shared" si="2241"/>
        <v>-3.6071925063281781E-3</v>
      </c>
      <c r="Q2061">
        <f>M2061/Me</f>
        <v>4.669013319383992E-3</v>
      </c>
      <c r="R2061">
        <f>F2061+P2061*dt/2</f>
        <v>-23541.788728113741</v>
      </c>
      <c r="S2061">
        <f>G2061+Q2061*dt/2</f>
        <v>-18187.894060980649</v>
      </c>
      <c r="T2061">
        <f>R2061*dt</f>
        <v>-508502636.52725679</v>
      </c>
      <c r="U2061">
        <f>S2061*dt</f>
        <v>-392858511.71718204</v>
      </c>
      <c r="V2061">
        <f>N2061/Me*dt</f>
        <v>-77.915358136688653</v>
      </c>
      <c r="W2061">
        <f>O2061/Me*dt</f>
        <v>100.85068769869423</v>
      </c>
      <c r="Z2061">
        <v>-312972094.33625716</v>
      </c>
      <c r="AA2061">
        <v>-222910135.93586701</v>
      </c>
      <c r="AB2061">
        <f t="shared" si="2232"/>
        <v>91138471564.887146</v>
      </c>
      <c r="AC2061">
        <f t="shared" si="2233"/>
        <v>-119119716641.44095</v>
      </c>
    </row>
    <row r="2062" spans="2:29" x14ac:dyDescent="0.3">
      <c r="B2062">
        <f t="shared" si="2236"/>
        <v>91451443659.223404</v>
      </c>
      <c r="C2062">
        <f t="shared" si="2237"/>
        <v>-118896806505.50508</v>
      </c>
      <c r="D2062">
        <f>B2062+F2062*dt/2</f>
        <v>91196771598.025833</v>
      </c>
      <c r="E2062">
        <f>C2062+G2062*dt/2</f>
        <v>-119092691167.6501</v>
      </c>
      <c r="F2062">
        <f t="shared" si="2238"/>
        <v>-23580.746407182083</v>
      </c>
      <c r="G2062">
        <f t="shared" si="2239"/>
        <v>-18137.468717131302</v>
      </c>
      <c r="H2062">
        <f>SQRT((xs-B2062)^2+(ys-C2062)^2)</f>
        <v>149999390480.64038</v>
      </c>
      <c r="I2062">
        <f>SQRT((xs-D2062)^2+(ys-E2062)^2)</f>
        <v>149999734131.28363</v>
      </c>
      <c r="J2062">
        <f t="shared" ref="J2062" si="2302">G*Ms*Me/H2062^2</f>
        <v>3.5235571282656123E+22</v>
      </c>
      <c r="K2062">
        <f t="shared" si="2235"/>
        <v>3.5235571282656123E+22</v>
      </c>
      <c r="L2062">
        <f>(xs-D2062)/I2062*K2062</f>
        <v>-2.1422506946431812E+22</v>
      </c>
      <c r="M2062">
        <f>(ys-E2062)/I2062*K2062</f>
        <v>2.7975376311056505E+22</v>
      </c>
      <c r="N2062">
        <f>(xs-D2062)/I2062*K2062</f>
        <v>-2.1422506946431812E+22</v>
      </c>
      <c r="O2062">
        <f>(xs-E2062)/I2062*K2062</f>
        <v>2.7975376311056505E+22</v>
      </c>
      <c r="P2062">
        <f t="shared" si="2241"/>
        <v>-3.5871578945800083E-3</v>
      </c>
      <c r="Q2062">
        <f>M2062/Me</f>
        <v>4.6844233608600979E-3</v>
      </c>
      <c r="R2062">
        <f>F2062+P2062*dt/2</f>
        <v>-23619.487712443548</v>
      </c>
      <c r="S2062">
        <f>G2062+Q2062*dt/2</f>
        <v>-18086.876944834014</v>
      </c>
      <c r="T2062">
        <f>R2062*dt</f>
        <v>-510180934.58878064</v>
      </c>
      <c r="U2062">
        <f>S2062*dt</f>
        <v>-390676542.00841469</v>
      </c>
      <c r="V2062">
        <f>N2062/Me*dt</f>
        <v>-77.482610522928184</v>
      </c>
      <c r="W2062">
        <f>O2062/Me*dt</f>
        <v>101.18354459457811</v>
      </c>
      <c r="Z2062">
        <v>-325214420.57152379</v>
      </c>
      <c r="AA2062">
        <v>-204636791.60459265</v>
      </c>
      <c r="AB2062">
        <f t="shared" si="2232"/>
        <v>90616048304.06311</v>
      </c>
      <c r="AC2062">
        <f t="shared" si="2233"/>
        <v>-119492119839.11809</v>
      </c>
    </row>
    <row r="2063" spans="2:29" x14ac:dyDescent="0.3">
      <c r="B2063">
        <f t="shared" si="2236"/>
        <v>90941262724.634628</v>
      </c>
      <c r="C2063">
        <f t="shared" si="2237"/>
        <v>-119287483047.51349</v>
      </c>
      <c r="D2063">
        <f>B2063+F2063*dt/2</f>
        <v>90685753851.243408</v>
      </c>
      <c r="E2063">
        <f>C2063+G2063*dt/2</f>
        <v>-119482274927.37689</v>
      </c>
      <c r="F2063">
        <f t="shared" si="2238"/>
        <v>-23658.229017705013</v>
      </c>
      <c r="G2063">
        <f t="shared" si="2239"/>
        <v>-18036.285172536722</v>
      </c>
      <c r="H2063">
        <f>SQRT((xs-B2063)^2+(ys-C2063)^2)</f>
        <v>149999389591.29745</v>
      </c>
      <c r="I2063">
        <f>SQRT((xs-D2063)^2+(ys-E2063)^2)</f>
        <v>149999733244.39474</v>
      </c>
      <c r="J2063">
        <f t="shared" ref="J2063" si="2303">G*Ms*Me/H2063^2</f>
        <v>3.5235571700477903E+22</v>
      </c>
      <c r="K2063">
        <f t="shared" si="2235"/>
        <v>3.5235571700477903E+22</v>
      </c>
      <c r="L2063">
        <f>(xs-D2063)/I2063*K2063</f>
        <v>-2.1302467097265873E+22</v>
      </c>
      <c r="M2063">
        <f>(ys-E2063)/I2063*K2063</f>
        <v>2.8066891680936532E+22</v>
      </c>
      <c r="N2063">
        <f>(xs-D2063)/I2063*K2063</f>
        <v>-2.1302467097265873E+22</v>
      </c>
      <c r="O2063">
        <f>(xs-E2063)/I2063*K2063</f>
        <v>2.8066891680936532E+22</v>
      </c>
      <c r="P2063">
        <f t="shared" si="2241"/>
        <v>-3.5670574509822292E-3</v>
      </c>
      <c r="Q2063">
        <f>M2063/Me</f>
        <v>4.6997474348520647E-3</v>
      </c>
      <c r="R2063">
        <f>F2063+P2063*dt/2</f>
        <v>-23696.753238175621</v>
      </c>
      <c r="S2063">
        <f>G2063+Q2063*dt/2</f>
        <v>-17985.527900240319</v>
      </c>
      <c r="T2063">
        <f>R2063*dt</f>
        <v>-511849869.94459343</v>
      </c>
      <c r="U2063">
        <f>S2063*dt</f>
        <v>-388487402.64519089</v>
      </c>
      <c r="V2063">
        <f>N2063/Me*dt</f>
        <v>-77.048440941216157</v>
      </c>
      <c r="W2063">
        <f>O2063/Me*dt</f>
        <v>101.5145445928046</v>
      </c>
      <c r="Z2063">
        <v>-336391092.73148078</v>
      </c>
      <c r="AA2063">
        <v>-185692898.76878569</v>
      </c>
      <c r="AB2063">
        <f t="shared" ref="AB2063:AB2126" si="2304">Z2063+B2064</f>
        <v>90093021761.958557</v>
      </c>
      <c r="AC2063">
        <f t="shared" ref="AC2063:AC2126" si="2305">AA2063+C2064</f>
        <v>-119861663348.92746</v>
      </c>
    </row>
    <row r="2064" spans="2:29" x14ac:dyDescent="0.3">
      <c r="B2064">
        <f t="shared" si="2236"/>
        <v>90429412854.690033</v>
      </c>
      <c r="C2064">
        <f t="shared" si="2237"/>
        <v>-119675970450.15868</v>
      </c>
      <c r="D2064">
        <f>B2064+F2064*dt/2</f>
        <v>90173071858.136658</v>
      </c>
      <c r="E2064">
        <f>C2064+G2064*dt/2</f>
        <v>-119869665972.94048</v>
      </c>
      <c r="F2064">
        <f t="shared" si="2238"/>
        <v>-23735.277458646229</v>
      </c>
      <c r="G2064">
        <f t="shared" si="2239"/>
        <v>-17934.770627943919</v>
      </c>
      <c r="H2064">
        <f>SQRT((xs-B2064)^2+(ys-C2064)^2)</f>
        <v>149999388706.85852</v>
      </c>
      <c r="I2064">
        <f>SQRT((xs-D2064)^2+(ys-E2064)^2)</f>
        <v>149999732362.41791</v>
      </c>
      <c r="J2064">
        <f t="shared" ref="J2064" si="2306">G*Ms*Me/H2064^2</f>
        <v>3.5235572115995747E+22</v>
      </c>
      <c r="K2064">
        <f t="shared" ref="K2064:K2127" si="2307">J2064</f>
        <v>3.5235572115995747E+22</v>
      </c>
      <c r="L2064">
        <f>(xs-D2064)/I2064*K2064</f>
        <v>-2.1182036303248139E+22</v>
      </c>
      <c r="M2064">
        <f>(ys-E2064)/I2064*K2064</f>
        <v>2.8157891973466603E+22</v>
      </c>
      <c r="N2064">
        <f>(xs-D2064)/I2064*K2064</f>
        <v>-2.1182036303248139E+22</v>
      </c>
      <c r="O2064">
        <f>(xs-E2064)/I2064*K2064</f>
        <v>2.8157891973466603E+22</v>
      </c>
      <c r="P2064">
        <f t="shared" si="2241"/>
        <v>-3.5468915444152945E-3</v>
      </c>
      <c r="Q2064">
        <f>M2064/Me</f>
        <v>4.7149852601250167E-3</v>
      </c>
      <c r="R2064">
        <f>F2064+P2064*dt/2</f>
        <v>-23773.583887325913</v>
      </c>
      <c r="S2064">
        <f>G2064+Q2064*dt/2</f>
        <v>-17883.848787134568</v>
      </c>
      <c r="T2064">
        <f>R2064*dt</f>
        <v>-513509411.96623969</v>
      </c>
      <c r="U2064">
        <f>S2064*dt</f>
        <v>-386291133.80210668</v>
      </c>
      <c r="V2064">
        <f>N2064/Me*dt</f>
        <v>-76.612857359370366</v>
      </c>
      <c r="W2064">
        <f>O2064/Me*dt</f>
        <v>101.84368161870036</v>
      </c>
      <c r="Z2064">
        <v>-346465489.41648096</v>
      </c>
      <c r="AA2064">
        <v>-166140533.39712322</v>
      </c>
      <c r="AB2064">
        <f t="shared" si="2304"/>
        <v>89569437953.307327</v>
      </c>
      <c r="AC2064">
        <f t="shared" si="2305"/>
        <v>-120228402117.35791</v>
      </c>
    </row>
    <row r="2065" spans="2:29" x14ac:dyDescent="0.3">
      <c r="B2065">
        <f t="shared" ref="B2065:B2128" si="2308">B2064+T2064</f>
        <v>89915903442.723801</v>
      </c>
      <c r="C2065">
        <f t="shared" ref="C2065:C2128" si="2309">C2064+U2064</f>
        <v>-120062261583.96078</v>
      </c>
      <c r="D2065">
        <f>B2065+F2065*dt/2</f>
        <v>89658735027.310944</v>
      </c>
      <c r="E2065">
        <f>C2065+G2065*dt/2</f>
        <v>-120254857194.98109</v>
      </c>
      <c r="F2065">
        <f t="shared" ref="F2065:F2128" si="2310">F2064+V2064</f>
        <v>-23811.8903160056</v>
      </c>
      <c r="G2065">
        <f t="shared" ref="G2065:G2128" si="2311">G2064+W2064</f>
        <v>-17832.92694632522</v>
      </c>
      <c r="H2065">
        <f>SQRT((xs-B2065)^2+(ys-C2065)^2)</f>
        <v>149999387827.33966</v>
      </c>
      <c r="I2065">
        <f>SQRT((xs-D2065)^2+(ys-E2065)^2)</f>
        <v>149999731485.36917</v>
      </c>
      <c r="J2065">
        <f t="shared" ref="J2065" si="2312">G*Ms*Me/H2065^2</f>
        <v>3.523557252920211E+22</v>
      </c>
      <c r="K2065">
        <f t="shared" si="2307"/>
        <v>3.523557252920211E+22</v>
      </c>
      <c r="L2065">
        <f>(xs-D2065)/I2065*K2065</f>
        <v>-2.1061216774507838E+22</v>
      </c>
      <c r="M2065">
        <f>(ys-E2065)/I2065*K2065</f>
        <v>2.8248375518564815E+22</v>
      </c>
      <c r="N2065">
        <f>(xs-D2065)/I2065*K2065</f>
        <v>-2.1061216774507838E+22</v>
      </c>
      <c r="O2065">
        <f>(xs-E2065)/I2065*K2065</f>
        <v>2.8248375518564815E+22</v>
      </c>
      <c r="P2065">
        <f t="shared" ref="P2065:P2128" si="2313">L2065/Me</f>
        <v>-3.5266605449611249E-3</v>
      </c>
      <c r="Q2065">
        <f>M2065/Me</f>
        <v>4.7301365570269283E-3</v>
      </c>
      <c r="R2065">
        <f>F2065+P2065*dt/2</f>
        <v>-23849.978249891181</v>
      </c>
      <c r="S2065">
        <f>G2065+Q2065*dt/2</f>
        <v>-17781.841471509331</v>
      </c>
      <c r="T2065">
        <f>R2065*dt</f>
        <v>-515159530.19764948</v>
      </c>
      <c r="U2065">
        <f>S2065*dt</f>
        <v>-384087775.78460157</v>
      </c>
      <c r="V2065">
        <f>N2065/Me*dt</f>
        <v>-76.175867771160299</v>
      </c>
      <c r="W2065">
        <f>O2065/Me*dt</f>
        <v>102.17094963178165</v>
      </c>
      <c r="Z2065">
        <v>-355404601.35212821</v>
      </c>
      <c r="AA2065">
        <v>-146043765.09590137</v>
      </c>
      <c r="AB2065">
        <f t="shared" si="2304"/>
        <v>89045339311.174026</v>
      </c>
      <c r="AC2065">
        <f t="shared" si="2305"/>
        <v>-120592393124.84129</v>
      </c>
    </row>
    <row r="2066" spans="2:29" x14ac:dyDescent="0.3">
      <c r="B2066">
        <f t="shared" si="2308"/>
        <v>89400743912.526154</v>
      </c>
      <c r="C2066">
        <f t="shared" si="2309"/>
        <v>-120446349359.74539</v>
      </c>
      <c r="D2066">
        <f>B2066+F2066*dt/2</f>
        <v>89142752797.741364</v>
      </c>
      <c r="E2066">
        <f>C2066+G2066*dt/2</f>
        <v>-120637841524.50967</v>
      </c>
      <c r="F2066">
        <f t="shared" si="2310"/>
        <v>-23888.066183776758</v>
      </c>
      <c r="G2066">
        <f t="shared" si="2311"/>
        <v>-17730.755996693439</v>
      </c>
      <c r="H2066">
        <f>SQRT((xs-B2066)^2+(ys-C2066)^2)</f>
        <v>149999386952.75699</v>
      </c>
      <c r="I2066">
        <f>SQRT((xs-D2066)^2+(ys-E2066)^2)</f>
        <v>149999730613.26456</v>
      </c>
      <c r="J2066">
        <f t="shared" ref="J2066" si="2314">G*Ms*Me/H2066^2</f>
        <v>3.5235572940089405E+22</v>
      </c>
      <c r="K2066">
        <f t="shared" si="2307"/>
        <v>3.5235572940089405E+22</v>
      </c>
      <c r="L2066">
        <f>(xs-D2066)/I2066*K2066</f>
        <v>-2.0940010728308699E+22</v>
      </c>
      <c r="M2066">
        <f>(ys-E2066)/I2066*K2066</f>
        <v>2.833834065563256E+22</v>
      </c>
      <c r="N2066">
        <f>(xs-D2066)/I2066*K2066</f>
        <v>-2.0940010728308699E+22</v>
      </c>
      <c r="O2066">
        <f>(xs-E2066)/I2066*K2066</f>
        <v>2.833834065563256E+22</v>
      </c>
      <c r="P2066">
        <f t="shared" si="2313"/>
        <v>-3.5063648238962989E-3</v>
      </c>
      <c r="Q2066">
        <f>M2066/Me</f>
        <v>4.7452010474937304E-3</v>
      </c>
      <c r="R2066">
        <f>F2066+P2066*dt/2</f>
        <v>-23925.93492387484</v>
      </c>
      <c r="S2066">
        <f>G2066+Q2066*dt/2</f>
        <v>-17679.507825380508</v>
      </c>
      <c r="T2066">
        <f>R2066*dt</f>
        <v>-516800194.35569656</v>
      </c>
      <c r="U2066">
        <f>S2066*dt</f>
        <v>-381877369.02821898</v>
      </c>
      <c r="V2066">
        <f>N2066/Me*dt</f>
        <v>-75.737480196160064</v>
      </c>
      <c r="W2066">
        <f>O2066/Me*dt</f>
        <v>102.49634262586457</v>
      </c>
      <c r="Z2066">
        <v>-363179139.53251231</v>
      </c>
      <c r="AA2066">
        <v>-125468447.13764386</v>
      </c>
      <c r="AB2066">
        <f t="shared" si="2304"/>
        <v>88520764578.637939</v>
      </c>
      <c r="AC2066">
        <f t="shared" si="2305"/>
        <v>-120953695175.91125</v>
      </c>
    </row>
    <row r="2067" spans="2:29" x14ac:dyDescent="0.3">
      <c r="B2067">
        <f t="shared" si="2308"/>
        <v>88883943718.170456</v>
      </c>
      <c r="C2067">
        <f t="shared" si="2309"/>
        <v>-120828226728.77361</v>
      </c>
      <c r="D2067">
        <f>B2067+F2067*dt/2</f>
        <v>88625134638.599548</v>
      </c>
      <c r="E2067">
        <f>C2067+G2067*dt/2</f>
        <v>-121018611933.03754</v>
      </c>
      <c r="F2067">
        <f t="shared" si="2310"/>
        <v>-23963.803663972918</v>
      </c>
      <c r="G2067">
        <f t="shared" si="2311"/>
        <v>-17628.259654067573</v>
      </c>
      <c r="H2067">
        <f>SQRT((xs-B2067)^2+(ys-C2067)^2)</f>
        <v>149999386083.1264</v>
      </c>
      <c r="I2067">
        <f>SQRT((xs-D2067)^2+(ys-E2067)^2)</f>
        <v>149999729746.12</v>
      </c>
      <c r="J2067">
        <f t="shared" ref="J2067" si="2315">G*Ms*Me/H2067^2</f>
        <v>3.523557334865017E+22</v>
      </c>
      <c r="K2067">
        <f t="shared" si="2307"/>
        <v>3.523557334865017E+22</v>
      </c>
      <c r="L2067">
        <f>(xs-D2067)/I2067*K2067</f>
        <v>-2.081842038900838E+22</v>
      </c>
      <c r="M2067">
        <f>(ys-E2067)/I2067*K2067</f>
        <v>2.8427785733585129E+22</v>
      </c>
      <c r="N2067">
        <f>(xs-D2067)/I2067*K2067</f>
        <v>-2.081842038900838E+22</v>
      </c>
      <c r="O2067">
        <f>(xs-E2067)/I2067*K2067</f>
        <v>2.8427785733585129E+22</v>
      </c>
      <c r="P2067">
        <f t="shared" si="2313"/>
        <v>-3.4860047536852609E-3</v>
      </c>
      <c r="Q2067">
        <f>M2067/Me</f>
        <v>4.7601784550544424E-3</v>
      </c>
      <c r="R2067">
        <f>F2067+P2067*dt/2</f>
        <v>-24001.452515312718</v>
      </c>
      <c r="S2067">
        <f>G2067+Q2067*dt/2</f>
        <v>-17576.849726752986</v>
      </c>
      <c r="T2067">
        <f>R2067*dt</f>
        <v>-518431374.3307547</v>
      </c>
      <c r="U2067">
        <f>S2067*dt</f>
        <v>-379659954.09786451</v>
      </c>
      <c r="V2067">
        <f>N2067/Me*dt</f>
        <v>-75.297702679601642</v>
      </c>
      <c r="W2067">
        <f>O2067/Me*dt</f>
        <v>102.81985462917595</v>
      </c>
      <c r="Z2067">
        <v>-369763631.16936249</v>
      </c>
      <c r="AA2067">
        <v>-104482000.64750147</v>
      </c>
      <c r="AB2067">
        <f t="shared" si="2304"/>
        <v>87995748712.670349</v>
      </c>
      <c r="AC2067">
        <f t="shared" si="2305"/>
        <v>-121312368683.51898</v>
      </c>
    </row>
    <row r="2068" spans="2:29" x14ac:dyDescent="0.3">
      <c r="B2068">
        <f t="shared" si="2308"/>
        <v>88365512343.839706</v>
      </c>
      <c r="C2068">
        <f t="shared" si="2309"/>
        <v>-121207886682.87148</v>
      </c>
      <c r="D2068">
        <f>B2068+F2068*dt/2</f>
        <v>88105890049.079865</v>
      </c>
      <c r="E2068">
        <f>C2068+G2068*dt/2</f>
        <v>-121397161432.70541</v>
      </c>
      <c r="F2068">
        <f t="shared" si="2310"/>
        <v>-24039.101366652521</v>
      </c>
      <c r="G2068">
        <f t="shared" si="2311"/>
        <v>-17525.439799438398</v>
      </c>
      <c r="H2068">
        <f>SQRT((xs-B2068)^2+(ys-C2068)^2)</f>
        <v>149999385218.46381</v>
      </c>
      <c r="I2068">
        <f>SQRT((xs-D2068)^2+(ys-E2068)^2)</f>
        <v>149999728883.95129</v>
      </c>
      <c r="J2068">
        <f t="shared" ref="J2068" si="2316">G*Ms*Me/H2068^2</f>
        <v>3.5235573754876934E+22</v>
      </c>
      <c r="K2068">
        <f t="shared" si="2307"/>
        <v>3.5235573754876934E+22</v>
      </c>
      <c r="L2068">
        <f>(xs-D2068)/I2068*K2068</f>
        <v>-2.0696447988017545E+22</v>
      </c>
      <c r="M2068">
        <f>(ys-E2068)/I2068*K2068</f>
        <v>2.8516709110881928E+22</v>
      </c>
      <c r="N2068">
        <f>(xs-D2068)/I2068*K2068</f>
        <v>-2.0696447988017545E+22</v>
      </c>
      <c r="O2068">
        <f>(xs-E2068)/I2068*K2068</f>
        <v>2.8516709110881928E+22</v>
      </c>
      <c r="P2068">
        <f t="shared" si="2313"/>
        <v>-3.4655807079734665E-3</v>
      </c>
      <c r="Q2068">
        <f>M2068/Me</f>
        <v>4.7750685048362235E-3</v>
      </c>
      <c r="R2068">
        <f>F2068+P2068*dt/2</f>
        <v>-24076.529638298634</v>
      </c>
      <c r="S2068">
        <f>G2068+Q2068*dt/2</f>
        <v>-17473.869059586166</v>
      </c>
      <c r="T2068">
        <f>R2068*dt</f>
        <v>-520053040.18725049</v>
      </c>
      <c r="U2068">
        <f>S2068*dt</f>
        <v>-377435571.68706119</v>
      </c>
      <c r="V2068">
        <f>N2068/Me*dt</f>
        <v>-74.856543292226874</v>
      </c>
      <c r="W2068">
        <f>O2068/Me*dt</f>
        <v>103.14147970446243</v>
      </c>
      <c r="Z2068">
        <v>-375136503.13301903</v>
      </c>
      <c r="AA2068">
        <v>-83153193.655026853</v>
      </c>
      <c r="AB2068">
        <f t="shared" si="2304"/>
        <v>87470322800.519424</v>
      </c>
      <c r="AC2068">
        <f t="shared" si="2305"/>
        <v>-121668475448.21356</v>
      </c>
    </row>
    <row r="2069" spans="2:29" x14ac:dyDescent="0.3">
      <c r="B2069">
        <f t="shared" si="2308"/>
        <v>87845459303.652451</v>
      </c>
      <c r="C2069">
        <f t="shared" si="2309"/>
        <v>-121585322254.55853</v>
      </c>
      <c r="D2069">
        <f>B2069+F2069*dt/2</f>
        <v>87585028558.225052</v>
      </c>
      <c r="E2069">
        <f>C2069+G2069*dt/2</f>
        <v>-121773483076.41165</v>
      </c>
      <c r="F2069">
        <f t="shared" si="2310"/>
        <v>-24113.957909944747</v>
      </c>
      <c r="G2069">
        <f t="shared" si="2311"/>
        <v>-17422.298319733934</v>
      </c>
      <c r="H2069">
        <f>SQRT((xs-B2069)^2+(ys-C2069)^2)</f>
        <v>149999384358.78497</v>
      </c>
      <c r="I2069">
        <f>SQRT((xs-D2069)^2+(ys-E2069)^2)</f>
        <v>149999728026.77414</v>
      </c>
      <c r="J2069">
        <f t="shared" ref="J2069" si="2317">G*Ms*Me/H2069^2</f>
        <v>3.5235574158762288E+22</v>
      </c>
      <c r="K2069">
        <f t="shared" si="2307"/>
        <v>3.5235574158762288E+22</v>
      </c>
      <c r="L2069">
        <f>(xs-D2069)/I2069*K2069</f>
        <v>-2.0574095763758975E+22</v>
      </c>
      <c r="M2069">
        <f>(ys-E2069)/I2069*K2069</f>
        <v>2.8605109155556667E+22</v>
      </c>
      <c r="N2069">
        <f>(xs-D2069)/I2069*K2069</f>
        <v>-2.0574095763758975E+22</v>
      </c>
      <c r="O2069">
        <f>(xs-E2069)/I2069*K2069</f>
        <v>2.8605109155556667E+22</v>
      </c>
      <c r="P2069">
        <f t="shared" si="2313"/>
        <v>-3.4450930615805382E-3</v>
      </c>
      <c r="Q2069">
        <f>M2069/Me</f>
        <v>4.7898709235694352E-3</v>
      </c>
      <c r="R2069">
        <f>F2069+P2069*dt/2</f>
        <v>-24151.164915009816</v>
      </c>
      <c r="S2069">
        <f>G2069+Q2069*dt/2</f>
        <v>-17370.567713759385</v>
      </c>
      <c r="T2069">
        <f>R2069*dt</f>
        <v>-521665162.16421205</v>
      </c>
      <c r="U2069">
        <f>S2069*dt</f>
        <v>-375204262.6172027</v>
      </c>
      <c r="V2069">
        <f>N2069/Me*dt</f>
        <v>-74.41401013013963</v>
      </c>
      <c r="W2069">
        <f>O2069/Me*dt</f>
        <v>103.46121194909981</v>
      </c>
      <c r="Z2069">
        <v>-379280152.61215395</v>
      </c>
      <c r="AA2069">
        <v>-61551915.735697061</v>
      </c>
      <c r="AB2069">
        <f t="shared" si="2304"/>
        <v>86944513988.876083</v>
      </c>
      <c r="AC2069">
        <f t="shared" si="2305"/>
        <v>-122022078432.91144</v>
      </c>
    </row>
    <row r="2070" spans="2:29" x14ac:dyDescent="0.3">
      <c r="B2070">
        <f t="shared" si="2308"/>
        <v>87323794141.488235</v>
      </c>
      <c r="C2070">
        <f t="shared" si="2309"/>
        <v>-121960526517.17574</v>
      </c>
      <c r="D2070">
        <f>B2070+F2070*dt/2</f>
        <v>87062559724.751434</v>
      </c>
      <c r="E2070">
        <f>C2070+G2070*dt/2</f>
        <v>-122147569957.93982</v>
      </c>
      <c r="F2070">
        <f t="shared" si="2310"/>
        <v>-24188.371920074886</v>
      </c>
      <c r="G2070">
        <f t="shared" si="2311"/>
        <v>-17318.837107784835</v>
      </c>
      <c r="H2070">
        <f>SQRT((xs-B2070)^2+(ys-C2070)^2)</f>
        <v>149999383504.10556</v>
      </c>
      <c r="I2070">
        <f>SQRT((xs-D2070)^2+(ys-E2070)^2)</f>
        <v>149999727174.60425</v>
      </c>
      <c r="J2070">
        <f t="shared" ref="J2070" si="2318">G*Ms*Me/H2070^2</f>
        <v>3.5235574560298868E+22</v>
      </c>
      <c r="K2070">
        <f t="shared" si="2307"/>
        <v>3.5235574560298868E+22</v>
      </c>
      <c r="L2070">
        <f>(xs-D2070)/I2070*K2070</f>
        <v>-2.0451365961626431E+22</v>
      </c>
      <c r="M2070">
        <f>(ys-E2070)/I2070*K2070</f>
        <v>2.8692984245247283E+22</v>
      </c>
      <c r="N2070">
        <f>(xs-D2070)/I2070*K2070</f>
        <v>-2.0451365961626431E+22</v>
      </c>
      <c r="O2070">
        <f>(xs-E2070)/I2070*K2070</f>
        <v>2.8692984245247283E+22</v>
      </c>
      <c r="P2070">
        <f t="shared" si="2313"/>
        <v>-3.4245421904933742E-3</v>
      </c>
      <c r="Q2070">
        <f>M2070/Me</f>
        <v>4.8045854395926462E-3</v>
      </c>
      <c r="R2070">
        <f>F2070+P2070*dt/2</f>
        <v>-24225.356975732215</v>
      </c>
      <c r="S2070">
        <f>G2070+Q2070*dt/2</f>
        <v>-17266.947585037233</v>
      </c>
      <c r="T2070">
        <f>R2070*dt</f>
        <v>-523267710.67581582</v>
      </c>
      <c r="U2070">
        <f>S2070*dt</f>
        <v>-372966067.83680421</v>
      </c>
      <c r="V2070">
        <f>N2070/Me*dt</f>
        <v>-73.970111314656876</v>
      </c>
      <c r="W2070">
        <f>O2070/Me*dt</f>
        <v>103.77904549520116</v>
      </c>
      <c r="Z2070">
        <v>-382181004.76109445</v>
      </c>
      <c r="AA2070">
        <v>-39748948.980965093</v>
      </c>
      <c r="AB2070">
        <f t="shared" si="2304"/>
        <v>86418345426.051331</v>
      </c>
      <c r="AC2070">
        <f t="shared" si="2305"/>
        <v>-122373241533.99352</v>
      </c>
    </row>
    <row r="2071" spans="2:29" x14ac:dyDescent="0.3">
      <c r="B2071">
        <f t="shared" si="2308"/>
        <v>86800526430.812424</v>
      </c>
      <c r="C2071">
        <f t="shared" si="2309"/>
        <v>-122333492585.01254</v>
      </c>
      <c r="D2071">
        <f>B2071+F2071*dt/2</f>
        <v>86538493136.873413</v>
      </c>
      <c r="E2071">
        <f>C2071+G2071*dt/2</f>
        <v>-122519415212.08527</v>
      </c>
      <c r="F2071">
        <f t="shared" si="2310"/>
        <v>-24262.342031389544</v>
      </c>
      <c r="G2071">
        <f t="shared" si="2311"/>
        <v>-17215.058062289634</v>
      </c>
      <c r="H2071">
        <f>SQRT((xs-B2071)^2+(ys-C2071)^2)</f>
        <v>149999382654.44122</v>
      </c>
      <c r="I2071">
        <f>SQRT((xs-D2071)^2+(ys-E2071)^2)</f>
        <v>149999726327.45712</v>
      </c>
      <c r="J2071">
        <f t="shared" ref="J2071" si="2319">G*Ms*Me/H2071^2</f>
        <v>3.5235574959479328E+22</v>
      </c>
      <c r="K2071">
        <f t="shared" si="2307"/>
        <v>3.5235574959479328E+22</v>
      </c>
      <c r="L2071">
        <f>(xs-D2071)/I2071*K2071</f>
        <v>-2.0328260833943499E+22</v>
      </c>
      <c r="M2071">
        <f>(ys-E2071)/I2071*K2071</f>
        <v>2.8780332767225701E+22</v>
      </c>
      <c r="N2071">
        <f>(xs-D2071)/I2071*K2071</f>
        <v>-2.0328260833943499E+22</v>
      </c>
      <c r="O2071">
        <f>(xs-E2071)/I2071*K2071</f>
        <v>2.8780332767225701E+22</v>
      </c>
      <c r="P2071">
        <f t="shared" si="2313"/>
        <v>-3.4039284718592596E-3</v>
      </c>
      <c r="Q2071">
        <f>M2071/Me</f>
        <v>4.8192117828576185E-3</v>
      </c>
      <c r="R2071">
        <f>F2071+P2071*dt/2</f>
        <v>-24299.104458885624</v>
      </c>
      <c r="S2071">
        <f>G2071+Q2071*dt/2</f>
        <v>-17163.010575034772</v>
      </c>
      <c r="T2071">
        <f>R2071*dt</f>
        <v>-524860656.31192946</v>
      </c>
      <c r="U2071">
        <f>S2071*dt</f>
        <v>-370721028.42075109</v>
      </c>
      <c r="V2071">
        <f>N2071/Me*dt</f>
        <v>-73.524854992160002</v>
      </c>
      <c r="W2071">
        <f>O2071/Me*dt</f>
        <v>104.09497450972457</v>
      </c>
      <c r="Z2071">
        <v>-383829557.14627796</v>
      </c>
      <c r="AA2071">
        <v>-17815736.04760528</v>
      </c>
      <c r="AB2071">
        <f t="shared" si="2304"/>
        <v>85891836217.354218</v>
      </c>
      <c r="AC2071">
        <f t="shared" si="2305"/>
        <v>-122722029349.4809</v>
      </c>
    </row>
    <row r="2072" spans="2:29" x14ac:dyDescent="0.3">
      <c r="B2072">
        <f t="shared" si="2308"/>
        <v>86275665774.500488</v>
      </c>
      <c r="C2072">
        <f t="shared" si="2309"/>
        <v>-122704213613.43329</v>
      </c>
      <c r="D2072">
        <f>B2072+F2072*dt/2</f>
        <v>86012838412.127563</v>
      </c>
      <c r="E2072">
        <f>C2072+G2072*dt/2</f>
        <v>-122889012014.78131</v>
      </c>
      <c r="F2072">
        <f t="shared" si="2310"/>
        <v>-24335.866886381704</v>
      </c>
      <c r="G2072">
        <f t="shared" si="2311"/>
        <v>-17110.96308777991</v>
      </c>
      <c r="H2072">
        <f>SQRT((xs-B2072)^2+(ys-C2072)^2)</f>
        <v>149999381809.8074</v>
      </c>
      <c r="I2072">
        <f>SQRT((xs-D2072)^2+(ys-E2072)^2)</f>
        <v>149999725485.34824</v>
      </c>
      <c r="J2072">
        <f t="shared" ref="J2072" si="2320">G*Ms*Me/H2072^2</f>
        <v>3.5235575356296406E+22</v>
      </c>
      <c r="K2072">
        <f t="shared" si="2307"/>
        <v>3.5235575356296406E+22</v>
      </c>
      <c r="L2072">
        <f>(xs-D2072)/I2072*K2072</f>
        <v>-2.0204782639922247E+22</v>
      </c>
      <c r="M2072">
        <f>(ys-E2072)/I2072*K2072</f>
        <v>2.8867153118427515E+22</v>
      </c>
      <c r="N2072">
        <f>(xs-D2072)/I2072*K2072</f>
        <v>-2.0204782639922247E+22</v>
      </c>
      <c r="O2072">
        <f>(xs-E2072)/I2072*K2072</f>
        <v>2.8867153118427515E+22</v>
      </c>
      <c r="P2072">
        <f t="shared" si="2313"/>
        <v>-3.3832522839789426E-3</v>
      </c>
      <c r="Q2072">
        <f>M2072/Me</f>
        <v>4.8337496849342786E-3</v>
      </c>
      <c r="R2072">
        <f>F2072+P2072*dt/2</f>
        <v>-24372.406011048675</v>
      </c>
      <c r="S2072">
        <f>G2072+Q2072*dt/2</f>
        <v>-17058.758591182621</v>
      </c>
      <c r="T2072">
        <f>R2072*dt</f>
        <v>-526443969.83865136</v>
      </c>
      <c r="U2072">
        <f>S2072*dt</f>
        <v>-368469185.56954461</v>
      </c>
      <c r="V2072">
        <f>N2072/Me*dt</f>
        <v>-73.078249333945166</v>
      </c>
      <c r="W2072">
        <f>O2072/Me*dt</f>
        <v>104.40899319458042</v>
      </c>
      <c r="Z2072">
        <v>-384220410.84665364</v>
      </c>
      <c r="AA2072">
        <v>4175853.9533627965</v>
      </c>
      <c r="AB2072">
        <f t="shared" si="2304"/>
        <v>85365001393.815186</v>
      </c>
      <c r="AC2072">
        <f t="shared" si="2305"/>
        <v>-123068506945.04947</v>
      </c>
    </row>
    <row r="2073" spans="2:29" x14ac:dyDescent="0.3">
      <c r="B2073">
        <f t="shared" si="2308"/>
        <v>85749221804.661835</v>
      </c>
      <c r="C2073">
        <f t="shared" si="2309"/>
        <v>-123072682799.00284</v>
      </c>
      <c r="D2073">
        <f>B2073+F2073*dt/2</f>
        <v>85485605197.196106</v>
      </c>
      <c r="E2073">
        <f>C2073+G2073*dt/2</f>
        <v>-123256353583.22437</v>
      </c>
      <c r="F2073">
        <f t="shared" si="2310"/>
        <v>-24408.94513571565</v>
      </c>
      <c r="G2073">
        <f t="shared" si="2311"/>
        <v>-17006.554094585328</v>
      </c>
      <c r="H2073">
        <f>SQRT((xs-B2073)^2+(ys-C2073)^2)</f>
        <v>149999380970.21954</v>
      </c>
      <c r="I2073">
        <f>SQRT((xs-D2073)^2+(ys-E2073)^2)</f>
        <v>149999724648.29297</v>
      </c>
      <c r="J2073">
        <f t="shared" ref="J2073" si="2321">G*Ms*Me/H2073^2</f>
        <v>3.5235575750742856E+22</v>
      </c>
      <c r="K2073">
        <f t="shared" si="2307"/>
        <v>3.5235575750742856E+22</v>
      </c>
      <c r="L2073">
        <f>(xs-D2073)/I2073*K2073</f>
        <v>-2.0080933645621725E+22</v>
      </c>
      <c r="M2073">
        <f>(ys-E2073)/I2073*K2073</f>
        <v>2.8953443705481312E+22</v>
      </c>
      <c r="N2073">
        <f>(xs-D2073)/I2073*K2073</f>
        <v>-2.0080933645621725E+22</v>
      </c>
      <c r="O2073">
        <f>(xs-E2073)/I2073*K2073</f>
        <v>2.8953443705481312E+22</v>
      </c>
      <c r="P2073">
        <f t="shared" si="2313"/>
        <v>-3.3625140062996856E-3</v>
      </c>
      <c r="Q2073">
        <f>M2073/Me</f>
        <v>4.8481988790156248E-3</v>
      </c>
      <c r="R2073">
        <f>F2073+P2073*dt/2</f>
        <v>-24445.260286983688</v>
      </c>
      <c r="S2073">
        <f>G2073+Q2073*dt/2</f>
        <v>-16954.19354669196</v>
      </c>
      <c r="T2073">
        <f>R2073*dt</f>
        <v>-528017622.19884765</v>
      </c>
      <c r="U2073">
        <f>S2073*dt</f>
        <v>-366210580.60854632</v>
      </c>
      <c r="V2073">
        <f>N2073/Me*dt</f>
        <v>-72.630302536073216</v>
      </c>
      <c r="W2073">
        <f>O2073/Me*dt</f>
        <v>104.72109578673749</v>
      </c>
      <c r="Z2073">
        <v>-383352288.1066016</v>
      </c>
      <c r="AA2073">
        <v>26153760.960861847</v>
      </c>
      <c r="AB2073">
        <f t="shared" si="2304"/>
        <v>84837851894.356384</v>
      </c>
      <c r="AC2073">
        <f t="shared" si="2305"/>
        <v>-123412739618.65053</v>
      </c>
    </row>
    <row r="2074" spans="2:29" x14ac:dyDescent="0.3">
      <c r="B2074">
        <f t="shared" si="2308"/>
        <v>85221204182.462982</v>
      </c>
      <c r="C2074">
        <f t="shared" si="2309"/>
        <v>-123438893379.61139</v>
      </c>
      <c r="D2074">
        <f>B2074+F2074*dt/2</f>
        <v>84956803167.729858</v>
      </c>
      <c r="E2074">
        <f>C2074+G2074*dt/2</f>
        <v>-123621433175.99841</v>
      </c>
      <c r="F2074">
        <f t="shared" si="2310"/>
        <v>-24481.575438251723</v>
      </c>
      <c r="G2074">
        <f t="shared" si="2311"/>
        <v>-16901.832998798589</v>
      </c>
      <c r="H2074">
        <f>SQRT((xs-B2074)^2+(ys-C2074)^2)</f>
        <v>149999380135.69293</v>
      </c>
      <c r="I2074">
        <f>SQRT((xs-D2074)^2+(ys-E2074)^2)</f>
        <v>149999723816.30652</v>
      </c>
      <c r="J2074">
        <f t="shared" ref="J2074" si="2322">G*Ms*Me/H2074^2</f>
        <v>3.5235576142811483E+22</v>
      </c>
      <c r="K2074">
        <f t="shared" si="2307"/>
        <v>3.5235576142811483E+22</v>
      </c>
      <c r="L2074">
        <f>(xs-D2074)/I2074*K2074</f>
        <v>-1.9956716123906413E+22</v>
      </c>
      <c r="M2074">
        <f>(ys-E2074)/I2074*K2074</f>
        <v>2.9039202944737989E+22</v>
      </c>
      <c r="N2074">
        <f>(xs-D2074)/I2074*K2074</f>
        <v>-1.9956716123906413E+22</v>
      </c>
      <c r="O2074">
        <f>(xs-E2074)/I2074*K2074</f>
        <v>2.9039202944737989E+22</v>
      </c>
      <c r="P2074">
        <f t="shared" si="2313"/>
        <v>-3.3417140194083074E-3</v>
      </c>
      <c r="Q2074">
        <f>M2074/Me</f>
        <v>4.8625590999226368E-3</v>
      </c>
      <c r="R2074">
        <f>F2074+P2074*dt/2</f>
        <v>-24517.665949661332</v>
      </c>
      <c r="S2074">
        <f>G2074+Q2074*dt/2</f>
        <v>-16849.317360519424</v>
      </c>
      <c r="T2074">
        <f>R2074*dt</f>
        <v>-529581584.51268476</v>
      </c>
      <c r="U2074">
        <f>S2074*dt</f>
        <v>-363945254.98721957</v>
      </c>
      <c r="V2074">
        <f>N2074/Me*dt</f>
        <v>-72.181022819219436</v>
      </c>
      <c r="W2074">
        <f>O2074/Me*dt</f>
        <v>105.03127655832895</v>
      </c>
      <c r="Z2074">
        <v>-381228036.48402417</v>
      </c>
      <c r="AA2074">
        <v>48045970.089237109</v>
      </c>
      <c r="AB2074">
        <f t="shared" si="2304"/>
        <v>84310394561.466278</v>
      </c>
      <c r="AC2074">
        <f t="shared" si="2305"/>
        <v>-123754792664.50937</v>
      </c>
    </row>
    <row r="2075" spans="2:29" x14ac:dyDescent="0.3">
      <c r="B2075">
        <f t="shared" si="2308"/>
        <v>84691622597.950302</v>
      </c>
      <c r="C2075">
        <f t="shared" si="2309"/>
        <v>-123802838634.5986</v>
      </c>
      <c r="D2075">
        <f>B2075+F2075*dt/2</f>
        <v>84426442028.170731</v>
      </c>
      <c r="E2075">
        <f>C2075+G2075*dt/2</f>
        <v>-123984244093.19879</v>
      </c>
      <c r="F2075">
        <f t="shared" si="2310"/>
        <v>-24553.756461070941</v>
      </c>
      <c r="G2075">
        <f t="shared" si="2311"/>
        <v>-16796.80172224026</v>
      </c>
      <c r="H2075">
        <f>SQRT((xs-B2075)^2+(ys-C2075)^2)</f>
        <v>149999379306.24283</v>
      </c>
      <c r="I2075">
        <f>SQRT((xs-D2075)^2+(ys-E2075)^2)</f>
        <v>149999722989.40411</v>
      </c>
      <c r="J2075">
        <f t="shared" ref="J2075" si="2323">G*Ms*Me/H2075^2</f>
        <v>3.5235576532495128E+22</v>
      </c>
      <c r="K2075">
        <f t="shared" si="2307"/>
        <v>3.5235576532495128E+22</v>
      </c>
      <c r="L2075">
        <f>(xs-D2075)/I2075*K2075</f>
        <v>-1.9832132354404495E+22</v>
      </c>
      <c r="M2075">
        <f>(ys-E2075)/I2075*K2075</f>
        <v>2.9124429262299786E+22</v>
      </c>
      <c r="N2075">
        <f>(xs-D2075)/I2075*K2075</f>
        <v>-1.9832132354404495E+22</v>
      </c>
      <c r="O2075">
        <f>(xs-E2075)/I2075*K2075</f>
        <v>2.9124429262299786E+22</v>
      </c>
      <c r="P2075">
        <f t="shared" si="2313"/>
        <v>-3.3208527050241953E-3</v>
      </c>
      <c r="Q2075">
        <f>M2075/Me</f>
        <v>4.8768300841091402E-3</v>
      </c>
      <c r="R2075">
        <f>F2075+P2075*dt/2</f>
        <v>-24589.621670285203</v>
      </c>
      <c r="S2075">
        <f>G2075+Q2075*dt/2</f>
        <v>-16744.13195733188</v>
      </c>
      <c r="T2075">
        <f>R2075*dt</f>
        <v>-531135828.07816041</v>
      </c>
      <c r="U2075">
        <f>S2075*dt</f>
        <v>-361673250.27836859</v>
      </c>
      <c r="V2075">
        <f>N2075/Me*dt</f>
        <v>-71.730418428522611</v>
      </c>
      <c r="W2075">
        <f>O2075/Me*dt</f>
        <v>105.33952981675743</v>
      </c>
      <c r="Z2075">
        <v>-377854619.48052639</v>
      </c>
      <c r="AA2075">
        <v>69780747.601232752</v>
      </c>
      <c r="AB2075">
        <f t="shared" si="2304"/>
        <v>83782632150.391617</v>
      </c>
      <c r="AC2075">
        <f t="shared" si="2305"/>
        <v>-124094731137.27574</v>
      </c>
    </row>
    <row r="2076" spans="2:29" x14ac:dyDescent="0.3">
      <c r="B2076">
        <f t="shared" si="2308"/>
        <v>84160486769.872147</v>
      </c>
      <c r="C2076">
        <f t="shared" si="2309"/>
        <v>-124164511884.87697</v>
      </c>
      <c r="D2076">
        <f>B2076+F2076*dt/2</f>
        <v>83894531511.573547</v>
      </c>
      <c r="E2076">
        <f>C2076+G2076*dt/2</f>
        <v>-124344779676.55515</v>
      </c>
      <c r="F2076">
        <f t="shared" si="2310"/>
        <v>-24625.486879499465</v>
      </c>
      <c r="G2076">
        <f t="shared" si="2311"/>
        <v>-16691.462192423503</v>
      </c>
      <c r="H2076">
        <f>SQRT((xs-B2076)^2+(ys-C2076)^2)</f>
        <v>149999378481.88431</v>
      </c>
      <c r="I2076">
        <f>SQRT((xs-D2076)^2+(ys-E2076)^2)</f>
        <v>149999722167.60086</v>
      </c>
      <c r="J2076">
        <f t="shared" ref="J2076" si="2324">G*Ms*Me/H2076^2</f>
        <v>3.5235576919786703E+22</v>
      </c>
      <c r="K2076">
        <f t="shared" si="2307"/>
        <v>3.5235576919786703E+22</v>
      </c>
      <c r="L2076">
        <f>(xs-D2076)/I2076*K2076</f>
        <v>-1.9707184623466022E+22</v>
      </c>
      <c r="M2076">
        <f>(ys-E2076)/I2076*K2076</f>
        <v>2.9209121094049196E+22</v>
      </c>
      <c r="N2076">
        <f>(xs-D2076)/I2076*K2076</f>
        <v>-1.9707184623466022E+22</v>
      </c>
      <c r="O2076">
        <f>(xs-E2076)/I2076*K2076</f>
        <v>2.9209121094049196E+22</v>
      </c>
      <c r="P2076">
        <f t="shared" si="2313"/>
        <v>-3.2999304459923008E-3</v>
      </c>
      <c r="Q2076">
        <f>M2076/Me</f>
        <v>4.8910115696666435E-3</v>
      </c>
      <c r="R2076">
        <f>F2076+P2076*dt/2</f>
        <v>-24661.126128316184</v>
      </c>
      <c r="S2076">
        <f>G2076+Q2076*dt/2</f>
        <v>-16638.639267471102</v>
      </c>
      <c r="T2076">
        <f>R2076*dt</f>
        <v>-532680324.3716296</v>
      </c>
      <c r="U2076">
        <f>S2076*dt</f>
        <v>-359394608.17737579</v>
      </c>
      <c r="V2076">
        <f>N2076/Me*dt</f>
        <v>-71.278497633433702</v>
      </c>
      <c r="W2076">
        <f>O2076/Me*dt</f>
        <v>105.6458499047995</v>
      </c>
      <c r="Z2076">
        <v>-373243093.6849035</v>
      </c>
      <c r="AA2076">
        <v>91286875.955226257</v>
      </c>
      <c r="AB2076">
        <f t="shared" si="2304"/>
        <v>83254563351.815613</v>
      </c>
      <c r="AC2076">
        <f t="shared" si="2305"/>
        <v>-124432619617.09912</v>
      </c>
    </row>
    <row r="2077" spans="2:29" x14ac:dyDescent="0.3">
      <c r="B2077">
        <f t="shared" si="2308"/>
        <v>83627806445.500519</v>
      </c>
      <c r="C2077">
        <f t="shared" si="2309"/>
        <v>-124523906493.05435</v>
      </c>
      <c r="D2077">
        <f>B2077+F2077*dt/2</f>
        <v>83361081379.42749</v>
      </c>
      <c r="E2077">
        <f>C2077+G2077*dt/2</f>
        <v>-124703033309.55356</v>
      </c>
      <c r="F2077">
        <f t="shared" si="2310"/>
        <v>-24696.765377132899</v>
      </c>
      <c r="G2077">
        <f t="shared" si="2311"/>
        <v>-16585.816342518705</v>
      </c>
      <c r="H2077">
        <f>SQRT((xs-B2077)^2+(ys-C2077)^2)</f>
        <v>149999377662.63248</v>
      </c>
      <c r="I2077">
        <f>SQRT((xs-D2077)^2+(ys-E2077)^2)</f>
        <v>149999721350.91171</v>
      </c>
      <c r="J2077">
        <f t="shared" ref="J2077" si="2325">G*Ms*Me/H2077^2</f>
        <v>3.5235577304679111E+22</v>
      </c>
      <c r="K2077">
        <f t="shared" si="2307"/>
        <v>3.5235577304679111E+22</v>
      </c>
      <c r="L2077">
        <f>(xs-D2077)/I2077*K2077</f>
        <v>-1.9581875224120947E+22</v>
      </c>
      <c r="M2077">
        <f>(ys-E2077)/I2077*K2077</f>
        <v>2.9293276885677637E+22</v>
      </c>
      <c r="N2077">
        <f>(xs-D2077)/I2077*K2077</f>
        <v>-1.9581875224120947E+22</v>
      </c>
      <c r="O2077">
        <f>(xs-E2077)/I2077*K2077</f>
        <v>2.9293276885677637E+22</v>
      </c>
      <c r="P2077">
        <f t="shared" si="2313"/>
        <v>-3.2789476262761129E-3</v>
      </c>
      <c r="Q2077">
        <f>M2077/Me</f>
        <v>4.9051032963291418E-3</v>
      </c>
      <c r="R2077">
        <f>F2077+P2077*dt/2</f>
        <v>-24732.178011496682</v>
      </c>
      <c r="S2077">
        <f>G2077+Q2077*dt/2</f>
        <v>-16532.84122691835</v>
      </c>
      <c r="T2077">
        <f>R2077*dt</f>
        <v>-534215045.04832834</v>
      </c>
      <c r="U2077">
        <f>S2077*dt</f>
        <v>-357109370.50143635</v>
      </c>
      <c r="V2077">
        <f>N2077/Me*dt</f>
        <v>-70.825268727564037</v>
      </c>
      <c r="W2077">
        <f>O2077/Me*dt</f>
        <v>105.95023120070947</v>
      </c>
      <c r="Z2077">
        <v>-367408572.50534332</v>
      </c>
      <c r="AA2077">
        <v>112493887.1565752</v>
      </c>
      <c r="AB2077">
        <f t="shared" si="2304"/>
        <v>82726182827.946854</v>
      </c>
      <c r="AC2077">
        <f t="shared" si="2305"/>
        <v>-124768521976.39922</v>
      </c>
    </row>
    <row r="2078" spans="2:29" x14ac:dyDescent="0.3">
      <c r="B2078">
        <f t="shared" si="2308"/>
        <v>83093591400.452194</v>
      </c>
      <c r="C2078">
        <f t="shared" si="2309"/>
        <v>-124881015863.55579</v>
      </c>
      <c r="D2078">
        <f>B2078+F2078*dt/2</f>
        <v>82826101421.476898</v>
      </c>
      <c r="E2078">
        <f>C2078+G2078*dt/2</f>
        <v>-125058998417.55801</v>
      </c>
      <c r="F2078">
        <f t="shared" si="2310"/>
        <v>-24767.590645860462</v>
      </c>
      <c r="G2078">
        <f t="shared" si="2311"/>
        <v>-16479.866111317995</v>
      </c>
      <c r="H2078">
        <f>SQRT((xs-B2078)^2+(ys-C2078)^2)</f>
        <v>149999376848.5022</v>
      </c>
      <c r="I2078">
        <f>SQRT((xs-D2078)^2+(ys-E2078)^2)</f>
        <v>149999720539.35153</v>
      </c>
      <c r="J2078">
        <f t="shared" ref="J2078" si="2326">G*Ms*Me/H2078^2</f>
        <v>3.5235577687165377E+22</v>
      </c>
      <c r="K2078">
        <f t="shared" si="2307"/>
        <v>3.5235577687165377E+22</v>
      </c>
      <c r="L2078">
        <f>(xs-D2078)/I2078*K2078</f>
        <v>-1.9456206456037073E+22</v>
      </c>
      <c r="M2078">
        <f>(ys-E2078)/I2078*K2078</f>
        <v>2.9376895092714067E+22</v>
      </c>
      <c r="N2078">
        <f>(xs-D2078)/I2078*K2078</f>
        <v>-1.9456206456037073E+22</v>
      </c>
      <c r="O2078">
        <f>(xs-E2078)/I2078*K2078</f>
        <v>2.9376895092714067E+22</v>
      </c>
      <c r="P2078">
        <f t="shared" si="2313"/>
        <v>-3.2579046309506149E-3</v>
      </c>
      <c r="Q2078">
        <f>M2078/Me</f>
        <v>4.9191050054779081E-3</v>
      </c>
      <c r="R2078">
        <f>F2078+P2078*dt/2</f>
        <v>-24802.77601587473</v>
      </c>
      <c r="S2078">
        <f>G2078+Q2078*dt/2</f>
        <v>-16426.739777258834</v>
      </c>
      <c r="T2078">
        <f>R2078*dt</f>
        <v>-535739961.94289416</v>
      </c>
      <c r="U2078">
        <f>S2078*dt</f>
        <v>-354817579.1887908</v>
      </c>
      <c r="V2078">
        <f>N2078/Me*dt</f>
        <v>-70.370740028533277</v>
      </c>
      <c r="W2078">
        <f>O2078/Me*dt</f>
        <v>106.25266811832282</v>
      </c>
      <c r="Z2078">
        <v>-360370176.60968912</v>
      </c>
      <c r="AA2078">
        <v>133332293.64854616</v>
      </c>
      <c r="AB2078">
        <f t="shared" si="2304"/>
        <v>82197481261.899597</v>
      </c>
      <c r="AC2078">
        <f t="shared" si="2305"/>
        <v>-125102501149.09604</v>
      </c>
    </row>
    <row r="2079" spans="2:29" x14ac:dyDescent="0.3">
      <c r="B2079">
        <f t="shared" si="2308"/>
        <v>82557851438.509293</v>
      </c>
      <c r="C2079">
        <f t="shared" si="2309"/>
        <v>-125235833442.74458</v>
      </c>
      <c r="D2079">
        <f>B2079+F2079*dt/2</f>
        <v>82289601455.541687</v>
      </c>
      <c r="E2079">
        <f>C2079+G2079*dt/2</f>
        <v>-125412668467.93114</v>
      </c>
      <c r="F2079">
        <f t="shared" si="2310"/>
        <v>-24837.961385888997</v>
      </c>
      <c r="G2079">
        <f t="shared" si="2311"/>
        <v>-16373.613443199672</v>
      </c>
      <c r="H2079">
        <f>SQRT((xs-B2079)^2+(ys-C2079)^2)</f>
        <v>149999376039.50836</v>
      </c>
      <c r="I2079">
        <f>SQRT((xs-D2079)^2+(ys-E2079)^2)</f>
        <v>149999719732.93518</v>
      </c>
      <c r="J2079">
        <f t="shared" ref="J2079" si="2327">G*Ms*Me/H2079^2</f>
        <v>3.5235578067238496E+22</v>
      </c>
      <c r="K2079">
        <f t="shared" si="2307"/>
        <v>3.5235578067238496E+22</v>
      </c>
      <c r="L2079">
        <f>(xs-D2079)/I2079*K2079</f>
        <v>-1.9330180625477784E+22</v>
      </c>
      <c r="M2079">
        <f>(ys-E2079)/I2079*K2079</f>
        <v>2.9459974180553204E+22</v>
      </c>
      <c r="N2079">
        <f>(xs-D2079)/I2079*K2079</f>
        <v>-1.9330180625477784E+22</v>
      </c>
      <c r="O2079">
        <f>(xs-E2079)/I2079*K2079</f>
        <v>2.9459974180553204E+22</v>
      </c>
      <c r="P2079">
        <f t="shared" si="2313"/>
        <v>-3.2368018461952082E-3</v>
      </c>
      <c r="Q2079">
        <f>M2079/Me</f>
        <v>4.9330164401462165E-3</v>
      </c>
      <c r="R2079">
        <f>F2079+P2079*dt/2</f>
        <v>-24872.918845827906</v>
      </c>
      <c r="S2079">
        <f>G2079+Q2079*dt/2</f>
        <v>-16320.336865646093</v>
      </c>
      <c r="T2079">
        <f>R2079*dt</f>
        <v>-537255047.06988275</v>
      </c>
      <c r="U2079">
        <f>S2079*dt</f>
        <v>-352519276.29795563</v>
      </c>
      <c r="V2079">
        <f>N2079/Me*dt</f>
        <v>-69.914919877816502</v>
      </c>
      <c r="W2079">
        <f>O2079/Me*dt</f>
        <v>106.55315510715828</v>
      </c>
      <c r="Z2079">
        <v>-352150971.23664778</v>
      </c>
      <c r="AA2079">
        <v>153733815.98641443</v>
      </c>
      <c r="AB2079">
        <f t="shared" si="2304"/>
        <v>81668445420.202759</v>
      </c>
      <c r="AC2079">
        <f t="shared" si="2305"/>
        <v>-125434618903.05612</v>
      </c>
    </row>
    <row r="2080" spans="2:29" x14ac:dyDescent="0.3">
      <c r="B2080">
        <f t="shared" si="2308"/>
        <v>82020596391.439407</v>
      </c>
      <c r="C2080">
        <f t="shared" si="2309"/>
        <v>-125588352719.04254</v>
      </c>
      <c r="D2080">
        <f>B2080+F2080*dt/2</f>
        <v>81751591327.337128</v>
      </c>
      <c r="E2080">
        <f>C2080+G2080*dt/2</f>
        <v>-125764036970.15395</v>
      </c>
      <c r="F2080">
        <f t="shared" si="2310"/>
        <v>-24907.876305766815</v>
      </c>
      <c r="G2080">
        <f t="shared" si="2311"/>
        <v>-16267.060288092514</v>
      </c>
      <c r="H2080">
        <f>SQRT((xs-B2080)^2+(ys-C2080)^2)</f>
        <v>149999375235.66571</v>
      </c>
      <c r="I2080">
        <f>SQRT((xs-D2080)^2+(ys-E2080)^2)</f>
        <v>149999718931.67731</v>
      </c>
      <c r="J2080">
        <f t="shared" ref="J2080" si="2328">G*Ms*Me/H2080^2</f>
        <v>3.5235578444891539E+22</v>
      </c>
      <c r="K2080">
        <f t="shared" si="2307"/>
        <v>3.5235578444891539E+22</v>
      </c>
      <c r="L2080">
        <f>(xs-D2080)/I2080*K2080</f>
        <v>-1.9203800045259799E+22</v>
      </c>
      <c r="M2080">
        <f>(ys-E2080)/I2080*K2080</f>
        <v>2.9542512624483801E+22</v>
      </c>
      <c r="N2080">
        <f>(xs-D2080)/I2080*K2080</f>
        <v>-1.9203800045259799E+22</v>
      </c>
      <c r="O2080">
        <f>(xs-E2080)/I2080*K2080</f>
        <v>2.9542512624483801E+22</v>
      </c>
      <c r="P2080">
        <f t="shared" si="2313"/>
        <v>-3.2156396592866372E-3</v>
      </c>
      <c r="Q2080">
        <f>M2080/Me</f>
        <v>4.9468373450240787E-3</v>
      </c>
      <c r="R2080">
        <f>F2080+P2080*dt/2</f>
        <v>-24942.605214087111</v>
      </c>
      <c r="S2080">
        <f>G2080+Q2080*dt/2</f>
        <v>-16213.634444766254</v>
      </c>
      <c r="T2080">
        <f>R2080*dt</f>
        <v>-538760272.62428164</v>
      </c>
      <c r="U2080">
        <f>S2080*dt</f>
        <v>-350214504.00695109</v>
      </c>
      <c r="V2080">
        <f>N2080/Me*dt</f>
        <v>-69.457816640591361</v>
      </c>
      <c r="W2080">
        <f>O2080/Me*dt</f>
        <v>106.8516866525201</v>
      </c>
      <c r="Z2080">
        <v>-342777890.58382696</v>
      </c>
      <c r="AA2080">
        <v>173631606.54891929</v>
      </c>
      <c r="AB2080">
        <f t="shared" si="2304"/>
        <v>81139058228.231293</v>
      </c>
      <c r="AC2080">
        <f t="shared" si="2305"/>
        <v>-125764935616.50058</v>
      </c>
    </row>
    <row r="2081" spans="2:29" x14ac:dyDescent="0.3">
      <c r="B2081">
        <f t="shared" si="2308"/>
        <v>81481836118.815125</v>
      </c>
      <c r="C2081">
        <f t="shared" si="2309"/>
        <v>-125938567223.0495</v>
      </c>
      <c r="D2081">
        <f>B2081+F2081*dt/2</f>
        <v>81212080910.293121</v>
      </c>
      <c r="E2081">
        <f>C2081+G2081*dt/2</f>
        <v>-126113097475.94505</v>
      </c>
      <c r="F2081">
        <f t="shared" si="2310"/>
        <v>-24977.334122407407</v>
      </c>
      <c r="G2081">
        <f t="shared" si="2311"/>
        <v>-16160.208601439994</v>
      </c>
      <c r="H2081">
        <f>SQRT((xs-B2081)^2+(ys-C2081)^2)</f>
        <v>149999374436.98892</v>
      </c>
      <c r="I2081">
        <f>SQRT((xs-D2081)^2+(ys-E2081)^2)</f>
        <v>149999718135.59256</v>
      </c>
      <c r="J2081">
        <f t="shared" ref="J2081" si="2329">G*Ms*Me/H2081^2</f>
        <v>3.5235578820117624E+22</v>
      </c>
      <c r="K2081">
        <f t="shared" si="2307"/>
        <v>3.5235578820117624E+22</v>
      </c>
      <c r="L2081">
        <f>(xs-D2081)/I2081*K2081</f>
        <v>-1.9077067034710656E+22</v>
      </c>
      <c r="M2081">
        <f>(ys-E2081)/I2081*K2081</f>
        <v>2.9624508909716591E+22</v>
      </c>
      <c r="N2081">
        <f>(xs-D2081)/I2081*K2081</f>
        <v>-1.9077067034710656E+22</v>
      </c>
      <c r="O2081">
        <f>(xs-E2081)/I2081*K2081</f>
        <v>2.9624508909716591E+22</v>
      </c>
      <c r="P2081">
        <f t="shared" si="2313"/>
        <v>-3.1944184585918712E-3</v>
      </c>
      <c r="Q2081">
        <f>M2081/Me</f>
        <v>4.9605674664629255E-3</v>
      </c>
      <c r="R2081">
        <f>F2081+P2081*dt/2</f>
        <v>-25011.833841760199</v>
      </c>
      <c r="S2081">
        <f>G2081+Q2081*dt/2</f>
        <v>-16106.634472802194</v>
      </c>
      <c r="T2081">
        <f>R2081*dt</f>
        <v>-540255610.98202026</v>
      </c>
      <c r="U2081">
        <f>S2081*dt</f>
        <v>-347903304.61252737</v>
      </c>
      <c r="V2081">
        <f>N2081/Me*dt</f>
        <v>-68.99943870558441</v>
      </c>
      <c r="W2081">
        <f>O2081/Me*dt</f>
        <v>107.14825727559919</v>
      </c>
      <c r="Z2081">
        <v>-332281649.52080363</v>
      </c>
      <c r="AA2081">
        <v>192960468.5542956</v>
      </c>
      <c r="AB2081">
        <f t="shared" si="2304"/>
        <v>80609298858.312302</v>
      </c>
      <c r="AC2081">
        <f t="shared" si="2305"/>
        <v>-126093510059.10774</v>
      </c>
    </row>
    <row r="2082" spans="2:29" x14ac:dyDescent="0.3">
      <c r="B2082">
        <f t="shared" si="2308"/>
        <v>80941580507.833099</v>
      </c>
      <c r="C2082">
        <f t="shared" si="2309"/>
        <v>-126286470527.66203</v>
      </c>
      <c r="D2082">
        <f>B2082+F2082*dt/2</f>
        <v>80671080105.373077</v>
      </c>
      <c r="E2082">
        <f>C2082+G2082*dt/2</f>
        <v>-126459843579.37901</v>
      </c>
      <c r="F2082">
        <f t="shared" si="2310"/>
        <v>-25046.333561112991</v>
      </c>
      <c r="G2082">
        <f t="shared" si="2311"/>
        <v>-16053.060344164394</v>
      </c>
      <c r="H2082">
        <f>SQRT((xs-B2082)^2+(ys-C2082)^2)</f>
        <v>149999373643.49252</v>
      </c>
      <c r="I2082">
        <f>SQRT((xs-D2082)^2+(ys-E2082)^2)</f>
        <v>149999717344.69543</v>
      </c>
      <c r="J2082">
        <f t="shared" ref="J2082" si="2330">G*Ms*Me/H2082^2</f>
        <v>3.5235579192909909E+22</v>
      </c>
      <c r="K2082">
        <f t="shared" si="2307"/>
        <v>3.5235579192909909E+22</v>
      </c>
      <c r="L2082">
        <f>(xs-D2082)/I2082*K2082</f>
        <v>-1.8949983919626189E+22</v>
      </c>
      <c r="M2082">
        <f>(ys-E2082)/I2082*K2082</f>
        <v>2.9705961531412085E+22</v>
      </c>
      <c r="N2082">
        <f>(xs-D2082)/I2082*K2082</f>
        <v>-1.8949983919626189E+22</v>
      </c>
      <c r="O2082">
        <f>(xs-E2082)/I2082*K2082</f>
        <v>2.9705961531412085E+22</v>
      </c>
      <c r="P2082">
        <f t="shared" si="2313"/>
        <v>-3.1731386335609826E-3</v>
      </c>
      <c r="Q2082">
        <f>M2082/Me</f>
        <v>4.9742065524802552E-3</v>
      </c>
      <c r="R2082">
        <f>F2082+P2082*dt/2</f>
        <v>-25080.60345835545</v>
      </c>
      <c r="S2082">
        <f>G2082+Q2082*dt/2</f>
        <v>-15999.338913397607</v>
      </c>
      <c r="T2082">
        <f>R2082*dt</f>
        <v>-541741034.70047772</v>
      </c>
      <c r="U2082">
        <f>S2082*dt</f>
        <v>-345585720.52938831</v>
      </c>
      <c r="V2082">
        <f>N2082/Me*dt</f>
        <v>-68.539794484917223</v>
      </c>
      <c r="W2082">
        <f>O2082/Me*dt</f>
        <v>107.44286153357351</v>
      </c>
      <c r="Z2082">
        <v>-320696642.91692621</v>
      </c>
      <c r="AA2082">
        <v>211657069.66353729</v>
      </c>
      <c r="AB2082">
        <f t="shared" si="2304"/>
        <v>80079142830.215683</v>
      </c>
      <c r="AC2082">
        <f t="shared" si="2305"/>
        <v>-126420399178.52788</v>
      </c>
    </row>
    <row r="2083" spans="2:29" x14ac:dyDescent="0.3">
      <c r="B2083">
        <f t="shared" si="2308"/>
        <v>80399839473.132614</v>
      </c>
      <c r="C2083">
        <f t="shared" si="2309"/>
        <v>-126632056248.19142</v>
      </c>
      <c r="D2083">
        <f>B2083+F2083*dt/2</f>
        <v>80128598840.892151</v>
      </c>
      <c r="E2083">
        <f>C2083+G2083*dt/2</f>
        <v>-126804268917.00383</v>
      </c>
      <c r="F2083">
        <f t="shared" si="2310"/>
        <v>-25114.873355597909</v>
      </c>
      <c r="G2083">
        <f t="shared" si="2311"/>
        <v>-15945.617482630822</v>
      </c>
      <c r="H2083">
        <f>SQRT((xs-B2083)^2+(ys-C2083)^2)</f>
        <v>149999372855.19101</v>
      </c>
      <c r="I2083">
        <f>SQRT((xs-D2083)^2+(ys-E2083)^2)</f>
        <v>149999716559.00037</v>
      </c>
      <c r="J2083">
        <f t="shared" ref="J2083" si="2331">G*Ms*Me/H2083^2</f>
        <v>3.5235579563261597E+22</v>
      </c>
      <c r="K2083">
        <f t="shared" si="2307"/>
        <v>3.5235579563261597E+22</v>
      </c>
      <c r="L2083">
        <f>(xs-D2083)/I2083*K2083</f>
        <v>-1.8822553032227824E+22</v>
      </c>
      <c r="M2083">
        <f>(ys-E2083)/I2083*K2083</f>
        <v>2.9786868994708211E+22</v>
      </c>
      <c r="N2083">
        <f>(xs-D2083)/I2083*K2083</f>
        <v>-1.8822553032227824E+22</v>
      </c>
      <c r="O2083">
        <f>(xs-E2083)/I2083*K2083</f>
        <v>2.9786868994708211E+22</v>
      </c>
      <c r="P2083">
        <f t="shared" si="2313"/>
        <v>-3.151800574719997E-3</v>
      </c>
      <c r="Q2083">
        <f>M2083/Me</f>
        <v>4.9877543527642679E-3</v>
      </c>
      <c r="R2083">
        <f>F2083+P2083*dt/2</f>
        <v>-25148.912801804883</v>
      </c>
      <c r="S2083">
        <f>G2083+Q2083*dt/2</f>
        <v>-15891.749735620968</v>
      </c>
      <c r="T2083">
        <f>R2083*dt</f>
        <v>-543216516.51898551</v>
      </c>
      <c r="U2083">
        <f>S2083*dt</f>
        <v>-343261794.28941292</v>
      </c>
      <c r="V2083">
        <f>N2083/Me*dt</f>
        <v>-68.078892413951934</v>
      </c>
      <c r="W2083">
        <f>O2083/Me*dt</f>
        <v>107.73549401970818</v>
      </c>
      <c r="Z2083">
        <v>-308060832.91409677</v>
      </c>
      <c r="AA2083">
        <v>229660149.47132868</v>
      </c>
      <c r="AB2083">
        <f t="shared" si="2304"/>
        <v>79548562123.699539</v>
      </c>
      <c r="AC2083">
        <f t="shared" si="2305"/>
        <v>-126745657893.00951</v>
      </c>
    </row>
    <row r="2084" spans="2:29" x14ac:dyDescent="0.3">
      <c r="B2084">
        <f t="shared" si="2308"/>
        <v>79856622956.613632</v>
      </c>
      <c r="C2084">
        <f t="shared" si="2309"/>
        <v>-126975318042.48083</v>
      </c>
      <c r="D2084">
        <f>B2084+F2084*dt/2</f>
        <v>79584647072.335098</v>
      </c>
      <c r="E2084">
        <f>C2084+G2084*dt/2</f>
        <v>-127146367167.95784</v>
      </c>
      <c r="F2084">
        <f t="shared" si="2310"/>
        <v>-25182.952248011861</v>
      </c>
      <c r="G2084">
        <f t="shared" si="2311"/>
        <v>-15837.881988611114</v>
      </c>
      <c r="H2084">
        <f>SQRT((xs-B2084)^2+(ys-C2084)^2)</f>
        <v>149999372072.09872</v>
      </c>
      <c r="I2084">
        <f>SQRT((xs-D2084)^2+(ys-E2084)^2)</f>
        <v>149999715778.52167</v>
      </c>
      <c r="J2084">
        <f t="shared" ref="J2084" si="2332">G*Ms*Me/H2084^2</f>
        <v>3.5235579931165945E+22</v>
      </c>
      <c r="K2084">
        <f t="shared" si="2307"/>
        <v>3.5235579931165945E+22</v>
      </c>
      <c r="L2084">
        <f>(xs-D2084)/I2084*K2084</f>
        <v>-1.8694776711119794E+22</v>
      </c>
      <c r="M2084">
        <f>(ys-E2084)/I2084*K2084</f>
        <v>2.9867229814747757E+22</v>
      </c>
      <c r="N2084">
        <f>(xs-D2084)/I2084*K2084</f>
        <v>-1.8694776711119794E+22</v>
      </c>
      <c r="O2084">
        <f>(xs-E2084)/I2084*K2084</f>
        <v>2.9867229814747757E+22</v>
      </c>
      <c r="P2084">
        <f t="shared" si="2313"/>
        <v>-3.1304046736637297E-3</v>
      </c>
      <c r="Q2084">
        <f>M2084/Me</f>
        <v>5.001210618678459E-3</v>
      </c>
      <c r="R2084">
        <f>F2084+P2084*dt/2</f>
        <v>-25216.760618487431</v>
      </c>
      <c r="S2084">
        <f>G2084+Q2084*dt/2</f>
        <v>-15783.868913929387</v>
      </c>
      <c r="T2084">
        <f>R2084*dt</f>
        <v>-544682029.35932851</v>
      </c>
      <c r="U2084">
        <f>S2084*dt</f>
        <v>-340931568.54087478</v>
      </c>
      <c r="V2084">
        <f>N2084/Me*dt</f>
        <v>-67.616740951136563</v>
      </c>
      <c r="W2084">
        <f>O2084/Me*dt</f>
        <v>108.02614936345472</v>
      </c>
      <c r="Z2084">
        <v>-294415624.51423836</v>
      </c>
      <c r="AA2084">
        <v>246910720.20514768</v>
      </c>
      <c r="AB2084">
        <f t="shared" si="2304"/>
        <v>79017525302.740067</v>
      </c>
      <c r="AC2084">
        <f t="shared" si="2305"/>
        <v>-127069338890.81656</v>
      </c>
    </row>
    <row r="2085" spans="2:29" x14ac:dyDescent="0.3">
      <c r="B2085">
        <f t="shared" si="2308"/>
        <v>79311940927.254303</v>
      </c>
      <c r="C2085">
        <f t="shared" si="2309"/>
        <v>-127316249611.02171</v>
      </c>
      <c r="D2085">
        <f>B2085+F2085*dt/2</f>
        <v>79039234782.173508</v>
      </c>
      <c r="E2085">
        <f>C2085+G2085*dt/2</f>
        <v>-127486132054.08559</v>
      </c>
      <c r="F2085">
        <f t="shared" si="2310"/>
        <v>-25250.568988962998</v>
      </c>
      <c r="G2085">
        <f t="shared" si="2311"/>
        <v>-15729.855839247659</v>
      </c>
      <c r="H2085">
        <f>SQRT((xs-B2085)^2+(ys-C2085)^2)</f>
        <v>149999371294.22998</v>
      </c>
      <c r="I2085">
        <f>SQRT((xs-D2085)^2+(ys-E2085)^2)</f>
        <v>149999715003.27356</v>
      </c>
      <c r="J2085">
        <f t="shared" ref="J2085" si="2333">G*Ms*Me/H2085^2</f>
        <v>3.5235580296616231E+22</v>
      </c>
      <c r="K2085">
        <f t="shared" si="2307"/>
        <v>3.5235580296616231E+22</v>
      </c>
      <c r="L2085">
        <f>(xs-D2085)/I2085*K2085</f>
        <v>-1.8566657301246191E+22</v>
      </c>
      <c r="M2085">
        <f>(ys-E2085)/I2085*K2085</f>
        <v>2.9947042516705581E+22</v>
      </c>
      <c r="N2085">
        <f>(xs-D2085)/I2085*K2085</f>
        <v>-1.8566657301246191E+22</v>
      </c>
      <c r="O2085">
        <f>(xs-E2085)/I2085*K2085</f>
        <v>2.9947042516705581E+22</v>
      </c>
      <c r="P2085">
        <f t="shared" si="2313"/>
        <v>-3.1089513230485918E-3</v>
      </c>
      <c r="Q2085">
        <f>M2085/Me</f>
        <v>5.0145751032661719E-3</v>
      </c>
      <c r="R2085">
        <f>F2085+P2085*dt/2</f>
        <v>-25284.145663251922</v>
      </c>
      <c r="S2085">
        <f>G2085+Q2085*dt/2</f>
        <v>-15675.698428132384</v>
      </c>
      <c r="T2085">
        <f>R2085*dt</f>
        <v>-546137546.32624149</v>
      </c>
      <c r="U2085">
        <f>S2085*dt</f>
        <v>-338595086.04765952</v>
      </c>
      <c r="V2085">
        <f>N2085/Me*dt</f>
        <v>-67.153348577849584</v>
      </c>
      <c r="W2085">
        <f>O2085/Me*dt</f>
        <v>108.31482223054931</v>
      </c>
      <c r="Z2085">
        <v>-279805729.88939446</v>
      </c>
      <c r="AA2085">
        <v>263352259.97533518</v>
      </c>
      <c r="AB2085">
        <f t="shared" si="2304"/>
        <v>78485997651.038666</v>
      </c>
      <c r="AC2085">
        <f t="shared" si="2305"/>
        <v>-127391492437.09402</v>
      </c>
    </row>
    <row r="2086" spans="2:29" x14ac:dyDescent="0.3">
      <c r="B2086">
        <f t="shared" si="2308"/>
        <v>78765803380.928055</v>
      </c>
      <c r="C2086">
        <f t="shared" si="2309"/>
        <v>-127654844697.06937</v>
      </c>
      <c r="D2086">
        <f>B2086+F2086*dt/2</f>
        <v>78492371979.682617</v>
      </c>
      <c r="E2086">
        <f>C2086+G2086*dt/2</f>
        <v>-127823557340.05315</v>
      </c>
      <c r="F2086">
        <f t="shared" si="2310"/>
        <v>-25317.722337540847</v>
      </c>
      <c r="G2086">
        <f t="shared" si="2311"/>
        <v>-15621.541017017109</v>
      </c>
      <c r="H2086">
        <f>SQRT((xs-B2086)^2+(ys-C2086)^2)</f>
        <v>149999370521.59891</v>
      </c>
      <c r="I2086">
        <f>SQRT((xs-D2086)^2+(ys-E2086)^2)</f>
        <v>149999714233.27017</v>
      </c>
      <c r="J2086">
        <f t="shared" ref="J2086" si="2334">G*Ms*Me/H2086^2</f>
        <v>3.5235580659605812E+22</v>
      </c>
      <c r="K2086">
        <f t="shared" si="2307"/>
        <v>3.5235580659605812E+22</v>
      </c>
      <c r="L2086">
        <f>(xs-D2086)/I2086*K2086</f>
        <v>-1.8438197153847963E+22</v>
      </c>
      <c r="M2086">
        <f>(ys-E2086)/I2086*K2086</f>
        <v>3.002630563581574E+22</v>
      </c>
      <c r="N2086">
        <f>(xs-D2086)/I2086*K2086</f>
        <v>-1.8438197153847963E+22</v>
      </c>
      <c r="O2086">
        <f>(xs-E2086)/I2086*K2086</f>
        <v>3.002630563581574E+22</v>
      </c>
      <c r="P2086">
        <f t="shared" si="2313"/>
        <v>-3.0874409165853921E-3</v>
      </c>
      <c r="Q2086">
        <f>M2086/Me</f>
        <v>5.0278475612551467E-3</v>
      </c>
      <c r="R2086">
        <f>F2086+P2086*dt/2</f>
        <v>-25351.066699439969</v>
      </c>
      <c r="S2086">
        <f>G2086+Q2086*dt/2</f>
        <v>-15567.240263355554</v>
      </c>
      <c r="T2086">
        <f>R2086*dt</f>
        <v>-547583040.70790339</v>
      </c>
      <c r="U2086">
        <f>S2086*dt</f>
        <v>-336252389.68847996</v>
      </c>
      <c r="V2086">
        <f>N2086/Me*dt</f>
        <v>-66.688723798244467</v>
      </c>
      <c r="W2086">
        <f>O2086/Me*dt</f>
        <v>108.60150732311116</v>
      </c>
      <c r="Z2086">
        <v>-264279021.85930997</v>
      </c>
      <c r="AA2086">
        <v>278930897.94336122</v>
      </c>
      <c r="AB2086">
        <f t="shared" si="2304"/>
        <v>77953941318.36084</v>
      </c>
      <c r="AC2086">
        <f t="shared" si="2305"/>
        <v>-127712166188.81448</v>
      </c>
    </row>
    <row r="2087" spans="2:29" x14ac:dyDescent="0.3">
      <c r="B2087">
        <f t="shared" si="2308"/>
        <v>78218220340.220154</v>
      </c>
      <c r="C2087">
        <f t="shared" si="2309"/>
        <v>-127991097086.75784</v>
      </c>
      <c r="D2087">
        <f>B2087+F2087*dt/2</f>
        <v>77944068700.75769</v>
      </c>
      <c r="E2087">
        <f>C2087+G2087*dt/2</f>
        <v>-128158636833.46254</v>
      </c>
      <c r="F2087">
        <f t="shared" si="2310"/>
        <v>-25384.411061339091</v>
      </c>
      <c r="G2087">
        <f t="shared" si="2311"/>
        <v>-15512.939509693997</v>
      </c>
      <c r="H2087">
        <f>SQRT((xs-B2087)^2+(ys-C2087)^2)</f>
        <v>149999369754.21964</v>
      </c>
      <c r="I2087">
        <f>SQRT((xs-D2087)^2+(ys-E2087)^2)</f>
        <v>149999713468.52557</v>
      </c>
      <c r="J2087">
        <f t="shared" ref="J2087" si="2335">G*Ms*Me/H2087^2</f>
        <v>3.5235581020128047E+22</v>
      </c>
      <c r="K2087">
        <f t="shared" si="2307"/>
        <v>3.5235581020128047E+22</v>
      </c>
      <c r="L2087">
        <f>(xs-D2087)/I2087*K2087</f>
        <v>-1.8309398626419723E+22</v>
      </c>
      <c r="M2087">
        <f>(ys-E2087)/I2087*K2087</f>
        <v>3.0105017717398333E+22</v>
      </c>
      <c r="N2087">
        <f>(xs-D2087)/I2087*K2087</f>
        <v>-1.8309398626419723E+22</v>
      </c>
      <c r="O2087">
        <f>(xs-E2087)/I2087*K2087</f>
        <v>3.0105017717398333E+22</v>
      </c>
      <c r="P2087">
        <f t="shared" si="2313"/>
        <v>-3.0658738490321035E-3</v>
      </c>
      <c r="Q2087">
        <f>M2087/Me</f>
        <v>5.0410277490620112E-3</v>
      </c>
      <c r="R2087">
        <f>F2087+P2087*dt/2</f>
        <v>-25417.522498908638</v>
      </c>
      <c r="S2087">
        <f>G2087+Q2087*dt/2</f>
        <v>-15458.496410004127</v>
      </c>
      <c r="T2087">
        <f>R2087*dt</f>
        <v>-549018485.9764266</v>
      </c>
      <c r="U2087">
        <f>S2087*dt</f>
        <v>-333903522.45608914</v>
      </c>
      <c r="V2087">
        <f>N2087/Me*dt</f>
        <v>-66.222875139093432</v>
      </c>
      <c r="W2087">
        <f>O2087/Me*dt</f>
        <v>108.88619937973944</v>
      </c>
      <c r="Z2087">
        <v>-247886377.01678431</v>
      </c>
      <c r="AA2087">
        <v>293595590.80202466</v>
      </c>
      <c r="AB2087">
        <f t="shared" si="2304"/>
        <v>77421315477.226944</v>
      </c>
      <c r="AC2087">
        <f t="shared" si="2305"/>
        <v>-128031405018.41191</v>
      </c>
    </row>
    <row r="2088" spans="2:29" x14ac:dyDescent="0.3">
      <c r="B2088">
        <f t="shared" si="2308"/>
        <v>77669201854.243729</v>
      </c>
      <c r="C2088">
        <f t="shared" si="2309"/>
        <v>-128325000609.21393</v>
      </c>
      <c r="D2088">
        <f>B2088+F2088*dt/2</f>
        <v>77394335007.729767</v>
      </c>
      <c r="E2088">
        <f>C2088+G2088*dt/2</f>
        <v>-128491364384.96532</v>
      </c>
      <c r="F2088">
        <f t="shared" si="2310"/>
        <v>-25450.633936478185</v>
      </c>
      <c r="G2088">
        <f t="shared" si="2311"/>
        <v>-15404.053310314257</v>
      </c>
      <c r="H2088">
        <f>SQRT((xs-B2088)^2+(ys-C2088)^2)</f>
        <v>149999368992.10614</v>
      </c>
      <c r="I2088">
        <f>SQRT((xs-D2088)^2+(ys-E2088)^2)</f>
        <v>149999712709.05368</v>
      </c>
      <c r="J2088">
        <f t="shared" ref="J2088" si="2336">G*Ms*Me/H2088^2</f>
        <v>3.5235581378176381E+22</v>
      </c>
      <c r="K2088">
        <f t="shared" si="2307"/>
        <v>3.5235581378176381E+22</v>
      </c>
      <c r="L2088">
        <f>(xs-D2088)/I2088*K2088</f>
        <v>-1.8180264082666531E+22</v>
      </c>
      <c r="M2088">
        <f>(ys-E2088)/I2088*K2088</f>
        <v>3.0183177316886227E+22</v>
      </c>
      <c r="N2088">
        <f>(xs-D2088)/I2088*K2088</f>
        <v>-1.8180264082666531E+22</v>
      </c>
      <c r="O2088">
        <f>(xs-E2088)/I2088*K2088</f>
        <v>3.0183177316886227E+22</v>
      </c>
      <c r="P2088">
        <f t="shared" si="2313"/>
        <v>-3.0442505161866261E-3</v>
      </c>
      <c r="Q2088">
        <f>M2088/Me</f>
        <v>5.0541154247967556E-3</v>
      </c>
      <c r="R2088">
        <f>F2088+P2088*dt/2</f>
        <v>-25483.511842053002</v>
      </c>
      <c r="S2088">
        <f>G2088+Q2088*dt/2</f>
        <v>-15349.468863726452</v>
      </c>
      <c r="T2088">
        <f>R2088*dt</f>
        <v>-550443855.78834486</v>
      </c>
      <c r="U2088">
        <f>S2088*dt</f>
        <v>-331548527.45649135</v>
      </c>
      <c r="V2088">
        <f>N2088/Me*dt</f>
        <v>-65.755811149631128</v>
      </c>
      <c r="W2088">
        <f>O2088/Me*dt</f>
        <v>109.16889317560992</v>
      </c>
      <c r="Z2088">
        <v>-230681509.01495299</v>
      </c>
      <c r="AA2088">
        <v>307298289.98980737</v>
      </c>
      <c r="AB2088">
        <f t="shared" si="2304"/>
        <v>76888076489.44043</v>
      </c>
      <c r="AC2088">
        <f t="shared" si="2305"/>
        <v>-128349250846.68062</v>
      </c>
    </row>
    <row r="2089" spans="2:29" x14ac:dyDescent="0.3">
      <c r="B2089">
        <f t="shared" si="2308"/>
        <v>77118757998.455383</v>
      </c>
      <c r="C2089">
        <f t="shared" si="2309"/>
        <v>-128656549136.67043</v>
      </c>
      <c r="D2089">
        <f>B2089+F2089*dt/2</f>
        <v>76843180989.181</v>
      </c>
      <c r="E2089">
        <f>C2089+G2089*dt/2</f>
        <v>-128821733888.37552</v>
      </c>
      <c r="F2089">
        <f t="shared" si="2310"/>
        <v>-25516.389747627818</v>
      </c>
      <c r="G2089">
        <f t="shared" si="2311"/>
        <v>-15294.884417138646</v>
      </c>
      <c r="H2089">
        <f>SQRT((xs-B2089)^2+(ys-C2089)^2)</f>
        <v>149999368235.27231</v>
      </c>
      <c r="I2089">
        <f>SQRT((xs-D2089)^2+(ys-E2089)^2)</f>
        <v>149999711954.86832</v>
      </c>
      <c r="J2089">
        <f t="shared" ref="J2089" si="2337">G*Ms*Me/H2089^2</f>
        <v>3.5235581733744279E+22</v>
      </c>
      <c r="K2089">
        <f t="shared" si="2307"/>
        <v>3.5235581733744279E+22</v>
      </c>
      <c r="L2089">
        <f>(xs-D2089)/I2089*K2089</f>
        <v>-1.8050795892460476E+22</v>
      </c>
      <c r="M2089">
        <f>(ys-E2089)/I2089*K2089</f>
        <v>3.0260782999851569E+22</v>
      </c>
      <c r="N2089">
        <f>(xs-D2089)/I2089*K2089</f>
        <v>-1.8050795892460476E+22</v>
      </c>
      <c r="O2089">
        <f>(xs-E2089)/I2089*K2089</f>
        <v>3.0260782999851569E+22</v>
      </c>
      <c r="P2089">
        <f t="shared" si="2313"/>
        <v>-3.0225713148795169E-3</v>
      </c>
      <c r="Q2089">
        <f>M2089/Me</f>
        <v>5.0671103482671743E-3</v>
      </c>
      <c r="R2089">
        <f>F2089+P2089*dt/2</f>
        <v>-25549.033517828517</v>
      </c>
      <c r="S2089">
        <f>G2089+Q2089*dt/2</f>
        <v>-15240.15962537736</v>
      </c>
      <c r="T2089">
        <f>R2089*dt</f>
        <v>-551859123.98509598</v>
      </c>
      <c r="U2089">
        <f>S2089*dt</f>
        <v>-329187447.90815097</v>
      </c>
      <c r="V2089">
        <f>N2089/Me*dt</f>
        <v>-65.287540401397564</v>
      </c>
      <c r="W2089">
        <f>O2089/Me*dt</f>
        <v>109.44958352257096</v>
      </c>
      <c r="Z2089">
        <v>-212720792.56283316</v>
      </c>
      <c r="AA2089">
        <v>319994099.09197581</v>
      </c>
      <c r="AB2089">
        <f t="shared" si="2304"/>
        <v>76354178081.907455</v>
      </c>
      <c r="AC2089">
        <f t="shared" si="2305"/>
        <v>-128665742485.4866</v>
      </c>
    </row>
    <row r="2090" spans="2:29" x14ac:dyDescent="0.3">
      <c r="B2090">
        <f t="shared" si="2308"/>
        <v>76566898874.470291</v>
      </c>
      <c r="C2090">
        <f t="shared" si="2309"/>
        <v>-128985736584.57858</v>
      </c>
      <c r="D2090">
        <f>B2090+F2090*dt/2</f>
        <v>76290616759.759583</v>
      </c>
      <c r="E2090">
        <f>C2090+G2090*dt/2</f>
        <v>-129149739280.78163</v>
      </c>
      <c r="F2090">
        <f t="shared" si="2310"/>
        <v>-25581.677288029216</v>
      </c>
      <c r="G2090">
        <f t="shared" si="2311"/>
        <v>-15185.434833616075</v>
      </c>
      <c r="H2090">
        <f>SQRT((xs-B2090)^2+(ys-C2090)^2)</f>
        <v>149999367483.73193</v>
      </c>
      <c r="I2090">
        <f>SQRT((xs-D2090)^2+(ys-E2090)^2)</f>
        <v>149999711205.98328</v>
      </c>
      <c r="J2090">
        <f t="shared" ref="J2090" si="2338">G*Ms*Me/H2090^2</f>
        <v>3.5235582086825265E+22</v>
      </c>
      <c r="K2090">
        <f t="shared" si="2307"/>
        <v>3.5235582086825265E+22</v>
      </c>
      <c r="L2090">
        <f>(xs-D2090)/I2090*K2090</f>
        <v>-1.7920996431797194E+22</v>
      </c>
      <c r="M2090">
        <f>(ys-E2090)/I2090*K2090</f>
        <v>3.0337833342032077E+22</v>
      </c>
      <c r="N2090">
        <f>(xs-D2090)/I2090*K2090</f>
        <v>-1.7920996431797194E+22</v>
      </c>
      <c r="O2090">
        <f>(xs-E2090)/I2090*K2090</f>
        <v>3.0337833342032077E+22</v>
      </c>
      <c r="P2090">
        <f t="shared" si="2313"/>
        <v>-3.00083664296671E-3</v>
      </c>
      <c r="Q2090">
        <f>M2090/Me</f>
        <v>5.080012280983268E-3</v>
      </c>
      <c r="R2090">
        <f>F2090+P2090*dt/2</f>
        <v>-25614.086323773256</v>
      </c>
      <c r="S2090">
        <f>G2090+Q2090*dt/2</f>
        <v>-15130.570700981456</v>
      </c>
      <c r="T2090">
        <f>R2090*dt</f>
        <v>-553264264.59350228</v>
      </c>
      <c r="U2090">
        <f>S2090*dt</f>
        <v>-326820327.14119947</v>
      </c>
      <c r="V2090">
        <f>N2090/Me*dt</f>
        <v>-64.818071488080932</v>
      </c>
      <c r="W2090">
        <f>O2090/Me*dt</f>
        <v>109.72826526923859</v>
      </c>
      <c r="Z2090">
        <v>-194063078.7058568</v>
      </c>
      <c r="AA2090">
        <v>331641420.91318226</v>
      </c>
      <c r="AB2090">
        <f t="shared" si="2304"/>
        <v>75819571531.170929</v>
      </c>
      <c r="AC2090">
        <f t="shared" si="2305"/>
        <v>-128980915490.80661</v>
      </c>
    </row>
    <row r="2091" spans="2:29" x14ac:dyDescent="0.3">
      <c r="B2091">
        <f t="shared" si="2308"/>
        <v>76013634609.876785</v>
      </c>
      <c r="C2091">
        <f t="shared" si="2309"/>
        <v>-129312556911.71979</v>
      </c>
      <c r="D2091">
        <f>B2091+F2091*dt/2</f>
        <v>75736652459.994003</v>
      </c>
      <c r="E2091">
        <f>C2091+G2091*dt/2</f>
        <v>-129475374542.65793</v>
      </c>
      <c r="F2091">
        <f t="shared" si="2310"/>
        <v>-25646.495359517296</v>
      </c>
      <c r="G2091">
        <f t="shared" si="2311"/>
        <v>-15075.706568346835</v>
      </c>
      <c r="H2091">
        <f>SQRT((xs-B2091)^2+(ys-C2091)^2)</f>
        <v>149999366737.49869</v>
      </c>
      <c r="I2091">
        <f>SQRT((xs-D2091)^2+(ys-E2091)^2)</f>
        <v>149999710462.41211</v>
      </c>
      <c r="J2091">
        <f t="shared" ref="J2091" si="2339">G*Ms*Me/H2091^2</f>
        <v>3.5235582437412917E+22</v>
      </c>
      <c r="K2091">
        <f t="shared" si="2307"/>
        <v>3.5235582437412917E+22</v>
      </c>
      <c r="L2091">
        <f>(xs-D2091)/I2091*K2091</f>
        <v>-1.779086808275228E+22</v>
      </c>
      <c r="M2091">
        <f>(ys-E2091)/I2091*K2091</f>
        <v>3.0414326929357292E+22</v>
      </c>
      <c r="N2091">
        <f>(xs-D2091)/I2091*K2091</f>
        <v>-1.779086808275228E+22</v>
      </c>
      <c r="O2091">
        <f>(xs-E2091)/I2091*K2091</f>
        <v>3.0414326929357292E+22</v>
      </c>
      <c r="P2091">
        <f t="shared" si="2313"/>
        <v>-2.9790468993222169E-3</v>
      </c>
      <c r="Q2091">
        <f>M2091/Me</f>
        <v>5.0928209861616364E-3</v>
      </c>
      <c r="R2091">
        <f>F2091+P2091*dt/2</f>
        <v>-25678.669066029976</v>
      </c>
      <c r="S2091">
        <f>G2091+Q2091*dt/2</f>
        <v>-15020.70410169629</v>
      </c>
      <c r="T2091">
        <f>R2091*dt</f>
        <v>-554659251.82624745</v>
      </c>
      <c r="U2091">
        <f>S2091*dt</f>
        <v>-324447208.59663987</v>
      </c>
      <c r="V2091">
        <f>N2091/Me*dt</f>
        <v>-64.347413025359884</v>
      </c>
      <c r="W2091">
        <f>O2091/Me*dt</f>
        <v>110.00493330109134</v>
      </c>
      <c r="Z2091">
        <v>-174769501.99661443</v>
      </c>
      <c r="AA2091">
        <v>342202093.74015832</v>
      </c>
      <c r="AB2091">
        <f t="shared" si="2304"/>
        <v>75284205856.053925</v>
      </c>
      <c r="AC2091">
        <f t="shared" si="2305"/>
        <v>-129294802026.57626</v>
      </c>
    </row>
    <row r="2092" spans="2:29" x14ac:dyDescent="0.3">
      <c r="B2092">
        <f t="shared" si="2308"/>
        <v>75458975358.050537</v>
      </c>
      <c r="C2092">
        <f t="shared" si="2309"/>
        <v>-129637004120.31642</v>
      </c>
      <c r="D2092">
        <f>B2092+F2092*dt/2</f>
        <v>75181298256.107071</v>
      </c>
      <c r="E2092">
        <f>C2092+G2092*dt/2</f>
        <v>-129798633697.97491</v>
      </c>
      <c r="F2092">
        <f t="shared" si="2310"/>
        <v>-25710.842772542655</v>
      </c>
      <c r="G2092">
        <f t="shared" si="2311"/>
        <v>-14965.701635045743</v>
      </c>
      <c r="H2092">
        <f>SQRT((xs-B2092)^2+(ys-C2092)^2)</f>
        <v>149999365996.58618</v>
      </c>
      <c r="I2092">
        <f>SQRT((xs-D2092)^2+(ys-E2092)^2)</f>
        <v>149999709724.16846</v>
      </c>
      <c r="J2092">
        <f t="shared" ref="J2092" si="2340">G*Ms*Me/H2092^2</f>
        <v>3.5235582785500836E+22</v>
      </c>
      <c r="K2092">
        <f t="shared" si="2307"/>
        <v>3.5235582785500836E+22</v>
      </c>
      <c r="L2092">
        <f>(xs-D2092)/I2092*K2092</f>
        <v>-1.7660413233437512E+22</v>
      </c>
      <c r="M2092">
        <f>(ys-E2092)/I2092*K2092</f>
        <v>3.0490262357974358E+22</v>
      </c>
      <c r="N2092">
        <f>(xs-D2092)/I2092*K2092</f>
        <v>-1.7660413233437512E+22</v>
      </c>
      <c r="O2092">
        <f>(xs-E2092)/I2092*K2092</f>
        <v>3.0490262357974358E+22</v>
      </c>
      <c r="P2092">
        <f t="shared" si="2313"/>
        <v>-2.9572024838307957E-3</v>
      </c>
      <c r="Q2092">
        <f>M2092/Me</f>
        <v>5.1055362287297981E-3</v>
      </c>
      <c r="R2092">
        <f>F2092+P2092*dt/2</f>
        <v>-25742.780559368028</v>
      </c>
      <c r="S2092">
        <f>G2092+Q2092*dt/2</f>
        <v>-14910.561843775462</v>
      </c>
      <c r="T2092">
        <f>R2092*dt</f>
        <v>-556044060.08234942</v>
      </c>
      <c r="U2092">
        <f>S2092*dt</f>
        <v>-322068135.82554996</v>
      </c>
      <c r="V2092">
        <f>N2092/Me*dt</f>
        <v>-63.875573650745189</v>
      </c>
      <c r="W2092">
        <f>O2092/Me*dt</f>
        <v>110.27958254056364</v>
      </c>
      <c r="Z2092">
        <v>-154903280.18754768</v>
      </c>
      <c r="AA2092">
        <v>351641516.34850502</v>
      </c>
      <c r="AB2092">
        <f t="shared" si="2304"/>
        <v>74748028017.78064</v>
      </c>
      <c r="AC2092">
        <f t="shared" si="2305"/>
        <v>-129607430739.79346</v>
      </c>
    </row>
    <row r="2093" spans="2:29" x14ac:dyDescent="0.3">
      <c r="B2093">
        <f t="shared" si="2308"/>
        <v>74902931297.968185</v>
      </c>
      <c r="C2093">
        <f t="shared" si="2309"/>
        <v>-129959072256.14197</v>
      </c>
      <c r="D2093">
        <f>B2093+F2093*dt/2</f>
        <v>74624564339.8293</v>
      </c>
      <c r="E2093">
        <f>C2093+G2093*dt/2</f>
        <v>-130119510814.30902</v>
      </c>
      <c r="F2093">
        <f t="shared" si="2310"/>
        <v>-25774.7183461934</v>
      </c>
      <c r="G2093">
        <f t="shared" si="2311"/>
        <v>-14855.422052505181</v>
      </c>
      <c r="H2093">
        <f>SQRT((xs-B2093)^2+(ys-C2093)^2)</f>
        <v>149999365261.00793</v>
      </c>
      <c r="I2093">
        <f>SQRT((xs-D2093)^2+(ys-E2093)^2)</f>
        <v>149999708991.26575</v>
      </c>
      <c r="J2093">
        <f t="shared" ref="J2093" si="2341">G*Ms*Me/H2093^2</f>
        <v>3.5235583131082679E+22</v>
      </c>
      <c r="K2093">
        <f t="shared" si="2307"/>
        <v>3.5235583131082679E+22</v>
      </c>
      <c r="L2093">
        <f>(xs-D2093)/I2093*K2093</f>
        <v>-1.7529634277957109E+22</v>
      </c>
      <c r="M2093">
        <f>(ys-E2093)/I2093*K2093</f>
        <v>3.0565638234273942E+22</v>
      </c>
      <c r="N2093">
        <f>(xs-D2093)/I2093*K2093</f>
        <v>-1.7529634277957109E+22</v>
      </c>
      <c r="O2093">
        <f>(xs-E2093)/I2093*K2093</f>
        <v>3.0565638234273942E+22</v>
      </c>
      <c r="P2093">
        <f t="shared" si="2313"/>
        <v>-2.9353037973806275E-3</v>
      </c>
      <c r="Q2093">
        <f>M2093/Me</f>
        <v>5.1181577753305323E-3</v>
      </c>
      <c r="R2093">
        <f>F2093+P2093*dt/2</f>
        <v>-25806.419627205112</v>
      </c>
      <c r="S2093">
        <f>G2093+Q2093*dt/2</f>
        <v>-14800.14594853161</v>
      </c>
      <c r="T2093">
        <f>R2093*dt</f>
        <v>-557418663.94763041</v>
      </c>
      <c r="U2093">
        <f>S2093*dt</f>
        <v>-319683152.4882828</v>
      </c>
      <c r="V2093">
        <f>N2093/Me*dt</f>
        <v>-63.402562023421552</v>
      </c>
      <c r="W2093">
        <f>O2093/Me*dt</f>
        <v>110.55220794713949</v>
      </c>
      <c r="Z2093">
        <v>-134529507.10177758</v>
      </c>
      <c r="AA2093">
        <v>359928761.34444982</v>
      </c>
      <c r="AB2093">
        <f t="shared" si="2304"/>
        <v>74210983126.918777</v>
      </c>
      <c r="AC2093">
        <f t="shared" si="2305"/>
        <v>-129918826647.2858</v>
      </c>
    </row>
    <row r="2094" spans="2:29" x14ac:dyDescent="0.3">
      <c r="B2094">
        <f t="shared" si="2308"/>
        <v>74345512634.020554</v>
      </c>
      <c r="C2094">
        <f t="shared" si="2309"/>
        <v>-130278755408.63025</v>
      </c>
      <c r="D2094">
        <f>B2094+F2094*dt/2</f>
        <v>74066460928.211807</v>
      </c>
      <c r="E2094">
        <f>C2094+G2094*dt/2</f>
        <v>-130438000002.95148</v>
      </c>
      <c r="F2094">
        <f t="shared" si="2310"/>
        <v>-25838.120908216821</v>
      </c>
      <c r="G2094">
        <f t="shared" si="2311"/>
        <v>-14744.869844558041</v>
      </c>
      <c r="H2094">
        <f>SQRT((xs-B2094)^2+(ys-C2094)^2)</f>
        <v>149999364530.77731</v>
      </c>
      <c r="I2094">
        <f>SQRT((xs-D2094)^2+(ys-E2094)^2)</f>
        <v>149999708263.71729</v>
      </c>
      <c r="J2094">
        <f t="shared" ref="J2094" si="2342">G*Ms*Me/H2094^2</f>
        <v>3.5235583474152155E+22</v>
      </c>
      <c r="K2094">
        <f t="shared" si="2307"/>
        <v>3.5235583474152155E+22</v>
      </c>
      <c r="L2094">
        <f>(xs-D2094)/I2094*K2094</f>
        <v>-1.7398533616363721E+22</v>
      </c>
      <c r="M2094">
        <f>(ys-E2094)/I2094*K2094</f>
        <v>3.0640453174915773E+22</v>
      </c>
      <c r="N2094">
        <f>(xs-D2094)/I2094*K2094</f>
        <v>-1.7398533616363721E+22</v>
      </c>
      <c r="O2094">
        <f>(xs-E2094)/I2094*K2094</f>
        <v>3.0640453174915773E+22</v>
      </c>
      <c r="P2094">
        <f t="shared" si="2313"/>
        <v>-2.9133512418559478E-3</v>
      </c>
      <c r="Q2094">
        <f>M2094/Me</f>
        <v>5.1306853943261501E-3</v>
      </c>
      <c r="R2094">
        <f>F2094+P2094*dt/2</f>
        <v>-25869.585101628865</v>
      </c>
      <c r="S2094">
        <f>G2094+Q2094*dt/2</f>
        <v>-14689.458442299319</v>
      </c>
      <c r="T2094">
        <f>R2094*dt</f>
        <v>-558783038.19518352</v>
      </c>
      <c r="U2094">
        <f>S2094*dt</f>
        <v>-317292302.35366529</v>
      </c>
      <c r="V2094">
        <f>N2094/Me*dt</f>
        <v>-62.92838682408847</v>
      </c>
      <c r="W2094">
        <f>O2094/Me*dt</f>
        <v>110.82280451744484</v>
      </c>
      <c r="Z2094">
        <v>-113714939.36055484</v>
      </c>
      <c r="AA2094">
        <v>367036676.47064245</v>
      </c>
      <c r="AB2094">
        <f t="shared" si="2304"/>
        <v>73673014656.464813</v>
      </c>
      <c r="AC2094">
        <f t="shared" si="2305"/>
        <v>-130229011034.51328</v>
      </c>
    </row>
    <row r="2095" spans="2:29" x14ac:dyDescent="0.3">
      <c r="B2095">
        <f t="shared" si="2308"/>
        <v>73786729595.825363</v>
      </c>
      <c r="C2095">
        <f t="shared" si="2309"/>
        <v>-130596047710.98392</v>
      </c>
      <c r="D2095">
        <f>B2095+F2095*dt/2</f>
        <v>73506998263.438919</v>
      </c>
      <c r="E2095">
        <f>C2095+G2095*dt/2</f>
        <v>-130754095419.01636</v>
      </c>
      <c r="F2095">
        <f t="shared" si="2310"/>
        <v>-25901.04929504091</v>
      </c>
      <c r="G2095">
        <f t="shared" si="2311"/>
        <v>-14634.047040040596</v>
      </c>
      <c r="H2095">
        <f>SQRT((xs-B2095)^2+(ys-C2095)^2)</f>
        <v>149999363805.90765</v>
      </c>
      <c r="I2095">
        <f>SQRT((xs-D2095)^2+(ys-E2095)^2)</f>
        <v>149999707541.53638</v>
      </c>
      <c r="J2095">
        <f t="shared" ref="J2095" si="2343">G*Ms*Me/H2095^2</f>
        <v>3.523558381470301E+22</v>
      </c>
      <c r="K2095">
        <f t="shared" si="2307"/>
        <v>3.523558381470301E+22</v>
      </c>
      <c r="L2095">
        <f>(xs-D2095)/I2095*K2095</f>
        <v>-1.7267113654614409E+22</v>
      </c>
      <c r="M2095">
        <f>(ys-E2095)/I2095*K2095</f>
        <v>3.0714705806853981E+22</v>
      </c>
      <c r="N2095">
        <f>(xs-D2095)/I2095*K2095</f>
        <v>-1.7267113654614409E+22</v>
      </c>
      <c r="O2095">
        <f>(xs-E2095)/I2095*K2095</f>
        <v>3.0714705806853981E+22</v>
      </c>
      <c r="P2095">
        <f t="shared" si="2313"/>
        <v>-2.8913452201296732E-3</v>
      </c>
      <c r="Q2095">
        <f>M2095/Me</f>
        <v>5.1431188558027424E-3</v>
      </c>
      <c r="R2095">
        <f>F2095+P2095*dt/2</f>
        <v>-25932.275823418309</v>
      </c>
      <c r="S2095">
        <f>G2095+Q2095*dt/2</f>
        <v>-14578.501356397926</v>
      </c>
      <c r="T2095">
        <f>R2095*dt</f>
        <v>-560137157.7858355</v>
      </c>
      <c r="U2095">
        <f>S2095*dt</f>
        <v>-314895629.29819518</v>
      </c>
      <c r="V2095">
        <f>N2095/Me*dt</f>
        <v>-62.45305675480094</v>
      </c>
      <c r="W2095">
        <f>O2095/Me*dt</f>
        <v>111.09136728533923</v>
      </c>
      <c r="Z2095">
        <v>-92527777.665898085</v>
      </c>
      <c r="AA2095">
        <v>372941973.54447138</v>
      </c>
      <c r="AB2095">
        <f t="shared" si="2304"/>
        <v>73134064660.373627</v>
      </c>
      <c r="AC2095">
        <f t="shared" si="2305"/>
        <v>-130538001366.73766</v>
      </c>
    </row>
    <row r="2096" spans="2:29" x14ac:dyDescent="0.3">
      <c r="B2096">
        <f t="shared" si="2308"/>
        <v>73226592438.03952</v>
      </c>
      <c r="C2096">
        <f t="shared" si="2309"/>
        <v>-130910943340.28212</v>
      </c>
      <c r="D2096">
        <f>B2096+F2096*dt/2</f>
        <v>72946186612.640121</v>
      </c>
      <c r="E2096">
        <f>C2096+G2096*dt/2</f>
        <v>-131067791261.54788</v>
      </c>
      <c r="F2096">
        <f t="shared" si="2310"/>
        <v>-25963.502351795712</v>
      </c>
      <c r="G2096">
        <f t="shared" si="2311"/>
        <v>-14522.955672755257</v>
      </c>
      <c r="H2096">
        <f>SQRT((xs-B2096)^2+(ys-C2096)^2)</f>
        <v>149999363086.41214</v>
      </c>
      <c r="I2096">
        <f>SQRT((xs-D2096)^2+(ys-E2096)^2)</f>
        <v>149999706824.73618</v>
      </c>
      <c r="J2096">
        <f t="shared" ref="J2096" si="2344">G*Ms*Me/H2096^2</f>
        <v>3.5235584152729041E+22</v>
      </c>
      <c r="K2096">
        <f t="shared" si="2307"/>
        <v>3.5235584152729041E+22</v>
      </c>
      <c r="L2096">
        <f>(xs-D2096)/I2096*K2096</f>
        <v>-1.7135376804526487E+22</v>
      </c>
      <c r="M2096">
        <f>(ys-E2096)/I2096*K2096</f>
        <v>3.0788394767362352E+22</v>
      </c>
      <c r="N2096">
        <f>(xs-D2096)/I2096*K2096</f>
        <v>-1.7135376804526487E+22</v>
      </c>
      <c r="O2096">
        <f>(xs-E2096)/I2096*K2096</f>
        <v>3.0788394767362352E+22</v>
      </c>
      <c r="P2096">
        <f t="shared" si="2313"/>
        <v>-2.8692861360560089E-3</v>
      </c>
      <c r="Q2096">
        <f>M2096/Me</f>
        <v>5.1554579315744057E-3</v>
      </c>
      <c r="R2096">
        <f>F2096+P2096*dt/2</f>
        <v>-25994.490642065117</v>
      </c>
      <c r="S2096">
        <f>G2096+Q2096*dt/2</f>
        <v>-14467.276727094253</v>
      </c>
      <c r="T2096">
        <f>R2096*dt</f>
        <v>-561480997.86860657</v>
      </c>
      <c r="U2096">
        <f>S2096*dt</f>
        <v>-312493177.30523586</v>
      </c>
      <c r="V2096">
        <f>N2096/Me*dt</f>
        <v>-61.976580538809792</v>
      </c>
      <c r="W2096">
        <f>O2096/Me*dt</f>
        <v>111.35789132200716</v>
      </c>
      <c r="Z2096">
        <v>-71037443.354780287</v>
      </c>
      <c r="AA2096">
        <v>377625304.73787409</v>
      </c>
      <c r="AB2096">
        <f t="shared" si="2304"/>
        <v>72594073996.816132</v>
      </c>
      <c r="AC2096">
        <f t="shared" si="2305"/>
        <v>-130845811212.84949</v>
      </c>
    </row>
    <row r="2097" spans="2:29" x14ac:dyDescent="0.3">
      <c r="B2097">
        <f t="shared" si="2308"/>
        <v>72665111440.170914</v>
      </c>
      <c r="C2097">
        <f t="shared" si="2309"/>
        <v>-131223436517.58736</v>
      </c>
      <c r="D2097">
        <f>B2097+F2097*dt/2</f>
        <v>72384036267.701706</v>
      </c>
      <c r="E2097">
        <f>C2097+G2097*dt/2</f>
        <v>-131379081773.62683</v>
      </c>
      <c r="F2097">
        <f t="shared" si="2310"/>
        <v>-26025.478932334521</v>
      </c>
      <c r="G2097">
        <f t="shared" si="2311"/>
        <v>-14411.597781433251</v>
      </c>
      <c r="H2097">
        <f>SQRT((xs-B2097)^2+(ys-C2097)^2)</f>
        <v>149999362372.30389</v>
      </c>
      <c r="I2097">
        <f>SQRT((xs-D2097)^2+(ys-E2097)^2)</f>
        <v>149999706113.32971</v>
      </c>
      <c r="J2097">
        <f t="shared" ref="J2097" si="2345">G*Ms*Me/H2097^2</f>
        <v>3.5235584488224082E+22</v>
      </c>
      <c r="K2097">
        <f t="shared" si="2307"/>
        <v>3.5235584488224082E+22</v>
      </c>
      <c r="L2097">
        <f>(xs-D2097)/I2097*K2097</f>
        <v>-1.7003325483733265E+22</v>
      </c>
      <c r="M2097">
        <f>(ys-E2097)/I2097*K2097</f>
        <v>3.0861518704059338E+22</v>
      </c>
      <c r="N2097">
        <f>(xs-D2097)/I2097*K2097</f>
        <v>-1.7003325483733265E+22</v>
      </c>
      <c r="O2097">
        <f>(xs-E2097)/I2097*K2097</f>
        <v>3.0861518704059338E+22</v>
      </c>
      <c r="P2097">
        <f t="shared" si="2313"/>
        <v>-2.8471743944630382E-3</v>
      </c>
      <c r="Q2097">
        <f>M2097/Me</f>
        <v>5.1677023951874311E-3</v>
      </c>
      <c r="R2097">
        <f>F2097+P2097*dt/2</f>
        <v>-26056.228415794722</v>
      </c>
      <c r="S2097">
        <f>G2097+Q2097*dt/2</f>
        <v>-14355.786595565227</v>
      </c>
      <c r="T2097">
        <f>R2097*dt</f>
        <v>-562814533.78116596</v>
      </c>
      <c r="U2097">
        <f>S2097*dt</f>
        <v>-310084990.4642089</v>
      </c>
      <c r="V2097">
        <f>N2097/Me*dt</f>
        <v>-61.498966920401628</v>
      </c>
      <c r="W2097">
        <f>O2097/Me*dt</f>
        <v>111.62237173604851</v>
      </c>
      <c r="Z2097">
        <v>-49314350.956674576</v>
      </c>
      <c r="AA2097">
        <v>381071325.94905376</v>
      </c>
      <c r="AB2097">
        <f t="shared" si="2304"/>
        <v>72052982555.433075</v>
      </c>
      <c r="AC2097">
        <f t="shared" si="2305"/>
        <v>-131152450182.10251</v>
      </c>
    </row>
    <row r="2098" spans="2:29" x14ac:dyDescent="0.3">
      <c r="B2098">
        <f t="shared" si="2308"/>
        <v>72102296906.389755</v>
      </c>
      <c r="C2098">
        <f t="shared" si="2309"/>
        <v>-131533521508.05156</v>
      </c>
      <c r="D2098">
        <f>B2098+F2098*dt/2</f>
        <v>71820557545.077805</v>
      </c>
      <c r="E2098">
        <f>C2098+G2098*dt/2</f>
        <v>-131687961242.47629</v>
      </c>
      <c r="F2098">
        <f t="shared" si="2310"/>
        <v>-26086.977899254922</v>
      </c>
      <c r="G2098">
        <f t="shared" si="2311"/>
        <v>-14299.975409697203</v>
      </c>
      <c r="H2098">
        <f>SQRT((xs-B2098)^2+(ys-C2098)^2)</f>
        <v>149999361663.59589</v>
      </c>
      <c r="I2098">
        <f>SQRT((xs-D2098)^2+(ys-E2098)^2)</f>
        <v>149999705407.32996</v>
      </c>
      <c r="J2098">
        <f t="shared" ref="J2098" si="2346">G*Ms*Me/H2098^2</f>
        <v>3.5235584821182044E+22</v>
      </c>
      <c r="K2098">
        <f t="shared" si="2307"/>
        <v>3.5235584821182044E+22</v>
      </c>
      <c r="L2098">
        <f>(xs-D2098)/I2098*K2098</f>
        <v>-1.687096211563967E+22</v>
      </c>
      <c r="M2098">
        <f>(ys-E2098)/I2098*K2098</f>
        <v>3.0934076274932881E+22</v>
      </c>
      <c r="N2098">
        <f>(xs-D2098)/I2098*K2098</f>
        <v>-1.687096211563967E+22</v>
      </c>
      <c r="O2098">
        <f>(xs-E2098)/I2098*K2098</f>
        <v>3.0934076274932881E+22</v>
      </c>
      <c r="P2098">
        <f t="shared" si="2313"/>
        <v>-2.8250104011452895E-3</v>
      </c>
      <c r="Q2098">
        <f>M2098/Me</f>
        <v>5.1798520219244609E-3</v>
      </c>
      <c r="R2098">
        <f>F2098+P2098*dt/2</f>
        <v>-26117.488011587291</v>
      </c>
      <c r="S2098">
        <f>G2098+Q2098*dt/2</f>
        <v>-14244.033007860418</v>
      </c>
      <c r="T2098">
        <f>R2098*dt</f>
        <v>-564137741.05028546</v>
      </c>
      <c r="U2098">
        <f>S2098*dt</f>
        <v>-307671112.96978503</v>
      </c>
      <c r="V2098">
        <f>N2098/Me*dt</f>
        <v>-61.020224664738251</v>
      </c>
      <c r="W2098">
        <f>O2098/Me*dt</f>
        <v>111.88480367356836</v>
      </c>
      <c r="Z2098">
        <v>-27429677.499328431</v>
      </c>
      <c r="AA2098">
        <v>383268747.05876875</v>
      </c>
      <c r="AB2098">
        <f t="shared" si="2304"/>
        <v>71510729487.840134</v>
      </c>
      <c r="AC2098">
        <f t="shared" si="2305"/>
        <v>-131457923873.96259</v>
      </c>
    </row>
    <row r="2099" spans="2:29" x14ac:dyDescent="0.3">
      <c r="B2099">
        <f t="shared" si="2308"/>
        <v>71538159165.339462</v>
      </c>
      <c r="C2099">
        <f t="shared" si="2309"/>
        <v>-131841192621.02135</v>
      </c>
      <c r="D2099">
        <f>B2099+F2099*dt/2</f>
        <v>71255760785.601135</v>
      </c>
      <c r="E2099">
        <f>C2099+G2099*dt/2</f>
        <v>-131994423999.56641</v>
      </c>
      <c r="F2099">
        <f t="shared" si="2310"/>
        <v>-26147.99812391966</v>
      </c>
      <c r="G2099">
        <f t="shared" si="2311"/>
        <v>-14188.090606023634</v>
      </c>
      <c r="H2099">
        <f>SQRT((xs-B2099)^2+(ys-C2099)^2)</f>
        <v>149999360960.30109</v>
      </c>
      <c r="I2099">
        <f>SQRT((xs-D2099)^2+(ys-E2099)^2)</f>
        <v>149999704706.74976</v>
      </c>
      <c r="J2099">
        <f t="shared" ref="J2099" si="2347">G*Ms*Me/H2099^2</f>
        <v>3.5235585151596835E+22</v>
      </c>
      <c r="K2099">
        <f t="shared" si="2307"/>
        <v>3.5235585151596835E+22</v>
      </c>
      <c r="L2099">
        <f>(xs-D2099)/I2099*K2099</f>
        <v>-1.6738289129377759E+22</v>
      </c>
      <c r="M2099">
        <f>(ys-E2099)/I2099*K2099</f>
        <v>3.1006066148364996E+22</v>
      </c>
      <c r="N2099">
        <f>(xs-D2099)/I2099*K2099</f>
        <v>-1.6738289129377759E+22</v>
      </c>
      <c r="O2099">
        <f>(xs-E2099)/I2099*K2099</f>
        <v>3.1006066148364996E+22</v>
      </c>
      <c r="P2099">
        <f t="shared" si="2313"/>
        <v>-2.8027945628562889E-3</v>
      </c>
      <c r="Q2099">
        <f>M2099/Me</f>
        <v>5.1919065888086056E-3</v>
      </c>
      <c r="R2099">
        <f>F2099+P2099*dt/2</f>
        <v>-26178.268305198508</v>
      </c>
      <c r="S2099">
        <f>G2099+Q2099*dt/2</f>
        <v>-14132.018014864501</v>
      </c>
      <c r="T2099">
        <f>R2099*dt</f>
        <v>-565450595.39228773</v>
      </c>
      <c r="U2099">
        <f>S2099*dt</f>
        <v>-305251589.12107325</v>
      </c>
      <c r="V2099">
        <f>N2099/Me*dt</f>
        <v>-60.540362557695836</v>
      </c>
      <c r="W2099">
        <f>O2099/Me*dt</f>
        <v>112.14518231826588</v>
      </c>
      <c r="Z2099">
        <v>-5455129.3182576485</v>
      </c>
      <c r="AA2099">
        <v>384210368.90678847</v>
      </c>
      <c r="AB2099">
        <f t="shared" si="2304"/>
        <v>70967253440.628922</v>
      </c>
      <c r="AC2099">
        <f t="shared" si="2305"/>
        <v>-131762233841.23564</v>
      </c>
    </row>
    <row r="2100" spans="2:29" x14ac:dyDescent="0.3">
      <c r="B2100">
        <f t="shared" si="2308"/>
        <v>70972708569.947174</v>
      </c>
      <c r="C2100">
        <f t="shared" si="2309"/>
        <v>-132146444210.14243</v>
      </c>
      <c r="D2100">
        <f>B2100+F2100*dt/2</f>
        <v>70689656354.293213</v>
      </c>
      <c r="E2100">
        <f>C2100+G2100*dt/2</f>
        <v>-132298464420.71844</v>
      </c>
      <c r="F2100">
        <f t="shared" si="2310"/>
        <v>-26208.538486477355</v>
      </c>
      <c r="G2100">
        <f t="shared" si="2311"/>
        <v>-14075.945423705369</v>
      </c>
      <c r="H2100">
        <f>SQRT((xs-B2100)^2+(ys-C2100)^2)</f>
        <v>149999360262.43225</v>
      </c>
      <c r="I2100">
        <f>SQRT((xs-D2100)^2+(ys-E2100)^2)</f>
        <v>149999704011.60187</v>
      </c>
      <c r="J2100">
        <f t="shared" ref="J2100" si="2348">G*Ms*Me/H2100^2</f>
        <v>3.5235585479462458E+22</v>
      </c>
      <c r="K2100">
        <f t="shared" si="2307"/>
        <v>3.5235585479462458E+22</v>
      </c>
      <c r="L2100">
        <f>(xs-D2100)/I2100*K2100</f>
        <v>-1.6605308959762162E+22</v>
      </c>
      <c r="M2100">
        <f>(ys-E2100)/I2100*K2100</f>
        <v>3.1077487003156288E+22</v>
      </c>
      <c r="N2100">
        <f>(xs-D2100)/I2100*K2100</f>
        <v>-1.6605308959762162E+22</v>
      </c>
      <c r="O2100">
        <f>(xs-E2100)/I2100*K2100</f>
        <v>3.1077487003156288E+22</v>
      </c>
      <c r="P2100">
        <f t="shared" si="2313"/>
        <v>-2.7805272873010988E-3</v>
      </c>
      <c r="Q2100">
        <f>M2100/Me</f>
        <v>5.2038658746075498E-3</v>
      </c>
      <c r="R2100">
        <f>F2100+P2100*dt/2</f>
        <v>-26238.568181180206</v>
      </c>
      <c r="S2100">
        <f>G2100+Q2100*dt/2</f>
        <v>-14019.743672259607</v>
      </c>
      <c r="T2100">
        <f>R2100*dt</f>
        <v>-566753072.71349239</v>
      </c>
      <c r="U2100">
        <f>S2100*dt</f>
        <v>-302826463.32080752</v>
      </c>
      <c r="V2100">
        <f>N2100/Me*dt</f>
        <v>-60.059389405703733</v>
      </c>
      <c r="W2100">
        <f>O2100/Me*dt</f>
        <v>112.40350289152308</v>
      </c>
      <c r="Z2100">
        <v>16537292.866396226</v>
      </c>
      <c r="AA2100">
        <v>383893106.86757421</v>
      </c>
      <c r="AB2100">
        <f t="shared" si="2304"/>
        <v>70422492790.100082</v>
      </c>
      <c r="AC2100">
        <f t="shared" si="2305"/>
        <v>-132065377566.59566</v>
      </c>
    </row>
    <row r="2101" spans="2:29" x14ac:dyDescent="0.3">
      <c r="B2101">
        <f t="shared" si="2308"/>
        <v>70405955497.233688</v>
      </c>
      <c r="C2101">
        <f t="shared" si="2309"/>
        <v>-132449270673.46323</v>
      </c>
      <c r="D2101">
        <f>B2101+F2101*dt/2</f>
        <v>70122254640.174149</v>
      </c>
      <c r="E2101">
        <f>C2101+G2101*dt/2</f>
        <v>-132600076926.20802</v>
      </c>
      <c r="F2101">
        <f t="shared" si="2310"/>
        <v>-26268.597875883057</v>
      </c>
      <c r="G2101">
        <f t="shared" si="2311"/>
        <v>-13963.541920813846</v>
      </c>
      <c r="H2101">
        <f>SQRT((xs-B2101)^2+(ys-C2101)^2)</f>
        <v>149999359570.00208</v>
      </c>
      <c r="I2101">
        <f>SQRT((xs-D2101)^2+(ys-E2101)^2)</f>
        <v>149999703321.89896</v>
      </c>
      <c r="J2101">
        <f t="shared" ref="J2101" si="2349">G*Ms*Me/H2101^2</f>
        <v>3.5235585804772944E+22</v>
      </c>
      <c r="K2101">
        <f t="shared" si="2307"/>
        <v>3.5235585804772944E+22</v>
      </c>
      <c r="L2101">
        <f>(xs-D2101)/I2101*K2101</f>
        <v>-1.6472024047245391E+22</v>
      </c>
      <c r="M2101">
        <f>(ys-E2101)/I2101*K2101</f>
        <v>3.1148337528550164E+22</v>
      </c>
      <c r="N2101">
        <f>(xs-D2101)/I2101*K2101</f>
        <v>-1.6472024047245391E+22</v>
      </c>
      <c r="O2101">
        <f>(xs-E2101)/I2101*K2101</f>
        <v>3.1148337528550164E+22</v>
      </c>
      <c r="P2101">
        <f t="shared" si="2313"/>
        <v>-2.758208983128833E-3</v>
      </c>
      <c r="Q2101">
        <f>M2101/Me</f>
        <v>5.2157296598376026E-3</v>
      </c>
      <c r="R2101">
        <f>F2101+P2101*dt/2</f>
        <v>-26298.386532900848</v>
      </c>
      <c r="S2101">
        <f>G2101+Q2101*dt/2</f>
        <v>-13907.2120404876</v>
      </c>
      <c r="T2101">
        <f>R2101*dt</f>
        <v>-568045149.11065829</v>
      </c>
      <c r="U2101">
        <f>S2101*dt</f>
        <v>-300395780.07453215</v>
      </c>
      <c r="V2101">
        <f>N2101/Me*dt</f>
        <v>-59.577314035582795</v>
      </c>
      <c r="W2101">
        <f>O2101/Me*dt</f>
        <v>112.65976065249221</v>
      </c>
      <c r="Z2101">
        <v>38475529.836345151</v>
      </c>
      <c r="AA2101">
        <v>382318000.94809991</v>
      </c>
      <c r="AB2101">
        <f t="shared" si="2304"/>
        <v>69876385877.959381</v>
      </c>
      <c r="AC2101">
        <f t="shared" si="2305"/>
        <v>-132367348452.58966</v>
      </c>
    </row>
    <row r="2102" spans="2:29" x14ac:dyDescent="0.3">
      <c r="B2102">
        <f t="shared" si="2308"/>
        <v>69837910348.123032</v>
      </c>
      <c r="C2102">
        <f t="shared" si="2309"/>
        <v>-132749666453.53777</v>
      </c>
      <c r="D2102">
        <f>B2102+F2102*dt/2</f>
        <v>69553566056.071915</v>
      </c>
      <c r="E2102">
        <f>C2102+G2102*dt/2</f>
        <v>-132899255980.86751</v>
      </c>
      <c r="F2102">
        <f t="shared" si="2310"/>
        <v>-26328.175189918638</v>
      </c>
      <c r="G2102">
        <f t="shared" si="2311"/>
        <v>-13850.882160161354</v>
      </c>
      <c r="H2102">
        <f>SQRT((xs-B2102)^2+(ys-C2102)^2)</f>
        <v>149999358883.02322</v>
      </c>
      <c r="I2102">
        <f>SQRT((xs-D2102)^2+(ys-E2102)^2)</f>
        <v>149999702637.65363</v>
      </c>
      <c r="J2102">
        <f t="shared" ref="J2102" si="2350">G*Ms*Me/H2102^2</f>
        <v>3.523558612752236E+22</v>
      </c>
      <c r="K2102">
        <f t="shared" si="2307"/>
        <v>3.523558612752236E+22</v>
      </c>
      <c r="L2102">
        <f>(xs-D2102)/I2102*K2102</f>
        <v>-1.6338436837873012E+22</v>
      </c>
      <c r="M2102">
        <f>(ys-E2102)/I2102*K2102</f>
        <v>3.1218616424256858E+22</v>
      </c>
      <c r="N2102">
        <f>(xs-D2102)/I2102*K2102</f>
        <v>-1.6338436837873012E+22</v>
      </c>
      <c r="O2102">
        <f>(xs-E2102)/I2102*K2102</f>
        <v>3.1218616424256858E+22</v>
      </c>
      <c r="P2102">
        <f t="shared" si="2313"/>
        <v>-2.7358400599251527E-3</v>
      </c>
      <c r="Q2102">
        <f>M2102/Me</f>
        <v>5.2274977267677252E-3</v>
      </c>
      <c r="R2102">
        <f>F2102+P2102*dt/2</f>
        <v>-26357.722262565829</v>
      </c>
      <c r="S2102">
        <f>G2102+Q2102*dt/2</f>
        <v>-13794.425184712263</v>
      </c>
      <c r="T2102">
        <f>R2102*dt</f>
        <v>-569326800.87142193</v>
      </c>
      <c r="U2102">
        <f>S2102*dt</f>
        <v>-297959583.9897849</v>
      </c>
      <c r="V2102">
        <f>N2102/Me*dt</f>
        <v>-59.094145294383303</v>
      </c>
      <c r="W2102">
        <f>O2102/Me*dt</f>
        <v>112.91395089818286</v>
      </c>
      <c r="Z2102">
        <v>60287699.952529192</v>
      </c>
      <c r="AA2102">
        <v>379490212.37483597</v>
      </c>
      <c r="AB2102">
        <f t="shared" si="2304"/>
        <v>69328871247.204132</v>
      </c>
      <c r="AC2102">
        <f t="shared" si="2305"/>
        <v>-132668135825.15273</v>
      </c>
    </row>
    <row r="2103" spans="2:29" x14ac:dyDescent="0.3">
      <c r="B2103">
        <f t="shared" si="2308"/>
        <v>69268583547.251602</v>
      </c>
      <c r="C2103">
        <f t="shared" si="2309"/>
        <v>-133047626037.52756</v>
      </c>
      <c r="D2103">
        <f>B2103+F2103*dt/2</f>
        <v>68983601038.431305</v>
      </c>
      <c r="E2103">
        <f>C2103+G2103*dt/2</f>
        <v>-133195996094.18761</v>
      </c>
      <c r="F2103">
        <f t="shared" si="2310"/>
        <v>-26387.269335213023</v>
      </c>
      <c r="G2103">
        <f t="shared" si="2311"/>
        <v>-13737.968209263172</v>
      </c>
      <c r="H2103">
        <f>SQRT((xs-B2103)^2+(ys-C2103)^2)</f>
        <v>149999358201.50818</v>
      </c>
      <c r="I2103">
        <f>SQRT((xs-D2103)^2+(ys-E2103)^2)</f>
        <v>149999701958.87823</v>
      </c>
      <c r="J2103">
        <f t="shared" ref="J2103" si="2351">G*Ms*Me/H2103^2</f>
        <v>3.5235586447704823E+22</v>
      </c>
      <c r="K2103">
        <f t="shared" si="2307"/>
        <v>3.5235586447704823E+22</v>
      </c>
      <c r="L2103">
        <f>(xs-D2103)/I2103*K2103</f>
        <v>-1.6204549783238809E+22</v>
      </c>
      <c r="M2103">
        <f>(ys-E2103)/I2103*K2103</f>
        <v>3.1288322400477388E+22</v>
      </c>
      <c r="N2103">
        <f>(xs-D2103)/I2103*K2103</f>
        <v>-1.6204549783238809E+22</v>
      </c>
      <c r="O2103">
        <f>(xs-E2103)/I2103*K2103</f>
        <v>3.1288322400477388E+22</v>
      </c>
      <c r="P2103">
        <f t="shared" si="2313"/>
        <v>-2.7134209282047568E-3</v>
      </c>
      <c r="Q2103">
        <f>M2103/Me</f>
        <v>5.2391698594235411E-3</v>
      </c>
      <c r="R2103">
        <f>F2103+P2103*dt/2</f>
        <v>-26416.574281237634</v>
      </c>
      <c r="S2103">
        <f>G2103+Q2103*dt/2</f>
        <v>-13681.385174781397</v>
      </c>
      <c r="T2103">
        <f>R2103*dt</f>
        <v>-570598004.47473288</v>
      </c>
      <c r="U2103">
        <f>S2103*dt</f>
        <v>-295517919.77527815</v>
      </c>
      <c r="V2103">
        <f>N2103/Me*dt</f>
        <v>-58.609892049222744</v>
      </c>
      <c r="W2103">
        <f>O2103/Me*dt</f>
        <v>113.16606896354848</v>
      </c>
      <c r="Z2103">
        <v>81902334.650328308</v>
      </c>
      <c r="AA2103">
        <v>375419006.681135</v>
      </c>
      <c r="AB2103">
        <f t="shared" si="2304"/>
        <v>68779887877.4272</v>
      </c>
      <c r="AC2103">
        <f t="shared" si="2305"/>
        <v>-132967724950.6217</v>
      </c>
    </row>
    <row r="2104" spans="2:29" x14ac:dyDescent="0.3">
      <c r="B2104">
        <f t="shared" si="2308"/>
        <v>68697985542.776871</v>
      </c>
      <c r="C2104">
        <f t="shared" si="2309"/>
        <v>-133343143957.30284</v>
      </c>
      <c r="D2104">
        <f>B2104+F2104*dt/2</f>
        <v>68412370047.122437</v>
      </c>
      <c r="E2104">
        <f>C2104+G2104*dt/2</f>
        <v>-133490291820.41808</v>
      </c>
      <c r="F2104">
        <f t="shared" si="2310"/>
        <v>-26445.879227262245</v>
      </c>
      <c r="G2104">
        <f t="shared" si="2311"/>
        <v>-13624.802140299624</v>
      </c>
      <c r="H2104">
        <f>SQRT((xs-B2104)^2+(ys-C2104)^2)</f>
        <v>149999357525.46933</v>
      </c>
      <c r="I2104">
        <f>SQRT((xs-D2104)^2+(ys-E2104)^2)</f>
        <v>149999701285.58521</v>
      </c>
      <c r="J2104">
        <f t="shared" ref="J2104" si="2352">G*Ms*Me/H2104^2</f>
        <v>3.5235586765314517E+22</v>
      </c>
      <c r="K2104">
        <f t="shared" si="2307"/>
        <v>3.5235586765314517E+22</v>
      </c>
      <c r="L2104">
        <f>(xs-D2104)/I2104*K2104</f>
        <v>-1.6070365340439767E+22</v>
      </c>
      <c r="M2104">
        <f>(ys-E2104)/I2104*K2104</f>
        <v>3.135745417792713E+22</v>
      </c>
      <c r="N2104">
        <f>(xs-D2104)/I2104*K2104</f>
        <v>-1.6070365340439767E+22</v>
      </c>
      <c r="O2104">
        <f>(xs-E2104)/I2104*K2104</f>
        <v>3.135745417792713E+22</v>
      </c>
      <c r="P2104">
        <f t="shared" si="2313"/>
        <v>-2.6909519994038457E-3</v>
      </c>
      <c r="Q2104">
        <f>M2104/Me</f>
        <v>5.2507458435912804E-3</v>
      </c>
      <c r="R2104">
        <f>F2104+P2104*dt/2</f>
        <v>-26474.941508855805</v>
      </c>
      <c r="S2104">
        <f>G2104+Q2104*dt/2</f>
        <v>-13568.094085188837</v>
      </c>
      <c r="T2104">
        <f>R2104*dt</f>
        <v>-571858736.59128535</v>
      </c>
      <c r="U2104">
        <f>S2104*dt</f>
        <v>-293070832.24007887</v>
      </c>
      <c r="V2104">
        <f>N2104/Me*dt</f>
        <v>-58.124563187123066</v>
      </c>
      <c r="W2104">
        <f>O2104/Me*dt</f>
        <v>113.41611022157166</v>
      </c>
      <c r="Z2104">
        <v>103248612.58146289</v>
      </c>
      <c r="AA2104">
        <v>370117723.35043371</v>
      </c>
      <c r="AB2104">
        <f t="shared" si="2304"/>
        <v>68229375418.767052</v>
      </c>
      <c r="AC2104">
        <f t="shared" si="2305"/>
        <v>-133266097066.19249</v>
      </c>
    </row>
    <row r="2105" spans="2:29" x14ac:dyDescent="0.3">
      <c r="B2105">
        <f t="shared" si="2308"/>
        <v>68126126806.185585</v>
      </c>
      <c r="C2105">
        <f t="shared" si="2309"/>
        <v>-133636214789.54292</v>
      </c>
      <c r="D2105">
        <f>B2105+F2105*dt/2</f>
        <v>67839883565.248734</v>
      </c>
      <c r="E2105">
        <f>C2105+G2105*dt/2</f>
        <v>-133782137758.66777</v>
      </c>
      <c r="F2105">
        <f t="shared" si="2310"/>
        <v>-26504.003790449369</v>
      </c>
      <c r="G2105">
        <f t="shared" si="2311"/>
        <v>-13511.386030078052</v>
      </c>
      <c r="H2105">
        <f>SQRT((xs-B2105)^2+(ys-C2105)^2)</f>
        <v>149999356854.91898</v>
      </c>
      <c r="I2105">
        <f>SQRT((xs-D2105)^2+(ys-E2105)^2)</f>
        <v>149999700617.78677</v>
      </c>
      <c r="J2105">
        <f t="shared" ref="J2105" si="2353">G*Ms*Me/H2105^2</f>
        <v>3.5235587080345675E+22</v>
      </c>
      <c r="K2105">
        <f t="shared" si="2307"/>
        <v>3.5235587080345675E+22</v>
      </c>
      <c r="L2105">
        <f>(xs-D2105)/I2105*K2105</f>
        <v>-1.5935885972030968E+22</v>
      </c>
      <c r="M2105">
        <f>(ys-E2105)/I2105*K2105</f>
        <v>3.1426010487859416E+22</v>
      </c>
      <c r="N2105">
        <f>(xs-D2105)/I2105*K2105</f>
        <v>-1.5935885972030968E+22</v>
      </c>
      <c r="O2105">
        <f>(xs-E2105)/I2105*K2105</f>
        <v>3.1426010487859416E+22</v>
      </c>
      <c r="P2105">
        <f t="shared" si="2313"/>
        <v>-2.6684336858725666E-3</v>
      </c>
      <c r="Q2105">
        <f>M2105/Me</f>
        <v>5.2622254668217372E-3</v>
      </c>
      <c r="R2105">
        <f>F2105+P2105*dt/2</f>
        <v>-26532.822874256792</v>
      </c>
      <c r="S2105">
        <f>G2105+Q2105*dt/2</f>
        <v>-13454.553995036378</v>
      </c>
      <c r="T2105">
        <f>R2105*dt</f>
        <v>-573108974.0839467</v>
      </c>
      <c r="U2105">
        <f>S2105*dt</f>
        <v>-290618366.29278576</v>
      </c>
      <c r="V2105">
        <f>N2105/Me*dt</f>
        <v>-57.63816761484744</v>
      </c>
      <c r="W2105">
        <f>O2105/Me*dt</f>
        <v>113.66407008334953</v>
      </c>
      <c r="Z2105">
        <v>124256591.63586476</v>
      </c>
      <c r="AA2105">
        <v>363603732.11468357</v>
      </c>
      <c r="AB2105">
        <f t="shared" si="2304"/>
        <v>67677274423.737503</v>
      </c>
      <c r="AC2105">
        <f t="shared" si="2305"/>
        <v>-133563229423.72102</v>
      </c>
    </row>
    <row r="2106" spans="2:29" x14ac:dyDescent="0.3">
      <c r="B2106">
        <f t="shared" si="2308"/>
        <v>67553017832.101639</v>
      </c>
      <c r="C2106">
        <f t="shared" si="2309"/>
        <v>-133926833155.83571</v>
      </c>
      <c r="D2106">
        <f>B2106+F2106*dt/2</f>
        <v>67266152098.954544</v>
      </c>
      <c r="E2106">
        <f>C2106+G2106*dt/2</f>
        <v>-134071528553.00365</v>
      </c>
      <c r="F2106">
        <f t="shared" si="2310"/>
        <v>-26561.641958064218</v>
      </c>
      <c r="G2106">
        <f t="shared" si="2311"/>
        <v>-13397.721959994704</v>
      </c>
      <c r="H2106">
        <f>SQRT((xs-B2106)^2+(ys-C2106)^2)</f>
        <v>149999356189.86935</v>
      </c>
      <c r="I2106">
        <f>SQRT((xs-D2106)^2+(ys-E2106)^2)</f>
        <v>149999699955.49512</v>
      </c>
      <c r="J2106">
        <f t="shared" ref="J2106" si="2354">G*Ms*Me/H2106^2</f>
        <v>3.5235587392792533E+22</v>
      </c>
      <c r="K2106">
        <f t="shared" si="2307"/>
        <v>3.5235587392792533E+22</v>
      </c>
      <c r="L2106">
        <f>(xs-D2106)/I2106*K2106</f>
        <v>-1.5801114145980389E+22</v>
      </c>
      <c r="M2106">
        <f>(ys-E2106)/I2106*K2106</f>
        <v>3.1493990072088651E+22</v>
      </c>
      <c r="N2106">
        <f>(xs-D2106)/I2106*K2106</f>
        <v>-1.5801114145980389E+22</v>
      </c>
      <c r="O2106">
        <f>(xs-E2106)/I2106*K2106</f>
        <v>3.1493990072088651E+22</v>
      </c>
      <c r="P2106">
        <f t="shared" si="2313"/>
        <v>-2.6458664008674462E-3</v>
      </c>
      <c r="Q2106">
        <f>M2106/Me</f>
        <v>5.2736085184341341E-3</v>
      </c>
      <c r="R2106">
        <f>F2106+P2106*dt/2</f>
        <v>-26590.217315193586</v>
      </c>
      <c r="S2106">
        <f>G2106+Q2106*dt/2</f>
        <v>-13340.766987995616</v>
      </c>
      <c r="T2106">
        <f>R2106*dt</f>
        <v>-574348694.00818145</v>
      </c>
      <c r="U2106">
        <f>S2106*dt</f>
        <v>-288160566.9407053</v>
      </c>
      <c r="V2106">
        <f>N2106/Me*dt</f>
        <v>-57.150714258736841</v>
      </c>
      <c r="W2106">
        <f>O2106/Me*dt</f>
        <v>113.9099439981773</v>
      </c>
      <c r="Z2106">
        <v>144857438.08373654</v>
      </c>
      <c r="AA2106">
        <v>355898376.05109173</v>
      </c>
      <c r="AB2106">
        <f t="shared" si="2304"/>
        <v>67123526576.1772</v>
      </c>
      <c r="AC2106">
        <f t="shared" si="2305"/>
        <v>-133859095346.72533</v>
      </c>
    </row>
    <row r="2107" spans="2:29" x14ac:dyDescent="0.3">
      <c r="B2107">
        <f t="shared" si="2308"/>
        <v>66978669138.09346</v>
      </c>
      <c r="C2107">
        <f t="shared" si="2309"/>
        <v>-134214993722.77641</v>
      </c>
      <c r="D2107">
        <f>B2107+F2107*dt/2</f>
        <v>66691186177.232368</v>
      </c>
      <c r="E2107">
        <f>C2107+G2107*dt/2</f>
        <v>-134358458892.54918</v>
      </c>
      <c r="F2107">
        <f t="shared" si="2310"/>
        <v>-26618.792672322954</v>
      </c>
      <c r="G2107">
        <f t="shared" si="2311"/>
        <v>-13283.812015996527</v>
      </c>
      <c r="H2107">
        <f>SQRT((xs-B2107)^2+(ys-C2107)^2)</f>
        <v>149999355530.33255</v>
      </c>
      <c r="I2107">
        <f>SQRT((xs-D2107)^2+(ys-E2107)^2)</f>
        <v>149999699298.72226</v>
      </c>
      <c r="J2107">
        <f t="shared" ref="J2107" si="2355">G*Ms*Me/H2107^2</f>
        <v>3.5235587702649422E+22</v>
      </c>
      <c r="K2107">
        <f t="shared" si="2307"/>
        <v>3.5235587702649422E+22</v>
      </c>
      <c r="L2107">
        <f>(xs-D2107)/I2107*K2107</f>
        <v>-1.5666052335623643E+22</v>
      </c>
      <c r="M2107">
        <f>(ys-E2107)/I2107*K2107</f>
        <v>3.1561391683013601E+22</v>
      </c>
      <c r="N2107">
        <f>(xs-D2107)/I2107*K2107</f>
        <v>-1.5666052335623643E+22</v>
      </c>
      <c r="O2107">
        <f>(xs-E2107)/I2107*K2107</f>
        <v>3.1561391683013601E+22</v>
      </c>
      <c r="P2107">
        <f t="shared" si="2313"/>
        <v>-2.6232505585438116E-3</v>
      </c>
      <c r="Q2107">
        <f>M2107/Me</f>
        <v>5.2848947895200267E-3</v>
      </c>
      <c r="R2107">
        <f>F2107+P2107*dt/2</f>
        <v>-26647.123778355228</v>
      </c>
      <c r="S2107">
        <f>G2107+Q2107*dt/2</f>
        <v>-13226.735152269712</v>
      </c>
      <c r="T2107">
        <f>R2107*dt</f>
        <v>-575577873.61247289</v>
      </c>
      <c r="U2107">
        <f>S2107*dt</f>
        <v>-285697479.28902578</v>
      </c>
      <c r="V2107">
        <f>N2107/Me*dt</f>
        <v>-56.662212064546331</v>
      </c>
      <c r="W2107">
        <f>O2107/Me*dt</f>
        <v>114.15372745363257</v>
      </c>
      <c r="Z2107">
        <v>164983652.08743629</v>
      </c>
      <c r="AA2107">
        <v>347026901.6634599</v>
      </c>
      <c r="AB2107">
        <f t="shared" si="2304"/>
        <v>66568074916.56842</v>
      </c>
      <c r="AC2107">
        <f t="shared" si="2305"/>
        <v>-134153664300.40198</v>
      </c>
    </row>
    <row r="2108" spans="2:29" x14ac:dyDescent="0.3">
      <c r="B2108">
        <f t="shared" si="2308"/>
        <v>66403091264.480988</v>
      </c>
      <c r="C2108">
        <f t="shared" si="2309"/>
        <v>-134500691202.06544</v>
      </c>
      <c r="D2108">
        <f>B2108+F2108*dt/2</f>
        <v>66114996351.729599</v>
      </c>
      <c r="E2108">
        <f>C2108+G2108*dt/2</f>
        <v>-134642923511.58171</v>
      </c>
      <c r="F2108">
        <f t="shared" si="2310"/>
        <v>-26675.454884387502</v>
      </c>
      <c r="G2108">
        <f t="shared" si="2311"/>
        <v>-13169.658288542894</v>
      </c>
      <c r="H2108">
        <f>SQRT((xs-B2108)^2+(ys-C2108)^2)</f>
        <v>149999354876.32056</v>
      </c>
      <c r="I2108">
        <f>SQRT((xs-D2108)^2+(ys-E2108)^2)</f>
        <v>149999698647.48016</v>
      </c>
      <c r="J2108">
        <f t="shared" ref="J2108" si="2356">G*Ms*Me/H2108^2</f>
        <v>3.5235588009910702E+22</v>
      </c>
      <c r="K2108">
        <f t="shared" si="2307"/>
        <v>3.5235588009910702E+22</v>
      </c>
      <c r="L2108">
        <f>(xs-D2108)/I2108*K2108</f>
        <v>-1.5530703019618553E+22</v>
      </c>
      <c r="M2108">
        <f>(ys-E2108)/I2108*K2108</f>
        <v>3.1628214083640162E+22</v>
      </c>
      <c r="N2108">
        <f>(xs-D2108)/I2108*K2108</f>
        <v>-1.5530703019618553E+22</v>
      </c>
      <c r="O2108">
        <f>(xs-E2108)/I2108*K2108</f>
        <v>3.1628214083640162E+22</v>
      </c>
      <c r="P2108">
        <f t="shared" si="2313"/>
        <v>-2.6005865739481835E-3</v>
      </c>
      <c r="Q2108">
        <f>M2108/Me</f>
        <v>5.2960840729471131E-3</v>
      </c>
      <c r="R2108">
        <f>F2108+P2108*dt/2</f>
        <v>-26703.541219386141</v>
      </c>
      <c r="S2108">
        <f>G2108+Q2108*dt/2</f>
        <v>-13112.460580555065</v>
      </c>
      <c r="T2108">
        <f>R2108*dt</f>
        <v>-576796490.33874071</v>
      </c>
      <c r="U2108">
        <f>S2108*dt</f>
        <v>-283229148.53998941</v>
      </c>
      <c r="V2108">
        <f>N2108/Me*dt</f>
        <v>-56.172669997280764</v>
      </c>
      <c r="W2108">
        <f>O2108/Me*dt</f>
        <v>114.39541597565764</v>
      </c>
      <c r="Z2108">
        <v>184569288.844697</v>
      </c>
      <c r="AA2108">
        <v>337018376.17700326</v>
      </c>
      <c r="AB2108">
        <f t="shared" si="2304"/>
        <v>66010864062.986946</v>
      </c>
      <c r="AC2108">
        <f t="shared" si="2305"/>
        <v>-134446901974.42844</v>
      </c>
    </row>
    <row r="2109" spans="2:29" x14ac:dyDescent="0.3">
      <c r="B2109">
        <f t="shared" si="2308"/>
        <v>65826294774.14225</v>
      </c>
      <c r="C2109">
        <f t="shared" si="2309"/>
        <v>-134783920350.60544</v>
      </c>
      <c r="D2109">
        <f>B2109+F2109*dt/2</f>
        <v>65537593196.554893</v>
      </c>
      <c r="E2109">
        <f>C2109+G2109*dt/2</f>
        <v>-134924917189.62917</v>
      </c>
      <c r="F2109">
        <f t="shared" si="2310"/>
        <v>-26731.627554384784</v>
      </c>
      <c r="G2109">
        <f t="shared" si="2311"/>
        <v>-13055.262872567237</v>
      </c>
      <c r="H2109">
        <f>SQRT((xs-B2109)^2+(ys-C2109)^2)</f>
        <v>149999354227.84534</v>
      </c>
      <c r="I2109">
        <f>SQRT((xs-D2109)^2+(ys-E2109)^2)</f>
        <v>149999698001.78067</v>
      </c>
      <c r="J2109">
        <f t="shared" ref="J2109" si="2357">G*Ms*Me/H2109^2</f>
        <v>3.5235588314570756E+22</v>
      </c>
      <c r="K2109">
        <f t="shared" si="2307"/>
        <v>3.5235588314570756E+22</v>
      </c>
      <c r="L2109">
        <f>(xs-D2109)/I2109*K2109</f>
        <v>-1.5395068681899666E+22</v>
      </c>
      <c r="M2109">
        <f>(ys-E2109)/I2109*K2109</f>
        <v>3.1694456047604087E+22</v>
      </c>
      <c r="N2109">
        <f>(xs-D2109)/I2109*K2109</f>
        <v>-1.5395068681899666E+22</v>
      </c>
      <c r="O2109">
        <f>(xs-E2109)/I2109*K2109</f>
        <v>3.1694456047604087E+22</v>
      </c>
      <c r="P2109">
        <f t="shared" si="2313"/>
        <v>-2.5778748630106607E-3</v>
      </c>
      <c r="Q2109">
        <f>M2109/Me</f>
        <v>5.3071761633630421E-3</v>
      </c>
      <c r="R2109">
        <f>F2109+P2109*dt/2</f>
        <v>-26759.468602905301</v>
      </c>
      <c r="S2109">
        <f>G2109+Q2109*dt/2</f>
        <v>-12997.945370002915</v>
      </c>
      <c r="T2109">
        <f>R2109*dt</f>
        <v>-578004521.8227545</v>
      </c>
      <c r="U2109">
        <f>S2109*dt</f>
        <v>-280755619.99206299</v>
      </c>
      <c r="V2109">
        <f>N2109/Me*dt</f>
        <v>-55.682097041030275</v>
      </c>
      <c r="W2109">
        <f>O2109/Me*dt</f>
        <v>114.63500512864171</v>
      </c>
      <c r="Z2109">
        <v>203550174.63897622</v>
      </c>
      <c r="AA2109">
        <v>325905592.31738126</v>
      </c>
      <c r="AB2109">
        <f t="shared" si="2304"/>
        <v>65451840426.958473</v>
      </c>
      <c r="AC2109">
        <f t="shared" si="2305"/>
        <v>-134738770378.28012</v>
      </c>
    </row>
    <row r="2110" spans="2:29" x14ac:dyDescent="0.3">
      <c r="B2110">
        <f t="shared" si="2308"/>
        <v>65248290252.319496</v>
      </c>
      <c r="C2110">
        <f t="shared" si="2309"/>
        <v>-135064675970.5975</v>
      </c>
      <c r="D2110">
        <f>B2110+F2110*dt/2</f>
        <v>64958987308.084099</v>
      </c>
      <c r="E2110">
        <f>C2110+G2110*dt/2</f>
        <v>-135204434751.56584</v>
      </c>
      <c r="F2110">
        <f t="shared" si="2310"/>
        <v>-26787.309651425814</v>
      </c>
      <c r="G2110">
        <f t="shared" si="2311"/>
        <v>-12940.627867438596</v>
      </c>
      <c r="H2110">
        <f>SQRT((xs-B2110)^2+(ys-C2110)^2)</f>
        <v>149999353584.91858</v>
      </c>
      <c r="I2110">
        <f>SQRT((xs-D2110)^2+(ys-E2110)^2)</f>
        <v>149999697361.63556</v>
      </c>
      <c r="J2110">
        <f t="shared" ref="J2110" si="2358">G*Ms*Me/H2110^2</f>
        <v>3.5235588616624095E+22</v>
      </c>
      <c r="K2110">
        <f t="shared" si="2307"/>
        <v>3.5235588616624095E+22</v>
      </c>
      <c r="L2110">
        <f>(xs-D2110)/I2110*K2110</f>
        <v>-1.5259151811632693E+22</v>
      </c>
      <c r="M2110">
        <f>(ys-E2110)/I2110*K2110</f>
        <v>3.1760116359193589E+22</v>
      </c>
      <c r="N2110">
        <f>(xs-D2110)/I2110*K2110</f>
        <v>-1.5259151811632693E+22</v>
      </c>
      <c r="O2110">
        <f>(xs-E2110)/I2110*K2110</f>
        <v>3.1760116359193589E+22</v>
      </c>
      <c r="P2110">
        <f t="shared" si="2313"/>
        <v>-2.5551158425372892E-3</v>
      </c>
      <c r="Q2110">
        <f>M2110/Me</f>
        <v>5.3181708571991941E-3</v>
      </c>
      <c r="R2110">
        <f>F2110+P2110*dt/2</f>
        <v>-26814.904902525217</v>
      </c>
      <c r="S2110">
        <f>G2110+Q2110*dt/2</f>
        <v>-12883.191622180844</v>
      </c>
      <c r="T2110">
        <f>R2110*dt</f>
        <v>-579201945.89454472</v>
      </c>
      <c r="U2110">
        <f>S2110*dt</f>
        <v>-278276939.03910625</v>
      </c>
      <c r="V2110">
        <f>N2110/Me*dt</f>
        <v>-55.190502198805447</v>
      </c>
      <c r="W2110">
        <f>O2110/Me*dt</f>
        <v>114.87249051550259</v>
      </c>
      <c r="Z2110">
        <v>221864117.0893853</v>
      </c>
      <c r="AA2110">
        <v>313724960.88563764</v>
      </c>
      <c r="AB2110">
        <f t="shared" si="2304"/>
        <v>64890952423.514336</v>
      </c>
      <c r="AC2110">
        <f t="shared" si="2305"/>
        <v>-135029227948.75098</v>
      </c>
    </row>
    <row r="2111" spans="2:29" x14ac:dyDescent="0.3">
      <c r="B2111">
        <f t="shared" si="2308"/>
        <v>64669088306.42495</v>
      </c>
      <c r="C2111">
        <f t="shared" si="2309"/>
        <v>-135342952909.63661</v>
      </c>
      <c r="D2111">
        <f>B2111+F2111*dt/2</f>
        <v>64379189304.7658</v>
      </c>
      <c r="E2111">
        <f>C2111+G2111*dt/2</f>
        <v>-135481471067.70738</v>
      </c>
      <c r="F2111">
        <f t="shared" si="2310"/>
        <v>-26842.50015362462</v>
      </c>
      <c r="G2111">
        <f t="shared" si="2311"/>
        <v>-12825.755376923093</v>
      </c>
      <c r="H2111">
        <f>SQRT((xs-B2111)^2+(ys-C2111)^2)</f>
        <v>149999352947.55209</v>
      </c>
      <c r="I2111">
        <f>SQRT((xs-D2111)^2+(ys-E2111)^2)</f>
        <v>149999696727.05643</v>
      </c>
      <c r="J2111">
        <f t="shared" ref="J2111" si="2359">G*Ms*Me/H2111^2</f>
        <v>3.5235588916065167E+22</v>
      </c>
      <c r="K2111">
        <f t="shared" si="2307"/>
        <v>3.5235588916065167E+22</v>
      </c>
      <c r="L2111">
        <f>(xs-D2111)/I2111*K2111</f>
        <v>-1.5122954903168773E+22</v>
      </c>
      <c r="M2111">
        <f>(ys-E2111)/I2111*K2111</f>
        <v>3.1825193813371473E+22</v>
      </c>
      <c r="N2111">
        <f>(xs-D2111)/I2111*K2111</f>
        <v>-1.5122954903168773E+22</v>
      </c>
      <c r="O2111">
        <f>(xs-E2111)/I2111*K2111</f>
        <v>3.1825193813371473E+22</v>
      </c>
      <c r="P2111">
        <f t="shared" si="2313"/>
        <v>-2.5323099302024064E-3</v>
      </c>
      <c r="Q2111">
        <f>M2111/Me</f>
        <v>5.3290679526743923E-3</v>
      </c>
      <c r="R2111">
        <f>F2111+P2111*dt/2</f>
        <v>-26869.849100870804</v>
      </c>
      <c r="S2111">
        <f>G2111+Q2111*dt/2</f>
        <v>-12768.20144303421</v>
      </c>
      <c r="T2111">
        <f>R2111*dt</f>
        <v>-580388740.57880938</v>
      </c>
      <c r="U2111">
        <f>S2111*dt</f>
        <v>-275793151.16953892</v>
      </c>
      <c r="V2111">
        <f>N2111/Me*dt</f>
        <v>-54.697894492371979</v>
      </c>
      <c r="W2111">
        <f>O2111/Me*dt</f>
        <v>115.10786777776687</v>
      </c>
      <c r="Z2111">
        <v>239451108.91161543</v>
      </c>
      <c r="AA2111">
        <v>300516391.48069555</v>
      </c>
      <c r="AB2111">
        <f t="shared" si="2304"/>
        <v>64328150674.757751</v>
      </c>
      <c r="AC2111">
        <f t="shared" si="2305"/>
        <v>-135318229669.32545</v>
      </c>
    </row>
    <row r="2112" spans="2:29" x14ac:dyDescent="0.3">
      <c r="B2112">
        <f t="shared" si="2308"/>
        <v>64088699565.846138</v>
      </c>
      <c r="C2112">
        <f t="shared" si="2309"/>
        <v>-135618746060.80615</v>
      </c>
      <c r="D2112">
        <f>B2112+F2112*dt/2</f>
        <v>63798209826.926476</v>
      </c>
      <c r="E2112">
        <f>C2112+G2112*dt/2</f>
        <v>-135756021053.90492</v>
      </c>
      <c r="F2112">
        <f t="shared" si="2310"/>
        <v>-26897.198048116992</v>
      </c>
      <c r="G2112">
        <f t="shared" si="2311"/>
        <v>-12710.647509145325</v>
      </c>
      <c r="H2112">
        <f>SQRT((xs-B2112)^2+(ys-C2112)^2)</f>
        <v>149999352315.75739</v>
      </c>
      <c r="I2112">
        <f>SQRT((xs-D2112)^2+(ys-E2112)^2)</f>
        <v>149999696098.05487</v>
      </c>
      <c r="J2112">
        <f t="shared" ref="J2112" si="2360">G*Ms*Me/H2112^2</f>
        <v>3.5235589212888562E+22</v>
      </c>
      <c r="K2112">
        <f t="shared" si="2307"/>
        <v>3.5235589212888562E+22</v>
      </c>
      <c r="L2112">
        <f>(xs-D2112)/I2112*K2112</f>
        <v>-1.4986480455998752E+22</v>
      </c>
      <c r="M2112">
        <f>(ys-E2112)/I2112*K2112</f>
        <v>3.1889687215797464E+22</v>
      </c>
      <c r="N2112">
        <f>(xs-D2112)/I2112*K2112</f>
        <v>-1.4986480455998752E+22</v>
      </c>
      <c r="O2112">
        <f>(xs-E2112)/I2112*K2112</f>
        <v>3.1889687215797464E+22</v>
      </c>
      <c r="P2112">
        <f t="shared" si="2313"/>
        <v>-2.5094575445409831E-3</v>
      </c>
      <c r="Q2112">
        <f>M2112/Me</f>
        <v>5.3398672497986374E-3</v>
      </c>
      <c r="R2112">
        <f>F2112+P2112*dt/2</f>
        <v>-26924.300189598034</v>
      </c>
      <c r="S2112">
        <f>G2112+Q2112*dt/2</f>
        <v>-12652.976942847499</v>
      </c>
      <c r="T2112">
        <f>R2112*dt</f>
        <v>-581564884.09531748</v>
      </c>
      <c r="U2112">
        <f>S2112*dt</f>
        <v>-273304301.96550596</v>
      </c>
      <c r="V2112">
        <f>N2112/Me*dt</f>
        <v>-54.204282962085237</v>
      </c>
      <c r="W2112">
        <f>O2112/Me*dt</f>
        <v>115.34113259565056</v>
      </c>
      <c r="Z2112">
        <v>256253524.52249688</v>
      </c>
      <c r="AA2112">
        <v>286323161.75985408</v>
      </c>
      <c r="AB2112">
        <f t="shared" si="2304"/>
        <v>63763388206.273323</v>
      </c>
      <c r="AC2112">
        <f t="shared" si="2305"/>
        <v>-135605727201.0118</v>
      </c>
    </row>
    <row r="2113" spans="2:29" x14ac:dyDescent="0.3">
      <c r="B2113">
        <f t="shared" si="2308"/>
        <v>63507134681.750824</v>
      </c>
      <c r="C2113">
        <f t="shared" si="2309"/>
        <v>-135892050362.77165</v>
      </c>
      <c r="D2113">
        <f>B2113+F2113*dt/2</f>
        <v>63216059536.575172</v>
      </c>
      <c r="E2113">
        <f>C2113+G2113*dt/2</f>
        <v>-136028079671.63838</v>
      </c>
      <c r="F2113">
        <f t="shared" si="2310"/>
        <v>-26951.402331079076</v>
      </c>
      <c r="G2113">
        <f t="shared" si="2311"/>
        <v>-12595.306376549674</v>
      </c>
      <c r="H2113">
        <f>SQRT((xs-B2113)^2+(ys-C2113)^2)</f>
        <v>149999351689.54599</v>
      </c>
      <c r="I2113">
        <f>SQRT((xs-D2113)^2+(ys-E2113)^2)</f>
        <v>149999695474.64227</v>
      </c>
      <c r="J2113">
        <f t="shared" ref="J2113" si="2361">G*Ms*Me/H2113^2</f>
        <v>3.5235589507088864E+22</v>
      </c>
      <c r="K2113">
        <f t="shared" si="2307"/>
        <v>3.5235589507088864E+22</v>
      </c>
      <c r="L2113">
        <f>(xs-D2113)/I2113*K2113</f>
        <v>-1.484973097470727E+22</v>
      </c>
      <c r="M2113">
        <f>(ys-E2113)/I2113*K2113</f>
        <v>3.1953595382849958E+22</v>
      </c>
      <c r="N2113">
        <f>(xs-D2113)/I2113*K2113</f>
        <v>-1.484973097470727E+22</v>
      </c>
      <c r="O2113">
        <f>(xs-E2113)/I2113*K2113</f>
        <v>3.1953595382849958E+22</v>
      </c>
      <c r="P2113">
        <f t="shared" si="2313"/>
        <v>-2.4865591049409359E-3</v>
      </c>
      <c r="Q2113">
        <f>M2113/Me</f>
        <v>5.3505685503767511E-3</v>
      </c>
      <c r="R2113">
        <f>F2113+P2113*dt/2</f>
        <v>-26978.257169412438</v>
      </c>
      <c r="S2113">
        <f>G2113+Q2113*dt/2</f>
        <v>-12537.520236205604</v>
      </c>
      <c r="T2113">
        <f>R2113*dt</f>
        <v>-582730354.85930872</v>
      </c>
      <c r="U2113">
        <f>S2113*dt</f>
        <v>-270810437.10204107</v>
      </c>
      <c r="V2113">
        <f>N2113/Me*dt</f>
        <v>-53.709676666724214</v>
      </c>
      <c r="W2113">
        <f>O2113/Me*dt</f>
        <v>115.57228068813782</v>
      </c>
      <c r="Z2113">
        <v>272216308.84423059</v>
      </c>
      <c r="AA2113">
        <v>271191775.66526037</v>
      </c>
      <c r="AB2113">
        <f t="shared" si="2304"/>
        <v>63196620635.735748</v>
      </c>
      <c r="AC2113">
        <f t="shared" si="2305"/>
        <v>-135891669024.20842</v>
      </c>
    </row>
    <row r="2114" spans="2:29" x14ac:dyDescent="0.3">
      <c r="B2114">
        <f t="shared" si="2308"/>
        <v>62924404326.891518</v>
      </c>
      <c r="C2114">
        <f t="shared" si="2309"/>
        <v>-136162860799.87369</v>
      </c>
      <c r="D2114">
        <f>B2114+F2114*dt/2</f>
        <v>62632749117.207863</v>
      </c>
      <c r="E2114">
        <f>C2114+G2114*dt/2</f>
        <v>-136297641928.10899</v>
      </c>
      <c r="F2114">
        <f t="shared" si="2310"/>
        <v>-27005.1120077458</v>
      </c>
      <c r="G2114">
        <f t="shared" si="2311"/>
        <v>-12479.734095861535</v>
      </c>
      <c r="H2114">
        <f>SQRT((xs-B2114)^2+(ys-C2114)^2)</f>
        <v>149999351068.92929</v>
      </c>
      <c r="I2114">
        <f>SQRT((xs-D2114)^2+(ys-E2114)^2)</f>
        <v>149999694856.83002</v>
      </c>
      <c r="J2114">
        <f t="shared" ref="J2114" si="2362">G*Ms*Me/H2114^2</f>
        <v>3.523558979866073E+22</v>
      </c>
      <c r="K2114">
        <f t="shared" si="2307"/>
        <v>3.523558979866073E+22</v>
      </c>
      <c r="L2114">
        <f>(xs-D2114)/I2114*K2114</f>
        <v>-1.4712708968926801E+22</v>
      </c>
      <c r="M2114">
        <f>(ys-E2114)/I2114*K2114</f>
        <v>3.2016917141647866E+22</v>
      </c>
      <c r="N2114">
        <f>(xs-D2114)/I2114*K2114</f>
        <v>-1.4712708968926801E+22</v>
      </c>
      <c r="O2114">
        <f>(xs-E2114)/I2114*K2114</f>
        <v>3.2016917141647866E+22</v>
      </c>
      <c r="P2114">
        <f t="shared" si="2313"/>
        <v>-2.4636150316354318E-3</v>
      </c>
      <c r="Q2114">
        <f>M2114/Me</f>
        <v>5.3611716580120334E-3</v>
      </c>
      <c r="R2114">
        <f>F2114+P2114*dt/2</f>
        <v>-27031.719050087464</v>
      </c>
      <c r="S2114">
        <f>G2114+Q2114*dt/2</f>
        <v>-12421.833441955005</v>
      </c>
      <c r="T2114">
        <f>R2114*dt</f>
        <v>-583885131.48188925</v>
      </c>
      <c r="U2114">
        <f>S2114*dt</f>
        <v>-268311602.34622809</v>
      </c>
      <c r="V2114">
        <f>N2114/Me*dt</f>
        <v>-53.214084683325325</v>
      </c>
      <c r="W2114">
        <f>O2114/Me*dt</f>
        <v>115.80130781305992</v>
      </c>
      <c r="Z2114">
        <v>287287157.68984073</v>
      </c>
      <c r="AA2114">
        <v>255171811.08046004</v>
      </c>
      <c r="AB2114">
        <f t="shared" si="2304"/>
        <v>62627806353.099472</v>
      </c>
      <c r="AC2114">
        <f t="shared" si="2305"/>
        <v>-136176000591.13945</v>
      </c>
    </row>
    <row r="2115" spans="2:29" x14ac:dyDescent="0.3">
      <c r="B2115">
        <f t="shared" si="2308"/>
        <v>62340519195.40963</v>
      </c>
      <c r="C2115">
        <f t="shared" si="2309"/>
        <v>-136431172402.21991</v>
      </c>
      <c r="D2115">
        <f>B2115+F2115*dt/2</f>
        <v>62048289273.611397</v>
      </c>
      <c r="E2115">
        <f>C2115+G2115*dt/2</f>
        <v>-136564702876.33083</v>
      </c>
      <c r="F2115">
        <f t="shared" si="2310"/>
        <v>-27058.326092429124</v>
      </c>
      <c r="G2115">
        <f t="shared" si="2311"/>
        <v>-12363.932788048474</v>
      </c>
      <c r="H2115">
        <f>SQRT((xs-B2115)^2+(ys-C2115)^2)</f>
        <v>149999350453.91861</v>
      </c>
      <c r="I2115">
        <f>SQRT((xs-D2115)^2+(ys-E2115)^2)</f>
        <v>149999694244.6293</v>
      </c>
      <c r="J2115">
        <f t="shared" ref="J2115" si="2363">G*Ms*Me/H2115^2</f>
        <v>3.5235590087598838E+22</v>
      </c>
      <c r="K2115">
        <f t="shared" si="2307"/>
        <v>3.5235590087598838E+22</v>
      </c>
      <c r="L2115">
        <f>(xs-D2115)/I2115*K2115</f>
        <v>-1.4575416953291604E+22</v>
      </c>
      <c r="M2115">
        <f>(ys-E2115)/I2115*K2115</f>
        <v>3.2079651330072047E+22</v>
      </c>
      <c r="N2115">
        <f>(xs-D2115)/I2115*K2115</f>
        <v>-1.4575416953291604E+22</v>
      </c>
      <c r="O2115">
        <f>(xs-E2115)/I2115*K2115</f>
        <v>3.2079651330072047E+22</v>
      </c>
      <c r="P2115">
        <f t="shared" si="2313"/>
        <v>-2.440625745695178E-3</v>
      </c>
      <c r="Q2115">
        <f>M2115/Me</f>
        <v>5.3716763781098539E-3</v>
      </c>
      <c r="R2115">
        <f>F2115+P2115*dt/2</f>
        <v>-27084.684850482634</v>
      </c>
      <c r="S2115">
        <f>G2115+Q2115*dt/2</f>
        <v>-12305.918683164888</v>
      </c>
      <c r="T2115">
        <f>R2115*dt</f>
        <v>-585029192.77042484</v>
      </c>
      <c r="U2115">
        <f>S2115*dt</f>
        <v>-265807843.55636159</v>
      </c>
      <c r="V2115">
        <f>N2115/Me*dt</f>
        <v>-52.717516107015847</v>
      </c>
      <c r="W2115">
        <f>O2115/Me*dt</f>
        <v>116.02820976717284</v>
      </c>
      <c r="Z2115">
        <v>301416689.13893044</v>
      </c>
      <c r="AA2115">
        <v>238315757.41574484</v>
      </c>
      <c r="AB2115">
        <f t="shared" si="2304"/>
        <v>62056906691.778137</v>
      </c>
      <c r="AC2115">
        <f t="shared" si="2305"/>
        <v>-136458664488.36053</v>
      </c>
    </row>
    <row r="2116" spans="2:29" x14ac:dyDescent="0.3">
      <c r="B2116">
        <f t="shared" si="2308"/>
        <v>61755490002.639206</v>
      </c>
      <c r="C2116">
        <f t="shared" si="2309"/>
        <v>-136696980245.77628</v>
      </c>
      <c r="D2116">
        <f>B2116+F2116*dt/2</f>
        <v>61462690731.667015</v>
      </c>
      <c r="E2116">
        <f>C2116+G2116*dt/2</f>
        <v>-136829257615.22171</v>
      </c>
      <c r="F2116">
        <f t="shared" si="2310"/>
        <v>-27111.04360853614</v>
      </c>
      <c r="G2116">
        <f t="shared" si="2311"/>
        <v>-12247.904578281301</v>
      </c>
      <c r="H2116">
        <f>SQRT((xs-B2116)^2+(ys-C2116)^2)</f>
        <v>149999349844.52505</v>
      </c>
      <c r="I2116">
        <f>SQRT((xs-D2116)^2+(ys-E2116)^2)</f>
        <v>149999693638.05133</v>
      </c>
      <c r="J2116">
        <f t="shared" ref="J2116" si="2364">G*Ms*Me/H2116^2</f>
        <v>3.5235590373897964E+22</v>
      </c>
      <c r="K2116">
        <f t="shared" si="2307"/>
        <v>3.5235590373897964E+22</v>
      </c>
      <c r="L2116">
        <f>(xs-D2116)/I2116*K2116</f>
        <v>-1.4437857447391575E+22</v>
      </c>
      <c r="M2116">
        <f>(ys-E2116)/I2116*K2116</f>
        <v>3.2141796796786742E+22</v>
      </c>
      <c r="N2116">
        <f>(xs-D2116)/I2116*K2116</f>
        <v>-1.4437857447391575E+22</v>
      </c>
      <c r="O2116">
        <f>(xs-E2116)/I2116*K2116</f>
        <v>3.2141796796786742E+22</v>
      </c>
      <c r="P2116">
        <f t="shared" si="2313"/>
        <v>-2.4175916690206923E-3</v>
      </c>
      <c r="Q2116">
        <f>M2116/Me</f>
        <v>5.382082517881236E-3</v>
      </c>
      <c r="R2116">
        <f>F2116+P2116*dt/2</f>
        <v>-27137.153598561563</v>
      </c>
      <c r="S2116">
        <f>G2116+Q2116*dt/2</f>
        <v>-12189.778087088183</v>
      </c>
      <c r="T2116">
        <f>R2116*dt</f>
        <v>-586162517.72892976</v>
      </c>
      <c r="U2116">
        <f>S2116*dt</f>
        <v>-263299206.68110475</v>
      </c>
      <c r="V2116">
        <f>N2116/Me*dt</f>
        <v>-52.219980050846956</v>
      </c>
      <c r="W2116">
        <f>O2116/Me*dt</f>
        <v>116.25298238623469</v>
      </c>
      <c r="Z2116">
        <v>314558605.34229076</v>
      </c>
      <c r="AA2116">
        <v>220678843.65400347</v>
      </c>
      <c r="AB2116">
        <f t="shared" si="2304"/>
        <v>61483886090.252571</v>
      </c>
      <c r="AC2116">
        <f t="shared" si="2305"/>
        <v>-136739600608.80338</v>
      </c>
    </row>
    <row r="2117" spans="2:29" x14ac:dyDescent="0.3">
      <c r="B2117">
        <f t="shared" si="2308"/>
        <v>61169327484.910278</v>
      </c>
      <c r="C2117">
        <f t="shared" si="2309"/>
        <v>-136960279452.45738</v>
      </c>
      <c r="D2117">
        <f>B2117+F2117*dt/2</f>
        <v>60875964238.153542</v>
      </c>
      <c r="E2117">
        <f>C2117+G2117*dt/2</f>
        <v>-137091301289.69305</v>
      </c>
      <c r="F2117">
        <f t="shared" si="2310"/>
        <v>-27163.263588586986</v>
      </c>
      <c r="G2117">
        <f t="shared" si="2311"/>
        <v>-12131.651595895066</v>
      </c>
      <c r="H2117">
        <f>SQRT((xs-B2117)^2+(ys-C2117)^2)</f>
        <v>149999349240.75977</v>
      </c>
      <c r="I2117">
        <f>SQRT((xs-D2117)^2+(ys-E2117)^2)</f>
        <v>149999693037.10706</v>
      </c>
      <c r="J2117">
        <f t="shared" ref="J2117" si="2365">G*Ms*Me/H2117^2</f>
        <v>3.5235590657552884E+22</v>
      </c>
      <c r="K2117">
        <f t="shared" si="2307"/>
        <v>3.5235590657552884E+22</v>
      </c>
      <c r="L2117">
        <f>(xs-D2117)/I2117*K2117</f>
        <v>-1.4300032975725985E+22</v>
      </c>
      <c r="M2117">
        <f>(ys-E2117)/I2117*K2117</f>
        <v>3.2203352401260612E+22</v>
      </c>
      <c r="N2117">
        <f>(xs-D2117)/I2117*K2117</f>
        <v>-1.4300032975725985E+22</v>
      </c>
      <c r="O2117">
        <f>(xs-E2117)/I2117*K2117</f>
        <v>3.2203352401260612E+22</v>
      </c>
      <c r="P2117">
        <f t="shared" si="2313"/>
        <v>-2.3945132243345588E-3</v>
      </c>
      <c r="Q2117">
        <f>M2117/Me</f>
        <v>5.3923898863463852E-3</v>
      </c>
      <c r="R2117">
        <f>F2117+P2117*dt/2</f>
        <v>-27189.124331409799</v>
      </c>
      <c r="S2117">
        <f>G2117+Q2117*dt/2</f>
        <v>-12073.413785122524</v>
      </c>
      <c r="T2117">
        <f>R2117*dt</f>
        <v>-587285085.55845165</v>
      </c>
      <c r="U2117">
        <f>S2117*dt</f>
        <v>-260785737.75864652</v>
      </c>
      <c r="V2117">
        <f>N2117/Me*dt</f>
        <v>-51.721485645626473</v>
      </c>
      <c r="W2117">
        <f>O2117/Me*dt</f>
        <v>116.47562154508192</v>
      </c>
      <c r="Z2117">
        <v>326669844.22521973</v>
      </c>
      <c r="AA2117">
        <v>202318857.42003191</v>
      </c>
      <c r="AB2117">
        <f t="shared" si="2304"/>
        <v>60908712243.577049</v>
      </c>
      <c r="AC2117">
        <f t="shared" si="2305"/>
        <v>-137018746332.79601</v>
      </c>
    </row>
    <row r="2118" spans="2:29" x14ac:dyDescent="0.3">
      <c r="B2118">
        <f t="shared" si="2308"/>
        <v>60582042399.35183</v>
      </c>
      <c r="C2118">
        <f t="shared" si="2309"/>
        <v>-137221065190.21603</v>
      </c>
      <c r="D2118">
        <f>B2118+F2118*dt/2</f>
        <v>60288120560.550117</v>
      </c>
      <c r="E2118">
        <f>C2118+G2118*dt/2</f>
        <v>-137350829090.73901</v>
      </c>
      <c r="F2118">
        <f t="shared" si="2310"/>
        <v>-27214.985074232613</v>
      </c>
      <c r="G2118">
        <f t="shared" si="2311"/>
        <v>-12015.175974349984</v>
      </c>
      <c r="H2118">
        <f>SQRT((xs-B2118)^2+(ys-C2118)^2)</f>
        <v>149999348642.63373</v>
      </c>
      <c r="I2118">
        <f>SQRT((xs-D2118)^2+(ys-E2118)^2)</f>
        <v>149999692441.80743</v>
      </c>
      <c r="J2118">
        <f t="shared" ref="J2118" si="2366">G*Ms*Me/H2118^2</f>
        <v>3.5235590938558426E+22</v>
      </c>
      <c r="K2118">
        <f t="shared" si="2307"/>
        <v>3.5235590938558426E+22</v>
      </c>
      <c r="L2118">
        <f>(xs-D2118)/I2118*K2118</f>
        <v>-1.4161946067657155E+22</v>
      </c>
      <c r="M2118">
        <f>(ys-E2118)/I2118*K2118</f>
        <v>3.2264317013787702E+22</v>
      </c>
      <c r="N2118">
        <f>(xs-D2118)/I2118*K2118</f>
        <v>-1.4161946067657155E+22</v>
      </c>
      <c r="O2118">
        <f>(xs-E2118)/I2118*K2118</f>
        <v>3.2264317013787702E+22</v>
      </c>
      <c r="P2118">
        <f t="shared" si="2313"/>
        <v>-2.3713908351736695E-3</v>
      </c>
      <c r="Q2118">
        <f>M2118/Me</f>
        <v>5.4025982943381951E-3</v>
      </c>
      <c r="R2118">
        <f>F2118+P2118*dt/2</f>
        <v>-27240.596095252487</v>
      </c>
      <c r="S2118">
        <f>G2118+Q2118*dt/2</f>
        <v>-11956.827912771132</v>
      </c>
      <c r="T2118">
        <f>R2118*dt</f>
        <v>-588396875.65745378</v>
      </c>
      <c r="U2118">
        <f>S2118*dt</f>
        <v>-258267482.91585645</v>
      </c>
      <c r="V2118">
        <f>N2118/Me*dt</f>
        <v>-51.222042039751258</v>
      </c>
      <c r="W2118">
        <f>O2118/Me*dt</f>
        <v>116.69612315770502</v>
      </c>
      <c r="Z2118">
        <v>337710720.59245199</v>
      </c>
      <c r="AA2118">
        <v>183295955.6656732</v>
      </c>
      <c r="AB2118">
        <f t="shared" si="2304"/>
        <v>60331356244.286827</v>
      </c>
      <c r="AC2118">
        <f t="shared" si="2305"/>
        <v>-137296036717.46622</v>
      </c>
    </row>
    <row r="2119" spans="2:29" x14ac:dyDescent="0.3">
      <c r="B2119">
        <f t="shared" si="2308"/>
        <v>59993645523.694374</v>
      </c>
      <c r="C2119">
        <f t="shared" si="2309"/>
        <v>-137479332673.1319</v>
      </c>
      <c r="D2119">
        <f>B2119+F2119*dt/2</f>
        <v>59699170486.838631</v>
      </c>
      <c r="E2119">
        <f>C2119+G2119*dt/2</f>
        <v>-137607836255.52478</v>
      </c>
      <c r="F2119">
        <f t="shared" si="2310"/>
        <v>-27266.207116272362</v>
      </c>
      <c r="G2119">
        <f t="shared" si="2311"/>
        <v>-11898.47985119228</v>
      </c>
      <c r="H2119">
        <f>SQRT((xs-B2119)^2+(ys-C2119)^2)</f>
        <v>149999348050.15775</v>
      </c>
      <c r="I2119">
        <f>SQRT((xs-D2119)^2+(ys-E2119)^2)</f>
        <v>149999691852.1633</v>
      </c>
      <c r="J2119">
        <f t="shared" ref="J2119" si="2367">G*Ms*Me/H2119^2</f>
        <v>3.5235591216909519E+22</v>
      </c>
      <c r="K2119">
        <f t="shared" si="2307"/>
        <v>3.5235591216909519E+22</v>
      </c>
      <c r="L2119">
        <f>(xs-D2119)/I2119*K2119</f>
        <v>-1.4023599257364061E+22</v>
      </c>
      <c r="M2119">
        <f>(ys-E2119)/I2119*K2119</f>
        <v>3.2324689515508255E+22</v>
      </c>
      <c r="N2119">
        <f>(xs-D2119)/I2119*K2119</f>
        <v>-1.4023599257364061E+22</v>
      </c>
      <c r="O2119">
        <f>(xs-E2119)/I2119*K2119</f>
        <v>3.2324689515508255E+22</v>
      </c>
      <c r="P2119">
        <f t="shared" si="2313"/>
        <v>-2.3482249258814569E-3</v>
      </c>
      <c r="Q2119">
        <f>M2119/Me</f>
        <v>5.4127075545057357E-3</v>
      </c>
      <c r="R2119">
        <f>F2119+P2119*dt/2</f>
        <v>-27291.567945471881</v>
      </c>
      <c r="S2119">
        <f>G2119+Q2119*dt/2</f>
        <v>-11840.022609603619</v>
      </c>
      <c r="T2119">
        <f>R2119*dt</f>
        <v>-589497867.62219262</v>
      </c>
      <c r="U2119">
        <f>S2119*dt</f>
        <v>-255744488.36743817</v>
      </c>
      <c r="V2119">
        <f>N2119/Me*dt</f>
        <v>-50.72165839903947</v>
      </c>
      <c r="W2119">
        <f>O2119/Me*dt</f>
        <v>116.91448317732389</v>
      </c>
      <c r="Z2119">
        <v>347645056.17227161</v>
      </c>
      <c r="AA2119">
        <v>163672467.59063414</v>
      </c>
      <c r="AB2119">
        <f t="shared" si="2304"/>
        <v>59751792712.244453</v>
      </c>
      <c r="AC2119">
        <f t="shared" si="2305"/>
        <v>-137571404693.90869</v>
      </c>
    </row>
    <row r="2120" spans="2:29" x14ac:dyDescent="0.3">
      <c r="B2120">
        <f t="shared" si="2308"/>
        <v>59404147656.072182</v>
      </c>
      <c r="C2120">
        <f t="shared" si="2309"/>
        <v>-137735077161.49933</v>
      </c>
      <c r="D2120">
        <f>B2120+F2120*dt/2</f>
        <v>59109124825.305733</v>
      </c>
      <c r="E2120">
        <f>C2120+G2120*dt/2</f>
        <v>-137862318067.47388</v>
      </c>
      <c r="F2120">
        <f t="shared" si="2310"/>
        <v>-27316.928774671404</v>
      </c>
      <c r="G2120">
        <f t="shared" si="2311"/>
        <v>-11781.565368014955</v>
      </c>
      <c r="H2120">
        <f>SQRT((xs-B2120)^2+(ys-C2120)^2)</f>
        <v>149999347463.34265</v>
      </c>
      <c r="I2120">
        <f>SQRT((xs-D2120)^2+(ys-E2120)^2)</f>
        <v>149999691268.1853</v>
      </c>
      <c r="J2120">
        <f t="shared" ref="J2120" si="2368">G*Ms*Me/H2120^2</f>
        <v>3.5235591492601079E+22</v>
      </c>
      <c r="K2120">
        <f t="shared" si="2307"/>
        <v>3.5235591492601079E+22</v>
      </c>
      <c r="L2120">
        <f>(xs-D2120)/I2120*K2120</f>
        <v>-1.3884995083795782E+22</v>
      </c>
      <c r="M2120">
        <f>(ys-E2120)/I2120*K2120</f>
        <v>3.2384468798429112E+22</v>
      </c>
      <c r="N2120">
        <f>(xs-D2120)/I2120*K2120</f>
        <v>-1.3884995083795782E+22</v>
      </c>
      <c r="O2120">
        <f>(xs-E2120)/I2120*K2120</f>
        <v>3.2384468798429112E+22</v>
      </c>
      <c r="P2120">
        <f t="shared" si="2313"/>
        <v>-2.3250159216000972E-3</v>
      </c>
      <c r="Q2120">
        <f>M2120/Me</f>
        <v>5.4227174813176677E-3</v>
      </c>
      <c r="R2120">
        <f>F2120+P2120*dt/2</f>
        <v>-27342.038946624685</v>
      </c>
      <c r="S2120">
        <f>G2120+Q2120*dt/2</f>
        <v>-11723.000019216724</v>
      </c>
      <c r="T2120">
        <f>R2120*dt</f>
        <v>-590588041.2470932</v>
      </c>
      <c r="U2120">
        <f>S2120*dt</f>
        <v>-253216800.41508126</v>
      </c>
      <c r="V2120">
        <f>N2120/Me*dt</f>
        <v>-50.2203439065621</v>
      </c>
      <c r="W2120">
        <f>O2120/Me*dt</f>
        <v>117.13069759646162</v>
      </c>
      <c r="Z2120">
        <v>356440298.17357051</v>
      </c>
      <c r="AA2120">
        <v>143512690.44427994</v>
      </c>
      <c r="AB2120">
        <f t="shared" si="2304"/>
        <v>59169999912.998657</v>
      </c>
      <c r="AC2120">
        <f t="shared" si="2305"/>
        <v>-137844781271.47012</v>
      </c>
    </row>
    <row r="2121" spans="2:29" x14ac:dyDescent="0.3">
      <c r="B2121">
        <f t="shared" si="2308"/>
        <v>58813559614.825089</v>
      </c>
      <c r="C2121">
        <f t="shared" si="2309"/>
        <v>-137988293961.9144</v>
      </c>
      <c r="D2121">
        <f>B2121+F2121*dt/2</f>
        <v>58517994404.344444</v>
      </c>
      <c r="E2121">
        <f>C2121+G2121*dt/2</f>
        <v>-138114269856.35492</v>
      </c>
      <c r="F2121">
        <f t="shared" si="2310"/>
        <v>-27367.149118577967</v>
      </c>
      <c r="G2121">
        <f t="shared" si="2311"/>
        <v>-11664.434670418494</v>
      </c>
      <c r="H2121">
        <f>SQRT((xs-B2121)^2+(ys-C2121)^2)</f>
        <v>149999346882.19907</v>
      </c>
      <c r="I2121">
        <f>SQRT((xs-D2121)^2+(ys-E2121)^2)</f>
        <v>149999690689.88416</v>
      </c>
      <c r="J2121">
        <f t="shared" ref="J2121" si="2369">G*Ms*Me/H2121^2</f>
        <v>3.5235591765628111E+22</v>
      </c>
      <c r="K2121">
        <f t="shared" si="2307"/>
        <v>3.5235591765628111E+22</v>
      </c>
      <c r="L2121">
        <f>(xs-D2121)/I2121*K2121</f>
        <v>-1.3746136090624918E+22</v>
      </c>
      <c r="M2121">
        <f>(ys-E2121)/I2121*K2121</f>
        <v>3.2443653765444154E+22</v>
      </c>
      <c r="N2121">
        <f>(xs-D2121)/I2121*K2121</f>
        <v>-1.3746136090624918E+22</v>
      </c>
      <c r="O2121">
        <f>(xs-E2121)/I2121*K2121</f>
        <v>3.2443653765444154E+22</v>
      </c>
      <c r="P2121">
        <f t="shared" si="2313"/>
        <v>-2.301764248262712E-3</v>
      </c>
      <c r="Q2121">
        <f>M2121/Me</f>
        <v>5.4326278910656655E-3</v>
      </c>
      <c r="R2121">
        <f>F2121+P2121*dt/2</f>
        <v>-27392.008172459206</v>
      </c>
      <c r="S2121">
        <f>G2121+Q2121*dt/2</f>
        <v>-11605.762289194985</v>
      </c>
      <c r="T2121">
        <f>R2121*dt</f>
        <v>-591667376.52511883</v>
      </c>
      <c r="U2121">
        <f>S2121*dt</f>
        <v>-250684465.44661167</v>
      </c>
      <c r="V2121">
        <f>N2121/Me*dt</f>
        <v>-49.718107762474581</v>
      </c>
      <c r="W2121">
        <f>O2121/Me*dt</f>
        <v>117.34476244701837</v>
      </c>
      <c r="Z2121">
        <v>364067625.96720207</v>
      </c>
      <c r="AA2121">
        <v>122882678.87705258</v>
      </c>
      <c r="AB2121">
        <f t="shared" si="2304"/>
        <v>58585959864.267174</v>
      </c>
      <c r="AC2121">
        <f t="shared" si="2305"/>
        <v>-138116095748.48398</v>
      </c>
    </row>
    <row r="2122" spans="2:29" x14ac:dyDescent="0.3">
      <c r="B2122">
        <f t="shared" si="2308"/>
        <v>58221892238.299973</v>
      </c>
      <c r="C2122">
        <f t="shared" si="2309"/>
        <v>-138238978427.36102</v>
      </c>
      <c r="D2122">
        <f>B2122+F2122*dt/2</f>
        <v>57925790072.255493</v>
      </c>
      <c r="E2122">
        <f>C2122+G2122*dt/2</f>
        <v>-138363686998.36713</v>
      </c>
      <c r="F2122">
        <f t="shared" si="2310"/>
        <v>-27416.867226340441</v>
      </c>
      <c r="G2122">
        <f t="shared" si="2311"/>
        <v>-11547.089907971475</v>
      </c>
      <c r="H2122">
        <f>SQRT((xs-B2122)^2+(ys-C2122)^2)</f>
        <v>149999346306.73761</v>
      </c>
      <c r="I2122">
        <f>SQRT((xs-D2122)^2+(ys-E2122)^2)</f>
        <v>149999690117.27032</v>
      </c>
      <c r="J2122">
        <f t="shared" ref="J2122" si="2370">G*Ms*Me/H2122^2</f>
        <v>3.5235592035985619E+22</v>
      </c>
      <c r="K2122">
        <f t="shared" si="2307"/>
        <v>3.5235592035985619E+22</v>
      </c>
      <c r="L2122">
        <f>(xs-D2122)/I2122*K2122</f>
        <v>-1.3607024826200908E+22</v>
      </c>
      <c r="M2122">
        <f>(ys-E2122)/I2122*K2122</f>
        <v>3.2502243330354372E+22</v>
      </c>
      <c r="N2122">
        <f>(xs-D2122)/I2122*K2122</f>
        <v>-1.3607024826200908E+22</v>
      </c>
      <c r="O2122">
        <f>(xs-E2122)/I2122*K2122</f>
        <v>3.2502243330354372E+22</v>
      </c>
      <c r="P2122">
        <f t="shared" si="2313"/>
        <v>-2.2784703325855506E-3</v>
      </c>
      <c r="Q2122">
        <f>M2122/Me</f>
        <v>5.4424386018677778E-3</v>
      </c>
      <c r="R2122">
        <f>F2122+P2122*dt/2</f>
        <v>-27441.474705932364</v>
      </c>
      <c r="S2122">
        <f>G2122+Q2122*dt/2</f>
        <v>-11488.311571071303</v>
      </c>
      <c r="T2122">
        <f>R2122*dt</f>
        <v>-592735853.648139</v>
      </c>
      <c r="U2122">
        <f>S2122*dt</f>
        <v>-248147529.93514013</v>
      </c>
      <c r="V2122">
        <f>N2122/Me*dt</f>
        <v>-49.214959183847895</v>
      </c>
      <c r="W2122">
        <f>O2122/Me*dt</f>
        <v>117.556673800344</v>
      </c>
      <c r="Z2122">
        <v>370502045.54184234</v>
      </c>
      <c r="AA2122">
        <v>101850028.53131823</v>
      </c>
      <c r="AB2122">
        <f t="shared" si="2304"/>
        <v>57999658430.193672</v>
      </c>
      <c r="AC2122">
        <f t="shared" si="2305"/>
        <v>-138385275928.76486</v>
      </c>
    </row>
    <row r="2123" spans="2:29" x14ac:dyDescent="0.3">
      <c r="B2123">
        <f t="shared" si="2308"/>
        <v>57629156384.651833</v>
      </c>
      <c r="C2123">
        <f t="shared" si="2309"/>
        <v>-138487125957.29617</v>
      </c>
      <c r="D2123">
        <f>B2123+F2123*dt/2</f>
        <v>57332522697.048172</v>
      </c>
      <c r="E2123">
        <f>C2123+G2123*dt/2</f>
        <v>-138610564916.22522</v>
      </c>
      <c r="F2123">
        <f t="shared" si="2310"/>
        <v>-27466.08218552429</v>
      </c>
      <c r="G2123">
        <f t="shared" si="2311"/>
        <v>-11429.533234171131</v>
      </c>
      <c r="H2123">
        <f>SQRT((xs-B2123)^2+(ys-C2123)^2)</f>
        <v>149999345736.96872</v>
      </c>
      <c r="I2123">
        <f>SQRT((xs-D2123)^2+(ys-E2123)^2)</f>
        <v>149999689550.35419</v>
      </c>
      <c r="J2123">
        <f t="shared" ref="J2123" si="2371">G*Ms*Me/H2123^2</f>
        <v>3.5235592303668709E+22</v>
      </c>
      <c r="K2123">
        <f t="shared" si="2307"/>
        <v>3.5235592303668709E+22</v>
      </c>
      <c r="L2123">
        <f>(xs-D2123)/I2123*K2123</f>
        <v>-1.3467663843503282E+22</v>
      </c>
      <c r="M2123">
        <f>(ys-E2123)/I2123*K2123</f>
        <v>3.2560236417887874E+22</v>
      </c>
      <c r="N2123">
        <f>(xs-D2123)/I2123*K2123</f>
        <v>-1.3467663843503282E+22</v>
      </c>
      <c r="O2123">
        <f>(xs-E2123)/I2123*K2123</f>
        <v>3.2560236417887874E+22</v>
      </c>
      <c r="P2123">
        <f t="shared" si="2313"/>
        <v>-2.2551346020601611E-3</v>
      </c>
      <c r="Q2123">
        <f>M2123/Me</f>
        <v>5.4521494336717807E-3</v>
      </c>
      <c r="R2123">
        <f>F2123+P2123*dt/2</f>
        <v>-27490.43763922654</v>
      </c>
      <c r="S2123">
        <f>G2123+Q2123*dt/2</f>
        <v>-11370.650020287476</v>
      </c>
      <c r="T2123">
        <f>R2123*dt</f>
        <v>-593793453.00729322</v>
      </c>
      <c r="U2123">
        <f>S2123*dt</f>
        <v>-245606040.43820947</v>
      </c>
      <c r="V2123">
        <f>N2123/Me*dt</f>
        <v>-48.71090740449948</v>
      </c>
      <c r="W2123">
        <f>O2123/Me*dt</f>
        <v>117.76642776731046</v>
      </c>
      <c r="Z2123">
        <v>375722471.42458546</v>
      </c>
      <c r="AA2123">
        <v>80483654.58035405</v>
      </c>
      <c r="AB2123">
        <f t="shared" si="2304"/>
        <v>57411085403.069122</v>
      </c>
      <c r="AC2123">
        <f t="shared" si="2305"/>
        <v>-138652248343.15402</v>
      </c>
    </row>
    <row r="2124" spans="2:29" x14ac:dyDescent="0.3">
      <c r="B2124">
        <f t="shared" si="2308"/>
        <v>57035362931.644539</v>
      </c>
      <c r="C2124">
        <f t="shared" si="2309"/>
        <v>-138732731997.73438</v>
      </c>
      <c r="D2124">
        <f>B2124+F2124*dt/2</f>
        <v>56738203166.240906</v>
      </c>
      <c r="E2124">
        <f>C2124+G2124*dt/2</f>
        <v>-138854899079.24353</v>
      </c>
      <c r="F2124">
        <f t="shared" si="2310"/>
        <v>-27514.79309292879</v>
      </c>
      <c r="G2124">
        <f t="shared" si="2311"/>
        <v>-11311.766806403821</v>
      </c>
      <c r="H2124">
        <f>SQRT((xs-B2124)^2+(ys-C2124)^2)</f>
        <v>149999345172.90268</v>
      </c>
      <c r="I2124">
        <f>SQRT((xs-D2124)^2+(ys-E2124)^2)</f>
        <v>149999688989.14603</v>
      </c>
      <c r="J2124">
        <f t="shared" ref="J2124" si="2372">G*Ms*Me/H2124^2</f>
        <v>3.5235592568672545E+22</v>
      </c>
      <c r="K2124">
        <f t="shared" si="2307"/>
        <v>3.5235592568672545E+22</v>
      </c>
      <c r="L2124">
        <f>(xs-D2124)/I2124*K2124</f>
        <v>-1.3328055700094775E+22</v>
      </c>
      <c r="M2124">
        <f>(ys-E2124)/I2124*K2124</f>
        <v>3.2617631963719609E+22</v>
      </c>
      <c r="N2124">
        <f>(xs-D2124)/I2124*K2124</f>
        <v>-1.3328055700094775E+22</v>
      </c>
      <c r="O2124">
        <f>(xs-E2124)/I2124*K2124</f>
        <v>3.2617631963719609E+22</v>
      </c>
      <c r="P2124">
        <f t="shared" si="2313"/>
        <v>-2.2317574849455416E-3</v>
      </c>
      <c r="Q2124">
        <f>M2124/Me</f>
        <v>5.4617602082584742E-3</v>
      </c>
      <c r="R2124">
        <f>F2124+P2124*dt/2</f>
        <v>-27538.896073766202</v>
      </c>
      <c r="S2124">
        <f>G2124+Q2124*dt/2</f>
        <v>-11252.779796154629</v>
      </c>
      <c r="T2124">
        <f>R2124*dt</f>
        <v>-594840155.19334996</v>
      </c>
      <c r="U2124">
        <f>S2124*dt</f>
        <v>-243060043.59693998</v>
      </c>
      <c r="V2124">
        <f>N2124/Me*dt</f>
        <v>-48.205961674823698</v>
      </c>
      <c r="W2124">
        <f>O2124/Me*dt</f>
        <v>117.97402049838304</v>
      </c>
      <c r="Z2124">
        <v>379711795.79752964</v>
      </c>
      <c r="AA2124">
        <v>58853565.940772161</v>
      </c>
      <c r="AB2124">
        <f t="shared" si="2304"/>
        <v>56820234572.248718</v>
      </c>
      <c r="AC2124">
        <f t="shared" si="2305"/>
        <v>-138916938475.39056</v>
      </c>
    </row>
    <row r="2125" spans="2:29" x14ac:dyDescent="0.3">
      <c r="B2125">
        <f t="shared" si="2308"/>
        <v>56440522776.451187</v>
      </c>
      <c r="C2125">
        <f t="shared" si="2309"/>
        <v>-138975792041.33133</v>
      </c>
      <c r="D2125">
        <f>B2125+F2125*dt/2</f>
        <v>56142842386.661469</v>
      </c>
      <c r="E2125">
        <f>C2125+G2125*dt/2</f>
        <v>-139096685003.4191</v>
      </c>
      <c r="F2125">
        <f t="shared" si="2310"/>
        <v>-27562.999054603613</v>
      </c>
      <c r="G2125">
        <f t="shared" si="2311"/>
        <v>-11193.792785905438</v>
      </c>
      <c r="H2125">
        <f>SQRT((xs-B2125)^2+(ys-C2125)^2)</f>
        <v>149999344614.54984</v>
      </c>
      <c r="I2125">
        <f>SQRT((xs-D2125)^2+(ys-E2125)^2)</f>
        <v>149999688433.65613</v>
      </c>
      <c r="J2125">
        <f t="shared" ref="J2125" si="2373">G*Ms*Me/H2125^2</f>
        <v>3.523559283099227E+22</v>
      </c>
      <c r="K2125">
        <f t="shared" si="2307"/>
        <v>3.523559283099227E+22</v>
      </c>
      <c r="L2125">
        <f>(xs-D2125)/I2125*K2125</f>
        <v>-1.3188202958074371E+22</v>
      </c>
      <c r="M2125">
        <f>(ys-E2125)/I2125*K2125</f>
        <v>3.2674428914490793E+22</v>
      </c>
      <c r="N2125">
        <f>(xs-D2125)/I2125*K2125</f>
        <v>-1.3188202958074371E+22</v>
      </c>
      <c r="O2125">
        <f>(xs-E2125)/I2125*K2125</f>
        <v>3.2674428914490793E+22</v>
      </c>
      <c r="P2125">
        <f t="shared" si="2313"/>
        <v>-2.2083394102602764E-3</v>
      </c>
      <c r="Q2125">
        <f>M2125/Me</f>
        <v>5.4712707492449416E-3</v>
      </c>
      <c r="R2125">
        <f>F2125+P2125*dt/2</f>
        <v>-27586.849120234423</v>
      </c>
      <c r="S2125">
        <f>G2125+Q2125*dt/2</f>
        <v>-11134.703061813592</v>
      </c>
      <c r="T2125">
        <f>R2125*dt</f>
        <v>-595875940.99706352</v>
      </c>
      <c r="U2125">
        <f>S2125*dt</f>
        <v>-240509586.13517359</v>
      </c>
      <c r="V2125">
        <f>N2125/Me*dt</f>
        <v>-47.700131261621969</v>
      </c>
      <c r="W2125">
        <f>O2125/Me*dt</f>
        <v>118.17944818369074</v>
      </c>
      <c r="Z2125">
        <v>382456944.58352804</v>
      </c>
      <c r="AA2125">
        <v>37030635.89789442</v>
      </c>
      <c r="AB2125">
        <f t="shared" si="2304"/>
        <v>56227103780.037651</v>
      </c>
      <c r="AC2125">
        <f t="shared" si="2305"/>
        <v>-139179270991.5686</v>
      </c>
    </row>
    <row r="2126" spans="2:29" x14ac:dyDescent="0.3">
      <c r="B2126">
        <f t="shared" si="2308"/>
        <v>55844646835.454124</v>
      </c>
      <c r="C2126">
        <f t="shared" si="2309"/>
        <v>-139216301627.46649</v>
      </c>
      <c r="D2126">
        <f>B2126+F2126*dt/2</f>
        <v>55546451284.24678</v>
      </c>
      <c r="E2126">
        <f>C2126+G2126*dt/2</f>
        <v>-139335918251.51389</v>
      </c>
      <c r="F2126">
        <f t="shared" si="2310"/>
        <v>-27610.699185865236</v>
      </c>
      <c r="G2126">
        <f t="shared" si="2311"/>
        <v>-11075.613337721747</v>
      </c>
      <c r="H2126">
        <f>SQRT((xs-B2126)^2+(ys-C2126)^2)</f>
        <v>149999344061.92023</v>
      </c>
      <c r="I2126">
        <f>SQRT((xs-D2126)^2+(ys-E2126)^2)</f>
        <v>149999687883.8945</v>
      </c>
      <c r="J2126">
        <f t="shared" ref="J2126" si="2374">G*Ms*Me/H2126^2</f>
        <v>3.5235593090623164E+22</v>
      </c>
      <c r="K2126">
        <f t="shared" si="2307"/>
        <v>3.5235593090623164E+22</v>
      </c>
      <c r="L2126">
        <f>(xs-D2126)/I2126*K2126</f>
        <v>-1.304810818403035E+22</v>
      </c>
      <c r="M2126">
        <f>(ys-E2126)/I2126*K2126</f>
        <v>3.2730626227828435E+22</v>
      </c>
      <c r="N2126">
        <f>(xs-D2126)/I2126*K2126</f>
        <v>-1.304810818403035E+22</v>
      </c>
      <c r="O2126">
        <f>(xs-E2126)/I2126*K2126</f>
        <v>3.2730626227828435E+22</v>
      </c>
      <c r="P2126">
        <f t="shared" si="2313"/>
        <v>-2.1848808077746733E-3</v>
      </c>
      <c r="Q2126">
        <f>M2126/Me</f>
        <v>5.480680882087815E-3</v>
      </c>
      <c r="R2126">
        <f>F2126+P2126*dt/2</f>
        <v>-27634.295898589204</v>
      </c>
      <c r="S2126">
        <f>G2126+Q2126*dt/2</f>
        <v>-11016.421984195198</v>
      </c>
      <c r="T2126">
        <f>R2126*dt</f>
        <v>-596900791.40952682</v>
      </c>
      <c r="U2126">
        <f>S2126*dt</f>
        <v>-237954714.85861629</v>
      </c>
      <c r="V2126">
        <f>N2126/Me*dt</f>
        <v>-47.193425447932945</v>
      </c>
      <c r="W2126">
        <f>O2126/Me*dt</f>
        <v>118.38270705309681</v>
      </c>
      <c r="Z2126">
        <v>383948920.31694162</v>
      </c>
      <c r="AA2126">
        <v>15086369.895387959</v>
      </c>
      <c r="AB2126">
        <f t="shared" si="2304"/>
        <v>55631694964.361542</v>
      </c>
      <c r="AC2126">
        <f t="shared" si="2305"/>
        <v>-139439169972.42972</v>
      </c>
    </row>
    <row r="2127" spans="2:29" x14ac:dyDescent="0.3">
      <c r="B2127">
        <f t="shared" si="2308"/>
        <v>55247746044.044601</v>
      </c>
      <c r="C2127">
        <f t="shared" si="2309"/>
        <v>-139454256342.3251</v>
      </c>
      <c r="D2127">
        <f>B2127+F2127*dt/2</f>
        <v>54949040803.842422</v>
      </c>
      <c r="E2127">
        <f>C2127+G2127*dt/2</f>
        <v>-139572594433.13632</v>
      </c>
      <c r="F2127">
        <f t="shared" si="2310"/>
        <v>-27657.892611313171</v>
      </c>
      <c r="G2127">
        <f t="shared" si="2311"/>
        <v>-10957.23063066865</v>
      </c>
      <c r="H2127">
        <f>SQRT((xs-B2127)^2+(ys-C2127)^2)</f>
        <v>149999343515.02399</v>
      </c>
      <c r="I2127">
        <f>SQRT((xs-D2127)^2+(ys-E2127)^2)</f>
        <v>149999687339.87112</v>
      </c>
      <c r="J2127">
        <f t="shared" ref="J2127" si="2375">G*Ms*Me/H2127^2</f>
        <v>3.5235593347560473E+22</v>
      </c>
      <c r="K2127">
        <f t="shared" si="2307"/>
        <v>3.5235593347560473E+22</v>
      </c>
      <c r="L2127">
        <f>(xs-D2127)/I2127*K2127</f>
        <v>-1.2907773948993103E+22</v>
      </c>
      <c r="M2127">
        <f>(ys-E2127)/I2127*K2127</f>
        <v>3.2786222872364285E+22</v>
      </c>
      <c r="N2127">
        <f>(xs-D2127)/I2127*K2127</f>
        <v>-1.2907773948993103E+22</v>
      </c>
      <c r="O2127">
        <f>(xs-E2127)/I2127*K2127</f>
        <v>3.2786222872364285E+22</v>
      </c>
      <c r="P2127">
        <f t="shared" si="2313"/>
        <v>-2.1613821080028639E-3</v>
      </c>
      <c r="Q2127">
        <f>M2127/Me</f>
        <v>5.489990434086451E-3</v>
      </c>
      <c r="R2127">
        <f>F2127+P2127*dt/2</f>
        <v>-27681.235538079603</v>
      </c>
      <c r="S2127">
        <f>G2127+Q2127*dt/2</f>
        <v>-10897.938733980516</v>
      </c>
      <c r="T2127">
        <f>R2127*dt</f>
        <v>-597914687.62251949</v>
      </c>
      <c r="U2127">
        <f>S2127*dt</f>
        <v>-235395476.65397915</v>
      </c>
      <c r="V2127">
        <f>N2127/Me*dt</f>
        <v>-46.685853532861863</v>
      </c>
      <c r="W2127">
        <f>O2127/Me*dt</f>
        <v>118.58379337626734</v>
      </c>
      <c r="Z2127">
        <v>384182831.65850544</v>
      </c>
      <c r="AA2127">
        <v>-6907328.7501900829</v>
      </c>
      <c r="AB2127">
        <f t="shared" ref="AB2127:AB2190" si="2376">Z2127+B2128</f>
        <v>55034014188.080589</v>
      </c>
      <c r="AC2127">
        <f t="shared" ref="AC2127:AC2190" si="2377">AA2127+C2128</f>
        <v>-139696559147.72928</v>
      </c>
    </row>
    <row r="2128" spans="2:29" x14ac:dyDescent="0.3">
      <c r="B2128">
        <f t="shared" si="2308"/>
        <v>54649831356.422081</v>
      </c>
      <c r="C2128">
        <f t="shared" si="2309"/>
        <v>-139689651818.9791</v>
      </c>
      <c r="D2128">
        <f>B2128+F2128*dt/2</f>
        <v>54350621909.001747</v>
      </c>
      <c r="E2128">
        <f>C2128+G2128*dt/2</f>
        <v>-139806709204.82184</v>
      </c>
      <c r="F2128">
        <f t="shared" si="2310"/>
        <v>-27704.578464846032</v>
      </c>
      <c r="G2128">
        <f t="shared" si="2311"/>
        <v>-10838.646837292383</v>
      </c>
      <c r="H2128">
        <f>SQRT((xs-B2128)^2+(ys-C2128)^2)</f>
        <v>149999342973.871</v>
      </c>
      <c r="I2128">
        <f>SQRT((xs-D2128)^2+(ys-E2128)^2)</f>
        <v>149999686801.59595</v>
      </c>
      <c r="J2128">
        <f t="shared" ref="J2128" si="2378">G*Ms*Me/H2128^2</f>
        <v>3.5235593601799535E+22</v>
      </c>
      <c r="K2128">
        <f t="shared" ref="K2128:K2191" si="2379">J2128</f>
        <v>3.5235593601799535E+22</v>
      </c>
      <c r="L2128">
        <f>(xs-D2128)/I2128*K2128</f>
        <v>-1.2767202828387984E+22</v>
      </c>
      <c r="M2128">
        <f>(ys-E2128)/I2128*K2128</f>
        <v>3.2841217827753863E+22</v>
      </c>
      <c r="N2128">
        <f>(xs-D2128)/I2128*K2128</f>
        <v>-1.2767202828387984E+22</v>
      </c>
      <c r="O2128">
        <f>(xs-E2128)/I2128*K2128</f>
        <v>3.2841217827753863E+22</v>
      </c>
      <c r="P2128">
        <f t="shared" si="2313"/>
        <v>-2.1378437421949066E-3</v>
      </c>
      <c r="Q2128">
        <f>M2128/Me</f>
        <v>5.4991992343861118E-3</v>
      </c>
      <c r="R2128">
        <f>F2128+P2128*dt/2</f>
        <v>-27727.667177261737</v>
      </c>
      <c r="S2128">
        <f>G2128+Q2128*dt/2</f>
        <v>-10779.255485561012</v>
      </c>
      <c r="T2128">
        <f>R2128*dt</f>
        <v>-598917611.02885354</v>
      </c>
      <c r="U2128">
        <f>S2128*dt</f>
        <v>-232831918.48811787</v>
      </c>
      <c r="V2128">
        <f>N2128/Me*dt</f>
        <v>-46.177424831409979</v>
      </c>
      <c r="W2128">
        <f>O2128/Me*dt</f>
        <v>118.78270346274002</v>
      </c>
      <c r="Z2128">
        <v>383157909.45715868</v>
      </c>
      <c r="AA2128">
        <v>-28878394.442441743</v>
      </c>
      <c r="AB2128">
        <f t="shared" si="2376"/>
        <v>54434071654.850388</v>
      </c>
      <c r="AC2128">
        <f t="shared" si="2377"/>
        <v>-139951362131.90967</v>
      </c>
    </row>
    <row r="2129" spans="2:29" x14ac:dyDescent="0.3">
      <c r="B2129">
        <f t="shared" ref="B2129:B2192" si="2380">B2128+T2128</f>
        <v>54050913745.393227</v>
      </c>
      <c r="C2129">
        <f t="shared" ref="C2129:C2192" si="2381">C2128+U2128</f>
        <v>-139922483737.46722</v>
      </c>
      <c r="D2129">
        <f>B2129+F2129*dt/2</f>
        <v>53751205581.784714</v>
      </c>
      <c r="E2129">
        <f>C2129+G2129*dt/2</f>
        <v>-140038258270.11258</v>
      </c>
      <c r="F2129">
        <f t="shared" ref="F2129:F2192" si="2382">F2128+V2128</f>
        <v>-27750.755889677443</v>
      </c>
      <c r="G2129">
        <f t="shared" ref="G2129:G2192" si="2383">G2128+W2128</f>
        <v>-10719.864133829642</v>
      </c>
      <c r="H2129">
        <f>SQRT((xs-B2129)^2+(ys-C2129)^2)</f>
        <v>149999342438.4711</v>
      </c>
      <c r="I2129">
        <f>SQRT((xs-D2129)^2+(ys-E2129)^2)</f>
        <v>149999686269.0787</v>
      </c>
      <c r="J2129">
        <f t="shared" ref="J2129" si="2384">G*Ms*Me/H2129^2</f>
        <v>3.523559385333575E+22</v>
      </c>
      <c r="K2129">
        <f t="shared" si="2379"/>
        <v>3.523559385333575E+22</v>
      </c>
      <c r="L2129">
        <f>(xs-D2129)/I2129*K2129</f>
        <v>-1.2626397401988062E+22</v>
      </c>
      <c r="M2129">
        <f>(ys-E2129)/I2129*K2129</f>
        <v>3.289561008469521E+22</v>
      </c>
      <c r="N2129">
        <f>(xs-D2129)/I2129*K2129</f>
        <v>-1.2626397401988062E+22</v>
      </c>
      <c r="O2129">
        <f>(xs-E2129)/I2129*K2129</f>
        <v>3.289561008469521E+22</v>
      </c>
      <c r="P2129">
        <f t="shared" ref="P2129:P2192" si="2385">L2129/Me</f>
        <v>-2.1142661423288783E-3</v>
      </c>
      <c r="Q2129">
        <f>M2129/Me</f>
        <v>5.5083071139811132E-3</v>
      </c>
      <c r="R2129">
        <f>F2129+P2129*dt/2</f>
        <v>-27773.589964014594</v>
      </c>
      <c r="S2129">
        <f>G2129+Q2129*dt/2</f>
        <v>-10660.374416998646</v>
      </c>
      <c r="T2129">
        <f>R2129*dt</f>
        <v>-599909543.22271526</v>
      </c>
      <c r="U2129">
        <f>S2129*dt</f>
        <v>-230264087.40717074</v>
      </c>
      <c r="V2129">
        <f>N2129/Me*dt</f>
        <v>-45.668148674303772</v>
      </c>
      <c r="W2129">
        <f>O2129/Me*dt</f>
        <v>118.97943366199205</v>
      </c>
      <c r="Z2129">
        <v>380877509.30575383</v>
      </c>
      <c r="AA2129">
        <v>-50754835.43393828</v>
      </c>
      <c r="AB2129">
        <f t="shared" si="2376"/>
        <v>53831881711.476265</v>
      </c>
      <c r="AC2129">
        <f t="shared" si="2377"/>
        <v>-140203502660.30832</v>
      </c>
    </row>
    <row r="2130" spans="2:29" x14ac:dyDescent="0.3">
      <c r="B2130">
        <f t="shared" si="2380"/>
        <v>53451004202.170509</v>
      </c>
      <c r="C2130">
        <f t="shared" si="2381"/>
        <v>-140152747824.87439</v>
      </c>
      <c r="D2130">
        <f>B2130+F2130*dt/2</f>
        <v>53150802822.556313</v>
      </c>
      <c r="E2130">
        <f>C2130+G2130*dt/2</f>
        <v>-140267237379.6362</v>
      </c>
      <c r="F2130">
        <f t="shared" si="2382"/>
        <v>-27796.424038351746</v>
      </c>
      <c r="G2130">
        <f t="shared" si="2383"/>
        <v>-10600.884700167649</v>
      </c>
      <c r="H2130">
        <f>SQRT((xs-B2130)^2+(ys-C2130)^2)</f>
        <v>149999341908.83398</v>
      </c>
      <c r="I2130">
        <f>SQRT((xs-D2130)^2+(ys-E2130)^2)</f>
        <v>149999685742.32904</v>
      </c>
      <c r="J2130">
        <f t="shared" ref="J2130" si="2386">G*Ms*Me/H2130^2</f>
        <v>3.5235594102164555E+22</v>
      </c>
      <c r="K2130">
        <f t="shared" si="2379"/>
        <v>3.5235594102164555E+22</v>
      </c>
      <c r="L2130">
        <f>(xs-D2130)/I2130*K2130</f>
        <v>-1.2485360253866739E+22</v>
      </c>
      <c r="M2130">
        <f>(ys-E2130)/I2130*K2130</f>
        <v>3.294939864494735E+22</v>
      </c>
      <c r="N2130">
        <f>(xs-D2130)/I2130*K2130</f>
        <v>-1.2485360253866739E+22</v>
      </c>
      <c r="O2130">
        <f>(xs-E2130)/I2130*K2130</f>
        <v>3.294939864494735E+22</v>
      </c>
      <c r="P2130">
        <f t="shared" si="2385"/>
        <v>-2.0906497411029368E-3</v>
      </c>
      <c r="Q2130">
        <f>M2130/Me</f>
        <v>5.517313905717908E-3</v>
      </c>
      <c r="R2130">
        <f>F2130+P2130*dt/2</f>
        <v>-27819.003055555659</v>
      </c>
      <c r="S2130">
        <f>G2130+Q2130*dt/2</f>
        <v>-10541.297709985896</v>
      </c>
      <c r="T2130">
        <f>R2130*dt</f>
        <v>-600890466.00000226</v>
      </c>
      <c r="U2130">
        <f>S2130*dt</f>
        <v>-227692030.53569537</v>
      </c>
      <c r="V2130">
        <f>N2130/Me*dt</f>
        <v>-45.158034407823436</v>
      </c>
      <c r="W2130">
        <f>O2130/Me*dt</f>
        <v>119.17398036350681</v>
      </c>
      <c r="Z2130">
        <v>377349100.58180422</v>
      </c>
      <c r="AA2130">
        <v>-72464969.717149556</v>
      </c>
      <c r="AB2130">
        <f t="shared" si="2376"/>
        <v>53227462836.752312</v>
      </c>
      <c r="AC2130">
        <f t="shared" si="2377"/>
        <v>-140452904825.12726</v>
      </c>
    </row>
    <row r="2131" spans="2:29" x14ac:dyDescent="0.3">
      <c r="B2131">
        <f t="shared" si="2380"/>
        <v>52850113736.170509</v>
      </c>
      <c r="C2131">
        <f t="shared" si="2381"/>
        <v>-140380439855.4101</v>
      </c>
      <c r="D2131">
        <f>B2131+F2131*dt/2</f>
        <v>52549424649.784706</v>
      </c>
      <c r="E2131">
        <f>C2131+G2131*dt/2</f>
        <v>-140493642331.18399</v>
      </c>
      <c r="F2131">
        <f t="shared" si="2382"/>
        <v>-27841.582072759571</v>
      </c>
      <c r="G2131">
        <f t="shared" si="2383"/>
        <v>-10481.710719804143</v>
      </c>
      <c r="H2131">
        <f>SQRT((xs-B2131)^2+(ys-C2131)^2)</f>
        <v>149999341384.96933</v>
      </c>
      <c r="I2131">
        <f>SQRT((xs-D2131)^2+(ys-E2131)^2)</f>
        <v>149999685221.35657</v>
      </c>
      <c r="J2131">
        <f t="shared" ref="J2131" si="2387">G*Ms*Me/H2131^2</f>
        <v>3.5235594348281398E+22</v>
      </c>
      <c r="K2131">
        <f t="shared" si="2379"/>
        <v>3.5235594348281398E+22</v>
      </c>
      <c r="L2131">
        <f>(xs-D2131)/I2131*K2131</f>
        <v>-1.2344093972350322E+22</v>
      </c>
      <c r="M2131">
        <f>(ys-E2131)/I2131*K2131</f>
        <v>3.3002582521348604E+22</v>
      </c>
      <c r="N2131">
        <f>(xs-D2131)/I2131*K2131</f>
        <v>-1.2344093972350322E+22</v>
      </c>
      <c r="O2131">
        <f>(xs-E2131)/I2131*K2131</f>
        <v>3.3002582521348604E+22</v>
      </c>
      <c r="P2131">
        <f t="shared" si="2385"/>
        <v>-2.0669949719273814E-3</v>
      </c>
      <c r="Q2131">
        <f>M2131/Me</f>
        <v>5.5262194442981588E-3</v>
      </c>
      <c r="R2131">
        <f>F2131+P2131*dt/2</f>
        <v>-27863.905618456385</v>
      </c>
      <c r="S2131">
        <f>G2131+Q2131*dt/2</f>
        <v>-10422.027549805724</v>
      </c>
      <c r="T2131">
        <f>R2131*dt</f>
        <v>-601860361.35865796</v>
      </c>
      <c r="U2131">
        <f>S2131*dt</f>
        <v>-225115795.07580364</v>
      </c>
      <c r="V2131">
        <f>N2131/Me*dt</f>
        <v>-44.647091393631442</v>
      </c>
      <c r="W2131">
        <f>O2131/Me*dt</f>
        <v>119.36633999684022</v>
      </c>
      <c r="Z2131">
        <v>372584242.0087083</v>
      </c>
      <c r="AA2131">
        <v>-93937659.904576823</v>
      </c>
      <c r="AB2131">
        <f t="shared" si="2376"/>
        <v>52620837616.820557</v>
      </c>
      <c r="AC2131">
        <f t="shared" si="2377"/>
        <v>-140699493310.39047</v>
      </c>
    </row>
    <row r="2132" spans="2:29" x14ac:dyDescent="0.3">
      <c r="B2132">
        <f t="shared" si="2380"/>
        <v>52248253374.811852</v>
      </c>
      <c r="C2132">
        <f t="shared" si="2381"/>
        <v>-140605555650.4859</v>
      </c>
      <c r="D2132">
        <f>B2132+F2132*dt/2</f>
        <v>51947082099.838997</v>
      </c>
      <c r="E2132">
        <f>C2132+G2132*dt/2</f>
        <v>-140717468969.78781</v>
      </c>
      <c r="F2132">
        <f t="shared" si="2382"/>
        <v>-27886.229164153203</v>
      </c>
      <c r="G2132">
        <f t="shared" si="2383"/>
        <v>-10362.344379807302</v>
      </c>
      <c r="H2132">
        <f>SQRT((xs-B2132)^2+(ys-C2132)^2)</f>
        <v>149999340866.88657</v>
      </c>
      <c r="I2132">
        <f>SQRT((xs-D2132)^2+(ys-E2132)^2)</f>
        <v>149999684706.17065</v>
      </c>
      <c r="J2132">
        <f t="shared" ref="J2132" si="2388">G*Ms*Me/H2132^2</f>
        <v>3.5235594591681854E+22</v>
      </c>
      <c r="K2132">
        <f t="shared" si="2379"/>
        <v>3.5235594591681854E+22</v>
      </c>
      <c r="L2132">
        <f>(xs-D2132)/I2132*K2132</f>
        <v>-1.2202601149970564E+22</v>
      </c>
      <c r="M2132">
        <f>(ys-E2132)/I2132*K2132</f>
        <v>3.3055160737834824E+22</v>
      </c>
      <c r="N2132">
        <f>(xs-D2132)/I2132*K2132</f>
        <v>-1.2202601149970564E+22</v>
      </c>
      <c r="O2132">
        <f>(xs-E2132)/I2132*K2132</f>
        <v>3.3055160737834824E+22</v>
      </c>
      <c r="P2132">
        <f t="shared" si="2385"/>
        <v>-2.0433022689167052E-3</v>
      </c>
      <c r="Q2132">
        <f>M2132/Me</f>
        <v>5.5350235662817854E-3</v>
      </c>
      <c r="R2132">
        <f>F2132+P2132*dt/2</f>
        <v>-27908.296828657505</v>
      </c>
      <c r="S2132">
        <f>G2132+Q2132*dt/2</f>
        <v>-10302.56612529146</v>
      </c>
      <c r="T2132">
        <f>R2132*dt</f>
        <v>-602819211.4990021</v>
      </c>
      <c r="U2132">
        <f>S2132*dt</f>
        <v>-222535428.30629554</v>
      </c>
      <c r="V2132">
        <f>N2132/Me*dt</f>
        <v>-44.135329008600834</v>
      </c>
      <c r="W2132">
        <f>O2132/Me*dt</f>
        <v>119.55650903168656</v>
      </c>
      <c r="Z2132">
        <v>366598543.81705874</v>
      </c>
      <c r="AA2132">
        <v>-115102546.32843117</v>
      </c>
      <c r="AB2132">
        <f t="shared" si="2376"/>
        <v>52012032707.129913</v>
      </c>
      <c r="AC2132">
        <f t="shared" si="2377"/>
        <v>-140943193625.12064</v>
      </c>
    </row>
    <row r="2133" spans="2:29" x14ac:dyDescent="0.3">
      <c r="B2133">
        <f t="shared" si="2380"/>
        <v>51645434163.312851</v>
      </c>
      <c r="C2133">
        <f t="shared" si="2381"/>
        <v>-140828091078.79221</v>
      </c>
      <c r="D2133">
        <f>B2133+F2133*dt/2</f>
        <v>51343786226.786705</v>
      </c>
      <c r="E2133">
        <f>C2133+G2133*dt/2</f>
        <v>-140938713187.79657</v>
      </c>
      <c r="F2133">
        <f t="shared" si="2382"/>
        <v>-27930.364493161804</v>
      </c>
      <c r="G2133">
        <f t="shared" si="2383"/>
        <v>-10242.787870775615</v>
      </c>
      <c r="H2133">
        <f>SQRT((xs-B2133)^2+(ys-C2133)^2)</f>
        <v>149999340354.59515</v>
      </c>
      <c r="I2133">
        <f>SQRT((xs-D2133)^2+(ys-E2133)^2)</f>
        <v>149999684196.78073</v>
      </c>
      <c r="J2133">
        <f t="shared" ref="J2133" si="2389">G*Ms*Me/H2133^2</f>
        <v>3.5235594832361478E+22</v>
      </c>
      <c r="K2133">
        <f t="shared" si="2379"/>
        <v>3.5235594832361478E+22</v>
      </c>
      <c r="L2133">
        <f>(xs-D2133)/I2133*K2133</f>
        <v>-1.2060884383417024E+22</v>
      </c>
      <c r="M2133">
        <f>(ys-E2133)/I2133*K2133</f>
        <v>3.3107132329457143E+22</v>
      </c>
      <c r="N2133">
        <f>(xs-D2133)/I2133*K2133</f>
        <v>-1.2060884383417024E+22</v>
      </c>
      <c r="O2133">
        <f>(xs-E2133)/I2133*K2133</f>
        <v>3.3107132329457143E+22</v>
      </c>
      <c r="P2133">
        <f t="shared" si="2385"/>
        <v>-2.0195720668816182E-3</v>
      </c>
      <c r="Q2133">
        <f>M2133/Me</f>
        <v>5.5437261100899429E-3</v>
      </c>
      <c r="R2133">
        <f>F2133+P2133*dt/2</f>
        <v>-27952.175871484123</v>
      </c>
      <c r="S2133">
        <f>G2133+Q2133*dt/2</f>
        <v>-10182.915628786644</v>
      </c>
      <c r="T2133">
        <f>R2133*dt</f>
        <v>-603766998.8240571</v>
      </c>
      <c r="U2133">
        <f>S2133*dt</f>
        <v>-219950977.58179152</v>
      </c>
      <c r="V2133">
        <f>N2133/Me*dt</f>
        <v>-43.622756644642955</v>
      </c>
      <c r="W2133">
        <f>O2133/Me*dt</f>
        <v>119.74448397794276</v>
      </c>
      <c r="Z2133">
        <v>359411616.62955862</v>
      </c>
      <c r="AA2133">
        <v>-135890277.59598053</v>
      </c>
      <c r="AB2133">
        <f t="shared" si="2376"/>
        <v>51401078781.118355</v>
      </c>
      <c r="AC2133">
        <f t="shared" si="2377"/>
        <v>-141183932333.96997</v>
      </c>
    </row>
    <row r="2134" spans="2:29" x14ac:dyDescent="0.3">
      <c r="B2134">
        <f t="shared" si="2380"/>
        <v>51041667164.488792</v>
      </c>
      <c r="C2134">
        <f t="shared" si="2381"/>
        <v>-141048042056.37399</v>
      </c>
      <c r="D2134">
        <f>B2134+F2134*dt/2</f>
        <v>50739548102.19088</v>
      </c>
      <c r="E2134">
        <f>C2134+G2134*dt/2</f>
        <v>-141157370924.95142</v>
      </c>
      <c r="F2134">
        <f t="shared" si="2382"/>
        <v>-27973.987249806447</v>
      </c>
      <c r="G2134">
        <f t="shared" si="2383"/>
        <v>-10123.043386797672</v>
      </c>
      <c r="H2134">
        <f>SQRT((xs-B2134)^2+(ys-C2134)^2)</f>
        <v>149999339848.10434</v>
      </c>
      <c r="I2134">
        <f>SQRT((xs-D2134)^2+(ys-E2134)^2)</f>
        <v>149999683693.19604</v>
      </c>
      <c r="J2134">
        <f t="shared" ref="J2134" si="2390">G*Ms*Me/H2134^2</f>
        <v>3.5235595070315929E+22</v>
      </c>
      <c r="K2134">
        <f t="shared" si="2379"/>
        <v>3.5235595070315929E+22</v>
      </c>
      <c r="L2134">
        <f>(xs-D2134)/I2134*K2134</f>
        <v>-1.1918946273489448E+22</v>
      </c>
      <c r="M2134">
        <f>(ys-E2134)/I2134*K2134</f>
        <v>3.3158496342399848E+22</v>
      </c>
      <c r="N2134">
        <f>(xs-D2134)/I2134*K2134</f>
        <v>-1.1918946273489448E+22</v>
      </c>
      <c r="O2134">
        <f>(xs-E2134)/I2134*K2134</f>
        <v>3.3158496342399848E+22</v>
      </c>
      <c r="P2134">
        <f t="shared" si="2385"/>
        <v>-1.9958048013210728E-3</v>
      </c>
      <c r="Q2134">
        <f>M2134/Me</f>
        <v>5.5523269160080114E-3</v>
      </c>
      <c r="R2134">
        <f>F2134+P2134*dt/2</f>
        <v>-27995.541941660715</v>
      </c>
      <c r="S2134">
        <f>G2134+Q2134*dt/2</f>
        <v>-10063.078256104785</v>
      </c>
      <c r="T2134">
        <f>R2134*dt</f>
        <v>-604703705.93987143</v>
      </c>
      <c r="U2134">
        <f>S2134*dt</f>
        <v>-217362490.33186337</v>
      </c>
      <c r="V2134">
        <f>N2134/Me*dt</f>
        <v>-43.109383708535169</v>
      </c>
      <c r="W2134">
        <f>O2134/Me*dt</f>
        <v>119.93026138577305</v>
      </c>
      <c r="Z2134">
        <v>351047007.23658329</v>
      </c>
      <c r="AA2134">
        <v>-156232737.8449727</v>
      </c>
      <c r="AB2134">
        <f t="shared" si="2376"/>
        <v>50788010465.7855</v>
      </c>
      <c r="AC2134">
        <f t="shared" si="2377"/>
        <v>-141421637284.55081</v>
      </c>
    </row>
    <row r="2135" spans="2:29" x14ac:dyDescent="0.3">
      <c r="B2135">
        <f t="shared" si="2380"/>
        <v>50436963458.54892</v>
      </c>
      <c r="C2135">
        <f t="shared" si="2381"/>
        <v>-141265404546.70584</v>
      </c>
      <c r="D2135">
        <f>B2135+F2135*dt/2</f>
        <v>50134378814.90696</v>
      </c>
      <c r="E2135">
        <f>C2135+G2135*dt/2</f>
        <v>-141373438168.4603</v>
      </c>
      <c r="F2135">
        <f t="shared" si="2382"/>
        <v>-28017.096633514982</v>
      </c>
      <c r="G2135">
        <f t="shared" si="2383"/>
        <v>-10003.113125411899</v>
      </c>
      <c r="H2135">
        <f>SQRT((xs-B2135)^2+(ys-C2135)^2)</f>
        <v>149999339347.42331</v>
      </c>
      <c r="I2135">
        <f>SQRT((xs-D2135)^2+(ys-E2135)^2)</f>
        <v>149999683195.42566</v>
      </c>
      <c r="J2135">
        <f t="shared" ref="J2135" si="2391">G*Ms*Me/H2135^2</f>
        <v>3.5235595305540886E+22</v>
      </c>
      <c r="K2135">
        <f t="shared" si="2379"/>
        <v>3.5235595305540886E+22</v>
      </c>
      <c r="L2135">
        <f>(xs-D2135)/I2135*K2135</f>
        <v>-1.1776789425050033E+22</v>
      </c>
      <c r="M2135">
        <f>(ys-E2135)/I2135*K2135</f>
        <v>3.3209251833997771E+22</v>
      </c>
      <c r="N2135">
        <f>(xs-D2135)/I2135*K2135</f>
        <v>-1.1776789425050033E+22</v>
      </c>
      <c r="O2135">
        <f>(xs-E2135)/I2135*K2135</f>
        <v>3.3209251833997771E+22</v>
      </c>
      <c r="P2135">
        <f t="shared" si="2385"/>
        <v>-1.972000908414272E-3</v>
      </c>
      <c r="Q2135">
        <f>M2135/Me</f>
        <v>5.5608258261885075E-3</v>
      </c>
      <c r="R2135">
        <f>F2135+P2135*dt/2</f>
        <v>-28038.394243325856</v>
      </c>
      <c r="S2135">
        <f>G2135+Q2135*dt/2</f>
        <v>-9943.0562064890637</v>
      </c>
      <c r="T2135">
        <f>R2135*dt</f>
        <v>-605629315.65583849</v>
      </c>
      <c r="U2135">
        <f>S2135*dt</f>
        <v>-214770014.06016377</v>
      </c>
      <c r="V2135">
        <f>N2135/Me*dt</f>
        <v>-42.595219621748278</v>
      </c>
      <c r="W2135">
        <f>O2135/Me*dt</f>
        <v>120.11383784567177</v>
      </c>
      <c r="Z2135">
        <v>341532121.47240084</v>
      </c>
      <c r="AA2135">
        <v>-176063269.9543052</v>
      </c>
      <c r="AB2135">
        <f t="shared" si="2376"/>
        <v>50172866264.365486</v>
      </c>
      <c r="AC2135">
        <f t="shared" si="2377"/>
        <v>-141656237830.72031</v>
      </c>
    </row>
    <row r="2136" spans="2:29" x14ac:dyDescent="0.3">
      <c r="B2136">
        <f t="shared" si="2380"/>
        <v>49831334142.893082</v>
      </c>
      <c r="C2136">
        <f t="shared" si="2381"/>
        <v>-141480174560.76599</v>
      </c>
      <c r="D2136">
        <f>B2136+F2136*dt/2</f>
        <v>49528289470.879204</v>
      </c>
      <c r="E2136">
        <f>C2136+G2136*dt/2</f>
        <v>-141586910953.07172</v>
      </c>
      <c r="F2136">
        <f t="shared" si="2382"/>
        <v>-28059.69185313673</v>
      </c>
      <c r="G2136">
        <f t="shared" si="2383"/>
        <v>-9882.9992875662265</v>
      </c>
      <c r="H2136">
        <f>SQRT((xs-B2136)^2+(ys-C2136)^2)</f>
        <v>149999338852.56119</v>
      </c>
      <c r="I2136">
        <f>SQRT((xs-D2136)^2+(ys-E2136)^2)</f>
        <v>149999682703.47864</v>
      </c>
      <c r="J2136">
        <f t="shared" ref="J2136" si="2392">G*Ms*Me/H2136^2</f>
        <v>3.5235595538032067E+22</v>
      </c>
      <c r="K2136">
        <f t="shared" si="2379"/>
        <v>3.5235595538032067E+22</v>
      </c>
      <c r="L2136">
        <f>(xs-D2136)/I2136*K2136</f>
        <v>-1.163441644697559E+22</v>
      </c>
      <c r="M2136">
        <f>(ys-E2136)/I2136*K2136</f>
        <v>3.3259397872753631E+22</v>
      </c>
      <c r="N2136">
        <f>(xs-D2136)/I2136*K2136</f>
        <v>-1.163441644697559E+22</v>
      </c>
      <c r="O2136">
        <f>(xs-E2136)/I2136*K2136</f>
        <v>3.3259397872753631E+22</v>
      </c>
      <c r="P2136">
        <f t="shared" si="2385"/>
        <v>-1.9481608250126574E-3</v>
      </c>
      <c r="Q2136">
        <f>M2136/Me</f>
        <v>5.5692226846539902E-3</v>
      </c>
      <c r="R2136">
        <f>F2136+P2136*dt/2</f>
        <v>-28080.731990046868</v>
      </c>
      <c r="S2136">
        <f>G2136+Q2136*dt/2</f>
        <v>-9822.8516825719635</v>
      </c>
      <c r="T2136">
        <f>R2136*dt</f>
        <v>-606543810.98501241</v>
      </c>
      <c r="U2136">
        <f>S2136*dt</f>
        <v>-212173596.34355441</v>
      </c>
      <c r="V2136">
        <f>N2136/Me*dt</f>
        <v>-42.080273820273398</v>
      </c>
      <c r="W2136">
        <f>O2136/Me*dt</f>
        <v>120.29520998852618</v>
      </c>
      <c r="Z2136">
        <v>330898134.44435519</v>
      </c>
      <c r="AA2136">
        <v>-195316893.9783178</v>
      </c>
      <c r="AB2136">
        <f t="shared" si="2376"/>
        <v>49555688466.352425</v>
      </c>
      <c r="AC2136">
        <f t="shared" si="2377"/>
        <v>-141887665051.08789</v>
      </c>
    </row>
    <row r="2137" spans="2:29" x14ac:dyDescent="0.3">
      <c r="B2137">
        <f t="shared" si="2380"/>
        <v>49224790331.908066</v>
      </c>
      <c r="C2137">
        <f t="shared" si="2381"/>
        <v>-141692348157.10956</v>
      </c>
      <c r="D2137">
        <f>B2137+F2137*dt/2</f>
        <v>48921291192.936928</v>
      </c>
      <c r="E2137">
        <f>C2137+G2137*dt/2</f>
        <v>-141797785361.1474</v>
      </c>
      <c r="F2137">
        <f t="shared" si="2382"/>
        <v>-28101.772126957003</v>
      </c>
      <c r="G2137">
        <f t="shared" si="2383"/>
        <v>-9762.7040775777004</v>
      </c>
      <c r="H2137">
        <f>SQRT((xs-B2137)^2+(ys-C2137)^2)</f>
        <v>149999338363.52698</v>
      </c>
      <c r="I2137">
        <f>SQRT((xs-D2137)^2+(ys-E2137)^2)</f>
        <v>149999682217.36389</v>
      </c>
      <c r="J2137">
        <f t="shared" ref="J2137" si="2393">G*Ms*Me/H2137^2</f>
        <v>3.5235595767785235E+22</v>
      </c>
      <c r="K2137">
        <f t="shared" si="2379"/>
        <v>3.5235595767785235E+22</v>
      </c>
      <c r="L2137">
        <f>(xs-D2137)/I2137*K2137</f>
        <v>-1.1491829952109689E+22</v>
      </c>
      <c r="M2137">
        <f>(ys-E2137)/I2137*K2137</f>
        <v>3.3308933538355136E+22</v>
      </c>
      <c r="N2137">
        <f>(xs-D2137)/I2137*K2137</f>
        <v>-1.1491829952109689E+22</v>
      </c>
      <c r="O2137">
        <f>(xs-E2137)/I2137*K2137</f>
        <v>3.3308933538355136E+22</v>
      </c>
      <c r="P2137">
        <f t="shared" si="2385"/>
        <v>-1.9242849886318969E-3</v>
      </c>
      <c r="Q2137">
        <f>M2137/Me</f>
        <v>5.5775173372999221E-3</v>
      </c>
      <c r="R2137">
        <f>F2137+P2137*dt/2</f>
        <v>-28122.554404834227</v>
      </c>
      <c r="S2137">
        <f>G2137+Q2137*dt/2</f>
        <v>-9702.4668903348611</v>
      </c>
      <c r="T2137">
        <f>R2137*dt</f>
        <v>-607447175.14441931</v>
      </c>
      <c r="U2137">
        <f>S2137*dt</f>
        <v>-209573284.83123299</v>
      </c>
      <c r="V2137">
        <f>N2137/Me*dt</f>
        <v>-41.564555754448975</v>
      </c>
      <c r="W2137">
        <f>O2137/Me*dt</f>
        <v>120.47437448567831</v>
      </c>
      <c r="Z2137">
        <v>319179888.40878755</v>
      </c>
      <c r="AA2137">
        <v>-213930520.08869055</v>
      </c>
      <c r="AB2137">
        <f t="shared" si="2376"/>
        <v>48936523045.17244</v>
      </c>
      <c r="AC2137">
        <f t="shared" si="2377"/>
        <v>-142115851962.02948</v>
      </c>
    </row>
    <row r="2138" spans="2:29" x14ac:dyDescent="0.3">
      <c r="B2138">
        <f t="shared" si="2380"/>
        <v>48617343156.763649</v>
      </c>
      <c r="C2138">
        <f t="shared" si="2381"/>
        <v>-141901921441.9408</v>
      </c>
      <c r="D2138">
        <f>B2138+F2138*dt/2</f>
        <v>48313395120.590363</v>
      </c>
      <c r="E2138">
        <f>C2138+G2138*dt/2</f>
        <v>-142006057522.73419</v>
      </c>
      <c r="F2138">
        <f t="shared" si="2382"/>
        <v>-28143.336682711451</v>
      </c>
      <c r="G2138">
        <f t="shared" si="2383"/>
        <v>-9642.2297030920217</v>
      </c>
      <c r="H2138">
        <f>SQRT((xs-B2138)^2+(ys-C2138)^2)</f>
        <v>149999337880.3295</v>
      </c>
      <c r="I2138">
        <f>SQRT((xs-D2138)^2+(ys-E2138)^2)</f>
        <v>149999681737.0903</v>
      </c>
      <c r="J2138">
        <f t="shared" ref="J2138" si="2394">G*Ms*Me/H2138^2</f>
        <v>3.5235595994796252E+22</v>
      </c>
      <c r="K2138">
        <f t="shared" si="2379"/>
        <v>3.5235595994796252E+22</v>
      </c>
      <c r="L2138">
        <f>(xs-D2138)/I2138*K2138</f>
        <v>-1.134903255721471E+22</v>
      </c>
      <c r="M2138">
        <f>(ys-E2138)/I2138*K2138</f>
        <v>3.3357857921691885E+22</v>
      </c>
      <c r="N2138">
        <f>(xs-D2138)/I2138*K2138</f>
        <v>-1.134903255721471E+22</v>
      </c>
      <c r="O2138">
        <f>(xs-E2138)/I2138*K2138</f>
        <v>3.3357857921691885E+22</v>
      </c>
      <c r="P2138">
        <f t="shared" si="2385"/>
        <v>-1.9003738374438561E-3</v>
      </c>
      <c r="Q2138">
        <f>M2138/Me</f>
        <v>5.5857096318975025E-3</v>
      </c>
      <c r="R2138">
        <f>F2138+P2138*dt/2</f>
        <v>-28163.860720155844</v>
      </c>
      <c r="S2138">
        <f>G2138+Q2138*dt/2</f>
        <v>-9581.9040390675291</v>
      </c>
      <c r="T2138">
        <f>R2138*dt</f>
        <v>-608339391.55536628</v>
      </c>
      <c r="U2138">
        <f>S2138*dt</f>
        <v>-206969127.24385864</v>
      </c>
      <c r="V2138">
        <f>N2138/Me*dt</f>
        <v>-41.048074888787291</v>
      </c>
      <c r="W2138">
        <f>O2138/Me*dt</f>
        <v>120.65132804898606</v>
      </c>
      <c r="Z2138">
        <v>306415778.62798327</v>
      </c>
      <c r="AA2138">
        <v>-231843155.32588622</v>
      </c>
      <c r="AB2138">
        <f t="shared" si="2376"/>
        <v>48315419543.836266</v>
      </c>
      <c r="AC2138">
        <f t="shared" si="2377"/>
        <v>-142340733724.51056</v>
      </c>
    </row>
    <row r="2139" spans="2:29" x14ac:dyDescent="0.3">
      <c r="B2139">
        <f t="shared" si="2380"/>
        <v>48009003765.208282</v>
      </c>
      <c r="C2139">
        <f t="shared" si="2381"/>
        <v>-142108890569.18466</v>
      </c>
      <c r="D2139">
        <f>B2139+F2139*dt/2</f>
        <v>47704612409.826202</v>
      </c>
      <c r="E2139">
        <f>C2139+G2139*dt/2</f>
        <v>-142211723615.63513</v>
      </c>
      <c r="F2139">
        <f t="shared" si="2382"/>
        <v>-28184.384757600237</v>
      </c>
      <c r="G2139">
        <f t="shared" si="2383"/>
        <v>-9521.5783750430364</v>
      </c>
      <c r="H2139">
        <f>SQRT((xs-B2139)^2+(ys-C2139)^2)</f>
        <v>149999337402.97751</v>
      </c>
      <c r="I2139">
        <f>SQRT((xs-D2139)^2+(ys-E2139)^2)</f>
        <v>149999681262.66647</v>
      </c>
      <c r="J2139">
        <f t="shared" ref="J2139" si="2395">G*Ms*Me/H2139^2</f>
        <v>3.5235596219060998E+22</v>
      </c>
      <c r="K2139">
        <f t="shared" si="2379"/>
        <v>3.5235596219060998E+22</v>
      </c>
      <c r="L2139">
        <f>(xs-D2139)/I2139*K2139</f>
        <v>-1.1206026882923805E+22</v>
      </c>
      <c r="M2139">
        <f>(ys-E2139)/I2139*K2139</f>
        <v>3.3406170124872063E+22</v>
      </c>
      <c r="N2139">
        <f>(xs-D2139)/I2139*K2139</f>
        <v>-1.1206026882923805E+22</v>
      </c>
      <c r="O2139">
        <f>(xs-E2139)/I2139*K2139</f>
        <v>3.3406170124872063E+22</v>
      </c>
      <c r="P2139">
        <f t="shared" si="2385"/>
        <v>-1.876427810268554E-3</v>
      </c>
      <c r="Q2139">
        <f>M2139/Me</f>
        <v>5.5937994180964602E-3</v>
      </c>
      <c r="R2139">
        <f>F2139+P2139*dt/2</f>
        <v>-28204.650177951138</v>
      </c>
      <c r="S2139">
        <f>G2139+Q2139*dt/2</f>
        <v>-9461.1653413275944</v>
      </c>
      <c r="T2139">
        <f>R2139*dt</f>
        <v>-609220443.84374464</v>
      </c>
      <c r="U2139">
        <f>S2139*dt</f>
        <v>-204361171.37267604</v>
      </c>
      <c r="V2139">
        <f>N2139/Me*dt</f>
        <v>-40.53084070180077</v>
      </c>
      <c r="W2139">
        <f>O2139/Me*dt</f>
        <v>120.82606743088354</v>
      </c>
      <c r="Z2139">
        <v>292647627.58185267</v>
      </c>
      <c r="AA2139">
        <v>-248996103.48232391</v>
      </c>
      <c r="AB2139">
        <f t="shared" si="2376"/>
        <v>47692430948.946396</v>
      </c>
      <c r="AC2139">
        <f t="shared" si="2377"/>
        <v>-142562247844.03967</v>
      </c>
    </row>
    <row r="2140" spans="2:29" x14ac:dyDescent="0.3">
      <c r="B2140">
        <f t="shared" si="2380"/>
        <v>47399783321.36454</v>
      </c>
      <c r="C2140">
        <f t="shared" si="2381"/>
        <v>-142313251740.55734</v>
      </c>
      <c r="D2140">
        <f>B2140+F2140*dt/2</f>
        <v>47094954232.902878</v>
      </c>
      <c r="E2140">
        <f>C2140+G2140*dt/2</f>
        <v>-142414779865.47955</v>
      </c>
      <c r="F2140">
        <f t="shared" si="2382"/>
        <v>-28224.915598302039</v>
      </c>
      <c r="G2140">
        <f t="shared" si="2383"/>
        <v>-9400.7523076121524</v>
      </c>
      <c r="H2140">
        <f>SQRT((xs-B2140)^2+(ys-C2140)^2)</f>
        <v>149999336931.47964</v>
      </c>
      <c r="I2140">
        <f>SQRT((xs-D2140)^2+(ys-E2140)^2)</f>
        <v>149999680794.10107</v>
      </c>
      <c r="J2140">
        <f t="shared" ref="J2140" si="2396">G*Ms*Me/H2140^2</f>
        <v>3.5235596440575429E+22</v>
      </c>
      <c r="K2140">
        <f t="shared" si="2379"/>
        <v>3.5235596440575429E+22</v>
      </c>
      <c r="L2140">
        <f>(xs-D2140)/I2140*K2140</f>
        <v>-1.106281555369279E+22</v>
      </c>
      <c r="M2140">
        <f>(ys-E2140)/I2140*K2140</f>
        <v>3.3453869261238896E+22</v>
      </c>
      <c r="N2140">
        <f>(xs-D2140)/I2140*K2140</f>
        <v>-1.106281555369279E+22</v>
      </c>
      <c r="O2140">
        <f>(xs-E2140)/I2140*K2140</f>
        <v>3.3453869261238896E+22</v>
      </c>
      <c r="P2140">
        <f t="shared" si="2385"/>
        <v>-1.8524473465661069E-3</v>
      </c>
      <c r="Q2140">
        <f>M2140/Me</f>
        <v>5.6017865474278124E-3</v>
      </c>
      <c r="R2140">
        <f>F2140+P2140*dt/2</f>
        <v>-28244.922029644953</v>
      </c>
      <c r="S2140">
        <f>G2140+Q2140*dt/2</f>
        <v>-9340.2530128999315</v>
      </c>
      <c r="T2140">
        <f>R2140*dt</f>
        <v>-610090315.84033096</v>
      </c>
      <c r="U2140">
        <f>S2140*dt</f>
        <v>-201749465.07863852</v>
      </c>
      <c r="V2140">
        <f>N2140/Me*dt</f>
        <v>-40.012862685827912</v>
      </c>
      <c r="W2140">
        <f>O2140/Me*dt</f>
        <v>120.99858942444075</v>
      </c>
      <c r="Z2140">
        <v>277920547.94625652</v>
      </c>
      <c r="AA2140">
        <v>-265333157.46194452</v>
      </c>
      <c r="AB2140">
        <f t="shared" si="2376"/>
        <v>47067613553.470467</v>
      </c>
      <c r="AC2140">
        <f t="shared" si="2377"/>
        <v>-142780334363.09793</v>
      </c>
    </row>
    <row r="2141" spans="2:29" x14ac:dyDescent="0.3">
      <c r="B2141">
        <f t="shared" si="2380"/>
        <v>46789693005.524208</v>
      </c>
      <c r="C2141">
        <f t="shared" si="2381"/>
        <v>-142515001205.63599</v>
      </c>
      <c r="D2141">
        <f>B2141+F2141*dt/2</f>
        <v>46484431778.145538</v>
      </c>
      <c r="E2141">
        <f>C2141+G2141*dt/2</f>
        <v>-142615222545.79242</v>
      </c>
      <c r="F2141">
        <f t="shared" si="2382"/>
        <v>-28264.928460987867</v>
      </c>
      <c r="G2141">
        <f t="shared" si="2383"/>
        <v>-9279.7537181877124</v>
      </c>
      <c r="H2141">
        <f>SQRT((xs-B2141)^2+(ys-C2141)^2)</f>
        <v>149999336465.84451</v>
      </c>
      <c r="I2141">
        <f>SQRT((xs-D2141)^2+(ys-E2141)^2)</f>
        <v>149999680331.40259</v>
      </c>
      <c r="J2141">
        <f t="shared" ref="J2141" si="2397">G*Ms*Me/H2141^2</f>
        <v>3.5235596659335478E+22</v>
      </c>
      <c r="K2141">
        <f t="shared" si="2379"/>
        <v>3.5235596659335478E+22</v>
      </c>
      <c r="L2141">
        <f>(xs-D2141)/I2141*K2141</f>
        <v>-1.0919401197751989E+22</v>
      </c>
      <c r="M2141">
        <f>(ys-E2141)/I2141*K2141</f>
        <v>3.3500954455386882E+22</v>
      </c>
      <c r="N2141">
        <f>(xs-D2141)/I2141*K2141</f>
        <v>-1.0919401197751989E+22</v>
      </c>
      <c r="O2141">
        <f>(xs-E2141)/I2141*K2141</f>
        <v>3.3500954455386882E+22</v>
      </c>
      <c r="P2141">
        <f t="shared" si="2385"/>
        <v>-1.8284328864286653E-3</v>
      </c>
      <c r="Q2141">
        <f>M2141/Me</f>
        <v>5.609670873306577E-3</v>
      </c>
      <c r="R2141">
        <f>F2141+P2141*dt/2</f>
        <v>-28284.675536161296</v>
      </c>
      <c r="S2141">
        <f>G2141+Q2141*dt/2</f>
        <v>-9219.1692727560021</v>
      </c>
      <c r="T2141">
        <f>R2141*dt</f>
        <v>-610948991.58108401</v>
      </c>
      <c r="U2141">
        <f>S2141*dt</f>
        <v>-199134056.29152966</v>
      </c>
      <c r="V2141">
        <f>N2141/Me*dt</f>
        <v>-39.494150346859172</v>
      </c>
      <c r="W2141">
        <f>O2141/Me*dt</f>
        <v>121.16889086342206</v>
      </c>
      <c r="Z2141">
        <v>262282794.78673914</v>
      </c>
      <c r="AA2141">
        <v>-280800783.48545456</v>
      </c>
      <c r="AB2141">
        <f t="shared" si="2376"/>
        <v>46441026808.729858</v>
      </c>
      <c r="AC2141">
        <f t="shared" si="2377"/>
        <v>-142994936045.41296</v>
      </c>
    </row>
    <row r="2142" spans="2:29" x14ac:dyDescent="0.3">
      <c r="B2142">
        <f t="shared" si="2380"/>
        <v>46178744013.943123</v>
      </c>
      <c r="C2142">
        <f t="shared" si="2381"/>
        <v>-142714135261.92752</v>
      </c>
      <c r="D2142">
        <f>B2142+F2142*dt/2</f>
        <v>45873056249.740707</v>
      </c>
      <c r="E2142">
        <f>C2142+G2142*dt/2</f>
        <v>-142813047978.06262</v>
      </c>
      <c r="F2142">
        <f t="shared" si="2382"/>
        <v>-28304.422611334725</v>
      </c>
      <c r="G2142">
        <f t="shared" si="2383"/>
        <v>-9158.58482732429</v>
      </c>
      <c r="H2142">
        <f>SQRT((xs-B2142)^2+(ys-C2142)^2)</f>
        <v>149999336006.08047</v>
      </c>
      <c r="I2142">
        <f>SQRT((xs-D2142)^2+(ys-E2142)^2)</f>
        <v>149999679874.57938</v>
      </c>
      <c r="J2142">
        <f t="shared" ref="J2142" si="2398">G*Ms*Me/H2142^2</f>
        <v>3.5235596875337239E+22</v>
      </c>
      <c r="K2142">
        <f t="shared" si="2379"/>
        <v>3.5235596875337239E+22</v>
      </c>
      <c r="L2142">
        <f>(xs-D2142)/I2142*K2142</f>
        <v>-1.0775786447058013E+22</v>
      </c>
      <c r="M2142">
        <f>(ys-E2142)/I2142*K2142</f>
        <v>3.3547424843177996E+22</v>
      </c>
      <c r="N2142">
        <f>(xs-D2142)/I2142*K2142</f>
        <v>-1.0775786447058013E+22</v>
      </c>
      <c r="O2142">
        <f>(xs-E2142)/I2142*K2142</f>
        <v>3.3547424843177996E+22</v>
      </c>
      <c r="P2142">
        <f t="shared" si="2385"/>
        <v>-1.8043848705723397E-3</v>
      </c>
      <c r="Q2142">
        <f>M2142/Me</f>
        <v>5.6174522510344937E-3</v>
      </c>
      <c r="R2142">
        <f>F2142+P2142*dt/2</f>
        <v>-28323.909967936906</v>
      </c>
      <c r="S2142">
        <f>G2142+Q2142*dt/2</f>
        <v>-9097.9163430131175</v>
      </c>
      <c r="T2142">
        <f>R2142*dt</f>
        <v>-611796455.30743718</v>
      </c>
      <c r="U2142">
        <f>S2142*dt</f>
        <v>-196514993.00908333</v>
      </c>
      <c r="V2142">
        <f>N2142/Me*dt</f>
        <v>-38.974713204362537</v>
      </c>
      <c r="W2142">
        <f>O2142/Me*dt</f>
        <v>121.33696862234507</v>
      </c>
      <c r="Z2142">
        <v>245785607.45182031</v>
      </c>
      <c r="AA2142">
        <v>-295348296.53723371</v>
      </c>
      <c r="AB2142">
        <f t="shared" si="2376"/>
        <v>45812733166.087509</v>
      </c>
      <c r="AC2142">
        <f t="shared" si="2377"/>
        <v>-143205998551.47385</v>
      </c>
    </row>
    <row r="2143" spans="2:29" x14ac:dyDescent="0.3">
      <c r="B2143">
        <f t="shared" si="2380"/>
        <v>45566947558.635689</v>
      </c>
      <c r="C2143">
        <f t="shared" si="2381"/>
        <v>-142910650254.93661</v>
      </c>
      <c r="D2143">
        <f>B2143+F2143*dt/2</f>
        <v>45260838867.53067</v>
      </c>
      <c r="E2143">
        <f>C2143+G2143*dt/2</f>
        <v>-143008252531.81061</v>
      </c>
      <c r="F2143">
        <f t="shared" si="2382"/>
        <v>-28343.397324539088</v>
      </c>
      <c r="G2143">
        <f t="shared" si="2383"/>
        <v>-9037.247858701945</v>
      </c>
      <c r="H2143">
        <f>SQRT((xs-B2143)^2+(ys-C2143)^2)</f>
        <v>149999335552.19592</v>
      </c>
      <c r="I2143">
        <f>SQRT((xs-D2143)^2+(ys-E2143)^2)</f>
        <v>149999679423.63974</v>
      </c>
      <c r="J2143">
        <f t="shared" ref="J2143" si="2399">G*Ms*Me/H2143^2</f>
        <v>3.5235597088576762E+22</v>
      </c>
      <c r="K2143">
        <f t="shared" si="2379"/>
        <v>3.5235597088576762E+22</v>
      </c>
      <c r="L2143">
        <f>(xs-D2143)/I2143*K2143</f>
        <v>-1.0631973937245418E+22</v>
      </c>
      <c r="M2143">
        <f>(ys-E2143)/I2143*K2143</f>
        <v>3.3593279571757403E+22</v>
      </c>
      <c r="N2143">
        <f>(xs-D2143)/I2143*K2143</f>
        <v>-1.0631973937245418E+22</v>
      </c>
      <c r="O2143">
        <f>(xs-E2143)/I2143*K2143</f>
        <v>3.3593279571757403E+22</v>
      </c>
      <c r="P2143">
        <f t="shared" si="2385"/>
        <v>-1.7803037403291053E-3</v>
      </c>
      <c r="Q2143">
        <f>M2143/Me</f>
        <v>5.6251305378026461E-3</v>
      </c>
      <c r="R2143">
        <f>F2143+P2143*dt/2</f>
        <v>-28362.624604934641</v>
      </c>
      <c r="S2143">
        <f>G2143+Q2143*dt/2</f>
        <v>-8976.4964488936766</v>
      </c>
      <c r="T2143">
        <f>R2143*dt</f>
        <v>-612632691.46658826</v>
      </c>
      <c r="U2143">
        <f>S2143*dt</f>
        <v>-193892323.29610342</v>
      </c>
      <c r="V2143">
        <f>N2143/Me*dt</f>
        <v>-38.454560791108676</v>
      </c>
      <c r="W2143">
        <f>O2143/Me*dt</f>
        <v>121.50281961653715</v>
      </c>
      <c r="Z2143">
        <v>228483041.68379825</v>
      </c>
      <c r="AA2143">
        <v>-308928026.47857386</v>
      </c>
      <c r="AB2143">
        <f t="shared" si="2376"/>
        <v>45182797908.852898</v>
      </c>
      <c r="AC2143">
        <f t="shared" si="2377"/>
        <v>-143413470604.7113</v>
      </c>
    </row>
    <row r="2144" spans="2:29" x14ac:dyDescent="0.3">
      <c r="B2144">
        <f t="shared" si="2380"/>
        <v>44954314867.169098</v>
      </c>
      <c r="C2144">
        <f t="shared" si="2381"/>
        <v>-143104542578.23273</v>
      </c>
      <c r="D2144">
        <f>B2144+F2144*dt/2</f>
        <v>44647790866.807533</v>
      </c>
      <c r="E2144">
        <f>C2144+G2144*dt/2</f>
        <v>-143200832624.65485</v>
      </c>
      <c r="F2144">
        <f t="shared" si="2382"/>
        <v>-28381.851885330198</v>
      </c>
      <c r="G2144">
        <f t="shared" si="2383"/>
        <v>-8915.7450390854083</v>
      </c>
      <c r="H2144">
        <f>SQRT((xs-B2144)^2+(ys-C2144)^2)</f>
        <v>149999335104.19907</v>
      </c>
      <c r="I2144">
        <f>SQRT((xs-D2144)^2+(ys-E2144)^2)</f>
        <v>149999678978.5918</v>
      </c>
      <c r="J2144">
        <f t="shared" ref="J2144" si="2400">G*Ms*Me/H2144^2</f>
        <v>3.5235597299050183E+22</v>
      </c>
      <c r="K2144">
        <f t="shared" si="2379"/>
        <v>3.5235597299050183E+22</v>
      </c>
      <c r="L2144">
        <f>(xs-D2144)/I2144*K2144</f>
        <v>-1.0487966307578362E+22</v>
      </c>
      <c r="M2144">
        <f>(ys-E2144)/I2144*K2144</f>
        <v>3.3638517799569194E+22</v>
      </c>
      <c r="N2144">
        <f>(xs-D2144)/I2144*K2144</f>
        <v>-1.0487966307578362E+22</v>
      </c>
      <c r="O2144">
        <f>(xs-E2144)/I2144*K2144</f>
        <v>3.3638517799569194E+22</v>
      </c>
      <c r="P2144">
        <f t="shared" si="2385"/>
        <v>-1.7561899376387076E-3</v>
      </c>
      <c r="Q2144">
        <f>M2144/Me</f>
        <v>5.6327055926941047E-3</v>
      </c>
      <c r="R2144">
        <f>F2144+P2144*dt/2</f>
        <v>-28400.818736656696</v>
      </c>
      <c r="S2144">
        <f>G2144+Q2144*dt/2</f>
        <v>-8854.9118186843116</v>
      </c>
      <c r="T2144">
        <f>R2144*dt</f>
        <v>-613457684.7117846</v>
      </c>
      <c r="U2144">
        <f>S2144*dt</f>
        <v>-191266095.28358114</v>
      </c>
      <c r="V2144">
        <f>N2144/Me*dt</f>
        <v>-37.933702652996082</v>
      </c>
      <c r="W2144">
        <f>O2144/Me*dt</f>
        <v>121.66644080219267</v>
      </c>
      <c r="Z2144">
        <v>210431792.49712241</v>
      </c>
      <c r="AA2144">
        <v>-321495474.28249264</v>
      </c>
      <c r="AB2144">
        <f t="shared" si="2376"/>
        <v>44551288974.954437</v>
      </c>
      <c r="AC2144">
        <f t="shared" si="2377"/>
        <v>-143617304147.7988</v>
      </c>
    </row>
    <row r="2145" spans="2:29" x14ac:dyDescent="0.3">
      <c r="B2145">
        <f t="shared" si="2380"/>
        <v>44340857182.457314</v>
      </c>
      <c r="C2145">
        <f t="shared" si="2381"/>
        <v>-143295808673.5163</v>
      </c>
      <c r="D2145">
        <f>B2145+F2145*dt/2</f>
        <v>44033923498.107094</v>
      </c>
      <c r="E2145">
        <f>C2145+G2145*dt/2</f>
        <v>-143390784722.37775</v>
      </c>
      <c r="F2145">
        <f t="shared" si="2382"/>
        <v>-28419.785587983195</v>
      </c>
      <c r="G2145">
        <f t="shared" si="2383"/>
        <v>-8794.0785982832149</v>
      </c>
      <c r="H2145">
        <f>SQRT((xs-B2145)^2+(ys-C2145)^2)</f>
        <v>149999334662.09796</v>
      </c>
      <c r="I2145">
        <f>SQRT((xs-D2145)^2+(ys-E2145)^2)</f>
        <v>149999678539.44363</v>
      </c>
      <c r="J2145">
        <f t="shared" ref="J2145" si="2401">G*Ms*Me/H2145^2</f>
        <v>3.5235597506753728E+22</v>
      </c>
      <c r="K2145">
        <f t="shared" si="2379"/>
        <v>3.5235597506753728E+22</v>
      </c>
      <c r="L2145">
        <f>(xs-D2145)/I2145*K2145</f>
        <v>-1.0343766200902163E+22</v>
      </c>
      <c r="M2145">
        <f>(ys-E2145)/I2145*K2145</f>
        <v>3.3683138696371864E+22</v>
      </c>
      <c r="N2145">
        <f>(xs-D2145)/I2145*K2145</f>
        <v>-1.0343766200902163E+22</v>
      </c>
      <c r="O2145">
        <f>(xs-E2145)/I2145*K2145</f>
        <v>3.3683138696371864E+22</v>
      </c>
      <c r="P2145">
        <f t="shared" si="2385"/>
        <v>-1.7320439050405496E-3</v>
      </c>
      <c r="Q2145">
        <f>M2145/Me</f>
        <v>5.6401772766865137E-3</v>
      </c>
      <c r="R2145">
        <f>F2145+P2145*dt/2</f>
        <v>-28438.491662157634</v>
      </c>
      <c r="S2145">
        <f>G2145+Q2145*dt/2</f>
        <v>-8733.1646836950003</v>
      </c>
      <c r="T2145">
        <f>R2145*dt</f>
        <v>-614271419.90260494</v>
      </c>
      <c r="U2145">
        <f>S2145*dt</f>
        <v>-188636357.16781202</v>
      </c>
      <c r="V2145">
        <f>N2145/Me*dt</f>
        <v>-37.412148348875874</v>
      </c>
      <c r="W2145">
        <f>O2145/Me*dt</f>
        <v>121.82782917642869</v>
      </c>
      <c r="Z2145">
        <v>191691008.40469921</v>
      </c>
      <c r="AA2145">
        <v>-333009457.87772894</v>
      </c>
      <c r="AB2145">
        <f t="shared" si="2376"/>
        <v>43918276770.959412</v>
      </c>
      <c r="AC2145">
        <f t="shared" si="2377"/>
        <v>-143817454488.56183</v>
      </c>
    </row>
    <row r="2146" spans="2:29" x14ac:dyDescent="0.3">
      <c r="B2146">
        <f t="shared" si="2380"/>
        <v>43726585762.55471</v>
      </c>
      <c r="C2146">
        <f t="shared" si="2381"/>
        <v>-143484445030.68411</v>
      </c>
      <c r="D2146">
        <f>B2146+F2146*dt/2</f>
        <v>43419248027.002327</v>
      </c>
      <c r="E2146">
        <f>C2146+G2146*dt/2</f>
        <v>-143578105338.99048</v>
      </c>
      <c r="F2146">
        <f t="shared" si="2382"/>
        <v>-28457.197736332069</v>
      </c>
      <c r="G2146">
        <f t="shared" si="2383"/>
        <v>-8672.2507691067858</v>
      </c>
      <c r="H2146">
        <f>SQRT((xs-B2146)^2+(ys-C2146)^2)</f>
        <v>149999334225.9007</v>
      </c>
      <c r="I2146">
        <f>SQRT((xs-D2146)^2+(ys-E2146)^2)</f>
        <v>149999678106.20325</v>
      </c>
      <c r="J2146">
        <f t="shared" ref="J2146" si="2402">G*Ms*Me/H2146^2</f>
        <v>3.5235597711683583E+22</v>
      </c>
      <c r="K2146">
        <f t="shared" si="2379"/>
        <v>3.5235597711683583E+22</v>
      </c>
      <c r="L2146">
        <f>(xs-D2146)/I2146*K2146</f>
        <v>-1.0199376263594767E+22</v>
      </c>
      <c r="M2146">
        <f>(ys-E2146)/I2146*K2146</f>
        <v>3.3727141443253402E+22</v>
      </c>
      <c r="N2146">
        <f>(xs-D2146)/I2146*K2146</f>
        <v>-1.0199376263594767E+22</v>
      </c>
      <c r="O2146">
        <f>(xs-E2146)/I2146*K2146</f>
        <v>3.3727141443253402E+22</v>
      </c>
      <c r="P2146">
        <f t="shared" si="2385"/>
        <v>-1.707866085665567E-3</v>
      </c>
      <c r="Q2146">
        <f>M2146/Me</f>
        <v>5.6475454526546216E-3</v>
      </c>
      <c r="R2146">
        <f>F2146+P2146*dt/2</f>
        <v>-28475.642690057259</v>
      </c>
      <c r="S2146">
        <f>G2146+Q2146*dt/2</f>
        <v>-8611.257278218116</v>
      </c>
      <c r="T2146">
        <f>R2146*dt</f>
        <v>-615073882.10523677</v>
      </c>
      <c r="U2146">
        <f>S2146*dt</f>
        <v>-186003157.20951131</v>
      </c>
      <c r="V2146">
        <f>N2146/Me*dt</f>
        <v>-36.889907450376249</v>
      </c>
      <c r="W2146">
        <f>O2146/Me*dt</f>
        <v>121.98698177733982</v>
      </c>
      <c r="Z2146">
        <v>172322097.60089666</v>
      </c>
      <c r="AA2146">
        <v>-343432247.12357885</v>
      </c>
      <c r="AB2146">
        <f t="shared" si="2376"/>
        <v>43283833978.050369</v>
      </c>
      <c r="AC2146">
        <f t="shared" si="2377"/>
        <v>-144013880435.01718</v>
      </c>
    </row>
    <row r="2147" spans="2:29" x14ac:dyDescent="0.3">
      <c r="B2147">
        <f t="shared" si="2380"/>
        <v>43111511880.449471</v>
      </c>
      <c r="C2147">
        <f t="shared" si="2381"/>
        <v>-143670448187.89362</v>
      </c>
      <c r="D2147">
        <f>B2147+F2147*dt/2</f>
        <v>42803775733.896622</v>
      </c>
      <c r="E2147">
        <f>C2147+G2147*dt/2</f>
        <v>-143762791036.79678</v>
      </c>
      <c r="F2147">
        <f t="shared" si="2382"/>
        <v>-28494.087643782445</v>
      </c>
      <c r="G2147">
        <f t="shared" si="2383"/>
        <v>-8550.2637873294461</v>
      </c>
      <c r="H2147">
        <f>SQRT((xs-B2147)^2+(ys-C2147)^2)</f>
        <v>149999333795.61508</v>
      </c>
      <c r="I2147">
        <f>SQRT((xs-D2147)^2+(ys-E2147)^2)</f>
        <v>149999677678.87842</v>
      </c>
      <c r="J2147">
        <f t="shared" ref="J2147" si="2403">G*Ms*Me/H2147^2</f>
        <v>3.5235597913836097E+22</v>
      </c>
      <c r="K2147">
        <f t="shared" si="2379"/>
        <v>3.5235597913836097E+22</v>
      </c>
      <c r="L2147">
        <f>(xs-D2147)/I2147*K2147</f>
        <v>-1.0054799145518225E+22</v>
      </c>
      <c r="M2147">
        <f>(ys-E2147)/I2147*K2147</f>
        <v>3.3770525232646538E+22</v>
      </c>
      <c r="N2147">
        <f>(xs-D2147)/I2147*K2147</f>
        <v>-1.0054799145518225E+22</v>
      </c>
      <c r="O2147">
        <f>(xs-E2147)/I2147*K2147</f>
        <v>3.3770525232646538E+22</v>
      </c>
      <c r="P2147">
        <f t="shared" si="2385"/>
        <v>-1.683656923228102E-3</v>
      </c>
      <c r="Q2147">
        <f>M2147/Me</f>
        <v>5.6548099853728296E-3</v>
      </c>
      <c r="R2147">
        <f>F2147+P2147*dt/2</f>
        <v>-28512.271138553308</v>
      </c>
      <c r="S2147">
        <f>G2147+Q2147*dt/2</f>
        <v>-8489.1918394874192</v>
      </c>
      <c r="T2147">
        <f>R2147*dt</f>
        <v>-615865056.59275138</v>
      </c>
      <c r="U2147">
        <f>S2147*dt</f>
        <v>-183366543.73292825</v>
      </c>
      <c r="V2147">
        <f>N2147/Me*dt</f>
        <v>-36.366989541727001</v>
      </c>
      <c r="W2147">
        <f>O2147/Me*dt</f>
        <v>122.14389568405312</v>
      </c>
      <c r="Z2147">
        <v>152388526.73642051</v>
      </c>
      <c r="AA2147">
        <v>-352729687.47285366</v>
      </c>
      <c r="AB2147">
        <f t="shared" si="2376"/>
        <v>42648035350.59314</v>
      </c>
      <c r="AC2147">
        <f t="shared" si="2377"/>
        <v>-144206544419.0994</v>
      </c>
    </row>
    <row r="2148" spans="2:29" x14ac:dyDescent="0.3">
      <c r="B2148">
        <f t="shared" si="2380"/>
        <v>42495646823.85672</v>
      </c>
      <c r="C2148">
        <f t="shared" si="2381"/>
        <v>-143853814731.62656</v>
      </c>
      <c r="D2148">
        <f>B2148+F2148*dt/2</f>
        <v>42187517913.816818</v>
      </c>
      <c r="E2148">
        <f>C2148+G2148*dt/2</f>
        <v>-143944838426.45633</v>
      </c>
      <c r="F2148">
        <f t="shared" si="2382"/>
        <v>-28530.454633324171</v>
      </c>
      <c r="G2148">
        <f t="shared" si="2383"/>
        <v>-8428.1198916453923</v>
      </c>
      <c r="H2148">
        <f>SQRT((xs-B2148)^2+(ys-C2148)^2)</f>
        <v>149999333371.24902</v>
      </c>
      <c r="I2148">
        <f>SQRT((xs-D2148)^2+(ys-E2148)^2)</f>
        <v>149999677257.4769</v>
      </c>
      <c r="J2148">
        <f t="shared" ref="J2148" si="2404">G*Ms*Me/H2148^2</f>
        <v>3.5235598113207539E+22</v>
      </c>
      <c r="K2148">
        <f t="shared" si="2379"/>
        <v>3.5235598113207539E+22</v>
      </c>
      <c r="L2148">
        <f>(xs-D2148)/I2148*K2148</f>
        <v>-9.9100374999699995E+21</v>
      </c>
      <c r="M2148">
        <f>(ys-E2148)/I2148*K2148</f>
        <v>3.3813289268343344E+22</v>
      </c>
      <c r="N2148">
        <f>(xs-D2148)/I2148*K2148</f>
        <v>-9.9100374999699995E+21</v>
      </c>
      <c r="O2148">
        <f>(xs-E2148)/I2148*K2148</f>
        <v>3.3813289268343344E+22</v>
      </c>
      <c r="P2148">
        <f t="shared" si="2385"/>
        <v>-1.6594168620177492E-3</v>
      </c>
      <c r="Q2148">
        <f>M2148/Me</f>
        <v>5.6619707415176395E-3</v>
      </c>
      <c r="R2148">
        <f>F2148+P2148*dt/2</f>
        <v>-28548.376335433961</v>
      </c>
      <c r="S2148">
        <f>G2148+Q2148*dt/2</f>
        <v>-8366.9706076370021</v>
      </c>
      <c r="T2148">
        <f>R2148*dt</f>
        <v>-616644928.84537351</v>
      </c>
      <c r="U2148">
        <f>S2148*dt</f>
        <v>-180726565.12495926</v>
      </c>
      <c r="V2148">
        <f>N2148/Me*dt</f>
        <v>-35.843404219583384</v>
      </c>
      <c r="W2148">
        <f>O2148/Me*dt</f>
        <v>122.29856801678102</v>
      </c>
      <c r="Z2148">
        <v>131955612.94455996</v>
      </c>
      <c r="AA2148">
        <v>-360871311.91732186</v>
      </c>
      <c r="AB2148">
        <f t="shared" si="2376"/>
        <v>42010957507.955902</v>
      </c>
      <c r="AC2148">
        <f t="shared" si="2377"/>
        <v>-144395412608.66885</v>
      </c>
    </row>
    <row r="2149" spans="2:29" x14ac:dyDescent="0.3">
      <c r="B2149">
        <f t="shared" si="2380"/>
        <v>41879001895.011345</v>
      </c>
      <c r="C2149">
        <f t="shared" si="2381"/>
        <v>-144034541296.75153</v>
      </c>
      <c r="D2149">
        <f>B2149+F2149*dt/2</f>
        <v>41570485876.205872</v>
      </c>
      <c r="E2149">
        <f>C2149+G2149*dt/2</f>
        <v>-144124244167.04672</v>
      </c>
      <c r="F2149">
        <f t="shared" si="2382"/>
        <v>-28566.298037543755</v>
      </c>
      <c r="G2149">
        <f t="shared" si="2383"/>
        <v>-8305.8213236286119</v>
      </c>
      <c r="H2149">
        <f>SQRT((xs-B2149)^2+(ys-C2149)^2)</f>
        <v>149999332952.81012</v>
      </c>
      <c r="I2149">
        <f>SQRT((xs-D2149)^2+(ys-E2149)^2)</f>
        <v>149999676842.00635</v>
      </c>
      <c r="J2149">
        <f t="shared" ref="J2149" si="2405">G*Ms*Me/H2149^2</f>
        <v>3.5235598309794345E+22</v>
      </c>
      <c r="K2149">
        <f t="shared" si="2379"/>
        <v>3.5235598309794345E+22</v>
      </c>
      <c r="L2149">
        <f>(xs-D2149)/I2149*K2149</f>
        <v>-9.7650939836343255E+21</v>
      </c>
      <c r="M2149">
        <f>(ys-E2149)/I2149*K2149</f>
        <v>3.3855432765510039E+22</v>
      </c>
      <c r="N2149">
        <f>(xs-D2149)/I2149*K2149</f>
        <v>-9.7650939836343255E+21</v>
      </c>
      <c r="O2149">
        <f>(xs-E2149)/I2149*K2149</f>
        <v>3.3855432765510039E+22</v>
      </c>
      <c r="P2149">
        <f t="shared" si="2385"/>
        <v>-1.6351463468912131E-3</v>
      </c>
      <c r="Q2149">
        <f>M2149/Me</f>
        <v>5.6690275896701331E-3</v>
      </c>
      <c r="R2149">
        <f>F2149+P2149*dt/2</f>
        <v>-28583.957618090179</v>
      </c>
      <c r="S2149">
        <f>G2149+Q2149*dt/2</f>
        <v>-8244.5958256601753</v>
      </c>
      <c r="T2149">
        <f>R2149*dt</f>
        <v>-617413484.55074787</v>
      </c>
      <c r="U2149">
        <f>S2149*dt</f>
        <v>-178083269.83425978</v>
      </c>
      <c r="V2149">
        <f>N2149/Me*dt</f>
        <v>-35.319161092850202</v>
      </c>
      <c r="W2149">
        <f>O2149/Me*dt</f>
        <v>122.45099593687488</v>
      </c>
      <c r="Z2149">
        <v>111090309.8004612</v>
      </c>
      <c r="AA2149">
        <v>-367830440.84841222</v>
      </c>
      <c r="AB2149">
        <f t="shared" si="2376"/>
        <v>41372678720.261055</v>
      </c>
      <c r="AC2149">
        <f t="shared" si="2377"/>
        <v>-144580455007.4342</v>
      </c>
    </row>
    <row r="2150" spans="2:29" x14ac:dyDescent="0.3">
      <c r="B2150">
        <f t="shared" si="2380"/>
        <v>41261588410.460594</v>
      </c>
      <c r="C2150">
        <f t="shared" si="2381"/>
        <v>-144212624566.58578</v>
      </c>
      <c r="D2150">
        <f>B2150+F2150*dt/2</f>
        <v>40952690944.715317</v>
      </c>
      <c r="E2150">
        <f>C2150+G2150*dt/2</f>
        <v>-144301004966.12485</v>
      </c>
      <c r="F2150">
        <f t="shared" si="2382"/>
        <v>-28601.617198636606</v>
      </c>
      <c r="G2150">
        <f t="shared" si="2383"/>
        <v>-8183.3703276917367</v>
      </c>
      <c r="H2150">
        <f>SQRT((xs-B2150)^2+(ys-C2150)^2)</f>
        <v>149999332540.30591</v>
      </c>
      <c r="I2150">
        <f>SQRT((xs-D2150)^2+(ys-E2150)^2)</f>
        <v>149999676432.47418</v>
      </c>
      <c r="J2150">
        <f t="shared" ref="J2150" si="2406">G*Ms*Me/H2150^2</f>
        <v>3.5235598503592979E+22</v>
      </c>
      <c r="K2150">
        <f t="shared" si="2379"/>
        <v>3.5235598503592979E+22</v>
      </c>
      <c r="L2150">
        <f>(xs-D2150)/I2150*K2150</f>
        <v>-9.6199712565334314E+21</v>
      </c>
      <c r="M2150">
        <f>(ys-E2150)/I2150*K2150</f>
        <v>3.3896954950701319E+22</v>
      </c>
      <c r="N2150">
        <f>(xs-D2150)/I2150*K2150</f>
        <v>-9.6199712565334314E+21</v>
      </c>
      <c r="O2150">
        <f>(xs-E2150)/I2150*K2150</f>
        <v>3.3896954950701319E+22</v>
      </c>
      <c r="P2150">
        <f t="shared" si="2385"/>
        <v>-1.6108458232641377E-3</v>
      </c>
      <c r="Q2150">
        <f>M2150/Me</f>
        <v>5.6759804003183719E-3</v>
      </c>
      <c r="R2150">
        <f>F2150+P2150*dt/2</f>
        <v>-28619.014333527859</v>
      </c>
      <c r="S2150">
        <f>G2150+Q2150*dt/2</f>
        <v>-8122.0697393682985</v>
      </c>
      <c r="T2150">
        <f>R2150*dt</f>
        <v>-618170709.60420179</v>
      </c>
      <c r="U2150">
        <f>S2150*dt</f>
        <v>-175436706.37035525</v>
      </c>
      <c r="V2150">
        <f>N2150/Me*dt</f>
        <v>-34.794269782505374</v>
      </c>
      <c r="W2150">
        <f>O2150/Me*dt</f>
        <v>122.60117664687684</v>
      </c>
      <c r="Z2150">
        <v>89860987.915013522</v>
      </c>
      <c r="AA2150">
        <v>-373584269.50557798</v>
      </c>
      <c r="AB2150">
        <f t="shared" si="2376"/>
        <v>40733278688.771408</v>
      </c>
      <c r="AC2150">
        <f t="shared" si="2377"/>
        <v>-144761645542.46173</v>
      </c>
    </row>
    <row r="2151" spans="2:29" x14ac:dyDescent="0.3">
      <c r="B2151">
        <f t="shared" si="2380"/>
        <v>40643417700.856392</v>
      </c>
      <c r="C2151">
        <f t="shared" si="2381"/>
        <v>-144388061272.95615</v>
      </c>
      <c r="D2151">
        <f>B2151+F2151*dt/2</f>
        <v>40334144456.997467</v>
      </c>
      <c r="E2151">
        <f>C2151+G2151*dt/2</f>
        <v>-144475117579.78745</v>
      </c>
      <c r="F2151">
        <f t="shared" si="2382"/>
        <v>-28636.411468419112</v>
      </c>
      <c r="G2151">
        <f t="shared" si="2383"/>
        <v>-8060.7691510448603</v>
      </c>
      <c r="H2151">
        <f>SQRT((xs-B2151)^2+(ys-C2151)^2)</f>
        <v>149999332133.74393</v>
      </c>
      <c r="I2151">
        <f>SQRT((xs-D2151)^2+(ys-E2151)^2)</f>
        <v>149999676028.88797</v>
      </c>
      <c r="J2151">
        <f t="shared" ref="J2151" si="2407">G*Ms*Me/H2151^2</f>
        <v>3.5235598694599889E+22</v>
      </c>
      <c r="K2151">
        <f t="shared" si="2379"/>
        <v>3.5235598694599889E+22</v>
      </c>
      <c r="L2151">
        <f>(xs-D2151)/I2151*K2151</f>
        <v>-9.4746719819786764E+21</v>
      </c>
      <c r="M2151">
        <f>(ys-E2151)/I2151*K2151</f>
        <v>3.3937855061874455E+22</v>
      </c>
      <c r="N2151">
        <f>(xs-D2151)/I2151*K2151</f>
        <v>-9.4746719819786764E+21</v>
      </c>
      <c r="O2151">
        <f>(xs-E2151)/I2151*K2151</f>
        <v>3.3937855061874455E+22</v>
      </c>
      <c r="P2151">
        <f t="shared" si="2385"/>
        <v>-1.5865157371029264E-3</v>
      </c>
      <c r="Q2151">
        <f>M2151/Me</f>
        <v>5.6828290458597547E-3</v>
      </c>
      <c r="R2151">
        <f>F2151+P2151*dt/2</f>
        <v>-28653.545838379825</v>
      </c>
      <c r="S2151">
        <f>G2151+Q2151*dt/2</f>
        <v>-7999.3945973495747</v>
      </c>
      <c r="T2151">
        <f>R2151*dt</f>
        <v>-618916590.10900426</v>
      </c>
      <c r="U2151">
        <f>S2151*dt</f>
        <v>-172786923.30275083</v>
      </c>
      <c r="V2151">
        <f>N2151/Me*dt</f>
        <v>-34.268739921423212</v>
      </c>
      <c r="W2151">
        <f>O2151/Me*dt</f>
        <v>122.7491073905707</v>
      </c>
      <c r="Z2151">
        <v>68337210.882554352</v>
      </c>
      <c r="AA2151">
        <v>-378113942.72542524</v>
      </c>
      <c r="AB2151">
        <f t="shared" si="2376"/>
        <v>40092838321.629944</v>
      </c>
      <c r="AC2151">
        <f t="shared" si="2377"/>
        <v>-144938962138.98434</v>
      </c>
    </row>
    <row r="2152" spans="2:29" x14ac:dyDescent="0.3">
      <c r="B2152">
        <f t="shared" si="2380"/>
        <v>40024501110.747391</v>
      </c>
      <c r="C2152">
        <f t="shared" si="2381"/>
        <v>-144560848196.25891</v>
      </c>
      <c r="D2152">
        <f>B2152+F2152*dt/2</f>
        <v>39714857764.497314</v>
      </c>
      <c r="E2152">
        <f>C2152+G2152*dt/2</f>
        <v>-144646578812.73038</v>
      </c>
      <c r="F2152">
        <f t="shared" si="2382"/>
        <v>-28670.680208340535</v>
      </c>
      <c r="G2152">
        <f t="shared" si="2383"/>
        <v>-7938.02004365429</v>
      </c>
      <c r="H2152">
        <f>SQRT((xs-B2152)^2+(ys-C2152)^2)</f>
        <v>149999331733.1315</v>
      </c>
      <c r="I2152">
        <f>SQRT((xs-D2152)^2+(ys-E2152)^2)</f>
        <v>149999675631.25485</v>
      </c>
      <c r="J2152">
        <f t="shared" ref="J2152" si="2408">G*Ms*Me/H2152^2</f>
        <v>3.5235598882811647E+22</v>
      </c>
      <c r="K2152">
        <f t="shared" si="2379"/>
        <v>3.5235598882811647E+22</v>
      </c>
      <c r="L2152">
        <f>(xs-D2152)/I2152*K2152</f>
        <v>-9.3291988265217431E+21</v>
      </c>
      <c r="M2152">
        <f>(ys-E2152)/I2152*K2152</f>
        <v>3.3978132348403477E+22</v>
      </c>
      <c r="N2152">
        <f>(xs-D2152)/I2152*K2152</f>
        <v>-9.3291988265217431E+21</v>
      </c>
      <c r="O2152">
        <f>(xs-E2152)/I2152*K2152</f>
        <v>3.3978132348403477E+22</v>
      </c>
      <c r="P2152">
        <f t="shared" si="2385"/>
        <v>-1.5621565349165677E-3</v>
      </c>
      <c r="Q2152">
        <f>M2152/Me</f>
        <v>5.6895734006033949E-3</v>
      </c>
      <c r="R2152">
        <f>F2152+P2152*dt/2</f>
        <v>-28687.551498917634</v>
      </c>
      <c r="S2152">
        <f>G2152+Q2152*dt/2</f>
        <v>-7876.5726509277738</v>
      </c>
      <c r="T2152">
        <f>R2152*dt</f>
        <v>-619651112.37662089</v>
      </c>
      <c r="U2152">
        <f>S2152*dt</f>
        <v>-170133969.26003993</v>
      </c>
      <c r="V2152">
        <f>N2152/Me*dt</f>
        <v>-33.742581154197865</v>
      </c>
      <c r="W2152">
        <f>O2152/Me*dt</f>
        <v>122.89478545303334</v>
      </c>
      <c r="Z2152">
        <v>46589507.316863269</v>
      </c>
      <c r="AA2152">
        <v>-381404616.74635357</v>
      </c>
      <c r="AB2152">
        <f t="shared" si="2376"/>
        <v>39451439505.687637</v>
      </c>
      <c r="AC2152">
        <f t="shared" si="2377"/>
        <v>-145112386782.26532</v>
      </c>
    </row>
    <row r="2153" spans="2:29" x14ac:dyDescent="0.3">
      <c r="B2153">
        <f t="shared" si="2380"/>
        <v>39404849998.370773</v>
      </c>
      <c r="C2153">
        <f t="shared" si="2381"/>
        <v>-144730982165.51895</v>
      </c>
      <c r="D2153">
        <f>B2153+F2153*dt/2</f>
        <v>39094842232.244232</v>
      </c>
      <c r="E2153">
        <f>C2153+G2153*dt/2</f>
        <v>-144815385518.30753</v>
      </c>
      <c r="F2153">
        <f t="shared" si="2382"/>
        <v>-28704.422789494733</v>
      </c>
      <c r="G2153">
        <f t="shared" si="2383"/>
        <v>-7815.1252582012567</v>
      </c>
      <c r="H2153">
        <f>SQRT((xs-B2153)^2+(ys-C2153)^2)</f>
        <v>149999331338.47586</v>
      </c>
      <c r="I2153">
        <f>SQRT((xs-D2153)^2+(ys-E2153)^2)</f>
        <v>149999675239.58209</v>
      </c>
      <c r="J2153">
        <f t="shared" ref="J2153" si="2409">G*Ms*Me/H2153^2</f>
        <v>3.523559906822484E+22</v>
      </c>
      <c r="K2153">
        <f t="shared" si="2379"/>
        <v>3.523559906822484E+22</v>
      </c>
      <c r="L2153">
        <f>(xs-D2153)/I2153*K2153</f>
        <v>-9.1835544599056414E+21</v>
      </c>
      <c r="M2153">
        <f>(ys-E2153)/I2153*K2153</f>
        <v>3.4017786071092788E+22</v>
      </c>
      <c r="N2153">
        <f>(xs-D2153)/I2153*K2153</f>
        <v>-9.1835544599056414E+21</v>
      </c>
      <c r="O2153">
        <f>(xs-E2153)/I2153*K2153</f>
        <v>3.4017786071092788E+22</v>
      </c>
      <c r="P2153">
        <f t="shared" si="2385"/>
        <v>-1.5377686637484329E-3</v>
      </c>
      <c r="Q2153">
        <f>M2153/Me</f>
        <v>5.6962133407724019E-3</v>
      </c>
      <c r="R2153">
        <f>F2153+P2153*dt/2</f>
        <v>-28721.030691063217</v>
      </c>
      <c r="S2153">
        <f>G2153+Q2153*dt/2</f>
        <v>-7753.6061541209147</v>
      </c>
      <c r="T2153">
        <f>R2153*dt</f>
        <v>-620374262.92696548</v>
      </c>
      <c r="U2153">
        <f>S2153*dt</f>
        <v>-167477892.92901176</v>
      </c>
      <c r="V2153">
        <f>N2153/Me*dt</f>
        <v>-33.215803136966151</v>
      </c>
      <c r="W2153">
        <f>O2153/Me*dt</f>
        <v>123.03820816068388</v>
      </c>
      <c r="Z2153">
        <v>24689139.722765598</v>
      </c>
      <c r="AA2153">
        <v>-383445507.86591303</v>
      </c>
      <c r="AB2153">
        <f t="shared" si="2376"/>
        <v>38809164875.166573</v>
      </c>
      <c r="AC2153">
        <f t="shared" si="2377"/>
        <v>-145281905566.31387</v>
      </c>
    </row>
    <row r="2154" spans="2:29" x14ac:dyDescent="0.3">
      <c r="B2154">
        <f t="shared" si="2380"/>
        <v>38784475735.44381</v>
      </c>
      <c r="C2154">
        <f t="shared" si="2381"/>
        <v>-144898460058.44797</v>
      </c>
      <c r="D2154">
        <f>B2154+F2154*dt/2</f>
        <v>38474109238.643387</v>
      </c>
      <c r="E2154">
        <f>C2154+G2154*dt/2</f>
        <v>-144981534598.58841</v>
      </c>
      <c r="F2154">
        <f t="shared" si="2382"/>
        <v>-28737.638592631698</v>
      </c>
      <c r="G2154">
        <f t="shared" si="2383"/>
        <v>-7692.0870500405726</v>
      </c>
      <c r="H2154">
        <f>SQRT((xs-B2154)^2+(ys-C2154)^2)</f>
        <v>149999330949.78415</v>
      </c>
      <c r="I2154">
        <f>SQRT((xs-D2154)^2+(ys-E2154)^2)</f>
        <v>149999674853.87677</v>
      </c>
      <c r="J2154">
        <f t="shared" ref="J2154" si="2410">G*Ms*Me/H2154^2</f>
        <v>3.5235599250836129E+22</v>
      </c>
      <c r="K2154">
        <f t="shared" si="2379"/>
        <v>3.5235599250836129E+22</v>
      </c>
      <c r="L2154">
        <f>(xs-D2154)/I2154*K2154</f>
        <v>-9.0377415550157309E+21</v>
      </c>
      <c r="M2154">
        <f>(ys-E2154)/I2154*K2154</f>
        <v>3.4056815502190828E+22</v>
      </c>
      <c r="N2154">
        <f>(xs-D2154)/I2154*K2154</f>
        <v>-9.0377415550157309E+21</v>
      </c>
      <c r="O2154">
        <f>(xs-E2154)/I2154*K2154</f>
        <v>3.4056815502190828E+22</v>
      </c>
      <c r="P2154">
        <f t="shared" si="2385"/>
        <v>-1.5133525711680728E-3</v>
      </c>
      <c r="Q2154">
        <f>M2154/Me</f>
        <v>5.7027487445061665E-3</v>
      </c>
      <c r="R2154">
        <f>F2154+P2154*dt/2</f>
        <v>-28753.982800400314</v>
      </c>
      <c r="S2154">
        <f>G2154+Q2154*dt/2</f>
        <v>-7630.4973635999058</v>
      </c>
      <c r="T2154">
        <f>R2154*dt</f>
        <v>-621086028.48864675</v>
      </c>
      <c r="U2154">
        <f>S2154*dt</f>
        <v>-164818743.05375797</v>
      </c>
      <c r="V2154">
        <f>N2154/Me*dt</f>
        <v>-32.688415537230377</v>
      </c>
      <c r="W2154">
        <f>O2154/Me*dt</f>
        <v>123.17937288133319</v>
      </c>
      <c r="Z2154">
        <v>2707870.9610649459</v>
      </c>
      <c r="AA2154">
        <v>-384229927.79120308</v>
      </c>
      <c r="AB2154">
        <f t="shared" si="2376"/>
        <v>38166097577.916229</v>
      </c>
      <c r="AC2154">
        <f t="shared" si="2377"/>
        <v>-145447508729.29294</v>
      </c>
    </row>
    <row r="2155" spans="2:29" x14ac:dyDescent="0.3">
      <c r="B2155">
        <f t="shared" si="2380"/>
        <v>38163389706.955162</v>
      </c>
      <c r="C2155">
        <f t="shared" si="2381"/>
        <v>-145063278801.50174</v>
      </c>
      <c r="D2155">
        <f>B2155+F2155*dt/2</f>
        <v>37852670175.266937</v>
      </c>
      <c r="E2155">
        <f>C2155+G2155*dt/2</f>
        <v>-145145023004.41507</v>
      </c>
      <c r="F2155">
        <f t="shared" si="2382"/>
        <v>-28770.32700816893</v>
      </c>
      <c r="G2155">
        <f t="shared" si="2383"/>
        <v>-7568.907677159239</v>
      </c>
      <c r="H2155">
        <f>SQRT((xs-B2155)^2+(ys-C2155)^2)</f>
        <v>149999330567.06339</v>
      </c>
      <c r="I2155">
        <f>SQRT((xs-D2155)^2+(ys-E2155)^2)</f>
        <v>149999674474.14584</v>
      </c>
      <c r="J2155">
        <f t="shared" ref="J2155" si="2411">G*Ms*Me/H2155^2</f>
        <v>3.5235599430642204E+22</v>
      </c>
      <c r="K2155">
        <f t="shared" si="2379"/>
        <v>3.5235599430642204E+22</v>
      </c>
      <c r="L2155">
        <f>(xs-D2155)/I2155*K2155</f>
        <v>-8.8917627878306627E+21</v>
      </c>
      <c r="M2155">
        <f>(ys-E2155)/I2155*K2155</f>
        <v>3.4095219925403373E+22</v>
      </c>
      <c r="N2155">
        <f>(xs-D2155)/I2155*K2155</f>
        <v>-8.8917627878306627E+21</v>
      </c>
      <c r="O2155">
        <f>(xs-E2155)/I2155*K2155</f>
        <v>3.4095219925403373E+22</v>
      </c>
      <c r="P2155">
        <f t="shared" si="2385"/>
        <v>-1.4889087052630044E-3</v>
      </c>
      <c r="Q2155">
        <f>M2155/Me</f>
        <v>5.7091794918625871E-3</v>
      </c>
      <c r="R2155">
        <f>F2155+P2155*dt/2</f>
        <v>-28786.407222185771</v>
      </c>
      <c r="S2155">
        <f>G2155+Q2155*dt/2</f>
        <v>-7507.2485386471235</v>
      </c>
      <c r="T2155">
        <f>R2155*dt</f>
        <v>-621786395.99921262</v>
      </c>
      <c r="U2155">
        <f>S2155*dt</f>
        <v>-162156568.43477786</v>
      </c>
      <c r="V2155">
        <f>N2155/Me*dt</f>
        <v>-32.160428033680894</v>
      </c>
      <c r="W2155">
        <f>O2155/Me*dt</f>
        <v>123.31827702423188</v>
      </c>
      <c r="Z2155">
        <v>-19282270.927566335</v>
      </c>
      <c r="AA2155">
        <v>-383755305.56628734</v>
      </c>
      <c r="AB2155">
        <f t="shared" si="2376"/>
        <v>37522321040.028381</v>
      </c>
      <c r="AC2155">
        <f t="shared" si="2377"/>
        <v>-145609190675.50281</v>
      </c>
    </row>
    <row r="2156" spans="2:29" x14ac:dyDescent="0.3">
      <c r="B2156">
        <f t="shared" si="2380"/>
        <v>37541603310.955948</v>
      </c>
      <c r="C2156">
        <f t="shared" si="2381"/>
        <v>-145225435369.93652</v>
      </c>
      <c r="D2156">
        <f>B2156+F2156*dt/2</f>
        <v>37230536446.644958</v>
      </c>
      <c r="E2156">
        <f>C2156+G2156*dt/2</f>
        <v>-145305847735.45798</v>
      </c>
      <c r="F2156">
        <f t="shared" si="2382"/>
        <v>-28802.487436202609</v>
      </c>
      <c r="G2156">
        <f t="shared" si="2383"/>
        <v>-7445.5894001350071</v>
      </c>
      <c r="H2156">
        <f>SQRT((xs-B2156)^2+(ys-C2156)^2)</f>
        <v>149999330190.3205</v>
      </c>
      <c r="I2156">
        <f>SQRT((xs-D2156)^2+(ys-E2156)^2)</f>
        <v>149999674100.39615</v>
      </c>
      <c r="J2156">
        <f t="shared" ref="J2156" si="2412">G*Ms*Me/H2156^2</f>
        <v>3.5235599607639816E+22</v>
      </c>
      <c r="K2156">
        <f t="shared" si="2379"/>
        <v>3.5235599607639816E+22</v>
      </c>
      <c r="L2156">
        <f>(xs-D2156)/I2156*K2156</f>
        <v>-8.7456208373732616E+21</v>
      </c>
      <c r="M2156">
        <f>(ys-E2156)/I2156*K2156</f>
        <v>3.4132998635906715E+22</v>
      </c>
      <c r="N2156">
        <f>(xs-D2156)/I2156*K2156</f>
        <v>-8.7456208373732616E+21</v>
      </c>
      <c r="O2156">
        <f>(xs-E2156)/I2156*K2156</f>
        <v>3.4132998635906715E+22</v>
      </c>
      <c r="P2156">
        <f t="shared" si="2385"/>
        <v>-1.4644375146304859E-3</v>
      </c>
      <c r="Q2156">
        <f>M2156/Me</f>
        <v>5.7155054648202804E-3</v>
      </c>
      <c r="R2156">
        <f>F2156+P2156*dt/2</f>
        <v>-28818.30336136062</v>
      </c>
      <c r="S2156">
        <f>G2156+Q2156*dt/2</f>
        <v>-7383.8619411149484</v>
      </c>
      <c r="T2156">
        <f>R2156*dt</f>
        <v>-622475352.60538936</v>
      </c>
      <c r="U2156">
        <f>S2156*dt</f>
        <v>-159491417.92808288</v>
      </c>
      <c r="V2156">
        <f>N2156/Me*dt</f>
        <v>-31.631850316018493</v>
      </c>
      <c r="W2156">
        <f>O2156/Me*dt</f>
        <v>123.45491804011806</v>
      </c>
      <c r="Z2156">
        <v>-41209228.768713638</v>
      </c>
      <c r="AA2156">
        <v>-382023196.00463027</v>
      </c>
      <c r="AB2156">
        <f t="shared" si="2376"/>
        <v>36877918729.581841</v>
      </c>
      <c r="AC2156">
        <f t="shared" si="2377"/>
        <v>-145766949983.86923</v>
      </c>
    </row>
    <row r="2157" spans="2:29" x14ac:dyDescent="0.3">
      <c r="B2157">
        <f t="shared" si="2380"/>
        <v>36919127958.350555</v>
      </c>
      <c r="C2157">
        <f t="shared" si="2381"/>
        <v>-145384926787.86459</v>
      </c>
      <c r="D2157">
        <f>B2157+F2157*dt/2</f>
        <v>36607719470.056152</v>
      </c>
      <c r="E2157">
        <f>C2157+G2157*dt/2</f>
        <v>-145464005840.27121</v>
      </c>
      <c r="F2157">
        <f t="shared" si="2382"/>
        <v>-28834.119286518628</v>
      </c>
      <c r="G2157">
        <f t="shared" si="2383"/>
        <v>-7322.1344820948889</v>
      </c>
      <c r="H2157">
        <f>SQRT((xs-B2157)^2+(ys-C2157)^2)</f>
        <v>149999329819.56223</v>
      </c>
      <c r="I2157">
        <f>SQRT((xs-D2157)^2+(ys-E2157)^2)</f>
        <v>149999673732.63446</v>
      </c>
      <c r="J2157">
        <f t="shared" ref="J2157" si="2413">G*Ms*Me/H2157^2</f>
        <v>3.5235599781825796E+22</v>
      </c>
      <c r="K2157">
        <f t="shared" si="2379"/>
        <v>3.5235599781825796E+22</v>
      </c>
      <c r="L2157">
        <f>(xs-D2157)/I2157*K2157</f>
        <v>-8.5993183856613707E+21</v>
      </c>
      <c r="M2157">
        <f>(ys-E2157)/I2157*K2157</f>
        <v>3.417015094036063E+22</v>
      </c>
      <c r="N2157">
        <f>(xs-D2157)/I2157*K2157</f>
        <v>-8.5993183856613707E+21</v>
      </c>
      <c r="O2157">
        <f>(xs-E2157)/I2157*K2157</f>
        <v>3.417015094036063E+22</v>
      </c>
      <c r="P2157">
        <f t="shared" si="2385"/>
        <v>-1.4399394483692849E-3</v>
      </c>
      <c r="Q2157">
        <f>M2157/Me</f>
        <v>5.7217265472807484E-3</v>
      </c>
      <c r="R2157">
        <f>F2157+P2157*dt/2</f>
        <v>-28849.670632561018</v>
      </c>
      <c r="S2157">
        <f>G2157+Q2157*dt/2</f>
        <v>-7260.3398353842567</v>
      </c>
      <c r="T2157">
        <f>R2157*dt</f>
        <v>-623152885.66331804</v>
      </c>
      <c r="U2157">
        <f>S2157*dt</f>
        <v>-156823340.44429994</v>
      </c>
      <c r="V2157">
        <f>N2157/Me*dt</f>
        <v>-31.102692084776553</v>
      </c>
      <c r="W2157">
        <f>O2157/Me*dt</f>
        <v>123.58929342126416</v>
      </c>
      <c r="Z2157">
        <v>-63001152.396474615</v>
      </c>
      <c r="AA2157">
        <v>-379039274.59882945</v>
      </c>
      <c r="AB2157">
        <f t="shared" si="2376"/>
        <v>36232973920.290764</v>
      </c>
      <c r="AC2157">
        <f t="shared" si="2377"/>
        <v>-145920789402.90771</v>
      </c>
    </row>
    <row r="2158" spans="2:29" x14ac:dyDescent="0.3">
      <c r="B2158">
        <f t="shared" si="2380"/>
        <v>36295975072.687241</v>
      </c>
      <c r="C2158">
        <f t="shared" si="2381"/>
        <v>-145541750128.3089</v>
      </c>
      <c r="D2158">
        <f>B2158+F2158*dt/2</f>
        <v>35984230675.318321</v>
      </c>
      <c r="E2158">
        <f>C2158+G2158*dt/2</f>
        <v>-145619494416.34659</v>
      </c>
      <c r="F2158">
        <f t="shared" si="2382"/>
        <v>-28865.221978603404</v>
      </c>
      <c r="G2158">
        <f t="shared" si="2383"/>
        <v>-7198.5451886736246</v>
      </c>
      <c r="H2158">
        <f>SQRT((xs-B2158)^2+(ys-C2158)^2)</f>
        <v>149999329454.79535</v>
      </c>
      <c r="I2158">
        <f>SQRT((xs-D2158)^2+(ys-E2158)^2)</f>
        <v>149999673370.86743</v>
      </c>
      <c r="J2158">
        <f t="shared" ref="J2158" si="2414">G*Ms*Me/H2158^2</f>
        <v>3.5235599953196954E+22</v>
      </c>
      <c r="K2158">
        <f t="shared" si="2379"/>
        <v>3.5235599953196954E+22</v>
      </c>
      <c r="L2158">
        <f>(xs-D2158)/I2158*K2158</f>
        <v>-8.4528581176585963E+21</v>
      </c>
      <c r="M2158">
        <f>(ys-E2158)/I2158*K2158</f>
        <v>3.4206676156920982E+22</v>
      </c>
      <c r="N2158">
        <f>(xs-D2158)/I2158*K2158</f>
        <v>-8.4528581176585963E+21</v>
      </c>
      <c r="O2158">
        <f>(xs-E2158)/I2158*K2158</f>
        <v>3.4206676156920982E+22</v>
      </c>
      <c r="P2158">
        <f t="shared" si="2385"/>
        <v>-1.4154149560714326E-3</v>
      </c>
      <c r="Q2158">
        <f>M2158/Me</f>
        <v>5.7278426250704922E-3</v>
      </c>
      <c r="R2158">
        <f>F2158+P2158*dt/2</f>
        <v>-28880.508460128975</v>
      </c>
      <c r="S2158">
        <f>G2158+Q2158*dt/2</f>
        <v>-7136.6844883228632</v>
      </c>
      <c r="T2158">
        <f>R2158*dt</f>
        <v>-623818982.73878586</v>
      </c>
      <c r="U2158">
        <f>S2158*dt</f>
        <v>-154152384.94777384</v>
      </c>
      <c r="V2158">
        <f>N2158/Me*dt</f>
        <v>-30.572963051142942</v>
      </c>
      <c r="W2158">
        <f>O2158/Me*dt</f>
        <v>123.72140070152263</v>
      </c>
      <c r="Z2158">
        <v>-84586634.117630631</v>
      </c>
      <c r="AA2158">
        <v>-374813318.92427897</v>
      </c>
      <c r="AB2158">
        <f t="shared" si="2376"/>
        <v>35587569455.830826</v>
      </c>
      <c r="AC2158">
        <f t="shared" si="2377"/>
        <v>-146070715832.18097</v>
      </c>
    </row>
    <row r="2159" spans="2:29" x14ac:dyDescent="0.3">
      <c r="B2159">
        <f t="shared" si="2380"/>
        <v>35672156089.948456</v>
      </c>
      <c r="C2159">
        <f t="shared" si="2381"/>
        <v>-145695902513.25668</v>
      </c>
      <c r="D2159">
        <f>B2159+F2159*dt/2</f>
        <v>35360081504.57859</v>
      </c>
      <c r="E2159">
        <f>C2159+G2159*dt/2</f>
        <v>-145772310610.16678</v>
      </c>
      <c r="F2159">
        <f t="shared" si="2382"/>
        <v>-28895.794941654545</v>
      </c>
      <c r="G2159">
        <f t="shared" si="2383"/>
        <v>-7074.8237879721019</v>
      </c>
      <c r="H2159">
        <f>SQRT((xs-B2159)^2+(ys-C2159)^2)</f>
        <v>149999329096.02643</v>
      </c>
      <c r="I2159">
        <f>SQRT((xs-D2159)^2+(ys-E2159)^2)</f>
        <v>149999673015.10153</v>
      </c>
      <c r="J2159">
        <f t="shared" ref="J2159" si="2415">G*Ms*Me/H2159^2</f>
        <v>3.5235600121750215E+22</v>
      </c>
      <c r="K2159">
        <f t="shared" si="2379"/>
        <v>3.5235600121750215E+22</v>
      </c>
      <c r="L2159">
        <f>(xs-D2159)/I2159*K2159</f>
        <v>-8.3062427212250654E+21</v>
      </c>
      <c r="M2159">
        <f>(ys-E2159)/I2159*K2159</f>
        <v>3.4242573615252394E+22</v>
      </c>
      <c r="N2159">
        <f>(xs-D2159)/I2159*K2159</f>
        <v>-8.3062427212250654E+21</v>
      </c>
      <c r="O2159">
        <f>(xs-E2159)/I2159*K2159</f>
        <v>3.4242573615252394E+22</v>
      </c>
      <c r="P2159">
        <f t="shared" si="2385"/>
        <v>-1.390864487813976E-3</v>
      </c>
      <c r="Q2159">
        <f>M2159/Me</f>
        <v>5.7338535859431331E-3</v>
      </c>
      <c r="R2159">
        <f>F2159+P2159*dt/2</f>
        <v>-28910.816278122937</v>
      </c>
      <c r="S2159">
        <f>G2159+Q2159*dt/2</f>
        <v>-7012.8981692439156</v>
      </c>
      <c r="T2159">
        <f>R2159*dt</f>
        <v>-624473631.60745537</v>
      </c>
      <c r="U2159">
        <f>S2159*dt</f>
        <v>-151478600.45566857</v>
      </c>
      <c r="V2159">
        <f>N2159/Me*dt</f>
        <v>-30.04267293678188</v>
      </c>
      <c r="W2159">
        <f>O2159/Me*dt</f>
        <v>123.85123745637168</v>
      </c>
      <c r="Z2159">
        <v>-105894942.72574437</v>
      </c>
      <c r="AA2159">
        <v>-369359176.59770519</v>
      </c>
      <c r="AB2159">
        <f t="shared" si="2376"/>
        <v>34941787515.615257</v>
      </c>
      <c r="AC2159">
        <f t="shared" si="2377"/>
        <v>-146216740290.31006</v>
      </c>
    </row>
    <row r="2160" spans="2:29" x14ac:dyDescent="0.3">
      <c r="B2160">
        <f t="shared" si="2380"/>
        <v>35047682458.341003</v>
      </c>
      <c r="C2160">
        <f t="shared" si="2381"/>
        <v>-145847381113.71234</v>
      </c>
      <c r="D2160">
        <f>B2160+F2160*dt/2</f>
        <v>34735283412.103416</v>
      </c>
      <c r="E2160">
        <f>C2160+G2160*dt/2</f>
        <v>-145922451617.2579</v>
      </c>
      <c r="F2160">
        <f t="shared" si="2382"/>
        <v>-28925.837614591328</v>
      </c>
      <c r="G2160">
        <f t="shared" si="2383"/>
        <v>-6950.9725505157303</v>
      </c>
      <c r="H2160">
        <f>SQRT((xs-B2160)^2+(ys-C2160)^2)</f>
        <v>149999328743.2619</v>
      </c>
      <c r="I2160">
        <f>SQRT((xs-D2160)^2+(ys-E2160)^2)</f>
        <v>149999672665.34323</v>
      </c>
      <c r="J2160">
        <f t="shared" ref="J2160" si="2416">G*Ms*Me/H2160^2</f>
        <v>3.523560028748256E+22</v>
      </c>
      <c r="K2160">
        <f t="shared" si="2379"/>
        <v>3.523560028748256E+22</v>
      </c>
      <c r="L2160">
        <f>(xs-D2160)/I2160*K2160</f>
        <v>-8.1594748870680725E+21</v>
      </c>
      <c r="M2160">
        <f>(ys-E2160)/I2160*K2160</f>
        <v>3.427784265654049E+22</v>
      </c>
      <c r="N2160">
        <f>(xs-D2160)/I2160*K2160</f>
        <v>-8.1594748870680725E+21</v>
      </c>
      <c r="O2160">
        <f>(xs-E2160)/I2160*K2160</f>
        <v>3.427784265654049E+22</v>
      </c>
      <c r="P2160">
        <f t="shared" si="2385"/>
        <v>-1.3662884941507154E-3</v>
      </c>
      <c r="Q2160">
        <f>M2160/Me</f>
        <v>5.7397593195814616E-3</v>
      </c>
      <c r="R2160">
        <f>F2160+P2160*dt/2</f>
        <v>-28940.593530328155</v>
      </c>
      <c r="S2160">
        <f>G2160+Q2160*dt/2</f>
        <v>-6888.9831498642507</v>
      </c>
      <c r="T2160">
        <f>R2160*dt</f>
        <v>-625116820.25508809</v>
      </c>
      <c r="U2160">
        <f>S2160*dt</f>
        <v>-148802036.0370678</v>
      </c>
      <c r="V2160">
        <f>N2160/Me*dt</f>
        <v>-29.511831473655452</v>
      </c>
      <c r="W2160">
        <f>O2160/Me*dt</f>
        <v>123.97880130295957</v>
      </c>
      <c r="Z2160">
        <v>-126856255.29794902</v>
      </c>
      <c r="AA2160">
        <v>-362694719.89562345</v>
      </c>
      <c r="AB2160">
        <f t="shared" si="2376"/>
        <v>34295709382.787964</v>
      </c>
      <c r="AC2160">
        <f t="shared" si="2377"/>
        <v>-146358877869.64505</v>
      </c>
    </row>
    <row r="2161" spans="2:29" x14ac:dyDescent="0.3">
      <c r="B2161">
        <f t="shared" si="2380"/>
        <v>34422565638.085915</v>
      </c>
      <c r="C2161">
        <f t="shared" si="2381"/>
        <v>-145996183149.74942</v>
      </c>
      <c r="D2161">
        <f>B2161+F2161*dt/2</f>
        <v>34109847864.068413</v>
      </c>
      <c r="E2161">
        <f>C2161+G2161*dt/2</f>
        <v>-146069914682.24091</v>
      </c>
      <c r="F2161">
        <f t="shared" si="2382"/>
        <v>-28955.349446064982</v>
      </c>
      <c r="G2161">
        <f t="shared" si="2383"/>
        <v>-6826.993749212771</v>
      </c>
      <c r="H2161">
        <f>SQRT((xs-B2161)^2+(ys-C2161)^2)</f>
        <v>149999328396.50821</v>
      </c>
      <c r="I2161">
        <f>SQRT((xs-D2161)^2+(ys-E2161)^2)</f>
        <v>149999672321.59885</v>
      </c>
      <c r="J2161">
        <f t="shared" ref="J2161" si="2417">G*Ms*Me/H2161^2</f>
        <v>3.5235600450390946E+22</v>
      </c>
      <c r="K2161">
        <f t="shared" si="2379"/>
        <v>3.5235600450390946E+22</v>
      </c>
      <c r="L2161">
        <f>(xs-D2161)/I2161*K2161</f>
        <v>-8.0125573086926917E+21</v>
      </c>
      <c r="M2161">
        <f>(ys-E2161)/I2161*K2161</f>
        <v>3.4312482633503891E+22</v>
      </c>
      <c r="N2161">
        <f>(xs-D2161)/I2161*K2161</f>
        <v>-8.0125573086926917E+21</v>
      </c>
      <c r="O2161">
        <f>(xs-E2161)/I2161*K2161</f>
        <v>3.4312482633503891E+22</v>
      </c>
      <c r="P2161">
        <f t="shared" si="2385"/>
        <v>-1.3416874261039336E-3</v>
      </c>
      <c r="Q2161">
        <f>M2161/Me</f>
        <v>5.7455597175994459E-3</v>
      </c>
      <c r="R2161">
        <f>F2161+P2161*dt/2</f>
        <v>-28969.839670266905</v>
      </c>
      <c r="S2161">
        <f>G2161+Q2161*dt/2</f>
        <v>-6764.9417042626974</v>
      </c>
      <c r="T2161">
        <f>R2161*dt</f>
        <v>-625748536.87776518</v>
      </c>
      <c r="U2161">
        <f>S2161*dt</f>
        <v>-146122740.81207427</v>
      </c>
      <c r="V2161">
        <f>N2161/Me*dt</f>
        <v>-28.980448403844967</v>
      </c>
      <c r="W2161">
        <f>O2161/Me*dt</f>
        <v>124.10408990014803</v>
      </c>
      <c r="Z2161">
        <v>-147401886.01446998</v>
      </c>
      <c r="AA2161">
        <v>-354841787.18152541</v>
      </c>
      <c r="AB2161">
        <f t="shared" si="2376"/>
        <v>33649415215.19368</v>
      </c>
      <c r="AC2161">
        <f t="shared" si="2377"/>
        <v>-146497147677.74301</v>
      </c>
    </row>
    <row r="2162" spans="2:29" x14ac:dyDescent="0.3">
      <c r="B2162">
        <f t="shared" si="2380"/>
        <v>33796817101.208149</v>
      </c>
      <c r="C2162">
        <f t="shared" si="2381"/>
        <v>-146142305890.56149</v>
      </c>
      <c r="D2162">
        <f>B2162+F2162*dt/2</f>
        <v>33483786338.347885</v>
      </c>
      <c r="E2162">
        <f>C2162+G2162*dt/2</f>
        <v>-146214697098.88208</v>
      </c>
      <c r="F2162">
        <f t="shared" si="2382"/>
        <v>-28984.329894468825</v>
      </c>
      <c r="G2162">
        <f t="shared" si="2383"/>
        <v>-6702.8896593126228</v>
      </c>
      <c r="H2162">
        <f>SQRT((xs-B2162)^2+(ys-C2162)^2)</f>
        <v>149999328055.77148</v>
      </c>
      <c r="I2162">
        <f>SQRT((xs-D2162)^2+(ys-E2162)^2)</f>
        <v>149999671983.87457</v>
      </c>
      <c r="J2162">
        <f t="shared" ref="J2162" si="2418">G*Ms*Me/H2162^2</f>
        <v>3.5235600610472506E+22</v>
      </c>
      <c r="K2162">
        <f t="shared" si="2379"/>
        <v>3.5235600610472506E+22</v>
      </c>
      <c r="L2162">
        <f>(xs-D2162)/I2162*K2162</f>
        <v>-7.865492682352373E+21</v>
      </c>
      <c r="M2162">
        <f>(ys-E2162)/I2162*K2162</f>
        <v>3.4346492910406321E+22</v>
      </c>
      <c r="N2162">
        <f>(xs-D2162)/I2162*K2162</f>
        <v>-7.865492682352373E+21</v>
      </c>
      <c r="O2162">
        <f>(xs-E2162)/I2162*K2162</f>
        <v>3.4346492910406321E+22</v>
      </c>
      <c r="P2162">
        <f t="shared" si="2385"/>
        <v>-1.3170617351561239E-3</v>
      </c>
      <c r="Q2162">
        <f>M2162/Me</f>
        <v>5.7512546735442593E-3</v>
      </c>
      <c r="R2162">
        <f>F2162+P2162*dt/2</f>
        <v>-28998.554161208511</v>
      </c>
      <c r="S2162">
        <f>G2162+Q2162*dt/2</f>
        <v>-6640.776108838345</v>
      </c>
      <c r="T2162">
        <f>R2162*dt</f>
        <v>-626368769.8821038</v>
      </c>
      <c r="U2162">
        <f>S2162*dt</f>
        <v>-143440763.95090824</v>
      </c>
      <c r="V2162">
        <f>N2162/Me*dt</f>
        <v>-28.448533479372276</v>
      </c>
      <c r="W2162">
        <f>O2162/Me*dt</f>
        <v>124.227100948556</v>
      </c>
      <c r="Z2162">
        <v>-167464511.25069186</v>
      </c>
      <c r="AA2162">
        <v>-345826111.33387917</v>
      </c>
      <c r="AB2162">
        <f t="shared" si="2376"/>
        <v>33002983820.075356</v>
      </c>
      <c r="AC2162">
        <f t="shared" si="2377"/>
        <v>-146631572765.84628</v>
      </c>
    </row>
    <row r="2163" spans="2:29" x14ac:dyDescent="0.3">
      <c r="B2163">
        <f t="shared" si="2380"/>
        <v>33170448331.326046</v>
      </c>
      <c r="C2163">
        <f t="shared" si="2381"/>
        <v>-146285746654.51239</v>
      </c>
      <c r="D2163">
        <f>B2163+F2163*dt/2</f>
        <v>32857110324.304207</v>
      </c>
      <c r="E2163">
        <f>C2163+G2163*dt/2</f>
        <v>-146356796210.14273</v>
      </c>
      <c r="F2163">
        <f t="shared" si="2382"/>
        <v>-29012.778427948197</v>
      </c>
      <c r="G2163">
        <f t="shared" si="2383"/>
        <v>-6578.6625583640671</v>
      </c>
      <c r="H2163">
        <f>SQRT((xs-B2163)^2+(ys-C2163)^2)</f>
        <v>149999327721.05798</v>
      </c>
      <c r="I2163">
        <f>SQRT((xs-D2163)^2+(ys-E2163)^2)</f>
        <v>149999671652.17645</v>
      </c>
      <c r="J2163">
        <f t="shared" ref="J2163" si="2419">G*Ms*Me/H2163^2</f>
        <v>3.5235600767724294E+22</v>
      </c>
      <c r="K2163">
        <f t="shared" si="2379"/>
        <v>3.5235600767724294E+22</v>
      </c>
      <c r="L2163">
        <f>(xs-D2163)/I2163*K2163</f>
        <v>-7.7182837069994126E+21</v>
      </c>
      <c r="M2163">
        <f>(ys-E2163)/I2163*K2163</f>
        <v>3.4379872863068013E+22</v>
      </c>
      <c r="N2163">
        <f>(xs-D2163)/I2163*K2163</f>
        <v>-7.7182837069994126E+21</v>
      </c>
      <c r="O2163">
        <f>(xs-E2163)/I2163*K2163</f>
        <v>3.4379872863068013E+22</v>
      </c>
      <c r="P2163">
        <f t="shared" si="2385"/>
        <v>-1.2924118732416967E-3</v>
      </c>
      <c r="Q2163">
        <f>M2163/Me</f>
        <v>5.7568440828981932E-3</v>
      </c>
      <c r="R2163">
        <f>F2163+P2163*dt/2</f>
        <v>-29026.736476179209</v>
      </c>
      <c r="S2163">
        <f>G2163+Q2163*dt/2</f>
        <v>-6516.4886422687669</v>
      </c>
      <c r="T2163">
        <f>R2163*dt</f>
        <v>-626977507.88547087</v>
      </c>
      <c r="U2163">
        <f>S2163*dt</f>
        <v>-140756154.67300537</v>
      </c>
      <c r="V2163">
        <f>N2163/Me*dt</f>
        <v>-27.916096462020647</v>
      </c>
      <c r="W2163">
        <f>O2163/Me*dt</f>
        <v>124.34783219060097</v>
      </c>
      <c r="Z2163">
        <v>-186978390.20381817</v>
      </c>
      <c r="AA2163">
        <v>-335677235.40966529</v>
      </c>
      <c r="AB2163">
        <f t="shared" si="2376"/>
        <v>32356492433.236755</v>
      </c>
      <c r="AC2163">
        <f t="shared" si="2377"/>
        <v>-146762180044.59506</v>
      </c>
    </row>
    <row r="2164" spans="2:29" x14ac:dyDescent="0.3">
      <c r="B2164">
        <f t="shared" si="2380"/>
        <v>32543470823.440575</v>
      </c>
      <c r="C2164">
        <f t="shared" si="2381"/>
        <v>-146426502809.18539</v>
      </c>
      <c r="D2164">
        <f>B2164+F2164*dt/2</f>
        <v>32229831322.576942</v>
      </c>
      <c r="E2164">
        <f>C2164+G2164*dt/2</f>
        <v>-146496209408.22806</v>
      </c>
      <c r="F2164">
        <f t="shared" si="2382"/>
        <v>-29040.694524410217</v>
      </c>
      <c r="G2164">
        <f t="shared" si="2383"/>
        <v>-6454.3147261734657</v>
      </c>
      <c r="H2164">
        <f>SQRT((xs-B2164)^2+(ys-C2164)^2)</f>
        <v>149999327392.37369</v>
      </c>
      <c r="I2164">
        <f>SQRT((xs-D2164)^2+(ys-E2164)^2)</f>
        <v>149999671326.51047</v>
      </c>
      <c r="J2164">
        <f t="shared" ref="J2164" si="2420">G*Ms*Me/H2164^2</f>
        <v>3.5235600922143497E+22</v>
      </c>
      <c r="K2164">
        <f t="shared" si="2379"/>
        <v>3.5235600922143497E+22</v>
      </c>
      <c r="L2164">
        <f>(xs-D2164)/I2164*K2164</f>
        <v>-7.5709330842354482E+21</v>
      </c>
      <c r="M2164">
        <f>(ys-E2164)/I2164*K2164</f>
        <v>3.4412621878877363E+22</v>
      </c>
      <c r="N2164">
        <f>(xs-D2164)/I2164*K2164</f>
        <v>-7.5709330842354482E+21</v>
      </c>
      <c r="O2164">
        <f>(xs-E2164)/I2164*K2164</f>
        <v>3.4412621878877363E+22</v>
      </c>
      <c r="P2164">
        <f t="shared" si="2385"/>
        <v>-1.2677382927386886E-3</v>
      </c>
      <c r="Q2164">
        <f>M2164/Me</f>
        <v>5.762327843080603E-3</v>
      </c>
      <c r="R2164">
        <f>F2164+P2164*dt/2</f>
        <v>-29054.386097971794</v>
      </c>
      <c r="S2164">
        <f>G2164+Q2164*dt/2</f>
        <v>-6392.081585468195</v>
      </c>
      <c r="T2164">
        <f>R2164*dt</f>
        <v>-627574739.7161907</v>
      </c>
      <c r="U2164">
        <f>S2164*dt</f>
        <v>-138068962.246113</v>
      </c>
      <c r="V2164">
        <f>N2164/Me*dt</f>
        <v>-27.383147123155673</v>
      </c>
      <c r="W2164">
        <f>O2164/Me*dt</f>
        <v>124.46628141054103</v>
      </c>
      <c r="Z2164">
        <v>-205879580.33083025</v>
      </c>
      <c r="AA2164">
        <v>-324428415.82004023</v>
      </c>
      <c r="AB2164">
        <f t="shared" si="2376"/>
        <v>31710016503.393555</v>
      </c>
      <c r="AC2164">
        <f t="shared" si="2377"/>
        <v>-146889000187.25156</v>
      </c>
    </row>
    <row r="2165" spans="2:29" x14ac:dyDescent="0.3">
      <c r="B2165">
        <f t="shared" si="2380"/>
        <v>31915896083.724384</v>
      </c>
      <c r="C2165">
        <f t="shared" si="2381"/>
        <v>-146564571771.43152</v>
      </c>
      <c r="D2165">
        <f>B2165+F2165*dt/2</f>
        <v>31601960844.871822</v>
      </c>
      <c r="E2165">
        <f>C2165+G2165*dt/2</f>
        <v>-146632934134.63495</v>
      </c>
      <c r="F2165">
        <f t="shared" si="2382"/>
        <v>-29068.077671533374</v>
      </c>
      <c r="G2165">
        <f t="shared" si="2383"/>
        <v>-6329.8484447629244</v>
      </c>
      <c r="H2165">
        <f>SQRT((xs-B2165)^2+(ys-C2165)^2)</f>
        <v>149999327069.72452</v>
      </c>
      <c r="I2165">
        <f>SQRT((xs-D2165)^2+(ys-E2165)^2)</f>
        <v>149999671006.88254</v>
      </c>
      <c r="J2165">
        <f t="shared" ref="J2165" si="2421">G*Ms*Me/H2165^2</f>
        <v>3.5235601073727347E+22</v>
      </c>
      <c r="K2165">
        <f t="shared" si="2379"/>
        <v>3.5235601073727347E+22</v>
      </c>
      <c r="L2165">
        <f>(xs-D2165)/I2165*K2165</f>
        <v>-7.4234435182618707E+21</v>
      </c>
      <c r="M2165">
        <f>(ys-E2165)/I2165*K2165</f>
        <v>3.4444739356802106E+22</v>
      </c>
      <c r="N2165">
        <f>(xs-D2165)/I2165*K2165</f>
        <v>-7.4234435182618707E+21</v>
      </c>
      <c r="O2165">
        <f>(xs-E2165)/I2165*K2165</f>
        <v>3.4444739356802106E+22</v>
      </c>
      <c r="P2165">
        <f t="shared" si="2385"/>
        <v>-1.2430414464604605E-3</v>
      </c>
      <c r="Q2165">
        <f>M2165/Me</f>
        <v>5.7677058534497828E-3</v>
      </c>
      <c r="R2165">
        <f>F2165+P2165*dt/2</f>
        <v>-29081.502519155147</v>
      </c>
      <c r="S2165">
        <f>G2165+Q2165*dt/2</f>
        <v>-6267.5572215456668</v>
      </c>
      <c r="T2165">
        <f>R2165*dt</f>
        <v>-628160454.41375113</v>
      </c>
      <c r="U2165">
        <f>S2165*dt</f>
        <v>-135379235.9853864</v>
      </c>
      <c r="V2165">
        <f>N2165/Me*dt</f>
        <v>-26.849695243545945</v>
      </c>
      <c r="W2165">
        <f>O2165/Me*dt</f>
        <v>124.5824464345153</v>
      </c>
      <c r="Z2165">
        <v>-224106146.89148399</v>
      </c>
      <c r="AA2165">
        <v>-312116513.33567822</v>
      </c>
      <c r="AB2165">
        <f t="shared" si="2376"/>
        <v>31063629482.419151</v>
      </c>
      <c r="AC2165">
        <f t="shared" si="2377"/>
        <v>-147012067520.75259</v>
      </c>
    </row>
    <row r="2166" spans="2:29" x14ac:dyDescent="0.3">
      <c r="B2166">
        <f t="shared" si="2380"/>
        <v>31287735629.310635</v>
      </c>
      <c r="C2166">
        <f t="shared" si="2381"/>
        <v>-146699951007.4169</v>
      </c>
      <c r="D2166">
        <f>B2166+F2166*dt/2</f>
        <v>30973510413.749443</v>
      </c>
      <c r="E2166">
        <f>C2166+G2166*dt/2</f>
        <v>-146766967880.19885</v>
      </c>
      <c r="F2166">
        <f t="shared" si="2382"/>
        <v>-29094.927366776919</v>
      </c>
      <c r="G2166">
        <f t="shared" si="2383"/>
        <v>-6205.2659983284093</v>
      </c>
      <c r="H2166">
        <f>SQRT((xs-B2166)^2+(ys-C2166)^2)</f>
        <v>149999326753.1163</v>
      </c>
      <c r="I2166">
        <f>SQRT((xs-D2166)^2+(ys-E2166)^2)</f>
        <v>149999670693.29843</v>
      </c>
      <c r="J2166">
        <f t="shared" ref="J2166" si="2422">G*Ms*Me/H2166^2</f>
        <v>3.5235601222473095E+22</v>
      </c>
      <c r="K2166">
        <f t="shared" si="2379"/>
        <v>3.5235601222473095E+22</v>
      </c>
      <c r="L2166">
        <f>(xs-D2166)/I2166*K2166</f>
        <v>-7.2758177158301745E+21</v>
      </c>
      <c r="M2166">
        <f>(ys-E2166)/I2166*K2166</f>
        <v>3.44762247074003E+22</v>
      </c>
      <c r="N2166">
        <f>(xs-D2166)/I2166*K2166</f>
        <v>-7.2758177158301745E+21</v>
      </c>
      <c r="O2166">
        <f>(xs-E2166)/I2166*K2166</f>
        <v>3.44762247074003E+22</v>
      </c>
      <c r="P2166">
        <f t="shared" si="2385"/>
        <v>-1.2183217876473834E-3</v>
      </c>
      <c r="Q2166">
        <f>M2166/Me</f>
        <v>5.7729780153048058E-3</v>
      </c>
      <c r="R2166">
        <f>F2166+P2166*dt/2</f>
        <v>-29108.085242083511</v>
      </c>
      <c r="S2166">
        <f>G2166+Q2166*dt/2</f>
        <v>-6142.9178357631172</v>
      </c>
      <c r="T2166">
        <f>R2166*dt</f>
        <v>-628734641.22900379</v>
      </c>
      <c r="U2166">
        <f>S2166*dt</f>
        <v>-132687025.25248334</v>
      </c>
      <c r="V2166">
        <f>N2166/Me*dt</f>
        <v>-26.315750613183482</v>
      </c>
      <c r="W2166">
        <f>O2166/Me*dt</f>
        <v>124.6963251305838</v>
      </c>
      <c r="Z2166">
        <v>-241598365.90943542</v>
      </c>
      <c r="AA2166">
        <v>-298781872.2792564</v>
      </c>
      <c r="AB2166">
        <f t="shared" si="2376"/>
        <v>30417402622.172195</v>
      </c>
      <c r="AC2166">
        <f t="shared" si="2377"/>
        <v>-147131419904.94864</v>
      </c>
    </row>
    <row r="2167" spans="2:29" x14ac:dyDescent="0.3">
      <c r="B2167">
        <f t="shared" si="2380"/>
        <v>30659000988.081631</v>
      </c>
      <c r="C2167">
        <f t="shared" si="2381"/>
        <v>-146832638032.66937</v>
      </c>
      <c r="D2167">
        <f>B2167+F2167*dt/2</f>
        <v>30344491562.413818</v>
      </c>
      <c r="E2167">
        <f>C2167+G2167*dt/2</f>
        <v>-146898308185.13992</v>
      </c>
      <c r="F2167">
        <f t="shared" si="2382"/>
        <v>-29121.243117390102</v>
      </c>
      <c r="G2167">
        <f t="shared" si="2383"/>
        <v>-6080.5696731978251</v>
      </c>
      <c r="H2167">
        <f>SQRT((xs-B2167)^2+(ys-C2167)^2)</f>
        <v>149999326442.55472</v>
      </c>
      <c r="I2167">
        <f>SQRT((xs-D2167)^2+(ys-E2167)^2)</f>
        <v>149999670385.76367</v>
      </c>
      <c r="J2167">
        <f t="shared" ref="J2167" si="2423">G*Ms*Me/H2167^2</f>
        <v>3.5235601368378067E+22</v>
      </c>
      <c r="K2167">
        <f t="shared" si="2379"/>
        <v>3.5235601368378067E+22</v>
      </c>
      <c r="L2167">
        <f>(xs-D2167)/I2167*K2167</f>
        <v>-7.1280583861923102E+21</v>
      </c>
      <c r="M2167">
        <f>(ys-E2167)/I2167*K2167</f>
        <v>3.4507077352831261E+22</v>
      </c>
      <c r="N2167">
        <f>(xs-D2167)/I2167*K2167</f>
        <v>-7.1280583861923102E+21</v>
      </c>
      <c r="O2167">
        <f>(xs-E2167)/I2167*K2167</f>
        <v>3.4507077352831261E+22</v>
      </c>
      <c r="P2167">
        <f t="shared" si="2385"/>
        <v>-1.1935797699585248E-3</v>
      </c>
      <c r="Q2167">
        <f>M2167/Me</f>
        <v>5.7781442318873511E-3</v>
      </c>
      <c r="R2167">
        <f>F2167+P2167*dt/2</f>
        <v>-29134.133778905656</v>
      </c>
      <c r="S2167">
        <f>G2167+Q2167*dt/2</f>
        <v>-6018.1657154934419</v>
      </c>
      <c r="T2167">
        <f>R2167*dt</f>
        <v>-629297289.62436223</v>
      </c>
      <c r="U2167">
        <f>S2167*dt</f>
        <v>-129992379.45465834</v>
      </c>
      <c r="V2167">
        <f>N2167/Me*dt</f>
        <v>-25.781323031104137</v>
      </c>
      <c r="W2167">
        <f>O2167/Me*dt</f>
        <v>124.80791540876679</v>
      </c>
      <c r="Z2167">
        <v>-258298919.88619184</v>
      </c>
      <c r="AA2167">
        <v>-284468188.30128872</v>
      </c>
      <c r="AB2167">
        <f t="shared" si="2376"/>
        <v>29771404778.571075</v>
      </c>
      <c r="AC2167">
        <f t="shared" si="2377"/>
        <v>-147247098600.42532</v>
      </c>
    </row>
    <row r="2168" spans="2:29" x14ac:dyDescent="0.3">
      <c r="B2168">
        <f t="shared" si="2380"/>
        <v>30029703698.457268</v>
      </c>
      <c r="C2168">
        <f t="shared" si="2381"/>
        <v>-146962630412.12402</v>
      </c>
      <c r="D2168">
        <f>B2168+F2168*dt/2</f>
        <v>29714915834.500717</v>
      </c>
      <c r="E2168">
        <f>C2168+G2168*dt/2</f>
        <v>-147026952639.10815</v>
      </c>
      <c r="F2168">
        <f t="shared" si="2382"/>
        <v>-29147.024440421206</v>
      </c>
      <c r="G2168">
        <f t="shared" si="2383"/>
        <v>-5955.7617577890587</v>
      </c>
      <c r="H2168">
        <f>SQRT((xs-B2168)^2+(ys-C2168)^2)</f>
        <v>149999326138.04535</v>
      </c>
      <c r="I2168">
        <f>SQRT((xs-D2168)^2+(ys-E2168)^2)</f>
        <v>149999670084.28391</v>
      </c>
      <c r="J2168">
        <f t="shared" ref="J2168" si="2424">G*Ms*Me/H2168^2</f>
        <v>3.5235601511439657E+22</v>
      </c>
      <c r="K2168">
        <f t="shared" si="2379"/>
        <v>3.5235601511439657E+22</v>
      </c>
      <c r="L2168">
        <f>(xs-D2168)/I2168*K2168</f>
        <v>-6.9801682410509299E+21</v>
      </c>
      <c r="M2168">
        <f>(ys-E2168)/I2168*K2168</f>
        <v>3.4537296726866054E+22</v>
      </c>
      <c r="N2168">
        <f>(xs-D2168)/I2168*K2168</f>
        <v>-6.9801682410509299E+21</v>
      </c>
      <c r="O2168">
        <f>(xs-E2168)/I2168*K2168</f>
        <v>3.4537296726866054E+22</v>
      </c>
      <c r="P2168">
        <f t="shared" si="2385"/>
        <v>-1.1688158474633171E-3</v>
      </c>
      <c r="Q2168">
        <f>M2168/Me</f>
        <v>5.7832044083834652E-3</v>
      </c>
      <c r="R2168">
        <f>F2168+P2168*dt/2</f>
        <v>-29159.64765157381</v>
      </c>
      <c r="S2168">
        <f>G2168+Q2168*dt/2</f>
        <v>-5893.3031501785172</v>
      </c>
      <c r="T2168">
        <f>R2168*dt</f>
        <v>-629848389.27399433</v>
      </c>
      <c r="U2168">
        <f>S2168*dt</f>
        <v>-127295348.04385597</v>
      </c>
      <c r="V2168">
        <f>N2168/Me*dt</f>
        <v>-25.246422305207648</v>
      </c>
      <c r="W2168">
        <f>O2168/Me*dt</f>
        <v>124.91721522108284</v>
      </c>
      <c r="Z2168">
        <v>-274153085.6263752</v>
      </c>
      <c r="AA2168">
        <v>-269222365.17294782</v>
      </c>
      <c r="AB2168">
        <f t="shared" si="2376"/>
        <v>29125702223.5569</v>
      </c>
      <c r="AC2168">
        <f t="shared" si="2377"/>
        <v>-147359148125.34082</v>
      </c>
    </row>
    <row r="2169" spans="2:29" x14ac:dyDescent="0.3">
      <c r="B2169">
        <f t="shared" si="2380"/>
        <v>29399855309.183273</v>
      </c>
      <c r="C2169">
        <f t="shared" si="2381"/>
        <v>-147089925760.16788</v>
      </c>
      <c r="D2169">
        <f>B2169+F2169*dt/2</f>
        <v>29084794783.865829</v>
      </c>
      <c r="E2169">
        <f>C2169+G2169*dt/2</f>
        <v>-147152898881.2276</v>
      </c>
      <c r="F2169">
        <f t="shared" si="2382"/>
        <v>-29172.270862726415</v>
      </c>
      <c r="G2169">
        <f t="shared" si="2383"/>
        <v>-5830.8445425679756</v>
      </c>
      <c r="H2169">
        <f>SQRT((xs-B2169)^2+(ys-C2169)^2)</f>
        <v>149999325839.59372</v>
      </c>
      <c r="I2169">
        <f>SQRT((xs-D2169)^2+(ys-E2169)^2)</f>
        <v>149999669788.86447</v>
      </c>
      <c r="J2169">
        <f t="shared" ref="J2169" si="2425">G*Ms*Me/H2169^2</f>
        <v>3.5235601651655256E+22</v>
      </c>
      <c r="K2169">
        <f t="shared" si="2379"/>
        <v>3.5235601651655256E+22</v>
      </c>
      <c r="L2169">
        <f>(xs-D2169)/I2169*K2169</f>
        <v>-6.832149994509632E+21</v>
      </c>
      <c r="M2169">
        <f>(ys-E2169)/I2169*K2169</f>
        <v>3.4566882274897935E+22</v>
      </c>
      <c r="N2169">
        <f>(xs-D2169)/I2169*K2169</f>
        <v>-6.832149994509632E+21</v>
      </c>
      <c r="O2169">
        <f>(xs-E2169)/I2169*K2169</f>
        <v>3.4566882274897935E+22</v>
      </c>
      <c r="P2169">
        <f t="shared" si="2385"/>
        <v>-1.1440304746332269E-3</v>
      </c>
      <c r="Q2169">
        <f>M2169/Me</f>
        <v>5.7881584519253069E-3</v>
      </c>
      <c r="R2169">
        <f>F2169+P2169*dt/2</f>
        <v>-29184.626391852453</v>
      </c>
      <c r="S2169">
        <f>G2169+Q2169*dt/2</f>
        <v>-5768.3324312871819</v>
      </c>
      <c r="T2169">
        <f>R2169*dt</f>
        <v>-630387930.064013</v>
      </c>
      <c r="U2169">
        <f>S2169*dt</f>
        <v>-124595980.51580313</v>
      </c>
      <c r="V2169">
        <f>N2169/Me*dt</f>
        <v>-24.711058252077702</v>
      </c>
      <c r="W2169">
        <f>O2169/Me*dt</f>
        <v>125.02422256158663</v>
      </c>
      <c r="Z2169">
        <v>-289108913.55867833</v>
      </c>
      <c r="AA2169">
        <v>-253094361.06552652</v>
      </c>
      <c r="AB2169">
        <f t="shared" si="2376"/>
        <v>28480358465.560581</v>
      </c>
      <c r="AC2169">
        <f t="shared" si="2377"/>
        <v>-147467616101.74921</v>
      </c>
    </row>
    <row r="2170" spans="2:29" x14ac:dyDescent="0.3">
      <c r="B2170">
        <f t="shared" si="2380"/>
        <v>28769467379.119259</v>
      </c>
      <c r="C2170">
        <f t="shared" si="2381"/>
        <v>-147214521740.68369</v>
      </c>
      <c r="D2170">
        <f>B2170+F2170*dt/2</f>
        <v>28454139974.372692</v>
      </c>
      <c r="E2170">
        <f>C2170+G2170*dt/2</f>
        <v>-147276144600.13974</v>
      </c>
      <c r="F2170">
        <f t="shared" si="2382"/>
        <v>-29196.981920978491</v>
      </c>
      <c r="G2170">
        <f t="shared" si="2383"/>
        <v>-5705.820320006389</v>
      </c>
      <c r="H2170">
        <f>SQRT((xs-B2170)^2+(ys-C2170)^2)</f>
        <v>149999325547.20517</v>
      </c>
      <c r="I2170">
        <f>SQRT((xs-D2170)^2+(ys-E2170)^2)</f>
        <v>149999669499.51077</v>
      </c>
      <c r="J2170">
        <f t="shared" ref="J2170" si="2426">G*Ms*Me/H2170^2</f>
        <v>3.5235601789022361E+22</v>
      </c>
      <c r="K2170">
        <f t="shared" si="2379"/>
        <v>3.5235601789022361E+22</v>
      </c>
      <c r="L2170">
        <f>(xs-D2170)/I2170*K2170</f>
        <v>-6.684006363023147E+21</v>
      </c>
      <c r="M2170">
        <f>(ys-E2170)/I2170*K2170</f>
        <v>3.4595833453952545E+22</v>
      </c>
      <c r="N2170">
        <f>(xs-D2170)/I2170*K2170</f>
        <v>-6.684006363023147E+21</v>
      </c>
      <c r="O2170">
        <f>(xs-E2170)/I2170*K2170</f>
        <v>3.4595833453952545E+22</v>
      </c>
      <c r="P2170">
        <f t="shared" si="2385"/>
        <v>-1.1192241063334137E-3</v>
      </c>
      <c r="Q2170">
        <f>M2170/Me</f>
        <v>5.7930062715928574E-3</v>
      </c>
      <c r="R2170">
        <f>F2170+P2170*dt/2</f>
        <v>-29209.069541326891</v>
      </c>
      <c r="S2170">
        <f>G2170+Q2170*dt/2</f>
        <v>-5643.2558522731861</v>
      </c>
      <c r="T2170">
        <f>R2170*dt</f>
        <v>-630915902.0926609</v>
      </c>
      <c r="U2170">
        <f>S2170*dt</f>
        <v>-121894326.40910082</v>
      </c>
      <c r="V2170">
        <f>N2170/Me*dt</f>
        <v>-24.175240696801737</v>
      </c>
      <c r="W2170">
        <f>O2170/Me*dt</f>
        <v>125.12893546640572</v>
      </c>
      <c r="Z2170">
        <v>-303117397.96480906</v>
      </c>
      <c r="AA2170">
        <v>-236137024.82065395</v>
      </c>
      <c r="AB2170">
        <f t="shared" si="2376"/>
        <v>27835434079.061787</v>
      </c>
      <c r="AC2170">
        <f t="shared" si="2377"/>
        <v>-147572553091.91342</v>
      </c>
    </row>
    <row r="2171" spans="2:29" x14ac:dyDescent="0.3">
      <c r="B2171">
        <f t="shared" si="2380"/>
        <v>28138551477.026596</v>
      </c>
      <c r="C2171">
        <f t="shared" si="2381"/>
        <v>-147336416067.09277</v>
      </c>
      <c r="D2171">
        <f>B2171+F2171*dt/2</f>
        <v>27822962979.680504</v>
      </c>
      <c r="E2171">
        <f>C2171+G2171*dt/2</f>
        <v>-147396687534.04581</v>
      </c>
      <c r="F2171">
        <f t="shared" si="2382"/>
        <v>-29221.157161675292</v>
      </c>
      <c r="G2171">
        <f t="shared" si="2383"/>
        <v>-5580.6913845399831</v>
      </c>
      <c r="H2171">
        <f>SQRT((xs-B2171)^2+(ys-C2171)^2)</f>
        <v>149999325260.88492</v>
      </c>
      <c r="I2171">
        <f>SQRT((xs-D2171)^2+(ys-E2171)^2)</f>
        <v>149999669216.22797</v>
      </c>
      <c r="J2171">
        <f t="shared" ref="J2171" si="2427">G*Ms*Me/H2171^2</f>
        <v>3.5235601923538518E+22</v>
      </c>
      <c r="K2171">
        <f t="shared" si="2379"/>
        <v>3.5235601923538518E+22</v>
      </c>
      <c r="L2171">
        <f>(xs-D2171)/I2171*K2171</f>
        <v>-6.5357400653474877E+21</v>
      </c>
      <c r="M2171">
        <f>(ys-E2171)/I2171*K2171</f>
        <v>3.4624149732697886E+22</v>
      </c>
      <c r="N2171">
        <f>(xs-D2171)/I2171*K2171</f>
        <v>-6.5357400653474877E+21</v>
      </c>
      <c r="O2171">
        <f>(xs-E2171)/I2171*K2171</f>
        <v>3.4624149732697886E+22</v>
      </c>
      <c r="P2171">
        <f t="shared" si="2385"/>
        <v>-1.0943971978143816E-3</v>
      </c>
      <c r="Q2171">
        <f>M2171/Me</f>
        <v>5.797747778415587E-3</v>
      </c>
      <c r="R2171">
        <f>F2171+P2171*dt/2</f>
        <v>-29232.976651411685</v>
      </c>
      <c r="S2171">
        <f>G2171+Q2171*dt/2</f>
        <v>-5518.0757085330952</v>
      </c>
      <c r="T2171">
        <f>R2171*dt</f>
        <v>-631432295.67049241</v>
      </c>
      <c r="U2171">
        <f>S2171*dt</f>
        <v>-119190435.30431485</v>
      </c>
      <c r="V2171">
        <f>N2171/Me*dt</f>
        <v>-23.638979472790641</v>
      </c>
      <c r="W2171">
        <f>O2171/Me*dt</f>
        <v>125.23135201377669</v>
      </c>
      <c r="Z2171">
        <v>-316132637.55855697</v>
      </c>
      <c r="AA2171">
        <v>-218405922.74819148</v>
      </c>
      <c r="AB2171">
        <f t="shared" si="2376"/>
        <v>27190986543.797546</v>
      </c>
      <c r="AC2171">
        <f t="shared" si="2377"/>
        <v>-147674012425.14529</v>
      </c>
    </row>
    <row r="2172" spans="2:29" x14ac:dyDescent="0.3">
      <c r="B2172">
        <f t="shared" si="2380"/>
        <v>27507119181.356102</v>
      </c>
      <c r="C2172">
        <f t="shared" si="2381"/>
        <v>-147455606502.39709</v>
      </c>
      <c r="D2172">
        <f>B2172+F2172*dt/2</f>
        <v>27191275383.031704</v>
      </c>
      <c r="E2172">
        <f>C2172+G2172*dt/2</f>
        <v>-147514525470.74838</v>
      </c>
      <c r="F2172">
        <f t="shared" si="2382"/>
        <v>-29244.796141148083</v>
      </c>
      <c r="G2172">
        <f t="shared" si="2383"/>
        <v>-5455.4600325262063</v>
      </c>
      <c r="H2172">
        <f>SQRT((xs-B2172)^2+(ys-C2172)^2)</f>
        <v>149999324980.63818</v>
      </c>
      <c r="I2172">
        <f>SQRT((xs-D2172)^2+(ys-E2172)^2)</f>
        <v>149999668939.02112</v>
      </c>
      <c r="J2172">
        <f t="shared" ref="J2172" si="2428">G*Ms*Me/H2172^2</f>
        <v>3.5235602055201273E+22</v>
      </c>
      <c r="K2172">
        <f t="shared" si="2379"/>
        <v>3.5235602055201273E+22</v>
      </c>
      <c r="L2172">
        <f>(xs-D2172)/I2172*K2172</f>
        <v>-6.3873538224900308E+21</v>
      </c>
      <c r="M2172">
        <f>(ys-E2172)/I2172*K2172</f>
        <v>3.4651830591453988E+22</v>
      </c>
      <c r="N2172">
        <f>(xs-D2172)/I2172*K2172</f>
        <v>-6.3873538224900308E+21</v>
      </c>
      <c r="O2172">
        <f>(xs-E2172)/I2172*K2172</f>
        <v>3.4651830591453988E+22</v>
      </c>
      <c r="P2172">
        <f t="shared" si="2385"/>
        <v>-1.0695502047036219E-3</v>
      </c>
      <c r="Q2172">
        <f>M2172/Me</f>
        <v>5.802382885374077E-3</v>
      </c>
      <c r="R2172">
        <f>F2172+P2172*dt/2</f>
        <v>-29256.347283358882</v>
      </c>
      <c r="S2172">
        <f>G2172+Q2172*dt/2</f>
        <v>-5392.7942973641666</v>
      </c>
      <c r="T2172">
        <f>R2172*dt</f>
        <v>-631937101.32055187</v>
      </c>
      <c r="U2172">
        <f>S2172*dt</f>
        <v>-116484356.823066</v>
      </c>
      <c r="V2172">
        <f>N2172/Me*dt</f>
        <v>-23.102284421598235</v>
      </c>
      <c r="W2172">
        <f>O2172/Me*dt</f>
        <v>125.33147032408006</v>
      </c>
      <c r="Z2172">
        <v>-328111985.88878894</v>
      </c>
      <c r="AA2172">
        <v>-199959156.51977557</v>
      </c>
      <c r="AB2172">
        <f t="shared" si="2376"/>
        <v>26547070094.146759</v>
      </c>
      <c r="AC2172">
        <f t="shared" si="2377"/>
        <v>-147772050015.73993</v>
      </c>
    </row>
    <row r="2173" spans="2:29" x14ac:dyDescent="0.3">
      <c r="B2173">
        <f t="shared" si="2380"/>
        <v>26875182080.035549</v>
      </c>
      <c r="C2173">
        <f t="shared" si="2381"/>
        <v>-147572090859.22015</v>
      </c>
      <c r="D2173">
        <f>B2173+F2173*dt/2</f>
        <v>26559088777.039398</v>
      </c>
      <c r="E2173">
        <f>C2173+G2173*dt/2</f>
        <v>-147629656247.69193</v>
      </c>
      <c r="F2173">
        <f t="shared" si="2382"/>
        <v>-29267.898425569681</v>
      </c>
      <c r="G2173">
        <f t="shared" si="2383"/>
        <v>-5330.128562202126</v>
      </c>
      <c r="H2173">
        <f>SQRT((xs-B2173)^2+(ys-C2173)^2)</f>
        <v>149999324706.46991</v>
      </c>
      <c r="I2173">
        <f>SQRT((xs-D2173)^2+(ys-E2173)^2)</f>
        <v>149999668667.8952</v>
      </c>
      <c r="J2173">
        <f t="shared" ref="J2173" si="2429">G*Ms*Me/H2173^2</f>
        <v>3.5235602184008312E+22</v>
      </c>
      <c r="K2173">
        <f t="shared" si="2379"/>
        <v>3.5235602184008312E+22</v>
      </c>
      <c r="L2173">
        <f>(xs-D2173)/I2173*K2173</f>
        <v>-6.2388503576596038E+21</v>
      </c>
      <c r="M2173">
        <f>(ys-E2173)/I2173*K2173</f>
        <v>3.4678875522202591E+22</v>
      </c>
      <c r="N2173">
        <f>(xs-D2173)/I2173*K2173</f>
        <v>-6.2388503576596038E+21</v>
      </c>
      <c r="O2173">
        <f>(xs-E2173)/I2173*K2173</f>
        <v>3.4678875522202591E+22</v>
      </c>
      <c r="P2173">
        <f t="shared" si="2385"/>
        <v>-1.0446835829972544E-3</v>
      </c>
      <c r="Q2173">
        <f>M2173/Me</f>
        <v>5.8069115074016395E-3</v>
      </c>
      <c r="R2173">
        <f>F2173+P2173*dt/2</f>
        <v>-29279.181008266052</v>
      </c>
      <c r="S2173">
        <f>G2173+Q2173*dt/2</f>
        <v>-5267.4139179221884</v>
      </c>
      <c r="T2173">
        <f>R2173*dt</f>
        <v>-632430309.77854669</v>
      </c>
      <c r="U2173">
        <f>S2173*dt</f>
        <v>-113776140.62711927</v>
      </c>
      <c r="V2173">
        <f>N2173/Me*dt</f>
        <v>-22.565165392740695</v>
      </c>
      <c r="W2173">
        <f>O2173/Me*dt</f>
        <v>125.42928855987542</v>
      </c>
      <c r="Z2173">
        <v>-339016191.07357228</v>
      </c>
      <c r="AA2173">
        <v>-180857172.75515163</v>
      </c>
      <c r="AB2173">
        <f t="shared" si="2376"/>
        <v>25903735579.18343</v>
      </c>
      <c r="AC2173">
        <f t="shared" si="2377"/>
        <v>-147866724172.60242</v>
      </c>
    </row>
    <row r="2174" spans="2:29" x14ac:dyDescent="0.3">
      <c r="B2174">
        <f t="shared" si="2380"/>
        <v>26242751770.257004</v>
      </c>
      <c r="C2174">
        <f t="shared" si="2381"/>
        <v>-147685866999.84726</v>
      </c>
      <c r="D2174">
        <f>B2174+F2174*dt/2</f>
        <v>25926414763.474609</v>
      </c>
      <c r="E2174">
        <f>C2174+G2174*dt/2</f>
        <v>-147742077752.00259</v>
      </c>
      <c r="F2174">
        <f t="shared" si="2382"/>
        <v>-29290.463590962423</v>
      </c>
      <c r="G2174">
        <f t="shared" si="2383"/>
        <v>-5204.6992736422508</v>
      </c>
      <c r="H2174">
        <f>SQRT((xs-B2174)^2+(ys-C2174)^2)</f>
        <v>149999324438.38507</v>
      </c>
      <c r="I2174">
        <f>SQRT((xs-D2174)^2+(ys-E2174)^2)</f>
        <v>149999668402.85513</v>
      </c>
      <c r="J2174">
        <f t="shared" ref="J2174" si="2430">G*Ms*Me/H2174^2</f>
        <v>3.5235602309957288E+22</v>
      </c>
      <c r="K2174">
        <f t="shared" si="2379"/>
        <v>3.5235602309957288E+22</v>
      </c>
      <c r="L2174">
        <f>(xs-D2174)/I2174*K2174</f>
        <v>-6.0902323962164722E+21</v>
      </c>
      <c r="M2174">
        <f>(ys-E2174)/I2174*K2174</f>
        <v>3.4705284028596314E+22</v>
      </c>
      <c r="N2174">
        <f>(xs-D2174)/I2174*K2174</f>
        <v>-6.0902323962164722E+21</v>
      </c>
      <c r="O2174">
        <f>(xs-E2174)/I2174*K2174</f>
        <v>3.4705284028596314E+22</v>
      </c>
      <c r="P2174">
        <f t="shared" si="2385"/>
        <v>-1.019797789051653E-3</v>
      </c>
      <c r="Q2174">
        <f>M2174/Me</f>
        <v>5.8113335613858529E-3</v>
      </c>
      <c r="R2174">
        <f>F2174+P2174*dt/2</f>
        <v>-29301.477407084181</v>
      </c>
      <c r="S2174">
        <f>G2174+Q2174*dt/2</f>
        <v>-5141.9368711792831</v>
      </c>
      <c r="T2174">
        <f>R2174*dt</f>
        <v>-632911911.99301827</v>
      </c>
      <c r="U2174">
        <f>S2174*dt</f>
        <v>-111065836.41747251</v>
      </c>
      <c r="V2174">
        <f>N2174/Me*dt</f>
        <v>-22.027632243515704</v>
      </c>
      <c r="W2174">
        <f>O2174/Me*dt</f>
        <v>125.52480492593442</v>
      </c>
      <c r="Z2174">
        <v>-348809524.40763342</v>
      </c>
      <c r="AA2174">
        <v>-161162564.92565709</v>
      </c>
      <c r="AB2174">
        <f t="shared" si="2376"/>
        <v>25261030333.85635</v>
      </c>
      <c r="AC2174">
        <f t="shared" si="2377"/>
        <v>-147958095401.1904</v>
      </c>
    </row>
    <row r="2175" spans="2:29" x14ac:dyDescent="0.3">
      <c r="B2175">
        <f t="shared" si="2380"/>
        <v>25609839858.263985</v>
      </c>
      <c r="C2175">
        <f t="shared" si="2381"/>
        <v>-147796932836.26474</v>
      </c>
      <c r="D2175">
        <f>B2175+F2175*dt/2</f>
        <v>25293264953.05336</v>
      </c>
      <c r="E2175">
        <f>C2175+G2175*dt/2</f>
        <v>-147851787920.52689</v>
      </c>
      <c r="F2175">
        <f t="shared" si="2382"/>
        <v>-29312.49122320594</v>
      </c>
      <c r="G2175">
        <f t="shared" si="2383"/>
        <v>-5079.1744687163164</v>
      </c>
      <c r="H2175">
        <f>SQRT((xs-B2175)^2+(ys-C2175)^2)</f>
        <v>149999324176.38846</v>
      </c>
      <c r="I2175">
        <f>SQRT((xs-D2175)^2+(ys-E2175)^2)</f>
        <v>149999668143.90564</v>
      </c>
      <c r="J2175">
        <f t="shared" ref="J2175" si="2431">G*Ms*Me/H2175^2</f>
        <v>3.5235602433045955E+22</v>
      </c>
      <c r="K2175">
        <f t="shared" si="2379"/>
        <v>3.5235602433045955E+22</v>
      </c>
      <c r="L2175">
        <f>(xs-D2175)/I2175*K2175</f>
        <v>-5.9415026656223481E+21</v>
      </c>
      <c r="M2175">
        <f>(ys-E2175)/I2175*K2175</f>
        <v>3.4731055625967896E+22</v>
      </c>
      <c r="N2175">
        <f>(xs-D2175)/I2175*K2175</f>
        <v>-5.9415026656223481E+21</v>
      </c>
      <c r="O2175">
        <f>(xs-E2175)/I2175*K2175</f>
        <v>3.4731055625967896E+22</v>
      </c>
      <c r="P2175">
        <f t="shared" si="2385"/>
        <v>-9.9489327957507506E-4</v>
      </c>
      <c r="Q2175">
        <f>M2175/Me</f>
        <v>5.8156489661701097E-3</v>
      </c>
      <c r="R2175">
        <f>F2175+P2175*dt/2</f>
        <v>-29323.236070625349</v>
      </c>
      <c r="S2175">
        <f>G2175+Q2175*dt/2</f>
        <v>-5016.3654598816793</v>
      </c>
      <c r="T2175">
        <f>R2175*dt</f>
        <v>-633381899.12550759</v>
      </c>
      <c r="U2175">
        <f>S2175*dt</f>
        <v>-108353493.93344428</v>
      </c>
      <c r="V2175">
        <f>N2175/Me*dt</f>
        <v>-21.48969483882162</v>
      </c>
      <c r="W2175">
        <f>O2175/Me*dt</f>
        <v>125.61801766927437</v>
      </c>
      <c r="Z2175">
        <v>-357459897.42186797</v>
      </c>
      <c r="AA2175">
        <v>-140939868.22437376</v>
      </c>
      <c r="AB2175">
        <f t="shared" si="2376"/>
        <v>24618998061.71661</v>
      </c>
      <c r="AC2175">
        <f t="shared" si="2377"/>
        <v>-148046226198.42255</v>
      </c>
    </row>
    <row r="2176" spans="2:29" x14ac:dyDescent="0.3">
      <c r="B2176">
        <f t="shared" si="2380"/>
        <v>24976457959.138477</v>
      </c>
      <c r="C2176">
        <f t="shared" si="2381"/>
        <v>-147905286330.19818</v>
      </c>
      <c r="D2176">
        <f>B2176+F2176*dt/2</f>
        <v>24659650965.223595</v>
      </c>
      <c r="E2176">
        <f>C2176+G2176*dt/2</f>
        <v>-147958784739.86948</v>
      </c>
      <c r="F2176">
        <f t="shared" si="2382"/>
        <v>-29333.980918044763</v>
      </c>
      <c r="G2176">
        <f t="shared" si="2383"/>
        <v>-4953.5564510470422</v>
      </c>
      <c r="H2176">
        <f>SQRT((xs-B2176)^2+(ys-C2176)^2)</f>
        <v>149999323920.4848</v>
      </c>
      <c r="I2176">
        <f>SQRT((xs-D2176)^2+(ys-E2176)^2)</f>
        <v>149999667891.0513</v>
      </c>
      <c r="J2176">
        <f t="shared" ref="J2176" si="2432">G*Ms*Me/H2176^2</f>
        <v>3.5235602553272084E+22</v>
      </c>
      <c r="K2176">
        <f t="shared" si="2379"/>
        <v>3.5235602553272084E+22</v>
      </c>
      <c r="L2176">
        <f>(xs-D2176)/I2176*K2176</f>
        <v>-5.7926638953903161E+21</v>
      </c>
      <c r="M2176">
        <f>(ys-E2176)/I2176*K2176</f>
        <v>3.475618984133899E+22</v>
      </c>
      <c r="N2176">
        <f>(xs-D2176)/I2176*K2176</f>
        <v>-5.7926638953903161E+21</v>
      </c>
      <c r="O2176">
        <f>(xs-E2176)/I2176*K2176</f>
        <v>3.475618984133899E+22</v>
      </c>
      <c r="P2176">
        <f t="shared" si="2385"/>
        <v>-9.6997051161927593E-4</v>
      </c>
      <c r="Q2176">
        <f>M2176/Me</f>
        <v>5.8198576425550885E-3</v>
      </c>
      <c r="R2176">
        <f>F2176+P2176*dt/2</f>
        <v>-29344.456599570251</v>
      </c>
      <c r="S2176">
        <f>G2176+Q2176*dt/2</f>
        <v>-4890.7019885074469</v>
      </c>
      <c r="T2176">
        <f>R2176*dt</f>
        <v>-633840262.55071735</v>
      </c>
      <c r="U2176">
        <f>S2176*dt</f>
        <v>-105639162.95176086</v>
      </c>
      <c r="V2176">
        <f>N2176/Me*dt</f>
        <v>-20.951363050976362</v>
      </c>
      <c r="W2176">
        <f>O2176/Me*dt</f>
        <v>125.70892507918991</v>
      </c>
      <c r="Z2176">
        <v>-364938967.01150256</v>
      </c>
      <c r="AA2176">
        <v>-120255348.07549925</v>
      </c>
      <c r="AB2176">
        <f t="shared" si="2376"/>
        <v>23977678729.57626</v>
      </c>
      <c r="AC2176">
        <f t="shared" si="2377"/>
        <v>-148131180841.22543</v>
      </c>
    </row>
    <row r="2177" spans="2:29" x14ac:dyDescent="0.3">
      <c r="B2177">
        <f t="shared" si="2380"/>
        <v>24342617696.587761</v>
      </c>
      <c r="C2177">
        <f t="shared" si="2381"/>
        <v>-148010925493.14993</v>
      </c>
      <c r="D2177">
        <f>B2177+F2177*dt/2</f>
        <v>24025584427.951927</v>
      </c>
      <c r="E2177">
        <f>C2177+G2177*dt/2</f>
        <v>-148063066246.43039</v>
      </c>
      <c r="F2177">
        <f t="shared" si="2382"/>
        <v>-29354.932281095738</v>
      </c>
      <c r="G2177">
        <f t="shared" si="2383"/>
        <v>-4827.8475259678526</v>
      </c>
      <c r="H2177">
        <f>SQRT((xs-B2177)^2+(ys-C2177)^2)</f>
        <v>149999323670.67862</v>
      </c>
      <c r="I2177">
        <f>SQRT((xs-D2177)^2+(ys-E2177)^2)</f>
        <v>149999667644.29675</v>
      </c>
      <c r="J2177">
        <f t="shared" ref="J2177" si="2433">G*Ms*Me/H2177^2</f>
        <v>3.5235602670633567E+22</v>
      </c>
      <c r="K2177">
        <f t="shared" si="2379"/>
        <v>3.5235602670633567E+22</v>
      </c>
      <c r="L2177">
        <f>(xs-D2177)/I2177*K2177</f>
        <v>-5.6437188170347436E+21</v>
      </c>
      <c r="M2177">
        <f>(ys-E2177)/I2177*K2177</f>
        <v>3.4780686213428957E+22</v>
      </c>
      <c r="N2177">
        <f>(xs-D2177)/I2177*K2177</f>
        <v>-5.6437188170347436E+21</v>
      </c>
      <c r="O2177">
        <f>(xs-E2177)/I2177*K2177</f>
        <v>3.4780686213428957E+22</v>
      </c>
      <c r="P2177">
        <f t="shared" si="2385"/>
        <v>-9.450299425711224E-4</v>
      </c>
      <c r="Q2177">
        <f>M2177/Me</f>
        <v>5.8239595133002271E-3</v>
      </c>
      <c r="R2177">
        <f>F2177+P2177*dt/2</f>
        <v>-29365.138604475505</v>
      </c>
      <c r="S2177">
        <f>G2177+Q2177*dt/2</f>
        <v>-4764.9487632242099</v>
      </c>
      <c r="T2177">
        <f>R2177*dt</f>
        <v>-634286993.85667098</v>
      </c>
      <c r="U2177">
        <f>S2177*dt</f>
        <v>-102922893.28564294</v>
      </c>
      <c r="V2177">
        <f>N2177/Me*dt</f>
        <v>-20.412646759536244</v>
      </c>
      <c r="W2177">
        <f>O2177/Me*dt</f>
        <v>125.7975254872849</v>
      </c>
      <c r="Z2177">
        <v>-371222228.28865075</v>
      </c>
      <c r="AA2177">
        <v>-99176782.976306051</v>
      </c>
      <c r="AB2177">
        <f t="shared" si="2376"/>
        <v>23337108474.44244</v>
      </c>
      <c r="AC2177">
        <f t="shared" si="2377"/>
        <v>-148213025169.4119</v>
      </c>
    </row>
    <row r="2178" spans="2:29" x14ac:dyDescent="0.3">
      <c r="B2178">
        <f t="shared" si="2380"/>
        <v>23708330702.731091</v>
      </c>
      <c r="C2178">
        <f t="shared" si="2381"/>
        <v>-148113848386.43558</v>
      </c>
      <c r="D2178">
        <f>B2178+F2178*dt/2</f>
        <v>23391076977.510254</v>
      </c>
      <c r="E2178">
        <f>C2178+G2178*dt/2</f>
        <v>-148164630526.44077</v>
      </c>
      <c r="F2178">
        <f t="shared" si="2382"/>
        <v>-29375.344927855276</v>
      </c>
      <c r="G2178">
        <f t="shared" si="2383"/>
        <v>-4702.0500004805681</v>
      </c>
      <c r="H2178">
        <f>SQRT((xs-B2178)^2+(ys-C2178)^2)</f>
        <v>149999323426.97446</v>
      </c>
      <c r="I2178">
        <f>SQRT((xs-D2178)^2+(ys-E2178)^2)</f>
        <v>149999667403.6463</v>
      </c>
      <c r="J2178">
        <f t="shared" ref="J2178" si="2434">G*Ms*Me/H2178^2</f>
        <v>3.523560278512826E+22</v>
      </c>
      <c r="K2178">
        <f t="shared" si="2379"/>
        <v>3.523560278512826E+22</v>
      </c>
      <c r="L2178">
        <f>(xs-D2178)/I2178*K2178</f>
        <v>-5.4946701640211408E+21</v>
      </c>
      <c r="M2178">
        <f>(ys-E2178)/I2178*K2178</f>
        <v>3.4804544292663197E+22</v>
      </c>
      <c r="N2178">
        <f>(xs-D2178)/I2178*K2178</f>
        <v>-5.4946701640211408E+21</v>
      </c>
      <c r="O2178">
        <f>(xs-E2178)/I2178*K2178</f>
        <v>3.4804544292663197E+22</v>
      </c>
      <c r="P2178">
        <f t="shared" si="2385"/>
        <v>-9.2007203014419635E-4</v>
      </c>
      <c r="Q2178">
        <f>M2178/Me</f>
        <v>5.827954503125116E-3</v>
      </c>
      <c r="R2178">
        <f>F2178+P2178*dt/2</f>
        <v>-29385.281705780835</v>
      </c>
      <c r="S2178">
        <f>G2178+Q2178*dt/2</f>
        <v>-4639.1080918468169</v>
      </c>
      <c r="T2178">
        <f>R2178*dt</f>
        <v>-634722084.84486604</v>
      </c>
      <c r="U2178">
        <f>S2178*dt</f>
        <v>-100204734.78389125</v>
      </c>
      <c r="V2178">
        <f>N2178/Me*dt</f>
        <v>-19.873555851114642</v>
      </c>
      <c r="W2178">
        <f>O2178/Me*dt</f>
        <v>125.88381726750251</v>
      </c>
      <c r="Z2178">
        <v>-376289094.85526884</v>
      </c>
      <c r="AA2178">
        <v>-77773242.383600608</v>
      </c>
      <c r="AB2178">
        <f t="shared" si="2376"/>
        <v>22697319523.030952</v>
      </c>
      <c r="AC2178">
        <f t="shared" si="2377"/>
        <v>-148291826363.60309</v>
      </c>
    </row>
    <row r="2179" spans="2:29" x14ac:dyDescent="0.3">
      <c r="B2179">
        <f t="shared" si="2380"/>
        <v>23073608617.886223</v>
      </c>
      <c r="C2179">
        <f t="shared" si="2381"/>
        <v>-148214053121.21948</v>
      </c>
      <c r="D2179">
        <f>B2179+F2179*dt/2</f>
        <v>22756140258.262196</v>
      </c>
      <c r="E2179">
        <f>C2179+G2179*dt/2</f>
        <v>-148263475715.99817</v>
      </c>
      <c r="F2179">
        <f t="shared" si="2382"/>
        <v>-29395.218483706391</v>
      </c>
      <c r="G2179">
        <f t="shared" si="2383"/>
        <v>-4576.1661832130658</v>
      </c>
      <c r="H2179">
        <f>SQRT((xs-B2179)^2+(ys-C2179)^2)</f>
        <v>149999323189.37662</v>
      </c>
      <c r="I2179">
        <f>SQRT((xs-D2179)^2+(ys-E2179)^2)</f>
        <v>149999667169.10434</v>
      </c>
      <c r="J2179">
        <f t="shared" ref="J2179" si="2435">G*Ms*Me/H2179^2</f>
        <v>3.5235602896754137E+22</v>
      </c>
      <c r="K2179">
        <f t="shared" si="2379"/>
        <v>3.5235602896754137E+22</v>
      </c>
      <c r="L2179">
        <f>(xs-D2179)/I2179*K2179</f>
        <v>-5.3455206717159983E+21</v>
      </c>
      <c r="M2179">
        <f>(ys-E2179)/I2179*K2179</f>
        <v>3.4827763641181522E+22</v>
      </c>
      <c r="N2179">
        <f>(xs-D2179)/I2179*K2179</f>
        <v>-5.3455206717159983E+21</v>
      </c>
      <c r="O2179">
        <f>(xs-E2179)/I2179*K2179</f>
        <v>3.4827763641181522E+22</v>
      </c>
      <c r="P2179">
        <f t="shared" si="2385"/>
        <v>-8.9509723237039482E-4</v>
      </c>
      <c r="Q2179">
        <f>M2179/Me</f>
        <v>5.8318425387109043E-3</v>
      </c>
      <c r="R2179">
        <f>F2179+P2179*dt/2</f>
        <v>-29404.885533815992</v>
      </c>
      <c r="S2179">
        <f>G2179+Q2179*dt/2</f>
        <v>-4513.1822837949876</v>
      </c>
      <c r="T2179">
        <f>R2179*dt</f>
        <v>-635145527.53042543</v>
      </c>
      <c r="U2179">
        <f>S2179*dt</f>
        <v>-97484737.329971731</v>
      </c>
      <c r="V2179">
        <f>N2179/Me*dt</f>
        <v>-19.334100219200529</v>
      </c>
      <c r="W2179">
        <f>O2179/Me*dt</f>
        <v>125.96779883615554</v>
      </c>
      <c r="Z2179">
        <v>-380122966.23377579</v>
      </c>
      <c r="AA2179">
        <v>-56114860.372799993</v>
      </c>
      <c r="AB2179">
        <f t="shared" si="2376"/>
        <v>22058340124.122021</v>
      </c>
      <c r="AC2179">
        <f t="shared" si="2377"/>
        <v>-148367652718.92227</v>
      </c>
    </row>
    <row r="2180" spans="2:29" x14ac:dyDescent="0.3">
      <c r="B2180">
        <f t="shared" si="2380"/>
        <v>22438463090.355797</v>
      </c>
      <c r="C2180">
        <f t="shared" si="2381"/>
        <v>-148311537858.54947</v>
      </c>
      <c r="D2180">
        <f>B2180+F2180*dt/2</f>
        <v>22120785922.449402</v>
      </c>
      <c r="E2180">
        <f>C2180+G2180*dt/2</f>
        <v>-148359600001.10074</v>
      </c>
      <c r="F2180">
        <f t="shared" si="2382"/>
        <v>-29414.55258392559</v>
      </c>
      <c r="G2180">
        <f t="shared" si="2383"/>
        <v>-4450.1983843769103</v>
      </c>
      <c r="H2180">
        <f>SQRT((xs-B2180)^2+(ys-C2180)^2)</f>
        <v>149999322957.8894</v>
      </c>
      <c r="I2180">
        <f>SQRT((xs-D2180)^2+(ys-E2180)^2)</f>
        <v>149999666940.67505</v>
      </c>
      <c r="J2180">
        <f t="shared" ref="J2180" si="2436">G*Ms*Me/H2180^2</f>
        <v>3.5235603005509181E+22</v>
      </c>
      <c r="K2180">
        <f t="shared" si="2379"/>
        <v>3.5235603005509181E+22</v>
      </c>
      <c r="L2180">
        <f>(xs-D2180)/I2180*K2180</f>
        <v>-5.1962730773365779E+21</v>
      </c>
      <c r="M2180">
        <f>(ys-E2180)/I2180*K2180</f>
        <v>3.485034383284611E+22</v>
      </c>
      <c r="N2180">
        <f>(xs-D2180)/I2180*K2180</f>
        <v>-5.1962730773365779E+21</v>
      </c>
      <c r="O2180">
        <f>(xs-E2180)/I2180*K2180</f>
        <v>3.485034383284611E+22</v>
      </c>
      <c r="P2180">
        <f t="shared" si="2385"/>
        <v>-8.7010600759152338E-4</v>
      </c>
      <c r="Q2180">
        <f>M2180/Me</f>
        <v>5.8356235487016257E-3</v>
      </c>
      <c r="R2180">
        <f>F2180+P2180*dt/2</f>
        <v>-29423.94972880758</v>
      </c>
      <c r="S2180">
        <f>G2180+Q2180*dt/2</f>
        <v>-4387.1736500509323</v>
      </c>
      <c r="T2180">
        <f>R2180*dt</f>
        <v>-635557314.14224374</v>
      </c>
      <c r="U2180">
        <f>S2180*dt</f>
        <v>-94762950.841100141</v>
      </c>
      <c r="V2180">
        <f>N2180/Me*dt</f>
        <v>-18.794289763976906</v>
      </c>
      <c r="W2180">
        <f>O2180/Me*dt</f>
        <v>126.04946865195511</v>
      </c>
      <c r="Z2180">
        <v>-382711282.23471653</v>
      </c>
      <c r="AA2180">
        <v>-34272605.811559521</v>
      </c>
      <c r="AB2180">
        <f t="shared" si="2376"/>
        <v>21420194493.978836</v>
      </c>
      <c r="AC2180">
        <f t="shared" si="2377"/>
        <v>-148440573415.20212</v>
      </c>
    </row>
    <row r="2181" spans="2:29" x14ac:dyDescent="0.3">
      <c r="B2181">
        <f t="shared" si="2380"/>
        <v>21802905776.213554</v>
      </c>
      <c r="C2181">
        <f t="shared" si="2381"/>
        <v>-148406300809.39056</v>
      </c>
      <c r="D2181">
        <f>B2181+F2181*dt/2</f>
        <v>21485025629.977707</v>
      </c>
      <c r="E2181">
        <f>C2181+G2181*dt/2</f>
        <v>-148453001617.68039</v>
      </c>
      <c r="F2181">
        <f t="shared" si="2382"/>
        <v>-29433.346873689567</v>
      </c>
      <c r="G2181">
        <f t="shared" si="2383"/>
        <v>-4324.1489157249553</v>
      </c>
      <c r="H2181">
        <f>SQRT((xs-B2181)^2+(ys-C2181)^2)</f>
        <v>149999322732.51691</v>
      </c>
      <c r="I2181">
        <f>SQRT((xs-D2181)^2+(ys-E2181)^2)</f>
        <v>149999666718.36246</v>
      </c>
      <c r="J2181">
        <f t="shared" ref="J2181" si="2437">G*Ms*Me/H2181^2</f>
        <v>3.523560311139147E+22</v>
      </c>
      <c r="K2181">
        <f t="shared" si="2379"/>
        <v>3.523560311139147E+22</v>
      </c>
      <c r="L2181">
        <f>(xs-D2181)/I2181*K2181</f>
        <v>-5.0469301199006859E+21</v>
      </c>
      <c r="M2181">
        <f>(ys-E2181)/I2181*K2181</f>
        <v>3.4872284453249395E+22</v>
      </c>
      <c r="N2181">
        <f>(xs-D2181)/I2181*K2181</f>
        <v>-5.0469301199006859E+21</v>
      </c>
      <c r="O2181">
        <f>(xs-E2181)/I2181*K2181</f>
        <v>3.4872284453249395E+22</v>
      </c>
      <c r="P2181">
        <f t="shared" si="2385"/>
        <v>-8.4509881445088506E-4</v>
      </c>
      <c r="Q2181">
        <f>M2181/Me</f>
        <v>5.8392974637055247E-3</v>
      </c>
      <c r="R2181">
        <f>F2181+P2181*dt/2</f>
        <v>-29442.473940885637</v>
      </c>
      <c r="S2181">
        <f>G2181+Q2181*dt/2</f>
        <v>-4261.0845031169356</v>
      </c>
      <c r="T2181">
        <f>R2181*dt</f>
        <v>-635957437.12312973</v>
      </c>
      <c r="U2181">
        <f>S2181*dt</f>
        <v>-92039425.267325804</v>
      </c>
      <c r="V2181">
        <f>N2181/Me*dt</f>
        <v>-18.254134392139118</v>
      </c>
      <c r="W2181">
        <f>O2181/Me*dt</f>
        <v>126.12882521603933</v>
      </c>
      <c r="Z2181">
        <v>-384045564.08368015</v>
      </c>
      <c r="AA2181">
        <v>-12318049.801265813</v>
      </c>
      <c r="AB2181">
        <f t="shared" si="2376"/>
        <v>20782902775.006744</v>
      </c>
      <c r="AC2181">
        <f t="shared" si="2377"/>
        <v>-148510658284.45917</v>
      </c>
    </row>
    <row r="2182" spans="2:29" x14ac:dyDescent="0.3">
      <c r="B2182">
        <f t="shared" si="2380"/>
        <v>21166948339.090424</v>
      </c>
      <c r="C2182">
        <f t="shared" si="2381"/>
        <v>-148498340234.6579</v>
      </c>
      <c r="D2182">
        <f>B2182+F2182*dt/2</f>
        <v>20848871048.20314</v>
      </c>
      <c r="E2182">
        <f>C2182+G2182*dt/2</f>
        <v>-148543678851.63541</v>
      </c>
      <c r="F2182">
        <f t="shared" si="2382"/>
        <v>-29451.601008081707</v>
      </c>
      <c r="G2182">
        <f t="shared" si="2383"/>
        <v>-4198.0200905089159</v>
      </c>
      <c r="H2182">
        <f>SQRT((xs-B2182)^2+(ys-C2182)^2)</f>
        <v>149999322513.26318</v>
      </c>
      <c r="I2182">
        <f>SQRT((xs-D2182)^2+(ys-E2182)^2)</f>
        <v>149999666502.17059</v>
      </c>
      <c r="J2182">
        <f t="shared" ref="J2182" si="2438">G*Ms*Me/H2182^2</f>
        <v>3.5235603214399101E+22</v>
      </c>
      <c r="K2182">
        <f t="shared" si="2379"/>
        <v>3.5235603214399101E+22</v>
      </c>
      <c r="L2182">
        <f>(xs-D2182)/I2182*K2182</f>
        <v>-4.8974945401763843E+21</v>
      </c>
      <c r="M2182">
        <f>(ys-E2182)/I2182*K2182</f>
        <v>3.4893585099721621E+22</v>
      </c>
      <c r="N2182">
        <f>(xs-D2182)/I2182*K2182</f>
        <v>-4.8974945401763843E+21</v>
      </c>
      <c r="O2182">
        <f>(xs-E2182)/I2182*K2182</f>
        <v>3.4893585099721621E+22</v>
      </c>
      <c r="P2182">
        <f t="shared" si="2385"/>
        <v>-8.2007611188485998E-4</v>
      </c>
      <c r="Q2182">
        <f>M2182/Me</f>
        <v>5.8428642162963191E-3</v>
      </c>
      <c r="R2182">
        <f>F2182+P2182*dt/2</f>
        <v>-29460.457830090065</v>
      </c>
      <c r="S2182">
        <f>G2182+Q2182*dt/2</f>
        <v>-4134.917156972916</v>
      </c>
      <c r="T2182">
        <f>R2182*dt</f>
        <v>-636345889.1299454</v>
      </c>
      <c r="U2182">
        <f>S2182*dt</f>
        <v>-89314210.590614989</v>
      </c>
      <c r="V2182">
        <f>N2182/Me*dt</f>
        <v>-17.713644016712976</v>
      </c>
      <c r="W2182">
        <f>O2182/Me*dt</f>
        <v>126.20586707200049</v>
      </c>
      <c r="Z2182">
        <v>-384121442.17309654</v>
      </c>
      <c r="AA2182">
        <v>9676868.8513806909</v>
      </c>
      <c r="AB2182">
        <f t="shared" si="2376"/>
        <v>20146481007.787384</v>
      </c>
      <c r="AC2182">
        <f t="shared" si="2377"/>
        <v>-148577977576.39713</v>
      </c>
    </row>
    <row r="2183" spans="2:29" x14ac:dyDescent="0.3">
      <c r="B2183">
        <f t="shared" si="2380"/>
        <v>20530602449.96048</v>
      </c>
      <c r="C2183">
        <f t="shared" si="2381"/>
        <v>-148587654445.2485</v>
      </c>
      <c r="D2183">
        <f>B2183+F2183*dt/2</f>
        <v>20212333851.717815</v>
      </c>
      <c r="E2183">
        <f>C2183+G2183*dt/2</f>
        <v>-148631630038.86163</v>
      </c>
      <c r="F2183">
        <f t="shared" si="2382"/>
        <v>-29469.314652098419</v>
      </c>
      <c r="G2183">
        <f t="shared" si="2383"/>
        <v>-4071.8142234369157</v>
      </c>
      <c r="H2183">
        <f>SQRT((xs-B2183)^2+(ys-C2183)^2)</f>
        <v>149999322300.13208</v>
      </c>
      <c r="I2183">
        <f>SQRT((xs-D2183)^2+(ys-E2183)^2)</f>
        <v>149999666292.10324</v>
      </c>
      <c r="J2183">
        <f t="shared" ref="J2183" si="2439">G*Ms*Me/H2183^2</f>
        <v>3.5235603314530262E+22</v>
      </c>
      <c r="K2183">
        <f t="shared" si="2379"/>
        <v>3.5235603314530262E+22</v>
      </c>
      <c r="L2183">
        <f>(xs-D2183)/I2183*K2183</f>
        <v>-4.7479690806317086E+21</v>
      </c>
      <c r="M2183">
        <f>(ys-E2183)/I2183*K2183</f>
        <v>3.491424538133828E+22</v>
      </c>
      <c r="N2183">
        <f>(xs-D2183)/I2183*K2183</f>
        <v>-4.7479690806317086E+21</v>
      </c>
      <c r="O2183">
        <f>(xs-E2183)/I2183*K2183</f>
        <v>3.491424538133828E+22</v>
      </c>
      <c r="P2183">
        <f t="shared" si="2385"/>
        <v>-7.9503835911448563E-4</v>
      </c>
      <c r="Q2183">
        <f>M2183/Me</f>
        <v>5.8463237410144473E-3</v>
      </c>
      <c r="R2183">
        <f>F2183+P2183*dt/2</f>
        <v>-29477.901066376857</v>
      </c>
      <c r="S2183">
        <f>G2183+Q2183*dt/2</f>
        <v>-4008.6739270339594</v>
      </c>
      <c r="T2183">
        <f>R2183*dt</f>
        <v>-636722663.03374016</v>
      </c>
      <c r="U2183">
        <f>S2183*dt</f>
        <v>-86587356.823933527</v>
      </c>
      <c r="V2183">
        <f>N2183/Me*dt</f>
        <v>-17.17282855687289</v>
      </c>
      <c r="W2183">
        <f>O2183/Me*dt</f>
        <v>126.28059280591206</v>
      </c>
      <c r="Z2183">
        <v>-382938670.34837979</v>
      </c>
      <c r="AA2183">
        <v>31640079.364060346</v>
      </c>
      <c r="AB2183">
        <f t="shared" si="2376"/>
        <v>19510941116.578358</v>
      </c>
      <c r="AC2183">
        <f t="shared" si="2377"/>
        <v>-148642601722.70837</v>
      </c>
    </row>
    <row r="2184" spans="2:29" x14ac:dyDescent="0.3">
      <c r="B2184">
        <f t="shared" si="2380"/>
        <v>19893879786.926739</v>
      </c>
      <c r="C2184">
        <f t="shared" si="2381"/>
        <v>-148674241802.07245</v>
      </c>
      <c r="D2184">
        <f>B2184+F2184*dt/2</f>
        <v>19575425722.135662</v>
      </c>
      <c r="E2184">
        <f>C2184+G2184*dt/2</f>
        <v>-148716853565.28326</v>
      </c>
      <c r="F2184">
        <f t="shared" si="2382"/>
        <v>-29486.487480655291</v>
      </c>
      <c r="G2184">
        <f t="shared" si="2383"/>
        <v>-3945.5336306310037</v>
      </c>
      <c r="H2184">
        <f>SQRT((xs-B2184)^2+(ys-C2184)^2)</f>
        <v>149999322093.12747</v>
      </c>
      <c r="I2184">
        <f>SQRT((xs-D2184)^2+(ys-E2184)^2)</f>
        <v>149999666088.16418</v>
      </c>
      <c r="J2184">
        <f t="shared" ref="J2184" si="2440">G*Ms*Me/H2184^2</f>
        <v>3.5235603411783127E+22</v>
      </c>
      <c r="K2184">
        <f t="shared" si="2379"/>
        <v>3.5235603411783127E+22</v>
      </c>
      <c r="L2184">
        <f>(xs-D2184)/I2184*K2184</f>
        <v>-4.5983564853843083E+21</v>
      </c>
      <c r="M2184">
        <f>(ys-E2184)/I2184*K2184</f>
        <v>3.4934264918927194E+22</v>
      </c>
      <c r="N2184">
        <f>(xs-D2184)/I2184*K2184</f>
        <v>-4.5983564853843083E+21</v>
      </c>
      <c r="O2184">
        <f>(xs-E2184)/I2184*K2184</f>
        <v>3.4934264918927194E+22</v>
      </c>
      <c r="P2184">
        <f t="shared" si="2385"/>
        <v>-7.6998601563702408E-4</v>
      </c>
      <c r="Q2184">
        <f>M2184/Me</f>
        <v>5.8496759743682505E-3</v>
      </c>
      <c r="R2184">
        <f>F2184+P2184*dt/2</f>
        <v>-29494.80332962417</v>
      </c>
      <c r="S2184">
        <f>G2184+Q2184*dt/2</f>
        <v>-3882.3571301078264</v>
      </c>
      <c r="T2184">
        <f>R2184*dt</f>
        <v>-637087751.91988206</v>
      </c>
      <c r="U2184">
        <f>S2184*dt</f>
        <v>-83858914.010329053</v>
      </c>
      <c r="V2184">
        <f>N2184/Me*dt</f>
        <v>-16.631697937759721</v>
      </c>
      <c r="W2184">
        <f>O2184/Me*dt</f>
        <v>126.35300104635421</v>
      </c>
      <c r="Z2184">
        <v>-380501126.68202627</v>
      </c>
      <c r="AA2184">
        <v>53499615.137283653</v>
      </c>
      <c r="AB2184">
        <f t="shared" si="2376"/>
        <v>18876290908.324829</v>
      </c>
      <c r="AC2184">
        <f t="shared" si="2377"/>
        <v>-148704601100.94547</v>
      </c>
    </row>
    <row r="2185" spans="2:29" x14ac:dyDescent="0.3">
      <c r="B2185">
        <f t="shared" si="2380"/>
        <v>19256792035.006855</v>
      </c>
      <c r="C2185">
        <f t="shared" si="2381"/>
        <v>-148758100716.08276</v>
      </c>
      <c r="D2185">
        <f>B2185+F2185*dt/2</f>
        <v>18938158347.878052</v>
      </c>
      <c r="E2185">
        <f>C2185+G2185*dt/2</f>
        <v>-148799347866.88226</v>
      </c>
      <c r="F2185">
        <f t="shared" si="2382"/>
        <v>-29503.11917859305</v>
      </c>
      <c r="G2185">
        <f t="shared" si="2383"/>
        <v>-3819.1806295846495</v>
      </c>
      <c r="H2185">
        <f>SQRT((xs-B2185)^2+(ys-C2185)^2)</f>
        <v>149999321892.25299</v>
      </c>
      <c r="I2185">
        <f>SQRT((xs-D2185)^2+(ys-E2185)^2)</f>
        <v>149999665890.35703</v>
      </c>
      <c r="J2185">
        <f t="shared" ref="J2185" si="2441">G*Ms*Me/H2185^2</f>
        <v>3.5235603506156007E+22</v>
      </c>
      <c r="K2185">
        <f t="shared" si="2379"/>
        <v>3.5235603506156007E+22</v>
      </c>
      <c r="L2185">
        <f>(xs-D2185)/I2185*K2185</f>
        <v>-4.4486595001511125E+21</v>
      </c>
      <c r="M2185">
        <f>(ys-E2185)/I2185*K2185</f>
        <v>3.4953643345075618E+22</v>
      </c>
      <c r="N2185">
        <f>(xs-D2185)/I2185*K2185</f>
        <v>-4.4486595001511125E+21</v>
      </c>
      <c r="O2185">
        <f>(xs-E2185)/I2185*K2185</f>
        <v>3.4953643345075618E+22</v>
      </c>
      <c r="P2185">
        <f t="shared" si="2385"/>
        <v>-7.4491954121753382E-4</v>
      </c>
      <c r="Q2185">
        <f>M2185/Me</f>
        <v>5.8529208548351672E-3</v>
      </c>
      <c r="R2185">
        <f>F2185+P2185*dt/2</f>
        <v>-29511.164309638199</v>
      </c>
      <c r="S2185">
        <f>G2185+Q2185*dt/2</f>
        <v>-3755.9690843524295</v>
      </c>
      <c r="T2185">
        <f>R2185*dt</f>
        <v>-637441149.08818507</v>
      </c>
      <c r="U2185">
        <f>S2185*dt</f>
        <v>-81128932.222012475</v>
      </c>
      <c r="V2185">
        <f>N2185/Me*dt</f>
        <v>-16.090262090298729</v>
      </c>
      <c r="W2185">
        <f>O2185/Me*dt</f>
        <v>126.42309046443961</v>
      </c>
      <c r="Z2185">
        <v>-376816800.73355699</v>
      </c>
      <c r="AA2185">
        <v>75183849.567716628</v>
      </c>
      <c r="AB2185">
        <f t="shared" si="2376"/>
        <v>18242534085.185112</v>
      </c>
      <c r="AC2185">
        <f t="shared" si="2377"/>
        <v>-148764045798.73706</v>
      </c>
    </row>
    <row r="2186" spans="2:29" x14ac:dyDescent="0.3">
      <c r="B2186">
        <f t="shared" si="2380"/>
        <v>18619350885.918671</v>
      </c>
      <c r="C2186">
        <f t="shared" si="2381"/>
        <v>-148839229648.30478</v>
      </c>
      <c r="D2186">
        <f>B2186+F2186*dt/2</f>
        <v>18300543423.95929</v>
      </c>
      <c r="E2186">
        <f>C2186+G2186*dt/2</f>
        <v>-148879111429.72726</v>
      </c>
      <c r="F2186">
        <f t="shared" si="2382"/>
        <v>-29519.209440683349</v>
      </c>
      <c r="G2186">
        <f t="shared" si="2383"/>
        <v>-3692.7575391202099</v>
      </c>
      <c r="H2186">
        <f>SQRT((xs-B2186)^2+(ys-C2186)^2)</f>
        <v>149999321697.51224</v>
      </c>
      <c r="I2186">
        <f>SQRT((xs-D2186)^2+(ys-E2186)^2)</f>
        <v>149999665698.68536</v>
      </c>
      <c r="J2186">
        <f t="shared" ref="J2186" si="2442">G*Ms*Me/H2186^2</f>
        <v>3.5235603597647191E+22</v>
      </c>
      <c r="K2186">
        <f t="shared" si="2379"/>
        <v>3.5235603597647191E+22</v>
      </c>
      <c r="L2186">
        <f>(xs-D2186)/I2186*K2186</f>
        <v>-4.2988808721979041E+21</v>
      </c>
      <c r="M2186">
        <f>(ys-E2186)/I2186*K2186</f>
        <v>3.4972380304136846E+22</v>
      </c>
      <c r="N2186">
        <f>(xs-D2186)/I2186*K2186</f>
        <v>-4.2988808721979041E+21</v>
      </c>
      <c r="O2186">
        <f>(xs-E2186)/I2186*K2186</f>
        <v>3.4972380304136846E+22</v>
      </c>
      <c r="P2186">
        <f t="shared" si="2385"/>
        <v>-7.1983939588042599E-4</v>
      </c>
      <c r="Q2186">
        <f>M2186/Me</f>
        <v>5.8560583228628336E-3</v>
      </c>
      <c r="R2186">
        <f>F2186+P2186*dt/2</f>
        <v>-29526.983706158859</v>
      </c>
      <c r="S2186">
        <f>G2186+Q2186*dt/2</f>
        <v>-3629.5121092332911</v>
      </c>
      <c r="T2186">
        <f>R2186*dt</f>
        <v>-637782848.05303133</v>
      </c>
      <c r="U2186">
        <f>S2186*dt</f>
        <v>-78397461.559439093</v>
      </c>
      <c r="V2186">
        <f>N2186/Me*dt</f>
        <v>-15.548530951017202</v>
      </c>
      <c r="W2186">
        <f>O2186/Me*dt</f>
        <v>126.4908597738372</v>
      </c>
      <c r="Z2186">
        <v>-371897767.33748078</v>
      </c>
      <c r="AA2186">
        <v>96621730.743683547</v>
      </c>
      <c r="AB2186">
        <f t="shared" si="2376"/>
        <v>17609670270.528156</v>
      </c>
      <c r="AC2186">
        <f t="shared" si="2377"/>
        <v>-148821005379.12054</v>
      </c>
    </row>
    <row r="2187" spans="2:29" x14ac:dyDescent="0.3">
      <c r="B2187">
        <f t="shared" si="2380"/>
        <v>17981568037.865639</v>
      </c>
      <c r="C2187">
        <f t="shared" si="2381"/>
        <v>-148917627109.86423</v>
      </c>
      <c r="D2187">
        <f>B2187+F2187*dt/2</f>
        <v>17662592651.771988</v>
      </c>
      <c r="E2187">
        <f>C2187+G2187*dt/2</f>
        <v>-148956142790.00116</v>
      </c>
      <c r="F2187">
        <f t="shared" si="2382"/>
        <v>-29534.757971634368</v>
      </c>
      <c r="G2187">
        <f t="shared" si="2383"/>
        <v>-3566.2666793463727</v>
      </c>
      <c r="H2187">
        <f>SQRT((xs-B2187)^2+(ys-C2187)^2)</f>
        <v>149999321508.90869</v>
      </c>
      <c r="I2187">
        <f>SQRT((xs-D2187)^2+(ys-E2187)^2)</f>
        <v>149999665513.15253</v>
      </c>
      <c r="J2187">
        <f t="shared" ref="J2187" si="2443">G*Ms*Me/H2187^2</f>
        <v>3.5235603686255059E+22</v>
      </c>
      <c r="K2187">
        <f t="shared" si="2379"/>
        <v>3.5235603686255059E+22</v>
      </c>
      <c r="L2187">
        <f>(xs-D2187)/I2187*K2187</f>
        <v>-4.1490233502889274E+21</v>
      </c>
      <c r="M2187">
        <f>(ys-E2187)/I2187*K2187</f>
        <v>3.4990475452236836E+22</v>
      </c>
      <c r="N2187">
        <f>(xs-D2187)/I2187*K2187</f>
        <v>-4.1490233502889274E+21</v>
      </c>
      <c r="O2187">
        <f>(xs-E2187)/I2187*K2187</f>
        <v>3.4990475452236836E+22</v>
      </c>
      <c r="P2187">
        <f t="shared" si="2385"/>
        <v>-6.9474603990102594E-4</v>
      </c>
      <c r="Q2187">
        <f>M2187/Me</f>
        <v>5.8590883208702003E-3</v>
      </c>
      <c r="R2187">
        <f>F2187+P2187*dt/2</f>
        <v>-29542.2612288653</v>
      </c>
      <c r="S2187">
        <f>G2187+Q2187*dt/2</f>
        <v>-3502.9885254809747</v>
      </c>
      <c r="T2187">
        <f>R2187*dt</f>
        <v>-638112842.54349053</v>
      </c>
      <c r="U2187">
        <f>S2187*dt</f>
        <v>-75664552.150389045</v>
      </c>
      <c r="V2187">
        <f>N2187/Me*dt</f>
        <v>-15.00651446186216</v>
      </c>
      <c r="W2187">
        <f>O2187/Me*dt</f>
        <v>126.55630773079633</v>
      </c>
      <c r="Z2187">
        <v>-365760147.0055958</v>
      </c>
      <c r="AA2187">
        <v>117743014.2538605</v>
      </c>
      <c r="AB2187">
        <f t="shared" si="2376"/>
        <v>16977695048.316551</v>
      </c>
      <c r="AC2187">
        <f t="shared" si="2377"/>
        <v>-148875548647.76074</v>
      </c>
    </row>
    <row r="2188" spans="2:29" x14ac:dyDescent="0.3">
      <c r="B2188">
        <f t="shared" si="2380"/>
        <v>17343455195.322147</v>
      </c>
      <c r="C2188">
        <f t="shared" si="2381"/>
        <v>-148993291662.01462</v>
      </c>
      <c r="D2188">
        <f>B2188+F2188*dt/2</f>
        <v>17024317738.872309</v>
      </c>
      <c r="E2188">
        <f>C2188+G2188*dt/2</f>
        <v>-149030440534.02808</v>
      </c>
      <c r="F2188">
        <f t="shared" si="2382"/>
        <v>-29549.764486096232</v>
      </c>
      <c r="G2188">
        <f t="shared" si="2383"/>
        <v>-3439.7103716155762</v>
      </c>
      <c r="H2188">
        <f>SQRT((xs-B2188)^2+(ys-C2188)^2)</f>
        <v>149999321326.44568</v>
      </c>
      <c r="I2188">
        <f>SQRT((xs-D2188)^2+(ys-E2188)^2)</f>
        <v>149999665333.76187</v>
      </c>
      <c r="J2188">
        <f t="shared" ref="J2188" si="2444">G*Ms*Me/H2188^2</f>
        <v>3.5235603771978034E+22</v>
      </c>
      <c r="K2188">
        <f t="shared" si="2379"/>
        <v>3.5235603771978034E+22</v>
      </c>
      <c r="L2188">
        <f>(xs-D2188)/I2188*K2188</f>
        <v>-3.9990896846364161E+21</v>
      </c>
      <c r="M2188">
        <f>(ys-E2188)/I2188*K2188</f>
        <v>3.5007928457280463E+22</v>
      </c>
      <c r="N2188">
        <f>(xs-D2188)/I2188*K2188</f>
        <v>-3.9990896846364161E+21</v>
      </c>
      <c r="O2188">
        <f>(xs-E2188)/I2188*K2188</f>
        <v>3.5007928457280463E+22</v>
      </c>
      <c r="P2188">
        <f t="shared" si="2385"/>
        <v>-6.696399337971225E-4</v>
      </c>
      <c r="Q2188">
        <f>M2188/Me</f>
        <v>5.8620107932485701E-3</v>
      </c>
      <c r="R2188">
        <f>F2188+P2188*dt/2</f>
        <v>-29556.99659738124</v>
      </c>
      <c r="S2188">
        <f>G2188+Q2188*dt/2</f>
        <v>-3376.4006550484914</v>
      </c>
      <c r="T2188">
        <f>R2188*dt</f>
        <v>-638431126.50343478</v>
      </c>
      <c r="U2188">
        <f>S2188*dt</f>
        <v>-72930254.149047419</v>
      </c>
      <c r="V2188">
        <f>N2188/Me*dt</f>
        <v>-14.464222570017846</v>
      </c>
      <c r="W2188">
        <f>O2188/Me*dt</f>
        <v>126.61943313416911</v>
      </c>
      <c r="Z2188">
        <v>-358424053.07379973</v>
      </c>
      <c r="AA2188">
        <v>138478493.34640419</v>
      </c>
      <c r="AB2188">
        <f t="shared" si="2376"/>
        <v>16346600015.744913</v>
      </c>
      <c r="AC2188">
        <f t="shared" si="2377"/>
        <v>-148927743422.81726</v>
      </c>
    </row>
    <row r="2189" spans="2:29" x14ac:dyDescent="0.3">
      <c r="B2189">
        <f t="shared" si="2380"/>
        <v>16705024068.818712</v>
      </c>
      <c r="C2189">
        <f t="shared" si="2381"/>
        <v>-149066221916.16367</v>
      </c>
      <c r="D2189">
        <f>B2189+F2189*dt/2</f>
        <v>16385730398.765118</v>
      </c>
      <c r="E2189">
        <f>C2189+G2189*dt/2</f>
        <v>-149102003298.29926</v>
      </c>
      <c r="F2189">
        <f t="shared" si="2382"/>
        <v>-29564.228708666251</v>
      </c>
      <c r="G2189">
        <f t="shared" si="2383"/>
        <v>-3313.0909384814072</v>
      </c>
      <c r="H2189">
        <f>SQRT((xs-B2189)^2+(ys-C2189)^2)</f>
        <v>149999321150.12643</v>
      </c>
      <c r="I2189">
        <f>SQRT((xs-D2189)^2+(ys-E2189)^2)</f>
        <v>149999665160.51645</v>
      </c>
      <c r="J2189">
        <f t="shared" ref="J2189" si="2445">G*Ms*Me/H2189^2</f>
        <v>3.5235603854814607E+22</v>
      </c>
      <c r="K2189">
        <f t="shared" si="2379"/>
        <v>3.5235603854814607E+22</v>
      </c>
      <c r="L2189">
        <f>(xs-D2189)/I2189*K2189</f>
        <v>-3.8490826268501334E+21</v>
      </c>
      <c r="M2189">
        <f>(ys-E2189)/I2189*K2189</f>
        <v>3.5024738998957677E+22</v>
      </c>
      <c r="N2189">
        <f>(xs-D2189)/I2189*K2189</f>
        <v>-3.8490826268501334E+21</v>
      </c>
      <c r="O2189">
        <f>(xs-E2189)/I2189*K2189</f>
        <v>3.5024738998957677E+22</v>
      </c>
      <c r="P2189">
        <f t="shared" si="2385"/>
        <v>-6.4452153832051794E-4</v>
      </c>
      <c r="Q2189">
        <f>M2189/Me</f>
        <v>5.8648256863626383E-3</v>
      </c>
      <c r="R2189">
        <f>F2189+P2189*dt/2</f>
        <v>-29571.189541280113</v>
      </c>
      <c r="S2189">
        <f>G2189+Q2189*dt/2</f>
        <v>-3249.7508210686906</v>
      </c>
      <c r="T2189">
        <f>R2189*dt</f>
        <v>-638737694.09165049</v>
      </c>
      <c r="U2189">
        <f>S2189*dt</f>
        <v>-70194617.735083714</v>
      </c>
      <c r="V2189">
        <f>N2189/Me*dt</f>
        <v>-13.921665227723187</v>
      </c>
      <c r="W2189">
        <f>O2189/Me*dt</f>
        <v>126.68023482543299</v>
      </c>
      <c r="Z2189">
        <v>-349913525.76700008</v>
      </c>
      <c r="AA2189">
        <v>158760225.68448973</v>
      </c>
      <c r="AB2189">
        <f t="shared" si="2376"/>
        <v>15716372848.960062</v>
      </c>
      <c r="AC2189">
        <f t="shared" si="2377"/>
        <v>-148977656308.21426</v>
      </c>
    </row>
    <row r="2190" spans="2:29" x14ac:dyDescent="0.3">
      <c r="B2190">
        <f t="shared" si="2380"/>
        <v>16066286374.727062</v>
      </c>
      <c r="C2190">
        <f t="shared" si="2381"/>
        <v>-149136416533.89874</v>
      </c>
      <c r="D2190">
        <f>B2190+F2190*dt/2</f>
        <v>15746842350.689007</v>
      </c>
      <c r="E2190">
        <f>C2190+G2190*dt/2</f>
        <v>-149170829769.49823</v>
      </c>
      <c r="F2190">
        <f t="shared" si="2382"/>
        <v>-29578.150373893975</v>
      </c>
      <c r="G2190">
        <f t="shared" si="2383"/>
        <v>-3186.4107036559744</v>
      </c>
      <c r="H2190">
        <f>SQRT((xs-B2190)^2+(ys-C2190)^2)</f>
        <v>149999320979.95407</v>
      </c>
      <c r="I2190">
        <f>SQRT((xs-D2190)^2+(ys-E2190)^2)</f>
        <v>149999664993.41946</v>
      </c>
      <c r="J2190">
        <f t="shared" ref="J2190" si="2446">G*Ms*Me/H2190^2</f>
        <v>3.5235603934763318E+22</v>
      </c>
      <c r="K2190">
        <f t="shared" si="2379"/>
        <v>3.5235603934763318E+22</v>
      </c>
      <c r="L2190">
        <f>(xs-D2190)/I2190*K2190</f>
        <v>-3.6990049298868543E+21</v>
      </c>
      <c r="M2190">
        <f>(ys-E2190)/I2190*K2190</f>
        <v>3.5040906768749309E+22</v>
      </c>
      <c r="N2190">
        <f>(xs-D2190)/I2190*K2190</f>
        <v>-3.6990049298868543E+21</v>
      </c>
      <c r="O2190">
        <f>(xs-E2190)/I2190*K2190</f>
        <v>3.5040906768749309E+22</v>
      </c>
      <c r="P2190">
        <f t="shared" si="2385"/>
        <v>-6.1939131444856902E-4</v>
      </c>
      <c r="Q2190">
        <f>M2190/Me</f>
        <v>5.8675329485514578E-3</v>
      </c>
      <c r="R2190">
        <f>F2190+P2190*dt/2</f>
        <v>-29584.83980009002</v>
      </c>
      <c r="S2190">
        <f>G2190+Q2190*dt/2</f>
        <v>-3123.0413478116188</v>
      </c>
      <c r="T2190">
        <f>R2190*dt</f>
        <v>-639032539.68194437</v>
      </c>
      <c r="U2190">
        <f>S2190*dt</f>
        <v>-67457693.112730965</v>
      </c>
      <c r="V2190">
        <f>N2190/Me*dt</f>
        <v>-13.37885239208909</v>
      </c>
      <c r="W2190">
        <f>O2190/Me*dt</f>
        <v>126.73871168871149</v>
      </c>
      <c r="Z2190">
        <v>-340256453.39856321</v>
      </c>
      <c r="AA2190">
        <v>178521755.95542908</v>
      </c>
      <c r="AB2190">
        <f t="shared" si="2376"/>
        <v>15086997381.646555</v>
      </c>
      <c r="AC2190">
        <f t="shared" si="2377"/>
        <v>-149025352471.05603</v>
      </c>
    </row>
    <row r="2191" spans="2:29" x14ac:dyDescent="0.3">
      <c r="B2191">
        <f t="shared" si="2380"/>
        <v>15427253835.045118</v>
      </c>
      <c r="C2191">
        <f t="shared" si="2381"/>
        <v>-149203874227.01147</v>
      </c>
      <c r="D2191">
        <f>B2191+F2191*dt/2</f>
        <v>15107665319.401228</v>
      </c>
      <c r="E2191">
        <f>C2191+G2191*dt/2</f>
        <v>-149236918684.52472</v>
      </c>
      <c r="F2191">
        <f t="shared" si="2382"/>
        <v>-29591.529226286064</v>
      </c>
      <c r="G2191">
        <f t="shared" si="2383"/>
        <v>-3059.6719919672628</v>
      </c>
      <c r="H2191">
        <f>SQRT((xs-B2191)^2+(ys-C2191)^2)</f>
        <v>149999320815.93161</v>
      </c>
      <c r="I2191">
        <f>SQRT((xs-D2191)^2+(ys-E2191)^2)</f>
        <v>149999664832.47382</v>
      </c>
      <c r="J2191">
        <f t="shared" ref="J2191" si="2447">G*Ms*Me/H2191^2</f>
        <v>3.5235604011822745E+22</v>
      </c>
      <c r="K2191">
        <f t="shared" si="2379"/>
        <v>3.5235604011822745E+22</v>
      </c>
      <c r="L2191">
        <f>(xs-D2191)/I2191*K2191</f>
        <v>-3.5488593479998515E+21</v>
      </c>
      <c r="M2191">
        <f>(ys-E2191)/I2191*K2191</f>
        <v>3.5056431469932774E+22</v>
      </c>
      <c r="N2191">
        <f>(xs-D2191)/I2191*K2191</f>
        <v>-3.5488593479998515E+21</v>
      </c>
      <c r="O2191">
        <f>(xs-E2191)/I2191*K2191</f>
        <v>3.5056431469932774E+22</v>
      </c>
      <c r="P2191">
        <f t="shared" si="2385"/>
        <v>-5.942497233757286E-4</v>
      </c>
      <c r="Q2191">
        <f>M2191/Me</f>
        <v>5.8701325301293988E-3</v>
      </c>
      <c r="R2191">
        <f>F2191+P2191*dt/2</f>
        <v>-29597.947123298523</v>
      </c>
      <c r="S2191">
        <f>G2191+Q2191*dt/2</f>
        <v>-2996.2745606418653</v>
      </c>
      <c r="T2191">
        <f>R2191*dt</f>
        <v>-639315657.86324811</v>
      </c>
      <c r="U2191">
        <f>S2191*dt</f>
        <v>-64719530.509864293</v>
      </c>
      <c r="V2191">
        <f>N2191/Me*dt</f>
        <v>-12.835794024915737</v>
      </c>
      <c r="W2191">
        <f>O2191/Me*dt</f>
        <v>126.79486265079501</v>
      </c>
      <c r="Z2191">
        <v>-329484480.96287292</v>
      </c>
      <c r="AA2191">
        <v>197698333.60417128</v>
      </c>
      <c r="AB2191">
        <f t="shared" ref="AB2191:AB2254" si="2448">Z2191+B2192</f>
        <v>14458453696.218996</v>
      </c>
      <c r="AC2191">
        <f t="shared" ref="AC2191:AC2254" si="2449">AA2191+C2192</f>
        <v>-149070895423.91718</v>
      </c>
    </row>
    <row r="2192" spans="2:29" x14ac:dyDescent="0.3">
      <c r="B2192">
        <f t="shared" si="2380"/>
        <v>14787938177.18187</v>
      </c>
      <c r="C2192">
        <f t="shared" si="2381"/>
        <v>-149268593757.52133</v>
      </c>
      <c r="D2192">
        <f>B2192+F2192*dt/2</f>
        <v>14468211034.962511</v>
      </c>
      <c r="E2192">
        <f>C2192+G2192*dt/2</f>
        <v>-149300268830.51794</v>
      </c>
      <c r="F2192">
        <f t="shared" si="2382"/>
        <v>-29604.365020310979</v>
      </c>
      <c r="G2192">
        <f t="shared" si="2383"/>
        <v>-2932.8771293164677</v>
      </c>
      <c r="H2192">
        <f>SQRT((xs-B2192)^2+(ys-C2192)^2)</f>
        <v>149999320658.06195</v>
      </c>
      <c r="I2192">
        <f>SQRT((xs-D2192)^2+(ys-E2192)^2)</f>
        <v>149999664677.68231</v>
      </c>
      <c r="J2192">
        <f t="shared" ref="J2192" si="2450">G*Ms*Me/H2192^2</f>
        <v>3.5235604085991511E+22</v>
      </c>
      <c r="K2192">
        <f t="shared" ref="K2192:K2255" si="2451">J2192</f>
        <v>3.5235604085991511E+22</v>
      </c>
      <c r="L2192">
        <f>(xs-D2192)/I2192*K2192</f>
        <v>-3.3986486366883362E+21</v>
      </c>
      <c r="M2192">
        <f>(ys-E2192)/I2192*K2192</f>
        <v>3.5071312817587516E+22</v>
      </c>
      <c r="N2192">
        <f>(xs-D2192)/I2192*K2192</f>
        <v>-3.3986486366883362E+21</v>
      </c>
      <c r="O2192">
        <f>(xs-E2192)/I2192*K2192</f>
        <v>3.5071312817587516E+22</v>
      </c>
      <c r="P2192">
        <f t="shared" si="2385"/>
        <v>-5.6909722650507974E-4</v>
      </c>
      <c r="Q2192">
        <f>M2192/Me</f>
        <v>5.872624383387059E-3</v>
      </c>
      <c r="R2192">
        <f>F2192+P2192*dt/2</f>
        <v>-29610.511270357234</v>
      </c>
      <c r="S2192">
        <f>G2192+Q2192*dt/2</f>
        <v>-2869.4527859758873</v>
      </c>
      <c r="T2192">
        <f>R2192*dt</f>
        <v>-639587043.43971622</v>
      </c>
      <c r="U2192">
        <f>S2192*dt</f>
        <v>-61980180.177079163</v>
      </c>
      <c r="V2192">
        <f>N2192/Me*dt</f>
        <v>-12.292500092509723</v>
      </c>
      <c r="W2192">
        <f>O2192/Me*dt</f>
        <v>126.84868668116047</v>
      </c>
      <c r="Z2192">
        <v>-317632906.42085081</v>
      </c>
      <c r="AA2192">
        <v>216227124.97800177</v>
      </c>
      <c r="AB2192">
        <f t="shared" si="2448"/>
        <v>13830718227.321302</v>
      </c>
      <c r="AC2192">
        <f t="shared" si="2449"/>
        <v>-149114346812.72043</v>
      </c>
    </row>
    <row r="2193" spans="2:29" x14ac:dyDescent="0.3">
      <c r="B2193">
        <f t="shared" ref="B2193:B2256" si="2452">B2192+T2192</f>
        <v>14148351133.742153</v>
      </c>
      <c r="C2193">
        <f t="shared" ref="C2193:C2256" si="2453">C2192+U2192</f>
        <v>-149330573937.69843</v>
      </c>
      <c r="D2193">
        <f>B2193+F2193*dt/2</f>
        <v>13828491232.521795</v>
      </c>
      <c r="E2193">
        <f>C2193+G2193*dt/2</f>
        <v>-149360879044.87888</v>
      </c>
      <c r="F2193">
        <f t="shared" ref="F2193:F2256" si="2454">F2192+V2192</f>
        <v>-29616.657520403489</v>
      </c>
      <c r="G2193">
        <f t="shared" ref="G2193:G2256" si="2455">G2192+W2192</f>
        <v>-2806.0284426353073</v>
      </c>
      <c r="H2193">
        <f>SQRT((xs-B2193)^2+(ys-C2193)^2)</f>
        <v>149999320506.34787</v>
      </c>
      <c r="I2193">
        <f>SQRT((xs-D2193)^2+(ys-E2193)^2)</f>
        <v>149999664529.04776</v>
      </c>
      <c r="J2193">
        <f t="shared" ref="J2193" si="2456">G*Ms*Me/H2193^2</f>
        <v>3.5235604157268335E+22</v>
      </c>
      <c r="K2193">
        <f t="shared" si="2451"/>
        <v>3.5235604157268335E+22</v>
      </c>
      <c r="L2193">
        <f>(xs-D2193)/I2193*K2193</f>
        <v>-3.2483755526468907E+21</v>
      </c>
      <c r="M2193">
        <f>(ys-E2193)/I2193*K2193</f>
        <v>3.5085550538600244E+22</v>
      </c>
      <c r="N2193">
        <f>(xs-D2193)/I2193*K2193</f>
        <v>-3.2483755526468907E+21</v>
      </c>
      <c r="O2193">
        <f>(xs-E2193)/I2193*K2193</f>
        <v>3.5085550538600244E+22</v>
      </c>
      <c r="P2193">
        <f t="shared" ref="P2193:P2256" si="2457">L2193/Me</f>
        <v>-5.4393428543986775E-4</v>
      </c>
      <c r="Q2193">
        <f>M2193/Me</f>
        <v>5.8750084625921366E-3</v>
      </c>
      <c r="R2193">
        <f>F2193+P2193*dt/2</f>
        <v>-29622.532010686238</v>
      </c>
      <c r="S2193">
        <f>G2193+Q2193*dt/2</f>
        <v>-2742.5783512393123</v>
      </c>
      <c r="T2193">
        <f>R2193*dt</f>
        <v>-639846691.43082273</v>
      </c>
      <c r="U2193">
        <f>S2193*dt</f>
        <v>-59239692.386769146</v>
      </c>
      <c r="V2193">
        <f>N2193/Me*dt</f>
        <v>-11.748980565501144</v>
      </c>
      <c r="W2193">
        <f>O2193/Me*dt</f>
        <v>126.90018279199015</v>
      </c>
      <c r="Z2193">
        <v>-304740565.01858324</v>
      </c>
      <c r="AA2193">
        <v>234047419.18760714</v>
      </c>
      <c r="AB2193">
        <f t="shared" si="2448"/>
        <v>13203763877.292747</v>
      </c>
      <c r="AC2193">
        <f t="shared" si="2449"/>
        <v>-149155766210.89758</v>
      </c>
    </row>
    <row r="2194" spans="2:29" x14ac:dyDescent="0.3">
      <c r="B2194">
        <f t="shared" si="2452"/>
        <v>13508504442.311331</v>
      </c>
      <c r="C2194">
        <f t="shared" si="2453"/>
        <v>-149389813630.08521</v>
      </c>
      <c r="D2194">
        <f>B2194+F2194*dt/2</f>
        <v>13188517652.100866</v>
      </c>
      <c r="E2194">
        <f>C2194+G2194*dt/2</f>
        <v>-149418748215.2915</v>
      </c>
      <c r="F2194">
        <f t="shared" si="2454"/>
        <v>-29628.406500968991</v>
      </c>
      <c r="G2194">
        <f t="shared" si="2455"/>
        <v>-2679.1282598433172</v>
      </c>
      <c r="H2194">
        <f>SQRT((xs-B2194)^2+(ys-C2194)^2)</f>
        <v>149999320360.79208</v>
      </c>
      <c r="I2194">
        <f>SQRT((xs-D2194)^2+(ys-E2194)^2)</f>
        <v>149999664386.57272</v>
      </c>
      <c r="J2194">
        <f t="shared" ref="J2194" si="2458">G*Ms*Me/H2194^2</f>
        <v>3.5235604225651923E+22</v>
      </c>
      <c r="K2194">
        <f t="shared" si="2451"/>
        <v>3.5235604225651923E+22</v>
      </c>
      <c r="L2194">
        <f>(xs-D2194)/I2194*K2194</f>
        <v>-3.0980428537148683E+21</v>
      </c>
      <c r="M2194">
        <f>(ys-E2194)/I2194*K2194</f>
        <v>3.5099144371669886E+22</v>
      </c>
      <c r="N2194">
        <f>(xs-D2194)/I2194*K2194</f>
        <v>-3.0980428537148683E+21</v>
      </c>
      <c r="O2194">
        <f>(xs-E2194)/I2194*K2194</f>
        <v>3.5099144371669886E+22</v>
      </c>
      <c r="P2194">
        <f t="shared" si="2457"/>
        <v>-5.1876136197502815E-4</v>
      </c>
      <c r="Q2194">
        <f>M2194/Me</f>
        <v>5.8772847239902688E-3</v>
      </c>
      <c r="R2194">
        <f>F2194+P2194*dt/2</f>
        <v>-29634.009123678323</v>
      </c>
      <c r="S2194">
        <f>G2194+Q2194*dt/2</f>
        <v>-2615.6535848242224</v>
      </c>
      <c r="T2194">
        <f>R2194*dt</f>
        <v>-640094597.07145178</v>
      </c>
      <c r="U2194">
        <f>S2194*dt</f>
        <v>-56498117.432203203</v>
      </c>
      <c r="V2194">
        <f>N2194/Me*dt</f>
        <v>-11.205245418660608</v>
      </c>
      <c r="W2194">
        <f>O2194/Me*dt</f>
        <v>126.94935003818981</v>
      </c>
      <c r="Z2194">
        <v>-290849702.01837677</v>
      </c>
      <c r="AA2194">
        <v>251100827.01029348</v>
      </c>
      <c r="AB2194">
        <f t="shared" si="2448"/>
        <v>12577560143.221502</v>
      </c>
      <c r="AC2194">
        <f t="shared" si="2449"/>
        <v>-149195210920.50711</v>
      </c>
    </row>
    <row r="2195" spans="2:29" x14ac:dyDescent="0.3">
      <c r="B2195">
        <f t="shared" si="2452"/>
        <v>12868409845.23988</v>
      </c>
      <c r="C2195">
        <f t="shared" si="2453"/>
        <v>-149446311747.5174</v>
      </c>
      <c r="D2195">
        <f>B2195+F2195*dt/2</f>
        <v>12548302038.378893</v>
      </c>
      <c r="E2195">
        <f>C2195+G2195*dt/2</f>
        <v>-149473875279.74329</v>
      </c>
      <c r="F2195">
        <f t="shared" si="2454"/>
        <v>-29639.611746387651</v>
      </c>
      <c r="G2195">
        <f t="shared" si="2455"/>
        <v>-2552.1789098051272</v>
      </c>
      <c r="H2195">
        <f>SQRT((xs-B2195)^2+(ys-C2195)^2)</f>
        <v>149999320221.39709</v>
      </c>
      <c r="I2195">
        <f>SQRT((xs-D2195)^2+(ys-E2195)^2)</f>
        <v>149999664250.2597</v>
      </c>
      <c r="J2195">
        <f t="shared" ref="J2195" si="2459">G*Ms*Me/H2195^2</f>
        <v>3.5235604291141107E+22</v>
      </c>
      <c r="K2195">
        <f t="shared" si="2451"/>
        <v>3.5235604291141107E+22</v>
      </c>
      <c r="L2195">
        <f>(xs-D2195)/I2195*K2195</f>
        <v>-2.9476532988257837E+21</v>
      </c>
      <c r="M2195">
        <f>(ys-E2195)/I2195*K2195</f>
        <v>3.5112094067312514E+22</v>
      </c>
      <c r="N2195">
        <f>(xs-D2195)/I2195*K2195</f>
        <v>-2.9476532988257837E+21</v>
      </c>
      <c r="O2195">
        <f>(xs-E2195)/I2195*K2195</f>
        <v>3.5112094067312514E+22</v>
      </c>
      <c r="P2195">
        <f t="shared" si="2457"/>
        <v>-4.9357891808871123E-4</v>
      </c>
      <c r="Q2195">
        <f>M2195/Me</f>
        <v>5.8794531258058455E-3</v>
      </c>
      <c r="R2195">
        <f>F2195+P2195*dt/2</f>
        <v>-29644.94239870301</v>
      </c>
      <c r="S2195">
        <f>G2195+Q2195*dt/2</f>
        <v>-2488.6808160464243</v>
      </c>
      <c r="T2195">
        <f>R2195*dt</f>
        <v>-640330755.81198502</v>
      </c>
      <c r="U2195">
        <f>S2195*dt</f>
        <v>-53755505.626602761</v>
      </c>
      <c r="V2195">
        <f>N2195/Me*dt</f>
        <v>-10.661304630716163</v>
      </c>
      <c r="W2195">
        <f>O2195/Me*dt</f>
        <v>126.99618751740627</v>
      </c>
      <c r="Z2195">
        <v>-276005834.25949138</v>
      </c>
      <c r="AA2195">
        <v>267331472.18397382</v>
      </c>
      <c r="AB2195">
        <f t="shared" si="2448"/>
        <v>11952073255.168404</v>
      </c>
      <c r="AC2195">
        <f t="shared" si="2449"/>
        <v>-149232735780.96005</v>
      </c>
    </row>
    <row r="2196" spans="2:29" x14ac:dyDescent="0.3">
      <c r="B2196">
        <f t="shared" si="2452"/>
        <v>12228079089.427895</v>
      </c>
      <c r="C2196">
        <f t="shared" si="2453"/>
        <v>-149500067253.14401</v>
      </c>
      <c r="D2196">
        <f>B2196+F2196*dt/2</f>
        <v>11907856140.476896</v>
      </c>
      <c r="E2196">
        <f>C2196+G2196*dt/2</f>
        <v>-149526259226.54471</v>
      </c>
      <c r="F2196">
        <f t="shared" si="2454"/>
        <v>-29650.273051018368</v>
      </c>
      <c r="G2196">
        <f t="shared" si="2455"/>
        <v>-2425.1827222877209</v>
      </c>
      <c r="H2196">
        <f>SQRT((xs-B2196)^2+(ys-C2196)^2)</f>
        <v>149999320088.16534</v>
      </c>
      <c r="I2196">
        <f>SQRT((xs-D2196)^2+(ys-E2196)^2)</f>
        <v>149999664120.11108</v>
      </c>
      <c r="J2196">
        <f t="shared" ref="J2196" si="2460">G*Ms*Me/H2196^2</f>
        <v>3.5235604353734739E+22</v>
      </c>
      <c r="K2196">
        <f t="shared" si="2451"/>
        <v>3.5235604353734739E+22</v>
      </c>
      <c r="L2196">
        <f>(xs-D2196)/I2196*K2196</f>
        <v>-2.79720964795667E+21</v>
      </c>
      <c r="M2196">
        <f>(ys-E2196)/I2196*K2196</f>
        <v>3.5124399387865818E+22</v>
      </c>
      <c r="N2196">
        <f>(xs-D2196)/I2196*K2196</f>
        <v>-2.79720964795667E+21</v>
      </c>
      <c r="O2196">
        <f>(xs-E2196)/I2196*K2196</f>
        <v>3.5124399387865818E+22</v>
      </c>
      <c r="P2196">
        <f t="shared" si="2457"/>
        <v>-4.6838741593380271E-4</v>
      </c>
      <c r="Q2196">
        <f>M2196/Me</f>
        <v>5.8815136282427691E-3</v>
      </c>
      <c r="R2196">
        <f>F2196+P2196*dt/2</f>
        <v>-29655.331635110455</v>
      </c>
      <c r="S2196">
        <f>G2196+Q2196*dt/2</f>
        <v>-2361.6623751026991</v>
      </c>
      <c r="T2196">
        <f>R2196*dt</f>
        <v>-640555163.31838584</v>
      </c>
      <c r="U2196">
        <f>S2196*dt</f>
        <v>-51011907.302218303</v>
      </c>
      <c r="V2196">
        <f>N2196/Me*dt</f>
        <v>-10.117168184170138</v>
      </c>
      <c r="W2196">
        <f>O2196/Me*dt</f>
        <v>127.04069437004381</v>
      </c>
      <c r="Z2196">
        <v>-260257601.00236088</v>
      </c>
      <c r="AA2196">
        <v>282686174.465496</v>
      </c>
      <c r="AB2196">
        <f t="shared" si="2448"/>
        <v>11327266325.107147</v>
      </c>
      <c r="AC2196">
        <f t="shared" si="2449"/>
        <v>-149268392985.98074</v>
      </c>
    </row>
    <row r="2197" spans="2:29" x14ac:dyDescent="0.3">
      <c r="B2197">
        <f t="shared" si="2452"/>
        <v>11587523926.109509</v>
      </c>
      <c r="C2197">
        <f t="shared" si="2453"/>
        <v>-149551079160.44623</v>
      </c>
      <c r="D2197">
        <f>B2197+F2197*dt/2</f>
        <v>11267191711.742121</v>
      </c>
      <c r="E2197">
        <f>C2197+G2197*dt/2</f>
        <v>-149575899094.34775</v>
      </c>
      <c r="F2197">
        <f t="shared" si="2454"/>
        <v>-29660.390219202538</v>
      </c>
      <c r="G2197">
        <f t="shared" si="2455"/>
        <v>-2298.1420279176773</v>
      </c>
      <c r="H2197">
        <f>SQRT((xs-B2197)^2+(ys-C2197)^2)</f>
        <v>149999319961.09921</v>
      </c>
      <c r="I2197">
        <f>SQRT((xs-D2197)^2+(ys-E2197)^2)</f>
        <v>149999663996.12918</v>
      </c>
      <c r="J2197">
        <f t="shared" ref="J2197" si="2461">G*Ms*Me/H2197^2</f>
        <v>3.5235604413431706E+22</v>
      </c>
      <c r="K2197">
        <f t="shared" si="2451"/>
        <v>3.5235604413431706E+22</v>
      </c>
      <c r="L2197">
        <f>(xs-D2197)/I2197*K2197</f>
        <v>-2.6467146620774211E+21</v>
      </c>
      <c r="M2197">
        <f>(ys-E2197)/I2197*K2197</f>
        <v>3.5136060107493443E+22</v>
      </c>
      <c r="N2197">
        <f>(xs-D2197)/I2197*K2197</f>
        <v>-2.6467146620774211E+21</v>
      </c>
      <c r="O2197">
        <f>(xs-E2197)/I2197*K2197</f>
        <v>3.5136060107493443E+22</v>
      </c>
      <c r="P2197">
        <f t="shared" si="2457"/>
        <v>-4.4318731782944088E-4</v>
      </c>
      <c r="Q2197">
        <f>M2197/Me</f>
        <v>5.883466193485171E-3</v>
      </c>
      <c r="R2197">
        <f>F2197+P2197*dt/2</f>
        <v>-29665.176642235096</v>
      </c>
      <c r="S2197">
        <f>G2197+Q2197*dt/2</f>
        <v>-2234.6005930280376</v>
      </c>
      <c r="T2197">
        <f>R2197*dt</f>
        <v>-640767815.47227812</v>
      </c>
      <c r="U2197">
        <f>S2197*dt</f>
        <v>-48267372.80940561</v>
      </c>
      <c r="V2197">
        <f>N2197/Me*dt</f>
        <v>-9.5728460651159235</v>
      </c>
      <c r="W2197">
        <f>O2197/Me*dt</f>
        <v>127.08286977927969</v>
      </c>
      <c r="Z2197">
        <v>-243656604.54517904</v>
      </c>
      <c r="AA2197">
        <v>297114623.85388654</v>
      </c>
      <c r="AB2197">
        <f t="shared" si="2448"/>
        <v>10703099506.092051</v>
      </c>
      <c r="AC2197">
        <f t="shared" si="2449"/>
        <v>-149302231909.40176</v>
      </c>
    </row>
    <row r="2198" spans="2:29" x14ac:dyDescent="0.3">
      <c r="B2198">
        <f t="shared" si="2452"/>
        <v>10946756110.63723</v>
      </c>
      <c r="C2198">
        <f t="shared" si="2453"/>
        <v>-149599346533.25565</v>
      </c>
      <c r="D2198">
        <f>B2198+F2198*dt/2</f>
        <v>10626320509.532339</v>
      </c>
      <c r="E2198">
        <f>C2198+G2198*dt/2</f>
        <v>-149622793972.16354</v>
      </c>
      <c r="F2198">
        <f t="shared" si="2454"/>
        <v>-29669.963065267653</v>
      </c>
      <c r="G2198">
        <f t="shared" si="2455"/>
        <v>-2171.0591581383978</v>
      </c>
      <c r="H2198">
        <f>SQRT((xs-B2198)^2+(ys-C2198)^2)</f>
        <v>149999319840.2009</v>
      </c>
      <c r="I2198">
        <f>SQRT((xs-D2198)^2+(ys-E2198)^2)</f>
        <v>149999663878.31607</v>
      </c>
      <c r="J2198">
        <f t="shared" ref="J2198" si="2462">G*Ms*Me/H2198^2</f>
        <v>3.5235604470230963E+22</v>
      </c>
      <c r="K2198">
        <f t="shared" si="2451"/>
        <v>3.5235604470230963E+22</v>
      </c>
      <c r="L2198">
        <f>(xs-D2198)/I2198*K2198</f>
        <v>-2.4961711031001279E+21</v>
      </c>
      <c r="M2198">
        <f>(ys-E2198)/I2198*K2198</f>
        <v>3.5147076012189243E+22</v>
      </c>
      <c r="N2198">
        <f>(xs-D2198)/I2198*K2198</f>
        <v>-2.4961711031001279E+21</v>
      </c>
      <c r="O2198">
        <f>(xs-E2198)/I2198*K2198</f>
        <v>3.5147076012189243E+22</v>
      </c>
      <c r="P2198">
        <f t="shared" si="2457"/>
        <v>-4.1797908625253313E-4</v>
      </c>
      <c r="Q2198">
        <f>M2198/Me</f>
        <v>5.8853107856981319E-3</v>
      </c>
      <c r="R2198">
        <f>F2198+P2198*dt/2</f>
        <v>-29674.477239399181</v>
      </c>
      <c r="S2198">
        <f>G2198+Q2198*dt/2</f>
        <v>-2107.497801652858</v>
      </c>
      <c r="T2198">
        <f>R2198*dt</f>
        <v>-640968708.37102234</v>
      </c>
      <c r="U2198">
        <f>S2198*dt</f>
        <v>-45521952.515701734</v>
      </c>
      <c r="V2198">
        <f>N2198/Me*dt</f>
        <v>-9.0283482630547152</v>
      </c>
      <c r="W2198">
        <f>O2198/Me*dt</f>
        <v>127.12271297107965</v>
      </c>
      <c r="Z2198">
        <v>-226257241.13519609</v>
      </c>
      <c r="AA2198">
        <v>310569545.40804881</v>
      </c>
      <c r="AB2198">
        <f t="shared" si="2448"/>
        <v>10079530161.13101</v>
      </c>
      <c r="AC2198">
        <f t="shared" si="2449"/>
        <v>-149334298940.36331</v>
      </c>
    </row>
    <row r="2199" spans="2:29" x14ac:dyDescent="0.3">
      <c r="B2199">
        <f t="shared" si="2452"/>
        <v>10305787402.266207</v>
      </c>
      <c r="C2199">
        <f t="shared" si="2453"/>
        <v>-149644868485.77136</v>
      </c>
      <c r="D2199">
        <f>B2199+F2199*dt/2</f>
        <v>9985254295.0000744</v>
      </c>
      <c r="E2199">
        <f>C2199+G2199*dt/2</f>
        <v>-149666942999.37918</v>
      </c>
      <c r="F2199">
        <f t="shared" si="2454"/>
        <v>-29678.991413530708</v>
      </c>
      <c r="G2199">
        <f t="shared" si="2455"/>
        <v>-2043.9364451673182</v>
      </c>
      <c r="H2199">
        <f>SQRT((xs-B2199)^2+(ys-C2199)^2)</f>
        <v>149999319725.47247</v>
      </c>
      <c r="I2199">
        <f>SQRT((xs-D2199)^2+(ys-E2199)^2)</f>
        <v>149999663766.67392</v>
      </c>
      <c r="J2199">
        <f t="shared" ref="J2199" si="2463">G*Ms*Me/H2199^2</f>
        <v>3.5235604524131552E+22</v>
      </c>
      <c r="K2199">
        <f t="shared" si="2451"/>
        <v>3.5235604524131552E+22</v>
      </c>
      <c r="L2199">
        <f>(xs-D2199)/I2199*K2199</f>
        <v>-2.3455817338283772E+21</v>
      </c>
      <c r="M2199">
        <f>(ys-E2199)/I2199*K2199</f>
        <v>3.5157446899781144E+22</v>
      </c>
      <c r="N2199">
        <f>(xs-D2199)/I2199*K2199</f>
        <v>-2.3455817338283772E+21</v>
      </c>
      <c r="O2199">
        <f>(xs-E2199)/I2199*K2199</f>
        <v>3.5157446899781144E+22</v>
      </c>
      <c r="P2199">
        <f t="shared" si="2457"/>
        <v>-3.9276318382926607E-4</v>
      </c>
      <c r="Q2199">
        <f>M2199/Me</f>
        <v>5.8870473710283229E-3</v>
      </c>
      <c r="R2199">
        <f>F2199+P2199*dt/2</f>
        <v>-29683.233255916064</v>
      </c>
      <c r="S2199">
        <f>G2199+Q2199*dt/2</f>
        <v>-1980.3563335602123</v>
      </c>
      <c r="T2199">
        <f>R2199*dt</f>
        <v>-641157838.32778704</v>
      </c>
      <c r="U2199">
        <f>S2199*dt</f>
        <v>-42775696.804900587</v>
      </c>
      <c r="V2199">
        <f>N2199/Me*dt</f>
        <v>-8.4836847707121468</v>
      </c>
      <c r="W2199">
        <f>O2199/Me*dt</f>
        <v>127.16022321421177</v>
      </c>
      <c r="Z2199">
        <v>-208116522.72882375</v>
      </c>
      <c r="AA2199">
        <v>323006854.1192804</v>
      </c>
      <c r="AB2199">
        <f t="shared" si="2448"/>
        <v>9456513041.2095947</v>
      </c>
      <c r="AC2199">
        <f t="shared" si="2449"/>
        <v>-149364637328.45697</v>
      </c>
    </row>
    <row r="2200" spans="2:29" x14ac:dyDescent="0.3">
      <c r="B2200">
        <f t="shared" si="2452"/>
        <v>9664629563.9384193</v>
      </c>
      <c r="C2200">
        <f t="shared" si="2453"/>
        <v>-149687644182.57626</v>
      </c>
      <c r="D2200">
        <f>B2200+F2200*dt/2</f>
        <v>9344004832.8767643</v>
      </c>
      <c r="E2200">
        <f>C2200+G2200*dt/2</f>
        <v>-149708345365.77335</v>
      </c>
      <c r="F2200">
        <f t="shared" si="2454"/>
        <v>-29687.47509830142</v>
      </c>
      <c r="G2200">
        <f t="shared" si="2455"/>
        <v>-1916.7762219531064</v>
      </c>
      <c r="H2200">
        <f>SQRT((xs-B2200)^2+(ys-C2200)^2)</f>
        <v>149999319616.91595</v>
      </c>
      <c r="I2200">
        <f>SQRT((xs-D2200)^2+(ys-E2200)^2)</f>
        <v>149999663661.20456</v>
      </c>
      <c r="J2200">
        <f t="shared" ref="J2200" si="2464">G*Ms*Me/H2200^2</f>
        <v>3.5235604575132511E+22</v>
      </c>
      <c r="K2200">
        <f t="shared" si="2451"/>
        <v>3.5235604575132511E+22</v>
      </c>
      <c r="L2200">
        <f>(xs-D2200)/I2200*K2200</f>
        <v>-2.1949493179065497E+21</v>
      </c>
      <c r="M2200">
        <f>(ys-E2200)/I2200*K2200</f>
        <v>3.5167172579934842E+22</v>
      </c>
      <c r="N2200">
        <f>(xs-D2200)/I2200*K2200</f>
        <v>-2.1949493179065497E+21</v>
      </c>
      <c r="O2200">
        <f>(xs-E2200)/I2200*K2200</f>
        <v>3.5167172579934842E+22</v>
      </c>
      <c r="P2200">
        <f t="shared" si="2457"/>
        <v>-3.675400733266158E-4</v>
      </c>
      <c r="Q2200">
        <f>M2200/Me</f>
        <v>5.888675917604628E-3</v>
      </c>
      <c r="R2200">
        <f>F2200+P2200*dt/2</f>
        <v>-29691.444531093348</v>
      </c>
      <c r="S2200">
        <f>G2200+Q2200*dt/2</f>
        <v>-1853.1785220429765</v>
      </c>
      <c r="T2200">
        <f>R2200*dt</f>
        <v>-641335201.87161636</v>
      </c>
      <c r="U2200">
        <f>S2200*dt</f>
        <v>-40028656.076128289</v>
      </c>
      <c r="V2200">
        <f>N2200/Me*dt</f>
        <v>-7.9388655838549012</v>
      </c>
      <c r="W2200">
        <f>O2200/Me*dt</f>
        <v>127.19539982025996</v>
      </c>
      <c r="Z2200">
        <v>-189293890.18458426</v>
      </c>
      <c r="AA2200">
        <v>334385799.33156413</v>
      </c>
      <c r="AB2200">
        <f t="shared" si="2448"/>
        <v>8834000471.8822193</v>
      </c>
      <c r="AC2200">
        <f t="shared" si="2449"/>
        <v>-149393287039.32083</v>
      </c>
    </row>
    <row r="2201" spans="2:29" x14ac:dyDescent="0.3">
      <c r="B2201">
        <f t="shared" si="2452"/>
        <v>9023294362.066803</v>
      </c>
      <c r="C2201">
        <f t="shared" si="2453"/>
        <v>-149727672838.6524</v>
      </c>
      <c r="D2201">
        <f>B2201+F2201*dt/2</f>
        <v>8702583891.2568417</v>
      </c>
      <c r="E2201">
        <f>C2201+G2201*dt/2</f>
        <v>-149747000311.53143</v>
      </c>
      <c r="F2201">
        <f t="shared" si="2454"/>
        <v>-29695.413963885276</v>
      </c>
      <c r="G2201">
        <f t="shared" si="2455"/>
        <v>-1789.5808221328464</v>
      </c>
      <c r="H2201">
        <f>SQRT((xs-B2201)^2+(ys-C2201)^2)</f>
        <v>149999319514.53326</v>
      </c>
      <c r="I2201">
        <f>SQRT((xs-D2201)^2+(ys-E2201)^2)</f>
        <v>149999663561.90988</v>
      </c>
      <c r="J2201">
        <f t="shared" ref="J2201" si="2465">G*Ms*Me/H2201^2</f>
        <v>3.523560462323294E+22</v>
      </c>
      <c r="K2201">
        <f t="shared" si="2451"/>
        <v>3.523560462323294E+22</v>
      </c>
      <c r="L2201">
        <f>(xs-D2201)/I2201*K2201</f>
        <v>-2.0442766197690912E+21</v>
      </c>
      <c r="M2201">
        <f>(ys-E2201)/I2201*K2201</f>
        <v>3.5176252874157306E+22</v>
      </c>
      <c r="N2201">
        <f>(xs-D2201)/I2201*K2201</f>
        <v>-2.0442766197690912E+21</v>
      </c>
      <c r="O2201">
        <f>(xs-E2201)/I2201*K2201</f>
        <v>3.5176252874157306E+22</v>
      </c>
      <c r="P2201">
        <f t="shared" si="2457"/>
        <v>-3.4231021764385316E-4</v>
      </c>
      <c r="Q2201">
        <f>M2201/Me</f>
        <v>5.8901963955387314E-3</v>
      </c>
      <c r="R2201">
        <f>F2201+P2201*dt/2</f>
        <v>-29699.110914235829</v>
      </c>
      <c r="S2201">
        <f>G2201+Q2201*dt/2</f>
        <v>-1725.9667010610281</v>
      </c>
      <c r="T2201">
        <f>R2201*dt</f>
        <v>-641500795.74749386</v>
      </c>
      <c r="U2201">
        <f>S2201*dt</f>
        <v>-37280880.742918208</v>
      </c>
      <c r="V2201">
        <f>N2201/Me*dt</f>
        <v>-7.3939007011072277</v>
      </c>
      <c r="W2201">
        <f>O2201/Me*dt</f>
        <v>127.22824214363659</v>
      </c>
      <c r="Z2201">
        <v>-169851018.50096223</v>
      </c>
      <c r="AA2201">
        <v>344669098.23683184</v>
      </c>
      <c r="AB2201">
        <f t="shared" si="2448"/>
        <v>8211942547.818347</v>
      </c>
      <c r="AC2201">
        <f t="shared" si="2449"/>
        <v>-149420284621.15848</v>
      </c>
    </row>
    <row r="2202" spans="2:29" x14ac:dyDescent="0.3">
      <c r="B2202">
        <f t="shared" si="2452"/>
        <v>8381793566.3193092</v>
      </c>
      <c r="C2202">
        <f t="shared" si="2453"/>
        <v>-149764953719.39532</v>
      </c>
      <c r="D2202">
        <f>B2202+F2202*dt/2</f>
        <v>8061003241.3817768</v>
      </c>
      <c r="E2202">
        <f>C2202+G2202*dt/2</f>
        <v>-149782907127.25922</v>
      </c>
      <c r="F2202">
        <f t="shared" si="2454"/>
        <v>-29702.807864586382</v>
      </c>
      <c r="G2202">
        <f t="shared" si="2455"/>
        <v>-1662.3525799892097</v>
      </c>
      <c r="H2202">
        <f>SQRT((xs-B2202)^2+(ys-C2202)^2)</f>
        <v>149999319418.32608</v>
      </c>
      <c r="I2202">
        <f>SQRT((xs-D2202)^2+(ys-E2202)^2)</f>
        <v>149999663468.7916</v>
      </c>
      <c r="J2202">
        <f t="shared" ref="J2202" si="2466">G*Ms*Me/H2202^2</f>
        <v>3.5235604668432056E+22</v>
      </c>
      <c r="K2202">
        <f t="shared" si="2451"/>
        <v>3.5235604668432056E+22</v>
      </c>
      <c r="L2202">
        <f>(xs-D2202)/I2202*K2202</f>
        <v>-1.8935664045897868E+21</v>
      </c>
      <c r="M2202">
        <f>(ys-E2202)/I2202*K2202</f>
        <v>3.5184687615800135E+22</v>
      </c>
      <c r="N2202">
        <f>(xs-D2202)/I2202*K2202</f>
        <v>-1.8935664045897868E+21</v>
      </c>
      <c r="O2202">
        <f>(xs-E2202)/I2202*K2202</f>
        <v>3.5184687615800135E+22</v>
      </c>
      <c r="P2202">
        <f t="shared" si="2457"/>
        <v>-3.1707407980405001E-4</v>
      </c>
      <c r="Q2202">
        <f>M2202/Me</f>
        <v>5.8916087769256753E-3</v>
      </c>
      <c r="R2202">
        <f>F2202+P2202*dt/2</f>
        <v>-29706.232264648268</v>
      </c>
      <c r="S2202">
        <f>G2202+Q2202*dt/2</f>
        <v>-1598.7232051984124</v>
      </c>
      <c r="T2202">
        <f>R2202*dt</f>
        <v>-641654616.91640258</v>
      </c>
      <c r="U2202">
        <f>S2202*dt</f>
        <v>-34532421.232285708</v>
      </c>
      <c r="V2202">
        <f>N2202/Me*dt</f>
        <v>-6.8488001237674805</v>
      </c>
      <c r="W2202">
        <f>O2202/Me*dt</f>
        <v>127.25874958159459</v>
      </c>
      <c r="Z2202">
        <v>-149851614.73723766</v>
      </c>
      <c r="AA2202">
        <v>353823058.00818962</v>
      </c>
      <c r="AB2202">
        <f t="shared" si="2448"/>
        <v>7590287334.6656685</v>
      </c>
      <c r="AC2202">
        <f t="shared" si="2449"/>
        <v>-149445663082.61945</v>
      </c>
    </row>
    <row r="2203" spans="2:29" x14ac:dyDescent="0.3">
      <c r="B2203">
        <f t="shared" si="2452"/>
        <v>7740138949.4029064</v>
      </c>
      <c r="C2203">
        <f t="shared" si="2453"/>
        <v>-149799486140.62762</v>
      </c>
      <c r="D2203">
        <f>B2203+F2203*dt/2</f>
        <v>7419274657.424037</v>
      </c>
      <c r="E2203">
        <f>C2203+G2203*dt/2</f>
        <v>-149816065153.99603</v>
      </c>
      <c r="F2203">
        <f t="shared" si="2454"/>
        <v>-29709.65666471015</v>
      </c>
      <c r="G2203">
        <f t="shared" si="2455"/>
        <v>-1535.0938304076151</v>
      </c>
      <c r="H2203">
        <f>SQRT((xs-B2203)^2+(ys-C2203)^2)</f>
        <v>149999319328.29611</v>
      </c>
      <c r="I2203">
        <f>SQRT((xs-D2203)^2+(ys-E2203)^2)</f>
        <v>149999663381.85123</v>
      </c>
      <c r="J2203">
        <f t="shared" ref="J2203" si="2467">G*Ms*Me/H2203^2</f>
        <v>3.5235604710729053E+22</v>
      </c>
      <c r="K2203">
        <f t="shared" si="2451"/>
        <v>3.5235604710729053E+22</v>
      </c>
      <c r="L2203">
        <f>(xs-D2203)/I2203*K2203</f>
        <v>-1.7428214382309949E+21</v>
      </c>
      <c r="M2203">
        <f>(ys-E2203)/I2203*K2203</f>
        <v>3.5192476650062494E+22</v>
      </c>
      <c r="N2203">
        <f>(xs-D2203)/I2203*K2203</f>
        <v>-1.7428214382309949E+21</v>
      </c>
      <c r="O2203">
        <f>(xs-E2203)/I2203*K2203</f>
        <v>3.5192476650062494E+22</v>
      </c>
      <c r="P2203">
        <f t="shared" si="2457"/>
        <v>-2.9183212294557848E-4</v>
      </c>
      <c r="Q2203">
        <f>M2203/Me</f>
        <v>5.8929130358443558E-3</v>
      </c>
      <c r="R2203">
        <f>F2203+P2203*dt/2</f>
        <v>-29712.80845163796</v>
      </c>
      <c r="S2203">
        <f>G2203+Q2203*dt/2</f>
        <v>-1471.4503696204961</v>
      </c>
      <c r="T2203">
        <f>R2203*dt</f>
        <v>-641796662.55537999</v>
      </c>
      <c r="U2203">
        <f>S2203*dt</f>
        <v>-31783327.983802713</v>
      </c>
      <c r="V2203">
        <f>N2203/Me*dt</f>
        <v>-6.3035738556244949</v>
      </c>
      <c r="W2203">
        <f>O2203/Me*dt</f>
        <v>127.28692157423808</v>
      </c>
      <c r="Z2203">
        <v>-129361209.27930793</v>
      </c>
      <c r="AA2203">
        <v>361817686.17130828</v>
      </c>
      <c r="AB2203">
        <f t="shared" si="2448"/>
        <v>6968981077.5682182</v>
      </c>
      <c r="AC2203">
        <f t="shared" si="2449"/>
        <v>-149469451782.44012</v>
      </c>
    </row>
    <row r="2204" spans="2:29" x14ac:dyDescent="0.3">
      <c r="B2204">
        <f t="shared" si="2452"/>
        <v>7098342286.8475266</v>
      </c>
      <c r="C2204">
        <f t="shared" si="2453"/>
        <v>-149831269468.61142</v>
      </c>
      <c r="D2204">
        <f>B2204+F2204*dt/2</f>
        <v>6777409916.2710161</v>
      </c>
      <c r="E2204">
        <f>C2204+G2204*dt/2</f>
        <v>-149846473783.22681</v>
      </c>
      <c r="F2204">
        <f t="shared" si="2454"/>
        <v>-29715.960238565774</v>
      </c>
      <c r="G2204">
        <f t="shared" si="2455"/>
        <v>-1407.8069088333771</v>
      </c>
      <c r="H2204">
        <f>SQRT((xs-B2204)^2+(ys-C2204)^2)</f>
        <v>149999319244.44489</v>
      </c>
      <c r="I2204">
        <f>SQRT((xs-D2204)^2+(ys-E2204)^2)</f>
        <v>149999663301.09027</v>
      </c>
      <c r="J2204">
        <f t="shared" ref="J2204" si="2468">G*Ms*Me/H2204^2</f>
        <v>3.5235604750123215E+22</v>
      </c>
      <c r="K2204">
        <f t="shared" si="2451"/>
        <v>3.5235604750123215E+22</v>
      </c>
      <c r="L2204">
        <f>(xs-D2204)/I2204*K2204</f>
        <v>-1.5920444871928953E+21</v>
      </c>
      <c r="M2204">
        <f>(ys-E2204)/I2204*K2204</f>
        <v>3.5199619833994005E+22</v>
      </c>
      <c r="N2204">
        <f>(xs-D2204)/I2204*K2204</f>
        <v>-1.5920444871928953E+21</v>
      </c>
      <c r="O2204">
        <f>(xs-E2204)/I2204*K2204</f>
        <v>3.5199619833994005E+22</v>
      </c>
      <c r="P2204">
        <f t="shared" si="2457"/>
        <v>-2.6658481031361275E-4</v>
      </c>
      <c r="Q2204">
        <f>M2204/Me</f>
        <v>5.8941091483580045E-3</v>
      </c>
      <c r="R2204">
        <f>F2204+P2204*dt/2</f>
        <v>-29718.83935451716</v>
      </c>
      <c r="S2204">
        <f>G2204+Q2204*dt/2</f>
        <v>-1344.1505300311105</v>
      </c>
      <c r="T2204">
        <f>R2204*dt</f>
        <v>-641926930.0575707</v>
      </c>
      <c r="U2204">
        <f>S2204*dt</f>
        <v>-29033651.448671985</v>
      </c>
      <c r="V2204">
        <f>N2204/Me*dt</f>
        <v>-5.7582319027740354</v>
      </c>
      <c r="W2204">
        <f>O2204/Me*dt</f>
        <v>127.31275760453289</v>
      </c>
      <c r="Z2204">
        <v>-108446941.13426849</v>
      </c>
      <c r="AA2204">
        <v>368626788.85270411</v>
      </c>
      <c r="AB2204">
        <f t="shared" si="2448"/>
        <v>6347968415.6556873</v>
      </c>
      <c r="AC2204">
        <f t="shared" si="2449"/>
        <v>-149491676331.2074</v>
      </c>
    </row>
    <row r="2205" spans="2:29" x14ac:dyDescent="0.3">
      <c r="B2205">
        <f t="shared" si="2452"/>
        <v>6456415356.7899561</v>
      </c>
      <c r="C2205">
        <f t="shared" si="2453"/>
        <v>-149860303120.06009</v>
      </c>
      <c r="D2205">
        <f>B2205+F2205*dt/2</f>
        <v>6135420797.3088961</v>
      </c>
      <c r="E2205">
        <f>C2205+G2205*dt/2</f>
        <v>-149874132456.89337</v>
      </c>
      <c r="F2205">
        <f t="shared" si="2454"/>
        <v>-29721.71847046855</v>
      </c>
      <c r="G2205">
        <f t="shared" si="2455"/>
        <v>-1280.4941512288442</v>
      </c>
      <c r="H2205">
        <f>SQRT((xs-B2205)^2+(ys-C2205)^2)</f>
        <v>149999319166.77383</v>
      </c>
      <c r="I2205">
        <f>SQRT((xs-D2205)^2+(ys-E2205)^2)</f>
        <v>149999663226.51019</v>
      </c>
      <c r="J2205">
        <f t="shared" ref="J2205" si="2469">G*Ms*Me/H2205^2</f>
        <v>3.5235604786613865E+22</v>
      </c>
      <c r="K2205">
        <f t="shared" si="2451"/>
        <v>3.5235604786613865E+22</v>
      </c>
      <c r="L2205">
        <f>(xs-D2205)/I2205*K2205</f>
        <v>-1.4412383185627051E+21</v>
      </c>
      <c r="M2205">
        <f>(ys-E2205)/I2205*K2205</f>
        <v>3.5206117036497394E+22</v>
      </c>
      <c r="N2205">
        <f>(xs-D2205)/I2205*K2205</f>
        <v>-1.4412383185627051E+21</v>
      </c>
      <c r="O2205">
        <f>(xs-E2205)/I2205*K2205</f>
        <v>3.5206117036497394E+22</v>
      </c>
      <c r="P2205">
        <f t="shared" si="2457"/>
        <v>-2.413326052516251E-4</v>
      </c>
      <c r="Q2205">
        <f>M2205/Me</f>
        <v>5.8951970925146336E-3</v>
      </c>
      <c r="R2205">
        <f>F2205+P2205*dt/2</f>
        <v>-29724.324862605266</v>
      </c>
      <c r="S2205">
        <f>G2205+Q2205*dt/2</f>
        <v>-1216.8260226296861</v>
      </c>
      <c r="T2205">
        <f>R2205*dt</f>
        <v>-642045417.03227377</v>
      </c>
      <c r="U2205">
        <f>S2205*dt</f>
        <v>-26283442.08880122</v>
      </c>
      <c r="V2205">
        <f>N2205/Me*dt</f>
        <v>-5.2127842734351022</v>
      </c>
      <c r="W2205">
        <f>O2205/Me*dt</f>
        <v>127.33625719831609</v>
      </c>
      <c r="Z2205">
        <v>-87177337.957047313</v>
      </c>
      <c r="AA2205">
        <v>374228056.58333319</v>
      </c>
      <c r="AB2205">
        <f t="shared" si="2448"/>
        <v>5727192601.8006353</v>
      </c>
      <c r="AC2205">
        <f t="shared" si="2449"/>
        <v>-149512358505.56555</v>
      </c>
    </row>
    <row r="2206" spans="2:29" x14ac:dyDescent="0.3">
      <c r="B2206">
        <f t="shared" si="2452"/>
        <v>5814369939.7576828</v>
      </c>
      <c r="C2206">
        <f t="shared" si="2453"/>
        <v>-149886586562.1489</v>
      </c>
      <c r="D2206">
        <f>B2206+F2206*dt/2</f>
        <v>5493319082.2064695</v>
      </c>
      <c r="E2206">
        <f>C2206+G2206*dt/2</f>
        <v>-149899040667.40442</v>
      </c>
      <c r="F2206">
        <f t="shared" si="2454"/>
        <v>-29726.931254741983</v>
      </c>
      <c r="G2206">
        <f t="shared" si="2455"/>
        <v>-1153.157894030528</v>
      </c>
      <c r="H2206">
        <f>SQRT((xs-B2206)^2+(ys-C2206)^2)</f>
        <v>149999319095.28427</v>
      </c>
      <c r="I2206">
        <f>SQRT((xs-D2206)^2+(ys-E2206)^2)</f>
        <v>149999663158.11212</v>
      </c>
      <c r="J2206">
        <f t="shared" ref="J2206" si="2470">G*Ms*Me/H2206^2</f>
        <v>3.5235604820200392E+22</v>
      </c>
      <c r="K2206">
        <f t="shared" si="2451"/>
        <v>3.5235604820200392E+22</v>
      </c>
      <c r="L2206">
        <f>(xs-D2206)/I2206*K2206</f>
        <v>-1.2904056999639012E+21</v>
      </c>
      <c r="M2206">
        <f>(ys-E2206)/I2206*K2206</f>
        <v>3.5211968138330891E+22</v>
      </c>
      <c r="N2206">
        <f>(xs-D2206)/I2206*K2206</f>
        <v>-1.2904056999639012E+21</v>
      </c>
      <c r="O2206">
        <f>(xs-E2206)/I2206*K2206</f>
        <v>3.5211968138330891E+22</v>
      </c>
      <c r="P2206">
        <f t="shared" si="2457"/>
        <v>-2.1607597119288364E-4</v>
      </c>
      <c r="Q2206">
        <f>M2206/Me</f>
        <v>5.8961768483474361E-3</v>
      </c>
      <c r="R2206">
        <f>F2206+P2206*dt/2</f>
        <v>-29729.264875230867</v>
      </c>
      <c r="S2206">
        <f>G2206+Q2206*dt/2</f>
        <v>-1089.4791840683756</v>
      </c>
      <c r="T2206">
        <f>R2206*dt</f>
        <v>-642152121.30498672</v>
      </c>
      <c r="U2206">
        <f>S2206*dt</f>
        <v>-23532750.375876915</v>
      </c>
      <c r="V2206">
        <f>N2206/Me*dt</f>
        <v>-4.6672409777662862</v>
      </c>
      <c r="W2206">
        <f>O2206/Me*dt</f>
        <v>127.35741992430462</v>
      </c>
      <c r="Z2206">
        <v>-65622091.5296105</v>
      </c>
      <c r="AA2206">
        <v>378603137.37667251</v>
      </c>
      <c r="AB2206">
        <f t="shared" si="2448"/>
        <v>5106595726.9230852</v>
      </c>
      <c r="AC2206">
        <f t="shared" si="2449"/>
        <v>-149531516175.1481</v>
      </c>
    </row>
    <row r="2207" spans="2:29" x14ac:dyDescent="0.3">
      <c r="B2207">
        <f t="shared" si="2452"/>
        <v>5172217818.4526958</v>
      </c>
      <c r="C2207">
        <f t="shared" si="2453"/>
        <v>-149910119312.52478</v>
      </c>
      <c r="D2207">
        <f>B2207+F2207*dt/2</f>
        <v>4851116554.6989222</v>
      </c>
      <c r="E2207">
        <f>C2207+G2207*dt/2</f>
        <v>-149921197957.64514</v>
      </c>
      <c r="F2207">
        <f t="shared" si="2454"/>
        <v>-29731.598495719751</v>
      </c>
      <c r="G2207">
        <f t="shared" si="2455"/>
        <v>-1025.8004741062234</v>
      </c>
      <c r="H2207">
        <f>SQRT((xs-B2207)^2+(ys-C2207)^2)</f>
        <v>149999319029.97739</v>
      </c>
      <c r="I2207">
        <f>SQRT((xs-D2207)^2+(ys-E2207)^2)</f>
        <v>149999663095.89731</v>
      </c>
      <c r="J2207">
        <f t="shared" ref="J2207" si="2471">G*Ms*Me/H2207^2</f>
        <v>3.5235604850882233E+22</v>
      </c>
      <c r="K2207">
        <f t="shared" si="2451"/>
        <v>3.5235604850882233E+22</v>
      </c>
      <c r="L2207">
        <f>(xs-D2207)/I2207*K2207</f>
        <v>-1.1395493995054158E+21</v>
      </c>
      <c r="M2207">
        <f>(ys-E2207)/I2207*K2207</f>
        <v>3.5217173032110379E+22</v>
      </c>
      <c r="N2207">
        <f>(xs-D2207)/I2207*K2207</f>
        <v>-1.1395493995054158E+21</v>
      </c>
      <c r="O2207">
        <f>(xs-E2207)/I2207*K2207</f>
        <v>3.5217173032110379E+22</v>
      </c>
      <c r="P2207">
        <f t="shared" si="2457"/>
        <v>-1.9081537165194503E-4</v>
      </c>
      <c r="Q2207">
        <f>M2207/Me</f>
        <v>5.8970483978751471E-3</v>
      </c>
      <c r="R2207">
        <f>F2207+P2207*dt/2</f>
        <v>-29733.659301733591</v>
      </c>
      <c r="S2207">
        <f>G2207+Q2207*dt/2</f>
        <v>-962.11235140917188</v>
      </c>
      <c r="T2207">
        <f>R2207*dt</f>
        <v>-642247040.91744554</v>
      </c>
      <c r="U2207">
        <f>S2207*dt</f>
        <v>-20781626.790438112</v>
      </c>
      <c r="V2207">
        <f>N2207/Me*dt</f>
        <v>-4.121612027682013</v>
      </c>
      <c r="W2207">
        <f>O2207/Me*dt</f>
        <v>127.37624539410318</v>
      </c>
      <c r="Z2207">
        <v>-43851829.42812264</v>
      </c>
      <c r="AA2207">
        <v>381737696.84212458</v>
      </c>
      <c r="AB2207">
        <f t="shared" si="2448"/>
        <v>4486118948.1071281</v>
      </c>
      <c r="AC2207">
        <f t="shared" si="2449"/>
        <v>-149549163242.47308</v>
      </c>
    </row>
    <row r="2208" spans="2:29" x14ac:dyDescent="0.3">
      <c r="B2208">
        <f t="shared" si="2452"/>
        <v>4529970777.5352507</v>
      </c>
      <c r="C2208">
        <f t="shared" si="2453"/>
        <v>-149930900939.31522</v>
      </c>
      <c r="D2208">
        <f>B2208+F2208*dt/2</f>
        <v>4208825000.3715782</v>
      </c>
      <c r="E2208">
        <f>C2208+G2208*dt/2</f>
        <v>-149940603920.98532</v>
      </c>
      <c r="F2208">
        <f t="shared" si="2454"/>
        <v>-29735.720107747431</v>
      </c>
      <c r="G2208">
        <f t="shared" si="2455"/>
        <v>-898.42422871212023</v>
      </c>
      <c r="H2208">
        <f>SQRT((xs-B2208)^2+(ys-C2208)^2)</f>
        <v>149999318970.85425</v>
      </c>
      <c r="I2208">
        <f>SQRT((xs-D2208)^2+(ys-E2208)^2)</f>
        <v>149999663039.8667</v>
      </c>
      <c r="J2208">
        <f t="shared" ref="J2208" si="2472">G*Ms*Me/H2208^2</f>
        <v>3.5235604878658885E+22</v>
      </c>
      <c r="K2208">
        <f t="shared" si="2451"/>
        <v>3.5235604878658885E+22</v>
      </c>
      <c r="L2208">
        <f>(xs-D2208)/I2208*K2208</f>
        <v>-9.8867218573083843E+20</v>
      </c>
      <c r="M2208">
        <f>(ys-E2208)/I2208*K2208</f>
        <v>3.5221731622311418E+22</v>
      </c>
      <c r="N2208">
        <f>(xs-D2208)/I2208*K2208</f>
        <v>-9.8867218573083843E+20</v>
      </c>
      <c r="O2208">
        <f>(xs-E2208)/I2208*K2208</f>
        <v>3.5221731622311418E+22</v>
      </c>
      <c r="P2208">
        <f t="shared" si="2457"/>
        <v>-1.6555127021614842E-4</v>
      </c>
      <c r="Q2208">
        <f>M2208/Me</f>
        <v>5.8978117251023802E-3</v>
      </c>
      <c r="R2208">
        <f>F2208+P2208*dt/2</f>
        <v>-29737.508061465767</v>
      </c>
      <c r="S2208">
        <f>G2208+Q2208*dt/2</f>
        <v>-834.72786208101456</v>
      </c>
      <c r="T2208">
        <f>R2208*dt</f>
        <v>-642330174.12766051</v>
      </c>
      <c r="U2208">
        <f>S2208*dt</f>
        <v>-18030121.820949916</v>
      </c>
      <c r="V2208">
        <f>N2208/Me*dt</f>
        <v>-3.5759074366688059</v>
      </c>
      <c r="W2208">
        <f>O2208/Me*dt</f>
        <v>127.39273326221141</v>
      </c>
      <c r="Z2208">
        <v>-21937883.625905413</v>
      </c>
      <c r="AA2208">
        <v>383621465.1370278</v>
      </c>
      <c r="AB2208">
        <f t="shared" si="2448"/>
        <v>3865702719.7816844</v>
      </c>
      <c r="AC2208">
        <f t="shared" si="2449"/>
        <v>-149565309595.99915</v>
      </c>
    </row>
    <row r="2209" spans="2:29" x14ac:dyDescent="0.3">
      <c r="B2209">
        <f t="shared" si="2452"/>
        <v>3887640603.4075899</v>
      </c>
      <c r="C2209">
        <f t="shared" si="2453"/>
        <v>-149948931061.13617</v>
      </c>
      <c r="D2209">
        <f>B2209+F2209*dt/2</f>
        <v>3566456206.4436016</v>
      </c>
      <c r="E2209">
        <f>C2209+G2209*dt/2</f>
        <v>-149957258201.28702</v>
      </c>
      <c r="F2209">
        <f t="shared" si="2454"/>
        <v>-29739.2960151841</v>
      </c>
      <c r="G2209">
        <f t="shared" si="2455"/>
        <v>-771.03149544990879</v>
      </c>
      <c r="H2209">
        <f>SQRT((xs-B2209)^2+(ys-C2209)^2)</f>
        <v>149999318917.91586</v>
      </c>
      <c r="I2209">
        <f>SQRT((xs-D2209)^2+(ys-E2209)^2)</f>
        <v>149999662990.02121</v>
      </c>
      <c r="J2209">
        <f t="shared" ref="J2209" si="2473">G*Ms*Me/H2209^2</f>
        <v>3.5235604903529875E+22</v>
      </c>
      <c r="K2209">
        <f t="shared" si="2451"/>
        <v>3.5235604903529875E+22</v>
      </c>
      <c r="L2209">
        <f>(xs-D2209)/I2209*K2209</f>
        <v>-8.3777682756759742E+20</v>
      </c>
      <c r="M2209">
        <f>(ys-E2209)/I2209*K2209</f>
        <v>3.5225643825270952E+22</v>
      </c>
      <c r="N2209">
        <f>(xs-D2209)/I2209*K2209</f>
        <v>-8.3777682756759742E+20</v>
      </c>
      <c r="O2209">
        <f>(xs-E2209)/I2209*K2209</f>
        <v>3.5225643825270952E+22</v>
      </c>
      <c r="P2209">
        <f t="shared" si="2457"/>
        <v>-1.4028413053710607E-4</v>
      </c>
      <c r="Q2209">
        <f>M2209/Me</f>
        <v>5.8984668160199181E-3</v>
      </c>
      <c r="R2209">
        <f>F2209+P2209*dt/2</f>
        <v>-29740.811083793902</v>
      </c>
      <c r="S2209">
        <f>G2209+Q2209*dt/2</f>
        <v>-707.32805383689367</v>
      </c>
      <c r="T2209">
        <f>R2209*dt</f>
        <v>-642401519.40994823</v>
      </c>
      <c r="U2209">
        <f>S2209*dt</f>
        <v>-15278285.962876903</v>
      </c>
      <c r="V2209">
        <f>N2209/Me*dt</f>
        <v>-3.0301372196014911</v>
      </c>
      <c r="W2209">
        <f>O2209/Me*dt</f>
        <v>127.40688322603023</v>
      </c>
      <c r="Z2209">
        <v>47943.209947727621</v>
      </c>
      <c r="AA2209">
        <v>384248270.60364014</v>
      </c>
      <c r="AB2209">
        <f t="shared" si="2448"/>
        <v>3245287027.2075891</v>
      </c>
      <c r="AC2209">
        <f t="shared" si="2449"/>
        <v>-149579961076.49542</v>
      </c>
    </row>
    <row r="2210" spans="2:29" x14ac:dyDescent="0.3">
      <c r="B2210">
        <f t="shared" si="2452"/>
        <v>3245239083.9976416</v>
      </c>
      <c r="C2210">
        <f t="shared" si="2453"/>
        <v>-149964209347.09906</v>
      </c>
      <c r="D2210">
        <f>B2210+F2210*dt/2</f>
        <v>2924021961.5516815</v>
      </c>
      <c r="E2210">
        <f>C2210+G2210*dt/2</f>
        <v>-149971160492.91107</v>
      </c>
      <c r="F2210">
        <f t="shared" si="2454"/>
        <v>-29742.326152403701</v>
      </c>
      <c r="G2210">
        <f t="shared" si="2455"/>
        <v>-643.62461222387856</v>
      </c>
      <c r="H2210">
        <f>SQRT((xs-B2210)^2+(ys-C2210)^2)</f>
        <v>149999318871.16309</v>
      </c>
      <c r="I2210">
        <f>SQRT((xs-D2210)^2+(ys-E2210)^2)</f>
        <v>149999662946.36172</v>
      </c>
      <c r="J2210">
        <f t="shared" ref="J2210" si="2474">G*Ms*Me/H2210^2</f>
        <v>3.5235604925494807E+22</v>
      </c>
      <c r="K2210">
        <f t="shared" si="2451"/>
        <v>3.5235604925494807E+22</v>
      </c>
      <c r="L2210">
        <f>(xs-D2210)/I2210*K2210</f>
        <v>-6.8686609427614335E+20</v>
      </c>
      <c r="M2210">
        <f>(ys-E2210)/I2210*K2210</f>
        <v>3.5228909569188884E+22</v>
      </c>
      <c r="N2210">
        <f>(xs-D2210)/I2210*K2210</f>
        <v>-6.8686609427614335E+20</v>
      </c>
      <c r="O2210">
        <f>(xs-E2210)/I2210*K2210</f>
        <v>3.5228909569188884E+22</v>
      </c>
      <c r="P2210">
        <f t="shared" si="2457"/>
        <v>-1.1501441632219412E-4</v>
      </c>
      <c r="Q2210">
        <f>M2210/Me</f>
        <v>5.8990136586049699E-3</v>
      </c>
      <c r="R2210">
        <f>F2210+P2210*dt/2</f>
        <v>-29743.568308099981</v>
      </c>
      <c r="S2210">
        <f>G2210+Q2210*dt/2</f>
        <v>-579.91526471094494</v>
      </c>
      <c r="T2210">
        <f>R2210*dt</f>
        <v>-642461075.45495963</v>
      </c>
      <c r="U2210">
        <f>S2210*dt</f>
        <v>-12526169.717756411</v>
      </c>
      <c r="V2210">
        <f>N2210/Me*dt</f>
        <v>-2.4843113925593929</v>
      </c>
      <c r="W2210">
        <f>O2210/Me*dt</f>
        <v>127.41869502586735</v>
      </c>
      <c r="Z2210">
        <v>22033612.96290756</v>
      </c>
      <c r="AA2210">
        <v>383616059.98105103</v>
      </c>
      <c r="AB2210">
        <f t="shared" si="2448"/>
        <v>2624811621.5055895</v>
      </c>
      <c r="AC2210">
        <f t="shared" si="2449"/>
        <v>-149593119456.83575</v>
      </c>
    </row>
    <row r="2211" spans="2:29" x14ac:dyDescent="0.3">
      <c r="B2211">
        <f t="shared" si="2452"/>
        <v>2602778008.5426817</v>
      </c>
      <c r="C2211">
        <f t="shared" si="2453"/>
        <v>-149976735516.8168</v>
      </c>
      <c r="D2211">
        <f>B2211+F2211*dt/2</f>
        <v>2281534055.5336819</v>
      </c>
      <c r="E2211">
        <f>C2211+G2211*dt/2</f>
        <v>-149982310540.72253</v>
      </c>
      <c r="F2211">
        <f t="shared" si="2454"/>
        <v>-29744.810463796261</v>
      </c>
      <c r="G2211">
        <f t="shared" si="2455"/>
        <v>-516.20591719801121</v>
      </c>
      <c r="H2211">
        <f>SQRT((xs-B2211)^2+(ys-C2211)^2)</f>
        <v>149999318830.59662</v>
      </c>
      <c r="I2211">
        <f>SQRT((xs-D2211)^2+(ys-E2211)^2)</f>
        <v>149999662908.88885</v>
      </c>
      <c r="J2211">
        <f t="shared" ref="J2211" si="2475">G*Ms*Me/H2211^2</f>
        <v>3.5235604944553352E+22</v>
      </c>
      <c r="K2211">
        <f t="shared" si="2451"/>
        <v>3.5235604944553352E+22</v>
      </c>
      <c r="L2211">
        <f>(xs-D2211)/I2211*K2211</f>
        <v>-5.3594275539912262E+20</v>
      </c>
      <c r="M2211">
        <f>(ys-E2211)/I2211*K2211</f>
        <v>3.5231528794129386E+22</v>
      </c>
      <c r="N2211">
        <f>(xs-D2211)/I2211*K2211</f>
        <v>-5.3594275539912262E+20</v>
      </c>
      <c r="O2211">
        <f>(xs-E2211)/I2211*K2211</f>
        <v>3.5231528794129386E+22</v>
      </c>
      <c r="P2211">
        <f t="shared" si="2457"/>
        <v>-8.9742591326041961E-5</v>
      </c>
      <c r="Q2211">
        <f>M2211/Me</f>
        <v>5.899452242821397E-3</v>
      </c>
      <c r="R2211">
        <f>F2211+P2211*dt/2</f>
        <v>-29745.779683782581</v>
      </c>
      <c r="S2211">
        <f>G2211+Q2211*dt/2</f>
        <v>-452.49183297554009</v>
      </c>
      <c r="T2211">
        <f>R2211*dt</f>
        <v>-642508841.16970372</v>
      </c>
      <c r="U2211">
        <f>S2211*dt</f>
        <v>-9773823.5922716651</v>
      </c>
      <c r="V2211">
        <f>N2211/Me*dt</f>
        <v>-1.9384399726425063</v>
      </c>
      <c r="W2211">
        <f>O2211/Me*dt</f>
        <v>127.42816844494217</v>
      </c>
      <c r="Z2211">
        <v>43947088.081869751</v>
      </c>
      <c r="AA2211">
        <v>381726905.12592107</v>
      </c>
      <c r="AB2211">
        <f t="shared" si="2448"/>
        <v>2004216255.4548478</v>
      </c>
      <c r="AC2211">
        <f t="shared" si="2449"/>
        <v>-149604782435.28317</v>
      </c>
    </row>
    <row r="2212" spans="2:29" x14ac:dyDescent="0.3">
      <c r="B2212">
        <f t="shared" si="2452"/>
        <v>1960269167.372978</v>
      </c>
      <c r="C2212">
        <f t="shared" si="2453"/>
        <v>-149986509340.40909</v>
      </c>
      <c r="D2212">
        <f>B2212+F2212*dt/2</f>
        <v>1639004279.2122738</v>
      </c>
      <c r="E2212">
        <f>C2212+G2212*dt/2</f>
        <v>-149990708140.09561</v>
      </c>
      <c r="F2212">
        <f t="shared" si="2454"/>
        <v>-29746.748903768905</v>
      </c>
      <c r="G2212">
        <f t="shared" si="2455"/>
        <v>-388.77774875306903</v>
      </c>
      <c r="H2212">
        <f>SQRT((xs-B2212)^2+(ys-C2212)^2)</f>
        <v>149999318796.21713</v>
      </c>
      <c r="I2212">
        <f>SQRT((xs-D2212)^2+(ys-E2212)^2)</f>
        <v>149999662877.60321</v>
      </c>
      <c r="J2212">
        <f t="shared" ref="J2212" si="2476">G*Ms*Me/H2212^2</f>
        <v>3.523560496070518E+22</v>
      </c>
      <c r="K2212">
        <f t="shared" si="2451"/>
        <v>3.523560496070518E+22</v>
      </c>
      <c r="L2212">
        <f>(xs-D2212)/I2212*K2212</f>
        <v>-3.8500958071054434E+20</v>
      </c>
      <c r="M2212">
        <f>(ys-E2212)/I2212*K2212</f>
        <v>3.5233501452021952E+22</v>
      </c>
      <c r="N2212">
        <f>(xs-D2212)/I2212*K2212</f>
        <v>-3.8500958071054434E+20</v>
      </c>
      <c r="O2212">
        <f>(xs-E2212)/I2212*K2212</f>
        <v>3.5233501452021952E+22</v>
      </c>
      <c r="P2212">
        <f t="shared" si="2457"/>
        <v>-6.4469119342020148E-5</v>
      </c>
      <c r="Q2212">
        <f>M2212/Me</f>
        <v>5.8997825606198848E-3</v>
      </c>
      <c r="R2212">
        <f>F2212+P2212*dt/2</f>
        <v>-29747.445170257797</v>
      </c>
      <c r="S2212">
        <f>G2212+Q2212*dt/2</f>
        <v>-325.06009709837429</v>
      </c>
      <c r="T2212">
        <f>R2212*dt</f>
        <v>-642544815.67756844</v>
      </c>
      <c r="U2212">
        <f>S2212*dt</f>
        <v>-7021298.0973248845</v>
      </c>
      <c r="V2212">
        <f>N2212/Me*dt</f>
        <v>-1.3925329777876352</v>
      </c>
      <c r="W2212">
        <f>O2212/Me*dt</f>
        <v>127.43530330938951</v>
      </c>
      <c r="Z2212">
        <v>65716567.59360081</v>
      </c>
      <c r="AA2212">
        <v>378586996.22010994</v>
      </c>
      <c r="AB2212">
        <f t="shared" si="2448"/>
        <v>1383440919.2890103</v>
      </c>
      <c r="AC2212">
        <f t="shared" si="2449"/>
        <v>-149614943642.28629</v>
      </c>
    </row>
    <row r="2213" spans="2:29" x14ac:dyDescent="0.3">
      <c r="B2213">
        <f t="shared" si="2452"/>
        <v>1317724351.6954095</v>
      </c>
      <c r="C2213">
        <f t="shared" si="2453"/>
        <v>-149993530638.50641</v>
      </c>
      <c r="D2213">
        <f>B2213+F2213*dt/2</f>
        <v>996444424.17854524</v>
      </c>
      <c r="E2213">
        <f>C2213+G2213*dt/2</f>
        <v>-149996353136.91721</v>
      </c>
      <c r="F2213">
        <f t="shared" si="2454"/>
        <v>-29748.141436746693</v>
      </c>
      <c r="G2213">
        <f t="shared" si="2455"/>
        <v>-261.34244544367954</v>
      </c>
      <c r="H2213">
        <f>SQRT((xs-B2213)^2+(ys-C2213)^2)</f>
        <v>149999318768.02512</v>
      </c>
      <c r="I2213">
        <f>SQRT((xs-D2213)^2+(ys-E2213)^2)</f>
        <v>149999662852.50525</v>
      </c>
      <c r="J2213">
        <f t="shared" ref="J2213" si="2477">G*Ms*Me/H2213^2</f>
        <v>3.5235604973950079E+22</v>
      </c>
      <c r="K2213">
        <f t="shared" si="2451"/>
        <v>3.5235604973950079E+22</v>
      </c>
      <c r="L2213">
        <f>(xs-D2213)/I2213*K2213</f>
        <v>-2.3406934016494672E+20</v>
      </c>
      <c r="M2213">
        <f>(ys-E2213)/I2213*K2213</f>
        <v>3.523482750666236E+22</v>
      </c>
      <c r="N2213">
        <f>(xs-D2213)/I2213*K2213</f>
        <v>-2.3406934016494672E+20</v>
      </c>
      <c r="O2213">
        <f>(xs-E2213)/I2213*K2213</f>
        <v>3.523482750666236E+22</v>
      </c>
      <c r="P2213">
        <f t="shared" si="2457"/>
        <v>-3.9194464193728518E-5</v>
      </c>
      <c r="Q2213">
        <f>M2213/Me</f>
        <v>5.9000046059381039E-3</v>
      </c>
      <c r="R2213">
        <f>F2213+P2213*dt/2</f>
        <v>-29748.564736959986</v>
      </c>
      <c r="S2213">
        <f>G2213+Q2213*dt/2</f>
        <v>-197.62239569954801</v>
      </c>
      <c r="T2213">
        <f>R2213*dt</f>
        <v>-642568998.31833565</v>
      </c>
      <c r="U2213">
        <f>S2213*dt</f>
        <v>-4268643.7471102374</v>
      </c>
      <c r="V2213">
        <f>N2213/Me*dt</f>
        <v>-0.84660042658453594</v>
      </c>
      <c r="W2213">
        <f>O2213/Me*dt</f>
        <v>127.44009948826304</v>
      </c>
      <c r="Z2213">
        <v>87270722.339843839</v>
      </c>
      <c r="AA2213">
        <v>374206621.48748344</v>
      </c>
      <c r="AB2213">
        <f t="shared" si="2448"/>
        <v>762426075.71691775</v>
      </c>
      <c r="AC2213">
        <f t="shared" si="2449"/>
        <v>-149623592660.76602</v>
      </c>
    </row>
    <row r="2214" spans="2:29" x14ac:dyDescent="0.3">
      <c r="B2214">
        <f t="shared" si="2452"/>
        <v>675155353.37707388</v>
      </c>
      <c r="C2214">
        <f t="shared" si="2453"/>
        <v>-149997799282.25351</v>
      </c>
      <c r="D2214">
        <f>B2214+F2214*dt/2</f>
        <v>353866282.57560253</v>
      </c>
      <c r="E2214">
        <f>C2214+G2214*dt/2</f>
        <v>-149999245427.58981</v>
      </c>
      <c r="F2214">
        <f t="shared" si="2454"/>
        <v>-29748.988037173276</v>
      </c>
      <c r="G2214">
        <f t="shared" si="2455"/>
        <v>-133.90234595541648</v>
      </c>
      <c r="H2214">
        <f>SQRT((xs-B2214)^2+(ys-C2214)^2)</f>
        <v>149999318746.021</v>
      </c>
      <c r="I2214">
        <f>SQRT((xs-D2214)^2+(ys-E2214)^2)</f>
        <v>149999662833.59528</v>
      </c>
      <c r="J2214">
        <f t="shared" ref="J2214" si="2478">G*Ms*Me/H2214^2</f>
        <v>3.5235604984287839E+22</v>
      </c>
      <c r="K2214">
        <f t="shared" si="2451"/>
        <v>3.5235604984287839E+22</v>
      </c>
      <c r="L2214">
        <f>(xs-D2214)/I2214*K2214</f>
        <v>-8.3124803846557106E+19</v>
      </c>
      <c r="M2214">
        <f>(ys-E2214)/I2214*K2214</f>
        <v>3.5235506933713269E+22</v>
      </c>
      <c r="N2214">
        <f>(xs-D2214)/I2214*K2214</f>
        <v>-8.3124803846557106E+19</v>
      </c>
      <c r="O2214">
        <f>(xs-E2214)/I2214*K2214</f>
        <v>3.5235506933713269E+22</v>
      </c>
      <c r="P2214">
        <f t="shared" si="2457"/>
        <v>-1.3919089726483105E-5</v>
      </c>
      <c r="Q2214">
        <f>M2214/Me</f>
        <v>5.9001183747008148E-3</v>
      </c>
      <c r="R2214">
        <f>F2214+P2214*dt/2</f>
        <v>-29749.138363342321</v>
      </c>
      <c r="S2214">
        <f>G2214+Q2214*dt/2</f>
        <v>-70.181067508647686</v>
      </c>
      <c r="T2214">
        <f>R2214*dt</f>
        <v>-642581388.64819419</v>
      </c>
      <c r="U2214">
        <f>S2214*dt</f>
        <v>-1515911.05818679</v>
      </c>
      <c r="V2214">
        <f>N2214/Me*dt</f>
        <v>-0.30065233809203507</v>
      </c>
      <c r="W2214">
        <f>O2214/Me*dt</f>
        <v>127.4425568935376</v>
      </c>
      <c r="Z2214">
        <v>108538928.66869983</v>
      </c>
      <c r="AA2214">
        <v>368600133.4863494</v>
      </c>
      <c r="AB2214">
        <f t="shared" si="2448"/>
        <v>141112893.39757952</v>
      </c>
      <c r="AC2214">
        <f t="shared" si="2449"/>
        <v>-149630715059.82535</v>
      </c>
    </row>
    <row r="2215" spans="2:29" x14ac:dyDescent="0.3">
      <c r="B2215">
        <f t="shared" si="2452"/>
        <v>32573964.72887969</v>
      </c>
      <c r="C2215">
        <f t="shared" si="2453"/>
        <v>-149999315193.31171</v>
      </c>
      <c r="D2215">
        <f>B2215+F2215*dt/2</f>
        <v>-288718353.11784309</v>
      </c>
      <c r="E2215">
        <f>C2215+G2215*dt/2</f>
        <v>-149999384959.03357</v>
      </c>
      <c r="F2215">
        <f t="shared" si="2454"/>
        <v>-29749.28868951137</v>
      </c>
      <c r="G2215">
        <f t="shared" si="2455"/>
        <v>-6.4597890618788796</v>
      </c>
      <c r="H2215">
        <f>SQRT((xs-B2215)^2+(ys-C2215)^2)</f>
        <v>149999318730.20508</v>
      </c>
      <c r="I2215">
        <f>SQRT((xs-D2215)^2+(ys-E2215)^2)</f>
        <v>149999662820.8736</v>
      </c>
      <c r="J2215">
        <f t="shared" ref="J2215" si="2479">G*Ms*Me/H2215^2</f>
        <v>3.5235604991718321E+22</v>
      </c>
      <c r="K2215">
        <f t="shared" si="2451"/>
        <v>3.5235604991718321E+22</v>
      </c>
      <c r="L2215">
        <f>(xs-D2215)/I2215*K2215</f>
        <v>6.7821258081548771E+19</v>
      </c>
      <c r="M2215">
        <f>(ys-E2215)/I2215*K2215</f>
        <v>3.5235539720704683E+22</v>
      </c>
      <c r="N2215">
        <f>(xs-D2215)/I2215*K2215</f>
        <v>6.7821258081548771E+19</v>
      </c>
      <c r="O2215">
        <f>(xs-E2215)/I2215*K2215</f>
        <v>3.5235539720704683E+22</v>
      </c>
      <c r="P2215">
        <f t="shared" si="2457"/>
        <v>1.1356540201197047E-5</v>
      </c>
      <c r="Q2215">
        <f>M2215/Me</f>
        <v>5.9001238648199398E-3</v>
      </c>
      <c r="R2215">
        <f>F2215+P2215*dt/2</f>
        <v>-29749.166038877196</v>
      </c>
      <c r="S2215">
        <f>G2215+Q2215*dt/2</f>
        <v>57.261548678176467</v>
      </c>
      <c r="T2215">
        <f>R2215*dt</f>
        <v>-642581986.43974745</v>
      </c>
      <c r="U2215">
        <f>S2215*dt</f>
        <v>1236849.4514486117</v>
      </c>
      <c r="V2215">
        <f>N2215/Me*dt</f>
        <v>0.24530126834585622</v>
      </c>
      <c r="W2215">
        <f>O2215/Me*dt</f>
        <v>127.44267548011069</v>
      </c>
      <c r="Z2215">
        <v>129451499.81496033</v>
      </c>
      <c r="AA2215">
        <v>361785902.08791196</v>
      </c>
      <c r="AB2215">
        <f t="shared" si="2448"/>
        <v>-480556521.8959074</v>
      </c>
      <c r="AC2215">
        <f t="shared" si="2449"/>
        <v>-149636292441.77234</v>
      </c>
    </row>
    <row r="2216" spans="2:29" x14ac:dyDescent="0.3">
      <c r="B2216">
        <f t="shared" si="2452"/>
        <v>-610008021.71086776</v>
      </c>
      <c r="C2216">
        <f t="shared" si="2453"/>
        <v>-149998078343.86026</v>
      </c>
      <c r="D2216">
        <f>B2216+F2216*dt/2</f>
        <v>-931297690.30389237</v>
      </c>
      <c r="E2216">
        <f>C2216+G2216*dt/2</f>
        <v>-149996771728.68695</v>
      </c>
      <c r="F2216">
        <f t="shared" si="2454"/>
        <v>-29749.043388243022</v>
      </c>
      <c r="G2216">
        <f t="shared" si="2455"/>
        <v>120.98288641823181</v>
      </c>
      <c r="H2216">
        <f>SQRT((xs-B2216)^2+(ys-C2216)^2)</f>
        <v>149999318720.57748</v>
      </c>
      <c r="I2216">
        <f>SQRT((xs-D2216)^2+(ys-E2216)^2)</f>
        <v>149999662814.3403</v>
      </c>
      <c r="J2216">
        <f t="shared" ref="J2216" si="2480">G*Ms*Me/H2216^2</f>
        <v>3.5235604996241463E+22</v>
      </c>
      <c r="K2216">
        <f t="shared" si="2451"/>
        <v>3.5235604996241463E+22</v>
      </c>
      <c r="L2216">
        <f>(xs-D2216)/I2216*K2216</f>
        <v>2.1876607542828951E+20</v>
      </c>
      <c r="M2216">
        <f>(ys-E2216)/I2216*K2216</f>
        <v>3.5234925867034233E+22</v>
      </c>
      <c r="N2216">
        <f>(xs-D2216)/I2216*K2216</f>
        <v>2.1876607542828951E+20</v>
      </c>
      <c r="O2216">
        <f>(xs-E2216)/I2216*K2216</f>
        <v>3.5234925867034233E+22</v>
      </c>
      <c r="P2216">
        <f t="shared" si="2457"/>
        <v>3.6631961726103399E-5</v>
      </c>
      <c r="Q2216">
        <f>M2216/Me</f>
        <v>5.9000210761946132E-3</v>
      </c>
      <c r="R2216">
        <f>F2216+P2216*dt/2</f>
        <v>-29748.647763056382</v>
      </c>
      <c r="S2216">
        <f>G2216+Q2216*dt/2</f>
        <v>184.70311404113363</v>
      </c>
      <c r="T2216">
        <f>R2216*dt</f>
        <v>-642570791.6820178</v>
      </c>
      <c r="U2216">
        <f>S2216*dt</f>
        <v>3989587.2632884863</v>
      </c>
      <c r="V2216">
        <f>N2216/Me*dt</f>
        <v>0.79125037328383341</v>
      </c>
      <c r="W2216">
        <f>O2216/Me*dt</f>
        <v>127.44045524580365</v>
      </c>
      <c r="Z2216">
        <v>149939914.2116296</v>
      </c>
      <c r="AA2216">
        <v>353786254.29471362</v>
      </c>
      <c r="AB2216">
        <f t="shared" si="2448"/>
        <v>-1102638899.1812561</v>
      </c>
      <c r="AC2216">
        <f t="shared" si="2449"/>
        <v>-149640302502.30228</v>
      </c>
    </row>
    <row r="2217" spans="2:29" x14ac:dyDescent="0.3">
      <c r="B2217">
        <f t="shared" si="2452"/>
        <v>-1252578813.3928857</v>
      </c>
      <c r="C2217">
        <f t="shared" si="2453"/>
        <v>-149994088756.59698</v>
      </c>
      <c r="D2217">
        <f>B2217+F2217*dt/2</f>
        <v>-1573859936.4818788</v>
      </c>
      <c r="E2217">
        <f>C2217+G2217*dt/2</f>
        <v>-149991405784.50702</v>
      </c>
      <c r="F2217">
        <f t="shared" si="2454"/>
        <v>-29748.252137869738</v>
      </c>
      <c r="G2217">
        <f t="shared" si="2455"/>
        <v>248.42334166403546</v>
      </c>
      <c r="H2217">
        <f>SQRT((xs-B2217)^2+(ys-C2217)^2)</f>
        <v>149999318717.13837</v>
      </c>
      <c r="I2217">
        <f>SQRT((xs-D2217)^2+(ys-E2217)^2)</f>
        <v>149999662813.99536</v>
      </c>
      <c r="J2217">
        <f t="shared" ref="J2217" si="2481">G*Ms*Me/H2217^2</f>
        <v>3.5235604997857197E+22</v>
      </c>
      <c r="K2217">
        <f t="shared" si="2451"/>
        <v>3.5235604997857197E+22</v>
      </c>
      <c r="L2217">
        <f>(xs-D2217)/I2217*K2217</f>
        <v>3.6970687802542123E+20</v>
      </c>
      <c r="M2217">
        <f>(ys-E2217)/I2217*K2217</f>
        <v>3.5233665383967081E+22</v>
      </c>
      <c r="N2217">
        <f>(xs-D2217)/I2217*K2217</f>
        <v>3.6970687802542123E+20</v>
      </c>
      <c r="O2217">
        <f>(xs-E2217)/I2217*K2217</f>
        <v>3.5233665383967081E+22</v>
      </c>
      <c r="P2217">
        <f t="shared" si="2457"/>
        <v>6.1906710988851506E-5</v>
      </c>
      <c r="Q2217">
        <f>M2217/Me</f>
        <v>5.8998100107111656E-3</v>
      </c>
      <c r="R2217">
        <f>F2217+P2217*dt/2</f>
        <v>-29747.583545391059</v>
      </c>
      <c r="S2217">
        <f>G2217+Q2217*dt/2</f>
        <v>312.14128977971603</v>
      </c>
      <c r="T2217">
        <f>R2217*dt</f>
        <v>-642547804.58044684</v>
      </c>
      <c r="U2217">
        <f>S2217*dt</f>
        <v>6742251.8592418665</v>
      </c>
      <c r="V2217">
        <f>N2217/Me*dt</f>
        <v>1.3371849573591925</v>
      </c>
      <c r="W2217">
        <f>O2217/Me*dt</f>
        <v>127.43589623136117</v>
      </c>
      <c r="Z2217">
        <v>169937039.98491505</v>
      </c>
      <c r="AA2217">
        <v>344627401.09611142</v>
      </c>
      <c r="AB2217">
        <f t="shared" si="2448"/>
        <v>-1725189577.9884174</v>
      </c>
      <c r="AC2217">
        <f t="shared" si="2449"/>
        <v>-149642719103.64163</v>
      </c>
    </row>
    <row r="2218" spans="2:29" x14ac:dyDescent="0.3">
      <c r="B2218">
        <f t="shared" si="2452"/>
        <v>-1895126617.9733324</v>
      </c>
      <c r="C2218">
        <f t="shared" si="2453"/>
        <v>-149987346504.73773</v>
      </c>
      <c r="D2218">
        <f>B2218+F2218*dt/2</f>
        <v>-2216393299.4647861</v>
      </c>
      <c r="E2218">
        <f>C2218+G2218*dt/2</f>
        <v>-149983287224.96848</v>
      </c>
      <c r="F2218">
        <f t="shared" si="2454"/>
        <v>-29746.914952912379</v>
      </c>
      <c r="G2218">
        <f t="shared" si="2455"/>
        <v>375.85923789539663</v>
      </c>
      <c r="H2218">
        <f>SQRT((xs-B2218)^2+(ys-C2218)^2)</f>
        <v>149999318719.88757</v>
      </c>
      <c r="I2218">
        <f>SQRT((xs-D2218)^2+(ys-E2218)^2)</f>
        <v>149999662819.83871</v>
      </c>
      <c r="J2218">
        <f t="shared" ref="J2218" si="2482">G*Ms*Me/H2218^2</f>
        <v>3.523560499656559E+22</v>
      </c>
      <c r="K2218">
        <f t="shared" si="2451"/>
        <v>3.523560499656559E+22</v>
      </c>
      <c r="L2218">
        <f>(xs-D2218)/I2218*K2218</f>
        <v>5.2064089577838078E+20</v>
      </c>
      <c r="M2218">
        <f>(ys-E2218)/I2218*K2218</f>
        <v>3.5231758294635837E+22</v>
      </c>
      <c r="N2218">
        <f>(xs-D2218)/I2218*K2218</f>
        <v>5.2064089577838078E+20</v>
      </c>
      <c r="O2218">
        <f>(xs-E2218)/I2218*K2218</f>
        <v>3.5231758294635837E+22</v>
      </c>
      <c r="P2218">
        <f t="shared" si="2457"/>
        <v>8.7180324142394636E-5</v>
      </c>
      <c r="Q2218">
        <f>M2218/Me</f>
        <v>5.899490672243107E-3</v>
      </c>
      <c r="R2218">
        <f>F2218+P2218*dt/2</f>
        <v>-29745.973405411642</v>
      </c>
      <c r="S2218">
        <f>G2218+Q2218*dt/2</f>
        <v>439.57373715562221</v>
      </c>
      <c r="T2218">
        <f>R2218*dt</f>
        <v>-642513025.55689144</v>
      </c>
      <c r="U2218">
        <f>S2218*dt</f>
        <v>9494792.7225614395</v>
      </c>
      <c r="V2218">
        <f>N2218/Me*dt</f>
        <v>1.8830950014757242</v>
      </c>
      <c r="W2218">
        <f>O2218/Me*dt</f>
        <v>127.42899852045112</v>
      </c>
      <c r="Z2218">
        <v>189377354.89744985</v>
      </c>
      <c r="AA2218">
        <v>334339351.60026658</v>
      </c>
      <c r="AB2218">
        <f t="shared" si="2448"/>
        <v>-2348262288.6327739</v>
      </c>
      <c r="AC2218">
        <f t="shared" si="2449"/>
        <v>-149643512360.41489</v>
      </c>
    </row>
    <row r="2219" spans="2:29" x14ac:dyDescent="0.3">
      <c r="B2219">
        <f t="shared" si="2452"/>
        <v>-2537639643.5302238</v>
      </c>
      <c r="C2219">
        <f t="shared" si="2453"/>
        <v>-149977851712.01517</v>
      </c>
      <c r="D2219">
        <f>B2219+F2219*dt/2</f>
        <v>-2858885987.5956616</v>
      </c>
      <c r="E2219">
        <f>C2219+G2219*dt/2</f>
        <v>-149972416199.06189</v>
      </c>
      <c r="F2219">
        <f t="shared" si="2454"/>
        <v>-29745.031857910904</v>
      </c>
      <c r="G2219">
        <f t="shared" si="2455"/>
        <v>503.28823641584773</v>
      </c>
      <c r="H2219">
        <f>SQRT((xs-B2219)^2+(ys-C2219)^2)</f>
        <v>149999318728.82498</v>
      </c>
      <c r="I2219">
        <f>SQRT((xs-D2219)^2+(ys-E2219)^2)</f>
        <v>149999662831.87009</v>
      </c>
      <c r="J2219">
        <f t="shared" ref="J2219" si="2483">G*Ms*Me/H2219^2</f>
        <v>3.5235604992366706E+22</v>
      </c>
      <c r="K2219">
        <f t="shared" si="2451"/>
        <v>3.5235604992366706E+22</v>
      </c>
      <c r="L2219">
        <f>(xs-D2219)/I2219*K2219</f>
        <v>6.7156535871712684E+20</v>
      </c>
      <c r="M2219">
        <f>(ys-E2219)/I2219*K2219</f>
        <v>3.5229204634040046E+22</v>
      </c>
      <c r="N2219">
        <f>(xs-D2219)/I2219*K2219</f>
        <v>6.7156535871712684E+20</v>
      </c>
      <c r="O2219">
        <f>(xs-E2219)/I2219*K2219</f>
        <v>3.5229204634040046E+22</v>
      </c>
      <c r="P2219">
        <f t="shared" si="2457"/>
        <v>1.1245233736053697E-4</v>
      </c>
      <c r="Q2219">
        <f>M2219/Me</f>
        <v>5.8990630666510453E-3</v>
      </c>
      <c r="R2219">
        <f>F2219+P2219*dt/2</f>
        <v>-29743.81737266741</v>
      </c>
      <c r="S2219">
        <f>G2219+Q2219*dt/2</f>
        <v>566.99811753567906</v>
      </c>
      <c r="T2219">
        <f>R2219*dt</f>
        <v>-642466455.24961603</v>
      </c>
      <c r="U2219">
        <f>S2219*dt</f>
        <v>12247159.338770667</v>
      </c>
      <c r="V2219">
        <f>N2219/Me*dt</f>
        <v>2.4289704869875983</v>
      </c>
      <c r="W2219">
        <f>O2219/Me*dt</f>
        <v>127.41976223966257</v>
      </c>
      <c r="Z2219">
        <v>208197161.01940161</v>
      </c>
      <c r="AA2219">
        <v>322955814.72377771</v>
      </c>
      <c r="AB2219">
        <f t="shared" si="2448"/>
        <v>-2971908937.7604384</v>
      </c>
      <c r="AC2219">
        <f t="shared" si="2449"/>
        <v>-149642648737.95261</v>
      </c>
    </row>
    <row r="2220" spans="2:29" x14ac:dyDescent="0.3">
      <c r="B2220">
        <f t="shared" si="2452"/>
        <v>-3180106098.77984</v>
      </c>
      <c r="C2220">
        <f t="shared" si="2453"/>
        <v>-149965604552.67639</v>
      </c>
      <c r="D2220">
        <f>B2220+F2220*dt/2</f>
        <v>-3501326209.9640183</v>
      </c>
      <c r="E2220">
        <f>C2220+G2220*dt/2</f>
        <v>-149958792906.29092</v>
      </c>
      <c r="F2220">
        <f t="shared" si="2454"/>
        <v>-29742.602887423916</v>
      </c>
      <c r="G2220">
        <f t="shared" si="2455"/>
        <v>630.70799865551032</v>
      </c>
      <c r="H2220">
        <f>SQRT((xs-B2220)^2+(ys-C2220)^2)</f>
        <v>149999318743.95035</v>
      </c>
      <c r="I2220">
        <f>SQRT((xs-D2220)^2+(ys-E2220)^2)</f>
        <v>149999662850.0892</v>
      </c>
      <c r="J2220">
        <f t="shared" ref="J2220" si="2484">G*Ms*Me/H2220^2</f>
        <v>3.5235604985260653E+22</v>
      </c>
      <c r="K2220">
        <f t="shared" si="2451"/>
        <v>3.5235604985260653E+22</v>
      </c>
      <c r="L2220">
        <f>(xs-D2220)/I2220*K2220</f>
        <v>8.2247749704697813E+20</v>
      </c>
      <c r="M2220">
        <f>(ys-E2220)/I2220*K2220</f>
        <v>3.5226004449045546E+22</v>
      </c>
      <c r="N2220">
        <f>(xs-D2220)/I2220*K2220</f>
        <v>8.2247749704697813E+20</v>
      </c>
      <c r="O2220">
        <f>(xs-E2220)/I2220*K2220</f>
        <v>3.5226004449045546E+22</v>
      </c>
      <c r="P2220">
        <f t="shared" si="2457"/>
        <v>1.3772228684644642E-4</v>
      </c>
      <c r="Q2220">
        <f>M2220/Me</f>
        <v>5.8985272017825757E-3</v>
      </c>
      <c r="R2220">
        <f>F2220+P2220*dt/2</f>
        <v>-29741.115486725976</v>
      </c>
      <c r="S2220">
        <f>G2220+Q2220*dt/2</f>
        <v>694.41209243476214</v>
      </c>
      <c r="T2220">
        <f>R2220*dt</f>
        <v>-642408094.51328111</v>
      </c>
      <c r="U2220">
        <f>S2220*dt</f>
        <v>14999301.196590863</v>
      </c>
      <c r="V2220">
        <f>N2220/Me*dt</f>
        <v>2.9748013958832429</v>
      </c>
      <c r="W2220">
        <f>O2220/Me*dt</f>
        <v>127.40818755850363</v>
      </c>
      <c r="Z2220">
        <v>226334793.42436662</v>
      </c>
      <c r="AA2220">
        <v>310514088.76082164</v>
      </c>
      <c r="AB2220">
        <f t="shared" si="2448"/>
        <v>-3596179399.8687549</v>
      </c>
      <c r="AC2220">
        <f t="shared" si="2449"/>
        <v>-149640091162.71896</v>
      </c>
    </row>
    <row r="2221" spans="2:29" x14ac:dyDescent="0.3">
      <c r="B2221">
        <f t="shared" si="2452"/>
        <v>-3822514193.2931213</v>
      </c>
      <c r="C2221">
        <f t="shared" si="2453"/>
        <v>-149950605251.4798</v>
      </c>
      <c r="D2221">
        <f>B2221+F2221*dt/2</f>
        <v>-4143702176.6222239</v>
      </c>
      <c r="E2221">
        <f>C2221+G2221*dt/2</f>
        <v>-149942417596.6687</v>
      </c>
      <c r="F2221">
        <f t="shared" si="2454"/>
        <v>-29739.628086028035</v>
      </c>
      <c r="G2221">
        <f t="shared" si="2455"/>
        <v>758.11618621401396</v>
      </c>
      <c r="H2221">
        <f>SQRT((xs-B2221)^2+(ys-C2221)^2)</f>
        <v>149999318765.26321</v>
      </c>
      <c r="I2221">
        <f>SQRT((xs-D2221)^2+(ys-E2221)^2)</f>
        <v>149999662874.49557</v>
      </c>
      <c r="J2221">
        <f t="shared" ref="J2221" si="2485">G*Ms*Me/H2221^2</f>
        <v>3.523560497524765E+22</v>
      </c>
      <c r="K2221">
        <f t="shared" si="2451"/>
        <v>3.523560497524765E+22</v>
      </c>
      <c r="L2221">
        <f>(xs-D2221)/I2221*K2221</f>
        <v>9.7337454119945162E+20</v>
      </c>
      <c r="M2221">
        <f>(ys-E2221)/I2221*K2221</f>
        <v>3.5222157798383701E+22</v>
      </c>
      <c r="N2221">
        <f>(xs-D2221)/I2221*K2221</f>
        <v>9.7337454119945162E+20</v>
      </c>
      <c r="O2221">
        <f>(xs-E2221)/I2221*K2221</f>
        <v>3.5222157798383701E+22</v>
      </c>
      <c r="P2221">
        <f t="shared" si="2457"/>
        <v>1.6298970884116737E-4</v>
      </c>
      <c r="Q2221">
        <f>M2221/Me</f>
        <v>5.8978830874721533E-3</v>
      </c>
      <c r="R2221">
        <f>F2221+P2221*dt/2</f>
        <v>-29737.867797172552</v>
      </c>
      <c r="S2221">
        <f>G2221+Q2221*dt/2</f>
        <v>821.81332355871325</v>
      </c>
      <c r="T2221">
        <f>R2221*dt</f>
        <v>-642337944.41892707</v>
      </c>
      <c r="U2221">
        <f>S2221*dt</f>
        <v>17751167.788868207</v>
      </c>
      <c r="V2221">
        <f>N2221/Me*dt</f>
        <v>3.5205777109692153</v>
      </c>
      <c r="W2221">
        <f>O2221/Me*dt</f>
        <v>127.39427468939851</v>
      </c>
      <c r="Z2221">
        <v>243730822.22649562</v>
      </c>
      <c r="AA2221">
        <v>297054939.19334674</v>
      </c>
      <c r="AB2221">
        <f t="shared" si="2448"/>
        <v>-4221121315.4855528</v>
      </c>
      <c r="AC2221">
        <f t="shared" si="2449"/>
        <v>-149635799144.49756</v>
      </c>
    </row>
    <row r="2222" spans="2:29" x14ac:dyDescent="0.3">
      <c r="B2222">
        <f t="shared" si="2452"/>
        <v>-4464852137.7120485</v>
      </c>
      <c r="C2222">
        <f t="shared" si="2453"/>
        <v>-149932854083.69092</v>
      </c>
      <c r="D2222">
        <f>B2222+F2222*dt/2</f>
        <v>-4786002098.8018732</v>
      </c>
      <c r="E2222">
        <f>C2222+G2222*dt/2</f>
        <v>-149923290570.71317</v>
      </c>
      <c r="F2222">
        <f t="shared" si="2454"/>
        <v>-29736.107508317065</v>
      </c>
      <c r="G2222">
        <f t="shared" si="2455"/>
        <v>885.51046090341242</v>
      </c>
      <c r="H2222">
        <f>SQRT((xs-B2222)^2+(ys-C2222)^2)</f>
        <v>149999318792.76312</v>
      </c>
      <c r="I2222">
        <f>SQRT((xs-D2222)^2+(ys-E2222)^2)</f>
        <v>149999662905.08865</v>
      </c>
      <c r="J2222">
        <f t="shared" ref="J2222" si="2486">G*Ms*Me/H2222^2</f>
        <v>3.523560496232791E+22</v>
      </c>
      <c r="K2222">
        <f t="shared" si="2451"/>
        <v>3.523560496232791E+22</v>
      </c>
      <c r="L2222">
        <f>(xs-D2222)/I2222*K2222</f>
        <v>1.1242537218830919E+21</v>
      </c>
      <c r="M2222">
        <f>(ys-E2222)/I2222*K2222</f>
        <v>3.5217664752650186E+22</v>
      </c>
      <c r="N2222">
        <f>(xs-D2222)/I2222*K2222</f>
        <v>1.1242537218830919E+21</v>
      </c>
      <c r="O2222">
        <f>(xs-E2222)/I2222*K2222</f>
        <v>3.5217664752650186E+22</v>
      </c>
      <c r="P2222">
        <f t="shared" si="2457"/>
        <v>1.8825413963213192E-4</v>
      </c>
      <c r="Q2222">
        <f>M2222/Me</f>
        <v>5.8971307355408882E-3</v>
      </c>
      <c r="R2222">
        <f>F2222+P2222*dt/2</f>
        <v>-29734.074363609037</v>
      </c>
      <c r="S2222">
        <f>G2222+Q2222*dt/2</f>
        <v>949.19947284725401</v>
      </c>
      <c r="T2222">
        <f>R2222*dt</f>
        <v>-642256006.25395525</v>
      </c>
      <c r="U2222">
        <f>S2222*dt</f>
        <v>20502708.613500688</v>
      </c>
      <c r="V2222">
        <f>N2222/Me*dt</f>
        <v>4.0662894160540493</v>
      </c>
      <c r="W2222">
        <f>O2222/Me*dt</f>
        <v>127.37802388768318</v>
      </c>
      <c r="Z2222">
        <v>260328247.2970784</v>
      </c>
      <c r="AA2222">
        <v>282622465.14236647</v>
      </c>
      <c r="AB2222">
        <f t="shared" si="2448"/>
        <v>-4846779896.6689253</v>
      </c>
      <c r="AC2222">
        <f t="shared" si="2449"/>
        <v>-149629728909.93506</v>
      </c>
    </row>
    <row r="2223" spans="2:29" x14ac:dyDescent="0.3">
      <c r="B2223">
        <f t="shared" si="2452"/>
        <v>-5107108143.9660034</v>
      </c>
      <c r="C2223">
        <f t="shared" si="2453"/>
        <v>-149912351375.07742</v>
      </c>
      <c r="D2223">
        <f>B2223+F2223*dt/2</f>
        <v>-5428214189.1301346</v>
      </c>
      <c r="E2223">
        <f>C2223+G2223*dt/2</f>
        <v>-149901412179.44168</v>
      </c>
      <c r="F2223">
        <f t="shared" si="2454"/>
        <v>-29732.041218901013</v>
      </c>
      <c r="G2223">
        <f t="shared" si="2455"/>
        <v>1012.8884847910956</v>
      </c>
      <c r="H2223">
        <f>SQRT((xs-B2223)^2+(ys-C2223)^2)</f>
        <v>149999318826.44949</v>
      </c>
      <c r="I2223">
        <f>SQRT((xs-D2223)^2+(ys-E2223)^2)</f>
        <v>149999662941.86777</v>
      </c>
      <c r="J2223">
        <f t="shared" ref="J2223" si="2487">G*Ms*Me/H2223^2</f>
        <v>3.5235604946501711E+22</v>
      </c>
      <c r="K2223">
        <f t="shared" si="2451"/>
        <v>3.5235604946501711E+22</v>
      </c>
      <c r="L2223">
        <f>(xs-D2223)/I2223*K2223</f>
        <v>1.275112270134298E+21</v>
      </c>
      <c r="M2223">
        <f>(ys-E2223)/I2223*K2223</f>
        <v>3.5212525394303788E+22</v>
      </c>
      <c r="N2223">
        <f>(xs-D2223)/I2223*K2223</f>
        <v>1.275112270134298E+21</v>
      </c>
      <c r="O2223">
        <f>(xs-E2223)/I2223*K2223</f>
        <v>3.5212525394303788E+22</v>
      </c>
      <c r="P2223">
        <f t="shared" si="2457"/>
        <v>2.1351511556167078E-4</v>
      </c>
      <c r="Q2223">
        <f>M2223/Me</f>
        <v>5.8962701597963475E-3</v>
      </c>
      <c r="R2223">
        <f>F2223+P2223*dt/2</f>
        <v>-29729.735255652948</v>
      </c>
      <c r="S2223">
        <f>G2223+Q2223*dt/2</f>
        <v>1076.5682025168962</v>
      </c>
      <c r="T2223">
        <f>R2223*dt</f>
        <v>-642162281.52210367</v>
      </c>
      <c r="U2223">
        <f>S2223*dt</f>
        <v>23253873.174364958</v>
      </c>
      <c r="V2223">
        <f>N2223/Me*dt</f>
        <v>4.6119264961320887</v>
      </c>
      <c r="W2223">
        <f>O2223/Me*dt</f>
        <v>127.3594354516011</v>
      </c>
      <c r="Z2223">
        <v>276072685.02276248</v>
      </c>
      <c r="AA2223">
        <v>267263954.89759451</v>
      </c>
      <c r="AB2223">
        <f t="shared" si="2448"/>
        <v>-5473197740.4653444</v>
      </c>
      <c r="AC2223">
        <f t="shared" si="2449"/>
        <v>-149621833547.00546</v>
      </c>
    </row>
    <row r="2224" spans="2:29" x14ac:dyDescent="0.3">
      <c r="B2224">
        <f t="shared" si="2452"/>
        <v>-5749270425.4881067</v>
      </c>
      <c r="C2224">
        <f t="shared" si="2453"/>
        <v>-149889097501.90305</v>
      </c>
      <c r="D2224">
        <f>B2224+F2224*dt/2</f>
        <v>-6070326661.8460798</v>
      </c>
      <c r="E2224">
        <f>C2224+G2224*dt/2</f>
        <v>-149876782824.36441</v>
      </c>
      <c r="F2224">
        <f t="shared" si="2454"/>
        <v>-29727.429292404882</v>
      </c>
      <c r="G2224">
        <f t="shared" si="2455"/>
        <v>1140.2479202426966</v>
      </c>
      <c r="H2224">
        <f>SQRT((xs-B2224)^2+(ys-C2224)^2)</f>
        <v>149999318866.32147</v>
      </c>
      <c r="I2224">
        <f>SQRT((xs-D2224)^2+(ys-E2224)^2)</f>
        <v>149999662984.83212</v>
      </c>
      <c r="J2224">
        <f t="shared" ref="J2224" si="2488">G*Ms*Me/H2224^2</f>
        <v>3.523560492776945E+22</v>
      </c>
      <c r="K2224">
        <f t="shared" si="2451"/>
        <v>3.523560492776945E+22</v>
      </c>
      <c r="L2224">
        <f>(xs-D2224)/I2224*K2224</f>
        <v>1.4259474173681483E+21</v>
      </c>
      <c r="M2224">
        <f>(ys-E2224)/I2224*K2224</f>
        <v>3.5206739817664908E+22</v>
      </c>
      <c r="N2224">
        <f>(xs-D2224)/I2224*K2224</f>
        <v>1.4259474173681483E+21</v>
      </c>
      <c r="O2224">
        <f>(xs-E2224)/I2224*K2224</f>
        <v>3.5206739817664908E+22</v>
      </c>
      <c r="P2224">
        <f t="shared" si="2457"/>
        <v>2.3877217303552381E-4</v>
      </c>
      <c r="Q2224">
        <f>M2224/Me</f>
        <v>5.895301376032302E-3</v>
      </c>
      <c r="R2224">
        <f>F2224+P2224*dt/2</f>
        <v>-29724.850552936099</v>
      </c>
      <c r="S2224">
        <f>G2224+Q2224*dt/2</f>
        <v>1203.9171751038455</v>
      </c>
      <c r="T2224">
        <f>R2224*dt</f>
        <v>-642056771.94341969</v>
      </c>
      <c r="U2224">
        <f>S2224*dt</f>
        <v>26004610.982243061</v>
      </c>
      <c r="V2224">
        <f>N2224/Me*dt</f>
        <v>5.1574789375673147</v>
      </c>
      <c r="W2224">
        <f>O2224/Me*dt</f>
        <v>127.33850972229773</v>
      </c>
      <c r="Z2224">
        <v>290912546.49361604</v>
      </c>
      <c r="AA2224">
        <v>251029730.99843091</v>
      </c>
      <c r="AB2224">
        <f t="shared" si="2448"/>
        <v>-6100414650.9379101</v>
      </c>
      <c r="AC2224">
        <f t="shared" si="2449"/>
        <v>-149612063159.92236</v>
      </c>
    </row>
    <row r="2225" spans="2:29" x14ac:dyDescent="0.3">
      <c r="B2225">
        <f t="shared" si="2452"/>
        <v>-6391327197.4315262</v>
      </c>
      <c r="C2225">
        <f t="shared" si="2453"/>
        <v>-149863092890.92081</v>
      </c>
      <c r="D2225">
        <f>B2225+F2225*dt/2</f>
        <v>-6712327733.0169735</v>
      </c>
      <c r="E2225">
        <f>C2225+G2225*dt/2</f>
        <v>-149849402957.47717</v>
      </c>
      <c r="F2225">
        <f t="shared" si="2454"/>
        <v>-29722.271813467316</v>
      </c>
      <c r="G2225">
        <f t="shared" si="2455"/>
        <v>1267.5864299649943</v>
      </c>
      <c r="H2225">
        <f>SQRT((xs-B2225)^2+(ys-C2225)^2)</f>
        <v>149999318912.37836</v>
      </c>
      <c r="I2225">
        <f>SQRT((xs-D2225)^2+(ys-E2225)^2)</f>
        <v>149999663033.98083</v>
      </c>
      <c r="J2225">
        <f t="shared" ref="J2225" si="2489">G*Ms*Me/H2225^2</f>
        <v>3.5235604906131455E+22</v>
      </c>
      <c r="K2225">
        <f t="shared" si="2451"/>
        <v>3.5235604906131455E+22</v>
      </c>
      <c r="L2225">
        <f>(xs-D2225)/I2225*K2225</f>
        <v>1.5767563954292059E+21</v>
      </c>
      <c r="M2225">
        <f>(ys-E2225)/I2225*K2225</f>
        <v>3.5200308128913702E+22</v>
      </c>
      <c r="N2225">
        <f>(xs-D2225)/I2225*K2225</f>
        <v>1.5767563954292059E+21</v>
      </c>
      <c r="O2225">
        <f>(xs-E2225)/I2225*K2225</f>
        <v>3.5200308128913702E+22</v>
      </c>
      <c r="P2225">
        <f t="shared" si="2457"/>
        <v>2.6402484853134726E-4</v>
      </c>
      <c r="Q2225">
        <f>M2225/Me</f>
        <v>5.8942244020284158E-3</v>
      </c>
      <c r="R2225">
        <f>F2225+P2225*dt/2</f>
        <v>-29719.420345103179</v>
      </c>
      <c r="S2225">
        <f>G2225+Q2225*dt/2</f>
        <v>1331.2440535069011</v>
      </c>
      <c r="T2225">
        <f>R2225*dt</f>
        <v>-641939479.45422864</v>
      </c>
      <c r="U2225">
        <f>S2225*dt</f>
        <v>28754871.555749062</v>
      </c>
      <c r="V2225">
        <f>N2225/Me*dt</f>
        <v>5.7029367282771011</v>
      </c>
      <c r="W2225">
        <f>O2225/Me*dt</f>
        <v>127.31524708381379</v>
      </c>
      <c r="Z2225">
        <v>304799206.53728342</v>
      </c>
      <c r="AA2225">
        <v>233972985.37353003</v>
      </c>
      <c r="AB2225">
        <f t="shared" si="2448"/>
        <v>-6728467470.3484707</v>
      </c>
      <c r="AC2225">
        <f t="shared" si="2449"/>
        <v>-149600365033.99152</v>
      </c>
    </row>
    <row r="2226" spans="2:29" x14ac:dyDescent="0.3">
      <c r="B2226">
        <f t="shared" si="2452"/>
        <v>-7033266676.8857546</v>
      </c>
      <c r="C2226">
        <f t="shared" si="2453"/>
        <v>-149834338019.36505</v>
      </c>
      <c r="D2226">
        <f>B2226+F2226*dt/2</f>
        <v>-7354205620.7545366</v>
      </c>
      <c r="E2226">
        <f>C2226+G2226*dt/2</f>
        <v>-149819273081.25293</v>
      </c>
      <c r="F2226">
        <f t="shared" si="2454"/>
        <v>-29716.568876739038</v>
      </c>
      <c r="G2226">
        <f t="shared" si="2455"/>
        <v>1394.9016770488081</v>
      </c>
      <c r="H2226">
        <f>SQRT((xs-B2226)^2+(ys-C2226)^2)</f>
        <v>149999318964.61908</v>
      </c>
      <c r="I2226">
        <f>SQRT((xs-D2226)^2+(ys-E2226)^2)</f>
        <v>149999663089.3129</v>
      </c>
      <c r="J2226">
        <f t="shared" ref="J2226" si="2490">G*Ms*Me/H2226^2</f>
        <v>3.5235604881588229E+22</v>
      </c>
      <c r="K2226">
        <f t="shared" si="2451"/>
        <v>3.5235604881588229E+22</v>
      </c>
      <c r="L2226">
        <f>(xs-D2226)/I2226*K2226</f>
        <v>1.7275364366423336E+21</v>
      </c>
      <c r="M2226">
        <f>(ys-E2226)/I2226*K2226</f>
        <v>3.5193230446088312E+22</v>
      </c>
      <c r="N2226">
        <f>(xs-D2226)/I2226*K2226</f>
        <v>1.7275364366423336E+21</v>
      </c>
      <c r="O2226">
        <f>(xs-E2226)/I2226*K2226</f>
        <v>3.5193230446088312E+22</v>
      </c>
      <c r="P2226">
        <f t="shared" si="2457"/>
        <v>2.8927267860722264E-4</v>
      </c>
      <c r="Q2226">
        <f>M2226/Me</f>
        <v>5.8930392575499511E-3</v>
      </c>
      <c r="R2226">
        <f>F2226+P2226*dt/2</f>
        <v>-29713.444731810079</v>
      </c>
      <c r="S2226">
        <f>G2226+Q2226*dt/2</f>
        <v>1458.5465010303476</v>
      </c>
      <c r="T2226">
        <f>R2226*dt</f>
        <v>-641810406.20709777</v>
      </c>
      <c r="U2226">
        <f>S2226*dt</f>
        <v>31504604.422255509</v>
      </c>
      <c r="V2226">
        <f>N2226/Me*dt</f>
        <v>6.2482898579160091</v>
      </c>
      <c r="W2226">
        <f>O2226/Me*dt</f>
        <v>127.28964796307895</v>
      </c>
      <c r="Z2226">
        <v>317687163.04542929</v>
      </c>
      <c r="AA2226">
        <v>216149605.07874668</v>
      </c>
      <c r="AB2226">
        <f t="shared" si="2448"/>
        <v>-7357389920.0474234</v>
      </c>
      <c r="AC2226">
        <f t="shared" si="2449"/>
        <v>-149586683809.86407</v>
      </c>
    </row>
    <row r="2227" spans="2:29" x14ac:dyDescent="0.3">
      <c r="B2227">
        <f t="shared" si="2452"/>
        <v>-7675077083.0928526</v>
      </c>
      <c r="C2227">
        <f t="shared" si="2453"/>
        <v>-149802833414.94281</v>
      </c>
      <c r="D2227">
        <f>B2227+F2227*dt/2</f>
        <v>-7995948545.4311686</v>
      </c>
      <c r="E2227">
        <f>C2227+G2227*dt/2</f>
        <v>-149786393748.63269</v>
      </c>
      <c r="F2227">
        <f t="shared" si="2454"/>
        <v>-29710.320586881124</v>
      </c>
      <c r="G2227">
        <f t="shared" si="2455"/>
        <v>1522.1913250118871</v>
      </c>
      <c r="H2227">
        <f>SQRT((xs-B2227)^2+(ys-C2227)^2)</f>
        <v>149999319023.04263</v>
      </c>
      <c r="I2227">
        <f>SQRT((xs-D2227)^2+(ys-E2227)^2)</f>
        <v>149999663150.82715</v>
      </c>
      <c r="J2227">
        <f t="shared" ref="J2227" si="2491">G*Ms*Me/H2227^2</f>
        <v>3.5235604854140251E+22</v>
      </c>
      <c r="K2227">
        <f t="shared" si="2451"/>
        <v>3.5235604854140251E+22</v>
      </c>
      <c r="L2227">
        <f>(xs-D2227)/I2227*K2227</f>
        <v>1.8782847738634843E+21</v>
      </c>
      <c r="M2227">
        <f>(ys-E2227)/I2227*K2227</f>
        <v>3.5185506899082537E+22</v>
      </c>
      <c r="N2227">
        <f>(xs-D2227)/I2227*K2227</f>
        <v>1.8782847738634843E+21</v>
      </c>
      <c r="O2227">
        <f>(xs-E2227)/I2227*K2227</f>
        <v>3.5185506899082537E+22</v>
      </c>
      <c r="P2227">
        <f t="shared" si="2457"/>
        <v>3.1451519991016147E-4</v>
      </c>
      <c r="Q2227">
        <f>M2227/Me</f>
        <v>5.8917459643473766E-3</v>
      </c>
      <c r="R2227">
        <f>F2227+P2227*dt/2</f>
        <v>-29706.923822722096</v>
      </c>
      <c r="S2227">
        <f>G2227+Q2227*dt/2</f>
        <v>1585.8221814268388</v>
      </c>
      <c r="T2227">
        <f>R2227*dt</f>
        <v>-641669554.57079732</v>
      </c>
      <c r="U2227">
        <f>S2227*dt</f>
        <v>34253759.118819721</v>
      </c>
      <c r="V2227">
        <f>N2227/Me*dt</f>
        <v>6.7935283180594874</v>
      </c>
      <c r="W2227">
        <f>O2227/Me*dt</f>
        <v>127.26171282990333</v>
      </c>
      <c r="Z2227">
        <v>329534186.07043302</v>
      </c>
      <c r="AA2227">
        <v>197617989.20405802</v>
      </c>
      <c r="AB2227">
        <f t="shared" si="2448"/>
        <v>-7987212451.5932169</v>
      </c>
      <c r="AC2227">
        <f t="shared" si="2449"/>
        <v>-149570961666.61993</v>
      </c>
    </row>
    <row r="2228" spans="2:29" x14ac:dyDescent="0.3">
      <c r="B2228">
        <f t="shared" si="2452"/>
        <v>-8316746637.6636496</v>
      </c>
      <c r="C2228">
        <f t="shared" si="2453"/>
        <v>-149768579655.82401</v>
      </c>
      <c r="D2228">
        <f>B2228+F2228*dt/2</f>
        <v>-8637544729.8961315</v>
      </c>
      <c r="E2228">
        <f>C2228+G2228*dt/2</f>
        <v>-149750765563.01532</v>
      </c>
      <c r="F2228">
        <f t="shared" si="2454"/>
        <v>-29703.527058563064</v>
      </c>
      <c r="G2228">
        <f t="shared" si="2455"/>
        <v>1649.4530378417903</v>
      </c>
      <c r="H2228">
        <f>SQRT((xs-B2228)^2+(ys-C2228)^2)</f>
        <v>149999319087.64783</v>
      </c>
      <c r="I2228">
        <f>SQRT((xs-D2228)^2+(ys-E2228)^2)</f>
        <v>149999663218.52237</v>
      </c>
      <c r="J2228">
        <f t="shared" ref="J2228" si="2492">G*Ms*Me/H2228^2</f>
        <v>3.5235604823788069E+22</v>
      </c>
      <c r="K2228">
        <f t="shared" si="2451"/>
        <v>3.5235604823788069E+22</v>
      </c>
      <c r="L2228">
        <f>(xs-D2228)/I2228*K2228</f>
        <v>2.0289986405304907E+21</v>
      </c>
      <c r="M2228">
        <f>(ys-E2228)/I2228*K2228</f>
        <v>3.5177137629643527E+22</v>
      </c>
      <c r="N2228">
        <f>(xs-D2228)/I2228*K2228</f>
        <v>2.0289986405304907E+21</v>
      </c>
      <c r="O2228">
        <f>(xs-E2228)/I2228*K2228</f>
        <v>3.5177137629643527E+22</v>
      </c>
      <c r="P2228">
        <f t="shared" si="2457"/>
        <v>3.3975194918460993E-4</v>
      </c>
      <c r="Q2228">
        <f>M2228/Me</f>
        <v>5.890344546155982E-3</v>
      </c>
      <c r="R2228">
        <f>F2228+P2228*dt/2</f>
        <v>-29699.857737511869</v>
      </c>
      <c r="S2228">
        <f>G2228+Q2228*dt/2</f>
        <v>1713.0687589402748</v>
      </c>
      <c r="T2228">
        <f>R2228*dt</f>
        <v>-641516927.13025641</v>
      </c>
      <c r="U2228">
        <f>S2228*dt</f>
        <v>37002285.193109937</v>
      </c>
      <c r="V2228">
        <f>N2228/Me*dt</f>
        <v>7.338642102387575</v>
      </c>
      <c r="W2228">
        <f>O2228/Me*dt</f>
        <v>127.23144219696921</v>
      </c>
      <c r="Z2228">
        <v>340301456.20376581</v>
      </c>
      <c r="AA2228">
        <v>178438857.54899672</v>
      </c>
      <c r="AB2228">
        <f t="shared" si="2448"/>
        <v>-8617962108.5901394</v>
      </c>
      <c r="AC2228">
        <f t="shared" si="2449"/>
        <v>-149553138513.08188</v>
      </c>
    </row>
    <row r="2229" spans="2:29" x14ac:dyDescent="0.3">
      <c r="B2229">
        <f t="shared" si="2452"/>
        <v>-8958263564.7939053</v>
      </c>
      <c r="C2229">
        <f t="shared" si="2453"/>
        <v>-149731577370.63089</v>
      </c>
      <c r="D2229">
        <f>B2229+F2229*dt/2</f>
        <v>-9278982399.6916809</v>
      </c>
      <c r="E2229">
        <f>C2229+G2229*dt/2</f>
        <v>-149712389178.24646</v>
      </c>
      <c r="F2229">
        <f t="shared" si="2454"/>
        <v>-29696.188416460678</v>
      </c>
      <c r="G2229">
        <f t="shared" si="2455"/>
        <v>1776.6844800387596</v>
      </c>
      <c r="H2229">
        <f>SQRT((xs-B2229)^2+(ys-C2229)^2)</f>
        <v>149999319158.43332</v>
      </c>
      <c r="I2229">
        <f>SQRT((xs-D2229)^2+(ys-E2229)^2)</f>
        <v>149999663292.39716</v>
      </c>
      <c r="J2229">
        <f t="shared" ref="J2229" si="2493">G*Ms*Me/H2229^2</f>
        <v>3.5235604790532322E+22</v>
      </c>
      <c r="K2229">
        <f t="shared" si="2451"/>
        <v>3.5235604790532322E+22</v>
      </c>
      <c r="L2229">
        <f>(xs-D2229)/I2229*K2229</f>
        <v>2.1796752707138444E+21</v>
      </c>
      <c r="M2229">
        <f>(ys-E2229)/I2229*K2229</f>
        <v>3.5168122791369214E+22</v>
      </c>
      <c r="N2229">
        <f>(xs-D2229)/I2229*K2229</f>
        <v>2.1796752707138444E+21</v>
      </c>
      <c r="O2229">
        <f>(xs-E2229)/I2229*K2229</f>
        <v>3.5168122791369214E+22</v>
      </c>
      <c r="P2229">
        <f t="shared" si="2457"/>
        <v>3.6498246328095182E-4</v>
      </c>
      <c r="Q2229">
        <f>M2229/Me</f>
        <v>5.8888350286954473E-3</v>
      </c>
      <c r="R2229">
        <f>F2229+P2229*dt/2</f>
        <v>-29692.246605857243</v>
      </c>
      <c r="S2229">
        <f>G2229+Q2229*dt/2</f>
        <v>1840.2838983486704</v>
      </c>
      <c r="T2229">
        <f>R2229*dt</f>
        <v>-641352526.6865164</v>
      </c>
      <c r="U2229">
        <f>S2229*dt</f>
        <v>39750132.204331279</v>
      </c>
      <c r="V2229">
        <f>N2229/Me*dt</f>
        <v>7.8836212068685594</v>
      </c>
      <c r="W2229">
        <f>O2229/Me*dt</f>
        <v>127.19883661982166</v>
      </c>
      <c r="Z2229">
        <v>349953691.78255987</v>
      </c>
      <c r="AA2229">
        <v>158675051.69310799</v>
      </c>
      <c r="AB2229">
        <f t="shared" si="2448"/>
        <v>-9249662399.6978607</v>
      </c>
      <c r="AC2229">
        <f t="shared" si="2449"/>
        <v>-149533152186.73343</v>
      </c>
    </row>
    <row r="2230" spans="2:29" x14ac:dyDescent="0.3">
      <c r="B2230">
        <f t="shared" si="2452"/>
        <v>-9599616091.4804211</v>
      </c>
      <c r="C2230">
        <f t="shared" si="2453"/>
        <v>-149691827238.42654</v>
      </c>
      <c r="D2230">
        <f>B2230+F2230*dt/2</f>
        <v>-9920249783.2691631</v>
      </c>
      <c r="E2230">
        <f>C2230+G2230*dt/2</f>
        <v>-149671265298.60663</v>
      </c>
      <c r="F2230">
        <f t="shared" si="2454"/>
        <v>-29688.304795253811</v>
      </c>
      <c r="G2230">
        <f t="shared" si="2455"/>
        <v>1903.8833166585812</v>
      </c>
      <c r="H2230">
        <f>SQRT((xs-B2230)^2+(ys-C2230)^2)</f>
        <v>149999319235.39771</v>
      </c>
      <c r="I2230">
        <f>SQRT((xs-D2230)^2+(ys-E2230)^2)</f>
        <v>149999663372.45007</v>
      </c>
      <c r="J2230">
        <f t="shared" ref="J2230" si="2494">G*Ms*Me/H2230^2</f>
        <v>3.5235604754373668E+22</v>
      </c>
      <c r="K2230">
        <f t="shared" si="2451"/>
        <v>3.5235604754373668E+22</v>
      </c>
      <c r="L2230">
        <f>(xs-D2230)/I2230*K2230</f>
        <v>2.3303118991674562E+21</v>
      </c>
      <c r="M2230">
        <f>(ys-E2230)/I2230*K2230</f>
        <v>3.5158462549705422E+22</v>
      </c>
      <c r="N2230">
        <f>(xs-D2230)/I2230*K2230</f>
        <v>2.3303118991674562E+21</v>
      </c>
      <c r="O2230">
        <f>(xs-E2230)/I2230*K2230</f>
        <v>3.5158462549705422E+22</v>
      </c>
      <c r="P2230">
        <f t="shared" si="2457"/>
        <v>3.9020627916400803E-4</v>
      </c>
      <c r="Q2230">
        <f>M2230/Me</f>
        <v>5.8872174396693601E-3</v>
      </c>
      <c r="R2230">
        <f>F2230+P2230*dt/2</f>
        <v>-29684.090567438841</v>
      </c>
      <c r="S2230">
        <f>G2230+Q2230*dt/2</f>
        <v>1967.4652650070102</v>
      </c>
      <c r="T2230">
        <f>R2230*dt</f>
        <v>-641176356.25667894</v>
      </c>
      <c r="U2230">
        <f>S2230*dt</f>
        <v>42497249.724151418</v>
      </c>
      <c r="V2230">
        <f>N2230/Me*dt</f>
        <v>8.4284556299425741</v>
      </c>
      <c r="W2230">
        <f>O2230/Me*dt</f>
        <v>127.16389669685817</v>
      </c>
      <c r="Z2230">
        <v>358459264.50743949</v>
      </c>
      <c r="AA2230">
        <v>138391329.11287457</v>
      </c>
      <c r="AB2230">
        <f t="shared" si="2448"/>
        <v>-9882333183.2296619</v>
      </c>
      <c r="AC2230">
        <f t="shared" si="2449"/>
        <v>-149510938659.58951</v>
      </c>
    </row>
    <row r="2231" spans="2:29" x14ac:dyDescent="0.3">
      <c r="B2231">
        <f t="shared" si="2452"/>
        <v>-10240792447.737101</v>
      </c>
      <c r="C2231">
        <f t="shared" si="2453"/>
        <v>-149649329988.70239</v>
      </c>
      <c r="D2231">
        <f>B2231+F2231*dt/2</f>
        <v>-10561335112.205038</v>
      </c>
      <c r="E2231">
        <f>C2231+G2231*dt/2</f>
        <v>-149627394678.79816</v>
      </c>
      <c r="F2231">
        <f t="shared" si="2454"/>
        <v>-29679.876339623868</v>
      </c>
      <c r="G2231">
        <f t="shared" si="2455"/>
        <v>2031.0472133554395</v>
      </c>
      <c r="H2231">
        <f>SQRT((xs-B2231)^2+(ys-C2231)^2)</f>
        <v>149999319318.53949</v>
      </c>
      <c r="I2231">
        <f>SQRT((xs-D2231)^2+(ys-E2231)^2)</f>
        <v>149999663458.67957</v>
      </c>
      <c r="J2231">
        <f t="shared" ref="J2231" si="2495">G*Ms*Me/H2231^2</f>
        <v>3.5235604715312815E+22</v>
      </c>
      <c r="K2231">
        <f t="shared" si="2451"/>
        <v>3.5235604715312815E+22</v>
      </c>
      <c r="L2231">
        <f>(xs-D2231)/I2231*K2231</f>
        <v>2.4809057613794095E+21</v>
      </c>
      <c r="M2231">
        <f>(ys-E2231)/I2231*K2231</f>
        <v>3.5148157081942848E+22</v>
      </c>
      <c r="N2231">
        <f>(xs-D2231)/I2231*K2231</f>
        <v>2.4809057613794095E+21</v>
      </c>
      <c r="O2231">
        <f>(xs-E2231)/I2231*K2231</f>
        <v>3.5148157081942848E+22</v>
      </c>
      <c r="P2231">
        <f t="shared" si="2457"/>
        <v>4.1542293392153541E-4</v>
      </c>
      <c r="Q2231">
        <f>M2231/Me</f>
        <v>5.8854918087647094E-3</v>
      </c>
      <c r="R2231">
        <f>F2231+P2231*dt/2</f>
        <v>-29675.389771937516</v>
      </c>
      <c r="S2231">
        <f>G2231+Q2231*dt/2</f>
        <v>2094.6105248900985</v>
      </c>
      <c r="T2231">
        <f>R2231*dt</f>
        <v>-640988419.07385039</v>
      </c>
      <c r="U2231">
        <f>S2231*dt</f>
        <v>45243587.337626129</v>
      </c>
      <c r="V2231">
        <f>N2231/Me*dt</f>
        <v>8.9731353727051655</v>
      </c>
      <c r="W2231">
        <f>O2231/Me*dt</f>
        <v>127.12662306931772</v>
      </c>
      <c r="Z2231">
        <v>365790303.09261465</v>
      </c>
      <c r="AA2231">
        <v>117654151.01935296</v>
      </c>
      <c r="AB2231">
        <f t="shared" si="2448"/>
        <v>-10515990563.718336</v>
      </c>
      <c r="AC2231">
        <f t="shared" si="2449"/>
        <v>-149486432250.34543</v>
      </c>
    </row>
    <row r="2232" spans="2:29" x14ac:dyDescent="0.3">
      <c r="B2232">
        <f t="shared" si="2452"/>
        <v>-10881780866.810951</v>
      </c>
      <c r="C2232">
        <f t="shared" si="2453"/>
        <v>-149604086401.36478</v>
      </c>
      <c r="D2232">
        <f>B2232+F2232*dt/2</f>
        <v>-11202226621.416864</v>
      </c>
      <c r="E2232">
        <f>C2232+G2232*dt/2</f>
        <v>-149580778123.9314</v>
      </c>
      <c r="F2232">
        <f t="shared" si="2454"/>
        <v>-29670.903204251164</v>
      </c>
      <c r="G2232">
        <f t="shared" si="2455"/>
        <v>2158.1738364247572</v>
      </c>
      <c r="H2232">
        <f>SQRT((xs-B2232)^2+(ys-C2232)^2)</f>
        <v>149999319407.85703</v>
      </c>
      <c r="I2232">
        <f>SQRT((xs-D2232)^2+(ys-E2232)^2)</f>
        <v>149999663551.08392</v>
      </c>
      <c r="J2232">
        <f t="shared" ref="J2232" si="2496">G*Ms*Me/H2232^2</f>
        <v>3.5235604673350527E+22</v>
      </c>
      <c r="K2232">
        <f t="shared" si="2451"/>
        <v>3.5235604673350527E+22</v>
      </c>
      <c r="L2232">
        <f>(xs-D2232)/I2232*K2232</f>
        <v>2.6314540936227015E+21</v>
      </c>
      <c r="M2232">
        <f>(ys-E2232)/I2232*K2232</f>
        <v>3.5137206577213815E+22</v>
      </c>
      <c r="N2232">
        <f>(xs-D2232)/I2232*K2232</f>
        <v>2.6314540936227015E+21</v>
      </c>
      <c r="O2232">
        <f>(xs-E2232)/I2232*K2232</f>
        <v>3.5137206577213815E+22</v>
      </c>
      <c r="P2232">
        <f t="shared" si="2457"/>
        <v>4.4063196477272295E-4</v>
      </c>
      <c r="Q2232">
        <f>M2232/Me</f>
        <v>5.8836581676513415E-3</v>
      </c>
      <c r="R2232">
        <f>F2232+P2232*dt/2</f>
        <v>-29666.144379031619</v>
      </c>
      <c r="S2232">
        <f>G2232+Q2232*dt/2</f>
        <v>2221.7173446353918</v>
      </c>
      <c r="T2232">
        <f>R2232*dt</f>
        <v>-640788718.58708298</v>
      </c>
      <c r="U2232">
        <f>S2232*dt</f>
        <v>47989094.644124463</v>
      </c>
      <c r="V2232">
        <f>N2232/Me*dt</f>
        <v>9.517650439090815</v>
      </c>
      <c r="W2232">
        <f>O2232/Me*dt</f>
        <v>127.08701642126897</v>
      </c>
      <c r="Z2232">
        <v>371922784.6084103</v>
      </c>
      <c r="AA2232">
        <v>96531464.611361995</v>
      </c>
      <c r="AB2232">
        <f t="shared" si="2448"/>
        <v>-11150646800.789625</v>
      </c>
      <c r="AC2232">
        <f t="shared" si="2449"/>
        <v>-149459565842.10928</v>
      </c>
    </row>
    <row r="2233" spans="2:29" x14ac:dyDescent="0.3">
      <c r="B2233">
        <f t="shared" si="2452"/>
        <v>-11522569585.398035</v>
      </c>
      <c r="C2233">
        <f t="shared" si="2453"/>
        <v>-149556097306.72064</v>
      </c>
      <c r="D2233">
        <f>B2233+F2233*dt/2</f>
        <v>-11842912549.379206</v>
      </c>
      <c r="E2233">
        <f>C2233+G2233*dt/2</f>
        <v>-149531416489.50992</v>
      </c>
      <c r="F2233">
        <f t="shared" si="2454"/>
        <v>-29661.385553812073</v>
      </c>
      <c r="G2233">
        <f t="shared" si="2455"/>
        <v>2285.260852846026</v>
      </c>
      <c r="H2233">
        <f>SQRT((xs-B2233)^2+(ys-C2233)^2)</f>
        <v>149999319503.34854</v>
      </c>
      <c r="I2233">
        <f>SQRT((xs-D2233)^2+(ys-E2233)^2)</f>
        <v>149999663649.66129</v>
      </c>
      <c r="J2233">
        <f t="shared" ref="J2233" si="2497">G*Ms*Me/H2233^2</f>
        <v>3.5235604628487635E+22</v>
      </c>
      <c r="K2233">
        <f t="shared" si="2451"/>
        <v>3.5235604628487635E+22</v>
      </c>
      <c r="L2233">
        <f>(xs-D2233)/I2233*K2233</f>
        <v>2.7819541330059676E+21</v>
      </c>
      <c r="M2233">
        <f>(ys-E2233)/I2233*K2233</f>
        <v>3.5125611236488835E+22</v>
      </c>
      <c r="N2233">
        <f>(xs-D2233)/I2233*K2233</f>
        <v>2.7819541330059676E+21</v>
      </c>
      <c r="O2233">
        <f>(xs-E2233)/I2233*K2233</f>
        <v>3.5125611236488835E+22</v>
      </c>
      <c r="P2233">
        <f t="shared" si="2457"/>
        <v>4.6583290907668579E-4</v>
      </c>
      <c r="Q2233">
        <f>M2233/Me</f>
        <v>5.8817165499813855E-3</v>
      </c>
      <c r="R2233">
        <f>F2233+P2233*dt/2</f>
        <v>-29656.354558394047</v>
      </c>
      <c r="S2233">
        <f>G2233+Q2233*dt/2</f>
        <v>2348.783391585825</v>
      </c>
      <c r="T2233">
        <f>R2233*dt</f>
        <v>-640577258.46131146</v>
      </c>
      <c r="U2233">
        <f>S2233*dt</f>
        <v>50733721.25825382</v>
      </c>
      <c r="V2233">
        <f>N2233/Me*dt</f>
        <v>10.061990836056413</v>
      </c>
      <c r="W2233">
        <f>O2233/Me*dt</f>
        <v>127.04507747959792</v>
      </c>
      <c r="Z2233">
        <v>376836613.2166959</v>
      </c>
      <c r="AA2233">
        <v>75092480.457387432</v>
      </c>
      <c r="AB2233">
        <f t="shared" si="2448"/>
        <v>-11786310230.642651</v>
      </c>
      <c r="AC2233">
        <f t="shared" si="2449"/>
        <v>-149430271105.005</v>
      </c>
    </row>
    <row r="2234" spans="2:29" x14ac:dyDescent="0.3">
      <c r="B2234">
        <f t="shared" si="2452"/>
        <v>-12163146843.859346</v>
      </c>
      <c r="C2234">
        <f t="shared" si="2453"/>
        <v>-149505363585.4624</v>
      </c>
      <c r="D2234">
        <f>B2234+F2234*dt/2</f>
        <v>-12483381138.339487</v>
      </c>
      <c r="E2234">
        <f>C2234+G2234*dt/2</f>
        <v>-149479310681.41489</v>
      </c>
      <c r="F2234">
        <f t="shared" si="2454"/>
        <v>-29651.323562976017</v>
      </c>
      <c r="G2234">
        <f t="shared" si="2455"/>
        <v>2412.3059303256241</v>
      </c>
      <c r="H2234">
        <f>SQRT((xs-B2234)^2+(ys-C2234)^2)</f>
        <v>149999319605.01221</v>
      </c>
      <c r="I2234">
        <f>SQRT((xs-D2234)^2+(ys-E2234)^2)</f>
        <v>149999663754.40979</v>
      </c>
      <c r="J2234">
        <f t="shared" ref="J2234" si="2498">G*Ms*Me/H2234^2</f>
        <v>3.5235604580725011E+22</v>
      </c>
      <c r="K2234">
        <f t="shared" si="2451"/>
        <v>3.5235604580725011E+22</v>
      </c>
      <c r="L2234">
        <f>(xs-D2234)/I2234*K2234</f>
        <v>2.9324031175241871E+21</v>
      </c>
      <c r="M2234">
        <f>(ys-E2234)/I2234*K2234</f>
        <v>3.5113371272572849E+22</v>
      </c>
      <c r="N2234">
        <f>(xs-D2234)/I2234*K2234</f>
        <v>2.9324031175241871E+21</v>
      </c>
      <c r="O2234">
        <f>(xs-E2234)/I2234*K2234</f>
        <v>3.5113371272572849E+22</v>
      </c>
      <c r="P2234">
        <f t="shared" si="2457"/>
        <v>4.9102530434095562E-4</v>
      </c>
      <c r="Q2234">
        <f>M2234/Me</f>
        <v>5.8796669913886209E-3</v>
      </c>
      <c r="R2234">
        <f>F2234+P2234*dt/2</f>
        <v>-29646.020489689134</v>
      </c>
      <c r="S2234">
        <f>G2234+Q2234*dt/2</f>
        <v>2475.806333832621</v>
      </c>
      <c r="T2234">
        <f>R2234*dt</f>
        <v>-640354042.57728529</v>
      </c>
      <c r="U2234">
        <f>S2234*dt</f>
        <v>53477416.810784616</v>
      </c>
      <c r="V2234">
        <f>N2234/Me*dt</f>
        <v>10.606146573764642</v>
      </c>
      <c r="W2234">
        <f>O2234/Me*dt</f>
        <v>127.0008070139942</v>
      </c>
      <c r="Z2234">
        <v>380515686.04095244</v>
      </c>
      <c r="AA2234">
        <v>53407445.735358149</v>
      </c>
      <c r="AB2234">
        <f t="shared" si="2448"/>
        <v>-12422985200.395679</v>
      </c>
      <c r="AC2234">
        <f t="shared" si="2449"/>
        <v>-149398478722.91626</v>
      </c>
    </row>
    <row r="2235" spans="2:29" x14ac:dyDescent="0.3">
      <c r="B2235">
        <f t="shared" si="2452"/>
        <v>-12803500886.436632</v>
      </c>
      <c r="C2235">
        <f t="shared" si="2453"/>
        <v>-149451886168.65161</v>
      </c>
      <c r="D2235">
        <f>B2235+F2235*dt/2</f>
        <v>-13123620634.533777</v>
      </c>
      <c r="E2235">
        <f>C2235+G2235*dt/2</f>
        <v>-149424461655.88834</v>
      </c>
      <c r="F2235">
        <f t="shared" si="2454"/>
        <v>-29640.717416402251</v>
      </c>
      <c r="G2235">
        <f t="shared" si="2455"/>
        <v>2539.3067373396184</v>
      </c>
      <c r="H2235">
        <f>SQRT((xs-B2235)^2+(ys-C2235)^2)</f>
        <v>149999319712.84598</v>
      </c>
      <c r="I2235">
        <f>SQRT((xs-D2235)^2+(ys-E2235)^2)</f>
        <v>149999663865.32739</v>
      </c>
      <c r="J2235">
        <f t="shared" ref="J2235" si="2499">G*Ms*Me/H2235^2</f>
        <v>3.5235604530063607E+22</v>
      </c>
      <c r="K2235">
        <f t="shared" si="2451"/>
        <v>3.5235604530063607E+22</v>
      </c>
      <c r="L2235">
        <f>(xs-D2235)/I2235*K2235</f>
        <v>3.0827982861093815E+21</v>
      </c>
      <c r="M2235">
        <f>(ys-E2235)/I2235*K2235</f>
        <v>3.5100486910101405E+22</v>
      </c>
      <c r="N2235">
        <f>(xs-D2235)/I2235*K2235</f>
        <v>3.0827982861093815E+21</v>
      </c>
      <c r="O2235">
        <f>(xs-E2235)/I2235*K2235</f>
        <v>3.5100486910101405E+22</v>
      </c>
      <c r="P2235">
        <f t="shared" si="2457"/>
        <v>5.1620868822997007E-4</v>
      </c>
      <c r="Q2235">
        <f>M2235/Me</f>
        <v>5.8775095294878437E-3</v>
      </c>
      <c r="R2235">
        <f>F2235+P2235*dt/2</f>
        <v>-29635.142362569368</v>
      </c>
      <c r="S2235">
        <f>G2235+Q2235*dt/2</f>
        <v>2602.7838402580869</v>
      </c>
      <c r="T2235">
        <f>R2235*dt</f>
        <v>-640119075.03149831</v>
      </c>
      <c r="U2235">
        <f>S2235*dt</f>
        <v>56220130.949574679</v>
      </c>
      <c r="V2235">
        <f>N2235/Me*dt</f>
        <v>11.150107665767354</v>
      </c>
      <c r="W2235">
        <f>O2235/Me*dt</f>
        <v>126.95420583693742</v>
      </c>
      <c r="Z2235">
        <v>382947945.95484114</v>
      </c>
      <c r="AA2235">
        <v>31547414.073055007</v>
      </c>
      <c r="AB2235">
        <f t="shared" si="2448"/>
        <v>-13060672015.513288</v>
      </c>
      <c r="AC2235">
        <f t="shared" si="2449"/>
        <v>-149364118623.62897</v>
      </c>
    </row>
    <row r="2236" spans="2:29" x14ac:dyDescent="0.3">
      <c r="B2236">
        <f t="shared" si="2452"/>
        <v>-13443619961.46813</v>
      </c>
      <c r="C2236">
        <f t="shared" si="2453"/>
        <v>-149395666037.70203</v>
      </c>
      <c r="D2236">
        <f>B2236+F2236*dt/2</f>
        <v>-13763619288.402485</v>
      </c>
      <c r="E2236">
        <f>C2236+G2236*dt/2</f>
        <v>-149366870419.51572</v>
      </c>
      <c r="F2236">
        <f t="shared" si="2454"/>
        <v>-29629.567308736485</v>
      </c>
      <c r="G2236">
        <f t="shared" si="2455"/>
        <v>2666.2609431765559</v>
      </c>
      <c r="H2236">
        <f>SQRT((xs-B2236)^2+(ys-C2236)^2)</f>
        <v>149999319826.84781</v>
      </c>
      <c r="I2236">
        <f>SQRT((xs-D2236)^2+(ys-E2236)^2)</f>
        <v>149999663982.41193</v>
      </c>
      <c r="J2236">
        <f t="shared" ref="J2236" si="2500">G*Ms*Me/H2236^2</f>
        <v>3.5235604476504383E+22</v>
      </c>
      <c r="K2236">
        <f t="shared" si="2451"/>
        <v>3.5235604476504383E+22</v>
      </c>
      <c r="L2236">
        <f>(xs-D2236)/I2236*K2236</f>
        <v>3.2331368786812841E+21</v>
      </c>
      <c r="M2236">
        <f>(ys-E2236)/I2236*K2236</f>
        <v>3.5086958385536451E+22</v>
      </c>
      <c r="N2236">
        <f>(xs-D2236)/I2236*K2236</f>
        <v>3.2331368786812841E+21</v>
      </c>
      <c r="O2236">
        <f>(xs-E2236)/I2236*K2236</f>
        <v>3.5086958385536451E+22</v>
      </c>
      <c r="P2236">
        <f t="shared" si="2457"/>
        <v>5.4138259857355723E-4</v>
      </c>
      <c r="Q2236">
        <f>M2236/Me</f>
        <v>5.8752442038741545E-3</v>
      </c>
      <c r="R2236">
        <f>F2236+P2236*dt/2</f>
        <v>-29623.720376671892</v>
      </c>
      <c r="S2236">
        <f>G2236+Q2236*dt/2</f>
        <v>2729.7135805783969</v>
      </c>
      <c r="T2236">
        <f>R2236*dt</f>
        <v>-639872360.13611293</v>
      </c>
      <c r="U2236">
        <f>S2236*dt</f>
        <v>58961813.340493374</v>
      </c>
      <c r="V2236">
        <f>N2236/Me*dt</f>
        <v>11.693864129188837</v>
      </c>
      <c r="W2236">
        <f>O2236/Me*dt</f>
        <v>126.90527480368173</v>
      </c>
      <c r="Z2236">
        <v>384125421.11597228</v>
      </c>
      <c r="AA2236">
        <v>9584012.7430887818</v>
      </c>
      <c r="AB2236">
        <f t="shared" si="2448"/>
        <v>-13699366900.48827</v>
      </c>
      <c r="AC2236">
        <f t="shared" si="2449"/>
        <v>-149327120211.61844</v>
      </c>
    </row>
    <row r="2237" spans="2:29" x14ac:dyDescent="0.3">
      <c r="B2237">
        <f t="shared" si="2452"/>
        <v>-14083492321.604242</v>
      </c>
      <c r="C2237">
        <f t="shared" si="2453"/>
        <v>-149336704224.36154</v>
      </c>
      <c r="D2237">
        <f>B2237+F2237*dt/2</f>
        <v>-14403365354.806002</v>
      </c>
      <c r="E2237">
        <f>C2237+G2237*dt/2</f>
        <v>-149306538029.20737</v>
      </c>
      <c r="F2237">
        <f t="shared" si="2454"/>
        <v>-29617.873444607296</v>
      </c>
      <c r="G2237">
        <f t="shared" si="2455"/>
        <v>2793.1662179802374</v>
      </c>
      <c r="H2237">
        <f>SQRT((xs-B2237)^2+(ys-C2237)^2)</f>
        <v>149999319947.0155</v>
      </c>
      <c r="I2237">
        <f>SQRT((xs-D2237)^2+(ys-E2237)^2)</f>
        <v>149999664105.66116</v>
      </c>
      <c r="J2237">
        <f t="shared" ref="J2237" si="2501">G*Ms*Me/H2237^2</f>
        <v>3.5235604420048376E+22</v>
      </c>
      <c r="K2237">
        <f t="shared" si="2451"/>
        <v>3.5235604420048376E+22</v>
      </c>
      <c r="L2237">
        <f>(xs-D2237)/I2237*K2237</f>
        <v>3.3834161361980007E+21</v>
      </c>
      <c r="M2237">
        <f>(ys-E2237)/I2237*K2237</f>
        <v>3.5072785947162046E+22</v>
      </c>
      <c r="N2237">
        <f>(xs-D2237)/I2237*K2237</f>
        <v>3.3834161361980007E+21</v>
      </c>
      <c r="O2237">
        <f>(xs-E2237)/I2237*K2237</f>
        <v>3.5072785947162046E+22</v>
      </c>
      <c r="P2237">
        <f t="shared" si="2457"/>
        <v>5.6654657337541867E-4</v>
      </c>
      <c r="Q2237">
        <f>M2237/Me</f>
        <v>5.8728710561222449E-3</v>
      </c>
      <c r="R2237">
        <f>F2237+P2237*dt/2</f>
        <v>-29611.754741614841</v>
      </c>
      <c r="S2237">
        <f>G2237+Q2237*dt/2</f>
        <v>2856.5932253863575</v>
      </c>
      <c r="T2237">
        <f>R2237*dt</f>
        <v>-639613902.41888058</v>
      </c>
      <c r="U2237">
        <f>S2237*dt</f>
        <v>61702413.668345325</v>
      </c>
      <c r="V2237">
        <f>N2237/Me*dt</f>
        <v>12.237405984909044</v>
      </c>
      <c r="W2237">
        <f>O2237/Me*dt</f>
        <v>126.85401481224049</v>
      </c>
      <c r="Z2237">
        <v>384044251.11498386</v>
      </c>
      <c r="AA2237">
        <v>-12410792.02490909</v>
      </c>
      <c r="AB2237">
        <f t="shared" si="2448"/>
        <v>-14339061972.908138</v>
      </c>
      <c r="AC2237">
        <f t="shared" si="2449"/>
        <v>-149287412602.71811</v>
      </c>
    </row>
    <row r="2238" spans="2:29" x14ac:dyDescent="0.3">
      <c r="B2238">
        <f t="shared" si="2452"/>
        <v>-14723106224.023123</v>
      </c>
      <c r="C2238">
        <f t="shared" si="2453"/>
        <v>-149275001810.69321</v>
      </c>
      <c r="D2238">
        <f>B2238+F2238*dt/2</f>
        <v>-15042847093.240244</v>
      </c>
      <c r="E2238">
        <f>C2238+G2238*dt/2</f>
        <v>-149243465592.17905</v>
      </c>
      <c r="F2238">
        <f t="shared" si="2454"/>
        <v>-29605.636038622386</v>
      </c>
      <c r="G2238">
        <f t="shared" si="2455"/>
        <v>2920.0202327924781</v>
      </c>
      <c r="H2238">
        <f>SQRT((xs-B2238)^2+(ys-C2238)^2)</f>
        <v>149999320073.34677</v>
      </c>
      <c r="I2238">
        <f>SQRT((xs-D2238)^2+(ys-E2238)^2)</f>
        <v>149999664235.07266</v>
      </c>
      <c r="J2238">
        <f t="shared" ref="J2238" si="2502">G*Ms*Me/H2238^2</f>
        <v>3.5235604360696663E+22</v>
      </c>
      <c r="K2238">
        <f t="shared" si="2451"/>
        <v>3.5235604360696663E+22</v>
      </c>
      <c r="L2238">
        <f>(xs-D2238)/I2238*K2238</f>
        <v>3.5336333007066502E+21</v>
      </c>
      <c r="M2238">
        <f>(ys-E2238)/I2238*K2238</f>
        <v>3.5057969855079784E+22</v>
      </c>
      <c r="N2238">
        <f>(xs-D2238)/I2238*K2238</f>
        <v>3.5336333007066502E+21</v>
      </c>
      <c r="O2238">
        <f>(xs-E2238)/I2238*K2238</f>
        <v>3.5057969855079784E+22</v>
      </c>
      <c r="P2238">
        <f t="shared" si="2457"/>
        <v>5.9170015082160923E-4</v>
      </c>
      <c r="Q2238">
        <f>M2238/Me</f>
        <v>5.8703901297856298E-3</v>
      </c>
      <c r="R2238">
        <f>F2238+P2238*dt/2</f>
        <v>-29599.245676993512</v>
      </c>
      <c r="S2238">
        <f>G2238+Q2238*dt/2</f>
        <v>2983.4204461941627</v>
      </c>
      <c r="T2238">
        <f>R2238*dt</f>
        <v>-639343706.62305987</v>
      </c>
      <c r="U2238">
        <f>S2238*dt</f>
        <v>64441881.637793913</v>
      </c>
      <c r="V2238">
        <f>N2238/Me*dt</f>
        <v>12.780723257746759</v>
      </c>
      <c r="W2238">
        <f>O2238/Me*dt</f>
        <v>126.8004268033696</v>
      </c>
      <c r="Z2238">
        <v>382704699.65387762</v>
      </c>
      <c r="AA2238">
        <v>-34364930.846028037</v>
      </c>
      <c r="AB2238">
        <f t="shared" si="2448"/>
        <v>-14979745230.992306</v>
      </c>
      <c r="AC2238">
        <f t="shared" si="2449"/>
        <v>-149244924859.90146</v>
      </c>
    </row>
    <row r="2239" spans="2:29" x14ac:dyDescent="0.3">
      <c r="B2239">
        <f t="shared" si="2452"/>
        <v>-15362449930.646183</v>
      </c>
      <c r="C2239">
        <f t="shared" si="2453"/>
        <v>-149210559929.05542</v>
      </c>
      <c r="D2239">
        <f>B2239+F2239*dt/2</f>
        <v>-15682052768.05212</v>
      </c>
      <c r="E2239">
        <f>C2239+G2239*dt/2</f>
        <v>-149177654265.93179</v>
      </c>
      <c r="F2239">
        <f t="shared" si="2454"/>
        <v>-29592.855315364639</v>
      </c>
      <c r="G2239">
        <f t="shared" si="2455"/>
        <v>3046.8206595958477</v>
      </c>
      <c r="H2239">
        <f>SQRT((xs-B2239)^2+(ys-C2239)^2)</f>
        <v>149999320205.83911</v>
      </c>
      <c r="I2239">
        <f>SQRT((xs-D2239)^2+(ys-E2239)^2)</f>
        <v>149999664370.64401</v>
      </c>
      <c r="J2239">
        <f t="shared" ref="J2239" si="2503">G*Ms*Me/H2239^2</f>
        <v>3.5235604298450411E+22</v>
      </c>
      <c r="K2239">
        <f t="shared" si="2451"/>
        <v>3.5235604298450411E+22</v>
      </c>
      <c r="L2239">
        <f>(xs-D2239)/I2239*K2239</f>
        <v>3.6837856153939807E+21</v>
      </c>
      <c r="M2239">
        <f>(ys-E2239)/I2239*K2239</f>
        <v>3.5042510381204046E+22</v>
      </c>
      <c r="N2239">
        <f>(xs-D2239)/I2239*K2239</f>
        <v>3.6837856153939807E+21</v>
      </c>
      <c r="O2239">
        <f>(xs-E2239)/I2239*K2239</f>
        <v>3.5042510381204046E+22</v>
      </c>
      <c r="P2239">
        <f t="shared" si="2457"/>
        <v>6.1684286928901213E-4</v>
      </c>
      <c r="Q2239">
        <f>M2239/Me</f>
        <v>5.8678014703958548E-3</v>
      </c>
      <c r="R2239">
        <f>F2239+P2239*dt/2</f>
        <v>-29586.193412376317</v>
      </c>
      <c r="S2239">
        <f>G2239+Q2239*dt/2</f>
        <v>3110.1929154761228</v>
      </c>
      <c r="T2239">
        <f>R2239*dt</f>
        <v>-639061777.70732844</v>
      </c>
      <c r="U2239">
        <f>S2239*dt</f>
        <v>67180166.974284247</v>
      </c>
      <c r="V2239">
        <f>N2239/Me*dt</f>
        <v>13.323805976642662</v>
      </c>
      <c r="W2239">
        <f>O2239/Me*dt</f>
        <v>126.74451176055047</v>
      </c>
      <c r="Z2239">
        <v>380111153.71168679</v>
      </c>
      <c r="AA2239">
        <v>-56206467.323204055</v>
      </c>
      <c r="AB2239">
        <f t="shared" si="2448"/>
        <v>-15621400554.641825</v>
      </c>
      <c r="AC2239">
        <f t="shared" si="2449"/>
        <v>-149199586229.40436</v>
      </c>
    </row>
    <row r="2240" spans="2:29" x14ac:dyDescent="0.3">
      <c r="B2240">
        <f t="shared" si="2452"/>
        <v>-16001511708.353512</v>
      </c>
      <c r="C2240">
        <f t="shared" si="2453"/>
        <v>-149143379762.08115</v>
      </c>
      <c r="D2240">
        <f>B2240+F2240*dt/2</f>
        <v>-16320970648.654902</v>
      </c>
      <c r="E2240">
        <f>C2240+G2240*dt/2</f>
        <v>-149109105258.2305</v>
      </c>
      <c r="F2240">
        <f t="shared" si="2454"/>
        <v>-29579.531509387998</v>
      </c>
      <c r="G2240">
        <f t="shared" si="2455"/>
        <v>3173.565171356398</v>
      </c>
      <c r="H2240">
        <f>SQRT((xs-B2240)^2+(ys-C2240)^2)</f>
        <v>149999320344.48999</v>
      </c>
      <c r="I2240">
        <f>SQRT((xs-D2240)^2+(ys-E2240)^2)</f>
        <v>149999664512.37256</v>
      </c>
      <c r="J2240">
        <f t="shared" ref="J2240" si="2504">G*Ms*Me/H2240^2</f>
        <v>3.5235604233310811E+22</v>
      </c>
      <c r="K2240">
        <f t="shared" si="2451"/>
        <v>3.5235604233310811E+22</v>
      </c>
      <c r="L2240">
        <f>(xs-D2240)/I2240*K2240</f>
        <v>3.8338703246369683E+21</v>
      </c>
      <c r="M2240">
        <f>(ys-E2240)/I2240*K2240</f>
        <v>3.5026407809256981E+22</v>
      </c>
      <c r="N2240">
        <f>(xs-D2240)/I2240*K2240</f>
        <v>3.8338703246369683E+21</v>
      </c>
      <c r="O2240">
        <f>(xs-E2240)/I2240*K2240</f>
        <v>3.5026407809256981E+22</v>
      </c>
      <c r="P2240">
        <f t="shared" si="2457"/>
        <v>6.419742673538125E-4</v>
      </c>
      <c r="Q2240">
        <f>M2240/Me</f>
        <v>5.8651051254616513E-3</v>
      </c>
      <c r="R2240">
        <f>F2240+P2240*dt/2</f>
        <v>-29572.598187300577</v>
      </c>
      <c r="S2240">
        <f>G2240+Q2240*dt/2</f>
        <v>3236.9083067113838</v>
      </c>
      <c r="T2240">
        <f>R2240*dt</f>
        <v>-638768120.84569252</v>
      </c>
      <c r="U2240">
        <f>S2240*dt</f>
        <v>69917219.424965888</v>
      </c>
      <c r="V2240">
        <f>N2240/Me*dt</f>
        <v>13.866644174842349</v>
      </c>
      <c r="W2240">
        <f>O2240/Me*dt</f>
        <v>126.68627070997167</v>
      </c>
      <c r="Z2240">
        <v>376272109.19981837</v>
      </c>
      <c r="AA2240">
        <v>-77863833.758018389</v>
      </c>
      <c r="AB2240">
        <f t="shared" si="2448"/>
        <v>-16264007719.999386</v>
      </c>
      <c r="AC2240">
        <f t="shared" si="2449"/>
        <v>-149151326376.41422</v>
      </c>
    </row>
    <row r="2241" spans="2:29" x14ac:dyDescent="0.3">
      <c r="B2241">
        <f t="shared" si="2452"/>
        <v>-16640279829.199203</v>
      </c>
      <c r="C2241">
        <f t="shared" si="2453"/>
        <v>-149073462542.65619</v>
      </c>
      <c r="D2241">
        <f>B2241+F2241*dt/2</f>
        <v>-16959589009.743505</v>
      </c>
      <c r="E2241">
        <f>C2241+G2241*dt/2</f>
        <v>-149037819827.08188</v>
      </c>
      <c r="F2241">
        <f t="shared" si="2454"/>
        <v>-29565.664865213155</v>
      </c>
      <c r="G2241">
        <f t="shared" si="2455"/>
        <v>3300.2514420663697</v>
      </c>
      <c r="H2241">
        <f>SQRT((xs-B2241)^2+(ys-C2241)^2)</f>
        <v>149999320489.29681</v>
      </c>
      <c r="I2241">
        <f>SQRT((xs-D2241)^2+(ys-E2241)^2)</f>
        <v>149999664660.25562</v>
      </c>
      <c r="J2241">
        <f t="shared" ref="J2241" si="2505">G*Ms*Me/H2241^2</f>
        <v>3.5235604165279095E+22</v>
      </c>
      <c r="K2241">
        <f t="shared" si="2451"/>
        <v>3.5235604165279095E+22</v>
      </c>
      <c r="L2241">
        <f>(xs-D2241)/I2241*K2241</f>
        <v>3.9838846740533876E+21</v>
      </c>
      <c r="M2241">
        <f>(ys-E2241)/I2241*K2241</f>
        <v>3.5009662434763287E+22</v>
      </c>
      <c r="N2241">
        <f>(xs-D2241)/I2241*K2241</f>
        <v>3.9838846740533876E+21</v>
      </c>
      <c r="O2241">
        <f>(xs-E2241)/I2241*K2241</f>
        <v>3.5009662434763287E+22</v>
      </c>
      <c r="P2241">
        <f t="shared" si="2457"/>
        <v>6.6709388379996442E-4</v>
      </c>
      <c r="Q2241">
        <f>M2241/Me</f>
        <v>5.8623011444680654E-3</v>
      </c>
      <c r="R2241">
        <f>F2241+P2241*dt/2</f>
        <v>-29558.460251268116</v>
      </c>
      <c r="S2241">
        <f>G2241+Q2241*dt/2</f>
        <v>3363.5642944266247</v>
      </c>
      <c r="T2241">
        <f>R2241*dt</f>
        <v>-638462741.42739129</v>
      </c>
      <c r="U2241">
        <f>S2241*dt</f>
        <v>72652988.759615093</v>
      </c>
      <c r="V2241">
        <f>N2241/Me*dt</f>
        <v>14.409227890079231</v>
      </c>
      <c r="W2241">
        <f>O2241/Me*dt</f>
        <v>126.62570472051021</v>
      </c>
      <c r="Z2241">
        <v>371200143.15367919</v>
      </c>
      <c r="AA2241">
        <v>-99266065.656829566</v>
      </c>
      <c r="AB2241">
        <f t="shared" si="2448"/>
        <v>-16907542427.472916</v>
      </c>
      <c r="AC2241">
        <f t="shared" si="2449"/>
        <v>-149100075619.55341</v>
      </c>
    </row>
    <row r="2242" spans="2:29" x14ac:dyDescent="0.3">
      <c r="B2242">
        <f t="shared" si="2452"/>
        <v>-17278742570.626595</v>
      </c>
      <c r="C2242">
        <f t="shared" si="2453"/>
        <v>-149000809553.89658</v>
      </c>
      <c r="D2242">
        <f>B2242+F2242*dt/2</f>
        <v>-17597896131.509686</v>
      </c>
      <c r="E2242">
        <f>C2242+G2242*dt/2</f>
        <v>-148963799280.71127</v>
      </c>
      <c r="F2242">
        <f t="shared" si="2454"/>
        <v>-29551.255637323076</v>
      </c>
      <c r="G2242">
        <f t="shared" si="2455"/>
        <v>3426.8771467868801</v>
      </c>
      <c r="H2242">
        <f>SQRT((xs-B2242)^2+(ys-C2242)^2)</f>
        <v>149999320640.25671</v>
      </c>
      <c r="I2242">
        <f>SQRT((xs-D2242)^2+(ys-E2242)^2)</f>
        <v>149999664814.29031</v>
      </c>
      <c r="J2242">
        <f t="shared" ref="J2242" si="2506">G*Ms*Me/H2242^2</f>
        <v>3.5235604094356594E+22</v>
      </c>
      <c r="K2242">
        <f t="shared" si="2451"/>
        <v>3.5235604094356594E+22</v>
      </c>
      <c r="L2242">
        <f>(xs-D2242)/I2242*K2242</f>
        <v>4.1338259105523753E+21</v>
      </c>
      <c r="M2242">
        <f>(ys-E2242)/I2242*K2242</f>
        <v>3.499227456504485E+22</v>
      </c>
      <c r="N2242">
        <f>(xs-D2242)/I2242*K2242</f>
        <v>4.1338259105523753E+21</v>
      </c>
      <c r="O2242">
        <f>(xs-E2242)/I2242*K2242</f>
        <v>3.499227456504485E+22</v>
      </c>
      <c r="P2242">
        <f t="shared" si="2457"/>
        <v>6.9220125762765828E-4</v>
      </c>
      <c r="Q2242">
        <f>M2242/Me</f>
        <v>5.8593895788755608E-3</v>
      </c>
      <c r="R2242">
        <f>F2242+P2242*dt/2</f>
        <v>-29543.779863740696</v>
      </c>
      <c r="S2242">
        <f>G2242+Q2242*dt/2</f>
        <v>3490.1585542387361</v>
      </c>
      <c r="T2242">
        <f>R2242*dt</f>
        <v>-638145645.05679905</v>
      </c>
      <c r="U2242">
        <f>S2242*dt</f>
        <v>75387424.771556705</v>
      </c>
      <c r="V2242">
        <f>N2242/Me*dt</f>
        <v>14.951547164757418</v>
      </c>
      <c r="W2242">
        <f>O2242/Me*dt</f>
        <v>126.56281490371211</v>
      </c>
      <c r="Z2242">
        <v>364911872.55131245</v>
      </c>
      <c r="AA2242">
        <v>-120343034.26380143</v>
      </c>
      <c r="AB2242">
        <f t="shared" si="2448"/>
        <v>-17551976343.132084</v>
      </c>
      <c r="AC2242">
        <f t="shared" si="2449"/>
        <v>-149045765163.38882</v>
      </c>
    </row>
    <row r="2243" spans="2:29" x14ac:dyDescent="0.3">
      <c r="B2243">
        <f t="shared" si="2452"/>
        <v>-17916888215.683395</v>
      </c>
      <c r="C2243">
        <f t="shared" si="2453"/>
        <v>-148925422129.12503</v>
      </c>
      <c r="D2243">
        <f>B2243+F2243*dt/2</f>
        <v>-18235880299.857105</v>
      </c>
      <c r="E2243">
        <f>C2243+G2243*dt/2</f>
        <v>-148887044977.53876</v>
      </c>
      <c r="F2243">
        <f t="shared" si="2454"/>
        <v>-29536.304090158319</v>
      </c>
      <c r="G2243">
        <f t="shared" si="2455"/>
        <v>3553.4399616905921</v>
      </c>
      <c r="H2243">
        <f>SQRT((xs-B2243)^2+(ys-C2243)^2)</f>
        <v>149999320797.36688</v>
      </c>
      <c r="I2243">
        <f>SQRT((xs-D2243)^2+(ys-E2243)^2)</f>
        <v>149999664974.47375</v>
      </c>
      <c r="J2243">
        <f t="shared" ref="J2243" si="2507">G*Ms*Me/H2243^2</f>
        <v>3.5235604020544636E+22</v>
      </c>
      <c r="K2243">
        <f t="shared" si="2451"/>
        <v>3.5235604020544636E+22</v>
      </c>
      <c r="L2243">
        <f>(xs-D2243)/I2243*K2243</f>
        <v>4.2836912823849457E+21</v>
      </c>
      <c r="M2243">
        <f>(ys-E2243)/I2243*K2243</f>
        <v>3.4974244519214999E+22</v>
      </c>
      <c r="N2243">
        <f>(xs-D2243)/I2243*K2243</f>
        <v>4.2836912823849457E+21</v>
      </c>
      <c r="O2243">
        <f>(xs-E2243)/I2243*K2243</f>
        <v>3.4974244519214999E+22</v>
      </c>
      <c r="P2243">
        <f t="shared" si="2457"/>
        <v>7.1729592806177918E-4</v>
      </c>
      <c r="Q2243">
        <f>M2243/Me</f>
        <v>5.8563704821190552E-3</v>
      </c>
      <c r="R2243">
        <f>F2243+P2243*dt/2</f>
        <v>-29528.557294135251</v>
      </c>
      <c r="S2243">
        <f>G2243+Q2243*dt/2</f>
        <v>3616.6887628974778</v>
      </c>
      <c r="T2243">
        <f>R2243*dt</f>
        <v>-637816837.55332148</v>
      </c>
      <c r="U2243">
        <f>S2243*dt</f>
        <v>78120477.278585523</v>
      </c>
      <c r="V2243">
        <f>N2243/Me*dt</f>
        <v>15.493592046134431</v>
      </c>
      <c r="W2243">
        <f>O2243/Me*dt</f>
        <v>126.49760241377159</v>
      </c>
      <c r="Z2243">
        <v>357427899.89359927</v>
      </c>
      <c r="AA2243">
        <v>-141025676.35881072</v>
      </c>
      <c r="AB2243">
        <f t="shared" si="2448"/>
        <v>-18197277153.343117</v>
      </c>
      <c r="AC2243">
        <f t="shared" si="2449"/>
        <v>-148988327328.20526</v>
      </c>
    </row>
    <row r="2244" spans="2:29" x14ac:dyDescent="0.3">
      <c r="B2244">
        <f t="shared" si="2452"/>
        <v>-18554705053.236717</v>
      </c>
      <c r="C2244">
        <f t="shared" si="2453"/>
        <v>-148847301651.84644</v>
      </c>
      <c r="D2244">
        <f>B2244+F2244*dt/2</f>
        <v>-18873529806.616329</v>
      </c>
      <c r="E2244">
        <f>C2244+G2244*dt/2</f>
        <v>-148807558326.15411</v>
      </c>
      <c r="F2244">
        <f t="shared" si="2454"/>
        <v>-29520.810498112183</v>
      </c>
      <c r="G2244">
        <f t="shared" si="2455"/>
        <v>3679.9375641043639</v>
      </c>
      <c r="H2244">
        <f>SQRT((xs-B2244)^2+(ys-C2244)^2)</f>
        <v>149999320960.62427</v>
      </c>
      <c r="I2244">
        <f>SQRT((xs-D2244)^2+(ys-E2244)^2)</f>
        <v>149999665140.80289</v>
      </c>
      <c r="J2244">
        <f t="shared" ref="J2244" si="2508">G*Ms*Me/H2244^2</f>
        <v>3.5235603943844657E+22</v>
      </c>
      <c r="K2244">
        <f t="shared" si="2451"/>
        <v>3.5235603943844657E+22</v>
      </c>
      <c r="L2244">
        <f>(xs-D2244)/I2244*K2244</f>
        <v>4.4334780391945111E+21</v>
      </c>
      <c r="M2244">
        <f>(ys-E2244)/I2244*K2244</f>
        <v>3.4955572628172764E+22</v>
      </c>
      <c r="N2244">
        <f>(xs-D2244)/I2244*K2244</f>
        <v>4.4334780391945111E+21</v>
      </c>
      <c r="O2244">
        <f>(xs-E2244)/I2244*K2244</f>
        <v>3.4955572628172764E+22</v>
      </c>
      <c r="P2244">
        <f t="shared" si="2457"/>
        <v>7.4237743456036687E-4</v>
      </c>
      <c r="Q2244">
        <f>M2244/Me</f>
        <v>5.8532439096069594E-3</v>
      </c>
      <c r="R2244">
        <f>F2244+P2244*dt/2</f>
        <v>-29512.79282181893</v>
      </c>
      <c r="S2244">
        <f>G2244+Q2244*dt/2</f>
        <v>3743.152598328119</v>
      </c>
      <c r="T2244">
        <f>R2244*dt</f>
        <v>-637476324.95128894</v>
      </c>
      <c r="U2244">
        <f>S2244*dt</f>
        <v>80852096.123887375</v>
      </c>
      <c r="V2244">
        <f>N2244/Me*dt</f>
        <v>16.035352586503926</v>
      </c>
      <c r="W2244">
        <f>O2244/Me*dt</f>
        <v>126.43006844751032</v>
      </c>
      <c r="Z2244">
        <v>348772745.72396898</v>
      </c>
      <c r="AA2244">
        <v>-161246220.56713679</v>
      </c>
      <c r="AB2244">
        <f t="shared" si="2448"/>
        <v>-18843408632.464039</v>
      </c>
      <c r="AC2244">
        <f t="shared" si="2449"/>
        <v>-148927695776.28967</v>
      </c>
    </row>
    <row r="2245" spans="2:29" x14ac:dyDescent="0.3">
      <c r="B2245">
        <f t="shared" si="2452"/>
        <v>-19192181378.188007</v>
      </c>
      <c r="C2245">
        <f t="shared" si="2453"/>
        <v>-148766449555.72253</v>
      </c>
      <c r="D2245">
        <f>B2245+F2245*dt/2</f>
        <v>-19510832949.759686</v>
      </c>
      <c r="E2245">
        <f>C2245+G2245*dt/2</f>
        <v>-148725340785.29099</v>
      </c>
      <c r="F2245">
        <f t="shared" si="2454"/>
        <v>-29504.77514552568</v>
      </c>
      <c r="G2245">
        <f t="shared" si="2455"/>
        <v>3806.3676325518741</v>
      </c>
      <c r="H2245">
        <f>SQRT((xs-B2245)^2+(ys-C2245)^2)</f>
        <v>149999321130.02579</v>
      </c>
      <c r="I2245">
        <f>SQRT((xs-D2245)^2+(ys-E2245)^2)</f>
        <v>149999665313.27451</v>
      </c>
      <c r="J2245">
        <f t="shared" ref="J2245" si="2509">G*Ms*Me/H2245^2</f>
        <v>3.52356038642581E+22</v>
      </c>
      <c r="K2245">
        <f t="shared" si="2451"/>
        <v>3.52356038642581E+22</v>
      </c>
      <c r="L2245">
        <f>(xs-D2245)/I2245*K2245</f>
        <v>4.5831834320673461E+21</v>
      </c>
      <c r="M2245">
        <f>(ys-E2245)/I2245*K2245</f>
        <v>3.4936259234596706E+22</v>
      </c>
      <c r="N2245">
        <f>(xs-D2245)/I2245*K2245</f>
        <v>4.5831834320673461E+21</v>
      </c>
      <c r="O2245">
        <f>(xs-E2245)/I2245*K2245</f>
        <v>3.4936259234596706E+22</v>
      </c>
      <c r="P2245">
        <f t="shared" si="2457"/>
        <v>7.6744531682306524E-4</v>
      </c>
      <c r="Q2245">
        <f>M2245/Me</f>
        <v>5.8500099187201449E-3</v>
      </c>
      <c r="R2245">
        <f>F2245+P2245*dt/2</f>
        <v>-29496.486736103991</v>
      </c>
      <c r="S2245">
        <f>G2245+Q2245*dt/2</f>
        <v>3869.5477396740516</v>
      </c>
      <c r="T2245">
        <f>R2245*dt</f>
        <v>-637124113.49984622</v>
      </c>
      <c r="U2245">
        <f>S2245*dt</f>
        <v>83582231.176959515</v>
      </c>
      <c r="V2245">
        <f>N2245/Me*dt</f>
        <v>16.576818843378209</v>
      </c>
      <c r="W2245">
        <f>O2245/Me*dt</f>
        <v>126.36021424435513</v>
      </c>
      <c r="Z2245">
        <v>338974768.3083744</v>
      </c>
      <c r="AA2245">
        <v>-180938409.43922409</v>
      </c>
      <c r="AB2245">
        <f t="shared" si="2448"/>
        <v>-19490330723.379478</v>
      </c>
      <c r="AC2245">
        <f t="shared" si="2449"/>
        <v>-148863805733.98477</v>
      </c>
    </row>
    <row r="2246" spans="2:29" x14ac:dyDescent="0.3">
      <c r="B2246">
        <f t="shared" si="2452"/>
        <v>-19829305491.687855</v>
      </c>
      <c r="C2246">
        <f t="shared" si="2453"/>
        <v>-148682867324.54556</v>
      </c>
      <c r="D2246">
        <f>B2246+F2246*dt/2</f>
        <v>-20147778033.616024</v>
      </c>
      <c r="E2246">
        <f>C2246+G2246*dt/2</f>
        <v>-148640393863.80017</v>
      </c>
      <c r="F2246">
        <f t="shared" si="2454"/>
        <v>-29488.198326682301</v>
      </c>
      <c r="G2246">
        <f t="shared" si="2455"/>
        <v>3932.7278467962292</v>
      </c>
      <c r="H2246">
        <f>SQRT((xs-B2246)^2+(ys-C2246)^2)</f>
        <v>149999321305.56824</v>
      </c>
      <c r="I2246">
        <f>SQRT((xs-D2246)^2+(ys-E2246)^2)</f>
        <v>149999665491.88535</v>
      </c>
      <c r="J2246">
        <f t="shared" ref="J2246" si="2510">G*Ms*Me/H2246^2</f>
        <v>3.5235603781786465E+22</v>
      </c>
      <c r="K2246">
        <f t="shared" si="2451"/>
        <v>3.5235603781786465E+22</v>
      </c>
      <c r="L2246">
        <f>(xs-D2246)/I2246*K2246</f>
        <v>4.7328047135830447E+21</v>
      </c>
      <c r="M2246">
        <f>(ys-E2246)/I2246*K2246</f>
        <v>3.4916304692938669E+22</v>
      </c>
      <c r="N2246">
        <f>(xs-D2246)/I2246*K2246</f>
        <v>4.7328047135830447E+21</v>
      </c>
      <c r="O2246">
        <f>(xs-E2246)/I2246*K2246</f>
        <v>3.4916304692938669E+22</v>
      </c>
      <c r="P2246">
        <f t="shared" si="2457"/>
        <v>7.9249911479957209E-4</v>
      </c>
      <c r="Q2246">
        <f>M2246/Me</f>
        <v>5.8466685688108953E-3</v>
      </c>
      <c r="R2246">
        <f>F2246+P2246*dt/2</f>
        <v>-29479.639336242464</v>
      </c>
      <c r="S2246">
        <f>G2246+Q2246*dt/2</f>
        <v>3995.8718673393869</v>
      </c>
      <c r="T2246">
        <f>R2246*dt</f>
        <v>-636760209.66283727</v>
      </c>
      <c r="U2246">
        <f>S2246*dt</f>
        <v>86310832.334530756</v>
      </c>
      <c r="V2246">
        <f>N2246/Me*dt</f>
        <v>17.117980879670757</v>
      </c>
      <c r="W2246">
        <f>O2246/Me*dt</f>
        <v>126.28804108631533</v>
      </c>
      <c r="Z2246">
        <v>328066070.73838252</v>
      </c>
      <c r="AA2246">
        <v>-200037716.57262948</v>
      </c>
      <c r="AB2246">
        <f t="shared" si="2448"/>
        <v>-20137999630.612309</v>
      </c>
      <c r="AC2246">
        <f t="shared" si="2449"/>
        <v>-148796594208.78366</v>
      </c>
    </row>
    <row r="2247" spans="2:29" x14ac:dyDescent="0.3">
      <c r="B2247">
        <f t="shared" si="2452"/>
        <v>-20466065701.350693</v>
      </c>
      <c r="C2247">
        <f t="shared" si="2453"/>
        <v>-148596556492.21103</v>
      </c>
      <c r="D2247">
        <f>B2247+F2247*dt/2</f>
        <v>-20784353369.085361</v>
      </c>
      <c r="E2247">
        <f>C2247+G2247*dt/2</f>
        <v>-148552719120.62189</v>
      </c>
      <c r="F2247">
        <f t="shared" si="2454"/>
        <v>-29471.080345802631</v>
      </c>
      <c r="G2247">
        <f t="shared" si="2455"/>
        <v>4059.0158878825446</v>
      </c>
      <c r="H2247">
        <f>SQRT((xs-B2247)^2+(ys-C2247)^2)</f>
        <v>149999321487.24829</v>
      </c>
      <c r="I2247">
        <f>SQRT((xs-D2247)^2+(ys-E2247)^2)</f>
        <v>149999665676.63205</v>
      </c>
      <c r="J2247">
        <f t="shared" ref="J2247" si="2511">G*Ms*Me/H2247^2</f>
        <v>3.523560369643133E+22</v>
      </c>
      <c r="K2247">
        <f t="shared" si="2451"/>
        <v>3.523560369643133E+22</v>
      </c>
      <c r="L2247">
        <f>(xs-D2247)/I2247*K2247</f>
        <v>4.882339137864954E+21</v>
      </c>
      <c r="M2247">
        <f>(ys-E2247)/I2247*K2247</f>
        <v>3.4895709369417287E+22</v>
      </c>
      <c r="N2247">
        <f>(xs-D2247)/I2247*K2247</f>
        <v>4.882339137864954E+21</v>
      </c>
      <c r="O2247">
        <f>(xs-E2247)/I2247*K2247</f>
        <v>3.4895709369417287E+22</v>
      </c>
      <c r="P2247">
        <f t="shared" si="2457"/>
        <v>8.1753836869808338E-4</v>
      </c>
      <c r="Q2247">
        <f>M2247/Me</f>
        <v>5.8432199212018225E-3</v>
      </c>
      <c r="R2247">
        <f>F2247+P2247*dt/2</f>
        <v>-29462.250931420691</v>
      </c>
      <c r="S2247">
        <f>G2247+Q2247*dt/2</f>
        <v>4122.1226630315241</v>
      </c>
      <c r="T2247">
        <f>R2247*dt</f>
        <v>-636384620.11868691</v>
      </c>
      <c r="U2247">
        <f>S2247*dt</f>
        <v>89037849.521480918</v>
      </c>
      <c r="V2247">
        <f>N2247/Me*dt</f>
        <v>17.658828763878603</v>
      </c>
      <c r="W2247">
        <f>O2247/Me*dt</f>
        <v>126.21355029795937</v>
      </c>
      <c r="Z2247">
        <v>316082395.76146609</v>
      </c>
      <c r="AA2247">
        <v>-218481558.06447503</v>
      </c>
      <c r="AB2247">
        <f t="shared" si="2448"/>
        <v>-20786367925.707912</v>
      </c>
      <c r="AC2247">
        <f t="shared" si="2449"/>
        <v>-148726000200.75403</v>
      </c>
    </row>
    <row r="2248" spans="2:29" x14ac:dyDescent="0.3">
      <c r="B2248">
        <f t="shared" si="2452"/>
        <v>-21102450321.469379</v>
      </c>
      <c r="C2248">
        <f t="shared" si="2453"/>
        <v>-148507518642.68954</v>
      </c>
      <c r="D2248">
        <f>B2248+F2248*dt/2</f>
        <v>-21420547273.853397</v>
      </c>
      <c r="E2248">
        <f>C2248+G2248*dt/2</f>
        <v>-148462318164.7572</v>
      </c>
      <c r="F2248">
        <f t="shared" si="2454"/>
        <v>-29453.421517038754</v>
      </c>
      <c r="G2248">
        <f t="shared" si="2455"/>
        <v>4185.2294381805041</v>
      </c>
      <c r="H2248">
        <f>SQRT((xs-B2248)^2+(ys-C2248)^2)</f>
        <v>149999321675.06247</v>
      </c>
      <c r="I2248">
        <f>SQRT((xs-D2248)^2+(ys-E2248)^2)</f>
        <v>149999665867.51114</v>
      </c>
      <c r="J2248">
        <f t="shared" ref="J2248" si="2512">G*Ms*Me/H2248^2</f>
        <v>3.5235603608194318E+22</v>
      </c>
      <c r="K2248">
        <f t="shared" si="2451"/>
        <v>3.5235603608194318E+22</v>
      </c>
      <c r="L2248">
        <f>(xs-D2248)/I2248*K2248</f>
        <v>5.0317839606305595E+21</v>
      </c>
      <c r="M2248">
        <f>(ys-E2248)/I2248*K2248</f>
        <v>3.4874473642011247E+22</v>
      </c>
      <c r="N2248">
        <f>(xs-D2248)/I2248*K2248</f>
        <v>5.0317839606305595E+21</v>
      </c>
      <c r="O2248">
        <f>(xs-E2248)/I2248*K2248</f>
        <v>3.4874473642011247E+22</v>
      </c>
      <c r="P2248">
        <f t="shared" si="2457"/>
        <v>8.4256261899373066E-4</v>
      </c>
      <c r="Q2248">
        <f>M2248/Me</f>
        <v>5.8396640391847367E-3</v>
      </c>
      <c r="R2248">
        <f>F2248+P2248*dt/2</f>
        <v>-29444.321840753622</v>
      </c>
      <c r="S2248">
        <f>G2248+Q2248*dt/2</f>
        <v>4248.2978098036992</v>
      </c>
      <c r="T2248">
        <f>R2248*dt</f>
        <v>-635997351.76027822</v>
      </c>
      <c r="U2248">
        <f>S2248*dt</f>
        <v>91763232.691759899</v>
      </c>
      <c r="V2248">
        <f>N2248/Me*dt</f>
        <v>18.199352570264583</v>
      </c>
      <c r="W2248">
        <f>O2248/Me*dt</f>
        <v>126.13674324639031</v>
      </c>
      <c r="Z2248">
        <v>303063008.68282706</v>
      </c>
      <c r="AA2248">
        <v>-236209497.601271</v>
      </c>
      <c r="AB2248">
        <f t="shared" si="2448"/>
        <v>-21435384664.546829</v>
      </c>
      <c r="AC2248">
        <f t="shared" si="2449"/>
        <v>-148651964907.59903</v>
      </c>
    </row>
    <row r="2249" spans="2:29" x14ac:dyDescent="0.3">
      <c r="B2249">
        <f t="shared" si="2452"/>
        <v>-21738447673.229656</v>
      </c>
      <c r="C2249">
        <f t="shared" si="2453"/>
        <v>-148415755409.99777</v>
      </c>
      <c r="D2249">
        <f>B2249+F2249*dt/2</f>
        <v>-22056348072.605915</v>
      </c>
      <c r="E2249">
        <f>C2249+G2249*dt/2</f>
        <v>-148369192655.23837</v>
      </c>
      <c r="F2249">
        <f t="shared" si="2454"/>
        <v>-29435.222164468491</v>
      </c>
      <c r="G2249">
        <f t="shared" si="2455"/>
        <v>4311.3661814268944</v>
      </c>
      <c r="H2249">
        <f>SQRT((xs-B2249)^2+(ys-C2249)^2)</f>
        <v>149999321869.00723</v>
      </c>
      <c r="I2249">
        <f>SQRT((xs-D2249)^2+(ys-E2249)^2)</f>
        <v>149999666064.51892</v>
      </c>
      <c r="J2249">
        <f t="shared" ref="J2249" si="2513">G*Ms*Me/H2249^2</f>
        <v>3.5235603517077094E+22</v>
      </c>
      <c r="K2249">
        <f t="shared" si="2451"/>
        <v>3.5235603517077094E+22</v>
      </c>
      <c r="L2249">
        <f>(xs-D2249)/I2249*K2249</f>
        <v>5.1811364392418599E+21</v>
      </c>
      <c r="M2249">
        <f>(ys-E2249)/I2249*K2249</f>
        <v>3.4852597900452351E+22</v>
      </c>
      <c r="N2249">
        <f>(xs-D2249)/I2249*K2249</f>
        <v>5.1811364392418599E+21</v>
      </c>
      <c r="O2249">
        <f>(xs-E2249)/I2249*K2249</f>
        <v>3.4852597900452351E+22</v>
      </c>
      <c r="P2249">
        <f t="shared" si="2457"/>
        <v>8.6757140643701602E-4</v>
      </c>
      <c r="Q2249">
        <f>M2249/Me</f>
        <v>5.8360009880194822E-3</v>
      </c>
      <c r="R2249">
        <f>F2249+P2249*dt/2</f>
        <v>-29425.852393278972</v>
      </c>
      <c r="S2249">
        <f>G2249+Q2249*dt/2</f>
        <v>4374.3949920975047</v>
      </c>
      <c r="T2249">
        <f>R2249*dt</f>
        <v>-635598411.69482577</v>
      </c>
      <c r="U2249">
        <f>S2249*dt</f>
        <v>94486931.829306096</v>
      </c>
      <c r="V2249">
        <f>N2249/Me*dt</f>
        <v>18.739542379039545</v>
      </c>
      <c r="W2249">
        <f>O2249/Me*dt</f>
        <v>126.05762134122082</v>
      </c>
      <c r="Z2249">
        <v>289050568.72220051</v>
      </c>
      <c r="AA2249">
        <v>-253163444.51379287</v>
      </c>
      <c r="AB2249">
        <f t="shared" si="2448"/>
        <v>-22084995516.202278</v>
      </c>
      <c r="AC2249">
        <f t="shared" si="2449"/>
        <v>-148574431922.68225</v>
      </c>
    </row>
    <row r="2250" spans="2:29" x14ac:dyDescent="0.3">
      <c r="B2250">
        <f t="shared" si="2452"/>
        <v>-22374046084.92448</v>
      </c>
      <c r="C2250">
        <f t="shared" si="2453"/>
        <v>-148321268478.16846</v>
      </c>
      <c r="D2250">
        <f>B2250+F2250*dt/2</f>
        <v>-22691744097.243046</v>
      </c>
      <c r="E2250">
        <f>C2250+G2250*dt/2</f>
        <v>-148273344301.09857</v>
      </c>
      <c r="F2250">
        <f t="shared" si="2454"/>
        <v>-29416.48262208945</v>
      </c>
      <c r="G2250">
        <f t="shared" si="2455"/>
        <v>4437.4238027681149</v>
      </c>
      <c r="H2250">
        <f>SQRT((xs-B2250)^2+(ys-C2250)^2)</f>
        <v>149999322069.07889</v>
      </c>
      <c r="I2250">
        <f>SQRT((xs-D2250)^2+(ys-E2250)^2)</f>
        <v>149999666267.6517</v>
      </c>
      <c r="J2250">
        <f t="shared" ref="J2250" si="2514">G*Ms*Me/H2250^2</f>
        <v>3.5235603423081399E+22</v>
      </c>
      <c r="K2250">
        <f t="shared" si="2451"/>
        <v>3.5235603423081399E+22</v>
      </c>
      <c r="L2250">
        <f>(xs-D2250)/I2250*K2250</f>
        <v>5.3303938327557031E+21</v>
      </c>
      <c r="M2250">
        <f>(ys-E2250)/I2250*K2250</f>
        <v>3.4830082546218366E+22</v>
      </c>
      <c r="N2250">
        <f>(xs-D2250)/I2250*K2250</f>
        <v>5.3303938327557031E+21</v>
      </c>
      <c r="O2250">
        <f>(xs-E2250)/I2250*K2250</f>
        <v>3.4830082546218366E+22</v>
      </c>
      <c r="P2250">
        <f t="shared" si="2457"/>
        <v>8.9256427206224089E-4</v>
      </c>
      <c r="Q2250">
        <f>M2250/Me</f>
        <v>5.832230834932747E-3</v>
      </c>
      <c r="R2250">
        <f>F2250+P2250*dt/2</f>
        <v>-29406.842927951177</v>
      </c>
      <c r="S2250">
        <f>G2250+Q2250*dt/2</f>
        <v>4500.4118957853889</v>
      </c>
      <c r="T2250">
        <f>R2250*dt</f>
        <v>-635187807.24374545</v>
      </c>
      <c r="U2250">
        <f>S2250*dt</f>
        <v>97208896.948964402</v>
      </c>
      <c r="V2250">
        <f>N2250/Me*dt</f>
        <v>19.279388276544402</v>
      </c>
      <c r="W2250">
        <f>O2250/Me*dt</f>
        <v>125.97618603454734</v>
      </c>
      <c r="Z2250">
        <v>274090989.24695528</v>
      </c>
      <c r="AA2250">
        <v>-269287844.14772189</v>
      </c>
      <c r="AB2250">
        <f t="shared" si="2448"/>
        <v>-22735142902.921268</v>
      </c>
      <c r="AC2250">
        <f t="shared" si="2449"/>
        <v>-148493347425.36722</v>
      </c>
    </row>
    <row r="2251" spans="2:29" x14ac:dyDescent="0.3">
      <c r="B2251">
        <f t="shared" si="2452"/>
        <v>-23009233892.168224</v>
      </c>
      <c r="C2251">
        <f t="shared" si="2453"/>
        <v>-148224059581.21948</v>
      </c>
      <c r="D2251">
        <f>B2251+F2251*dt/2</f>
        <v>-23326723687.093403</v>
      </c>
      <c r="E2251">
        <f>C2251+G2251*dt/2</f>
        <v>-148174774861.34042</v>
      </c>
      <c r="F2251">
        <f t="shared" si="2454"/>
        <v>-29397.203233812907</v>
      </c>
      <c r="G2251">
        <f t="shared" si="2455"/>
        <v>4563.3999888026619</v>
      </c>
      <c r="H2251">
        <f>SQRT((xs-B2251)^2+(ys-C2251)^2)</f>
        <v>149999322275.27365</v>
      </c>
      <c r="I2251">
        <f>SQRT((xs-D2251)^2+(ys-E2251)^2)</f>
        <v>149999666476.90564</v>
      </c>
      <c r="J2251">
        <f t="shared" ref="J2251" si="2515">G*Ms*Me/H2251^2</f>
        <v>3.5235603326209003E+22</v>
      </c>
      <c r="K2251">
        <f t="shared" si="2451"/>
        <v>3.5235603326209003E+22</v>
      </c>
      <c r="L2251">
        <f>(xs-D2251)/I2251*K2251</f>
        <v>5.4795534019740859E+21</v>
      </c>
      <c r="M2251">
        <f>(ys-E2251)/I2251*K2251</f>
        <v>3.4806927992525639E+22</v>
      </c>
      <c r="N2251">
        <f>(xs-D2251)/I2251*K2251</f>
        <v>5.4795534019740859E+21</v>
      </c>
      <c r="O2251">
        <f>(xs-E2251)/I2251*K2251</f>
        <v>3.4806927992525639E+22</v>
      </c>
      <c r="P2251">
        <f t="shared" si="2457"/>
        <v>9.1754075719592857E-4</v>
      </c>
      <c r="Q2251">
        <f>M2251/Me</f>
        <v>5.8283536491168181E-3</v>
      </c>
      <c r="R2251">
        <f>F2251+P2251*dt/2</f>
        <v>-29387.293793635192</v>
      </c>
      <c r="S2251">
        <f>G2251+Q2251*dt/2</f>
        <v>4626.3462082131236</v>
      </c>
      <c r="T2251">
        <f>R2251*dt</f>
        <v>-634765545.94252014</v>
      </c>
      <c r="U2251">
        <f>S2251*dt</f>
        <v>99929078.097403467</v>
      </c>
      <c r="V2251">
        <f>N2251/Me*dt</f>
        <v>19.818880355432057</v>
      </c>
      <c r="W2251">
        <f>O2251/Me*dt</f>
        <v>125.89243882092327</v>
      </c>
      <c r="Z2251">
        <v>258233287.33929366</v>
      </c>
      <c r="AA2251">
        <v>-284529859.92591709</v>
      </c>
      <c r="AB2251">
        <f t="shared" si="2448"/>
        <v>-23385766150.77145</v>
      </c>
      <c r="AC2251">
        <f t="shared" si="2449"/>
        <v>-148408660363.04797</v>
      </c>
    </row>
    <row r="2252" spans="2:29" x14ac:dyDescent="0.3">
      <c r="B2252">
        <f t="shared" si="2452"/>
        <v>-23643999438.110744</v>
      </c>
      <c r="C2252">
        <f t="shared" si="2453"/>
        <v>-148124130503.12207</v>
      </c>
      <c r="D2252">
        <f>B2252+F2252*dt/2</f>
        <v>-23961275189.128086</v>
      </c>
      <c r="E2252">
        <f>C2252+G2252*dt/2</f>
        <v>-148073486144.90375</v>
      </c>
      <c r="F2252">
        <f t="shared" si="2454"/>
        <v>-29377.384353457473</v>
      </c>
      <c r="G2252">
        <f t="shared" si="2455"/>
        <v>4689.2924276235854</v>
      </c>
      <c r="H2252">
        <f>SQRT((xs-B2252)^2+(ys-C2252)^2)</f>
        <v>149999322487.58765</v>
      </c>
      <c r="I2252">
        <f>SQRT((xs-D2252)^2+(ys-E2252)^2)</f>
        <v>149999666692.27679</v>
      </c>
      <c r="J2252">
        <f t="shared" ref="J2252" si="2516">G*Ms*Me/H2252^2</f>
        <v>3.5235603226461727E+22</v>
      </c>
      <c r="K2252">
        <f t="shared" si="2451"/>
        <v>3.5235603226461727E+22</v>
      </c>
      <c r="L2252">
        <f>(xs-D2252)/I2252*K2252</f>
        <v>5.6286124094944402E+21</v>
      </c>
      <c r="M2252">
        <f>(ys-E2252)/I2252*K2252</f>
        <v>3.4783134664321516E+22</v>
      </c>
      <c r="N2252">
        <f>(xs-D2252)/I2252*K2252</f>
        <v>5.6286124094944402E+21</v>
      </c>
      <c r="O2252">
        <f>(xs-E2252)/I2252*K2252</f>
        <v>3.4783134664321516E+22</v>
      </c>
      <c r="P2252">
        <f t="shared" si="2457"/>
        <v>9.4250040346524448E-4</v>
      </c>
      <c r="Q2252">
        <f>M2252/Me</f>
        <v>5.824369501728318E-3</v>
      </c>
      <c r="R2252">
        <f>F2252+P2252*dt/2</f>
        <v>-29367.205349100048</v>
      </c>
      <c r="S2252">
        <f>G2252+Q2252*dt/2</f>
        <v>4752.1956182422509</v>
      </c>
      <c r="T2252">
        <f>R2252*dt</f>
        <v>-634331635.54056108</v>
      </c>
      <c r="U2252">
        <f>S2252*dt</f>
        <v>102647425.35403262</v>
      </c>
      <c r="V2252">
        <f>N2252/Me*dt</f>
        <v>20.35800871484928</v>
      </c>
      <c r="W2252">
        <f>O2252/Me*dt</f>
        <v>125.80638123733166</v>
      </c>
      <c r="Z2252">
        <v>241529423.19034418</v>
      </c>
      <c r="AA2252">
        <v>-298839546.50539321</v>
      </c>
      <c r="AB2252">
        <f t="shared" si="2448"/>
        <v>-24036801650.46096</v>
      </c>
      <c r="AC2252">
        <f t="shared" si="2449"/>
        <v>-148320322624.27344</v>
      </c>
    </row>
    <row r="2253" spans="2:29" x14ac:dyDescent="0.3">
      <c r="B2253">
        <f t="shared" si="2452"/>
        <v>-24278331073.651306</v>
      </c>
      <c r="C2253">
        <f t="shared" si="2453"/>
        <v>-148021483077.76804</v>
      </c>
      <c r="D2253">
        <f>B2253+F2253*dt/2</f>
        <v>-24595386958.174526</v>
      </c>
      <c r="E2253">
        <f>C2253+G2253*dt/2</f>
        <v>-147969480010.63232</v>
      </c>
      <c r="F2253">
        <f t="shared" si="2454"/>
        <v>-29357.026344742626</v>
      </c>
      <c r="G2253">
        <f t="shared" si="2455"/>
        <v>4815.0988088609174</v>
      </c>
      <c r="H2253">
        <f>SQRT((xs-B2253)^2+(ys-C2253)^2)</f>
        <v>149999322706.01688</v>
      </c>
      <c r="I2253">
        <f>SQRT((xs-D2253)^2+(ys-E2253)^2)</f>
        <v>149999666913.76105</v>
      </c>
      <c r="J2253">
        <f t="shared" ref="J2253" si="2517">G*Ms*Me/H2253^2</f>
        <v>3.5235603123841456E+22</v>
      </c>
      <c r="K2253">
        <f t="shared" si="2451"/>
        <v>3.5235603123841456E+22</v>
      </c>
      <c r="L2253">
        <f>(xs-D2253)/I2253*K2253</f>
        <v>5.7775681197598604E+21</v>
      </c>
      <c r="M2253">
        <f>(ys-E2253)/I2253*K2253</f>
        <v>3.4758702998276566E+22</v>
      </c>
      <c r="N2253">
        <f>(xs-D2253)/I2253*K2253</f>
        <v>5.7775681197598604E+21</v>
      </c>
      <c r="O2253">
        <f>(xs-E2253)/I2253*K2253</f>
        <v>3.4758702998276566E+22</v>
      </c>
      <c r="P2253">
        <f t="shared" si="2457"/>
        <v>9.6744275280640662E-4</v>
      </c>
      <c r="Q2253">
        <f>M2253/Me</f>
        <v>5.8202784658868993E-3</v>
      </c>
      <c r="R2253">
        <f>F2253+P2253*dt/2</f>
        <v>-29346.577963012318</v>
      </c>
      <c r="S2253">
        <f>G2253+Q2253*dt/2</f>
        <v>4877.9578162924963</v>
      </c>
      <c r="T2253">
        <f>R2253*dt</f>
        <v>-633886084.00106609</v>
      </c>
      <c r="U2253">
        <f>S2253*dt</f>
        <v>105363888.83191793</v>
      </c>
      <c r="V2253">
        <f>N2253/Me*dt</f>
        <v>20.896763460618384</v>
      </c>
      <c r="W2253">
        <f>O2253/Me*dt</f>
        <v>125.71801486315702</v>
      </c>
      <c r="Z2253">
        <v>224034129.8473168</v>
      </c>
      <c r="AA2253">
        <v>-312170013.4612487</v>
      </c>
      <c r="AB2253">
        <f t="shared" si="2448"/>
        <v>-24688183027.805054</v>
      </c>
      <c r="AC2253">
        <f t="shared" si="2449"/>
        <v>-148228289202.39737</v>
      </c>
    </row>
    <row r="2254" spans="2:29" x14ac:dyDescent="0.3">
      <c r="B2254">
        <f t="shared" si="2452"/>
        <v>-24912217157.65237</v>
      </c>
      <c r="C2254">
        <f t="shared" si="2453"/>
        <v>-147916119188.93613</v>
      </c>
      <c r="D2254">
        <f>B2254+F2254*dt/2</f>
        <v>-25229047357.130215</v>
      </c>
      <c r="E2254">
        <f>C2254+G2254*dt/2</f>
        <v>-147862758367.2399</v>
      </c>
      <c r="F2254">
        <f t="shared" si="2454"/>
        <v>-29336.129581282006</v>
      </c>
      <c r="G2254">
        <f t="shared" si="2455"/>
        <v>4940.8168237240743</v>
      </c>
      <c r="H2254">
        <f>SQRT((xs-B2254)^2+(ys-C2254)^2)</f>
        <v>149999322930.55722</v>
      </c>
      <c r="I2254">
        <f>SQRT((xs-D2254)^2+(ys-E2254)^2)</f>
        <v>149999667141.35434</v>
      </c>
      <c r="J2254">
        <f t="shared" ref="J2254" si="2518">G*Ms*Me/H2254^2</f>
        <v>3.5235603018350118E+22</v>
      </c>
      <c r="K2254">
        <f t="shared" si="2451"/>
        <v>3.5235603018350118E+22</v>
      </c>
      <c r="L2254">
        <f>(xs-D2254)/I2254*K2254</f>
        <v>5.9264177991093175E+21</v>
      </c>
      <c r="M2254">
        <f>(ys-E2254)/I2254*K2254</f>
        <v>3.4733633442776527E+22</v>
      </c>
      <c r="N2254">
        <f>(xs-D2254)/I2254*K2254</f>
        <v>5.9264177991093175E+21</v>
      </c>
      <c r="O2254">
        <f>(xs-E2254)/I2254*K2254</f>
        <v>3.4733633442776527E+22</v>
      </c>
      <c r="P2254">
        <f t="shared" si="2457"/>
        <v>9.9236734747309399E-4</v>
      </c>
      <c r="Q2254">
        <f>M2254/Me</f>
        <v>5.816080616673899E-3</v>
      </c>
      <c r="R2254">
        <f>F2254+P2254*dt/2</f>
        <v>-29325.412013929297</v>
      </c>
      <c r="S2254">
        <f>G2254+Q2254*dt/2</f>
        <v>5003.6304943841524</v>
      </c>
      <c r="T2254">
        <f>R2254*dt</f>
        <v>-633428899.50087285</v>
      </c>
      <c r="U2254">
        <f>S2254*dt</f>
        <v>108078418.67869769</v>
      </c>
      <c r="V2254">
        <f>N2254/Me*dt</f>
        <v>21.435134705418829</v>
      </c>
      <c r="W2254">
        <f>O2254/Me*dt</f>
        <v>125.62734132015622</v>
      </c>
      <c r="Z2254">
        <v>205804733.87154406</v>
      </c>
      <c r="AA2254">
        <v>-324477578.96082044</v>
      </c>
      <c r="AB2254">
        <f t="shared" si="2448"/>
        <v>-25339841323.2817</v>
      </c>
      <c r="AC2254">
        <f t="shared" si="2449"/>
        <v>-148132518349.21823</v>
      </c>
    </row>
    <row r="2255" spans="2:29" x14ac:dyDescent="0.3">
      <c r="B2255">
        <f t="shared" si="2452"/>
        <v>-25545646057.153244</v>
      </c>
      <c r="C2255">
        <f t="shared" si="2453"/>
        <v>-147808040770.25742</v>
      </c>
      <c r="D2255">
        <f>B2255+F2255*dt/2</f>
        <v>-25862244757.17627</v>
      </c>
      <c r="E2255">
        <f>C2255+G2255*dt/2</f>
        <v>-147753323173.27493</v>
      </c>
      <c r="F2255">
        <f t="shared" si="2454"/>
        <v>-29314.694446576588</v>
      </c>
      <c r="G2255">
        <f t="shared" si="2455"/>
        <v>5066.4441650442304</v>
      </c>
      <c r="H2255">
        <f>SQRT((xs-B2255)^2+(ys-C2255)^2)</f>
        <v>149999323161.20438</v>
      </c>
      <c r="I2255">
        <f>SQRT((xs-D2255)^2+(ys-E2255)^2)</f>
        <v>149999667375.05225</v>
      </c>
      <c r="J2255">
        <f t="shared" ref="J2255" si="2519">G*Ms*Me/H2255^2</f>
        <v>3.5235602909989746E+22</v>
      </c>
      <c r="K2255">
        <f t="shared" si="2451"/>
        <v>3.5235602909989746E+22</v>
      </c>
      <c r="L2255">
        <f>(xs-D2255)/I2255*K2255</f>
        <v>6.0751587158278516E+21</v>
      </c>
      <c r="M2255">
        <f>(ys-E2255)/I2255*K2255</f>
        <v>3.4707926457914176E+22</v>
      </c>
      <c r="N2255">
        <f>(xs-D2255)/I2255*K2255</f>
        <v>6.0751587158278516E+21</v>
      </c>
      <c r="O2255">
        <f>(xs-E2255)/I2255*K2255</f>
        <v>3.4707926457914176E+22</v>
      </c>
      <c r="P2255">
        <f t="shared" si="2457"/>
        <v>1.0172737300448511E-3</v>
      </c>
      <c r="Q2255">
        <f>M2255/Me</f>
        <v>5.8117760311309739E-3</v>
      </c>
      <c r="R2255">
        <f>F2255+P2255*dt/2</f>
        <v>-29303.707890292102</v>
      </c>
      <c r="S2255">
        <f>G2255+Q2255*dt/2</f>
        <v>5129.2113461804447</v>
      </c>
      <c r="T2255">
        <f>R2255*dt</f>
        <v>-632960090.43030941</v>
      </c>
      <c r="U2255">
        <f>S2255*dt</f>
        <v>110790965.0774976</v>
      </c>
      <c r="V2255">
        <f>N2255/Me*dt</f>
        <v>21.973112568968784</v>
      </c>
      <c r="W2255">
        <f>O2255/Me*dt</f>
        <v>125.53436227242904</v>
      </c>
      <c r="Z2255">
        <v>186900967.4950583</v>
      </c>
      <c r="AA2255">
        <v>-335721912.9241398</v>
      </c>
      <c r="AB2255">
        <f t="shared" ref="AB2255:AB2318" si="2520">Z2255+B2256</f>
        <v>-25991705180.088493</v>
      </c>
      <c r="AC2255">
        <f t="shared" ref="AC2255:AC2318" si="2521">AA2255+C2256</f>
        <v>-148032971718.10406</v>
      </c>
    </row>
    <row r="2256" spans="2:29" x14ac:dyDescent="0.3">
      <c r="B2256">
        <f t="shared" si="2452"/>
        <v>-26178606147.583553</v>
      </c>
      <c r="C2256">
        <f t="shared" si="2453"/>
        <v>-147697249805.17993</v>
      </c>
      <c r="D2256">
        <f>B2256+F2256*dt/2</f>
        <v>-26494967537.990837</v>
      </c>
      <c r="E2256">
        <f>C2256+G2256*dt/2</f>
        <v>-147641176437.0849</v>
      </c>
      <c r="F2256">
        <f t="shared" si="2454"/>
        <v>-29292.72133400762</v>
      </c>
      <c r="G2256">
        <f t="shared" si="2455"/>
        <v>5191.9785273166599</v>
      </c>
      <c r="H2256">
        <f>SQRT((xs-B2256)^2+(ys-C2256)^2)</f>
        <v>149999323397.9541</v>
      </c>
      <c r="I2256">
        <f>SQRT((xs-D2256)^2+(ys-E2256)^2)</f>
        <v>149999667614.85046</v>
      </c>
      <c r="J2256">
        <f t="shared" ref="J2256" si="2522">G*Ms*Me/H2256^2</f>
        <v>3.5235602798762319E+22</v>
      </c>
      <c r="K2256">
        <f t="shared" ref="K2256:K2319" si="2523">J2256</f>
        <v>3.5235602798762319E+22</v>
      </c>
      <c r="L2256">
        <f>(xs-D2256)/I2256*K2256</f>
        <v>6.2237881401966561E+21</v>
      </c>
      <c r="M2256">
        <f>(ys-E2256)/I2256*K2256</f>
        <v>3.468158251548067E+22</v>
      </c>
      <c r="N2256">
        <f>(xs-D2256)/I2256*K2256</f>
        <v>6.2237881401966561E+21</v>
      </c>
      <c r="O2256">
        <f>(xs-E2256)/I2256*K2256</f>
        <v>3.468158251548067E+22</v>
      </c>
      <c r="P2256">
        <f t="shared" si="2457"/>
        <v>1.0421614434354748E-3</v>
      </c>
      <c r="Q2256">
        <f>M2256/Me</f>
        <v>5.8073647882586517E-3</v>
      </c>
      <c r="R2256">
        <f>F2256+P2256*dt/2</f>
        <v>-29281.465990418517</v>
      </c>
      <c r="S2256">
        <f>G2256+Q2256*dt/2</f>
        <v>5254.6980670298535</v>
      </c>
      <c r="T2256">
        <f>R2256*dt</f>
        <v>-632479665.39303994</v>
      </c>
      <c r="U2256">
        <f>S2256*dt</f>
        <v>113501478.24784483</v>
      </c>
      <c r="V2256">
        <f>N2256/Me*dt</f>
        <v>22.510687178206254</v>
      </c>
      <c r="W2256">
        <f>O2256/Me*dt</f>
        <v>125.43907942638688</v>
      </c>
      <c r="Z2256">
        <v>167384772.89125445</v>
      </c>
      <c r="AA2256">
        <v>-345866169.20121801</v>
      </c>
      <c r="AB2256">
        <f t="shared" si="2520"/>
        <v>-26643701040.085339</v>
      </c>
      <c r="AC2256">
        <f t="shared" si="2521"/>
        <v>-147929614496.13333</v>
      </c>
    </row>
    <row r="2257" spans="2:29" x14ac:dyDescent="0.3">
      <c r="B2257">
        <f t="shared" ref="B2257:B2320" si="2524">B2256+T2256</f>
        <v>-26811085812.976593</v>
      </c>
      <c r="C2257">
        <f t="shared" ref="C2257:C2320" si="2525">C2256+U2256</f>
        <v>-147583748326.9321</v>
      </c>
      <c r="D2257">
        <f>B2257+F2257*dt/2</f>
        <v>-27127204087.962349</v>
      </c>
      <c r="E2257">
        <f>C2257+G2257*dt/2</f>
        <v>-147526320216.77927</v>
      </c>
      <c r="F2257">
        <f t="shared" ref="F2257:F2320" si="2526">F2256+V2256</f>
        <v>-29270.210646829415</v>
      </c>
      <c r="G2257">
        <f t="shared" ref="G2257:G2320" si="2527">G2256+W2256</f>
        <v>5317.4176067430471</v>
      </c>
      <c r="H2257">
        <f>SQRT((xs-B2257)^2+(ys-C2257)^2)</f>
        <v>149999323640.80188</v>
      </c>
      <c r="I2257">
        <f>SQRT((xs-D2257)^2+(ys-E2257)^2)</f>
        <v>149999667860.74448</v>
      </c>
      <c r="J2257">
        <f t="shared" ref="J2257" si="2528">G*Ms*Me/H2257^2</f>
        <v>3.5235602684669969E+22</v>
      </c>
      <c r="K2257">
        <f t="shared" si="2523"/>
        <v>3.5235602684669969E+22</v>
      </c>
      <c r="L2257">
        <f>(xs-D2257)/I2257*K2257</f>
        <v>6.3723033445432337E+21</v>
      </c>
      <c r="M2257">
        <f>(ys-E2257)/I2257*K2257</f>
        <v>3.4654602098957137E+22</v>
      </c>
      <c r="N2257">
        <f>(xs-D2257)/I2257*K2257</f>
        <v>6.3723033445432337E+21</v>
      </c>
      <c r="O2257">
        <f>(xs-E2257)/I2257*K2257</f>
        <v>3.4654602098957137E+22</v>
      </c>
      <c r="P2257">
        <f t="shared" ref="P2257:P2320" si="2529">L2257/Me</f>
        <v>1.0670300309014121E-3</v>
      </c>
      <c r="Q2257">
        <f>M2257/Me</f>
        <v>5.8028469690149251E-3</v>
      </c>
      <c r="R2257">
        <f>F2257+P2257*dt/2</f>
        <v>-29258.68672249568</v>
      </c>
      <c r="S2257">
        <f>G2257+Q2257*dt/2</f>
        <v>5380.0883540084087</v>
      </c>
      <c r="T2257">
        <f>R2257*dt</f>
        <v>-631987633.20590675</v>
      </c>
      <c r="U2257">
        <f>S2257*dt</f>
        <v>116209908.44658163</v>
      </c>
      <c r="V2257">
        <f>N2257/Me*dt</f>
        <v>23.0478486674705</v>
      </c>
      <c r="W2257">
        <f>O2257/Me*dt</f>
        <v>125.34149453072239</v>
      </c>
      <c r="Z2257">
        <v>147320099.20107165</v>
      </c>
      <c r="AA2257">
        <v>-354877106.33268583</v>
      </c>
      <c r="AB2257">
        <f t="shared" si="2520"/>
        <v>-27295753346.981426</v>
      </c>
      <c r="AC2257">
        <f t="shared" si="2521"/>
        <v>-147822415524.81818</v>
      </c>
    </row>
    <row r="2258" spans="2:29" x14ac:dyDescent="0.3">
      <c r="B2258">
        <f t="shared" si="2524"/>
        <v>-27443073446.182499</v>
      </c>
      <c r="C2258">
        <f t="shared" si="2525"/>
        <v>-147467538418.4855</v>
      </c>
      <c r="D2258">
        <f>B2258+F2258*dt/2</f>
        <v>-27758942804.402649</v>
      </c>
      <c r="E2258">
        <f>C2258+G2258*dt/2</f>
        <v>-147408756620.19174</v>
      </c>
      <c r="F2258">
        <f t="shared" si="2526"/>
        <v>-29247.162798161946</v>
      </c>
      <c r="G2258">
        <f t="shared" si="2527"/>
        <v>5442.7591012737694</v>
      </c>
      <c r="H2258">
        <f>SQRT((xs-B2258)^2+(ys-C2258)^2)</f>
        <v>149999323889.74313</v>
      </c>
      <c r="I2258">
        <f>SQRT((xs-D2258)^2+(ys-E2258)^2)</f>
        <v>149999668112.72958</v>
      </c>
      <c r="J2258">
        <f t="shared" ref="J2258" si="2530">G*Ms*Me/H2258^2</f>
        <v>3.5235602567714839E+22</v>
      </c>
      <c r="K2258">
        <f t="shared" si="2523"/>
        <v>3.5235602567714839E+22</v>
      </c>
      <c r="L2258">
        <f>(xs-D2258)/I2258*K2258</f>
        <v>6.5207016032914375E+21</v>
      </c>
      <c r="M2258">
        <f>(ys-E2258)/I2258*K2258</f>
        <v>3.4626985703505652E+22</v>
      </c>
      <c r="N2258">
        <f>(xs-D2258)/I2258*K2258</f>
        <v>6.5207016032914375E+21</v>
      </c>
      <c r="O2258">
        <f>(xs-E2258)/I2258*K2258</f>
        <v>3.4626985703505652E+22</v>
      </c>
      <c r="P2258">
        <f t="shared" si="2529"/>
        <v>1.0918790360501401E-3</v>
      </c>
      <c r="Q2258">
        <f>M2258/Me</f>
        <v>5.798222656313739E-3</v>
      </c>
      <c r="R2258">
        <f>F2258+P2258*dt/2</f>
        <v>-29235.370504572606</v>
      </c>
      <c r="S2258">
        <f>G2258+Q2258*dt/2</f>
        <v>5505.3799059619578</v>
      </c>
      <c r="T2258">
        <f>R2258*dt</f>
        <v>-631484002.89876831</v>
      </c>
      <c r="U2258">
        <f>S2258*dt</f>
        <v>118916205.96877828</v>
      </c>
      <c r="V2258">
        <f>N2258/Me*dt</f>
        <v>23.584587178683027</v>
      </c>
      <c r="W2258">
        <f>O2258/Me*dt</f>
        <v>125.24160937637676</v>
      </c>
      <c r="Z2258">
        <v>126772692.97990574</v>
      </c>
      <c r="AA2258">
        <v>-362725196.49773473</v>
      </c>
      <c r="AB2258">
        <f t="shared" si="2520"/>
        <v>-27947784756.101364</v>
      </c>
      <c r="AC2258">
        <f t="shared" si="2521"/>
        <v>-147711347409.01447</v>
      </c>
    </row>
    <row r="2259" spans="2:29" x14ac:dyDescent="0.3">
      <c r="B2259">
        <f t="shared" si="2524"/>
        <v>-28074557449.081268</v>
      </c>
      <c r="C2259">
        <f t="shared" si="2525"/>
        <v>-147348622212.51672</v>
      </c>
      <c r="D2259">
        <f>B2259+F2259*dt/2</f>
        <v>-28390172093.759888</v>
      </c>
      <c r="E2259">
        <f>C2259+G2259*dt/2</f>
        <v>-147288487804.84171</v>
      </c>
      <c r="F2259">
        <f t="shared" si="2526"/>
        <v>-29223.578210983262</v>
      </c>
      <c r="G2259">
        <f t="shared" si="2527"/>
        <v>5568.0007106501462</v>
      </c>
      <c r="H2259">
        <f>SQRT((xs-B2259)^2+(ys-C2259)^2)</f>
        <v>149999324144.77319</v>
      </c>
      <c r="I2259">
        <f>SQRT((xs-D2259)^2+(ys-E2259)^2)</f>
        <v>149999668370.80109</v>
      </c>
      <c r="J2259">
        <f t="shared" ref="J2259" si="2531">G*Ms*Me/H2259^2</f>
        <v>3.5235602447899126E+22</v>
      </c>
      <c r="K2259">
        <f t="shared" si="2523"/>
        <v>3.5235602447899126E+22</v>
      </c>
      <c r="L2259">
        <f>(xs-D2259)/I2259*K2259</f>
        <v>6.6689801930114817E+21</v>
      </c>
      <c r="M2259">
        <f>(ys-E2259)/I2259*K2259</f>
        <v>3.4598733835960175E+22</v>
      </c>
      <c r="N2259">
        <f>(xs-D2259)/I2259*K2259</f>
        <v>6.6689801930114817E+21</v>
      </c>
      <c r="O2259">
        <f>(xs-E2259)/I2259*K2259</f>
        <v>3.4598733835960175E+22</v>
      </c>
      <c r="P2259">
        <f t="shared" si="2529"/>
        <v>1.1167080028485401E-3</v>
      </c>
      <c r="Q2259">
        <f>M2259/Me</f>
        <v>5.7934919350234714E-3</v>
      </c>
      <c r="R2259">
        <f>F2259+P2259*dt/2</f>
        <v>-29211.517764552496</v>
      </c>
      <c r="S2259">
        <f>G2259+Q2259*dt/2</f>
        <v>5630.5704235484</v>
      </c>
      <c r="T2259">
        <f>R2259*dt</f>
        <v>-630968783.71433389</v>
      </c>
      <c r="U2259">
        <f>S2259*dt</f>
        <v>121620321.14864545</v>
      </c>
      <c r="V2259">
        <f>N2259/Me*dt</f>
        <v>24.120892861528468</v>
      </c>
      <c r="W2259">
        <f>O2259/Me*dt</f>
        <v>125.13942579650698</v>
      </c>
      <c r="Z2259">
        <v>105809882.75206335</v>
      </c>
      <c r="AA2259">
        <v>-369384722.29203069</v>
      </c>
      <c r="AB2259">
        <f t="shared" si="2520"/>
        <v>-28599716350.043537</v>
      </c>
      <c r="AC2259">
        <f t="shared" si="2521"/>
        <v>-147596386613.6601</v>
      </c>
    </row>
    <row r="2260" spans="2:29" x14ac:dyDescent="0.3">
      <c r="B2260">
        <f t="shared" si="2524"/>
        <v>-28705526232.795601</v>
      </c>
      <c r="C2260">
        <f t="shared" si="2525"/>
        <v>-147227001891.36807</v>
      </c>
      <c r="D2260">
        <f>B2260+F2260*dt/2</f>
        <v>-29020880371.831314</v>
      </c>
      <c r="E2260">
        <f>C2260+G2260*dt/2</f>
        <v>-147165515977.89444</v>
      </c>
      <c r="F2260">
        <f t="shared" si="2526"/>
        <v>-29199.457318121735</v>
      </c>
      <c r="G2260">
        <f t="shared" si="2527"/>
        <v>5693.1401364466528</v>
      </c>
      <c r="H2260">
        <f>SQRT((xs-B2260)^2+(ys-C2260)^2)</f>
        <v>149999324405.8873</v>
      </c>
      <c r="I2260">
        <f>SQRT((xs-D2260)^2+(ys-E2260)^2)</f>
        <v>149999668634.95416</v>
      </c>
      <c r="J2260">
        <f t="shared" ref="J2260" si="2532">G*Ms*Me/H2260^2</f>
        <v>3.523560232522507E+22</v>
      </c>
      <c r="K2260">
        <f t="shared" si="2523"/>
        <v>3.523560232522507E+22</v>
      </c>
      <c r="L2260">
        <f>(xs-D2260)/I2260*K2260</f>
        <v>6.8171363924699418E+21</v>
      </c>
      <c r="M2260">
        <f>(ys-E2260)/I2260*K2260</f>
        <v>3.4569847014817234E+22</v>
      </c>
      <c r="N2260">
        <f>(xs-D2260)/I2260*K2260</f>
        <v>6.8171363924699418E+21</v>
      </c>
      <c r="O2260">
        <f>(xs-E2260)/I2260*K2260</f>
        <v>3.4569847014817234E+22</v>
      </c>
      <c r="P2260">
        <f t="shared" si="2529"/>
        <v>1.1415164756312696E-3</v>
      </c>
      <c r="Q2260">
        <f>M2260/Me</f>
        <v>5.7886548919653773E-3</v>
      </c>
      <c r="R2260">
        <f>F2260+P2260*dt/2</f>
        <v>-29187.128940184917</v>
      </c>
      <c r="S2260">
        <f>G2260+Q2260*dt/2</f>
        <v>5755.6576092798787</v>
      </c>
      <c r="T2260">
        <f>R2260*dt</f>
        <v>-630441985.1079942</v>
      </c>
      <c r="U2260">
        <f>S2260*dt</f>
        <v>124322204.36044538</v>
      </c>
      <c r="V2260">
        <f>N2260/Me*dt</f>
        <v>24.656755873635422</v>
      </c>
      <c r="W2260">
        <f>O2260/Me*dt</f>
        <v>125.03494566645215</v>
      </c>
      <c r="Z2260">
        <v>84500358.378912956</v>
      </c>
      <c r="AA2260">
        <v>-374833861.01817232</v>
      </c>
      <c r="AB2260">
        <f t="shared" si="2520"/>
        <v>-29251467859.524681</v>
      </c>
      <c r="AC2260">
        <f t="shared" si="2521"/>
        <v>-147477513548.02579</v>
      </c>
    </row>
    <row r="2261" spans="2:29" x14ac:dyDescent="0.3">
      <c r="B2261">
        <f t="shared" si="2524"/>
        <v>-29335968217.903595</v>
      </c>
      <c r="C2261">
        <f t="shared" si="2525"/>
        <v>-147102679687.00763</v>
      </c>
      <c r="D2261">
        <f>B2261+F2261*dt/2</f>
        <v>-29651056063.975876</v>
      </c>
      <c r="E2261">
        <f>C2261+G2261*dt/2</f>
        <v>-147039843396.12082</v>
      </c>
      <c r="F2261">
        <f t="shared" si="2526"/>
        <v>-29174.8005622481</v>
      </c>
      <c r="G2261">
        <f t="shared" si="2527"/>
        <v>5818.1750821131054</v>
      </c>
      <c r="H2261">
        <f>SQRT((xs-B2261)^2+(ys-C2261)^2)</f>
        <v>149999324673.08051</v>
      </c>
      <c r="I2261">
        <f>SQRT((xs-D2261)^2+(ys-E2261)^2)</f>
        <v>149999668905.18384</v>
      </c>
      <c r="J2261">
        <f t="shared" ref="J2261" si="2533">G*Ms*Me/H2261^2</f>
        <v>3.5235602199694992E+22</v>
      </c>
      <c r="K2261">
        <f t="shared" si="2523"/>
        <v>3.5235602199694992E+22</v>
      </c>
      <c r="L2261">
        <f>(xs-D2261)/I2261*K2261</f>
        <v>6.9651674826797E+21</v>
      </c>
      <c r="M2261">
        <f>(ys-E2261)/I2261*K2261</f>
        <v>3.4540325770226485E+22</v>
      </c>
      <c r="N2261">
        <f>(xs-D2261)/I2261*K2261</f>
        <v>6.9651674826797E+21</v>
      </c>
      <c r="O2261">
        <f>(xs-E2261)/I2261*K2261</f>
        <v>3.4540325770226485E+22</v>
      </c>
      <c r="P2261">
        <f t="shared" si="2529"/>
        <v>1.1663039991091258E-3</v>
      </c>
      <c r="Q2261">
        <f>M2261/Me</f>
        <v>5.7837116159120032E-3</v>
      </c>
      <c r="R2261">
        <f>F2261+P2261*dt/2</f>
        <v>-29162.20447905772</v>
      </c>
      <c r="S2261">
        <f>G2261+Q2261*dt/2</f>
        <v>5880.6391675649547</v>
      </c>
      <c r="T2261">
        <f>R2261*dt</f>
        <v>-629903616.74764681</v>
      </c>
      <c r="U2261">
        <f>S2261*dt</f>
        <v>127021806.01940303</v>
      </c>
      <c r="V2261">
        <f>N2261/Me*dt</f>
        <v>25.192166380757115</v>
      </c>
      <c r="W2261">
        <f>O2261/Me*dt</f>
        <v>124.92817090369927</v>
      </c>
      <c r="Z2261">
        <v>62913945.963917233</v>
      </c>
      <c r="AA2261">
        <v>-379054756.21220815</v>
      </c>
      <c r="AB2261">
        <f t="shared" si="2520"/>
        <v>-29902957888.687325</v>
      </c>
      <c r="AC2261">
        <f t="shared" si="2521"/>
        <v>-147354712637.20044</v>
      </c>
    </row>
    <row r="2262" spans="2:29" x14ac:dyDescent="0.3">
      <c r="B2262">
        <f t="shared" si="2524"/>
        <v>-29965871834.651241</v>
      </c>
      <c r="C2262">
        <f t="shared" si="2525"/>
        <v>-146975657880.98822</v>
      </c>
      <c r="D2262">
        <f>B2262+F2262*dt/2</f>
        <v>-30280687605.326607</v>
      </c>
      <c r="E2262">
        <f>C2262+G2262*dt/2</f>
        <v>-146911472365.85565</v>
      </c>
      <c r="F2262">
        <f t="shared" si="2526"/>
        <v>-29149.608395867341</v>
      </c>
      <c r="G2262">
        <f t="shared" si="2527"/>
        <v>5943.103253016805</v>
      </c>
      <c r="H2262">
        <f>SQRT((xs-B2262)^2+(ys-C2262)^2)</f>
        <v>149999324946.34781</v>
      </c>
      <c r="I2262">
        <f>SQRT((xs-D2262)^2+(ys-E2262)^2)</f>
        <v>149999669181.48502</v>
      </c>
      <c r="J2262">
        <f t="shared" ref="J2262" si="2534">G*Ms*Me/H2262^2</f>
        <v>3.5235602071311239E+22</v>
      </c>
      <c r="K2262">
        <f t="shared" si="2523"/>
        <v>3.5235602071311239E+22</v>
      </c>
      <c r="L2262">
        <f>(xs-D2262)/I2262*K2262</f>
        <v>7.1130707469498413E+21</v>
      </c>
      <c r="M2262">
        <f>(ys-E2262)/I2262*K2262</f>
        <v>3.4510170643980878E+22</v>
      </c>
      <c r="N2262">
        <f>(xs-D2262)/I2262*K2262</f>
        <v>7.1130707469498413E+21</v>
      </c>
      <c r="O2262">
        <f>(xs-E2262)/I2262*K2262</f>
        <v>3.4510170643980878E+22</v>
      </c>
      <c r="P2262">
        <f t="shared" si="2529"/>
        <v>1.1910701183774014E-3</v>
      </c>
      <c r="Q2262">
        <f>M2262/Me</f>
        <v>5.7786621975855455E-3</v>
      </c>
      <c r="R2262">
        <f>F2262+P2262*dt/2</f>
        <v>-29136.744838588864</v>
      </c>
      <c r="S2262">
        <f>G2262+Q2262*dt/2</f>
        <v>6005.5128047507287</v>
      </c>
      <c r="T2262">
        <f>R2262*dt</f>
        <v>-629353688.51351941</v>
      </c>
      <c r="U2262">
        <f>S2262*dt</f>
        <v>129719076.58261573</v>
      </c>
      <c r="V2262">
        <f>N2262/Me*dt</f>
        <v>25.727114556951872</v>
      </c>
      <c r="W2262">
        <f>O2262/Me*dt</f>
        <v>124.81910346784778</v>
      </c>
      <c r="Z2262">
        <v>41121379.032386176</v>
      </c>
      <c r="AA2262">
        <v>-382033576.17158204</v>
      </c>
      <c r="AB2262">
        <f t="shared" si="2520"/>
        <v>-30554104144.132374</v>
      </c>
      <c r="AC2262">
        <f t="shared" si="2521"/>
        <v>-147227972380.57718</v>
      </c>
    </row>
    <row r="2263" spans="2:29" x14ac:dyDescent="0.3">
      <c r="B2263">
        <f t="shared" si="2524"/>
        <v>-30595225523.164761</v>
      </c>
      <c r="C2263">
        <f t="shared" si="2525"/>
        <v>-146845938804.40561</v>
      </c>
      <c r="D2263">
        <f>B2263+F2263*dt/2</f>
        <v>-30909763441.002914</v>
      </c>
      <c r="E2263">
        <f>C2263+G2263*dt/2</f>
        <v>-146780405242.95557</v>
      </c>
      <c r="F2263">
        <f t="shared" si="2526"/>
        <v>-29123.88128131039</v>
      </c>
      <c r="G2263">
        <f t="shared" si="2527"/>
        <v>6067.9223564846525</v>
      </c>
      <c r="H2263">
        <f>SQRT((xs-B2263)^2+(ys-C2263)^2)</f>
        <v>149999325225.68408</v>
      </c>
      <c r="I2263">
        <f>SQRT((xs-D2263)^2+(ys-E2263)^2)</f>
        <v>149999669463.85254</v>
      </c>
      <c r="J2263">
        <f t="shared" ref="J2263" si="2535">G*Ms*Me/H2263^2</f>
        <v>3.5235601940076227E+22</v>
      </c>
      <c r="K2263">
        <f t="shared" si="2523"/>
        <v>3.5235601940076227E+22</v>
      </c>
      <c r="L2263">
        <f>(xs-D2263)/I2263*K2263</f>
        <v>7.2608434709355183E+21</v>
      </c>
      <c r="M2263">
        <f>(ys-E2263)/I2263*K2263</f>
        <v>3.447938218950677E+22</v>
      </c>
      <c r="N2263">
        <f>(xs-D2263)/I2263*K2263</f>
        <v>7.2608434709355183E+21</v>
      </c>
      <c r="O2263">
        <f>(xs-E2263)/I2263*K2263</f>
        <v>3.447938218950677E+22</v>
      </c>
      <c r="P2263">
        <f t="shared" si="2529"/>
        <v>1.2158143789242327E-3</v>
      </c>
      <c r="Q2263">
        <f>M2263/Me</f>
        <v>5.7735067296561899E-3</v>
      </c>
      <c r="R2263">
        <f>F2263+P2263*dt/2</f>
        <v>-29110.750486018009</v>
      </c>
      <c r="S2263">
        <f>G2263+Q2263*dt/2</f>
        <v>6130.2762291649397</v>
      </c>
      <c r="T2263">
        <f>R2263*dt</f>
        <v>-628792210.49798894</v>
      </c>
      <c r="U2263">
        <f>S2263*dt</f>
        <v>132413966.5499627</v>
      </c>
      <c r="V2263">
        <f>N2263/Me*dt</f>
        <v>26.261590584763425</v>
      </c>
      <c r="W2263">
        <f>O2263/Me*dt</f>
        <v>124.7077453605737</v>
      </c>
      <c r="Z2263">
        <v>19194066.736024879</v>
      </c>
      <c r="AA2263">
        <v>-383760559.29250133</v>
      </c>
      <c r="AB2263">
        <f t="shared" si="2520"/>
        <v>-31204823666.926723</v>
      </c>
      <c r="AC2263">
        <f t="shared" si="2521"/>
        <v>-147097285397.14816</v>
      </c>
    </row>
    <row r="2264" spans="2:29" x14ac:dyDescent="0.3">
      <c r="B2264">
        <f t="shared" si="2524"/>
        <v>-31224017733.66275</v>
      </c>
      <c r="C2264">
        <f t="shared" si="2525"/>
        <v>-146713524837.85565</v>
      </c>
      <c r="D2264">
        <f>B2264+F2264*dt/2</f>
        <v>-31538272026.322586</v>
      </c>
      <c r="E2264">
        <f>C2264+G2264*dt/2</f>
        <v>-146646644432.75574</v>
      </c>
      <c r="F2264">
        <f t="shared" si="2526"/>
        <v>-29097.619690725627</v>
      </c>
      <c r="G2264">
        <f t="shared" si="2527"/>
        <v>6192.6301018452259</v>
      </c>
      <c r="H2264">
        <f>SQRT((xs-B2264)^2+(ys-C2264)^2)</f>
        <v>149999325511.08411</v>
      </c>
      <c r="I2264">
        <f>SQRT((xs-D2264)^2+(ys-E2264)^2)</f>
        <v>149999669752.28116</v>
      </c>
      <c r="J2264">
        <f t="shared" ref="J2264" si="2536">G*Ms*Me/H2264^2</f>
        <v>3.5235601805992402E+22</v>
      </c>
      <c r="K2264">
        <f t="shared" si="2523"/>
        <v>3.5235601805992402E+22</v>
      </c>
      <c r="L2264">
        <f>(xs-D2264)/I2264*K2264</f>
        <v>7.408482942687758E+21</v>
      </c>
      <c r="M2264">
        <f>(ys-E2264)/I2264*K2264</f>
        <v>3.4447960971853758E+22</v>
      </c>
      <c r="N2264">
        <f>(xs-D2264)/I2264*K2264</f>
        <v>7.408482942687758E+21</v>
      </c>
      <c r="O2264">
        <f>(xs-E2264)/I2264*K2264</f>
        <v>3.4447960971853758E+22</v>
      </c>
      <c r="P2264">
        <f t="shared" si="2529"/>
        <v>1.2405363266389414E-3</v>
      </c>
      <c r="Q2264">
        <f>M2264/Me</f>
        <v>5.7682453067404143E-3</v>
      </c>
      <c r="R2264">
        <f>F2264+P2264*dt/2</f>
        <v>-29084.221898397926</v>
      </c>
      <c r="S2264">
        <f>G2264+Q2264*dt/2</f>
        <v>6254.9271511580228</v>
      </c>
      <c r="T2264">
        <f>R2264*dt</f>
        <v>-628219193.00539517</v>
      </c>
      <c r="U2264">
        <f>S2264*dt</f>
        <v>135106426.4650133</v>
      </c>
      <c r="V2264">
        <f>N2264/Me*dt</f>
        <v>26.795584655401132</v>
      </c>
      <c r="W2264">
        <f>O2264/Me*dt</f>
        <v>124.59409862559295</v>
      </c>
      <c r="Z2264">
        <v>-2796140.157877963</v>
      </c>
      <c r="AA2264">
        <v>-384230046.06797987</v>
      </c>
      <c r="AB2264">
        <f t="shared" si="2520"/>
        <v>-31855033066.826023</v>
      </c>
      <c r="AC2264">
        <f t="shared" si="2521"/>
        <v>-146962648457.45862</v>
      </c>
    </row>
    <row r="2265" spans="2:29" x14ac:dyDescent="0.3">
      <c r="B2265">
        <f t="shared" si="2524"/>
        <v>-31852236926.668144</v>
      </c>
      <c r="C2265">
        <f t="shared" si="2525"/>
        <v>-146578418411.39063</v>
      </c>
      <c r="D2265">
        <f>B2265+F2265*dt/2</f>
        <v>-32166201827.013702</v>
      </c>
      <c r="E2265">
        <f>C2265+G2265*dt/2</f>
        <v>-146510192390.02554</v>
      </c>
      <c r="F2265">
        <f t="shared" si="2526"/>
        <v>-29070.824106070228</v>
      </c>
      <c r="G2265">
        <f t="shared" si="2527"/>
        <v>6317.2242004708187</v>
      </c>
      <c r="H2265">
        <f>SQRT((xs-B2265)^2+(ys-C2265)^2)</f>
        <v>149999325802.54251</v>
      </c>
      <c r="I2265">
        <f>SQRT((xs-D2265)^2+(ys-E2265)^2)</f>
        <v>149999670046.76538</v>
      </c>
      <c r="J2265">
        <f t="shared" ref="J2265" si="2537">G*Ms*Me/H2265^2</f>
        <v>3.5235601669062289E+22</v>
      </c>
      <c r="K2265">
        <f t="shared" si="2523"/>
        <v>3.5235601669062289E+22</v>
      </c>
      <c r="L2265">
        <f>(xs-D2265)/I2265*K2265</f>
        <v>7.5559864527032618E+21</v>
      </c>
      <c r="M2265">
        <f>(ys-E2265)/I2265*K2265</f>
        <v>3.4415907567684305E+22</v>
      </c>
      <c r="N2265">
        <f>(xs-D2265)/I2265*K2265</f>
        <v>7.5559864527032618E+21</v>
      </c>
      <c r="O2265">
        <f>(xs-E2265)/I2265*K2265</f>
        <v>3.4415907567684305E+22</v>
      </c>
      <c r="P2265">
        <f t="shared" si="2529"/>
        <v>1.2652355078203719E-3</v>
      </c>
      <c r="Q2265">
        <f>M2265/Me</f>
        <v>5.7628780253992469E-3</v>
      </c>
      <c r="R2265">
        <f>F2265+P2265*dt/2</f>
        <v>-29057.159562585766</v>
      </c>
      <c r="S2265">
        <f>G2265+Q2265*dt/2</f>
        <v>6379.4632831451308</v>
      </c>
      <c r="T2265">
        <f>R2265*dt</f>
        <v>-627634646.55185258</v>
      </c>
      <c r="U2265">
        <f>S2265*dt</f>
        <v>137796406.91593483</v>
      </c>
      <c r="V2265">
        <f>N2265/Me*dt</f>
        <v>27.329086968920034</v>
      </c>
      <c r="W2265">
        <f>O2265/Me*dt</f>
        <v>124.47816534862373</v>
      </c>
      <c r="Z2265">
        <v>-24777184.72549646</v>
      </c>
      <c r="AA2265">
        <v>-383440497.64155614</v>
      </c>
      <c r="AB2265">
        <f t="shared" si="2520"/>
        <v>-32504648757.945496</v>
      </c>
      <c r="AC2265">
        <f t="shared" si="2521"/>
        <v>-146824062502.11627</v>
      </c>
    </row>
    <row r="2266" spans="2:29" x14ac:dyDescent="0.3">
      <c r="B2266">
        <f t="shared" si="2524"/>
        <v>-32479871573.219997</v>
      </c>
      <c r="C2266">
        <f t="shared" si="2525"/>
        <v>-146440622004.4747</v>
      </c>
      <c r="D2266">
        <f>B2266+F2266*dt/2</f>
        <v>-32793541319.426292</v>
      </c>
      <c r="E2266">
        <f>C2266+G2266*dt/2</f>
        <v>-146371051618.92386</v>
      </c>
      <c r="F2266">
        <f t="shared" si="2526"/>
        <v>-29043.495019101309</v>
      </c>
      <c r="G2266">
        <f t="shared" si="2527"/>
        <v>6441.7023658194421</v>
      </c>
      <c r="H2266">
        <f>SQRT((xs-B2266)^2+(ys-C2266)^2)</f>
        <v>149999326100.05386</v>
      </c>
      <c r="I2266">
        <f>SQRT((xs-D2266)^2+(ys-E2266)^2)</f>
        <v>149999670347.29974</v>
      </c>
      <c r="J2266">
        <f t="shared" ref="J2266" si="2538">G*Ms*Me/H2266^2</f>
        <v>3.5235601529288438E+22</v>
      </c>
      <c r="K2266">
        <f t="shared" si="2523"/>
        <v>3.5235601529288438E+22</v>
      </c>
      <c r="L2266">
        <f>(xs-D2266)/I2266*K2266</f>
        <v>7.703351293974105E+21</v>
      </c>
      <c r="M2266">
        <f>(ys-E2266)/I2266*K2266</f>
        <v>3.438322256526315E+22</v>
      </c>
      <c r="N2266">
        <f>(xs-D2266)/I2266*K2266</f>
        <v>7.703351293974105E+21</v>
      </c>
      <c r="O2266">
        <f>(xs-E2266)/I2266*K2266</f>
        <v>3.438322256526315E+22</v>
      </c>
      <c r="P2266">
        <f t="shared" si="2529"/>
        <v>1.2899114691852151E-3</v>
      </c>
      <c r="Q2266">
        <f>M2266/Me</f>
        <v>5.7574049841364952E-3</v>
      </c>
      <c r="R2266">
        <f>F2266+P2266*dt/2</f>
        <v>-29029.563975234109</v>
      </c>
      <c r="S2266">
        <f>G2266+Q2266*dt/2</f>
        <v>6503.8823396481166</v>
      </c>
      <c r="T2266">
        <f>R2266*dt</f>
        <v>-627038581.86505675</v>
      </c>
      <c r="U2266">
        <f>S2266*dt</f>
        <v>140483858.5363993</v>
      </c>
      <c r="V2266">
        <f>N2266/Me*dt</f>
        <v>27.862087734400646</v>
      </c>
      <c r="W2266">
        <f>O2266/Me*dt</f>
        <v>124.3599476573483</v>
      </c>
      <c r="Z2266">
        <v>-46677040.021864511</v>
      </c>
      <c r="AA2266">
        <v>-381394500.85577971</v>
      </c>
      <c r="AB2266">
        <f t="shared" si="2520"/>
        <v>-33153587195.106918</v>
      </c>
      <c r="AC2266">
        <f t="shared" si="2521"/>
        <v>-146681532646.79407</v>
      </c>
    </row>
    <row r="2267" spans="2:29" x14ac:dyDescent="0.3">
      <c r="B2267">
        <f t="shared" si="2524"/>
        <v>-33106910155.085052</v>
      </c>
      <c r="C2267">
        <f t="shared" si="2525"/>
        <v>-146300138145.93829</v>
      </c>
      <c r="D2267">
        <f>B2267+F2267*dt/2</f>
        <v>-33420278990.743816</v>
      </c>
      <c r="E2267">
        <f>C2267+G2267*dt/2</f>
        <v>-146229224672.95276</v>
      </c>
      <c r="F2267">
        <f t="shared" si="2526"/>
        <v>-29015.632931366908</v>
      </c>
      <c r="G2267">
        <f t="shared" si="2527"/>
        <v>6566.0623134767902</v>
      </c>
      <c r="H2267">
        <f>SQRT((xs-B2267)^2+(ys-C2267)^2)</f>
        <v>149999326403.61258</v>
      </c>
      <c r="I2267">
        <f>SQRT((xs-D2267)^2+(ys-E2267)^2)</f>
        <v>149999670653.8786</v>
      </c>
      <c r="J2267">
        <f t="shared" ref="J2267" si="2539">G*Ms*Me/H2267^2</f>
        <v>3.5235601386673482E+22</v>
      </c>
      <c r="K2267">
        <f t="shared" si="2523"/>
        <v>3.5235601386673482E+22</v>
      </c>
      <c r="L2267">
        <f>(xs-D2267)/I2267*K2267</f>
        <v>7.8505747620374407E+21</v>
      </c>
      <c r="M2267">
        <f>(ys-E2267)/I2267*K2267</f>
        <v>3.434990656444653E+22</v>
      </c>
      <c r="N2267">
        <f>(xs-D2267)/I2267*K2267</f>
        <v>7.8505747620374407E+21</v>
      </c>
      <c r="O2267">
        <f>(xs-E2267)/I2267*K2267</f>
        <v>3.434990656444653E+22</v>
      </c>
      <c r="P2267">
        <f t="shared" si="2529"/>
        <v>1.3145637578763295E-3</v>
      </c>
      <c r="Q2267">
        <f>M2267/Me</f>
        <v>5.7518262833969403E-3</v>
      </c>
      <c r="R2267">
        <f>F2267+P2267*dt/2</f>
        <v>-29001.435642781846</v>
      </c>
      <c r="S2267">
        <f>G2267+Q2267*dt/2</f>
        <v>6628.1820373374776</v>
      </c>
      <c r="T2267">
        <f>R2267*dt</f>
        <v>-626431009.88408792</v>
      </c>
      <c r="U2267">
        <f>S2267*dt</f>
        <v>143168732.00648952</v>
      </c>
      <c r="V2267">
        <f>N2267/Me*dt</f>
        <v>28.39457717012872</v>
      </c>
      <c r="W2267">
        <f>O2267/Me*dt</f>
        <v>124.23944772137391</v>
      </c>
      <c r="Z2267">
        <v>-68423945.118513048</v>
      </c>
      <c r="AA2267">
        <v>-378098759.77885354</v>
      </c>
      <c r="AB2267">
        <f t="shared" si="2520"/>
        <v>-33801765110.08765</v>
      </c>
      <c r="AC2267">
        <f t="shared" si="2521"/>
        <v>-146535068173.71063</v>
      </c>
    </row>
    <row r="2268" spans="2:29" x14ac:dyDescent="0.3">
      <c r="B2268">
        <f t="shared" si="2524"/>
        <v>-33733341164.969139</v>
      </c>
      <c r="C2268">
        <f t="shared" si="2525"/>
        <v>-146156969413.93179</v>
      </c>
      <c r="D2268">
        <f>B2268+F2268*dt/2</f>
        <v>-34046403339.194466</v>
      </c>
      <c r="E2268">
        <f>C2268+G2268*dt/2</f>
        <v>-146084714154.91086</v>
      </c>
      <c r="F2268">
        <f t="shared" si="2526"/>
        <v>-28987.238354196779</v>
      </c>
      <c r="G2268">
        <f t="shared" si="2527"/>
        <v>6690.3017611981641</v>
      </c>
      <c r="H2268">
        <f>SQRT((xs-B2268)^2+(ys-C2268)^2)</f>
        <v>149999326713.21292</v>
      </c>
      <c r="I2268">
        <f>SQRT((xs-D2268)^2+(ys-E2268)^2)</f>
        <v>149999670966.49622</v>
      </c>
      <c r="J2268">
        <f t="shared" ref="J2268" si="2540">G*Ms*Me/H2268^2</f>
        <v>3.5235601241220103E+22</v>
      </c>
      <c r="K2268">
        <f t="shared" si="2523"/>
        <v>3.5235601241220103E+22</v>
      </c>
      <c r="L2268">
        <f>(xs-D2268)/I2268*K2268</f>
        <v>7.9976541550251291E+21</v>
      </c>
      <c r="M2268">
        <f>(ys-E2268)/I2268*K2268</f>
        <v>3.4315960176671157E+22</v>
      </c>
      <c r="N2268">
        <f>(xs-D2268)/I2268*K2268</f>
        <v>7.9976541550251291E+21</v>
      </c>
      <c r="O2268">
        <f>(xs-E2268)/I2268*K2268</f>
        <v>3.4315960176671157E+22</v>
      </c>
      <c r="P2268">
        <f t="shared" si="2529"/>
        <v>1.3391919214710531E-3</v>
      </c>
      <c r="Q2268">
        <f>M2268/Me</f>
        <v>5.7461420255644933E-3</v>
      </c>
      <c r="R2268">
        <f>F2268+P2268*dt/2</f>
        <v>-28972.775081444892</v>
      </c>
      <c r="S2268">
        <f>G2268+Q2268*dt/2</f>
        <v>6752.3600950742602</v>
      </c>
      <c r="T2268">
        <f>R2268*dt</f>
        <v>-625811941.75920963</v>
      </c>
      <c r="U2268">
        <f>S2268*dt</f>
        <v>145850978.05360401</v>
      </c>
      <c r="V2268">
        <f>N2268/Me*dt</f>
        <v>28.926545503774747</v>
      </c>
      <c r="W2268">
        <f>O2268/Me*dt</f>
        <v>124.11666775219305</v>
      </c>
      <c r="Z2268">
        <v>-89946640.269552559</v>
      </c>
      <c r="AA2268">
        <v>-373564073.73717022</v>
      </c>
      <c r="AB2268">
        <f t="shared" si="2520"/>
        <v>-34449099746.997902</v>
      </c>
      <c r="AC2268">
        <f t="shared" si="2521"/>
        <v>-146384682509.61539</v>
      </c>
    </row>
    <row r="2269" spans="2:29" x14ac:dyDescent="0.3">
      <c r="B2269">
        <f t="shared" si="2524"/>
        <v>-34359153106.728348</v>
      </c>
      <c r="C2269">
        <f t="shared" si="2525"/>
        <v>-146011118435.8782</v>
      </c>
      <c r="D2269">
        <f>B2269+F2269*dt/2</f>
        <v>-34671902874.26223</v>
      </c>
      <c r="E2269">
        <f>C2269+G2269*dt/2</f>
        <v>-145937522716.84555</v>
      </c>
      <c r="F2269">
        <f t="shared" si="2526"/>
        <v>-28958.311808693004</v>
      </c>
      <c r="G2269">
        <f t="shared" si="2527"/>
        <v>6814.4184289503573</v>
      </c>
      <c r="H2269">
        <f>SQRT((xs-B2269)^2+(ys-C2269)^2)</f>
        <v>149999327028.84921</v>
      </c>
      <c r="I2269">
        <f>SQRT((xs-D2269)^2+(ys-E2269)^2)</f>
        <v>149999671285.14679</v>
      </c>
      <c r="J2269">
        <f t="shared" ref="J2269" si="2541">G*Ms*Me/H2269^2</f>
        <v>3.5235601092930976E+22</v>
      </c>
      <c r="K2269">
        <f t="shared" si="2523"/>
        <v>3.5235601092930976E+22</v>
      </c>
      <c r="L2269">
        <f>(xs-D2269)/I2269*K2269</f>
        <v>8.144586773713311E+21</v>
      </c>
      <c r="M2269">
        <f>(ys-E2269)/I2269*K2269</f>
        <v>3.4281384024942934E+22</v>
      </c>
      <c r="N2269">
        <f>(xs-D2269)/I2269*K2269</f>
        <v>8.144586773713311E+21</v>
      </c>
      <c r="O2269">
        <f>(xs-E2269)/I2269*K2269</f>
        <v>3.4281384024942934E+22</v>
      </c>
      <c r="P2269">
        <f t="shared" si="2529"/>
        <v>1.3637955079895028E-3</v>
      </c>
      <c r="Q2269">
        <f>M2269/Me</f>
        <v>5.7403523149603033E-3</v>
      </c>
      <c r="R2269">
        <f>F2269+P2269*dt/2</f>
        <v>-28943.582817206719</v>
      </c>
      <c r="S2269">
        <f>G2269+Q2269*dt/2</f>
        <v>6876.4142339519285</v>
      </c>
      <c r="T2269">
        <f>R2269*dt</f>
        <v>-625181388.85166514</v>
      </c>
      <c r="U2269">
        <f>S2269*dt</f>
        <v>148530547.45336166</v>
      </c>
      <c r="V2269">
        <f>N2269/Me*dt</f>
        <v>29.457982972573259</v>
      </c>
      <c r="W2269">
        <f>O2269/Me*dt</f>
        <v>123.99161000314255</v>
      </c>
      <c r="Z2269">
        <v>-111174600.43526171</v>
      </c>
      <c r="AA2269">
        <v>-367805301.92573756</v>
      </c>
      <c r="AB2269">
        <f t="shared" si="2520"/>
        <v>-35095509096.015274</v>
      </c>
      <c r="AC2269">
        <f t="shared" si="2521"/>
        <v>-146230393190.35059</v>
      </c>
    </row>
    <row r="2270" spans="2:29" x14ac:dyDescent="0.3">
      <c r="B2270">
        <f t="shared" si="2524"/>
        <v>-34984334495.580009</v>
      </c>
      <c r="C2270">
        <f t="shared" si="2525"/>
        <v>-145862587888.42484</v>
      </c>
      <c r="D2270">
        <f>B2270+F2270*dt/2</f>
        <v>-35296766116.897789</v>
      </c>
      <c r="E2270">
        <f>C2270+G2270*dt/2</f>
        <v>-145787653060.00415</v>
      </c>
      <c r="F2270">
        <f t="shared" si="2526"/>
        <v>-28928.853825720431</v>
      </c>
      <c r="G2270">
        <f t="shared" si="2527"/>
        <v>6938.4100389534997</v>
      </c>
      <c r="H2270">
        <f>SQRT((xs-B2270)^2+(ys-C2270)^2)</f>
        <v>149999327350.51544</v>
      </c>
      <c r="I2270">
        <f>SQRT((xs-D2270)^2+(ys-E2270)^2)</f>
        <v>149999671609.82428</v>
      </c>
      <c r="J2270">
        <f t="shared" ref="J2270" si="2542">G*Ms*Me/H2270^2</f>
        <v>3.5235600941808928E+22</v>
      </c>
      <c r="K2270">
        <f t="shared" si="2523"/>
        <v>3.5235600941808928E+22</v>
      </c>
      <c r="L2270">
        <f>(xs-D2270)/I2270*K2270</f>
        <v>8.2913699215719908E+21</v>
      </c>
      <c r="M2270">
        <f>(ys-E2270)/I2270*K2270</f>
        <v>3.4246178743825675E+22</v>
      </c>
      <c r="N2270">
        <f>(xs-D2270)/I2270*K2270</f>
        <v>8.2913699215719908E+21</v>
      </c>
      <c r="O2270">
        <f>(xs-E2270)/I2270*K2270</f>
        <v>3.4246178743825675E+22</v>
      </c>
      <c r="P2270">
        <f t="shared" si="2529"/>
        <v>1.3883740659028786E-3</v>
      </c>
      <c r="Q2270">
        <f>M2270/Me</f>
        <v>5.7344572578408694E-3</v>
      </c>
      <c r="R2270">
        <f>F2270+P2270*dt/2</f>
        <v>-28913.859385808679</v>
      </c>
      <c r="S2270">
        <f>G2270+Q2270*dt/2</f>
        <v>7000.3421773381815</v>
      </c>
      <c r="T2270">
        <f>R2270*dt</f>
        <v>-624539362.73346746</v>
      </c>
      <c r="U2270">
        <f>S2270*dt</f>
        <v>151207391.03050473</v>
      </c>
      <c r="V2270">
        <f>N2270/Me*dt</f>
        <v>29.988879823502177</v>
      </c>
      <c r="W2270">
        <f>O2270/Me*dt</f>
        <v>123.86427676936277</v>
      </c>
      <c r="Z2270">
        <v>-132038266.39762972</v>
      </c>
      <c r="AA2270">
        <v>-360841314.71251315</v>
      </c>
      <c r="AB2270">
        <f t="shared" si="2520"/>
        <v>-35740912124.711105</v>
      </c>
      <c r="AC2270">
        <f t="shared" si="2521"/>
        <v>-146072221812.10684</v>
      </c>
    </row>
    <row r="2271" spans="2:29" x14ac:dyDescent="0.3">
      <c r="B2271">
        <f t="shared" si="2524"/>
        <v>-35608873858.313477</v>
      </c>
      <c r="C2271">
        <f t="shared" si="2525"/>
        <v>-145711380497.39432</v>
      </c>
      <c r="D2271">
        <f>B2271+F2271*dt/2</f>
        <v>-35920981599.729164</v>
      </c>
      <c r="E2271">
        <f>C2271+G2271*dt/2</f>
        <v>-145635107934.78452</v>
      </c>
      <c r="F2271">
        <f t="shared" si="2526"/>
        <v>-28898.86494589693</v>
      </c>
      <c r="G2271">
        <f t="shared" si="2527"/>
        <v>7062.2743157228624</v>
      </c>
      <c r="H2271">
        <f>SQRT((xs-B2271)^2+(ys-C2271)^2)</f>
        <v>149999327678.20563</v>
      </c>
      <c r="I2271">
        <f>SQRT((xs-D2271)^2+(ys-E2271)^2)</f>
        <v>149999671940.52264</v>
      </c>
      <c r="J2271">
        <f t="shared" ref="J2271" si="2543">G*Ms*Me/H2271^2</f>
        <v>3.5235600787856769E+22</v>
      </c>
      <c r="K2271">
        <f t="shared" si="2523"/>
        <v>3.5235600787856769E+22</v>
      </c>
      <c r="L2271">
        <f>(xs-D2271)/I2271*K2271</f>
        <v>8.4380009048144809E+21</v>
      </c>
      <c r="M2271">
        <f>(ys-E2271)/I2271*K2271</f>
        <v>3.4210344979429287E+22</v>
      </c>
      <c r="N2271">
        <f>(xs-D2271)/I2271*K2271</f>
        <v>8.4380009048144809E+21</v>
      </c>
      <c r="O2271">
        <f>(xs-E2271)/I2271*K2271</f>
        <v>3.4210344979429287E+22</v>
      </c>
      <c r="P2271">
        <f t="shared" si="2529"/>
        <v>1.4129271441417415E-3</v>
      </c>
      <c r="Q2271">
        <f>M2271/Me</f>
        <v>5.7284569623960628E-3</v>
      </c>
      <c r="R2271">
        <f>F2271+P2271*dt/2</f>
        <v>-28883.605332740201</v>
      </c>
      <c r="S2271">
        <f>G2271+Q2271*dt/2</f>
        <v>7124.1416509167402</v>
      </c>
      <c r="T2271">
        <f>R2271*dt</f>
        <v>-623885875.18718839</v>
      </c>
      <c r="U2271">
        <f>S2271*dt</f>
        <v>153881459.6598016</v>
      </c>
      <c r="V2271">
        <f>N2271/Me*dt</f>
        <v>30.519226313461616</v>
      </c>
      <c r="W2271">
        <f>O2271/Me*dt</f>
        <v>123.73467038775496</v>
      </c>
      <c r="Z2271">
        <v>-152469272.71020031</v>
      </c>
      <c r="AA2271">
        <v>-352694931.79630834</v>
      </c>
      <c r="AB2271">
        <f t="shared" si="2520"/>
        <v>-36385229006.210861</v>
      </c>
      <c r="AC2271">
        <f t="shared" si="2521"/>
        <v>-145910193969.53082</v>
      </c>
    </row>
    <row r="2272" spans="2:29" x14ac:dyDescent="0.3">
      <c r="B2272">
        <f t="shared" si="2524"/>
        <v>-36232759733.500664</v>
      </c>
      <c r="C2272">
        <f t="shared" si="2525"/>
        <v>-145557499037.73453</v>
      </c>
      <c r="D2272">
        <f>B2272+F2272*dt/2</f>
        <v>-36544537867.272163</v>
      </c>
      <c r="E2272">
        <f>C2272+G2272*dt/2</f>
        <v>-145479890140.68454</v>
      </c>
      <c r="F2272">
        <f t="shared" si="2526"/>
        <v>-28868.345719583467</v>
      </c>
      <c r="G2272">
        <f t="shared" si="2527"/>
        <v>7186.0089861106171</v>
      </c>
      <c r="H2272">
        <f>SQRT((xs-B2272)^2+(ys-C2272)^2)</f>
        <v>149999328011.9137</v>
      </c>
      <c r="I2272">
        <f>SQRT((xs-D2272)^2+(ys-E2272)^2)</f>
        <v>149999672277.23578</v>
      </c>
      <c r="J2272">
        <f t="shared" ref="J2272" si="2544">G*Ms*Me/H2272^2</f>
        <v>3.5235600631077334E+22</v>
      </c>
      <c r="K2272">
        <f t="shared" si="2523"/>
        <v>3.5235600631077334E+22</v>
      </c>
      <c r="L2272">
        <f>(xs-D2272)/I2272*K2272</f>
        <v>8.5844770324468466E+21</v>
      </c>
      <c r="M2272">
        <f>(ys-E2272)/I2272*K2272</f>
        <v>3.4173883389397959E+22</v>
      </c>
      <c r="N2272">
        <f>(xs-D2272)/I2272*K2272</f>
        <v>8.5844770324468466E+21</v>
      </c>
      <c r="O2272">
        <f>(xs-E2272)/I2272*K2272</f>
        <v>3.4173883389397959E+22</v>
      </c>
      <c r="P2272">
        <f t="shared" si="2529"/>
        <v>1.4374542921042944E-3</v>
      </c>
      <c r="Q2272">
        <f>M2272/Me</f>
        <v>5.7223515387471464E-3</v>
      </c>
      <c r="R2272">
        <f>F2272+P2272*dt/2</f>
        <v>-28852.821213228741</v>
      </c>
      <c r="S2272">
        <f>G2272+Q2272*dt/2</f>
        <v>7247.8103827290861</v>
      </c>
      <c r="T2272">
        <f>R2272*dt</f>
        <v>-623220938.20574081</v>
      </c>
      <c r="U2272">
        <f>S2272*dt</f>
        <v>156552704.26694825</v>
      </c>
      <c r="V2272">
        <f>N2272/Me*dt</f>
        <v>31.049012709452761</v>
      </c>
      <c r="W2272">
        <f>O2272/Me*dt</f>
        <v>123.60279323693837</v>
      </c>
      <c r="Z2272">
        <v>-172400671.7349523</v>
      </c>
      <c r="AA2272">
        <v>-343392847.42103881</v>
      </c>
      <c r="AB2272">
        <f t="shared" si="2520"/>
        <v>-37028381343.44136</v>
      </c>
      <c r="AC2272">
        <f t="shared" si="2521"/>
        <v>-145744339180.88864</v>
      </c>
    </row>
    <row r="2273" spans="2:29" x14ac:dyDescent="0.3">
      <c r="B2273">
        <f t="shared" si="2524"/>
        <v>-36855980671.706406</v>
      </c>
      <c r="C2273">
        <f t="shared" si="2525"/>
        <v>-145400946333.46759</v>
      </c>
      <c r="D2273">
        <f>B2273+F2273*dt/2</f>
        <v>-37167423476.140648</v>
      </c>
      <c r="E2273">
        <f>C2273+G2273*dt/2</f>
        <v>-145322002526.25064</v>
      </c>
      <c r="F2273">
        <f t="shared" si="2526"/>
        <v>-28837.296706874014</v>
      </c>
      <c r="G2273">
        <f t="shared" si="2527"/>
        <v>7309.6117793475551</v>
      </c>
      <c r="H2273">
        <f>SQRT((xs-B2273)^2+(ys-C2273)^2)</f>
        <v>149999328351.63336</v>
      </c>
      <c r="I2273">
        <f>SQRT((xs-D2273)^2+(ys-E2273)^2)</f>
        <v>149999672619.95731</v>
      </c>
      <c r="J2273">
        <f t="shared" ref="J2273" si="2545">G*Ms*Me/H2273^2</f>
        <v>3.5235600471473602E+22</v>
      </c>
      <c r="K2273">
        <f t="shared" si="2523"/>
        <v>3.5235600471473602E+22</v>
      </c>
      <c r="L2273">
        <f>(xs-D2273)/I2273*K2273</f>
        <v>8.7307956163173469E+21</v>
      </c>
      <c r="M2273">
        <f>(ys-E2273)/I2273*K2273</f>
        <v>3.4136794642898219E+22</v>
      </c>
      <c r="N2273">
        <f>(xs-D2273)/I2273*K2273</f>
        <v>8.7307956163173469E+21</v>
      </c>
      <c r="O2273">
        <f>(xs-E2273)/I2273*K2273</f>
        <v>3.4136794642898219E+22</v>
      </c>
      <c r="P2273">
        <f t="shared" si="2529"/>
        <v>1.4619550596646595E-3</v>
      </c>
      <c r="Q2273">
        <f>M2273/Me</f>
        <v>5.7161410989447787E-3</v>
      </c>
      <c r="R2273">
        <f>F2273+P2273*dt/2</f>
        <v>-28821.507592229635</v>
      </c>
      <c r="S2273">
        <f>G2273+Q2273*dt/2</f>
        <v>7371.3461032161586</v>
      </c>
      <c r="T2273">
        <f>R2273*dt</f>
        <v>-622544563.99216008</v>
      </c>
      <c r="U2273">
        <f>S2273*dt</f>
        <v>159221075.82946903</v>
      </c>
      <c r="V2273">
        <f>N2273/Me*dt</f>
        <v>31.578229288756646</v>
      </c>
      <c r="W2273">
        <f>O2273/Me*dt</f>
        <v>123.46864773720722</v>
      </c>
      <c r="Z2273">
        <v>-191767153.03179252</v>
      </c>
      <c r="AA2273">
        <v>-332965542.89155048</v>
      </c>
      <c r="AB2273">
        <f t="shared" si="2520"/>
        <v>-37670292388.730354</v>
      </c>
      <c r="AC2273">
        <f t="shared" si="2521"/>
        <v>-145574690800.52966</v>
      </c>
    </row>
    <row r="2274" spans="2:29" x14ac:dyDescent="0.3">
      <c r="B2274">
        <f t="shared" si="2524"/>
        <v>-37478525235.698563</v>
      </c>
      <c r="C2274">
        <f t="shared" si="2525"/>
        <v>-145241725257.63812</v>
      </c>
      <c r="D2274">
        <f>B2274+F2274*dt/2</f>
        <v>-37789626995.256485</v>
      </c>
      <c r="E2274">
        <f>C2274+G2274*dt/2</f>
        <v>-145161447989.0256</v>
      </c>
      <c r="F2274">
        <f t="shared" si="2526"/>
        <v>-28805.718477585258</v>
      </c>
      <c r="G2274">
        <f t="shared" si="2527"/>
        <v>7433.0804270847621</v>
      </c>
      <c r="H2274">
        <f>SQRT((xs-B2274)^2+(ys-C2274)^2)</f>
        <v>149999328697.35828</v>
      </c>
      <c r="I2274">
        <f>SQRT((xs-D2274)^2+(ys-E2274)^2)</f>
        <v>149999672968.68085</v>
      </c>
      <c r="J2274">
        <f t="shared" ref="J2274" si="2546">G*Ms*Me/H2274^2</f>
        <v>3.5235600309048542E+22</v>
      </c>
      <c r="K2274">
        <f t="shared" si="2523"/>
        <v>3.5235600309048542E+22</v>
      </c>
      <c r="L2274">
        <f>(xs-D2274)/I2274*K2274</f>
        <v>8.8769539711657061E+21</v>
      </c>
      <c r="M2274">
        <f>(ys-E2274)/I2274*K2274</f>
        <v>3.4099079420606463E+22</v>
      </c>
      <c r="N2274">
        <f>(xs-D2274)/I2274*K2274</f>
        <v>8.8769539711657061E+21</v>
      </c>
      <c r="O2274">
        <f>(xs-E2274)/I2274*K2274</f>
        <v>3.4099079420606463E+22</v>
      </c>
      <c r="P2274">
        <f t="shared" si="2529"/>
        <v>1.4864289971811295E-3</v>
      </c>
      <c r="Q2274">
        <f>M2274/Me</f>
        <v>5.7098257569669223E-3</v>
      </c>
      <c r="R2274">
        <f>F2274+P2274*dt/2</f>
        <v>-28789.665044415702</v>
      </c>
      <c r="S2274">
        <f>G2274+Q2274*dt/2</f>
        <v>7494.7465452600045</v>
      </c>
      <c r="T2274">
        <f>R2274*dt</f>
        <v>-621856764.9593792</v>
      </c>
      <c r="U2274">
        <f>S2274*dt</f>
        <v>161886525.37761611</v>
      </c>
      <c r="V2274">
        <f>N2274/Me*dt</f>
        <v>32.106866339112393</v>
      </c>
      <c r="W2274">
        <f>O2274/Me*dt</f>
        <v>123.33223635048552</v>
      </c>
      <c r="Z2274">
        <v>-210505257.38148791</v>
      </c>
      <c r="AA2274">
        <v>-321447186.67789292</v>
      </c>
      <c r="AB2274">
        <f t="shared" si="2520"/>
        <v>-38310887258.039429</v>
      </c>
      <c r="AC2274">
        <f t="shared" si="2521"/>
        <v>-145401285918.93839</v>
      </c>
    </row>
    <row r="2275" spans="2:29" x14ac:dyDescent="0.3">
      <c r="B2275">
        <f t="shared" si="2524"/>
        <v>-38100382000.657944</v>
      </c>
      <c r="C2275">
        <f t="shared" si="2525"/>
        <v>-145079838732.2605</v>
      </c>
      <c r="D2275">
        <f>B2275+F2275*dt/2</f>
        <v>-38411137006.059402</v>
      </c>
      <c r="E2275">
        <f>C2275+G2275*dt/2</f>
        <v>-144998229475.49539</v>
      </c>
      <c r="F2275">
        <f t="shared" si="2526"/>
        <v>-28773.611611246146</v>
      </c>
      <c r="G2275">
        <f t="shared" si="2527"/>
        <v>7556.4126634352479</v>
      </c>
      <c r="H2275">
        <f>SQRT((xs-B2275)^2+(ys-C2275)^2)</f>
        <v>149999329049.082</v>
      </c>
      <c r="I2275">
        <f>SQRT((xs-D2275)^2+(ys-E2275)^2)</f>
        <v>149999673323.3999</v>
      </c>
      <c r="J2275">
        <f t="shared" ref="J2275" si="2547">G*Ms*Me/H2275^2</f>
        <v>3.5235600143805187E+22</v>
      </c>
      <c r="K2275">
        <f t="shared" si="2523"/>
        <v>3.5235600143805187E+22</v>
      </c>
      <c r="L2275">
        <f>(xs-D2275)/I2275*K2275</f>
        <v>9.0229494146724329E+21</v>
      </c>
      <c r="M2275">
        <f>(ys-E2275)/I2275*K2275</f>
        <v>3.4060738414696567E+22</v>
      </c>
      <c r="N2275">
        <f>(xs-D2275)/I2275*K2275</f>
        <v>9.0229494146724329E+21</v>
      </c>
      <c r="O2275">
        <f>(xs-E2275)/I2275*K2275</f>
        <v>3.4060738414696567E+22</v>
      </c>
      <c r="P2275">
        <f t="shared" si="2529"/>
        <v>1.510875655504426E-3</v>
      </c>
      <c r="Q2275">
        <f>M2275/Me</f>
        <v>5.7034056287167722E-3</v>
      </c>
      <c r="R2275">
        <f>F2275+P2275*dt/2</f>
        <v>-28757.294154166699</v>
      </c>
      <c r="S2275">
        <f>G2275+Q2275*dt/2</f>
        <v>7618.0094442253894</v>
      </c>
      <c r="T2275">
        <f>R2275*dt</f>
        <v>-621157553.73000073</v>
      </c>
      <c r="U2275">
        <f>S2275*dt</f>
        <v>164549003.9952684</v>
      </c>
      <c r="V2275">
        <f>N2275/Me*dt</f>
        <v>32.634914158895604</v>
      </c>
      <c r="W2275">
        <f>O2275/Me*dt</f>
        <v>123.19356158028228</v>
      </c>
      <c r="Z2275">
        <v>-228553584.74047479</v>
      </c>
      <c r="AA2275">
        <v>-308875522.43561494</v>
      </c>
      <c r="AB2275">
        <f t="shared" si="2520"/>
        <v>-38950093139.128426</v>
      </c>
      <c r="AC2275">
        <f t="shared" si="2521"/>
        <v>-145224165250.70084</v>
      </c>
    </row>
    <row r="2276" spans="2:29" x14ac:dyDescent="0.3">
      <c r="B2276">
        <f t="shared" si="2524"/>
        <v>-38721539554.387947</v>
      </c>
      <c r="C2276">
        <f t="shared" si="2525"/>
        <v>-144915289728.26523</v>
      </c>
      <c r="D2276">
        <f>B2276+F2276*dt/2</f>
        <v>-39031942102.716492</v>
      </c>
      <c r="E2276">
        <f>C2276+G2276*dt/2</f>
        <v>-144832349981.03506</v>
      </c>
      <c r="F2276">
        <f t="shared" si="2526"/>
        <v>-28740.976697087252</v>
      </c>
      <c r="G2276">
        <f t="shared" si="2527"/>
        <v>7679.6062250155301</v>
      </c>
      <c r="H2276">
        <f>SQRT((xs-B2276)^2+(ys-C2276)^2)</f>
        <v>149999329406.79794</v>
      </c>
      <c r="I2276">
        <f>SQRT((xs-D2276)^2+(ys-E2276)^2)</f>
        <v>149999673684.10785</v>
      </c>
      <c r="J2276">
        <f t="shared" ref="J2276" si="2548">G*Ms*Me/H2276^2</f>
        <v>3.5235599975746623E+22</v>
      </c>
      <c r="K2276">
        <f t="shared" si="2523"/>
        <v>3.5235599975746623E+22</v>
      </c>
      <c r="L2276">
        <f>(xs-D2276)/I2276*K2276</f>
        <v>9.1687792675080488E+21</v>
      </c>
      <c r="M2276">
        <f>(ys-E2276)/I2276*K2276</f>
        <v>3.4021772328827171E+22</v>
      </c>
      <c r="N2276">
        <f>(xs-D2276)/I2276*K2276</f>
        <v>9.1687792675080488E+21</v>
      </c>
      <c r="O2276">
        <f>(xs-E2276)/I2276*K2276</f>
        <v>3.4021772328827171E+22</v>
      </c>
      <c r="P2276">
        <f t="shared" si="2529"/>
        <v>1.5352945859859425E-3</v>
      </c>
      <c r="Q2276">
        <f>M2276/Me</f>
        <v>5.6968808320206248E-3</v>
      </c>
      <c r="R2276">
        <f>F2276+P2276*dt/2</f>
        <v>-28724.395515558605</v>
      </c>
      <c r="S2276">
        <f>G2276+Q2276*dt/2</f>
        <v>7741.1325380013532</v>
      </c>
      <c r="T2276">
        <f>R2276*dt</f>
        <v>-620446943.13606584</v>
      </c>
      <c r="U2276">
        <f>S2276*dt</f>
        <v>167208462.82082924</v>
      </c>
      <c r="V2276">
        <f>N2276/Me*dt</f>
        <v>33.162363057296361</v>
      </c>
      <c r="W2276">
        <f>O2276/Me*dt</f>
        <v>123.0526259716455</v>
      </c>
      <c r="Z2276">
        <v>-245852995.44589773</v>
      </c>
      <c r="AA2276">
        <v>-295291745.30928159</v>
      </c>
      <c r="AB2276">
        <f t="shared" si="2520"/>
        <v>-39587839492.96991</v>
      </c>
      <c r="AC2276">
        <f t="shared" si="2521"/>
        <v>-145043373010.75369</v>
      </c>
    </row>
    <row r="2277" spans="2:29" x14ac:dyDescent="0.3">
      <c r="B2277">
        <f t="shared" si="2524"/>
        <v>-39341986497.52401</v>
      </c>
      <c r="C2277">
        <f t="shared" si="2525"/>
        <v>-144748081265.4444</v>
      </c>
      <c r="D2277">
        <f>B2277+F2277*dt/2</f>
        <v>-39652030892.331535</v>
      </c>
      <c r="E2277">
        <f>C2277+G2277*dt/2</f>
        <v>-144663812549.85373</v>
      </c>
      <c r="F2277">
        <f t="shared" si="2526"/>
        <v>-28707.814334029954</v>
      </c>
      <c r="G2277">
        <f t="shared" si="2527"/>
        <v>7802.6588509871754</v>
      </c>
      <c r="H2277">
        <f>SQRT((xs-B2277)^2+(ys-C2277)^2)</f>
        <v>149999329770.49951</v>
      </c>
      <c r="I2277">
        <f>SQRT((xs-D2277)^2+(ys-E2277)^2)</f>
        <v>149999674050.79797</v>
      </c>
      <c r="J2277">
        <f t="shared" ref="J2277" si="2549">G*Ms*Me/H2277^2</f>
        <v>3.5235599804875955E+22</v>
      </c>
      <c r="K2277">
        <f t="shared" si="2523"/>
        <v>3.5235599804875955E+22</v>
      </c>
      <c r="L2277">
        <f>(xs-D2277)/I2277*K2277</f>
        <v>9.3144408533822394E+21</v>
      </c>
      <c r="M2277">
        <f>(ys-E2277)/I2277*K2277</f>
        <v>3.3982181878128695E+22</v>
      </c>
      <c r="N2277">
        <f>(xs-D2277)/I2277*K2277</f>
        <v>9.3144408533822394E+21</v>
      </c>
      <c r="O2277">
        <f>(xs-E2277)/I2277*K2277</f>
        <v>3.3982181878128695E+22</v>
      </c>
      <c r="P2277">
        <f t="shared" si="2529"/>
        <v>1.5596853404859744E-3</v>
      </c>
      <c r="Q2277">
        <f>M2277/Me</f>
        <v>5.6902514866257019E-3</v>
      </c>
      <c r="R2277">
        <f>F2277+P2277*dt/2</f>
        <v>-28690.969732352707</v>
      </c>
      <c r="S2277">
        <f>G2277+Q2277*dt/2</f>
        <v>7864.1135670427329</v>
      </c>
      <c r="T2277">
        <f>R2277*dt</f>
        <v>-619724946.21881843</v>
      </c>
      <c r="U2277">
        <f>S2277*dt</f>
        <v>169864853.04812303</v>
      </c>
      <c r="V2277">
        <f>N2277/Me*dt</f>
        <v>33.689203354497046</v>
      </c>
      <c r="W2277">
        <f>O2277/Me*dt</f>
        <v>122.90943211111517</v>
      </c>
      <c r="Z2277">
        <v>-262346804.01138058</v>
      </c>
      <c r="AA2277">
        <v>-280740366.9248296</v>
      </c>
      <c r="AB2277">
        <f t="shared" si="2520"/>
        <v>-40224058247.754211</v>
      </c>
      <c r="AC2277">
        <f t="shared" si="2521"/>
        <v>-144858956779.32111</v>
      </c>
    </row>
    <row r="2278" spans="2:29" x14ac:dyDescent="0.3">
      <c r="B2278">
        <f t="shared" si="2524"/>
        <v>-39961711443.742828</v>
      </c>
      <c r="C2278">
        <f t="shared" si="2525"/>
        <v>-144578216412.39627</v>
      </c>
      <c r="D2278">
        <f>B2278+F2278*dt/2</f>
        <v>-40271391995.154121</v>
      </c>
      <c r="E2278">
        <f>C2278+G2278*dt/2</f>
        <v>-144492620274.93881</v>
      </c>
      <c r="F2278">
        <f t="shared" si="2526"/>
        <v>-28674.125130675457</v>
      </c>
      <c r="G2278">
        <f t="shared" si="2527"/>
        <v>7925.5682830982905</v>
      </c>
      <c r="H2278">
        <f>SQRT((xs-B2278)^2+(ys-C2278)^2)</f>
        <v>149999330140.17981</v>
      </c>
      <c r="I2278">
        <f>SQRT((xs-D2278)^2+(ys-E2278)^2)</f>
        <v>149999674423.46341</v>
      </c>
      <c r="J2278">
        <f t="shared" ref="J2278" si="2550">G*Ms*Me/H2278^2</f>
        <v>3.523559963119642E+22</v>
      </c>
      <c r="K2278">
        <f t="shared" si="2523"/>
        <v>3.523559963119642E+22</v>
      </c>
      <c r="L2278">
        <f>(xs-D2278)/I2278*K2278</f>
        <v>9.4599314990930183E+21</v>
      </c>
      <c r="M2278">
        <f>(ys-E2278)/I2278*K2278</f>
        <v>3.3941967789190376E+22</v>
      </c>
      <c r="N2278">
        <f>(xs-D2278)/I2278*K2278</f>
        <v>9.4599314990930183E+21</v>
      </c>
      <c r="O2278">
        <f>(xs-E2278)/I2278*K2278</f>
        <v>3.3941967789190376E+22</v>
      </c>
      <c r="P2278">
        <f t="shared" si="2529"/>
        <v>1.584047471381952E-3</v>
      </c>
      <c r="Q2278">
        <f>M2278/Me</f>
        <v>5.6835177141979863E-3</v>
      </c>
      <c r="R2278">
        <f>F2278+P2278*dt/2</f>
        <v>-28657.017417984531</v>
      </c>
      <c r="S2278">
        <f>G2278+Q2278*dt/2</f>
        <v>7986.9502744116289</v>
      </c>
      <c r="T2278">
        <f>R2278*dt</f>
        <v>-618991576.22846591</v>
      </c>
      <c r="U2278">
        <f>S2278*dt</f>
        <v>172518125.92729118</v>
      </c>
      <c r="V2278">
        <f>N2278/Me*dt</f>
        <v>34.21542538185016</v>
      </c>
      <c r="W2278">
        <f>O2278/Me*dt</f>
        <v>122.76398262667651</v>
      </c>
      <c r="Z2278">
        <v>-277980964.87834662</v>
      </c>
      <c r="AA2278">
        <v>-265269069.51346421</v>
      </c>
      <c r="AB2278">
        <f t="shared" si="2520"/>
        <v>-40858683984.84964</v>
      </c>
      <c r="AC2278">
        <f t="shared" si="2521"/>
        <v>-144670967355.98245</v>
      </c>
    </row>
    <row r="2279" spans="2:29" x14ac:dyDescent="0.3">
      <c r="B2279">
        <f t="shared" si="2524"/>
        <v>-40580703019.971291</v>
      </c>
      <c r="C2279">
        <f t="shared" si="2525"/>
        <v>-144405698286.46899</v>
      </c>
      <c r="D2279">
        <f>B2279+F2279*dt/2</f>
        <v>-40890014044.78846</v>
      </c>
      <c r="E2279">
        <f>C2279+G2279*dt/2</f>
        <v>-144318776297.99918</v>
      </c>
      <c r="F2279">
        <f t="shared" si="2526"/>
        <v>-28639.909705293605</v>
      </c>
      <c r="G2279">
        <f t="shared" si="2527"/>
        <v>8048.3322657249673</v>
      </c>
      <c r="H2279">
        <f>SQRT((xs-B2279)^2+(ys-C2279)^2)</f>
        <v>149999330515.83203</v>
      </c>
      <c r="I2279">
        <f>SQRT((xs-D2279)^2+(ys-E2279)^2)</f>
        <v>149999674802.09723</v>
      </c>
      <c r="J2279">
        <f t="shared" ref="J2279" si="2551">G*Ms*Me/H2279^2</f>
        <v>3.5235599454711214E+22</v>
      </c>
      <c r="K2279">
        <f t="shared" si="2523"/>
        <v>3.5235599454711214E+22</v>
      </c>
      <c r="L2279">
        <f>(xs-D2279)/I2279*K2279</f>
        <v>9.6052485345757406E+21</v>
      </c>
      <c r="M2279">
        <f>(ys-E2279)/I2279*K2279</f>
        <v>3.3901130800046717E+22</v>
      </c>
      <c r="N2279">
        <f>(xs-D2279)/I2279*K2279</f>
        <v>9.6052485345757406E+21</v>
      </c>
      <c r="O2279">
        <f>(xs-E2279)/I2279*K2279</f>
        <v>3.3901130800046717E+22</v>
      </c>
      <c r="P2279">
        <f t="shared" si="2529"/>
        <v>1.6083805315766477E-3</v>
      </c>
      <c r="Q2279">
        <f>M2279/Me</f>
        <v>5.676679638319946E-3</v>
      </c>
      <c r="R2279">
        <f>F2279+P2279*dt/2</f>
        <v>-28622.539195552577</v>
      </c>
      <c r="S2279">
        <f>G2279+Q2279*dt/2</f>
        <v>8109.6404058188227</v>
      </c>
      <c r="T2279">
        <f>R2279*dt</f>
        <v>-618246846.6239357</v>
      </c>
      <c r="U2279">
        <f>S2279*dt</f>
        <v>175168232.76568657</v>
      </c>
      <c r="V2279">
        <f>N2279/Me*dt</f>
        <v>34.741019482055592</v>
      </c>
      <c r="W2279">
        <f>O2279/Me*dt</f>
        <v>122.61628018771083</v>
      </c>
      <c r="Z2279">
        <v>-292704249.5141024</v>
      </c>
      <c r="AA2279">
        <v>-248928549.64542842</v>
      </c>
      <c r="AB2279">
        <f t="shared" si="2520"/>
        <v>-41491654116.109329</v>
      </c>
      <c r="AC2279">
        <f t="shared" si="2521"/>
        <v>-144479458603.34872</v>
      </c>
    </row>
    <row r="2280" spans="2:29" x14ac:dyDescent="0.3">
      <c r="B2280">
        <f t="shared" si="2524"/>
        <v>-41198949866.59523</v>
      </c>
      <c r="C2280">
        <f t="shared" si="2525"/>
        <v>-144230530053.70331</v>
      </c>
      <c r="D2280">
        <f>B2280+F2280*dt/2</f>
        <v>-41507885688.401993</v>
      </c>
      <c r="E2280">
        <f>C2280+G2280*dt/2</f>
        <v>-144142283809.40744</v>
      </c>
      <c r="F2280">
        <f t="shared" si="2526"/>
        <v>-28605.16868581155</v>
      </c>
      <c r="G2280">
        <f t="shared" si="2527"/>
        <v>8170.9485459126781</v>
      </c>
      <c r="H2280">
        <f>SQRT((xs-B2280)^2+(ys-C2280)^2)</f>
        <v>149999330897.44913</v>
      </c>
      <c r="I2280">
        <f>SQRT((xs-D2280)^2+(ys-E2280)^2)</f>
        <v>149999675186.69235</v>
      </c>
      <c r="J2280">
        <f t="shared" ref="J2280" si="2552">G*Ms*Me/H2280^2</f>
        <v>3.5235599275423651E+22</v>
      </c>
      <c r="K2280">
        <f t="shared" si="2523"/>
        <v>3.5235599275423651E+22</v>
      </c>
      <c r="L2280">
        <f>(xs-D2280)/I2280*K2280</f>
        <v>9.7503892929521469E+21</v>
      </c>
      <c r="M2280">
        <f>(ys-E2280)/I2280*K2280</f>
        <v>3.3859671660164098E+22</v>
      </c>
      <c r="N2280">
        <f>(xs-D2280)/I2280*K2280</f>
        <v>9.7503892929521469E+21</v>
      </c>
      <c r="O2280">
        <f>(xs-E2280)/I2280*K2280</f>
        <v>3.3859671660164098E+22</v>
      </c>
      <c r="P2280">
        <f t="shared" si="2529"/>
        <v>1.6326840745063875E-3</v>
      </c>
      <c r="Q2280">
        <f>M2280/Me</f>
        <v>5.6697373844882947E-3</v>
      </c>
      <c r="R2280">
        <f>F2280+P2280*dt/2</f>
        <v>-28587.535697806881</v>
      </c>
      <c r="S2280">
        <f>G2280+Q2280*dt/2</f>
        <v>8232.1817096651521</v>
      </c>
      <c r="T2280">
        <f>R2280*dt</f>
        <v>-617490771.07262862</v>
      </c>
      <c r="U2280">
        <f>S2280*dt</f>
        <v>177815124.92876729</v>
      </c>
      <c r="V2280">
        <f>N2280/Me*dt</f>
        <v>35.265976009337969</v>
      </c>
      <c r="W2280">
        <f>O2280/Me*dt</f>
        <v>122.46632750494716</v>
      </c>
      <c r="Z2280">
        <v>-306468414.27629369</v>
      </c>
      <c r="AA2280">
        <v>-231772352.08603591</v>
      </c>
      <c r="AB2280">
        <f t="shared" si="2520"/>
        <v>-42122909051.944153</v>
      </c>
      <c r="AC2280">
        <f t="shared" si="2521"/>
        <v>-144284487280.86057</v>
      </c>
    </row>
    <row r="2281" spans="2:29" x14ac:dyDescent="0.3">
      <c r="B2281">
        <f t="shared" si="2524"/>
        <v>-41816440637.667862</v>
      </c>
      <c r="C2281">
        <f t="shared" si="2525"/>
        <v>-144052714928.77454</v>
      </c>
      <c r="D2281">
        <f>B2281+F2281*dt/2</f>
        <v>-42124995586.933723</v>
      </c>
      <c r="E2281">
        <f>C2281+G2281*dt/2</f>
        <v>-143963146048.14163</v>
      </c>
      <c r="F2281">
        <f t="shared" si="2526"/>
        <v>-28569.902709802212</v>
      </c>
      <c r="G2281">
        <f t="shared" si="2527"/>
        <v>8293.4148734176251</v>
      </c>
      <c r="H2281">
        <f>SQRT((xs-B2281)^2+(ys-C2281)^2)</f>
        <v>149999331285.02402</v>
      </c>
      <c r="I2281">
        <f>SQRT((xs-D2281)^2+(ys-E2281)^2)</f>
        <v>149999675577.24164</v>
      </c>
      <c r="J2281">
        <f t="shared" ref="J2281" si="2553">G*Ms*Me/H2281^2</f>
        <v>3.5235599093337057E+22</v>
      </c>
      <c r="K2281">
        <f t="shared" si="2523"/>
        <v>3.5235599093337057E+22</v>
      </c>
      <c r="L2281">
        <f>(xs-D2281)/I2281*K2281</f>
        <v>9.8953511105792762E+21</v>
      </c>
      <c r="M2281">
        <f>(ys-E2281)/I2281*K2281</f>
        <v>3.3817591130426966E+22</v>
      </c>
      <c r="N2281">
        <f>(xs-D2281)/I2281*K2281</f>
        <v>9.8953511105792762E+21</v>
      </c>
      <c r="O2281">
        <f>(xs-E2281)/I2281*K2281</f>
        <v>3.3817591130426966E+22</v>
      </c>
      <c r="P2281">
        <f t="shared" si="2529"/>
        <v>1.6569576541492425E-3</v>
      </c>
      <c r="Q2281">
        <f>M2281/Me</f>
        <v>5.6626910801116821E-3</v>
      </c>
      <c r="R2281">
        <f>F2281+P2281*dt/2</f>
        <v>-28552.0075671374</v>
      </c>
      <c r="S2281">
        <f>G2281+Q2281*dt/2</f>
        <v>8354.5719370828319</v>
      </c>
      <c r="T2281">
        <f>R2281*dt</f>
        <v>-616723363.45016778</v>
      </c>
      <c r="U2281">
        <f>S2281*dt</f>
        <v>180458753.84098917</v>
      </c>
      <c r="V2281">
        <f>N2281/Me*dt</f>
        <v>35.790285329623636</v>
      </c>
      <c r="W2281">
        <f>O2281/Me*dt</f>
        <v>122.31412733041233</v>
      </c>
      <c r="Z2281">
        <v>-319228358.49363989</v>
      </c>
      <c r="AA2281">
        <v>-213856694.3187317</v>
      </c>
      <c r="AB2281">
        <f t="shared" si="2520"/>
        <v>-42752392359.611664</v>
      </c>
      <c r="AC2281">
        <f t="shared" si="2521"/>
        <v>-144086112869.25226</v>
      </c>
    </row>
    <row r="2282" spans="2:29" x14ac:dyDescent="0.3">
      <c r="B2282">
        <f t="shared" si="2524"/>
        <v>-42433164001.118027</v>
      </c>
      <c r="C2282">
        <f t="shared" si="2525"/>
        <v>-143872256174.93353</v>
      </c>
      <c r="D2282">
        <f>B2282+F2282*dt/2</f>
        <v>-42741332415.30233</v>
      </c>
      <c r="E2282">
        <f>C2282+G2282*dt/2</f>
        <v>-143781366301.72546</v>
      </c>
      <c r="F2282">
        <f t="shared" si="2526"/>
        <v>-28534.112424472591</v>
      </c>
      <c r="G2282">
        <f t="shared" si="2527"/>
        <v>8415.7290007480369</v>
      </c>
      <c r="H2282">
        <f>SQRT((xs-B2282)^2+(ys-C2282)^2)</f>
        <v>149999331678.54944</v>
      </c>
      <c r="I2282">
        <f>SQRT((xs-D2282)^2+(ys-E2282)^2)</f>
        <v>149999675973.73779</v>
      </c>
      <c r="J2282">
        <f t="shared" ref="J2282" si="2554">G*Ms*Me/H2282^2</f>
        <v>3.523559890845485E+22</v>
      </c>
      <c r="K2282">
        <f t="shared" si="2523"/>
        <v>3.523559890845485E+22</v>
      </c>
      <c r="L2282">
        <f>(xs-D2282)/I2282*K2282</f>
        <v>1.0040131327098391E+22</v>
      </c>
      <c r="M2282">
        <f>(ys-E2282)/I2282*K2282</f>
        <v>3.3774889983123881E+22</v>
      </c>
      <c r="N2282">
        <f>(xs-D2282)/I2282*K2282</f>
        <v>1.0040131327098391E+22</v>
      </c>
      <c r="O2282">
        <f>(xs-E2282)/I2282*K2282</f>
        <v>3.3774889983123881E+22</v>
      </c>
      <c r="P2282">
        <f t="shared" si="2529"/>
        <v>1.6812008250332202E-3</v>
      </c>
      <c r="Q2282">
        <f>M2282/Me</f>
        <v>5.6555408545083518E-3</v>
      </c>
      <c r="R2282">
        <f>F2282+P2282*dt/2</f>
        <v>-28515.955455562231</v>
      </c>
      <c r="S2282">
        <f>G2282+Q2282*dt/2</f>
        <v>8476.8088419767264</v>
      </c>
      <c r="T2282">
        <f>R2282*dt</f>
        <v>-615944637.84014416</v>
      </c>
      <c r="U2282">
        <f>S2282*dt</f>
        <v>183099070.98669729</v>
      </c>
      <c r="V2282">
        <f>N2282/Me*dt</f>
        <v>36.313937820717555</v>
      </c>
      <c r="W2282">
        <f>O2282/Me*dt</f>
        <v>122.1596824573804</v>
      </c>
      <c r="Z2282">
        <v>-330942272.24495202</v>
      </c>
      <c r="AA2282">
        <v>-195240282.3105298</v>
      </c>
      <c r="AB2282">
        <f t="shared" si="2520"/>
        <v>-43380050911.203117</v>
      </c>
      <c r="AC2282">
        <f t="shared" si="2521"/>
        <v>-143884397386.25735</v>
      </c>
    </row>
    <row r="2283" spans="2:29" x14ac:dyDescent="0.3">
      <c r="B2283">
        <f t="shared" si="2524"/>
        <v>-43049108638.958168</v>
      </c>
      <c r="C2283">
        <f t="shared" si="2525"/>
        <v>-143689157103.94684</v>
      </c>
      <c r="D2283">
        <f>B2283+F2283*dt/2</f>
        <v>-43356884862.614006</v>
      </c>
      <c r="E2283">
        <f>C2283+G2283*dt/2</f>
        <v>-143596947906.16821</v>
      </c>
      <c r="F2283">
        <f t="shared" si="2526"/>
        <v>-28497.798486651875</v>
      </c>
      <c r="G2283">
        <f t="shared" si="2527"/>
        <v>8537.8886832054177</v>
      </c>
      <c r="H2283">
        <f>SQRT((xs-B2283)^2+(ys-C2283)^2)</f>
        <v>149999332078.01807</v>
      </c>
      <c r="I2283">
        <f>SQRT((xs-D2283)^2+(ys-E2283)^2)</f>
        <v>149999676376.1734</v>
      </c>
      <c r="J2283">
        <f t="shared" ref="J2283" si="2555">G*Ms*Me/H2283^2</f>
        <v>3.5235598720780458E+22</v>
      </c>
      <c r="K2283">
        <f t="shared" si="2523"/>
        <v>3.5235598720780458E+22</v>
      </c>
      <c r="L2283">
        <f>(xs-D2283)/I2283*K2283</f>
        <v>1.0184727285483765E+22</v>
      </c>
      <c r="M2283">
        <f>(ys-E2283)/I2283*K2283</f>
        <v>3.3731569001933308E+22</v>
      </c>
      <c r="N2283">
        <f>(xs-D2283)/I2283*K2283</f>
        <v>1.0184727285483765E+22</v>
      </c>
      <c r="O2283">
        <f>(xs-E2283)/I2283*K2283</f>
        <v>3.3731569001933308E+22</v>
      </c>
      <c r="P2283">
        <f t="shared" si="2529"/>
        <v>1.7054131422444348E-3</v>
      </c>
      <c r="Q2283">
        <f>M2283/Me</f>
        <v>5.6482868389037683E-3</v>
      </c>
      <c r="R2283">
        <f>F2283+P2283*dt/2</f>
        <v>-28479.380024715636</v>
      </c>
      <c r="S2283">
        <f>G2283+Q2283*dt/2</f>
        <v>8598.8901810655789</v>
      </c>
      <c r="T2283">
        <f>R2283*dt</f>
        <v>-615154608.5338577</v>
      </c>
      <c r="U2283">
        <f>S2283*dt</f>
        <v>185736027.91101649</v>
      </c>
      <c r="V2283">
        <f>N2283/Me*dt</f>
        <v>36.836923872479794</v>
      </c>
      <c r="W2283">
        <f>O2283/Me*dt</f>
        <v>122.00299572032139</v>
      </c>
      <c r="Z2283">
        <v>-341571773.3522386</v>
      </c>
      <c r="AA2283">
        <v>-175984118.12387204</v>
      </c>
      <c r="AB2283">
        <f t="shared" si="2520"/>
        <v>-44005835020.844269</v>
      </c>
      <c r="AC2283">
        <f t="shared" si="2521"/>
        <v>-143679405194.1597</v>
      </c>
    </row>
    <row r="2284" spans="2:29" x14ac:dyDescent="0.3">
      <c r="B2284">
        <f t="shared" si="2524"/>
        <v>-43664263247.492027</v>
      </c>
      <c r="C2284">
        <f t="shared" si="2525"/>
        <v>-143503421076.03583</v>
      </c>
      <c r="D2284">
        <f>B2284+F2284*dt/2</f>
        <v>-43971641632.370041</v>
      </c>
      <c r="E2284">
        <f>C2284+G2284*dt/2</f>
        <v>-143409894245.90344</v>
      </c>
      <c r="F2284">
        <f t="shared" si="2526"/>
        <v>-28460.961562779394</v>
      </c>
      <c r="G2284">
        <f t="shared" si="2527"/>
        <v>8659.8916789257382</v>
      </c>
      <c r="H2284">
        <f>SQRT((xs-B2284)^2+(ys-C2284)^2)</f>
        <v>149999332483.42249</v>
      </c>
      <c r="I2284">
        <f>SQRT((xs-D2284)^2+(ys-E2284)^2)</f>
        <v>149999676784.54108</v>
      </c>
      <c r="J2284">
        <f t="shared" ref="J2284" si="2556">G*Ms*Me/H2284^2</f>
        <v>3.5235598530317382E+22</v>
      </c>
      <c r="K2284">
        <f t="shared" si="2523"/>
        <v>3.5235598530317382E+22</v>
      </c>
      <c r="L2284">
        <f>(xs-D2284)/I2284*K2284</f>
        <v>1.0329136332091469E+22</v>
      </c>
      <c r="M2284">
        <f>(ys-E2284)/I2284*K2284</f>
        <v>3.368762898190925E+22</v>
      </c>
      <c r="N2284">
        <f>(xs-D2284)/I2284*K2284</f>
        <v>1.0329136332091469E+22</v>
      </c>
      <c r="O2284">
        <f>(xs-E2284)/I2284*K2284</f>
        <v>3.368762898190925E+22</v>
      </c>
      <c r="P2284">
        <f t="shared" si="2529"/>
        <v>1.7295941614352761E-3</v>
      </c>
      <c r="Q2284">
        <f>M2284/Me</f>
        <v>5.6409291664282065E-3</v>
      </c>
      <c r="R2284">
        <f>F2284+P2284*dt/2</f>
        <v>-28442.281945835894</v>
      </c>
      <c r="S2284">
        <f>G2284+Q2284*dt/2</f>
        <v>8720.8137139231621</v>
      </c>
      <c r="T2284">
        <f>R2284*dt</f>
        <v>-614353290.03005528</v>
      </c>
      <c r="U2284">
        <f>S2284*dt</f>
        <v>188369576.22074029</v>
      </c>
      <c r="V2284">
        <f>N2284/Me*dt</f>
        <v>37.359233887001963</v>
      </c>
      <c r="W2284">
        <f>O2284/Me*dt</f>
        <v>121.84406999484926</v>
      </c>
      <c r="Z2284">
        <v>-351082033.13908523</v>
      </c>
      <c r="AA2284">
        <v>-156151300.00566196</v>
      </c>
      <c r="AB2284">
        <f t="shared" si="2520"/>
        <v>-44629698570.661163</v>
      </c>
      <c r="AC2284">
        <f t="shared" si="2521"/>
        <v>-143471202799.82077</v>
      </c>
    </row>
    <row r="2285" spans="2:29" x14ac:dyDescent="0.3">
      <c r="B2285">
        <f t="shared" si="2524"/>
        <v>-44278616537.522079</v>
      </c>
      <c r="C2285">
        <f t="shared" si="2525"/>
        <v>-143315051499.81509</v>
      </c>
      <c r="D2285">
        <f>B2285+F2285*dt/2</f>
        <v>-44585591442.674118</v>
      </c>
      <c r="E2285">
        <f>C2285+G2285*dt/2</f>
        <v>-143220208753.72675</v>
      </c>
      <c r="F2285">
        <f t="shared" si="2526"/>
        <v>-28423.602328892393</v>
      </c>
      <c r="G2285">
        <f t="shared" si="2527"/>
        <v>8781.7357489205879</v>
      </c>
      <c r="H2285">
        <f>SQRT((xs-B2285)^2+(ys-C2285)^2)</f>
        <v>149999332894.75516</v>
      </c>
      <c r="I2285">
        <f>SQRT((xs-D2285)^2+(ys-E2285)^2)</f>
        <v>149999677198.83307</v>
      </c>
      <c r="J2285">
        <f t="shared" ref="J2285" si="2557">G*Ms*Me/H2285^2</f>
        <v>3.5235598337069149E+22</v>
      </c>
      <c r="K2285">
        <f t="shared" si="2523"/>
        <v>3.5235598337069149E+22</v>
      </c>
      <c r="L2285">
        <f>(xs-D2285)/I2285*K2285</f>
        <v>1.047335581670808E+22</v>
      </c>
      <c r="M2285">
        <f>(ys-E2285)/I2285*K2285</f>
        <v>3.3643070729466673E+22</v>
      </c>
      <c r="N2285">
        <f>(xs-D2285)/I2285*K2285</f>
        <v>1.047335581670808E+22</v>
      </c>
      <c r="O2285">
        <f>(xs-E2285)/I2285*K2285</f>
        <v>3.3643070729466673E+22</v>
      </c>
      <c r="P2285">
        <f t="shared" si="2529"/>
        <v>1.7537434388325652E-3</v>
      </c>
      <c r="Q2285">
        <f>M2285/Me</f>
        <v>5.6334679721143123E-3</v>
      </c>
      <c r="R2285">
        <f>F2285+P2285*dt/2</f>
        <v>-28404.661899753002</v>
      </c>
      <c r="S2285">
        <f>G2285+Q2285*dt/2</f>
        <v>8842.5772030194221</v>
      </c>
      <c r="T2285">
        <f>R2285*dt</f>
        <v>-613540697.03466487</v>
      </c>
      <c r="U2285">
        <f>S2285*dt</f>
        <v>190999667.5852195</v>
      </c>
      <c r="V2285">
        <f>N2285/Me*dt</f>
        <v>37.880858278783407</v>
      </c>
      <c r="W2285">
        <f>O2285/Me*dt</f>
        <v>121.68290819766915</v>
      </c>
      <c r="Z2285">
        <v>-359441890.54234904</v>
      </c>
      <c r="AA2285">
        <v>-135806815.60886753</v>
      </c>
      <c r="AB2285">
        <f t="shared" si="2520"/>
        <v>-45251599125.099098</v>
      </c>
      <c r="AC2285">
        <f t="shared" si="2521"/>
        <v>-143259858647.83875</v>
      </c>
    </row>
    <row r="2286" spans="2:29" x14ac:dyDescent="0.3">
      <c r="B2286">
        <f t="shared" si="2524"/>
        <v>-44892157234.556747</v>
      </c>
      <c r="C2286">
        <f t="shared" si="2525"/>
        <v>-143124051832.22989</v>
      </c>
      <c r="D2286">
        <f>B2286+F2286*dt/2</f>
        <v>-45198723026.439377</v>
      </c>
      <c r="E2286">
        <f>C2286+G2286*dt/2</f>
        <v>-143027894910.733</v>
      </c>
      <c r="F2286">
        <f t="shared" si="2526"/>
        <v>-28385.721470613611</v>
      </c>
      <c r="G2286">
        <f t="shared" si="2527"/>
        <v>8903.4186571182563</v>
      </c>
      <c r="H2286">
        <f>SQRT((xs-B2286)^2+(ys-C2286)^2)</f>
        <v>149999333312.00839</v>
      </c>
      <c r="I2286">
        <f>SQRT((xs-D2286)^2+(ys-E2286)^2)</f>
        <v>149999677619.04178</v>
      </c>
      <c r="J2286">
        <f t="shared" ref="J2286" si="2558">G*Ms*Me/H2286^2</f>
        <v>3.523559814103938E+22</v>
      </c>
      <c r="K2286">
        <f t="shared" si="2523"/>
        <v>3.523559814103938E+22</v>
      </c>
      <c r="L2286">
        <f>(xs-D2286)/I2286*K2286</f>
        <v>1.0617383092599308E+22</v>
      </c>
      <c r="M2286">
        <f>(ys-E2286)/I2286*K2286</f>
        <v>3.3597895062366695E+22</v>
      </c>
      <c r="N2286">
        <f>(xs-D2286)/I2286*K2286</f>
        <v>1.0617383092599308E+22</v>
      </c>
      <c r="O2286">
        <f>(xs-E2286)/I2286*K2286</f>
        <v>3.3597895062366695E+22</v>
      </c>
      <c r="P2286">
        <f t="shared" si="2529"/>
        <v>1.7778605312456979E-3</v>
      </c>
      <c r="Q2286">
        <f>M2286/Me</f>
        <v>5.6259033928946238E-3</v>
      </c>
      <c r="R2286">
        <f>F2286+P2286*dt/2</f>
        <v>-28366.520576876159</v>
      </c>
      <c r="S2286">
        <f>G2286+Q2286*dt/2</f>
        <v>8964.1784137615177</v>
      </c>
      <c r="T2286">
        <f>R2286*dt</f>
        <v>-612716844.46052504</v>
      </c>
      <c r="U2286">
        <f>S2286*dt</f>
        <v>193626253.73724878</v>
      </c>
      <c r="V2286">
        <f>N2286/Me*dt</f>
        <v>38.401787474907074</v>
      </c>
      <c r="W2286">
        <f>O2286/Me*dt</f>
        <v>121.51951328652387</v>
      </c>
      <c r="Z2286">
        <v>-366623954.20340866</v>
      </c>
      <c r="AA2286">
        <v>-115017329.02457274</v>
      </c>
      <c r="AB2286">
        <f t="shared" si="2520"/>
        <v>-45871498033.22068</v>
      </c>
      <c r="AC2286">
        <f t="shared" si="2521"/>
        <v>-143045442907.51721</v>
      </c>
    </row>
    <row r="2287" spans="2:29" x14ac:dyDescent="0.3">
      <c r="B2287">
        <f t="shared" si="2524"/>
        <v>-45504874079.017273</v>
      </c>
      <c r="C2287">
        <f t="shared" si="2525"/>
        <v>-142930425578.49265</v>
      </c>
      <c r="D2287">
        <f>B2287+F2287*dt/2</f>
        <v>-45811025131.595169</v>
      </c>
      <c r="E2287">
        <f>C2287+G2287*dt/2</f>
        <v>-142832956246.25229</v>
      </c>
      <c r="F2287">
        <f t="shared" si="2526"/>
        <v>-28347.319683138703</v>
      </c>
      <c r="G2287">
        <f t="shared" si="2527"/>
        <v>9024.938170404781</v>
      </c>
      <c r="H2287">
        <f>SQRT((xs-B2287)^2+(ys-C2287)^2)</f>
        <v>149999333735.17444</v>
      </c>
      <c r="I2287">
        <f>SQRT((xs-D2287)^2+(ys-E2287)^2)</f>
        <v>149999678045.15936</v>
      </c>
      <c r="J2287">
        <f t="shared" ref="J2287" si="2559">G*Ms*Me/H2287^2</f>
        <v>3.5235597942231715E+22</v>
      </c>
      <c r="K2287">
        <f t="shared" si="2523"/>
        <v>3.5235597942231715E+22</v>
      </c>
      <c r="L2287">
        <f>(xs-D2287)/I2287*K2287</f>
        <v>1.0761215516558578E+22</v>
      </c>
      <c r="M2287">
        <f>(ys-E2287)/I2287*K2287</f>
        <v>3.3552102809701552E+22</v>
      </c>
      <c r="N2287">
        <f>(xs-D2287)/I2287*K2287</f>
        <v>1.0761215516558578E+22</v>
      </c>
      <c r="O2287">
        <f>(xs-E2287)/I2287*K2287</f>
        <v>3.3552102809701552E+22</v>
      </c>
      <c r="P2287">
        <f t="shared" si="2529"/>
        <v>1.8019449960747784E-3</v>
      </c>
      <c r="Q2287">
        <f>M2287/Me</f>
        <v>5.6182355675990538E-3</v>
      </c>
      <c r="R2287">
        <f>F2287+P2287*dt/2</f>
        <v>-28327.858677181095</v>
      </c>
      <c r="S2287">
        <f>G2287+Q2287*dt/2</f>
        <v>9085.6151145348504</v>
      </c>
      <c r="T2287">
        <f>R2287*dt</f>
        <v>-611881747.42711163</v>
      </c>
      <c r="U2287">
        <f>S2287*dt</f>
        <v>196249286.47395277</v>
      </c>
      <c r="V2287">
        <f>N2287/Me*dt</f>
        <v>38.922011915215215</v>
      </c>
      <c r="W2287">
        <f>O2287/Me*dt</f>
        <v>121.35388826013956</v>
      </c>
      <c r="Z2287">
        <v>-372604692.20463574</v>
      </c>
      <c r="AA2287">
        <v>-93850962.322620183</v>
      </c>
      <c r="AB2287">
        <f t="shared" si="2520"/>
        <v>-46489360518.649017</v>
      </c>
      <c r="AC2287">
        <f t="shared" si="2521"/>
        <v>-142828027254.34134</v>
      </c>
    </row>
    <row r="2288" spans="2:29" x14ac:dyDescent="0.3">
      <c r="B2288">
        <f t="shared" si="2524"/>
        <v>-46116755826.444382</v>
      </c>
      <c r="C2288">
        <f t="shared" si="2525"/>
        <v>-142734176292.01871</v>
      </c>
      <c r="D2288">
        <f>B2288+F2288*dt/2</f>
        <v>-46422486521.293594</v>
      </c>
      <c r="E2288">
        <f>C2288+G2288*dt/2</f>
        <v>-142635396337.78513</v>
      </c>
      <c r="F2288">
        <f t="shared" si="2526"/>
        <v>-28308.397671223487</v>
      </c>
      <c r="G2288">
        <f t="shared" si="2527"/>
        <v>9146.2920586649198</v>
      </c>
      <c r="H2288">
        <f>SQRT((xs-B2288)^2+(ys-C2288)^2)</f>
        <v>149999334164.24545</v>
      </c>
      <c r="I2288">
        <f>SQRT((xs-D2288)^2+(ys-E2288)^2)</f>
        <v>149999678477.17786</v>
      </c>
      <c r="J2288">
        <f t="shared" ref="J2288" si="2560">G*Ms*Me/H2288^2</f>
        <v>3.5235597740649837E+22</v>
      </c>
      <c r="K2288">
        <f t="shared" si="2523"/>
        <v>3.5235597740649837E+22</v>
      </c>
      <c r="L2288">
        <f>(xs-D2288)/I2288*K2288</f>
        <v>1.0904850448955543E+22</v>
      </c>
      <c r="M2288">
        <f>(ys-E2288)/I2288*K2288</f>
        <v>3.3505694811879396E+22</v>
      </c>
      <c r="N2288">
        <f>(xs-D2288)/I2288*K2288</f>
        <v>1.0904850448955543E+22</v>
      </c>
      <c r="O2288">
        <f>(xs-E2288)/I2288*K2288</f>
        <v>3.3505694811879396E+22</v>
      </c>
      <c r="P2288">
        <f t="shared" si="2529"/>
        <v>1.8259963913187446E-3</v>
      </c>
      <c r="Q2288">
        <f>M2288/Me</f>
        <v>5.6104646369523432E-3</v>
      </c>
      <c r="R2288">
        <f>F2288+P2288*dt/2</f>
        <v>-28288.676910197246</v>
      </c>
      <c r="S2288">
        <f>G2288+Q2288*dt/2</f>
        <v>9206.8850767440053</v>
      </c>
      <c r="T2288">
        <f>R2288*dt</f>
        <v>-611035421.26026046</v>
      </c>
      <c r="U2288">
        <f>S2288*dt</f>
        <v>198868717.65767053</v>
      </c>
      <c r="V2288">
        <f>N2288/Me*dt</f>
        <v>39.441522052484885</v>
      </c>
      <c r="W2288">
        <f>O2288/Me*dt</f>
        <v>121.18603615817061</v>
      </c>
      <c r="Z2288">
        <v>-377364509.15727013</v>
      </c>
      <c r="AA2288">
        <v>-72377072.316955984</v>
      </c>
      <c r="AB2288">
        <f t="shared" si="2520"/>
        <v>-47105155756.861916</v>
      </c>
      <c r="AC2288">
        <f t="shared" si="2521"/>
        <v>-142607684646.67798</v>
      </c>
    </row>
    <row r="2289" spans="2:29" x14ac:dyDescent="0.3">
      <c r="B2289">
        <f t="shared" si="2524"/>
        <v>-46727791247.704643</v>
      </c>
      <c r="C2289">
        <f t="shared" si="2525"/>
        <v>-142535307574.36102</v>
      </c>
      <c r="D2289">
        <f>B2289+F2289*dt/2</f>
        <v>-47033095974.115692</v>
      </c>
      <c r="E2289">
        <f>C2289+G2289*dt/2</f>
        <v>-142435218810.93692</v>
      </c>
      <c r="F2289">
        <f t="shared" si="2526"/>
        <v>-28268.956149171001</v>
      </c>
      <c r="G2289">
        <f t="shared" si="2527"/>
        <v>9267.4780948230909</v>
      </c>
      <c r="H2289">
        <f>SQRT((xs-B2289)^2+(ys-C2289)^2)</f>
        <v>149999334599.21335</v>
      </c>
      <c r="I2289">
        <f>SQRT((xs-D2289)^2+(ys-E2289)^2)</f>
        <v>149999678915.0892</v>
      </c>
      <c r="J2289">
        <f t="shared" ref="J2289" si="2561">G*Ms*Me/H2289^2</f>
        <v>3.5235597536297549E+22</v>
      </c>
      <c r="K2289">
        <f t="shared" si="2523"/>
        <v>3.5235597536297549E+22</v>
      </c>
      <c r="L2289">
        <f>(xs-D2289)/I2289*K2289</f>
        <v>1.1048285253784549E+22</v>
      </c>
      <c r="M2289">
        <f>(ys-E2289)/I2289*K2289</f>
        <v>3.3458671920608933E+22</v>
      </c>
      <c r="N2289">
        <f>(xs-D2289)/I2289*K2289</f>
        <v>1.1048285253784549E+22</v>
      </c>
      <c r="O2289">
        <f>(xs-E2289)/I2289*K2289</f>
        <v>3.3458671920608933E+22</v>
      </c>
      <c r="P2289">
        <f t="shared" si="2529"/>
        <v>1.850014275583481E-3</v>
      </c>
      <c r="Q2289">
        <f>M2289/Me</f>
        <v>5.6025907435714884E-3</v>
      </c>
      <c r="R2289">
        <f>F2289+P2289*dt/2</f>
        <v>-28248.9759949947</v>
      </c>
      <c r="S2289">
        <f>G2289+Q2289*dt/2</f>
        <v>9327.986074853663</v>
      </c>
      <c r="T2289">
        <f>R2289*dt</f>
        <v>-610177881.49188554</v>
      </c>
      <c r="U2289">
        <f>S2289*dt</f>
        <v>201484499.21683913</v>
      </c>
      <c r="V2289">
        <f>N2289/Me*dt</f>
        <v>39.960308352603192</v>
      </c>
      <c r="W2289">
        <f>O2289/Me*dt</f>
        <v>121.01596006114416</v>
      </c>
      <c r="Z2289">
        <v>-380887810.38835841</v>
      </c>
      <c r="AA2289">
        <v>-50666023.287408821</v>
      </c>
      <c r="AB2289">
        <f t="shared" si="2520"/>
        <v>-47718856939.584885</v>
      </c>
      <c r="AC2289">
        <f t="shared" si="2521"/>
        <v>-142384489098.43161</v>
      </c>
    </row>
    <row r="2290" spans="2:29" x14ac:dyDescent="0.3">
      <c r="B2290">
        <f t="shared" si="2524"/>
        <v>-47337969129.196526</v>
      </c>
      <c r="C2290">
        <f t="shared" si="2525"/>
        <v>-142333823075.1442</v>
      </c>
      <c r="D2290">
        <f>B2290+F2290*dt/2</f>
        <v>-47642842284.277367</v>
      </c>
      <c r="E2290">
        <f>C2290+G2290*dt/2</f>
        <v>-142232427339.35144</v>
      </c>
      <c r="F2290">
        <f t="shared" si="2526"/>
        <v>-28228.995840818399</v>
      </c>
      <c r="G2290">
        <f t="shared" si="2527"/>
        <v>9388.4940548842351</v>
      </c>
      <c r="H2290">
        <f>SQRT((xs-B2290)^2+(ys-C2290)^2)</f>
        <v>149999335040.07013</v>
      </c>
      <c r="I2290">
        <f>SQRT((xs-D2290)^2+(ys-E2290)^2)</f>
        <v>149999679358.88535</v>
      </c>
      <c r="J2290">
        <f t="shared" ref="J2290" si="2562">G*Ms*Me/H2290^2</f>
        <v>3.5235597329178607E+22</v>
      </c>
      <c r="K2290">
        <f t="shared" si="2523"/>
        <v>3.5235597329178607E+22</v>
      </c>
      <c r="L2290">
        <f>(xs-D2290)/I2290*K2290</f>
        <v>1.119151729871295E+22</v>
      </c>
      <c r="M2290">
        <f>(ys-E2290)/I2290*K2290</f>
        <v>3.3411034998883639E+22</v>
      </c>
      <c r="N2290">
        <f>(xs-D2290)/I2290*K2290</f>
        <v>1.119151729871295E+22</v>
      </c>
      <c r="O2290">
        <f>(xs-E2290)/I2290*K2290</f>
        <v>3.3411034998883639E+22</v>
      </c>
      <c r="P2290">
        <f t="shared" si="2529"/>
        <v>1.8739982080899112E-3</v>
      </c>
      <c r="Q2290">
        <f>M2290/Me</f>
        <v>5.5946140319631009E-3</v>
      </c>
      <c r="R2290">
        <f>F2290+P2290*dt/2</f>
        <v>-28208.756660171028</v>
      </c>
      <c r="S2290">
        <f>G2290+Q2290*dt/2</f>
        <v>9448.9158864294368</v>
      </c>
      <c r="T2290">
        <f>R2290*dt</f>
        <v>-609309143.85969424</v>
      </c>
      <c r="U2290">
        <f>S2290*dt</f>
        <v>204096583.14687583</v>
      </c>
      <c r="V2290">
        <f>N2290/Me*dt</f>
        <v>40.478361294742079</v>
      </c>
      <c r="W2290">
        <f>O2290/Me*dt</f>
        <v>120.84366309040298</v>
      </c>
      <c r="Z2290">
        <v>-383163053.01671481</v>
      </c>
      <c r="AA2290">
        <v>-28788956.402852613</v>
      </c>
      <c r="AB2290">
        <f t="shared" si="2520"/>
        <v>-48330441326.072937</v>
      </c>
      <c r="AC2290">
        <f t="shared" si="2521"/>
        <v>-142158515448.40018</v>
      </c>
    </row>
    <row r="2291" spans="2:29" x14ac:dyDescent="0.3">
      <c r="B2291">
        <f t="shared" si="2524"/>
        <v>-47947278273.056221</v>
      </c>
      <c r="C2291">
        <f t="shared" si="2525"/>
        <v>-142129726491.99731</v>
      </c>
      <c r="D2291">
        <f>B2291+F2291*dt/2</f>
        <v>-48251714261.835075</v>
      </c>
      <c r="E2291">
        <f>C2291+G2291*dt/2</f>
        <v>-142027025644.64319</v>
      </c>
      <c r="F2291">
        <f t="shared" si="2526"/>
        <v>-28188.517479523656</v>
      </c>
      <c r="G2291">
        <f t="shared" si="2527"/>
        <v>9509.3377179746385</v>
      </c>
      <c r="H2291">
        <f>SQRT((xs-B2291)^2+(ys-C2291)^2)</f>
        <v>149999335486.80759</v>
      </c>
      <c r="I2291">
        <f>SQRT((xs-D2291)^2+(ys-E2291)^2)</f>
        <v>149999679808.55798</v>
      </c>
      <c r="J2291">
        <f t="shared" ref="J2291" si="2563">G*Ms*Me/H2291^2</f>
        <v>3.5235597119296855E+22</v>
      </c>
      <c r="K2291">
        <f t="shared" si="2523"/>
        <v>3.5235597119296855E+22</v>
      </c>
      <c r="L2291">
        <f>(xs-D2291)/I2291*K2291</f>
        <v>1.1334543955129497E+22</v>
      </c>
      <c r="M2291">
        <f>(ys-E2291)/I2291*K2291</f>
        <v>3.3362784920966022E+22</v>
      </c>
      <c r="N2291">
        <f>(xs-D2291)/I2291*K2291</f>
        <v>1.1334543955129497E+22</v>
      </c>
      <c r="O2291">
        <f>(xs-E2291)/I2291*K2291</f>
        <v>3.3362784920966022E+22</v>
      </c>
      <c r="P2291">
        <f t="shared" si="2529"/>
        <v>1.8979477486820993E-3</v>
      </c>
      <c r="Q2291">
        <f>M2291/Me</f>
        <v>5.5865346485207672E-3</v>
      </c>
      <c r="R2291">
        <f>F2291+P2291*dt/2</f>
        <v>-28168.019643837888</v>
      </c>
      <c r="S2291">
        <f>G2291+Q2291*dt/2</f>
        <v>9569.6722921786622</v>
      </c>
      <c r="T2291">
        <f>R2291*dt</f>
        <v>-608429224.30689836</v>
      </c>
      <c r="U2291">
        <f>S2291*dt</f>
        <v>206704921.51105911</v>
      </c>
      <c r="V2291">
        <f>N2291/Me*dt</f>
        <v>40.995671371533341</v>
      </c>
      <c r="W2291">
        <f>O2291/Me*dt</f>
        <v>120.66914840804857</v>
      </c>
      <c r="Z2291">
        <v>-384182783.75084877</v>
      </c>
      <c r="AA2291">
        <v>-6817556.6014778055</v>
      </c>
      <c r="AB2291">
        <f t="shared" si="2520"/>
        <v>-48939890281.113968</v>
      </c>
      <c r="AC2291">
        <f t="shared" si="2521"/>
        <v>-141929839127.08774</v>
      </c>
    </row>
    <row r="2292" spans="2:29" x14ac:dyDescent="0.3">
      <c r="B2292">
        <f t="shared" si="2524"/>
        <v>-48555707497.363121</v>
      </c>
      <c r="C2292">
        <f t="shared" si="2525"/>
        <v>-141923021570.48627</v>
      </c>
      <c r="D2292">
        <f>B2292+F2292*dt/2</f>
        <v>-48859700732.891167</v>
      </c>
      <c r="E2292">
        <f>C2292+G2292*dt/2</f>
        <v>-141819017496.32935</v>
      </c>
      <c r="F2292">
        <f t="shared" si="2526"/>
        <v>-28147.521808152123</v>
      </c>
      <c r="G2292">
        <f t="shared" si="2527"/>
        <v>9630.0068663826878</v>
      </c>
      <c r="H2292">
        <f>SQRT((xs-B2292)^2+(ys-C2292)^2)</f>
        <v>149999335939.41739</v>
      </c>
      <c r="I2292">
        <f>SQRT((xs-D2292)^2+(ys-E2292)^2)</f>
        <v>149999680264.09872</v>
      </c>
      <c r="J2292">
        <f t="shared" ref="J2292" si="2564">G*Ms*Me/H2292^2</f>
        <v>3.5235596906656229E+22</v>
      </c>
      <c r="K2292">
        <f t="shared" si="2523"/>
        <v>3.5235596906656229E+22</v>
      </c>
      <c r="L2292">
        <f>(xs-D2292)/I2292*K2292</f>
        <v>1.1477362598192557E+22</v>
      </c>
      <c r="M2292">
        <f>(ys-E2292)/I2292*K2292</f>
        <v>3.3313922572371643E+22</v>
      </c>
      <c r="N2292">
        <f>(xs-D2292)/I2292*K2292</f>
        <v>1.1477362598192557E+22</v>
      </c>
      <c r="O2292">
        <f>(xs-E2292)/I2292*K2292</f>
        <v>3.3313922572371643E+22</v>
      </c>
      <c r="P2292">
        <f t="shared" si="2529"/>
        <v>1.9218624578353242E-3</v>
      </c>
      <c r="Q2292">
        <f>M2292/Me</f>
        <v>5.5783527415223782E-3</v>
      </c>
      <c r="R2292">
        <f>F2292+P2292*dt/2</f>
        <v>-28126.765693607504</v>
      </c>
      <c r="S2292">
        <f>G2292+Q2292*dt/2</f>
        <v>9690.2530759911297</v>
      </c>
      <c r="T2292">
        <f>R2292*dt</f>
        <v>-607538138.98192203</v>
      </c>
      <c r="U2292">
        <f>S2292*dt</f>
        <v>209309466.4414084</v>
      </c>
      <c r="V2292">
        <f>N2292/Me*dt</f>
        <v>41.512229089243</v>
      </c>
      <c r="W2292">
        <f>O2292/Me*dt</f>
        <v>120.49241921688336</v>
      </c>
      <c r="Z2292">
        <v>-383943663.28533173</v>
      </c>
      <c r="AA2292">
        <v>15176182.307808075</v>
      </c>
      <c r="AB2292">
        <f t="shared" si="2520"/>
        <v>-49547189299.630371</v>
      </c>
      <c r="AC2292">
        <f t="shared" si="2521"/>
        <v>-141698535921.73706</v>
      </c>
    </row>
    <row r="2293" spans="2:29" x14ac:dyDescent="0.3">
      <c r="B2293">
        <f t="shared" si="2524"/>
        <v>-49163245636.345039</v>
      </c>
      <c r="C2293">
        <f t="shared" si="2525"/>
        <v>-141713712104.04486</v>
      </c>
      <c r="D2293">
        <f>B2293+F2293*dt/2</f>
        <v>-49466790539.79892</v>
      </c>
      <c r="E2293">
        <f>C2293+G2293*dt/2</f>
        <v>-141608406711.76038</v>
      </c>
      <c r="F2293">
        <f t="shared" si="2526"/>
        <v>-28106.00957906288</v>
      </c>
      <c r="G2293">
        <f t="shared" si="2527"/>
        <v>9750.4992855995715</v>
      </c>
      <c r="H2293">
        <f>SQRT((xs-B2293)^2+(ys-C2293)^2)</f>
        <v>149999336397.89114</v>
      </c>
      <c r="I2293">
        <f>SQRT((xs-D2293)^2+(ys-E2293)^2)</f>
        <v>149999680725.49915</v>
      </c>
      <c r="J2293">
        <f t="shared" ref="J2293" si="2565">G*Ms*Me/H2293^2</f>
        <v>3.5235596691260658E+22</v>
      </c>
      <c r="K2293">
        <f t="shared" si="2523"/>
        <v>3.5235596691260658E+22</v>
      </c>
      <c r="L2293">
        <f>(xs-D2293)/I2293*K2293</f>
        <v>1.1619970606878255E+22</v>
      </c>
      <c r="M2293">
        <f>(ys-E2293)/I2293*K2293</f>
        <v>3.3264448849852668E+22</v>
      </c>
      <c r="N2293">
        <f>(xs-D2293)/I2293*K2293</f>
        <v>1.1619970606878255E+22</v>
      </c>
      <c r="O2293">
        <f>(xs-E2293)/I2293*K2293</f>
        <v>3.3264448849852668E+22</v>
      </c>
      <c r="P2293">
        <f t="shared" si="2529"/>
        <v>1.9457418966641418E-3</v>
      </c>
      <c r="Q2293">
        <f>M2293/Me</f>
        <v>5.5700684611273725E-3</v>
      </c>
      <c r="R2293">
        <f>F2293+P2293*dt/2</f>
        <v>-28084.995566578906</v>
      </c>
      <c r="S2293">
        <f>G2293+Q2293*dt/2</f>
        <v>9810.6560249797476</v>
      </c>
      <c r="T2293">
        <f>R2293*dt</f>
        <v>-606635904.23810434</v>
      </c>
      <c r="U2293">
        <f>S2293*dt</f>
        <v>211910170.13956255</v>
      </c>
      <c r="V2293">
        <f>N2293/Me*dt</f>
        <v>42.028024967945463</v>
      </c>
      <c r="W2293">
        <f>O2293/Me*dt</f>
        <v>120.31347876035125</v>
      </c>
      <c r="Z2293">
        <v>-382446477.21600306</v>
      </c>
      <c r="AA2293">
        <v>37120193.553039417</v>
      </c>
      <c r="AB2293">
        <f t="shared" si="2520"/>
        <v>-50152328017.799149</v>
      </c>
      <c r="AC2293">
        <f t="shared" si="2521"/>
        <v>-141464681740.35226</v>
      </c>
    </row>
    <row r="2294" spans="2:29" x14ac:dyDescent="0.3">
      <c r="B2294">
        <f t="shared" si="2524"/>
        <v>-49769881540.583145</v>
      </c>
      <c r="C2294">
        <f t="shared" si="2525"/>
        <v>-141501801933.9053</v>
      </c>
      <c r="D2294">
        <f>B2294+F2294*dt/2</f>
        <v>-50072972541.367371</v>
      </c>
      <c r="E2294">
        <f>C2294+G2294*dt/2</f>
        <v>-141395197156.05023</v>
      </c>
      <c r="F2294">
        <f t="shared" si="2526"/>
        <v>-28063.981554094935</v>
      </c>
      <c r="G2294">
        <f t="shared" si="2527"/>
        <v>9870.8127643599219</v>
      </c>
      <c r="H2294">
        <f>SQRT((xs-B2294)^2+(ys-C2294)^2)</f>
        <v>149999336862.22031</v>
      </c>
      <c r="I2294">
        <f>SQRT((xs-D2294)^2+(ys-E2294)^2)</f>
        <v>149999681192.75067</v>
      </c>
      <c r="J2294">
        <f t="shared" ref="J2294" si="2566">G*Ms*Me/H2294^2</f>
        <v>3.523559647311416E+22</v>
      </c>
      <c r="K2294">
        <f t="shared" si="2523"/>
        <v>3.523559647311416E+22</v>
      </c>
      <c r="L2294">
        <f>(xs-D2294)/I2294*K2294</f>
        <v>1.1762365364028624E+22</v>
      </c>
      <c r="M2294">
        <f>(ys-E2294)/I2294*K2294</f>
        <v>3.3214364661381604E+22</v>
      </c>
      <c r="N2294">
        <f>(xs-D2294)/I2294*K2294</f>
        <v>1.1762365364028624E+22</v>
      </c>
      <c r="O2294">
        <f>(xs-E2294)/I2294*K2294</f>
        <v>3.3214364661381604E+22</v>
      </c>
      <c r="P2294">
        <f t="shared" si="2529"/>
        <v>1.9695856269304462E-3</v>
      </c>
      <c r="Q2294">
        <f>M2294/Me</f>
        <v>5.5616819593740123E-3</v>
      </c>
      <c r="R2294">
        <f>F2294+P2294*dt/2</f>
        <v>-28042.710029324087</v>
      </c>
      <c r="S2294">
        <f>G2294+Q2294*dt/2</f>
        <v>9930.8789295211609</v>
      </c>
      <c r="T2294">
        <f>R2294*dt</f>
        <v>-605722536.63340032</v>
      </c>
      <c r="U2294">
        <f>S2294*dt</f>
        <v>214506984.87765709</v>
      </c>
      <c r="V2294">
        <f>N2294/Me*dt</f>
        <v>42.543049541697634</v>
      </c>
      <c r="W2294">
        <f>O2294/Me*dt</f>
        <v>120.13233032247867</v>
      </c>
      <c r="Z2294">
        <v>-379696133.43860132</v>
      </c>
      <c r="AA2294">
        <v>58942573.542833164</v>
      </c>
      <c r="AB2294">
        <f t="shared" si="2520"/>
        <v>-50755300210.655144</v>
      </c>
      <c r="AC2294">
        <f t="shared" si="2521"/>
        <v>-141228352375.4848</v>
      </c>
    </row>
    <row r="2295" spans="2:29" x14ac:dyDescent="0.3">
      <c r="B2295">
        <f t="shared" si="2524"/>
        <v>-50375604077.216545</v>
      </c>
      <c r="C2295">
        <f t="shared" si="2525"/>
        <v>-141287294949.02765</v>
      </c>
      <c r="D2295">
        <f>B2295+F2295*dt/2</f>
        <v>-50678235613.06572</v>
      </c>
      <c r="E2295">
        <f>C2295+G2295*dt/2</f>
        <v>-141179392742.00507</v>
      </c>
      <c r="F2295">
        <f t="shared" si="2526"/>
        <v>-28021.438504553236</v>
      </c>
      <c r="G2295">
        <f t="shared" si="2527"/>
        <v>9990.9450946823999</v>
      </c>
      <c r="H2295">
        <f>SQRT((xs-B2295)^2+(ys-C2295)^2)</f>
        <v>149999337332.39627</v>
      </c>
      <c r="I2295">
        <f>SQRT((xs-D2295)^2+(ys-E2295)^2)</f>
        <v>149999681665.8446</v>
      </c>
      <c r="J2295">
        <f t="shared" ref="J2295" si="2567">G*Ms*Me/H2295^2</f>
        <v>3.5235596252220775E+22</v>
      </c>
      <c r="K2295">
        <f t="shared" si="2523"/>
        <v>3.5235596252220775E+22</v>
      </c>
      <c r="L2295">
        <f>(xs-D2295)/I2295*K2295</f>
        <v>1.1904544256399606E+22</v>
      </c>
      <c r="M2295">
        <f>(ys-E2295)/I2295*K2295</f>
        <v>3.3163670926134484E+22</v>
      </c>
      <c r="N2295">
        <f>(xs-D2295)/I2295*K2295</f>
        <v>1.1904544256399606E+22</v>
      </c>
      <c r="O2295">
        <f>(xs-E2295)/I2295*K2295</f>
        <v>3.3163670926134484E+22</v>
      </c>
      <c r="P2295">
        <f t="shared" si="2529"/>
        <v>1.9933932110515079E-3</v>
      </c>
      <c r="Q2295">
        <f>M2295/Me</f>
        <v>5.5531933901765713E-3</v>
      </c>
      <c r="R2295">
        <f>F2295+P2295*dt/2</f>
        <v>-27999.909857873881</v>
      </c>
      <c r="S2295">
        <f>G2295+Q2295*dt/2</f>
        <v>10050.919583296307</v>
      </c>
      <c r="T2295">
        <f>R2295*dt</f>
        <v>-604798052.93007588</v>
      </c>
      <c r="U2295">
        <f>S2295*dt</f>
        <v>217099862.99920022</v>
      </c>
      <c r="V2295">
        <f>N2295/Me*dt</f>
        <v>43.05729335871257</v>
      </c>
      <c r="W2295">
        <f>O2295/Me*dt</f>
        <v>119.94897722781394</v>
      </c>
      <c r="Z2295">
        <v>-375701646.03970218</v>
      </c>
      <c r="AA2295">
        <v>80571817.472200826</v>
      </c>
      <c r="AB2295">
        <f t="shared" si="2520"/>
        <v>-51356103776.186325</v>
      </c>
      <c r="AC2295">
        <f t="shared" si="2521"/>
        <v>-140989623268.55624</v>
      </c>
    </row>
    <row r="2296" spans="2:29" x14ac:dyDescent="0.3">
      <c r="B2296">
        <f t="shared" si="2524"/>
        <v>-50980402130.146622</v>
      </c>
      <c r="C2296">
        <f t="shared" si="2525"/>
        <v>-141070195086.02844</v>
      </c>
      <c r="D2296">
        <f>B2296+F2296*dt/2</f>
        <v>-51282568647.227524</v>
      </c>
      <c r="E2296">
        <f>C2296+G2296*dt/2</f>
        <v>-140960997430.05182</v>
      </c>
      <c r="F2296">
        <f t="shared" si="2526"/>
        <v>-27978.381211194523</v>
      </c>
      <c r="G2296">
        <f t="shared" si="2527"/>
        <v>10110.894071910214</v>
      </c>
      <c r="H2296">
        <f>SQRT((xs-B2296)^2+(ys-C2296)^2)</f>
        <v>149999337808.41028</v>
      </c>
      <c r="I2296">
        <f>SQRT((xs-D2296)^2+(ys-E2296)^2)</f>
        <v>149999682144.77216</v>
      </c>
      <c r="J2296">
        <f t="shared" ref="J2296" si="2568">G*Ms*Me/H2296^2</f>
        <v>3.5235596028584621E+22</v>
      </c>
      <c r="K2296">
        <f t="shared" si="2523"/>
        <v>3.5235596028584621E+22</v>
      </c>
      <c r="L2296">
        <f>(xs-D2296)/I2296*K2296</f>
        <v>1.2046504674709041E+22</v>
      </c>
      <c r="M2296">
        <f>(ys-E2296)/I2296*K2296</f>
        <v>3.3112368574474123E+22</v>
      </c>
      <c r="N2296">
        <f>(xs-D2296)/I2296*K2296</f>
        <v>1.2046504674709041E+22</v>
      </c>
      <c r="O2296">
        <f>(xs-E2296)/I2296*K2296</f>
        <v>3.3112368574474123E+22</v>
      </c>
      <c r="P2296">
        <f t="shared" si="2529"/>
        <v>2.017164212108011E-3</v>
      </c>
      <c r="Q2296">
        <f>M2296/Me</f>
        <v>5.5446029093225253E-3</v>
      </c>
      <c r="R2296">
        <f>F2296+P2296*dt/2</f>
        <v>-27956.595837703757</v>
      </c>
      <c r="S2296">
        <f>G2296+Q2296*dt/2</f>
        <v>10170.775783330897</v>
      </c>
      <c r="T2296">
        <f>R2296*dt</f>
        <v>-603862470.09440112</v>
      </c>
      <c r="U2296">
        <f>S2296*dt</f>
        <v>219688756.91994739</v>
      </c>
      <c r="V2296">
        <f>N2296/Me*dt</f>
        <v>43.570746981533034</v>
      </c>
      <c r="W2296">
        <f>O2296/Me*dt</f>
        <v>119.76342284136655</v>
      </c>
      <c r="Z2296">
        <v>-370476105.73310745</v>
      </c>
      <c r="AA2296">
        <v>101937053.61852492</v>
      </c>
      <c r="AB2296">
        <f t="shared" si="2520"/>
        <v>-51954740705.974129</v>
      </c>
      <c r="AC2296">
        <f t="shared" si="2521"/>
        <v>-140748569275.48996</v>
      </c>
    </row>
    <row r="2297" spans="2:29" x14ac:dyDescent="0.3">
      <c r="B2297">
        <f t="shared" si="2524"/>
        <v>-51584264600.24102</v>
      </c>
      <c r="C2297">
        <f t="shared" si="2525"/>
        <v>-140850506329.10849</v>
      </c>
      <c r="D2297">
        <f>B2297+F2297*dt/2</f>
        <v>-51885960553.254524</v>
      </c>
      <c r="E2297">
        <f>C2297+G2297*dt/2</f>
        <v>-140740015228.16516</v>
      </c>
      <c r="F2297">
        <f t="shared" si="2526"/>
        <v>-27934.810464212991</v>
      </c>
      <c r="G2297">
        <f t="shared" si="2527"/>
        <v>10230.65749475158</v>
      </c>
      <c r="H2297">
        <f>SQRT((xs-B2297)^2+(ys-C2297)^2)</f>
        <v>149999338290.25348</v>
      </c>
      <c r="I2297">
        <f>SQRT((xs-D2297)^2+(ys-E2297)^2)</f>
        <v>149999682629.52441</v>
      </c>
      <c r="J2297">
        <f t="shared" ref="J2297" si="2569">G*Ms*Me/H2297^2</f>
        <v>3.523559580220986E+22</v>
      </c>
      <c r="K2297">
        <f t="shared" si="2523"/>
        <v>3.523559580220986E+22</v>
      </c>
      <c r="L2297">
        <f>(xs-D2297)/I2297*K2297</f>
        <v>1.2188244013684537E+22</v>
      </c>
      <c r="M2297">
        <f>(ys-E2297)/I2297*K2297</f>
        <v>3.3060458547932937E+22</v>
      </c>
      <c r="N2297">
        <f>(xs-D2297)/I2297*K2297</f>
        <v>1.2188244013684537E+22</v>
      </c>
      <c r="O2297">
        <f>(xs-E2297)/I2297*K2297</f>
        <v>3.3060458547932937E+22</v>
      </c>
      <c r="P2297">
        <f t="shared" si="2529"/>
        <v>2.0408981938520657E-3</v>
      </c>
      <c r="Q2297">
        <f>M2297/Me</f>
        <v>5.5359106744696813E-3</v>
      </c>
      <c r="R2297">
        <f>F2297+P2297*dt/2</f>
        <v>-27912.768763719389</v>
      </c>
      <c r="S2297">
        <f>G2297+Q2297*dt/2</f>
        <v>10290.445330035853</v>
      </c>
      <c r="T2297">
        <f>R2297*dt</f>
        <v>-602915805.2963388</v>
      </c>
      <c r="U2297">
        <f>S2297*dt</f>
        <v>222273619.1287744</v>
      </c>
      <c r="V2297">
        <f>N2297/Me*dt</f>
        <v>44.08340098720462</v>
      </c>
      <c r="W2297">
        <f>O2297/Me*dt</f>
        <v>119.57567056854512</v>
      </c>
      <c r="Z2297">
        <v>-364036636.93891257</v>
      </c>
      <c r="AA2297">
        <v>122968275.56002603</v>
      </c>
      <c r="AB2297">
        <f t="shared" si="2520"/>
        <v>-52551217042.476273</v>
      </c>
      <c r="AC2297">
        <f t="shared" si="2521"/>
        <v>-140505264434.41968</v>
      </c>
    </row>
    <row r="2298" spans="2:29" x14ac:dyDescent="0.3">
      <c r="B2298">
        <f t="shared" si="2524"/>
        <v>-52187180405.537361</v>
      </c>
      <c r="C2298">
        <f t="shared" si="2525"/>
        <v>-140628232709.97971</v>
      </c>
      <c r="D2298">
        <f>B2298+F2298*dt/2</f>
        <v>-52488400257.820198</v>
      </c>
      <c r="E2298">
        <f>C2298+G2298*dt/2</f>
        <v>-140516450191.79425</v>
      </c>
      <c r="F2298">
        <f t="shared" si="2526"/>
        <v>-27890.727063225786</v>
      </c>
      <c r="G2298">
        <f t="shared" si="2527"/>
        <v>10350.233165320125</v>
      </c>
      <c r="H2298">
        <f>SQRT((xs-B2298)^2+(ys-C2298)^2)</f>
        <v>149999338777.91699</v>
      </c>
      <c r="I2298">
        <f>SQRT((xs-D2298)^2+(ys-E2298)^2)</f>
        <v>149999683120.09241</v>
      </c>
      <c r="J2298">
        <f t="shared" ref="J2298" si="2570">G*Ms*Me/H2298^2</f>
        <v>3.5235595573100655E+22</v>
      </c>
      <c r="K2298">
        <f t="shared" si="2523"/>
        <v>3.5235595573100655E+22</v>
      </c>
      <c r="L2298">
        <f>(xs-D2298)/I2298*K2298</f>
        <v>1.2329759672111267E+22</v>
      </c>
      <c r="M2298">
        <f>(ys-E2298)/I2298*K2298</f>
        <v>3.3007941799195674E+22</v>
      </c>
      <c r="N2298">
        <f>(xs-D2298)/I2298*K2298</f>
        <v>1.2329759672111267E+22</v>
      </c>
      <c r="O2298">
        <f>(xs-E2298)/I2298*K2298</f>
        <v>3.3007941799195674E+22</v>
      </c>
      <c r="P2298">
        <f t="shared" si="2529"/>
        <v>2.0645947207152153E-3</v>
      </c>
      <c r="Q2298">
        <f>M2298/Me</f>
        <v>5.5271168451432803E-3</v>
      </c>
      <c r="R2298">
        <f>F2298+P2298*dt/2</f>
        <v>-27868.42944024206</v>
      </c>
      <c r="S2298">
        <f>G2298+Q2298*dt/2</f>
        <v>10409.926027247673</v>
      </c>
      <c r="T2298">
        <f>R2298*dt</f>
        <v>-601958075.90922844</v>
      </c>
      <c r="U2298">
        <f>S2298*dt</f>
        <v>224854402.18854973</v>
      </c>
      <c r="V2298">
        <f>N2298/Me*dt</f>
        <v>44.595245967448648</v>
      </c>
      <c r="W2298">
        <f>O2298/Me*dt</f>
        <v>119.38572385509485</v>
      </c>
      <c r="Z2298">
        <v>-356404341.64624113</v>
      </c>
      <c r="AA2298">
        <v>143596571.5558942</v>
      </c>
      <c r="AB2298">
        <f t="shared" si="2520"/>
        <v>-53145542823.092827</v>
      </c>
      <c r="AC2298">
        <f t="shared" si="2521"/>
        <v>-140259781736.23526</v>
      </c>
    </row>
    <row r="2299" spans="2:29" x14ac:dyDescent="0.3">
      <c r="B2299">
        <f t="shared" si="2524"/>
        <v>-52789138481.446587</v>
      </c>
      <c r="C2299">
        <f t="shared" si="2525"/>
        <v>-140403378307.79117</v>
      </c>
      <c r="D2299">
        <f>B2299+F2299*dt/2</f>
        <v>-53089876705.072975</v>
      </c>
      <c r="E2299">
        <f>C2299+G2299*dt/2</f>
        <v>-140290306423.78809</v>
      </c>
      <c r="F2299">
        <f t="shared" si="2526"/>
        <v>-27846.131817258338</v>
      </c>
      <c r="G2299">
        <f t="shared" si="2527"/>
        <v>10469.618889175221</v>
      </c>
      <c r="H2299">
        <f>SQRT((xs-B2299)^2+(ys-C2299)^2)</f>
        <v>149999339271.39169</v>
      </c>
      <c r="I2299">
        <f>SQRT((xs-D2299)^2+(ys-E2299)^2)</f>
        <v>149999683616.46704</v>
      </c>
      <c r="J2299">
        <f t="shared" ref="J2299" si="2571">G*Ms*Me/H2299^2</f>
        <v>3.5235595341261298E+22</v>
      </c>
      <c r="K2299">
        <f t="shared" si="2523"/>
        <v>3.5235595341261298E+22</v>
      </c>
      <c r="L2299">
        <f>(xs-D2299)/I2299*K2299</f>
        <v>1.2471049052879768E+22</v>
      </c>
      <c r="M2299">
        <f>(ys-E2299)/I2299*K2299</f>
        <v>3.295481929208202E+22</v>
      </c>
      <c r="N2299">
        <f>(xs-D2299)/I2299*K2299</f>
        <v>1.2471049052879768E+22</v>
      </c>
      <c r="O2299">
        <f>(xs-E2299)/I2299*K2299</f>
        <v>3.295481929208202E+22</v>
      </c>
      <c r="P2299">
        <f t="shared" si="2529"/>
        <v>2.0882533578164379E-3</v>
      </c>
      <c r="Q2299">
        <f>M2299/Me</f>
        <v>5.5182215827330912E-3</v>
      </c>
      <c r="R2299">
        <f>F2299+P2299*dt/2</f>
        <v>-27823.57868099392</v>
      </c>
      <c r="S2299">
        <f>G2299+Q2299*dt/2</f>
        <v>10529.215682268738</v>
      </c>
      <c r="T2299">
        <f>R2299*dt</f>
        <v>-600989299.50946867</v>
      </c>
      <c r="U2299">
        <f>S2299*dt</f>
        <v>227431058.73700473</v>
      </c>
      <c r="V2299">
        <f>N2299/Me*dt</f>
        <v>45.106272528835056</v>
      </c>
      <c r="W2299">
        <f>O2299/Me*dt</f>
        <v>119.19358618703477</v>
      </c>
      <c r="Z2299">
        <v>-347604230.24392796</v>
      </c>
      <c r="AA2299">
        <v>163754350.33659837</v>
      </c>
      <c r="AB2299">
        <f t="shared" si="2520"/>
        <v>-53737732011.199982</v>
      </c>
      <c r="AC2299">
        <f t="shared" si="2521"/>
        <v>-140012192898.71756</v>
      </c>
    </row>
    <row r="2300" spans="2:29" x14ac:dyDescent="0.3">
      <c r="B2300">
        <f t="shared" si="2524"/>
        <v>-53390127780.956055</v>
      </c>
      <c r="C2300">
        <f t="shared" si="2525"/>
        <v>-140175947249.05417</v>
      </c>
      <c r="D2300">
        <f>B2300+F2300*dt/2</f>
        <v>-53690378856.839134</v>
      </c>
      <c r="E2300">
        <f>C2300+G2300*dt/2</f>
        <v>-140061588074.32025</v>
      </c>
      <c r="F2300">
        <f t="shared" si="2526"/>
        <v>-27801.025544729502</v>
      </c>
      <c r="G2300">
        <f t="shared" si="2527"/>
        <v>10588.812475362256</v>
      </c>
      <c r="H2300">
        <f>SQRT((xs-B2300)^2+(ys-C2300)^2)</f>
        <v>149999339770.66843</v>
      </c>
      <c r="I2300">
        <f>SQRT((xs-D2300)^2+(ys-E2300)^2)</f>
        <v>149999684118.63901</v>
      </c>
      <c r="J2300">
        <f t="shared" ref="J2300" si="2572">G*Ms*Me/H2300^2</f>
        <v>3.5235595106696097E+22</v>
      </c>
      <c r="K2300">
        <f t="shared" si="2523"/>
        <v>3.5235595106696097E+22</v>
      </c>
      <c r="L2300">
        <f>(xs-D2300)/I2300*K2300</f>
        <v>1.2612109563033563E+22</v>
      </c>
      <c r="M2300">
        <f>(ys-E2300)/I2300*K2300</f>
        <v>3.2901092001528819E+22</v>
      </c>
      <c r="N2300">
        <f>(xs-D2300)/I2300*K2300</f>
        <v>1.2612109563033563E+22</v>
      </c>
      <c r="O2300">
        <f>(xs-E2300)/I2300*K2300</f>
        <v>3.2901092001528819E+22</v>
      </c>
      <c r="P2300">
        <f t="shared" si="2529"/>
        <v>2.1118736709701208E-3</v>
      </c>
      <c r="Q2300">
        <f>M2300/Me</f>
        <v>5.5092250504904247E-3</v>
      </c>
      <c r="R2300">
        <f>F2300+P2300*dt/2</f>
        <v>-27778.217309083026</v>
      </c>
      <c r="S2300">
        <f>G2300+Q2300*dt/2</f>
        <v>10648.312105907553</v>
      </c>
      <c r="T2300">
        <f>R2300*dt</f>
        <v>-600009493.8761934</v>
      </c>
      <c r="U2300">
        <f>S2300*dt</f>
        <v>230003541.48760313</v>
      </c>
      <c r="V2300">
        <f>N2300/Me*dt</f>
        <v>45.616471292954607</v>
      </c>
      <c r="W2300">
        <f>O2300/Me*dt</f>
        <v>118.99926109059318</v>
      </c>
      <c r="Z2300">
        <v>-337665139.5461185</v>
      </c>
      <c r="AA2300">
        <v>183375562.56468728</v>
      </c>
      <c r="AB2300">
        <f t="shared" si="2520"/>
        <v>-54327802414.378365</v>
      </c>
      <c r="AC2300">
        <f t="shared" si="2521"/>
        <v>-139762568145.00186</v>
      </c>
    </row>
    <row r="2301" spans="2:29" x14ac:dyDescent="0.3">
      <c r="B2301">
        <f t="shared" si="2524"/>
        <v>-53990137274.832245</v>
      </c>
      <c r="C2301">
        <f t="shared" si="2525"/>
        <v>-139945943707.56656</v>
      </c>
      <c r="D2301">
        <f>B2301+F2301*dt/2</f>
        <v>-54289895692.825363</v>
      </c>
      <c r="E2301">
        <f>C2301+G2301*dt/2</f>
        <v>-139830299340.81287</v>
      </c>
      <c r="F2301">
        <f t="shared" si="2526"/>
        <v>-27755.409073436549</v>
      </c>
      <c r="G2301">
        <f t="shared" si="2527"/>
        <v>10707.81173645285</v>
      </c>
      <c r="H2301">
        <f>SQRT((xs-B2301)^2+(ys-C2301)^2)</f>
        <v>149999340275.73792</v>
      </c>
      <c r="I2301">
        <f>SQRT((xs-D2301)^2+(ys-E2301)^2)</f>
        <v>149999684626.59909</v>
      </c>
      <c r="J2301">
        <f t="shared" ref="J2301" si="2573">G*Ms*Me/H2301^2</f>
        <v>3.5235594869409401E+22</v>
      </c>
      <c r="K2301">
        <f t="shared" si="2523"/>
        <v>3.5235594869409401E+22</v>
      </c>
      <c r="L2301">
        <f>(xs-D2301)/I2301*K2301</f>
        <v>1.2752938613816741E+22</v>
      </c>
      <c r="M2301">
        <f>(ys-E2301)/I2301*K2301</f>
        <v>3.2846760913572163E+22</v>
      </c>
      <c r="N2301">
        <f>(xs-D2301)/I2301*K2301</f>
        <v>1.2752938613816741E+22</v>
      </c>
      <c r="O2301">
        <f>(xs-E2301)/I2301*K2301</f>
        <v>3.2846760913572163E+22</v>
      </c>
      <c r="P2301">
        <f t="shared" si="2529"/>
        <v>2.1354552266940291E-3</v>
      </c>
      <c r="Q2301">
        <f>M2301/Me</f>
        <v>5.5001274135251443E-3</v>
      </c>
      <c r="R2301">
        <f>F2301+P2301*dt/2</f>
        <v>-27732.346156988253</v>
      </c>
      <c r="S2301">
        <f>G2301+Q2301*dt/2</f>
        <v>10767.213112518921</v>
      </c>
      <c r="T2301">
        <f>R2301*dt</f>
        <v>-599018676.99094629</v>
      </c>
      <c r="U2301">
        <f>S2301*dt</f>
        <v>232571803.2304087</v>
      </c>
      <c r="V2301">
        <f>N2301/Me*dt</f>
        <v>46.125832896591028</v>
      </c>
      <c r="W2301">
        <f>O2301/Me*dt</f>
        <v>118.80275213214311</v>
      </c>
      <c r="Z2301">
        <v>-326619638.28168941</v>
      </c>
      <c r="AA2301">
        <v>202395917.24061787</v>
      </c>
      <c r="AB2301">
        <f t="shared" si="2520"/>
        <v>-54915775590.104881</v>
      </c>
      <c r="AC2301">
        <f t="shared" si="2521"/>
        <v>-139510975987.09552</v>
      </c>
    </row>
    <row r="2302" spans="2:29" x14ac:dyDescent="0.3">
      <c r="B2302">
        <f t="shared" si="2524"/>
        <v>-54589155951.823189</v>
      </c>
      <c r="C2302">
        <f t="shared" si="2525"/>
        <v>-139713371904.33615</v>
      </c>
      <c r="D2302">
        <f>B2302+F2302*dt/2</f>
        <v>-54888416210.821022</v>
      </c>
      <c r="E2302">
        <f>C2302+G2302*dt/2</f>
        <v>-139596444467.85944</v>
      </c>
      <c r="F2302">
        <f t="shared" si="2526"/>
        <v>-27709.283240539957</v>
      </c>
      <c r="G2302">
        <f t="shared" si="2527"/>
        <v>10826.614488584994</v>
      </c>
      <c r="H2302">
        <f>SQRT((xs-B2302)^2+(ys-C2302)^2)</f>
        <v>149999340786.59088</v>
      </c>
      <c r="I2302">
        <f>SQRT((xs-D2302)^2+(ys-E2302)^2)</f>
        <v>149999685140.33783</v>
      </c>
      <c r="J2302">
        <f t="shared" ref="J2302" si="2574">G*Ms*Me/H2302^2</f>
        <v>3.5235594629405571E+22</v>
      </c>
      <c r="K2302">
        <f t="shared" si="2523"/>
        <v>3.5235594629405571E+22</v>
      </c>
      <c r="L2302">
        <f>(xs-D2302)/I2302*K2302</f>
        <v>1.2893533620721487E+22</v>
      </c>
      <c r="M2302">
        <f>(ys-E2302)/I2302*K2302</f>
        <v>3.2791827025329335E+22</v>
      </c>
      <c r="N2302">
        <f>(xs-D2302)/I2302*K2302</f>
        <v>1.2893533620721487E+22</v>
      </c>
      <c r="O2302">
        <f>(xs-E2302)/I2302*K2302</f>
        <v>3.2791827025329335E+22</v>
      </c>
      <c r="P2302">
        <f t="shared" si="2529"/>
        <v>2.1589975922172615E-3</v>
      </c>
      <c r="Q2302">
        <f>M2302/Me</f>
        <v>5.4909288388026341E-3</v>
      </c>
      <c r="R2302">
        <f>F2302+P2302*dt/2</f>
        <v>-27685.96606654401</v>
      </c>
      <c r="S2302">
        <f>G2302+Q2302*dt/2</f>
        <v>10885.916520044062</v>
      </c>
      <c r="T2302">
        <f>R2302*dt</f>
        <v>-598016867.03735065</v>
      </c>
      <c r="U2302">
        <f>S2302*dt</f>
        <v>235135796.83295175</v>
      </c>
      <c r="V2302">
        <f>N2302/Me*dt</f>
        <v>46.634347991892845</v>
      </c>
      <c r="W2302">
        <f>O2302/Me*dt</f>
        <v>118.60406291813689</v>
      </c>
      <c r="Z2302">
        <v>-314503920.35744894</v>
      </c>
      <c r="AA2302">
        <v>220753092.34474257</v>
      </c>
      <c r="AB2302">
        <f t="shared" si="2520"/>
        <v>-55501676739.217995</v>
      </c>
      <c r="AC2302">
        <f t="shared" si="2521"/>
        <v>-139257483015.15845</v>
      </c>
    </row>
    <row r="2303" spans="2:29" x14ac:dyDescent="0.3">
      <c r="B2303">
        <f t="shared" si="2524"/>
        <v>-55187172818.860542</v>
      </c>
      <c r="C2303">
        <f t="shared" si="2525"/>
        <v>-139478236107.5032</v>
      </c>
      <c r="D2303">
        <f>B2303+F2303*dt/2</f>
        <v>-55485929426.900063</v>
      </c>
      <c r="E2303">
        <f>C2303+G2303*dt/2</f>
        <v>-139360027747.14697</v>
      </c>
      <c r="F2303">
        <f t="shared" si="2526"/>
        <v>-27662.648892548063</v>
      </c>
      <c r="G2303">
        <f t="shared" si="2527"/>
        <v>10945.218551503131</v>
      </c>
      <c r="H2303">
        <f>SQRT((xs-B2303)^2+(ys-C2303)^2)</f>
        <v>149999341303.21768</v>
      </c>
      <c r="I2303">
        <f>SQRT((xs-D2303)^2+(ys-E2303)^2)</f>
        <v>149999685659.84567</v>
      </c>
      <c r="J2303">
        <f t="shared" ref="J2303" si="2575">G*Ms*Me/H2303^2</f>
        <v>3.5235594386689139E+22</v>
      </c>
      <c r="K2303">
        <f t="shared" si="2523"/>
        <v>3.5235594386689139E+22</v>
      </c>
      <c r="L2303">
        <f>(xs-D2303)/I2303*K2303</f>
        <v>1.3033892003535554E+22</v>
      </c>
      <c r="M2303">
        <f>(ys-E2303)/I2303*K2303</f>
        <v>3.2736291344980583E+22</v>
      </c>
      <c r="N2303">
        <f>(xs-D2303)/I2303*K2303</f>
        <v>1.3033892003535554E+22</v>
      </c>
      <c r="O2303">
        <f>(xs-E2303)/I2303*K2303</f>
        <v>3.2736291344980583E+22</v>
      </c>
      <c r="P2303">
        <f t="shared" si="2529"/>
        <v>2.182500335488204E-3</v>
      </c>
      <c r="Q2303">
        <f>M2303/Me</f>
        <v>5.4816294951407539E-3</v>
      </c>
      <c r="R2303">
        <f>F2303+P2303*dt/2</f>
        <v>-27639.077888924789</v>
      </c>
      <c r="S2303">
        <f>G2303+Q2303*dt/2</f>
        <v>11004.420150050652</v>
      </c>
      <c r="T2303">
        <f>R2303*dt</f>
        <v>-597004082.40077543</v>
      </c>
      <c r="U2303">
        <f>S2303*dt</f>
        <v>237695475.24109408</v>
      </c>
      <c r="V2303">
        <f>N2303/Me*dt</f>
        <v>47.142007246545205</v>
      </c>
      <c r="W2303">
        <f>O2303/Me*dt</f>
        <v>118.40319709504028</v>
      </c>
      <c r="Z2303">
        <v>-301357686.24510807</v>
      </c>
      <c r="AA2303">
        <v>238386939.02550405</v>
      </c>
      <c r="AB2303">
        <f t="shared" si="2520"/>
        <v>-56085534587.506424</v>
      </c>
      <c r="AC2303">
        <f t="shared" si="2521"/>
        <v>-139002153693.2366</v>
      </c>
    </row>
    <row r="2304" spans="2:29" x14ac:dyDescent="0.3">
      <c r="B2304">
        <f t="shared" si="2524"/>
        <v>-55784176901.261314</v>
      </c>
      <c r="C2304">
        <f t="shared" si="2525"/>
        <v>-139240540632.26212</v>
      </c>
      <c r="D2304">
        <f>B2304+F2304*dt/2</f>
        <v>-56082424375.622574</v>
      </c>
      <c r="E2304">
        <f>C2304+G2304*dt/2</f>
        <v>-139121053517.37726</v>
      </c>
      <c r="F2304">
        <f t="shared" si="2526"/>
        <v>-27615.506885301518</v>
      </c>
      <c r="G2304">
        <f t="shared" si="2527"/>
        <v>11063.621748598171</v>
      </c>
      <c r="H2304">
        <f>SQRT((xs-B2304)^2+(ys-C2304)^2)</f>
        <v>149999341825.60886</v>
      </c>
      <c r="I2304">
        <f>SQRT((xs-D2304)^2+(ys-E2304)^2)</f>
        <v>149999686185.11298</v>
      </c>
      <c r="J2304">
        <f t="shared" ref="J2304" si="2576">G*Ms*Me/H2304^2</f>
        <v>3.5235594141264553E+22</v>
      </c>
      <c r="K2304">
        <f t="shared" si="2523"/>
        <v>3.5235594141264553E+22</v>
      </c>
      <c r="L2304">
        <f>(xs-D2304)/I2304*K2304</f>
        <v>1.3174011186389541E+22</v>
      </c>
      <c r="M2304">
        <f>(ys-E2304)/I2304*K2304</f>
        <v>3.268015489175044E+22</v>
      </c>
      <c r="N2304">
        <f>(xs-D2304)/I2304*K2304</f>
        <v>1.3174011186389541E+22</v>
      </c>
      <c r="O2304">
        <f>(xs-E2304)/I2304*K2304</f>
        <v>3.268015489175044E+22</v>
      </c>
      <c r="P2304">
        <f t="shared" si="2529"/>
        <v>2.2059630251824412E-3</v>
      </c>
      <c r="Q2304">
        <f>M2304/Me</f>
        <v>5.4722295532067047E-3</v>
      </c>
      <c r="R2304">
        <f>F2304+P2304*dt/2</f>
        <v>-27591.682484629549</v>
      </c>
      <c r="S2304">
        <f>G2304+Q2304*dt/2</f>
        <v>11122.721827772802</v>
      </c>
      <c r="T2304">
        <f>R2304*dt</f>
        <v>-595980341.66799831</v>
      </c>
      <c r="U2304">
        <f>S2304*dt</f>
        <v>240250791.47989252</v>
      </c>
      <c r="V2304">
        <f>N2304/Me*dt</f>
        <v>47.648801343940733</v>
      </c>
      <c r="W2304">
        <f>O2304/Me*dt</f>
        <v>118.20015834926483</v>
      </c>
      <c r="Z2304">
        <v>-287224012.88089794</v>
      </c>
      <c r="AA2304">
        <v>255239678.66505837</v>
      </c>
      <c r="AB2304">
        <f t="shared" si="2520"/>
        <v>-56667381255.810211</v>
      </c>
      <c r="AC2304">
        <f t="shared" si="2521"/>
        <v>-138745050162.11716</v>
      </c>
    </row>
    <row r="2305" spans="2:29" x14ac:dyDescent="0.3">
      <c r="B2305">
        <f t="shared" si="2524"/>
        <v>-56380157242.929314</v>
      </c>
      <c r="C2305">
        <f t="shared" si="2525"/>
        <v>-139000289840.78223</v>
      </c>
      <c r="D2305">
        <f>B2305+F2305*dt/2</f>
        <v>-56677890110.236053</v>
      </c>
      <c r="E2305">
        <f>C2305+G2305*dt/2</f>
        <v>-138879526164.18719</v>
      </c>
      <c r="F2305">
        <f t="shared" si="2526"/>
        <v>-27567.858083957577</v>
      </c>
      <c r="G2305">
        <f t="shared" si="2527"/>
        <v>11181.821906947436</v>
      </c>
      <c r="H2305">
        <f>SQRT((xs-B2305)^2+(ys-C2305)^2)</f>
        <v>149999342353.75467</v>
      </c>
      <c r="I2305">
        <f>SQRT((xs-D2305)^2+(ys-E2305)^2)</f>
        <v>149999686716.13</v>
      </c>
      <c r="J2305">
        <f t="shared" ref="J2305" si="2577">G*Ms*Me/H2305^2</f>
        <v>3.5235593893136373E+22</v>
      </c>
      <c r="K2305">
        <f t="shared" si="2523"/>
        <v>3.5235593893136373E+22</v>
      </c>
      <c r="L2305">
        <f>(xs-D2305)/I2305*K2305</f>
        <v>1.3313888597804216E+22</v>
      </c>
      <c r="M2305">
        <f>(ys-E2305)/I2305*K2305</f>
        <v>3.2623418695889124E+22</v>
      </c>
      <c r="N2305">
        <f>(xs-D2305)/I2305*K2305</f>
        <v>1.3313888597804216E+22</v>
      </c>
      <c r="O2305">
        <f>(xs-E2305)/I2305*K2305</f>
        <v>3.2623418695889124E+22</v>
      </c>
      <c r="P2305">
        <f t="shared" si="2529"/>
        <v>2.2293852307106858E-3</v>
      </c>
      <c r="Q2305">
        <f>M2305/Me</f>
        <v>5.4627291855139188E-3</v>
      </c>
      <c r="R2305">
        <f>F2305+P2305*dt/2</f>
        <v>-27543.780723465901</v>
      </c>
      <c r="S2305">
        <f>G2305+Q2305*dt/2</f>
        <v>11240.819382150987</v>
      </c>
      <c r="T2305">
        <f>R2305*dt</f>
        <v>-594945663.62686348</v>
      </c>
      <c r="U2305">
        <f>S2305*dt</f>
        <v>242801698.65446132</v>
      </c>
      <c r="V2305">
        <f>N2305/Me*dt</f>
        <v>48.154720983350813</v>
      </c>
      <c r="W2305">
        <f>O2305/Me*dt</f>
        <v>117.99495040710065</v>
      </c>
      <c r="Z2305">
        <v>-272149212.50431514</v>
      </c>
      <c r="AA2305">
        <v>271256092.17690915</v>
      </c>
      <c r="AB2305">
        <f t="shared" si="2520"/>
        <v>-57247252119.060493</v>
      </c>
      <c r="AC2305">
        <f t="shared" si="2521"/>
        <v>-138486232049.95087</v>
      </c>
    </row>
    <row r="2306" spans="2:29" x14ac:dyDescent="0.3">
      <c r="B2306">
        <f t="shared" si="2524"/>
        <v>-56975102906.556175</v>
      </c>
      <c r="C2306">
        <f t="shared" si="2525"/>
        <v>-138757488142.12778</v>
      </c>
      <c r="D2306">
        <f>B2306+F2306*dt/2</f>
        <v>-57272315702.876297</v>
      </c>
      <c r="E2306">
        <f>C2306+G2306*dt/2</f>
        <v>-138635450120.06836</v>
      </c>
      <c r="F2306">
        <f t="shared" si="2526"/>
        <v>-27519.703362974225</v>
      </c>
      <c r="G2306">
        <f t="shared" si="2527"/>
        <v>11299.816857354537</v>
      </c>
      <c r="H2306">
        <f>SQRT((xs-B2306)^2+(ys-C2306)^2)</f>
        <v>149999342887.64532</v>
      </c>
      <c r="I2306">
        <f>SQRT((xs-D2306)^2+(ys-E2306)^2)</f>
        <v>149999687252.88693</v>
      </c>
      <c r="J2306">
        <f t="shared" ref="J2306" si="2578">G*Ms*Me/H2306^2</f>
        <v>3.5235593642309218E+22</v>
      </c>
      <c r="K2306">
        <f t="shared" si="2523"/>
        <v>3.5235593642309218E+22</v>
      </c>
      <c r="L2306">
        <f>(xs-D2306)/I2306*K2306</f>
        <v>1.3453521670737716E+22</v>
      </c>
      <c r="M2306">
        <f>(ys-E2306)/I2306*K2306</f>
        <v>3.2566083798653666E+22</v>
      </c>
      <c r="N2306">
        <f>(xs-D2306)/I2306*K2306</f>
        <v>1.3453521670737716E+22</v>
      </c>
      <c r="O2306">
        <f>(xs-E2306)/I2306*K2306</f>
        <v>3.2566083798653666E+22</v>
      </c>
      <c r="P2306">
        <f t="shared" si="2529"/>
        <v>2.2527665222266771E-3</v>
      </c>
      <c r="Q2306">
        <f>M2306/Me</f>
        <v>5.4531285664188986E-3</v>
      </c>
      <c r="R2306">
        <f>F2306+P2306*dt/2</f>
        <v>-27495.373484534179</v>
      </c>
      <c r="S2306">
        <f>G2306+Q2306*dt/2</f>
        <v>11358.710645871861</v>
      </c>
      <c r="T2306">
        <f>R2306*dt</f>
        <v>-593900067.26593828</v>
      </c>
      <c r="U2306">
        <f>S2306*dt</f>
        <v>245348149.95083219</v>
      </c>
      <c r="V2306">
        <f>N2306/Me*dt</f>
        <v>48.659756880096225</v>
      </c>
      <c r="W2306">
        <f>O2306/Me*dt</f>
        <v>117.78757703464821</v>
      </c>
      <c r="Z2306">
        <v>-256182680.89868385</v>
      </c>
      <c r="AA2306">
        <v>286383700.91560686</v>
      </c>
      <c r="AB2306">
        <f t="shared" si="2520"/>
        <v>-57825185654.720795</v>
      </c>
      <c r="AC2306">
        <f t="shared" si="2521"/>
        <v>-138225756291.26132</v>
      </c>
    </row>
    <row r="2307" spans="2:29" x14ac:dyDescent="0.3">
      <c r="B2307">
        <f t="shared" si="2524"/>
        <v>-57569002973.822113</v>
      </c>
      <c r="C2307">
        <f t="shared" si="2525"/>
        <v>-138512139992.17694</v>
      </c>
      <c r="D2307">
        <f>B2307+F2307*dt/2</f>
        <v>-57865690244.767929</v>
      </c>
      <c r="E2307">
        <f>C2307+G2307*dt/2</f>
        <v>-138388829864.28552</v>
      </c>
      <c r="F2307">
        <f t="shared" si="2526"/>
        <v>-27471.043606094128</v>
      </c>
      <c r="G2307">
        <f t="shared" si="2527"/>
        <v>11417.604434389186</v>
      </c>
      <c r="H2307">
        <f>SQRT((xs-B2307)^2+(ys-C2307)^2)</f>
        <v>149999343427.2709</v>
      </c>
      <c r="I2307">
        <f>SQRT((xs-D2307)^2+(ys-E2307)^2)</f>
        <v>149999687795.37375</v>
      </c>
      <c r="J2307">
        <f t="shared" ref="J2307" si="2579">G*Ms*Me/H2307^2</f>
        <v>3.5235593388787742E+22</v>
      </c>
      <c r="K2307">
        <f t="shared" si="2523"/>
        <v>3.5235593388787742E+22</v>
      </c>
      <c r="L2307">
        <f>(xs-D2307)/I2307*K2307</f>
        <v>1.3592907842632645E+22</v>
      </c>
      <c r="M2307">
        <f>(ys-E2307)/I2307*K2307</f>
        <v>3.2508151252288681E+22</v>
      </c>
      <c r="N2307">
        <f>(xs-D2307)/I2307*K2307</f>
        <v>1.3592907842632645E+22</v>
      </c>
      <c r="O2307">
        <f>(xs-E2307)/I2307*K2307</f>
        <v>3.2508151252288681E+22</v>
      </c>
      <c r="P2307">
        <f t="shared" si="2529"/>
        <v>2.2761064706350708E-3</v>
      </c>
      <c r="Q2307">
        <f>M2307/Me</f>
        <v>5.4434278721179974E-3</v>
      </c>
      <c r="R2307">
        <f>F2307+P2307*dt/2</f>
        <v>-27446.461656211268</v>
      </c>
      <c r="S2307">
        <f>G2307+Q2307*dt/2</f>
        <v>11476.393455408061</v>
      </c>
      <c r="T2307">
        <f>R2307*dt</f>
        <v>-592843571.77416337</v>
      </c>
      <c r="U2307">
        <f>S2307*dt</f>
        <v>247890098.63681412</v>
      </c>
      <c r="V2307">
        <f>N2307/Me*dt</f>
        <v>49.163899765717531</v>
      </c>
      <c r="W2307">
        <f>O2307/Me*dt</f>
        <v>117.57804203774874</v>
      </c>
      <c r="Z2307">
        <v>-239376735.53091198</v>
      </c>
      <c r="AA2307">
        <v>300572938.60606623</v>
      </c>
      <c r="AB2307">
        <f t="shared" si="2520"/>
        <v>-58401223281.12719</v>
      </c>
      <c r="AC2307">
        <f t="shared" si="2521"/>
        <v>-137963676954.93405</v>
      </c>
    </row>
    <row r="2308" spans="2:29" x14ac:dyDescent="0.3">
      <c r="B2308">
        <f t="shared" si="2524"/>
        <v>-58161846545.596275</v>
      </c>
      <c r="C2308">
        <f t="shared" si="2525"/>
        <v>-138264249893.54013</v>
      </c>
      <c r="D2308">
        <f>B2308+F2308*dt/2</f>
        <v>-58458002846.424622</v>
      </c>
      <c r="E2308">
        <f>C2308+G2308*dt/2</f>
        <v>-138139669922.79471</v>
      </c>
      <c r="F2308">
        <f t="shared" si="2526"/>
        <v>-27421.879706328411</v>
      </c>
      <c r="G2308">
        <f t="shared" si="2527"/>
        <v>11535.182476426935</v>
      </c>
      <c r="H2308">
        <f>SQRT((xs-B2308)^2+(ys-C2308)^2)</f>
        <v>149999343972.62143</v>
      </c>
      <c r="I2308">
        <f>SQRT((xs-D2308)^2+(ys-E2308)^2)</f>
        <v>149999688343.58044</v>
      </c>
      <c r="J2308">
        <f t="shared" ref="J2308" si="2580">G*Ms*Me/H2308^2</f>
        <v>3.5235593132576627E+22</v>
      </c>
      <c r="K2308">
        <f t="shared" si="2523"/>
        <v>3.5235593132576627E+22</v>
      </c>
      <c r="L2308">
        <f>(xs-D2308)/I2308*K2308</f>
        <v>1.3732044555463091E+22</v>
      </c>
      <c r="M2308">
        <f>(ys-E2308)/I2308*K2308</f>
        <v>3.2449622120007155E+22</v>
      </c>
      <c r="N2308">
        <f>(xs-D2308)/I2308*K2308</f>
        <v>1.3732044555463091E+22</v>
      </c>
      <c r="O2308">
        <f>(xs-E2308)/I2308*K2308</f>
        <v>3.2449622120007155E+22</v>
      </c>
      <c r="P2308">
        <f t="shared" si="2529"/>
        <v>2.2994046475993115E-3</v>
      </c>
      <c r="Q2308">
        <f>M2308/Me</f>
        <v>5.4336272806441988E-3</v>
      </c>
      <c r="R2308">
        <f>F2308+P2308*dt/2</f>
        <v>-27397.046136134337</v>
      </c>
      <c r="S2308">
        <f>G2308+Q2308*dt/2</f>
        <v>11593.865651057893</v>
      </c>
      <c r="T2308">
        <f>R2308*dt</f>
        <v>-591776196.54050171</v>
      </c>
      <c r="U2308">
        <f>S2308*dt</f>
        <v>250427498.06285048</v>
      </c>
      <c r="V2308">
        <f>N2308/Me*dt</f>
        <v>49.667140388145128</v>
      </c>
      <c r="W2308">
        <f>O2308/Me*dt</f>
        <v>117.36634926191469</v>
      </c>
      <c r="Z2308">
        <v>-221786444.12087733</v>
      </c>
      <c r="AA2308">
        <v>313777313.72949076</v>
      </c>
      <c r="AB2308">
        <f t="shared" si="2520"/>
        <v>-58975409186.25766</v>
      </c>
      <c r="AC2308">
        <f t="shared" si="2521"/>
        <v>-137700045081.7478</v>
      </c>
    </row>
    <row r="2309" spans="2:29" x14ac:dyDescent="0.3">
      <c r="B2309">
        <f t="shared" si="2524"/>
        <v>-58753622742.13678</v>
      </c>
      <c r="C2309">
        <f t="shared" si="2525"/>
        <v>-138013822395.47729</v>
      </c>
      <c r="D2309">
        <f>B2309+F2309*dt/2</f>
        <v>-59049242637.848938</v>
      </c>
      <c r="E2309">
        <f>C2309+G2309*dt/2</f>
        <v>-137887974868.15985</v>
      </c>
      <c r="F2309">
        <f t="shared" si="2526"/>
        <v>-27372.212565940266</v>
      </c>
      <c r="G2309">
        <f t="shared" si="2527"/>
        <v>11652.548825688849</v>
      </c>
      <c r="H2309">
        <f>SQRT((xs-B2309)^2+(ys-C2309)^2)</f>
        <v>149999344523.68677</v>
      </c>
      <c r="I2309">
        <f>SQRT((xs-D2309)^2+(ys-E2309)^2)</f>
        <v>149999688897.49686</v>
      </c>
      <c r="J2309">
        <f t="shared" ref="J2309" si="2581">G*Ms*Me/H2309^2</f>
        <v>3.5235592873680646E+22</v>
      </c>
      <c r="K2309">
        <f t="shared" si="2523"/>
        <v>3.5235592873680646E+22</v>
      </c>
      <c r="L2309">
        <f>(xs-D2309)/I2309*K2309</f>
        <v>1.3870929255781611E+22</v>
      </c>
      <c r="M2309">
        <f>(ys-E2309)/I2309*K2309</f>
        <v>3.2390497475970881E+22</v>
      </c>
      <c r="N2309">
        <f>(xs-D2309)/I2309*K2309</f>
        <v>1.3870929255781611E+22</v>
      </c>
      <c r="O2309">
        <f>(xs-E2309)/I2309*K2309</f>
        <v>3.2390497475970881E+22</v>
      </c>
      <c r="P2309">
        <f t="shared" si="2529"/>
        <v>2.3226606255494992E-3</v>
      </c>
      <c r="Q2309">
        <f>M2309/Me</f>
        <v>5.4237269718638449E-3</v>
      </c>
      <c r="R2309">
        <f>F2309+P2309*dt/2</f>
        <v>-27347.127831184331</v>
      </c>
      <c r="S2309">
        <f>G2309+Q2309*dt/2</f>
        <v>11711.125076984979</v>
      </c>
      <c r="T2309">
        <f>R2309*dt</f>
        <v>-590697961.1535815</v>
      </c>
      <c r="U2309">
        <f>S2309*dt</f>
        <v>252960301.66287556</v>
      </c>
      <c r="V2309">
        <f>N2309/Me*dt</f>
        <v>50.169469511869181</v>
      </c>
      <c r="W2309">
        <f>O2309/Me*dt</f>
        <v>117.15250259225905</v>
      </c>
      <c r="Z2309">
        <v>-203469444.2021977</v>
      </c>
      <c r="AA2309">
        <v>325953561.83416897</v>
      </c>
      <c r="AB2309">
        <f t="shared" si="2520"/>
        <v>-59547790147.492554</v>
      </c>
      <c r="AC2309">
        <f t="shared" si="2521"/>
        <v>-137434908531.98026</v>
      </c>
    </row>
    <row r="2310" spans="2:29" x14ac:dyDescent="0.3">
      <c r="B2310">
        <f t="shared" si="2524"/>
        <v>-59344320703.290359</v>
      </c>
      <c r="C2310">
        <f t="shared" si="2525"/>
        <v>-137760862093.81442</v>
      </c>
      <c r="D2310">
        <f>B2310+F2310*dt/2</f>
        <v>-59639398768.731789</v>
      </c>
      <c r="E2310">
        <f>C2310+G2310*dt/2</f>
        <v>-137633749319.46899</v>
      </c>
      <c r="F2310">
        <f t="shared" si="2526"/>
        <v>-27322.043096428399</v>
      </c>
      <c r="G2310">
        <f t="shared" si="2527"/>
        <v>11769.701328281108</v>
      </c>
      <c r="H2310">
        <f>SQRT((xs-B2310)^2+(ys-C2310)^2)</f>
        <v>149999345080.45673</v>
      </c>
      <c r="I2310">
        <f>SQRT((xs-D2310)^2+(ys-E2310)^2)</f>
        <v>149999689457.11267</v>
      </c>
      <c r="J2310">
        <f t="shared" ref="J2310" si="2582">G*Ms*Me/H2310^2</f>
        <v>3.5235592612104576E+22</v>
      </c>
      <c r="K2310">
        <f t="shared" si="2523"/>
        <v>3.5235592612104576E+22</v>
      </c>
      <c r="L2310">
        <f>(xs-D2310)/I2310*K2310</f>
        <v>1.400955939476606E+22</v>
      </c>
      <c r="M2310">
        <f>(ys-E2310)/I2310*K2310</f>
        <v>3.2330778405270737E+22</v>
      </c>
      <c r="N2310">
        <f>(xs-D2310)/I2310*K2310</f>
        <v>1.400955939476606E+22</v>
      </c>
      <c r="O2310">
        <f>(xs-E2310)/I2310*K2310</f>
        <v>3.2330778405270737E+22</v>
      </c>
      <c r="P2310">
        <f t="shared" si="2529"/>
        <v>2.3458739776902309E-3</v>
      </c>
      <c r="Q2310">
        <f>M2310/Me</f>
        <v>5.4137271274733315E-3</v>
      </c>
      <c r="R2310">
        <f>F2310+P2310*dt/2</f>
        <v>-27296.707657469346</v>
      </c>
      <c r="S2310">
        <f>G2310+Q2310*dt/2</f>
        <v>11828.16958125782</v>
      </c>
      <c r="T2310">
        <f>R2310*dt</f>
        <v>-589608885.40133786</v>
      </c>
      <c r="U2310">
        <f>S2310*dt</f>
        <v>255488462.9551689</v>
      </c>
      <c r="V2310">
        <f>N2310/Me*dt</f>
        <v>50.670877918108985</v>
      </c>
      <c r="W2310">
        <f>O2310/Me*dt</f>
        <v>116.93650595342396</v>
      </c>
      <c r="Z2310">
        <v>-184485754.26561829</v>
      </c>
      <c r="AA2310">
        <v>337061787.27242088</v>
      </c>
      <c r="AB2310">
        <f t="shared" si="2520"/>
        <v>-60118415342.957314</v>
      </c>
      <c r="AC2310">
        <f t="shared" si="2521"/>
        <v>-137168311843.58684</v>
      </c>
    </row>
    <row r="2311" spans="2:29" x14ac:dyDescent="0.3">
      <c r="B2311">
        <f t="shared" si="2524"/>
        <v>-59933929588.691696</v>
      </c>
      <c r="C2311">
        <f t="shared" si="2525"/>
        <v>-137505373630.85925</v>
      </c>
      <c r="D2311">
        <f>B2311+F2311*dt/2</f>
        <v>-60228460408.651604</v>
      </c>
      <c r="E2311">
        <f>C2311+G2311*dt/2</f>
        <v>-137376997942.24953</v>
      </c>
      <c r="F2311">
        <f t="shared" si="2526"/>
        <v>-27271.372218510289</v>
      </c>
      <c r="G2311">
        <f t="shared" si="2527"/>
        <v>11886.637834234532</v>
      </c>
      <c r="H2311">
        <f>SQRT((xs-B2311)^2+(ys-C2311)^2)</f>
        <v>149999345642.92093</v>
      </c>
      <c r="I2311">
        <f>SQRT((xs-D2311)^2+(ys-E2311)^2)</f>
        <v>149999690022.41754</v>
      </c>
      <c r="J2311">
        <f t="shared" ref="J2311" si="2583">G*Ms*Me/H2311^2</f>
        <v>3.5235592347853294E+22</v>
      </c>
      <c r="K2311">
        <f t="shared" si="2523"/>
        <v>3.5235592347853294E+22</v>
      </c>
      <c r="L2311">
        <f>(xs-D2311)/I2311*K2311</f>
        <v>1.4147932428266402E+22</v>
      </c>
      <c r="M2311">
        <f>(ys-E2311)/I2311*K2311</f>
        <v>3.2270466003906813E+22</v>
      </c>
      <c r="N2311">
        <f>(xs-D2311)/I2311*K2311</f>
        <v>1.4147932428266402E+22</v>
      </c>
      <c r="O2311">
        <f>(xs-E2311)/I2311*K2311</f>
        <v>3.2270466003906813E+22</v>
      </c>
      <c r="P2311">
        <f t="shared" si="2529"/>
        <v>2.3690442780084395E-3</v>
      </c>
      <c r="Q2311">
        <f>M2311/Me</f>
        <v>5.4036279309957825E-3</v>
      </c>
      <c r="R2311">
        <f>F2311+P2311*dt/2</f>
        <v>-27245.786540307799</v>
      </c>
      <c r="S2311">
        <f>G2311+Q2311*dt/2</f>
        <v>11944.997015889287</v>
      </c>
      <c r="T2311">
        <f>R2311*dt</f>
        <v>-588508989.27064848</v>
      </c>
      <c r="U2311">
        <f>S2311*dt</f>
        <v>258011935.5432086</v>
      </c>
      <c r="V2311">
        <f>N2311/Me*dt</f>
        <v>51.171356404982291</v>
      </c>
      <c r="W2311">
        <f>O2311/Me*dt</f>
        <v>116.7183633095089</v>
      </c>
      <c r="Z2311">
        <v>-164897577.10378918</v>
      </c>
      <c r="AA2311">
        <v>347065593.89961654</v>
      </c>
      <c r="AB2311">
        <f t="shared" si="2520"/>
        <v>-60687336155.066132</v>
      </c>
      <c r="AC2311">
        <f t="shared" si="2521"/>
        <v>-136900296101.41643</v>
      </c>
    </row>
    <row r="2312" spans="2:29" x14ac:dyDescent="0.3">
      <c r="B2312">
        <f t="shared" si="2524"/>
        <v>-60522438577.962341</v>
      </c>
      <c r="C2312">
        <f t="shared" si="2525"/>
        <v>-137247361695.31604</v>
      </c>
      <c r="D2312">
        <f>B2312+F2312*dt/2</f>
        <v>-60816416747.273079</v>
      </c>
      <c r="E2312">
        <f>C2312+G2312*dt/2</f>
        <v>-137117725448.38257</v>
      </c>
      <c r="F2312">
        <f t="shared" si="2526"/>
        <v>-27220.200862105306</v>
      </c>
      <c r="G2312">
        <f t="shared" si="2527"/>
        <v>12003.356197544041</v>
      </c>
      <c r="H2312">
        <f>SQRT((xs-B2312)^2+(ys-C2312)^2)</f>
        <v>149999346211.06897</v>
      </c>
      <c r="I2312">
        <f>SQRT((xs-D2312)^2+(ys-E2312)^2)</f>
        <v>149999690593.40097</v>
      </c>
      <c r="J2312">
        <f t="shared" ref="J2312" si="2584">G*Ms*Me/H2312^2</f>
        <v>3.5235592080931701E+22</v>
      </c>
      <c r="K2312">
        <f t="shared" si="2523"/>
        <v>3.5235592080931701E+22</v>
      </c>
      <c r="L2312">
        <f>(xs-D2312)/I2312*K2312</f>
        <v>1.4286045816851381E+22</v>
      </c>
      <c r="M2312">
        <f>(ys-E2312)/I2312*K2312</f>
        <v>3.2209561378768256E+22</v>
      </c>
      <c r="N2312">
        <f>(xs-D2312)/I2312*K2312</f>
        <v>1.4286045816851381E+22</v>
      </c>
      <c r="O2312">
        <f>(xs-E2312)/I2312*K2312</f>
        <v>3.2209561378768256E+22</v>
      </c>
      <c r="P2312">
        <f t="shared" si="2529"/>
        <v>2.3921711012812089E-3</v>
      </c>
      <c r="Q2312">
        <f>M2312/Me</f>
        <v>5.3934295677776712E-3</v>
      </c>
      <c r="R2312">
        <f>F2312+P2312*dt/2</f>
        <v>-27194.365414211468</v>
      </c>
      <c r="S2312">
        <f>G2312+Q2312*dt/2</f>
        <v>12061.605236876039</v>
      </c>
      <c r="T2312">
        <f>R2312*dt</f>
        <v>-587398292.94696772</v>
      </c>
      <c r="U2312">
        <f>S2312*dt</f>
        <v>260530673.11652246</v>
      </c>
      <c r="V2312">
        <f>N2312/Me*dt</f>
        <v>51.670895787674112</v>
      </c>
      <c r="W2312">
        <f>O2312/Me*dt</f>
        <v>116.4980786639977</v>
      </c>
      <c r="Z2312">
        <v>-144769096.00172132</v>
      </c>
      <c r="AA2312">
        <v>355932204.3073476</v>
      </c>
      <c r="AB2312">
        <f t="shared" si="2520"/>
        <v>-61254605966.911034</v>
      </c>
      <c r="AC2312">
        <f t="shared" si="2521"/>
        <v>-136630898817.89218</v>
      </c>
    </row>
    <row r="2313" spans="2:29" x14ac:dyDescent="0.3">
      <c r="B2313">
        <f t="shared" si="2524"/>
        <v>-61109836870.909309</v>
      </c>
      <c r="C2313">
        <f t="shared" si="2525"/>
        <v>-136986831022.19952</v>
      </c>
      <c r="D2313">
        <f>B2313+F2313*dt/2</f>
        <v>-61403256994.54554</v>
      </c>
      <c r="E2313">
        <f>C2313+G2313*dt/2</f>
        <v>-136855936596.01648</v>
      </c>
      <c r="F2313">
        <f t="shared" si="2526"/>
        <v>-27168.529966317634</v>
      </c>
      <c r="G2313">
        <f t="shared" si="2527"/>
        <v>12119.854276208038</v>
      </c>
      <c r="H2313">
        <f>SQRT((xs-B2313)^2+(ys-C2313)^2)</f>
        <v>149999346784.89035</v>
      </c>
      <c r="I2313">
        <f>SQRT((xs-D2313)^2+(ys-E2313)^2)</f>
        <v>149999691170.05237</v>
      </c>
      <c r="J2313">
        <f t="shared" ref="J2313" si="2585">G*Ms*Me/H2313^2</f>
        <v>3.5235591811344707E+22</v>
      </c>
      <c r="K2313">
        <f t="shared" si="2523"/>
        <v>3.5235591811344707E+22</v>
      </c>
      <c r="L2313">
        <f>(xs-D2313)/I2313*K2313</f>
        <v>1.4423897025855109E+22</v>
      </c>
      <c r="M2313">
        <f>(ys-E2313)/I2313*K2313</f>
        <v>3.2148065647612928E+22</v>
      </c>
      <c r="N2313">
        <f>(xs-D2313)/I2313*K2313</f>
        <v>1.4423897025855109E+22</v>
      </c>
      <c r="O2313">
        <f>(xs-E2313)/I2313*K2313</f>
        <v>3.2148065647612928E+22</v>
      </c>
      <c r="P2313">
        <f t="shared" si="2529"/>
        <v>2.4152540230835749E-3</v>
      </c>
      <c r="Q2313">
        <f>M2313/Me</f>
        <v>5.3831322249854197E-3</v>
      </c>
      <c r="R2313">
        <f>F2313+P2313*dt/2</f>
        <v>-27142.445222868329</v>
      </c>
      <c r="S2313">
        <f>G2313+Q2313*dt/2</f>
        <v>12177.992104237881</v>
      </c>
      <c r="T2313">
        <f>R2313*dt</f>
        <v>-586276816.8139559</v>
      </c>
      <c r="U2313">
        <f>S2313*dt</f>
        <v>263044629.45153823</v>
      </c>
      <c r="V2313">
        <f>N2313/Me*dt</f>
        <v>52.169486898605221</v>
      </c>
      <c r="W2313">
        <f>O2313/Me*dt</f>
        <v>116.27565605968506</v>
      </c>
      <c r="Z2313">
        <v>-124166264.44061285</v>
      </c>
      <c r="AA2313">
        <v>363632567.2003901</v>
      </c>
      <c r="AB2313">
        <f t="shared" si="2520"/>
        <v>-61820279952.163879</v>
      </c>
      <c r="AC2313">
        <f t="shared" si="2521"/>
        <v>-136360153825.54759</v>
      </c>
    </row>
    <row r="2314" spans="2:29" x14ac:dyDescent="0.3">
      <c r="B2314">
        <f t="shared" si="2524"/>
        <v>-61696113687.723267</v>
      </c>
      <c r="C2314">
        <f t="shared" si="2525"/>
        <v>-136723786392.74799</v>
      </c>
      <c r="D2314">
        <f>B2314+F2314*dt/2</f>
        <v>-61988970380.900993</v>
      </c>
      <c r="E2314">
        <f>C2314+G2314*dt/2</f>
        <v>-136591636189.47949</v>
      </c>
      <c r="F2314">
        <f t="shared" si="2526"/>
        <v>-27116.360479419029</v>
      </c>
      <c r="G2314">
        <f t="shared" si="2527"/>
        <v>12236.129932267722</v>
      </c>
      <c r="H2314">
        <f>SQRT((xs-B2314)^2+(ys-C2314)^2)</f>
        <v>149999347364.37439</v>
      </c>
      <c r="I2314">
        <f>SQRT((xs-D2314)^2+(ys-E2314)^2)</f>
        <v>149999691752.36108</v>
      </c>
      <c r="J2314">
        <f t="shared" ref="J2314" si="2586">G*Ms*Me/H2314^2</f>
        <v>3.523559153909735E+22</v>
      </c>
      <c r="K2314">
        <f t="shared" si="2523"/>
        <v>3.523559153909735E+22</v>
      </c>
      <c r="L2314">
        <f>(xs-D2314)/I2314*K2314</f>
        <v>1.4561483525423647E+22</v>
      </c>
      <c r="M2314">
        <f>(ys-E2314)/I2314*K2314</f>
        <v>3.2085979939046968E+22</v>
      </c>
      <c r="N2314">
        <f>(xs-D2314)/I2314*K2314</f>
        <v>1.4561483525423647E+22</v>
      </c>
      <c r="O2314">
        <f>(xs-E2314)/I2314*K2314</f>
        <v>3.2085979939046968E+22</v>
      </c>
      <c r="P2314">
        <f t="shared" si="2529"/>
        <v>2.438292619796324E-3</v>
      </c>
      <c r="Q2314">
        <f>M2314/Me</f>
        <v>5.3727360916019703E-3</v>
      </c>
      <c r="R2314">
        <f>F2314+P2314*dt/2</f>
        <v>-27090.02691912523</v>
      </c>
      <c r="S2314">
        <f>G2314+Q2314*dt/2</f>
        <v>12294.155482057024</v>
      </c>
      <c r="T2314">
        <f>R2314*dt</f>
        <v>-585144581.45310497</v>
      </c>
      <c r="U2314">
        <f>S2314*dt</f>
        <v>265553758.41243172</v>
      </c>
      <c r="V2314">
        <f>N2314/Me*dt</f>
        <v>52.6671205876006</v>
      </c>
      <c r="W2314">
        <f>O2314/Me*dt</f>
        <v>116.05109957860256</v>
      </c>
      <c r="Z2314">
        <v>-103156590.00395663</v>
      </c>
      <c r="AA2314">
        <v>370141452.5659287</v>
      </c>
      <c r="AB2314">
        <f t="shared" si="2520"/>
        <v>-62384414859.180328</v>
      </c>
      <c r="AC2314">
        <f t="shared" si="2521"/>
        <v>-136088091181.76962</v>
      </c>
    </row>
    <row r="2315" spans="2:29" x14ac:dyDescent="0.3">
      <c r="B2315">
        <f t="shared" si="2524"/>
        <v>-62281258269.176369</v>
      </c>
      <c r="C2315">
        <f t="shared" si="2525"/>
        <v>-136458232634.33556</v>
      </c>
      <c r="D2315">
        <f>B2315+F2315*dt/2</f>
        <v>-62573546157.451752</v>
      </c>
      <c r="E2315">
        <f>C2315+G2315*dt/2</f>
        <v>-136324829079.19162</v>
      </c>
      <c r="F2315">
        <f t="shared" si="2526"/>
        <v>-27063.693358831428</v>
      </c>
      <c r="G2315">
        <f t="shared" si="2527"/>
        <v>12352.181031846325</v>
      </c>
      <c r="H2315">
        <f>SQRT((xs-B2315)^2+(ys-C2315)^2)</f>
        <v>149999347949.51041</v>
      </c>
      <c r="I2315">
        <f>SQRT((xs-D2315)^2+(ys-E2315)^2)</f>
        <v>149999692340.31635</v>
      </c>
      <c r="J2315">
        <f t="shared" ref="J2315" si="2587">G*Ms*Me/H2315^2</f>
        <v>3.5235591264194643E+22</v>
      </c>
      <c r="K2315">
        <f t="shared" si="2523"/>
        <v>3.5235591264194643E+22</v>
      </c>
      <c r="L2315">
        <f>(xs-D2315)/I2315*K2315</f>
        <v>1.4698802790561359E+22</v>
      </c>
      <c r="M2315">
        <f>(ys-E2315)/I2315*K2315</f>
        <v>3.2023305392503988E+22</v>
      </c>
      <c r="N2315">
        <f>(xs-D2315)/I2315*K2315</f>
        <v>1.4698802790561359E+22</v>
      </c>
      <c r="O2315">
        <f>(xs-E2315)/I2315*K2315</f>
        <v>3.2023305392503988E+22</v>
      </c>
      <c r="P2315">
        <f t="shared" si="2529"/>
        <v>2.4612864686137572E-3</v>
      </c>
      <c r="Q2315">
        <f>M2315/Me</f>
        <v>5.362241358423306E-3</v>
      </c>
      <c r="R2315">
        <f>F2315+P2315*dt/2</f>
        <v>-27037.1114649704</v>
      </c>
      <c r="S2315">
        <f>G2315+Q2315*dt/2</f>
        <v>12410.093238517296</v>
      </c>
      <c r="T2315">
        <f>R2315*dt</f>
        <v>-584001607.64336061</v>
      </c>
      <c r="U2315">
        <f>S2315*dt</f>
        <v>268058013.95197362</v>
      </c>
      <c r="V2315">
        <f>N2315/Me*dt</f>
        <v>53.163787722057158</v>
      </c>
      <c r="W2315">
        <f>O2315/Me*dt</f>
        <v>115.82441334194341</v>
      </c>
      <c r="Z2315">
        <v>-81808913.193802655</v>
      </c>
      <c r="AA2315">
        <v>375437534.32349211</v>
      </c>
      <c r="AB2315">
        <f t="shared" si="2520"/>
        <v>-62947068790.013535</v>
      </c>
      <c r="AC2315">
        <f t="shared" si="2521"/>
        <v>-135814737086.06009</v>
      </c>
    </row>
    <row r="2316" spans="2:29" x14ac:dyDescent="0.3">
      <c r="B2316">
        <f t="shared" si="2524"/>
        <v>-62865259876.819733</v>
      </c>
      <c r="C2316">
        <f t="shared" si="2525"/>
        <v>-136190174620.38358</v>
      </c>
      <c r="D2316">
        <f>B2316+F2316*dt/2</f>
        <v>-63156973596.187714</v>
      </c>
      <c r="E2316">
        <f>C2316+G2316*dt/2</f>
        <v>-136055520161.57555</v>
      </c>
      <c r="F2316">
        <f t="shared" si="2526"/>
        <v>-27010.529571109371</v>
      </c>
      <c r="G2316">
        <f t="shared" si="2527"/>
        <v>12468.005445188268</v>
      </c>
      <c r="H2316">
        <f>SQRT((xs-B2316)^2+(ys-C2316)^2)</f>
        <v>149999348540.28751</v>
      </c>
      <c r="I2316">
        <f>SQRT((xs-D2316)^2+(ys-E2316)^2)</f>
        <v>149999692933.90717</v>
      </c>
      <c r="J2316">
        <f t="shared" ref="J2316" si="2588">G*Ms*Me/H2316^2</f>
        <v>3.5235590986641692E+22</v>
      </c>
      <c r="K2316">
        <f t="shared" si="2523"/>
        <v>3.5235590986641692E+22</v>
      </c>
      <c r="L2316">
        <f>(xs-D2316)/I2316*K2316</f>
        <v>1.4835852301177327E+22</v>
      </c>
      <c r="M2316">
        <f>(ys-E2316)/I2316*K2316</f>
        <v>3.1960043158224251E+22</v>
      </c>
      <c r="N2316">
        <f>(xs-D2316)/I2316*K2316</f>
        <v>1.4835852301177327E+22</v>
      </c>
      <c r="O2316">
        <f>(xs-E2316)/I2316*K2316</f>
        <v>3.1960043158224251E+22</v>
      </c>
      <c r="P2316">
        <f t="shared" si="2529"/>
        <v>2.4842351475514611E-3</v>
      </c>
      <c r="Q2316">
        <f>M2316/Me</f>
        <v>5.3516482180549644E-3</v>
      </c>
      <c r="R2316">
        <f>F2316+P2316*dt/2</f>
        <v>-26983.699831515816</v>
      </c>
      <c r="S2316">
        <f>G2316+Q2316*dt/2</f>
        <v>12525.803245943262</v>
      </c>
      <c r="T2316">
        <f>R2316*dt</f>
        <v>-582847916.36074162</v>
      </c>
      <c r="U2316">
        <f>S2316*dt</f>
        <v>270557350.11237442</v>
      </c>
      <c r="V2316">
        <f>N2316/Me*dt</f>
        <v>53.659479187111558</v>
      </c>
      <c r="W2316">
        <f>O2316/Me*dt</f>
        <v>115.59560150998723</v>
      </c>
      <c r="Z2316">
        <v>-60193181.881695725</v>
      </c>
      <c r="AA2316">
        <v>379503460.18504673</v>
      </c>
      <c r="AB2316">
        <f t="shared" si="2520"/>
        <v>-63508300975.062172</v>
      </c>
      <c r="AC2316">
        <f t="shared" si="2521"/>
        <v>-135540113810.08615</v>
      </c>
    </row>
    <row r="2317" spans="2:29" x14ac:dyDescent="0.3">
      <c r="B2317">
        <f t="shared" si="2524"/>
        <v>-63448107793.180473</v>
      </c>
      <c r="C2317">
        <f t="shared" si="2525"/>
        <v>-135919617270.27119</v>
      </c>
      <c r="D2317">
        <f>B2317+F2317*dt/2</f>
        <v>-63739241990.173233</v>
      </c>
      <c r="E2317">
        <f>C2317+G2317*dt/2</f>
        <v>-135783714378.96686</v>
      </c>
      <c r="F2317">
        <f t="shared" si="2526"/>
        <v>-26956.870091922261</v>
      </c>
      <c r="G2317">
        <f t="shared" si="2527"/>
        <v>12583.601046698255</v>
      </c>
      <c r="H2317">
        <f>SQRT((xs-B2317)^2+(ys-C2317)^2)</f>
        <v>149999349136.69476</v>
      </c>
      <c r="I2317">
        <f>SQRT((xs-D2317)^2+(ys-E2317)^2)</f>
        <v>149999693533.12265</v>
      </c>
      <c r="J2317">
        <f t="shared" ref="J2317" si="2589">G*Ms*Me/H2317^2</f>
        <v>3.5235590706443651E+22</v>
      </c>
      <c r="K2317">
        <f t="shared" si="2523"/>
        <v>3.5235590706443651E+22</v>
      </c>
      <c r="L2317">
        <f>(xs-D2317)/I2317*K2317</f>
        <v>1.497262954213155E+22</v>
      </c>
      <c r="M2317">
        <f>(ys-E2317)/I2317*K2317</f>
        <v>3.1896194397233467E+22</v>
      </c>
      <c r="N2317">
        <f>(xs-D2317)/I2317*K2317</f>
        <v>1.497262954213155E+22</v>
      </c>
      <c r="O2317">
        <f>(xs-E2317)/I2317*K2317</f>
        <v>3.1896194397233467E+22</v>
      </c>
      <c r="P2317">
        <f t="shared" si="2529"/>
        <v>2.5071382354540438E-3</v>
      </c>
      <c r="Q2317">
        <f>M2317/Me</f>
        <v>5.3409568649084842E-3</v>
      </c>
      <c r="R2317">
        <f>F2317+P2317*dt/2</f>
        <v>-26929.792998979356</v>
      </c>
      <c r="S2317">
        <f>G2317+Q2317*dt/2</f>
        <v>12641.283380839266</v>
      </c>
      <c r="T2317">
        <f>R2317*dt</f>
        <v>-581683528.7779541</v>
      </c>
      <c r="U2317">
        <f>S2317*dt</f>
        <v>273051721.02612817</v>
      </c>
      <c r="V2317">
        <f>N2317/Me*dt</f>
        <v>54.154185885807344</v>
      </c>
      <c r="W2317">
        <f>O2317/Me*dt</f>
        <v>115.36466828202326</v>
      </c>
      <c r="Z2317">
        <v>-38380222.133084215</v>
      </c>
      <c r="AA2317">
        <v>382325908.49657577</v>
      </c>
      <c r="AB2317">
        <f t="shared" si="2520"/>
        <v>-64068171544.091515</v>
      </c>
      <c r="AC2317">
        <f t="shared" si="2521"/>
        <v>-135264239640.74849</v>
      </c>
    </row>
    <row r="2318" spans="2:29" x14ac:dyDescent="0.3">
      <c r="B2318">
        <f t="shared" si="2524"/>
        <v>-64029791321.958427</v>
      </c>
      <c r="C2318">
        <f t="shared" si="2525"/>
        <v>-135646565549.24507</v>
      </c>
      <c r="D2318">
        <f>B2318+F2318*dt/2</f>
        <v>-64320340653.743622</v>
      </c>
      <c r="E2318">
        <f>C2318+G2318*dt/2</f>
        <v>-135509416719.52328</v>
      </c>
      <c r="F2318">
        <f t="shared" si="2526"/>
        <v>-26902.715906036454</v>
      </c>
      <c r="G2318">
        <f t="shared" si="2527"/>
        <v>12698.965714980279</v>
      </c>
      <c r="H2318">
        <f>SQRT((xs-B2318)^2+(ys-C2318)^2)</f>
        <v>149999349738.72113</v>
      </c>
      <c r="I2318">
        <f>SQRT((xs-D2318)^2+(ys-E2318)^2)</f>
        <v>149999694137.95163</v>
      </c>
      <c r="J2318">
        <f t="shared" ref="J2318" si="2590">G*Ms*Me/H2318^2</f>
        <v>3.5235590423605701E+22</v>
      </c>
      <c r="K2318">
        <f t="shared" si="2523"/>
        <v>3.5235590423605701E+22</v>
      </c>
      <c r="L2318">
        <f>(xs-D2318)/I2318*K2318</f>
        <v>1.5109132003281126E+22</v>
      </c>
      <c r="M2318">
        <f>(ys-E2318)/I2318*K2318</f>
        <v>3.1831760281321544E+22</v>
      </c>
      <c r="N2318">
        <f>(xs-D2318)/I2318*K2318</f>
        <v>1.5109132003281126E+22</v>
      </c>
      <c r="O2318">
        <f>(xs-E2318)/I2318*K2318</f>
        <v>3.1831760281321544E+22</v>
      </c>
      <c r="P2318">
        <f t="shared" si="2529"/>
        <v>2.5299953120028673E-3</v>
      </c>
      <c r="Q2318">
        <f>M2318/Me</f>
        <v>5.3301674951978474E-3</v>
      </c>
      <c r="R2318">
        <f>F2318+P2318*dt/2</f>
        <v>-26875.391956666823</v>
      </c>
      <c r="S2318">
        <f>G2318+Q2318*dt/2</f>
        <v>12756.531523928415</v>
      </c>
      <c r="T2318">
        <f>R2318*dt</f>
        <v>-580508466.2640034</v>
      </c>
      <c r="U2318">
        <f>S2318*dt</f>
        <v>275541080.91685379</v>
      </c>
      <c r="V2318">
        <f>N2318/Me*dt</f>
        <v>54.647898739261933</v>
      </c>
      <c r="W2318">
        <f>O2318/Me*dt</f>
        <v>115.1316178962735</v>
      </c>
      <c r="Z2318">
        <v>-16441506.155853823</v>
      </c>
      <c r="AA2318">
        <v>383895631.87509644</v>
      </c>
      <c r="AB2318">
        <f t="shared" si="2520"/>
        <v>-64626741294.378281</v>
      </c>
      <c r="AC2318">
        <f t="shared" si="2521"/>
        <v>-134987128836.45313</v>
      </c>
    </row>
    <row r="2319" spans="2:29" x14ac:dyDescent="0.3">
      <c r="B2319">
        <f t="shared" si="2524"/>
        <v>-64610299788.222427</v>
      </c>
      <c r="C2319">
        <f t="shared" si="2525"/>
        <v>-135371024468.32822</v>
      </c>
      <c r="D2319">
        <f>B2319+F2319*dt/2</f>
        <v>-64900258922.701241</v>
      </c>
      <c r="E2319">
        <f>C2319+G2319*dt/2</f>
        <v>-135232632217.13315</v>
      </c>
      <c r="F2319">
        <f t="shared" si="2526"/>
        <v>-26848.068007297192</v>
      </c>
      <c r="G2319">
        <f t="shared" si="2527"/>
        <v>12814.097332876552</v>
      </c>
      <c r="H2319">
        <f>SQRT((xs-B2319)^2+(ys-C2319)^2)</f>
        <v>149999350346.35547</v>
      </c>
      <c r="I2319">
        <f>SQRT((xs-D2319)^2+(ys-E2319)^2)</f>
        <v>149999694748.38293</v>
      </c>
      <c r="J2319">
        <f t="shared" ref="J2319" si="2591">G*Ms*Me/H2319^2</f>
        <v>3.5235590138133062E+22</v>
      </c>
      <c r="K2319">
        <f t="shared" si="2523"/>
        <v>3.5235590138133062E+22</v>
      </c>
      <c r="L2319">
        <f>(xs-D2319)/I2319*K2319</f>
        <v>1.5245357179526307E+22</v>
      </c>
      <c r="M2319">
        <f>(ys-E2319)/I2319*K2319</f>
        <v>3.1766741993021032E+22</v>
      </c>
      <c r="N2319">
        <f>(xs-D2319)/I2319*K2319</f>
        <v>1.5245357179526307E+22</v>
      </c>
      <c r="O2319">
        <f>(xs-E2319)/I2319*K2319</f>
        <v>3.1766741993021032E+22</v>
      </c>
      <c r="P2319">
        <f t="shared" si="2529"/>
        <v>2.5528059577237618E-3</v>
      </c>
      <c r="Q2319">
        <f>M2319/Me</f>
        <v>5.3192803069358726E-3</v>
      </c>
      <c r="R2319">
        <f>F2319+P2319*dt/2</f>
        <v>-26820.497702953777</v>
      </c>
      <c r="S2319">
        <f>G2319+Q2319*dt/2</f>
        <v>12871.54556019146</v>
      </c>
      <c r="T2319">
        <f>R2319*dt</f>
        <v>-579322750.38380158</v>
      </c>
      <c r="U2319">
        <f>S2319*dt</f>
        <v>278025384.10013556</v>
      </c>
      <c r="V2319">
        <f>N2319/Me*dt</f>
        <v>55.140608686833254</v>
      </c>
      <c r="W2319">
        <f>O2319/Me*dt</f>
        <v>114.89645462981484</v>
      </c>
      <c r="Z2319">
        <v>5551081.8669573888</v>
      </c>
      <c r="AA2319">
        <v>384207487.49830312</v>
      </c>
      <c r="AB2319">
        <f t="shared" ref="AB2319:AB2382" si="2592">Z2319+B2320</f>
        <v>-65184071456.739273</v>
      </c>
      <c r="AC2319">
        <f t="shared" ref="AC2319:AC2382" si="2593">AA2319+C2320</f>
        <v>-134708791596.72978</v>
      </c>
    </row>
    <row r="2320" spans="2:29" x14ac:dyDescent="0.3">
      <c r="B2320">
        <f t="shared" si="2524"/>
        <v>-65189622538.606232</v>
      </c>
      <c r="C2320">
        <f t="shared" si="2525"/>
        <v>-135092999084.22809</v>
      </c>
      <c r="D2320">
        <f>B2320+F2320*dt/2</f>
        <v>-65478986154.511223</v>
      </c>
      <c r="E2320">
        <f>C2320+G2320*dt/2</f>
        <v>-134953365951.32301</v>
      </c>
      <c r="F2320">
        <f t="shared" si="2526"/>
        <v>-26792.927398610358</v>
      </c>
      <c r="G2320">
        <f t="shared" si="2527"/>
        <v>12928.993787506368</v>
      </c>
      <c r="H2320">
        <f>SQRT((xs-B2320)^2+(ys-C2320)^2)</f>
        <v>149999350959.58652</v>
      </c>
      <c r="I2320">
        <f>SQRT((xs-D2320)^2+(ys-E2320)^2)</f>
        <v>149999695364.40527</v>
      </c>
      <c r="J2320">
        <f t="shared" ref="J2320" si="2594">G*Ms*Me/H2320^2</f>
        <v>3.5235589850031052E+22</v>
      </c>
      <c r="K2320">
        <f t="shared" ref="K2320:K2383" si="2595">J2320</f>
        <v>3.5235589850031052E+22</v>
      </c>
      <c r="L2320">
        <f>(xs-D2320)/I2320*K2320</f>
        <v>1.5381302570856504E+22</v>
      </c>
      <c r="M2320">
        <f>(ys-E2320)/I2320*K2320</f>
        <v>3.1701140725585475E+22</v>
      </c>
      <c r="N2320">
        <f>(xs-D2320)/I2320*K2320</f>
        <v>1.5381302570856504E+22</v>
      </c>
      <c r="O2320">
        <f>(xs-E2320)/I2320*K2320</f>
        <v>3.1701140725585475E+22</v>
      </c>
      <c r="P2320">
        <f t="shared" si="2529"/>
        <v>2.5755697539947258E-3</v>
      </c>
      <c r="Q2320">
        <f>M2320/Me</f>
        <v>5.3082954999305884E-3</v>
      </c>
      <c r="R2320">
        <f>F2320+P2320*dt/2</f>
        <v>-26765.111245267213</v>
      </c>
      <c r="S2320">
        <f>G2320+Q2320*dt/2</f>
        <v>12986.323378905618</v>
      </c>
      <c r="T2320">
        <f>R2320*dt</f>
        <v>-578126402.89777184</v>
      </c>
      <c r="U2320">
        <f>S2320*dt</f>
        <v>280504584.98436135</v>
      </c>
      <c r="V2320">
        <f>N2320/Me*dt</f>
        <v>55.632306686286078</v>
      </c>
      <c r="W2320">
        <f>O2320/Me*dt</f>
        <v>114.65918279850071</v>
      </c>
      <c r="Z2320">
        <v>27525481.293290742</v>
      </c>
      <c r="AA2320">
        <v>383260453.9477216</v>
      </c>
      <c r="AB2320">
        <f t="shared" si="2592"/>
        <v>-65740223460.210716</v>
      </c>
      <c r="AC2320">
        <f t="shared" si="2593"/>
        <v>-134429234045.29601</v>
      </c>
    </row>
    <row r="2321" spans="2:29" x14ac:dyDescent="0.3">
      <c r="B2321">
        <f t="shared" ref="B2321:B2384" si="2596">B2320+T2320</f>
        <v>-65767748941.504005</v>
      </c>
      <c r="C2321">
        <f t="shared" ref="C2321:C2384" si="2597">C2320+U2320</f>
        <v>-134812494499.24373</v>
      </c>
      <c r="D2321">
        <f>B2321+F2321*dt/2</f>
        <v>-66056511728.496788</v>
      </c>
      <c r="E2321">
        <f>C2321+G2321*dt/2</f>
        <v>-134671623047.16443</v>
      </c>
      <c r="F2321">
        <f t="shared" ref="F2321:F2384" si="2598">F2320+V2320</f>
        <v>-26737.295091924072</v>
      </c>
      <c r="G2321">
        <f t="shared" ref="G2321:G2384" si="2599">G2320+W2320</f>
        <v>13043.652970304869</v>
      </c>
      <c r="H2321">
        <f>SQRT((xs-B2321)^2+(ys-C2321)^2)</f>
        <v>149999351578.40289</v>
      </c>
      <c r="I2321">
        <f>SQRT((xs-D2321)^2+(ys-E2321)^2)</f>
        <v>149999695986.0072</v>
      </c>
      <c r="J2321">
        <f t="shared" ref="J2321" si="2600">G*Ms*Me/H2321^2</f>
        <v>3.5235589559304992E+22</v>
      </c>
      <c r="K2321">
        <f t="shared" si="2595"/>
        <v>3.5235589559304992E+22</v>
      </c>
      <c r="L2321">
        <f>(xs-D2321)/I2321*K2321</f>
        <v>1.5516965682396149E+22</v>
      </c>
      <c r="M2321">
        <f>(ys-E2321)/I2321*K2321</f>
        <v>3.1634957682967478E+22</v>
      </c>
      <c r="N2321">
        <f>(xs-D2321)/I2321*K2321</f>
        <v>1.5516965682396149E+22</v>
      </c>
      <c r="O2321">
        <f>(xs-E2321)/I2321*K2321</f>
        <v>3.1634957682967478E+22</v>
      </c>
      <c r="P2321">
        <f t="shared" ref="P2321:P2384" si="2601">L2321/Me</f>
        <v>2.5982862830536083E-3</v>
      </c>
      <c r="Q2321">
        <f>M2321/Me</f>
        <v>5.2972132757815602E-3</v>
      </c>
      <c r="R2321">
        <f>F2321+P2321*dt/2</f>
        <v>-26709.233600067095</v>
      </c>
      <c r="S2321">
        <f>G2321+Q2321*dt/2</f>
        <v>13100.862873683311</v>
      </c>
      <c r="T2321">
        <f>R2321*dt</f>
        <v>-576919445.76144922</v>
      </c>
      <c r="U2321">
        <f>S2321*dt</f>
        <v>282978638.07155949</v>
      </c>
      <c r="V2321">
        <f>N2321/Me*dt</f>
        <v>56.122983713957943</v>
      </c>
      <c r="W2321">
        <f>O2321/Me*dt</f>
        <v>114.4198067568817</v>
      </c>
      <c r="Z2321">
        <v>49409691.115666524</v>
      </c>
      <c r="AA2321">
        <v>381057634.55028361</v>
      </c>
      <c r="AB2321">
        <f t="shared" si="2592"/>
        <v>-66295258696.149788</v>
      </c>
      <c r="AC2321">
        <f t="shared" si="2593"/>
        <v>-134148458226.62189</v>
      </c>
    </row>
    <row r="2322" spans="2:29" x14ac:dyDescent="0.3">
      <c r="B2322">
        <f t="shared" si="2596"/>
        <v>-66344668387.265457</v>
      </c>
      <c r="C2322">
        <f t="shared" si="2597"/>
        <v>-134529515861.17216</v>
      </c>
      <c r="D2322">
        <f>B2322+F2322*dt/2</f>
        <v>-66632825046.034126</v>
      </c>
      <c r="E2322">
        <f>C2322+G2322*dt/2</f>
        <v>-134387408675.1799</v>
      </c>
      <c r="F2322">
        <f t="shared" si="2598"/>
        <v>-26681.172108210114</v>
      </c>
      <c r="G2322">
        <f t="shared" si="2599"/>
        <v>13158.07277706175</v>
      </c>
      <c r="H2322">
        <f>SQRT((xs-B2322)^2+(ys-C2322)^2)</f>
        <v>149999352202.79318</v>
      </c>
      <c r="I2322">
        <f>SQRT((xs-D2322)^2+(ys-E2322)^2)</f>
        <v>149999696613.17722</v>
      </c>
      <c r="J2322">
        <f t="shared" ref="J2322" si="2602">G*Ms*Me/H2322^2</f>
        <v>3.5235589265960261E+22</v>
      </c>
      <c r="K2322">
        <f t="shared" si="2595"/>
        <v>3.5235589265960261E+22</v>
      </c>
      <c r="L2322">
        <f>(xs-D2322)/I2322*K2322</f>
        <v>1.565234402445047E+22</v>
      </c>
      <c r="M2322">
        <f>(ys-E2322)/I2322*K2322</f>
        <v>3.156819407979658E+22</v>
      </c>
      <c r="N2322">
        <f>(xs-D2322)/I2322*K2322</f>
        <v>1.565234402445047E+22</v>
      </c>
      <c r="O2322">
        <f>(xs-E2322)/I2322*K2322</f>
        <v>3.156819407979658E+22</v>
      </c>
      <c r="P2322">
        <f t="shared" si="2601"/>
        <v>2.6209551280057717E-3</v>
      </c>
      <c r="Q2322">
        <f>M2322/Me</f>
        <v>5.286033837876185E-3</v>
      </c>
      <c r="R2322">
        <f>F2322+P2322*dt/2</f>
        <v>-26652.865792827652</v>
      </c>
      <c r="S2322">
        <f>G2322+Q2322*dt/2</f>
        <v>13215.161942510813</v>
      </c>
      <c r="T2322">
        <f>R2322*dt</f>
        <v>-575701901.12507725</v>
      </c>
      <c r="U2322">
        <f>S2322*dt</f>
        <v>285447497.95823354</v>
      </c>
      <c r="V2322">
        <f>N2322/Me*dt</f>
        <v>56.612630764924667</v>
      </c>
      <c r="W2322">
        <f>O2322/Me*dt</f>
        <v>114.17833089812559</v>
      </c>
      <c r="Z2322">
        <v>71132005.858988822</v>
      </c>
      <c r="AA2322">
        <v>377606247.20743155</v>
      </c>
      <c r="AB2322">
        <f t="shared" si="2592"/>
        <v>-66849238282.531548</v>
      </c>
      <c r="AC2322">
        <f t="shared" si="2593"/>
        <v>-133866462116.0065</v>
      </c>
    </row>
    <row r="2323" spans="2:29" x14ac:dyDescent="0.3">
      <c r="B2323">
        <f t="shared" si="2596"/>
        <v>-66920370288.390533</v>
      </c>
      <c r="C2323">
        <f t="shared" si="2597"/>
        <v>-134244068363.21393</v>
      </c>
      <c r="D2323">
        <f>B2323+F2323*dt/2</f>
        <v>-67207915530.746941</v>
      </c>
      <c r="E2323">
        <f>C2323+G2323*dt/2</f>
        <v>-134100728051.24796</v>
      </c>
      <c r="F2323">
        <f t="shared" si="2598"/>
        <v>-26624.559477445189</v>
      </c>
      <c r="G2323">
        <f t="shared" si="2599"/>
        <v>13272.251107959875</v>
      </c>
      <c r="H2323">
        <f>SQRT((xs-B2323)^2+(ys-C2323)^2)</f>
        <v>149999352832.74579</v>
      </c>
      <c r="I2323">
        <f>SQRT((xs-D2323)^2+(ys-E2323)^2)</f>
        <v>149999697245.90372</v>
      </c>
      <c r="J2323">
        <f t="shared" ref="J2323" si="2603">G*Ms*Me/H2323^2</f>
        <v>3.5235588970002298E+22</v>
      </c>
      <c r="K2323">
        <f t="shared" si="2595"/>
        <v>3.5235588970002298E+22</v>
      </c>
      <c r="L2323">
        <f>(xs-D2323)/I2323*K2323</f>
        <v>1.5787435112551221E+22</v>
      </c>
      <c r="M2323">
        <f>(ys-E2323)/I2323*K2323</f>
        <v>3.1500851141356995E+22</v>
      </c>
      <c r="N2323">
        <f>(xs-D2323)/I2323*K2323</f>
        <v>1.5787435112551221E+22</v>
      </c>
      <c r="O2323">
        <f>(xs-E2323)/I2323*K2323</f>
        <v>3.1500851141356995E+22</v>
      </c>
      <c r="P2323">
        <f t="shared" si="2601"/>
        <v>2.6435758728317513E-3</v>
      </c>
      <c r="Q2323">
        <f>M2323/Me</f>
        <v>5.2747573913859667E-3</v>
      </c>
      <c r="R2323">
        <f>F2323+P2323*dt/2</f>
        <v>-26596.008858018606</v>
      </c>
      <c r="S2323">
        <f>G2323+Q2323*dt/2</f>
        <v>13329.218487786844</v>
      </c>
      <c r="T2323">
        <f>R2323*dt</f>
        <v>-574473791.33320189</v>
      </c>
      <c r="U2323">
        <f>S2323*dt</f>
        <v>287911119.33619583</v>
      </c>
      <c r="V2323">
        <f>N2323/Me*dt</f>
        <v>57.101238853165832</v>
      </c>
      <c r="W2323">
        <f>O2323/Me*dt</f>
        <v>113.93475965393688</v>
      </c>
      <c r="Z2323">
        <v>92621250.509938627</v>
      </c>
      <c r="AA2323">
        <v>372917600.74510008</v>
      </c>
      <c r="AB2323">
        <f t="shared" si="2592"/>
        <v>-67402222829.213791</v>
      </c>
      <c r="AC2323">
        <f t="shared" si="2593"/>
        <v>-133583239643.13263</v>
      </c>
    </row>
    <row r="2324" spans="2:29" x14ac:dyDescent="0.3">
      <c r="B2324">
        <f t="shared" si="2596"/>
        <v>-67494844079.723732</v>
      </c>
      <c r="C2324">
        <f t="shared" si="2597"/>
        <v>-133956157243.87773</v>
      </c>
      <c r="D2324">
        <f>B2324+F2324*dt/2</f>
        <v>-67781772628.700523</v>
      </c>
      <c r="E2324">
        <f>C2324+G2324*dt/2</f>
        <v>-133811586436.50751</v>
      </c>
      <c r="F2324">
        <f t="shared" si="2598"/>
        <v>-26567.458238592022</v>
      </c>
      <c r="G2324">
        <f t="shared" si="2599"/>
        <v>13386.185867613813</v>
      </c>
      <c r="H2324">
        <f>SQRT((xs-B2324)^2+(ys-C2324)^2)</f>
        <v>149999353468.24902</v>
      </c>
      <c r="I2324">
        <f>SQRT((xs-D2324)^2+(ys-E2324)^2)</f>
        <v>149999697884.17502</v>
      </c>
      <c r="J2324">
        <f t="shared" ref="J2324" si="2604">G*Ms*Me/H2324^2</f>
        <v>3.5235588671436606E+22</v>
      </c>
      <c r="K2324">
        <f t="shared" si="2595"/>
        <v>3.5235588671436606E+22</v>
      </c>
      <c r="L2324">
        <f>(xs-D2324)/I2324*K2324</f>
        <v>1.5922236467502253E+22</v>
      </c>
      <c r="M2324">
        <f>(ys-E2324)/I2324*K2324</f>
        <v>3.1432930103565159E+22</v>
      </c>
      <c r="N2324">
        <f>(xs-D2324)/I2324*K2324</f>
        <v>1.5922236467502253E+22</v>
      </c>
      <c r="O2324">
        <f>(xs-E2324)/I2324*K2324</f>
        <v>3.1432930103565159E+22</v>
      </c>
      <c r="P2324">
        <f t="shared" si="2601"/>
        <v>2.6661481023948848E-3</v>
      </c>
      <c r="Q2324">
        <f>M2324/Me</f>
        <v>5.2633841432627526E-3</v>
      </c>
      <c r="R2324">
        <f>F2324+P2324*dt/2</f>
        <v>-26538.663839086159</v>
      </c>
      <c r="S2324">
        <f>G2324+Q2324*dt/2</f>
        <v>13443.030416361051</v>
      </c>
      <c r="T2324">
        <f>R2324*dt</f>
        <v>-573235138.92426109</v>
      </c>
      <c r="U2324">
        <f>S2324*dt</f>
        <v>290369456.99339873</v>
      </c>
      <c r="V2324">
        <f>N2324/Me*dt</f>
        <v>57.588799011729513</v>
      </c>
      <c r="W2324">
        <f>O2324/Me*dt</f>
        <v>113.68909749447546</v>
      </c>
      <c r="Z2324">
        <v>113807013.70851076</v>
      </c>
      <c r="AA2324">
        <v>367007057.86204964</v>
      </c>
      <c r="AB2324">
        <f t="shared" si="2592"/>
        <v>-67954272204.939484</v>
      </c>
      <c r="AC2324">
        <f t="shared" si="2593"/>
        <v>-133298780729.02229</v>
      </c>
    </row>
    <row r="2325" spans="2:29" x14ac:dyDescent="0.3">
      <c r="B2325">
        <f t="shared" si="2596"/>
        <v>-68068079218.647995</v>
      </c>
      <c r="C2325">
        <f t="shared" si="2597"/>
        <v>-133665787786.88434</v>
      </c>
      <c r="D2325">
        <f>B2325+F2325*dt/2</f>
        <v>-68354385808.595459</v>
      </c>
      <c r="E2325">
        <f>C2325+G2325*dt/2</f>
        <v>-133519989137.26117</v>
      </c>
      <c r="F2325">
        <f t="shared" si="2598"/>
        <v>-26509.869439580292</v>
      </c>
      <c r="G2325">
        <f t="shared" si="2599"/>
        <v>13499.874965108289</v>
      </c>
      <c r="H2325">
        <f>SQRT((xs-B2325)^2+(ys-C2325)^2)</f>
        <v>149999354109.2912</v>
      </c>
      <c r="I2325">
        <f>SQRT((xs-D2325)^2+(ys-E2325)^2)</f>
        <v>149999698527.97925</v>
      </c>
      <c r="J2325">
        <f t="shared" ref="J2325" si="2605">G*Ms*Me/H2325^2</f>
        <v>3.5235588370268663E+22</v>
      </c>
      <c r="K2325">
        <f t="shared" si="2595"/>
        <v>3.5235588370268663E+22</v>
      </c>
      <c r="L2325">
        <f>(xs-D2325)/I2325*K2325</f>
        <v>1.6056745615425008E+22</v>
      </c>
      <c r="M2325">
        <f>(ys-E2325)/I2325*K2325</f>
        <v>3.1364432212946915E+22</v>
      </c>
      <c r="N2325">
        <f>(xs-D2325)/I2325*K2325</f>
        <v>1.6056745615425008E+22</v>
      </c>
      <c r="O2325">
        <f>(xs-E2325)/I2325*K2325</f>
        <v>3.1364432212946915E+22</v>
      </c>
      <c r="P2325">
        <f t="shared" si="2601"/>
        <v>2.6886714024489293E-3</v>
      </c>
      <c r="Q2325">
        <f>M2325/Me</f>
        <v>5.2519143022349149E-3</v>
      </c>
      <c r="R2325">
        <f>F2325+P2325*dt/2</f>
        <v>-26480.831788433843</v>
      </c>
      <c r="S2325">
        <f>G2325+Q2325*dt/2</f>
        <v>13556.595639572426</v>
      </c>
      <c r="T2325">
        <f>R2325*dt</f>
        <v>-571985966.63017106</v>
      </c>
      <c r="U2325">
        <f>S2325*dt</f>
        <v>292822465.81476438</v>
      </c>
      <c r="V2325">
        <f>N2325/Me*dt</f>
        <v>58.075302292896872</v>
      </c>
      <c r="W2325">
        <f>O2325/Me*dt</f>
        <v>113.44134892827417</v>
      </c>
      <c r="Z2325">
        <v>134619878.43793964</v>
      </c>
      <c r="AA2325">
        <v>359893984.79789937</v>
      </c>
      <c r="AB2325">
        <f t="shared" si="2592"/>
        <v>-68505445306.840225</v>
      </c>
      <c r="AC2325">
        <f t="shared" si="2593"/>
        <v>-133013071336.27168</v>
      </c>
    </row>
    <row r="2326" spans="2:29" x14ac:dyDescent="0.3">
      <c r="B2326">
        <f t="shared" si="2596"/>
        <v>-68640065185.278168</v>
      </c>
      <c r="C2326">
        <f t="shared" si="2597"/>
        <v>-133372965321.06958</v>
      </c>
      <c r="D2326">
        <f>B2326+F2326*dt/2</f>
        <v>-68925744561.960876</v>
      </c>
      <c r="E2326">
        <f>C2326+G2326*dt/2</f>
        <v>-133225941504.87799</v>
      </c>
      <c r="F2326">
        <f t="shared" si="2598"/>
        <v>-26451.794137287394</v>
      </c>
      <c r="G2326">
        <f t="shared" si="2599"/>
        <v>13613.316314036563</v>
      </c>
      <c r="H2326">
        <f>SQRT((xs-B2326)^2+(ys-C2326)^2)</f>
        <v>149999354755.86041</v>
      </c>
      <c r="I2326">
        <f>SQRT((xs-D2326)^2+(ys-E2326)^2)</f>
        <v>149999699177.3045</v>
      </c>
      <c r="J2326">
        <f t="shared" ref="J2326" si="2606">G*Ms*Me/H2326^2</f>
        <v>3.5235588066504069E+22</v>
      </c>
      <c r="K2326">
        <f t="shared" si="2595"/>
        <v>3.5235588066504069E+22</v>
      </c>
      <c r="L2326">
        <f>(xs-D2326)/I2326*K2326</f>
        <v>1.6190960087803951E+22</v>
      </c>
      <c r="M2326">
        <f>(ys-E2326)/I2326*K2326</f>
        <v>3.1295358726614779E+22</v>
      </c>
      <c r="N2326">
        <f>(xs-D2326)/I2326*K2326</f>
        <v>1.6190960087803951E+22</v>
      </c>
      <c r="O2326">
        <f>(xs-E2326)/I2326*K2326</f>
        <v>3.1295358726614779E+22</v>
      </c>
      <c r="P2326">
        <f t="shared" si="2601"/>
        <v>2.7111453596456712E-3</v>
      </c>
      <c r="Q2326">
        <f>M2326/Me</f>
        <v>5.2403480788035459E-3</v>
      </c>
      <c r="R2326">
        <f>F2326+P2326*dt/2</f>
        <v>-26422.513767403219</v>
      </c>
      <c r="S2326">
        <f>G2326+Q2326*dt/2</f>
        <v>13669.912073287642</v>
      </c>
      <c r="T2326">
        <f>R2326*dt</f>
        <v>-570726297.37590957</v>
      </c>
      <c r="U2326">
        <f>S2326*dt</f>
        <v>295270100.78301305</v>
      </c>
      <c r="V2326">
        <f>N2326/Me*dt</f>
        <v>58.560739768346501</v>
      </c>
      <c r="W2326">
        <f>O2326/Me*dt</f>
        <v>113.1915185021566</v>
      </c>
      <c r="Z2326">
        <v>154991649.45744663</v>
      </c>
      <c r="AA2326">
        <v>351601687.88568527</v>
      </c>
      <c r="AB2326">
        <f t="shared" si="2592"/>
        <v>-69055799833.19664</v>
      </c>
      <c r="AC2326">
        <f t="shared" si="2593"/>
        <v>-132726093532.40088</v>
      </c>
    </row>
    <row r="2327" spans="2:29" x14ac:dyDescent="0.3">
      <c r="B2327">
        <f t="shared" si="2596"/>
        <v>-69210791482.654083</v>
      </c>
      <c r="C2327">
        <f t="shared" si="2597"/>
        <v>-133077695220.28656</v>
      </c>
      <c r="D2327">
        <f>B2327+F2327*dt/2</f>
        <v>-69495838403.34729</v>
      </c>
      <c r="E2327">
        <f>C2327+G2327*dt/2</f>
        <v>-132929448935.69514</v>
      </c>
      <c r="F2327">
        <f t="shared" si="2598"/>
        <v>-26393.233397519049</v>
      </c>
      <c r="G2327">
        <f t="shared" si="2599"/>
        <v>13726.50783253872</v>
      </c>
      <c r="H2327">
        <f>SQRT((xs-B2327)^2+(ys-C2327)^2)</f>
        <v>149999355407.94467</v>
      </c>
      <c r="I2327">
        <f>SQRT((xs-D2327)^2+(ys-E2327)^2)</f>
        <v>149999699832.13882</v>
      </c>
      <c r="J2327">
        <f t="shared" ref="J2327" si="2607">G*Ms*Me/H2327^2</f>
        <v>3.5235587760148456E+22</v>
      </c>
      <c r="K2327">
        <f t="shared" si="2595"/>
        <v>3.5235587760148456E+22</v>
      </c>
      <c r="L2327">
        <f>(xs-D2327)/I2327*K2327</f>
        <v>1.6324877421531856E+22</v>
      </c>
      <c r="M2327">
        <f>(ys-E2327)/I2327*K2327</f>
        <v>3.1225710912244782E+22</v>
      </c>
      <c r="N2327">
        <f>(xs-D2327)/I2327*K2327</f>
        <v>1.6324877421531856E+22</v>
      </c>
      <c r="O2327">
        <f>(xs-E2327)/I2327*K2327</f>
        <v>3.1225710912244782E+22</v>
      </c>
      <c r="P2327">
        <f t="shared" si="2601"/>
        <v>2.7335695615425077E-3</v>
      </c>
      <c r="Q2327">
        <f>M2327/Me</f>
        <v>5.2286856852385771E-3</v>
      </c>
      <c r="R2327">
        <f>F2327+P2327*dt/2</f>
        <v>-26363.710846254391</v>
      </c>
      <c r="S2327">
        <f>G2327+Q2327*dt/2</f>
        <v>13782.977637939297</v>
      </c>
      <c r="T2327">
        <f>R2327*dt</f>
        <v>-569456154.27909482</v>
      </c>
      <c r="U2327">
        <f>S2327*dt</f>
        <v>297712316.97948879</v>
      </c>
      <c r="V2327">
        <f>N2327/Me*dt</f>
        <v>59.045102529318164</v>
      </c>
      <c r="W2327">
        <f>O2327/Me*dt</f>
        <v>112.93961080115326</v>
      </c>
      <c r="Z2327">
        <v>174855576.73290059</v>
      </c>
      <c r="AA2327">
        <v>342157337.19670713</v>
      </c>
      <c r="AB2327">
        <f t="shared" si="2592"/>
        <v>-69605392060.200287</v>
      </c>
      <c r="AC2327">
        <f t="shared" si="2593"/>
        <v>-132437825566.11037</v>
      </c>
    </row>
    <row r="2328" spans="2:29" x14ac:dyDescent="0.3">
      <c r="B2328">
        <f t="shared" si="2596"/>
        <v>-69780247636.933182</v>
      </c>
      <c r="C2328">
        <f t="shared" si="2597"/>
        <v>-132779982903.30707</v>
      </c>
      <c r="D2328">
        <f>B2328+F2328*dt/2</f>
        <v>-70064656870.519073</v>
      </c>
      <c r="E2328">
        <f>C2328+G2328*dt/2</f>
        <v>-132630516870.91899</v>
      </c>
      <c r="F2328">
        <f t="shared" si="2598"/>
        <v>-26334.18829498973</v>
      </c>
      <c r="G2328">
        <f t="shared" si="2599"/>
        <v>13839.447443339874</v>
      </c>
      <c r="H2328">
        <f>SQRT((xs-B2328)^2+(ys-C2328)^2)</f>
        <v>149999356065.53195</v>
      </c>
      <c r="I2328">
        <f>SQRT((xs-D2328)^2+(ys-E2328)^2)</f>
        <v>149999700492.47</v>
      </c>
      <c r="J2328">
        <f t="shared" ref="J2328" si="2608">G*Ms*Me/H2328^2</f>
        <v>3.5235587451207469E+22</v>
      </c>
      <c r="K2328">
        <f t="shared" si="2595"/>
        <v>3.5235587451207469E+22</v>
      </c>
      <c r="L2328">
        <f>(xs-D2328)/I2328*K2328</f>
        <v>1.645849515895501E+22</v>
      </c>
      <c r="M2328">
        <f>(ys-E2328)/I2328*K2328</f>
        <v>3.1155490048053229E+22</v>
      </c>
      <c r="N2328">
        <f>(xs-D2328)/I2328*K2328</f>
        <v>1.645849515895501E+22</v>
      </c>
      <c r="O2328">
        <f>(xs-E2328)/I2328*K2328</f>
        <v>3.1155490048053229E+22</v>
      </c>
      <c r="P2328">
        <f t="shared" si="2601"/>
        <v>2.7559435966100147E-3</v>
      </c>
      <c r="Q2328">
        <f>M2328/Me</f>
        <v>5.216927335574887E-3</v>
      </c>
      <c r="R2328">
        <f>F2328+P2328*dt/2</f>
        <v>-26304.424104146343</v>
      </c>
      <c r="S2328">
        <f>G2328+Q2328*dt/2</f>
        <v>13895.790258564082</v>
      </c>
      <c r="T2328">
        <f>R2328*dt</f>
        <v>-568175560.64956105</v>
      </c>
      <c r="U2328">
        <f>S2328*dt</f>
        <v>300149069.58498418</v>
      </c>
      <c r="V2328">
        <f>N2328/Me*dt</f>
        <v>59.528381686776321</v>
      </c>
      <c r="W2328">
        <f>O2328/Me*dt</f>
        <v>112.68563044841756</v>
      </c>
      <c r="Z2328">
        <v>194146574.13357899</v>
      </c>
      <c r="AA2328">
        <v>331591877.52768779</v>
      </c>
      <c r="AB2328">
        <f t="shared" si="2592"/>
        <v>-70154276623.449173</v>
      </c>
      <c r="AC2328">
        <f t="shared" si="2593"/>
        <v>-132148241956.19438</v>
      </c>
    </row>
    <row r="2329" spans="2:29" x14ac:dyDescent="0.3">
      <c r="B2329">
        <f t="shared" si="2596"/>
        <v>-70348423197.582748</v>
      </c>
      <c r="C2329">
        <f t="shared" si="2597"/>
        <v>-132479833833.72208</v>
      </c>
      <c r="D2329">
        <f>B2329+F2329*dt/2</f>
        <v>-70632189524.646423</v>
      </c>
      <c r="E2329">
        <f>C2329+G2329*dt/2</f>
        <v>-132329150796.52516</v>
      </c>
      <c r="F2329">
        <f t="shared" si="2598"/>
        <v>-26274.659913302952</v>
      </c>
      <c r="G2329">
        <f t="shared" si="2599"/>
        <v>13952.133073788291</v>
      </c>
      <c r="H2329">
        <f>SQRT((xs-B2329)^2+(ys-C2329)^2)</f>
        <v>149999356728.61005</v>
      </c>
      <c r="I2329">
        <f>SQRT((xs-D2329)^2+(ys-E2329)^2)</f>
        <v>149999701158.28586</v>
      </c>
      <c r="J2329">
        <f t="shared" ref="J2329" si="2609">G*Ms*Me/H2329^2</f>
        <v>3.5235587139686847E+22</v>
      </c>
      <c r="K2329">
        <f t="shared" si="2595"/>
        <v>3.5235587139686847E+22</v>
      </c>
      <c r="L2329">
        <f>(xs-D2329)/I2329*K2329</f>
        <v>1.6591810847918336E+22</v>
      </c>
      <c r="M2329">
        <f>(ys-E2329)/I2329*K2329</f>
        <v>3.1084697422773233E+22</v>
      </c>
      <c r="N2329">
        <f>(xs-D2329)/I2329*K2329</f>
        <v>1.6591810847918336E+22</v>
      </c>
      <c r="O2329">
        <f>(xs-E2329)/I2329*K2329</f>
        <v>3.1084697422773233E+22</v>
      </c>
      <c r="P2329">
        <f t="shared" si="2601"/>
        <v>2.778267054239507E-3</v>
      </c>
      <c r="Q2329">
        <f>M2329/Me</f>
        <v>5.2050732456083776E-3</v>
      </c>
      <c r="R2329">
        <f>F2329+P2329*dt/2</f>
        <v>-26244.654629117165</v>
      </c>
      <c r="S2329">
        <f>G2329+Q2329*dt/2</f>
        <v>14008.347864840862</v>
      </c>
      <c r="T2329">
        <f>R2329*dt</f>
        <v>-566884539.98893082</v>
      </c>
      <c r="U2329">
        <f>S2329*dt</f>
        <v>302580313.8805626</v>
      </c>
      <c r="V2329">
        <f>N2329/Me*dt</f>
        <v>60.010568371573349</v>
      </c>
      <c r="W2329">
        <f>O2329/Me*dt</f>
        <v>112.42958210514095</v>
      </c>
      <c r="Z2329">
        <v>212801432.67870709</v>
      </c>
      <c r="AA2329">
        <v>319939927.02171057</v>
      </c>
      <c r="AB2329">
        <f t="shared" si="2592"/>
        <v>-70702506304.892975</v>
      </c>
      <c r="AC2329">
        <f t="shared" si="2593"/>
        <v>-131857313592.81979</v>
      </c>
    </row>
    <row r="2330" spans="2:29" x14ac:dyDescent="0.3">
      <c r="B2330">
        <f t="shared" si="2596"/>
        <v>-70915307737.571686</v>
      </c>
      <c r="C2330">
        <f t="shared" si="2597"/>
        <v>-132177253519.84151</v>
      </c>
      <c r="D2330">
        <f>B2330+F2330*dt/2</f>
        <v>-71198425950.496948</v>
      </c>
      <c r="E2330">
        <f>C2330+G2330*dt/2</f>
        <v>-132025356243.15785</v>
      </c>
      <c r="F2330">
        <f t="shared" si="2598"/>
        <v>-26214.649344931378</v>
      </c>
      <c r="G2330">
        <f t="shared" si="2599"/>
        <v>14064.562655893431</v>
      </c>
      <c r="H2330">
        <f>SQRT((xs-B2330)^2+(ys-C2330)^2)</f>
        <v>149999357397.16672</v>
      </c>
      <c r="I2330">
        <f>SQRT((xs-D2330)^2+(ys-E2330)^2)</f>
        <v>149999701829.5741</v>
      </c>
      <c r="J2330">
        <f t="shared" ref="J2330" si="2610">G*Ms*Me/H2330^2</f>
        <v>3.5235586825592349E+22</v>
      </c>
      <c r="K2330">
        <f t="shared" si="2595"/>
        <v>3.5235586825592349E+22</v>
      </c>
      <c r="L2330">
        <f>(xs-D2330)/I2330*K2330</f>
        <v>1.6724822041810361E+22</v>
      </c>
      <c r="M2330">
        <f>(ys-E2330)/I2330*K2330</f>
        <v>3.1013334335631047E+22</v>
      </c>
      <c r="N2330">
        <f>(xs-D2330)/I2330*K2330</f>
        <v>1.6724822041810361E+22</v>
      </c>
      <c r="O2330">
        <f>(xs-E2330)/I2330*K2330</f>
        <v>3.1013334335631047E+22</v>
      </c>
      <c r="P2330">
        <f t="shared" si="2601"/>
        <v>2.8005395247505628E-3</v>
      </c>
      <c r="Q2330">
        <f>M2330/Me</f>
        <v>5.1931236328920036E-3</v>
      </c>
      <c r="R2330">
        <f>F2330+P2330*dt/2</f>
        <v>-26184.403518064071</v>
      </c>
      <c r="S2330">
        <f>G2330+Q2330*dt/2</f>
        <v>14120.648391128665</v>
      </c>
      <c r="T2330">
        <f>R2330*dt</f>
        <v>-565583115.99018395</v>
      </c>
      <c r="U2330">
        <f>S2330*dt</f>
        <v>305006005.24837917</v>
      </c>
      <c r="V2330">
        <f>N2330/Me*dt</f>
        <v>60.491653734612157</v>
      </c>
      <c r="W2330">
        <f>O2330/Me*dt</f>
        <v>112.17147047046728</v>
      </c>
      <c r="Z2330">
        <v>230759027.63528627</v>
      </c>
      <c r="AA2330">
        <v>307239663.75489116</v>
      </c>
      <c r="AB2330">
        <f t="shared" si="2592"/>
        <v>-71250131825.92659</v>
      </c>
      <c r="AC2330">
        <f t="shared" si="2593"/>
        <v>-131565007850.83823</v>
      </c>
    </row>
    <row r="2331" spans="2:29" x14ac:dyDescent="0.3">
      <c r="B2331">
        <f t="shared" si="2596"/>
        <v>-71480890853.561874</v>
      </c>
      <c r="C2331">
        <f t="shared" si="2597"/>
        <v>-131872247514.59312</v>
      </c>
      <c r="D2331">
        <f>B2331+F2331*dt/2</f>
        <v>-71763355756.626801</v>
      </c>
      <c r="E2331">
        <f>C2331+G2331*dt/2</f>
        <v>-131719138786.0284</v>
      </c>
      <c r="F2331">
        <f t="shared" si="2598"/>
        <v>-26154.157691196768</v>
      </c>
      <c r="G2331">
        <f t="shared" si="2599"/>
        <v>14176.734126363899</v>
      </c>
      <c r="H2331">
        <f>SQRT((xs-B2331)^2+(ys-C2331)^2)</f>
        <v>149999358071.18954</v>
      </c>
      <c r="I2331">
        <f>SQRT((xs-D2331)^2+(ys-E2331)^2)</f>
        <v>149999702506.3223</v>
      </c>
      <c r="J2331">
        <f t="shared" ref="J2331" si="2611">G*Ms*Me/H2331^2</f>
        <v>3.5235586508929796E+22</v>
      </c>
      <c r="K2331">
        <f t="shared" si="2595"/>
        <v>3.5235586508929796E+22</v>
      </c>
      <c r="L2331">
        <f>(xs-D2331)/I2331*K2331</f>
        <v>1.6857526299608163E+22</v>
      </c>
      <c r="M2331">
        <f>(ys-E2331)/I2331*K2331</f>
        <v>3.0941402096322245E+22</v>
      </c>
      <c r="N2331">
        <f>(xs-D2331)/I2331*K2331</f>
        <v>1.6857526299608163E+22</v>
      </c>
      <c r="O2331">
        <f>(xs-E2331)/I2331*K2331</f>
        <v>3.0941402096322245E+22</v>
      </c>
      <c r="P2331">
        <f t="shared" si="2601"/>
        <v>2.8227605993985535E-3</v>
      </c>
      <c r="Q2331">
        <f>M2331/Me</f>
        <v>5.1810787167317889E-3</v>
      </c>
      <c r="R2331">
        <f>F2331+P2331*dt/2</f>
        <v>-26123.671876723263</v>
      </c>
      <c r="S2331">
        <f>G2331+Q2331*dt/2</f>
        <v>14232.689776504603</v>
      </c>
      <c r="T2331">
        <f>R2331*dt</f>
        <v>-564271312.5372225</v>
      </c>
      <c r="U2331">
        <f>S2331*dt</f>
        <v>307426099.17249942</v>
      </c>
      <c r="V2331">
        <f>N2331/Me*dt</f>
        <v>60.971628947008753</v>
      </c>
      <c r="W2331">
        <f>O2331/Me*dt</f>
        <v>111.91130028140664</v>
      </c>
      <c r="Z2331">
        <v>247960518.78884095</v>
      </c>
      <c r="AA2331">
        <v>293532700.66014582</v>
      </c>
      <c r="AB2331">
        <f t="shared" si="2592"/>
        <v>-71797201647.310257</v>
      </c>
      <c r="AC2331">
        <f t="shared" si="2593"/>
        <v>-131271288714.76048</v>
      </c>
    </row>
    <row r="2332" spans="2:29" x14ac:dyDescent="0.3">
      <c r="B2332">
        <f t="shared" si="2596"/>
        <v>-72045162166.099091</v>
      </c>
      <c r="C2332">
        <f t="shared" si="2597"/>
        <v>-131564821415.42062</v>
      </c>
      <c r="D2332">
        <f>B2332+F2332*dt/2</f>
        <v>-72326968575.571381</v>
      </c>
      <c r="E2332">
        <f>C2332+G2332*dt/2</f>
        <v>-131410504044.81285</v>
      </c>
      <c r="F2332">
        <f t="shared" si="2598"/>
        <v>-26093.186062249759</v>
      </c>
      <c r="G2332">
        <f t="shared" si="2599"/>
        <v>14288.645426645306</v>
      </c>
      <c r="H2332">
        <f>SQRT((xs-B2332)^2+(ys-C2332)^2)</f>
        <v>149999358750.66611</v>
      </c>
      <c r="I2332">
        <f>SQRT((xs-D2332)^2+(ys-E2332)^2)</f>
        <v>149999703188.51788</v>
      </c>
      <c r="J2332">
        <f t="shared" ref="J2332" si="2612">G*Ms*Me/H2332^2</f>
        <v>3.523558618970503E+22</v>
      </c>
      <c r="K2332">
        <f t="shared" si="2595"/>
        <v>3.523558618970503E+22</v>
      </c>
      <c r="L2332">
        <f>(xs-D2332)/I2332*K2332</f>
        <v>1.6989921185922141E+22</v>
      </c>
      <c r="M2332">
        <f>(ys-E2332)/I2332*K2332</f>
        <v>3.0868902024987642E+22</v>
      </c>
      <c r="N2332">
        <f>(xs-D2332)/I2332*K2332</f>
        <v>1.6989921185922141E+22</v>
      </c>
      <c r="O2332">
        <f>(xs-E2332)/I2332*K2332</f>
        <v>3.0868902024987642E+22</v>
      </c>
      <c r="P2332">
        <f t="shared" si="2601"/>
        <v>2.84492987038214E-3</v>
      </c>
      <c r="Q2332">
        <f>M2332/Me</f>
        <v>5.1689387181827933E-3</v>
      </c>
      <c r="R2332">
        <f>F2332+P2332*dt/2</f>
        <v>-26062.46081964963</v>
      </c>
      <c r="S2332">
        <f>G2332+Q2332*dt/2</f>
        <v>14344.469964801679</v>
      </c>
      <c r="T2332">
        <f>R2332*dt</f>
        <v>-562949153.70443201</v>
      </c>
      <c r="U2332">
        <f>S2332*dt</f>
        <v>309840551.23971629</v>
      </c>
      <c r="V2332">
        <f>N2332/Me*dt</f>
        <v>61.450485200254221</v>
      </c>
      <c r="W2332">
        <f>O2332/Me*dt</f>
        <v>111.64907631274833</v>
      </c>
      <c r="Z2332">
        <v>264349543.2310535</v>
      </c>
      <c r="AA2332">
        <v>278863949.19761014</v>
      </c>
      <c r="AB2332">
        <f t="shared" si="2592"/>
        <v>-72343761776.572479</v>
      </c>
      <c r="AC2332">
        <f t="shared" si="2593"/>
        <v>-130976116914.98329</v>
      </c>
    </row>
    <row r="2333" spans="2:29" x14ac:dyDescent="0.3">
      <c r="B2333">
        <f t="shared" si="2596"/>
        <v>-72608111319.803528</v>
      </c>
      <c r="C2333">
        <f t="shared" si="2597"/>
        <v>-131254980864.18091</v>
      </c>
      <c r="D2333">
        <f>B2333+F2333*dt/2</f>
        <v>-72889254064.03566</v>
      </c>
      <c r="E2333">
        <f>C2333+G2333*dt/2</f>
        <v>-131099457683.54897</v>
      </c>
      <c r="F2333">
        <f t="shared" si="2598"/>
        <v>-26031.735577049505</v>
      </c>
      <c r="G2333">
        <f t="shared" si="2599"/>
        <v>14400.294502958053</v>
      </c>
      <c r="H2333">
        <f>SQRT((xs-B2333)^2+(ys-C2333)^2)</f>
        <v>149999359435.58383</v>
      </c>
      <c r="I2333">
        <f>SQRT((xs-D2333)^2+(ys-E2333)^2)</f>
        <v>149999703876.14832</v>
      </c>
      <c r="J2333">
        <f t="shared" ref="J2333" si="2613">G*Ms*Me/H2333^2</f>
        <v>3.5235585867923958E+22</v>
      </c>
      <c r="K2333">
        <f t="shared" si="2595"/>
        <v>3.5235585867923958E+22</v>
      </c>
      <c r="L2333">
        <f>(xs-D2333)/I2333*K2333</f>
        <v>1.7122004271040714E+22</v>
      </c>
      <c r="M2333">
        <f>(ys-E2333)/I2333*K2333</f>
        <v>3.0795835452189084E+22</v>
      </c>
      <c r="N2333">
        <f>(xs-D2333)/I2333*K2333</f>
        <v>1.7122004271040714E+22</v>
      </c>
      <c r="O2333">
        <f>(xs-E2333)/I2333*K2333</f>
        <v>3.0795835452189084E+22</v>
      </c>
      <c r="P2333">
        <f t="shared" si="2601"/>
        <v>2.8670469308507557E-3</v>
      </c>
      <c r="Q2333">
        <f>M2333/Me</f>
        <v>5.1567038600450572E-3</v>
      </c>
      <c r="R2333">
        <f>F2333+P2333*dt/2</f>
        <v>-26000.771470196316</v>
      </c>
      <c r="S2333">
        <f>G2333+Q2333*dt/2</f>
        <v>14455.986904646539</v>
      </c>
      <c r="T2333">
        <f>R2333*dt</f>
        <v>-561616663.75624037</v>
      </c>
      <c r="U2333">
        <f>S2333*dt</f>
        <v>312249317.14036524</v>
      </c>
      <c r="V2333">
        <f>N2333/Me*dt</f>
        <v>61.928213706376326</v>
      </c>
      <c r="W2333">
        <f>O2333/Me*dt</f>
        <v>111.38480337697324</v>
      </c>
      <c r="Z2333">
        <v>279872400.03274232</v>
      </c>
      <c r="AA2333">
        <v>263281472.21811637</v>
      </c>
      <c r="AB2333">
        <f t="shared" si="2592"/>
        <v>-72889855583.527023</v>
      </c>
      <c r="AC2333">
        <f t="shared" si="2593"/>
        <v>-130679450074.82243</v>
      </c>
    </row>
    <row r="2334" spans="2:29" x14ac:dyDescent="0.3">
      <c r="B2334">
        <f t="shared" si="2596"/>
        <v>-73169727983.559769</v>
      </c>
      <c r="C2334">
        <f t="shared" si="2597"/>
        <v>-130942731547.04054</v>
      </c>
      <c r="D2334">
        <f>B2334+F2334*dt/2</f>
        <v>-73450201903.083878</v>
      </c>
      <c r="E2334">
        <f>C2334+G2334*dt/2</f>
        <v>-130786005410.53212</v>
      </c>
      <c r="F2334">
        <f t="shared" si="2598"/>
        <v>-25969.80736334313</v>
      </c>
      <c r="G2334">
        <f t="shared" si="2599"/>
        <v>14511.679306335027</v>
      </c>
      <c r="H2334">
        <f>SQRT((xs-B2334)^2+(ys-C2334)^2)</f>
        <v>149999360125.93005</v>
      </c>
      <c r="I2334">
        <f>SQRT((xs-D2334)^2+(ys-E2334)^2)</f>
        <v>149999704569.20081</v>
      </c>
      <c r="J2334">
        <f t="shared" ref="J2334" si="2614">G*Ms*Me/H2334^2</f>
        <v>3.5235585543592527E+22</v>
      </c>
      <c r="K2334">
        <f t="shared" si="2595"/>
        <v>3.5235585543592527E+22</v>
      </c>
      <c r="L2334">
        <f>(xs-D2334)/I2334*K2334</f>
        <v>1.7253773130974932E+22</v>
      </c>
      <c r="M2334">
        <f>(ys-E2334)/I2334*K2334</f>
        <v>3.0722203718885046E+22</v>
      </c>
      <c r="N2334">
        <f>(xs-D2334)/I2334*K2334</f>
        <v>1.7253773130974932E+22</v>
      </c>
      <c r="O2334">
        <f>(xs-E2334)/I2334*K2334</f>
        <v>3.0722203718885046E+22</v>
      </c>
      <c r="P2334">
        <f t="shared" si="2601"/>
        <v>2.8891113749120781E-3</v>
      </c>
      <c r="Q2334">
        <f>M2334/Me</f>
        <v>5.1443743668595186E-3</v>
      </c>
      <c r="R2334">
        <f>F2334+P2334*dt/2</f>
        <v>-25938.604960494082</v>
      </c>
      <c r="S2334">
        <f>G2334+Q2334*dt/2</f>
        <v>14567.238549497109</v>
      </c>
      <c r="T2334">
        <f>R2334*dt</f>
        <v>-560273867.14667213</v>
      </c>
      <c r="U2334">
        <f>S2334*dt</f>
        <v>314652352.66913754</v>
      </c>
      <c r="V2334">
        <f>N2334/Me*dt</f>
        <v>62.404805698100887</v>
      </c>
      <c r="W2334">
        <f>O2334/Me*dt</f>
        <v>111.1184863241656</v>
      </c>
      <c r="Z2334">
        <v>294478226.19719154</v>
      </c>
      <c r="AA2334">
        <v>246836326.50153345</v>
      </c>
      <c r="AB2334">
        <f t="shared" si="2592"/>
        <v>-73435523624.509247</v>
      </c>
      <c r="AC2334">
        <f t="shared" si="2593"/>
        <v>-130381242867.86987</v>
      </c>
    </row>
    <row r="2335" spans="2:29" x14ac:dyDescent="0.3">
      <c r="B2335">
        <f t="shared" si="2596"/>
        <v>-73730001850.706436</v>
      </c>
      <c r="C2335">
        <f t="shared" si="2597"/>
        <v>-130628079194.3714</v>
      </c>
      <c r="D2335">
        <f>B2335+F2335*dt/2</f>
        <v>-74009801798.32901</v>
      </c>
      <c r="E2335">
        <f>C2335+G2335*dt/2</f>
        <v>-130470152978.21068</v>
      </c>
      <c r="F2335">
        <f t="shared" si="2598"/>
        <v>-25907.402557645029</v>
      </c>
      <c r="G2335">
        <f t="shared" si="2599"/>
        <v>14622.797792659192</v>
      </c>
      <c r="H2335">
        <f>SQRT((xs-B2335)^2+(ys-C2335)^2)</f>
        <v>149999360821.69196</v>
      </c>
      <c r="I2335">
        <f>SQRT((xs-D2335)^2+(ys-E2335)^2)</f>
        <v>149999705267.66257</v>
      </c>
      <c r="J2335">
        <f t="shared" ref="J2335" si="2615">G*Ms*Me/H2335^2</f>
        <v>3.523558521671676E+22</v>
      </c>
      <c r="K2335">
        <f t="shared" si="2595"/>
        <v>3.523558521671676E+22</v>
      </c>
      <c r="L2335">
        <f>(xs-D2335)/I2335*K2335</f>
        <v>1.738522534750295E+22</v>
      </c>
      <c r="M2335">
        <f>(ys-E2335)/I2335*K2335</f>
        <v>3.0648008176406012E+22</v>
      </c>
      <c r="N2335">
        <f>(xs-D2335)/I2335*K2335</f>
        <v>1.738522534750295E+22</v>
      </c>
      <c r="O2335">
        <f>(xs-E2335)/I2335*K2335</f>
        <v>3.0648008176406012E+22</v>
      </c>
      <c r="P2335">
        <f t="shared" si="2601"/>
        <v>2.9111227976394757E-3</v>
      </c>
      <c r="Q2335">
        <f>M2335/Me</f>
        <v>5.1319504649038868E-3</v>
      </c>
      <c r="R2335">
        <f>F2335+P2335*dt/2</f>
        <v>-25875.962431430522</v>
      </c>
      <c r="S2335">
        <f>G2335+Q2335*dt/2</f>
        <v>14678.222857680154</v>
      </c>
      <c r="T2335">
        <f>R2335*dt</f>
        <v>-558920788.51889932</v>
      </c>
      <c r="U2335">
        <f>S2335*dt</f>
        <v>317049613.72589129</v>
      </c>
      <c r="V2335">
        <f>N2335/Me*dt</f>
        <v>62.880252429012671</v>
      </c>
      <c r="W2335">
        <f>O2335/Me*dt</f>
        <v>110.85013004192396</v>
      </c>
      <c r="Z2335">
        <v>308119163.31737614</v>
      </c>
      <c r="AA2335">
        <v>229582395.4855932</v>
      </c>
      <c r="AB2335">
        <f t="shared" si="2592"/>
        <v>-73980803475.907959</v>
      </c>
      <c r="AC2335">
        <f t="shared" si="2593"/>
        <v>-130081447185.15991</v>
      </c>
    </row>
    <row r="2336" spans="2:29" x14ac:dyDescent="0.3">
      <c r="B2336">
        <f t="shared" si="2596"/>
        <v>-74288922639.225342</v>
      </c>
      <c r="C2336">
        <f t="shared" si="2597"/>
        <v>-130311029580.64551</v>
      </c>
      <c r="D2336">
        <f>B2336+F2336*dt/2</f>
        <v>-74568043480.121674</v>
      </c>
      <c r="E2336">
        <f>C2336+G2336*dt/2</f>
        <v>-130151906183.08034</v>
      </c>
      <c r="F2336">
        <f t="shared" si="2598"/>
        <v>-25844.522305216018</v>
      </c>
      <c r="G2336">
        <f t="shared" si="2599"/>
        <v>14733.647922701117</v>
      </c>
      <c r="H2336">
        <f>SQRT((xs-B2336)^2+(ys-C2336)^2)</f>
        <v>149999361522.85675</v>
      </c>
      <c r="I2336">
        <f>SQRT((xs-D2336)^2+(ys-E2336)^2)</f>
        <v>149999705971.52069</v>
      </c>
      <c r="J2336">
        <f t="shared" ref="J2336" si="2616">G*Ms*Me/H2336^2</f>
        <v>3.5235584887302667E+22</v>
      </c>
      <c r="K2336">
        <f t="shared" si="2595"/>
        <v>3.5235584887302667E+22</v>
      </c>
      <c r="L2336">
        <f>(xs-D2336)/I2336*K2336</f>
        <v>1.7516358508214391E+22</v>
      </c>
      <c r="M2336">
        <f>(ys-E2336)/I2336*K2336</f>
        <v>3.05732501864296E+22</v>
      </c>
      <c r="N2336">
        <f>(xs-D2336)/I2336*K2336</f>
        <v>1.7516358508214391E+22</v>
      </c>
      <c r="O2336">
        <f>(xs-E2336)/I2336*K2336</f>
        <v>3.05732501864296E+22</v>
      </c>
      <c r="P2336">
        <f t="shared" si="2601"/>
        <v>2.9330807950794357E-3</v>
      </c>
      <c r="Q2336">
        <f>M2336/Me</f>
        <v>5.1194323821884789E-3</v>
      </c>
      <c r="R2336">
        <f>F2336+P2336*dt/2</f>
        <v>-25812.84503262916</v>
      </c>
      <c r="S2336">
        <f>G2336+Q2336*dt/2</f>
        <v>14788.937792428753</v>
      </c>
      <c r="T2336">
        <f>R2336*dt</f>
        <v>-557557452.70478988</v>
      </c>
      <c r="U2336">
        <f>S2336*dt</f>
        <v>319441056.31646109</v>
      </c>
      <c r="V2336">
        <f>N2336/Me*dt</f>
        <v>63.354545173715813</v>
      </c>
      <c r="W2336">
        <f>O2336/Me*dt</f>
        <v>110.57973945527114</v>
      </c>
      <c r="Z2336">
        <v>320750514.39104807</v>
      </c>
      <c r="AA2336">
        <v>211576212.73296326</v>
      </c>
      <c r="AB2336">
        <f t="shared" si="2592"/>
        <v>-74525729577.539078</v>
      </c>
      <c r="AC2336">
        <f t="shared" si="2593"/>
        <v>-129780012311.59608</v>
      </c>
    </row>
    <row r="2337" spans="2:29" x14ac:dyDescent="0.3">
      <c r="B2337">
        <f t="shared" si="2596"/>
        <v>-74846480091.93013</v>
      </c>
      <c r="C2337">
        <f t="shared" si="2597"/>
        <v>-129991588524.32904</v>
      </c>
      <c r="D2337">
        <f>B2337+F2337*dt/2</f>
        <v>-75124916703.738586</v>
      </c>
      <c r="E2337">
        <f>C2337+G2337*dt/2</f>
        <v>-129831270865.57776</v>
      </c>
      <c r="F2337">
        <f t="shared" si="2598"/>
        <v>-25781.167760042303</v>
      </c>
      <c r="G2337">
        <f t="shared" si="2599"/>
        <v>14844.227662156389</v>
      </c>
      <c r="H2337">
        <f>SQRT((xs-B2337)^2+(ys-C2337)^2)</f>
        <v>149999362229.41138</v>
      </c>
      <c r="I2337">
        <f>SQRT((xs-D2337)^2+(ys-E2337)^2)</f>
        <v>149999706680.76215</v>
      </c>
      <c r="J2337">
        <f t="shared" ref="J2337" si="2617">G*Ms*Me/H2337^2</f>
        <v>3.523558455535638E+22</v>
      </c>
      <c r="K2337">
        <f t="shared" si="2595"/>
        <v>3.523558455535638E+22</v>
      </c>
      <c r="L2337">
        <f>(xs-D2337)/I2337*K2337</f>
        <v>1.7647170206554674E+22</v>
      </c>
      <c r="M2337">
        <f>(ys-E2337)/I2337*K2337</f>
        <v>3.0497931120955699E+22</v>
      </c>
      <c r="N2337">
        <f>(xs-D2337)/I2337*K2337</f>
        <v>1.7647170206554674E+22</v>
      </c>
      <c r="O2337">
        <f>(xs-E2337)/I2337*K2337</f>
        <v>3.0497931120955699E+22</v>
      </c>
      <c r="P2337">
        <f t="shared" si="2601"/>
        <v>2.9549849642589872E-3</v>
      </c>
      <c r="Q2337">
        <f>M2337/Me</f>
        <v>5.1068203484520595E-3</v>
      </c>
      <c r="R2337">
        <f>F2337+P2337*dt/2</f>
        <v>-25749.253922428306</v>
      </c>
      <c r="S2337">
        <f>G2337+Q2337*dt/2</f>
        <v>14899.381321919671</v>
      </c>
      <c r="T2337">
        <f>R2337*dt</f>
        <v>-556183884.72445142</v>
      </c>
      <c r="U2337">
        <f>S2337*dt</f>
        <v>321826636.55346489</v>
      </c>
      <c r="V2337">
        <f>N2337/Me*dt</f>
        <v>63.827675227994128</v>
      </c>
      <c r="W2337">
        <f>O2337/Me*dt</f>
        <v>110.30731952656448</v>
      </c>
      <c r="Z2337">
        <v>332330890.27985978</v>
      </c>
      <c r="AA2337">
        <v>192876776.71467108</v>
      </c>
      <c r="AB2337">
        <f t="shared" si="2592"/>
        <v>-75070333086.374725</v>
      </c>
      <c r="AC2337">
        <f t="shared" si="2593"/>
        <v>-129476885111.0609</v>
      </c>
    </row>
    <row r="2338" spans="2:29" x14ac:dyDescent="0.3">
      <c r="B2338">
        <f t="shared" si="2596"/>
        <v>-75402663976.654587</v>
      </c>
      <c r="C2338">
        <f t="shared" si="2597"/>
        <v>-129669761887.77557</v>
      </c>
      <c r="D2338">
        <f>B2338+F2338*dt/2</f>
        <v>-75680411249.570587</v>
      </c>
      <c r="E2338">
        <f>C2338+G2338*dt/2</f>
        <v>-129508252909.9734</v>
      </c>
      <c r="F2338">
        <f t="shared" si="2598"/>
        <v>-25717.34008481431</v>
      </c>
      <c r="G2338">
        <f t="shared" si="2599"/>
        <v>14954.534981682953</v>
      </c>
      <c r="H2338">
        <f>SQRT((xs-B2338)^2+(ys-C2338)^2)</f>
        <v>149999362941.34283</v>
      </c>
      <c r="I2338">
        <f>SQRT((xs-D2338)^2+(ys-E2338)^2)</f>
        <v>149999707395.37384</v>
      </c>
      <c r="J2338">
        <f t="shared" ref="J2338" si="2618">G*Ms*Me/H2338^2</f>
        <v>3.5235584220884019E+22</v>
      </c>
      <c r="K2338">
        <f t="shared" si="2595"/>
        <v>3.5235584220884019E+22</v>
      </c>
      <c r="L2338">
        <f>(xs-D2338)/I2338*K2338</f>
        <v>1.7777658041869122E+22</v>
      </c>
      <c r="M2338">
        <f>(ys-E2338)/I2338*K2338</f>
        <v>3.042205236228116E+22</v>
      </c>
      <c r="N2338">
        <f>(xs-D2338)/I2338*K2338</f>
        <v>1.7777658041869122E+22</v>
      </c>
      <c r="O2338">
        <f>(xs-E2338)/I2338*K2338</f>
        <v>3.042205236228116E+22</v>
      </c>
      <c r="P2338">
        <f t="shared" si="2601"/>
        <v>2.9768349031930878E-3</v>
      </c>
      <c r="Q2338">
        <f>M2338/Me</f>
        <v>5.0941145951575954E-3</v>
      </c>
      <c r="R2338">
        <f>F2338+P2338*dt/2</f>
        <v>-25685.190267859824</v>
      </c>
      <c r="S2338">
        <f>G2338+Q2338*dt/2</f>
        <v>15009.551419310656</v>
      </c>
      <c r="T2338">
        <f>R2338*dt</f>
        <v>-554800109.7857722</v>
      </c>
      <c r="U2338">
        <f>S2338*dt</f>
        <v>324206310.65711015</v>
      </c>
      <c r="V2338">
        <f>N2338/Me*dt</f>
        <v>64.299633908970691</v>
      </c>
      <c r="W2338">
        <f>O2338/Me*dt</f>
        <v>110.03287525540406</v>
      </c>
      <c r="Z2338">
        <v>342822345.33259755</v>
      </c>
      <c r="AA2338">
        <v>173545357.51643935</v>
      </c>
      <c r="AB2338">
        <f t="shared" si="2592"/>
        <v>-75614641741.107758</v>
      </c>
      <c r="AC2338">
        <f t="shared" si="2593"/>
        <v>-129172010219.60204</v>
      </c>
    </row>
    <row r="2339" spans="2:29" x14ac:dyDescent="0.3">
      <c r="B2339">
        <f t="shared" si="2596"/>
        <v>-75957464086.440353</v>
      </c>
      <c r="C2339">
        <f t="shared" si="2597"/>
        <v>-129345555577.11847</v>
      </c>
      <c r="D2339">
        <f>B2339+F2339*dt/2</f>
        <v>-76234516923.310135</v>
      </c>
      <c r="E2339">
        <f>C2339+G2339*dt/2</f>
        <v>-129182858244.26353</v>
      </c>
      <c r="F2339">
        <f t="shared" si="2598"/>
        <v>-25653.040450905341</v>
      </c>
      <c r="G2339">
        <f t="shared" si="2599"/>
        <v>15064.567856938356</v>
      </c>
      <c r="H2339">
        <f>SQRT((xs-B2339)^2+(ys-C2339)^2)</f>
        <v>149999363658.63797</v>
      </c>
      <c r="I2339">
        <f>SQRT((xs-D2339)^2+(ys-E2339)^2)</f>
        <v>149999708115.3425</v>
      </c>
      <c r="J2339">
        <f t="shared" ref="J2339" si="2619">G*Ms*Me/H2339^2</f>
        <v>3.5235583883891742E+22</v>
      </c>
      <c r="K2339">
        <f t="shared" si="2595"/>
        <v>3.5235583883891742E+22</v>
      </c>
      <c r="L2339">
        <f>(xs-D2339)/I2339*K2339</f>
        <v>1.7907819619447034E+22</v>
      </c>
      <c r="M2339">
        <f>(ys-E2339)/I2339*K2339</f>
        <v>3.0345615302974486E+22</v>
      </c>
      <c r="N2339">
        <f>(xs-D2339)/I2339*K2339</f>
        <v>1.7907819619447034E+22</v>
      </c>
      <c r="O2339">
        <f>(xs-E2339)/I2339*K2339</f>
        <v>3.0345615302974486E+22</v>
      </c>
      <c r="P2339">
        <f t="shared" si="2601"/>
        <v>2.9986302108920013E-3</v>
      </c>
      <c r="Q2339">
        <f>M2339/Me</f>
        <v>5.0813153554880247E-3</v>
      </c>
      <c r="R2339">
        <f>F2339+P2339*dt/2</f>
        <v>-25620.655244627706</v>
      </c>
      <c r="S2339">
        <f>G2339+Q2339*dt/2</f>
        <v>15119.446062777626</v>
      </c>
      <c r="T2339">
        <f>R2339*dt</f>
        <v>-553406153.28395844</v>
      </c>
      <c r="U2339">
        <f>S2339*dt</f>
        <v>326580034.95599675</v>
      </c>
      <c r="V2339">
        <f>N2339/Me*dt</f>
        <v>64.770412555267228</v>
      </c>
      <c r="W2339">
        <f>O2339/Me*dt</f>
        <v>109.75641167854134</v>
      </c>
      <c r="Z2339">
        <v>352190501.72806281</v>
      </c>
      <c r="AA2339">
        <v>153645296.10096502</v>
      </c>
      <c r="AB2339">
        <f t="shared" si="2592"/>
        <v>-76158679737.996246</v>
      </c>
      <c r="AC2339">
        <f t="shared" si="2593"/>
        <v>-128865330246.06151</v>
      </c>
    </row>
    <row r="2340" spans="2:29" x14ac:dyDescent="0.3">
      <c r="B2340">
        <f t="shared" si="2596"/>
        <v>-76510870239.724304</v>
      </c>
      <c r="C2340">
        <f t="shared" si="2597"/>
        <v>-129018975542.16248</v>
      </c>
      <c r="D2340">
        <f>B2340+F2340*dt/2</f>
        <v>-76787223556.138489</v>
      </c>
      <c r="E2340">
        <f>C2340+G2340*dt/2</f>
        <v>-128855092840.06142</v>
      </c>
      <c r="F2340">
        <f t="shared" si="2598"/>
        <v>-25588.270038350074</v>
      </c>
      <c r="G2340">
        <f t="shared" si="2599"/>
        <v>15174.324268616898</v>
      </c>
      <c r="H2340">
        <f>SQRT((xs-B2340)^2+(ys-C2340)^2)</f>
        <v>149999364381.28348</v>
      </c>
      <c r="I2340">
        <f>SQRT((xs-D2340)^2+(ys-E2340)^2)</f>
        <v>149999708840.65488</v>
      </c>
      <c r="J2340">
        <f t="shared" ref="J2340" si="2620">G*Ms*Me/H2340^2</f>
        <v>3.5235583544385822E+22</v>
      </c>
      <c r="K2340">
        <f t="shared" si="2595"/>
        <v>3.5235583544385822E+22</v>
      </c>
      <c r="L2340">
        <f>(xs-D2340)/I2340*K2340</f>
        <v>1.8037652550565686E+22</v>
      </c>
      <c r="M2340">
        <f>(ys-E2340)/I2340*K2340</f>
        <v>3.0268621345850292E+22</v>
      </c>
      <c r="N2340">
        <f>(xs-D2340)/I2340*K2340</f>
        <v>1.8037652550565686E+22</v>
      </c>
      <c r="O2340">
        <f>(xs-E2340)/I2340*K2340</f>
        <v>3.0268621345850292E+22</v>
      </c>
      <c r="P2340">
        <f t="shared" si="2601"/>
        <v>3.0203704873686681E-3</v>
      </c>
      <c r="Q2340">
        <f>M2340/Me</f>
        <v>5.0684228643419777E-3</v>
      </c>
      <c r="R2340">
        <f>F2340+P2340*dt/2</f>
        <v>-25555.650037086492</v>
      </c>
      <c r="S2340">
        <f>G2340+Q2340*dt/2</f>
        <v>15229.063235551792</v>
      </c>
      <c r="T2340">
        <f>R2340*dt</f>
        <v>-552002040.80106819</v>
      </c>
      <c r="U2340">
        <f>S2340*dt</f>
        <v>328947765.88791871</v>
      </c>
      <c r="V2340">
        <f>N2340/Me*dt</f>
        <v>65.240002527163227</v>
      </c>
      <c r="W2340">
        <f>O2340/Me*dt</f>
        <v>109.47793386978672</v>
      </c>
      <c r="Z2340">
        <v>360404662.13006693</v>
      </c>
      <c r="AA2340">
        <v>133241796.78357619</v>
      </c>
      <c r="AB2340">
        <f t="shared" si="2592"/>
        <v>-76702467618.395309</v>
      </c>
      <c r="AC2340">
        <f t="shared" si="2593"/>
        <v>-128556785979.49098</v>
      </c>
    </row>
    <row r="2341" spans="2:29" x14ac:dyDescent="0.3">
      <c r="B2341">
        <f t="shared" si="2596"/>
        <v>-77062872280.525375</v>
      </c>
      <c r="C2341">
        <f t="shared" si="2597"/>
        <v>-128690027776.27455</v>
      </c>
      <c r="D2341">
        <f>B2341+F2341*dt/2</f>
        <v>-77338521004.912262</v>
      </c>
      <c r="E2341">
        <f>C2341+G2341*dt/2</f>
        <v>-128524962712.4877</v>
      </c>
      <c r="F2341">
        <f t="shared" si="2598"/>
        <v>-25523.030035822911</v>
      </c>
      <c r="G2341">
        <f t="shared" si="2599"/>
        <v>15283.802202486684</v>
      </c>
      <c r="H2341">
        <f>SQRT((xs-B2341)^2+(ys-C2341)^2)</f>
        <v>149999365109.26599</v>
      </c>
      <c r="I2341">
        <f>SQRT((xs-D2341)^2+(ys-E2341)^2)</f>
        <v>149999709571.29755</v>
      </c>
      <c r="J2341">
        <f t="shared" ref="J2341" si="2621">G*Ms*Me/H2341^2</f>
        <v>3.523558320237253E+22</v>
      </c>
      <c r="K2341">
        <f t="shared" si="2595"/>
        <v>3.523558320237253E+22</v>
      </c>
      <c r="L2341">
        <f>(xs-D2341)/I2341*K2341</f>
        <v>1.8167154452534108E+22</v>
      </c>
      <c r="M2341">
        <f>(ys-E2341)/I2341*K2341</f>
        <v>3.0191071903943506E+22</v>
      </c>
      <c r="N2341">
        <f>(xs-D2341)/I2341*K2341</f>
        <v>1.8167154452534108E+22</v>
      </c>
      <c r="O2341">
        <f>(xs-E2341)/I2341*K2341</f>
        <v>3.0191071903943506E+22</v>
      </c>
      <c r="P2341">
        <f t="shared" si="2601"/>
        <v>3.0420553336460328E-3</v>
      </c>
      <c r="Q2341">
        <f>M2341/Me</f>
        <v>5.0554373583294549E-3</v>
      </c>
      <c r="R2341">
        <f>F2341+P2341*dt/2</f>
        <v>-25490.175838219533</v>
      </c>
      <c r="S2341">
        <f>G2341+Q2341*dt/2</f>
        <v>15338.400925956643</v>
      </c>
      <c r="T2341">
        <f>R2341*dt</f>
        <v>-550587798.10554194</v>
      </c>
      <c r="U2341">
        <f>S2341*dt</f>
        <v>331309460.00066346</v>
      </c>
      <c r="V2341">
        <f>N2341/Me*dt</f>
        <v>65.708395206754304</v>
      </c>
      <c r="W2341">
        <f>O2341/Me*dt</f>
        <v>109.19744693991623</v>
      </c>
      <c r="Z2341">
        <v>367437910.28526485</v>
      </c>
      <c r="AA2341">
        <v>112401713.60095316</v>
      </c>
      <c r="AB2341">
        <f t="shared" si="2592"/>
        <v>-77246022168.345657</v>
      </c>
      <c r="AC2341">
        <f t="shared" si="2593"/>
        <v>-128246316602.67294</v>
      </c>
    </row>
    <row r="2342" spans="2:29" x14ac:dyDescent="0.3">
      <c r="B2342">
        <f t="shared" si="2596"/>
        <v>-77613460078.63092</v>
      </c>
      <c r="C2342">
        <f t="shared" si="2597"/>
        <v>-128358718316.2739</v>
      </c>
      <c r="D2342">
        <f>B2342+F2342*dt/2</f>
        <v>-77888399152.349579</v>
      </c>
      <c r="E2342">
        <f>C2342+G2342*dt/2</f>
        <v>-128192473920.06009</v>
      </c>
      <c r="F2342">
        <f t="shared" si="2598"/>
        <v>-25457.321640616155</v>
      </c>
      <c r="G2342">
        <f t="shared" si="2599"/>
        <v>15392.9996494266</v>
      </c>
      <c r="H2342">
        <f>SQRT((xs-B2342)^2+(ys-C2342)^2)</f>
        <v>149999365842.57208</v>
      </c>
      <c r="I2342">
        <f>SQRT((xs-D2342)^2+(ys-E2342)^2)</f>
        <v>149999710307.25699</v>
      </c>
      <c r="J2342">
        <f t="shared" ref="J2342" si="2622">G*Ms*Me/H2342^2</f>
        <v>3.5235582857858171E+22</v>
      </c>
      <c r="K2342">
        <f t="shared" si="2595"/>
        <v>3.5235582857858171E+22</v>
      </c>
      <c r="L2342">
        <f>(xs-D2342)/I2342*K2342</f>
        <v>1.829632294873684E+22</v>
      </c>
      <c r="M2342">
        <f>(ys-E2342)/I2342*K2342</f>
        <v>3.011296840048344E+22</v>
      </c>
      <c r="N2342">
        <f>(xs-D2342)/I2342*K2342</f>
        <v>1.829632294873684E+22</v>
      </c>
      <c r="O2342">
        <f>(xs-E2342)/I2342*K2342</f>
        <v>3.011296840048344E+22</v>
      </c>
      <c r="P2342">
        <f t="shared" si="2601"/>
        <v>3.0636843517643734E-3</v>
      </c>
      <c r="Q2342">
        <f>M2342/Me</f>
        <v>5.0423590757674884E-3</v>
      </c>
      <c r="R2342">
        <f>F2342+P2342*dt/2</f>
        <v>-25424.2338496171</v>
      </c>
      <c r="S2342">
        <f>G2342+Q2342*dt/2</f>
        <v>15447.457127444888</v>
      </c>
      <c r="T2342">
        <f>R2342*dt</f>
        <v>-549163451.15172935</v>
      </c>
      <c r="U2342">
        <f>S2342*dt</f>
        <v>333665073.95280957</v>
      </c>
      <c r="V2342">
        <f>N2342/Me*dt</f>
        <v>66.175581998110459</v>
      </c>
      <c r="W2342">
        <f>O2342/Me*dt</f>
        <v>108.91495603657775</v>
      </c>
      <c r="Z2342">
        <v>373267199.23402882</v>
      </c>
      <c r="AA2342">
        <v>91193331.272628933</v>
      </c>
      <c r="AB2342">
        <f t="shared" si="2592"/>
        <v>-77789356330.54863</v>
      </c>
      <c r="AC2342">
        <f t="shared" si="2593"/>
        <v>-127933859911.04846</v>
      </c>
    </row>
    <row r="2343" spans="2:29" x14ac:dyDescent="0.3">
      <c r="B2343">
        <f t="shared" si="2596"/>
        <v>-78162623529.782654</v>
      </c>
      <c r="C2343">
        <f t="shared" si="2597"/>
        <v>-128025053242.32109</v>
      </c>
      <c r="D2343">
        <f>B2343+F2343*dt/2</f>
        <v>-78436847907.215729</v>
      </c>
      <c r="E2343">
        <f>C2343+G2343*dt/2</f>
        <v>-127857632564.58209</v>
      </c>
      <c r="F2343">
        <f t="shared" si="2598"/>
        <v>-25391.146058618044</v>
      </c>
      <c r="G2343">
        <f t="shared" si="2599"/>
        <v>15501.914605463178</v>
      </c>
      <c r="H2343">
        <f>SQRT((xs-B2343)^2+(ys-C2343)^2)</f>
        <v>149999366581.18823</v>
      </c>
      <c r="I2343">
        <f>SQRT((xs-D2343)^2+(ys-E2343)^2)</f>
        <v>149999711048.51959</v>
      </c>
      <c r="J2343">
        <f t="shared" ref="J2343" si="2623">G*Ms*Me/H2343^2</f>
        <v>3.5235582510849094E+22</v>
      </c>
      <c r="K2343">
        <f t="shared" si="2595"/>
        <v>3.5235582510849094E+22</v>
      </c>
      <c r="L2343">
        <f>(xs-D2343)/I2343*K2343</f>
        <v>1.842515566867752E+22</v>
      </c>
      <c r="M2343">
        <f>(ys-E2343)/I2343*K2343</f>
        <v>3.0034312268867676E+22</v>
      </c>
      <c r="N2343">
        <f>(xs-D2343)/I2343*K2343</f>
        <v>1.842515566867752E+22</v>
      </c>
      <c r="O2343">
        <f>(xs-E2343)/I2343*K2343</f>
        <v>3.0034312268867676E+22</v>
      </c>
      <c r="P2343">
        <f t="shared" si="2601"/>
        <v>3.0852571447886E-3</v>
      </c>
      <c r="Q2343">
        <f>M2343/Me</f>
        <v>5.0291882566757661E-3</v>
      </c>
      <c r="R2343">
        <f>F2343+P2343*dt/2</f>
        <v>-25357.825281454327</v>
      </c>
      <c r="S2343">
        <f>G2343+Q2343*dt/2</f>
        <v>15556.229838635276</v>
      </c>
      <c r="T2343">
        <f>R2343*dt</f>
        <v>-547729026.07941341</v>
      </c>
      <c r="U2343">
        <f>S2343*dt</f>
        <v>336014564.51452196</v>
      </c>
      <c r="V2343">
        <f>N2343/Me*dt</f>
        <v>66.641554327433767</v>
      </c>
      <c r="W2343">
        <f>O2343/Me*dt</f>
        <v>108.63046634419655</v>
      </c>
      <c r="Z2343">
        <v>377873426.8451187</v>
      </c>
      <c r="AA2343">
        <v>69686141.472724155</v>
      </c>
      <c r="AB2343">
        <f t="shared" si="2592"/>
        <v>-78332479129.016937</v>
      </c>
      <c r="AC2343">
        <f t="shared" si="2593"/>
        <v>-127619352536.33385</v>
      </c>
    </row>
    <row r="2344" spans="2:29" x14ac:dyDescent="0.3">
      <c r="B2344">
        <f t="shared" si="2596"/>
        <v>-78710352555.862061</v>
      </c>
      <c r="C2344">
        <f t="shared" si="2597"/>
        <v>-127689038677.80656</v>
      </c>
      <c r="D2344">
        <f>B2344+F2344*dt/2</f>
        <v>-78983857204.508392</v>
      </c>
      <c r="E2344">
        <f>C2344+G2344*dt/2</f>
        <v>-127520444791.03105</v>
      </c>
      <c r="F2344">
        <f t="shared" si="2598"/>
        <v>-25324.504504290609</v>
      </c>
      <c r="G2344">
        <f t="shared" si="2599"/>
        <v>15610.545071807375</v>
      </c>
      <c r="H2344">
        <f>SQRT((xs-B2344)^2+(ys-C2344)^2)</f>
        <v>149999367325.10068</v>
      </c>
      <c r="I2344">
        <f>SQRT((xs-D2344)^2+(ys-E2344)^2)</f>
        <v>149999711795.07169</v>
      </c>
      <c r="J2344">
        <f t="shared" ref="J2344" si="2624">G*Ms*Me/H2344^2</f>
        <v>3.5235582161351776E+22</v>
      </c>
      <c r="K2344">
        <f t="shared" si="2595"/>
        <v>3.5235582161351776E+22</v>
      </c>
      <c r="L2344">
        <f>(xs-D2344)/I2344*K2344</f>
        <v>1.8553650248022476E+22</v>
      </c>
      <c r="M2344">
        <f>(ys-E2344)/I2344*K2344</f>
        <v>2.9955104952635821E+22</v>
      </c>
      <c r="N2344">
        <f>(xs-D2344)/I2344*K2344</f>
        <v>1.8553650248022476E+22</v>
      </c>
      <c r="O2344">
        <f>(xs-E2344)/I2344*K2344</f>
        <v>2.9955104952635821E+22</v>
      </c>
      <c r="P2344">
        <f t="shared" si="2601"/>
        <v>3.1067733168155518E-3</v>
      </c>
      <c r="Q2344">
        <f>M2344/Me</f>
        <v>5.0159251427722403E-3</v>
      </c>
      <c r="R2344">
        <f>F2344+P2344*dt/2</f>
        <v>-25290.951352469001</v>
      </c>
      <c r="S2344">
        <f>G2344+Q2344*dt/2</f>
        <v>15664.717063349315</v>
      </c>
      <c r="T2344">
        <f>R2344*dt</f>
        <v>-546284549.21333039</v>
      </c>
      <c r="U2344">
        <f>S2344*dt</f>
        <v>338357888.56834519</v>
      </c>
      <c r="V2344">
        <f>N2344/Me*dt</f>
        <v>67.106303643215924</v>
      </c>
      <c r="W2344">
        <f>O2344/Me*dt</f>
        <v>108.34398308388039</v>
      </c>
      <c r="Z2344">
        <v>381241498.42641419</v>
      </c>
      <c r="AA2344">
        <v>47950615.144763753</v>
      </c>
      <c r="AB2344">
        <f t="shared" si="2592"/>
        <v>-78875395606.648987</v>
      </c>
      <c r="AC2344">
        <f t="shared" si="2593"/>
        <v>-127302730174.09346</v>
      </c>
    </row>
    <row r="2345" spans="2:29" x14ac:dyDescent="0.3">
      <c r="B2345">
        <f t="shared" si="2596"/>
        <v>-79256637105.075394</v>
      </c>
      <c r="C2345">
        <f t="shared" si="2597"/>
        <v>-127350680789.23822</v>
      </c>
      <c r="D2345">
        <f>B2345+F2345*dt/2</f>
        <v>-79529417005.64238</v>
      </c>
      <c r="E2345">
        <f>C2345+G2345*dt/2</f>
        <v>-127180916787.44539</v>
      </c>
      <c r="F2345">
        <f t="shared" si="2598"/>
        <v>-25257.398200647393</v>
      </c>
      <c r="G2345">
        <f t="shared" si="2599"/>
        <v>15718.889054891255</v>
      </c>
      <c r="H2345">
        <f>SQRT((xs-B2345)^2+(ys-C2345)^2)</f>
        <v>149999368074.29578</v>
      </c>
      <c r="I2345">
        <f>SQRT((xs-D2345)^2+(ys-E2345)^2)</f>
        <v>149999712546.89948</v>
      </c>
      <c r="J2345">
        <f t="shared" ref="J2345" si="2625">G*Ms*Me/H2345^2</f>
        <v>3.5235581809372625E+22</v>
      </c>
      <c r="K2345">
        <f t="shared" si="2595"/>
        <v>3.5235581809372625E+22</v>
      </c>
      <c r="L2345">
        <f>(xs-D2345)/I2345*K2345</f>
        <v>1.8681804328644001E+22</v>
      </c>
      <c r="M2345">
        <f>(ys-E2345)/I2345*K2345</f>
        <v>2.987534790544286E+22</v>
      </c>
      <c r="N2345">
        <f>(xs-D2345)/I2345*K2345</f>
        <v>1.8681804328644001E+22</v>
      </c>
      <c r="O2345">
        <f>(xs-E2345)/I2345*K2345</f>
        <v>2.987534790544286E+22</v>
      </c>
      <c r="P2345">
        <f t="shared" si="2601"/>
        <v>3.1282324729812456E-3</v>
      </c>
      <c r="Q2345">
        <f>M2345/Me</f>
        <v>5.0025699774686634E-3</v>
      </c>
      <c r="R2345">
        <f>F2345+P2345*dt/2</f>
        <v>-25223.613289939196</v>
      </c>
      <c r="S2345">
        <f>G2345+Q2345*dt/2</f>
        <v>15772.916810647917</v>
      </c>
      <c r="T2345">
        <f>R2345*dt</f>
        <v>-544830047.06268668</v>
      </c>
      <c r="U2345">
        <f>S2345*dt</f>
        <v>340695003.10999501</v>
      </c>
      <c r="V2345">
        <f>N2345/Me*dt</f>
        <v>67.569821416394902</v>
      </c>
      <c r="W2345">
        <f>O2345/Me*dt</f>
        <v>108.05551151332313</v>
      </c>
      <c r="Z2345">
        <v>383360376.20629555</v>
      </c>
      <c r="AA2345">
        <v>26057971.605416518</v>
      </c>
      <c r="AB2345">
        <f t="shared" si="2592"/>
        <v>-79418106775.931778</v>
      </c>
      <c r="AC2345">
        <f t="shared" si="2593"/>
        <v>-126983927814.5228</v>
      </c>
    </row>
    <row r="2346" spans="2:29" x14ac:dyDescent="0.3">
      <c r="B2346">
        <f t="shared" si="2596"/>
        <v>-79801467152.138077</v>
      </c>
      <c r="C2346">
        <f t="shared" si="2597"/>
        <v>-127009985786.12822</v>
      </c>
      <c r="D2346">
        <f>B2346+F2346*dt/2</f>
        <v>-80073517298.633774</v>
      </c>
      <c r="E2346">
        <f>C2346+G2346*dt/2</f>
        <v>-126839054784.81105</v>
      </c>
      <c r="F2346">
        <f t="shared" si="2598"/>
        <v>-25189.828379230999</v>
      </c>
      <c r="G2346">
        <f t="shared" si="2599"/>
        <v>15826.944566404578</v>
      </c>
      <c r="H2346">
        <f>SQRT((xs-B2346)^2+(ys-C2346)^2)</f>
        <v>149999368828.75961</v>
      </c>
      <c r="I2346">
        <f>SQRT((xs-D2346)^2+(ys-E2346)^2)</f>
        <v>149999713303.98901</v>
      </c>
      <c r="J2346">
        <f t="shared" ref="J2346" si="2626">G*Ms*Me/H2346^2</f>
        <v>3.5235581454918168E+22</v>
      </c>
      <c r="K2346">
        <f t="shared" si="2595"/>
        <v>3.5235581454918168E+22</v>
      </c>
      <c r="L2346">
        <f>(xs-D2346)/I2346*K2346</f>
        <v>1.8809615558663721E+22</v>
      </c>
      <c r="M2346">
        <f>(ys-E2346)/I2346*K2346</f>
        <v>2.9795042591032639E+22</v>
      </c>
      <c r="N2346">
        <f>(xs-D2346)/I2346*K2346</f>
        <v>1.8809615558663721E+22</v>
      </c>
      <c r="O2346">
        <f>(xs-E2346)/I2346*K2346</f>
        <v>2.9795042591032639E+22</v>
      </c>
      <c r="P2346">
        <f t="shared" si="2601"/>
        <v>3.1496342194681378E-3</v>
      </c>
      <c r="Q2346">
        <f>M2346/Me</f>
        <v>4.9891230058661485E-3</v>
      </c>
      <c r="R2346">
        <f>F2346+P2346*dt/2</f>
        <v>-25155.812329660745</v>
      </c>
      <c r="S2346">
        <f>G2346+Q2346*dt/2</f>
        <v>15880.827094867933</v>
      </c>
      <c r="T2346">
        <f>R2346*dt</f>
        <v>-543365546.32067204</v>
      </c>
      <c r="U2346">
        <f>S2346*dt</f>
        <v>343025865.24914736</v>
      </c>
      <c r="V2346">
        <f>N2346/Me*dt</f>
        <v>68.032099140511775</v>
      </c>
      <c r="W2346">
        <f>O2346/Me*dt</f>
        <v>107.76505692670881</v>
      </c>
      <c r="Z2346">
        <v>384223115.52325875</v>
      </c>
      <c r="AA2346">
        <v>4079945.1935518049</v>
      </c>
      <c r="AB2346">
        <f t="shared" si="2592"/>
        <v>-79960609582.935501</v>
      </c>
      <c r="AC2346">
        <f t="shared" si="2593"/>
        <v>-126662879975.68552</v>
      </c>
    </row>
    <row r="2347" spans="2:29" x14ac:dyDescent="0.3">
      <c r="B2347">
        <f t="shared" si="2596"/>
        <v>-80344832698.458755</v>
      </c>
      <c r="C2347">
        <f t="shared" si="2597"/>
        <v>-126666959920.87907</v>
      </c>
      <c r="D2347">
        <f>B2347+F2347*dt/2</f>
        <v>-80616148098.283737</v>
      </c>
      <c r="E2347">
        <f>C2347+G2347*dt/2</f>
        <v>-126494865056.9471</v>
      </c>
      <c r="F2347">
        <f t="shared" si="2598"/>
        <v>-25121.796280090486</v>
      </c>
      <c r="G2347">
        <f t="shared" si="2599"/>
        <v>15934.709623331286</v>
      </c>
      <c r="H2347">
        <f>SQRT((xs-B2347)^2+(ys-C2347)^2)</f>
        <v>149999369588.4783</v>
      </c>
      <c r="I2347">
        <f>SQRT((xs-D2347)^2+(ys-E2347)^2)</f>
        <v>149999714066.32639</v>
      </c>
      <c r="J2347">
        <f t="shared" ref="J2347" si="2627">G*Ms*Me/H2347^2</f>
        <v>3.5235581097994936E+22</v>
      </c>
      <c r="K2347">
        <f t="shared" si="2595"/>
        <v>3.5235581097994936E+22</v>
      </c>
      <c r="L2347">
        <f>(xs-D2347)/I2347*K2347</f>
        <v>1.8937081592495695E+22</v>
      </c>
      <c r="M2347">
        <f>(ys-E2347)/I2347*K2347</f>
        <v>2.9714190483210856E+22</v>
      </c>
      <c r="N2347">
        <f>(xs-D2347)/I2347*K2347</f>
        <v>1.8937081592495695E+22</v>
      </c>
      <c r="O2347">
        <f>(xs-E2347)/I2347*K2347</f>
        <v>2.9714190483210856E+22</v>
      </c>
      <c r="P2347">
        <f t="shared" si="2601"/>
        <v>3.17097816351234E-3</v>
      </c>
      <c r="Q2347">
        <f>M2347/Me</f>
        <v>4.975584474750645E-3</v>
      </c>
      <c r="R2347">
        <f>F2347+P2347*dt/2</f>
        <v>-25087.549715924553</v>
      </c>
      <c r="S2347">
        <f>G2347+Q2347*dt/2</f>
        <v>15988.445935658592</v>
      </c>
      <c r="T2347">
        <f>R2347*dt</f>
        <v>-541891073.8639704</v>
      </c>
      <c r="U2347">
        <f>S2347*dt</f>
        <v>345350432.21022558</v>
      </c>
      <c r="V2347">
        <f>N2347/Me*dt</f>
        <v>68.493128331866544</v>
      </c>
      <c r="W2347">
        <f>O2347/Me*dt</f>
        <v>107.47262465461394</v>
      </c>
      <c r="Z2347">
        <v>383826887.60488623</v>
      </c>
      <c r="AA2347">
        <v>-17911449.770916149</v>
      </c>
      <c r="AB2347">
        <f t="shared" si="2592"/>
        <v>-80502896884.717834</v>
      </c>
      <c r="AC2347">
        <f t="shared" si="2593"/>
        <v>-126339520938.43977</v>
      </c>
    </row>
    <row r="2348" spans="2:29" x14ac:dyDescent="0.3">
      <c r="B2348">
        <f t="shared" si="2596"/>
        <v>-80886723772.322723</v>
      </c>
      <c r="C2348">
        <f t="shared" si="2597"/>
        <v>-126321609488.66885</v>
      </c>
      <c r="D2348">
        <f>B2348+F2348*dt/2</f>
        <v>-81157299446.36171</v>
      </c>
      <c r="E2348">
        <f>C2348+G2348*dt/2</f>
        <v>-126148353920.39061</v>
      </c>
      <c r="F2348">
        <f t="shared" si="2598"/>
        <v>-25053.303151758621</v>
      </c>
      <c r="G2348">
        <f t="shared" si="2599"/>
        <v>16042.1822479859</v>
      </c>
      <c r="H2348">
        <f>SQRT((xs-B2348)^2+(ys-C2348)^2)</f>
        <v>149999370353.43781</v>
      </c>
      <c r="I2348">
        <f>SQRT((xs-D2348)^2+(ys-E2348)^2)</f>
        <v>149999714833.89743</v>
      </c>
      <c r="J2348">
        <f t="shared" ref="J2348" si="2628">G*Ms*Me/H2348^2</f>
        <v>3.5235580738609529E+22</v>
      </c>
      <c r="K2348">
        <f t="shared" si="2595"/>
        <v>3.5235580738609529E+22</v>
      </c>
      <c r="L2348">
        <f>(xs-D2348)/I2348*K2348</f>
        <v>1.9064200090889516E+22</v>
      </c>
      <c r="M2348">
        <f>(ys-E2348)/I2348*K2348</f>
        <v>2.9632793065818132E+22</v>
      </c>
      <c r="N2348">
        <f>(xs-D2348)/I2348*K2348</f>
        <v>1.9064200090889516E+22</v>
      </c>
      <c r="O2348">
        <f>(xs-E2348)/I2348*K2348</f>
        <v>2.9632793065818132E+22</v>
      </c>
      <c r="P2348">
        <f t="shared" si="2601"/>
        <v>3.1922639134108364E-3</v>
      </c>
      <c r="Q2348">
        <f>M2348/Me</f>
        <v>4.9619546325884341E-3</v>
      </c>
      <c r="R2348">
        <f>F2348+P2348*dt/2</f>
        <v>-25018.826701493785</v>
      </c>
      <c r="S2348">
        <f>G2348+Q2348*dt/2</f>
        <v>16095.771358017855</v>
      </c>
      <c r="T2348">
        <f>R2348*dt</f>
        <v>-540406656.75226569</v>
      </c>
      <c r="U2348">
        <f>S2348*dt</f>
        <v>347668661.33318567</v>
      </c>
      <c r="V2348">
        <f>N2348/Me*dt</f>
        <v>68.952900529674068</v>
      </c>
      <c r="W2348">
        <f>O2348/Me*dt</f>
        <v>107.17822006391017</v>
      </c>
      <c r="Z2348">
        <v>382172988.86122161</v>
      </c>
      <c r="AA2348">
        <v>-39844154.948352173</v>
      </c>
      <c r="AB2348">
        <f t="shared" si="2592"/>
        <v>-81044957440.21376</v>
      </c>
      <c r="AC2348">
        <f t="shared" si="2593"/>
        <v>-126013784982.28401</v>
      </c>
    </row>
    <row r="2349" spans="2:29" x14ac:dyDescent="0.3">
      <c r="B2349">
        <f t="shared" si="2596"/>
        <v>-81427130429.074982</v>
      </c>
      <c r="C2349">
        <f t="shared" si="2597"/>
        <v>-125973940827.33566</v>
      </c>
      <c r="D2349">
        <f>B2349+F2349*dt/2</f>
        <v>-81696961411.788254</v>
      </c>
      <c r="E2349">
        <f>C2349+G2349*dt/2</f>
        <v>-125799527734.28073</v>
      </c>
      <c r="F2349">
        <f t="shared" si="2598"/>
        <v>-24984.350251228945</v>
      </c>
      <c r="G2349">
        <f t="shared" si="2599"/>
        <v>16149.36046804981</v>
      </c>
      <c r="H2349">
        <f>SQRT((xs-B2349)^2+(ys-C2349)^2)</f>
        <v>149999371123.6239</v>
      </c>
      <c r="I2349">
        <f>SQRT((xs-D2349)^2+(ys-E2349)^2)</f>
        <v>149999715606.68802</v>
      </c>
      <c r="J2349">
        <f t="shared" ref="J2349" si="2629">G*Ms*Me/H2349^2</f>
        <v>3.5235580376768626E+22</v>
      </c>
      <c r="K2349">
        <f t="shared" si="2595"/>
        <v>3.5235580376768626E+22</v>
      </c>
      <c r="L2349">
        <f>(xs-D2349)/I2349*K2349</f>
        <v>1.9190968720973231E+22</v>
      </c>
      <c r="M2349">
        <f>(ys-E2349)/I2349*K2349</f>
        <v>2.9550851832702713E+22</v>
      </c>
      <c r="N2349">
        <f>(xs-D2349)/I2349*K2349</f>
        <v>1.9190968720973231E+22</v>
      </c>
      <c r="O2349">
        <f>(xs-E2349)/I2349*K2349</f>
        <v>2.9550851832702713E+22</v>
      </c>
      <c r="P2349">
        <f t="shared" si="2601"/>
        <v>3.213491078528672E-3</v>
      </c>
      <c r="Q2349">
        <f>M2349/Me</f>
        <v>4.9482337295215523E-3</v>
      </c>
      <c r="R2349">
        <f>F2349+P2349*dt/2</f>
        <v>-24949.644547580836</v>
      </c>
      <c r="S2349">
        <f>G2349+Q2349*dt/2</f>
        <v>16202.801392328643</v>
      </c>
      <c r="T2349">
        <f>R2349*dt</f>
        <v>-538912322.22774601</v>
      </c>
      <c r="U2349">
        <f>S2349*dt</f>
        <v>349980510.07429868</v>
      </c>
      <c r="V2349">
        <f>N2349/Me*dt</f>
        <v>69.411407296219309</v>
      </c>
      <c r="W2349">
        <f>O2349/Me*dt</f>
        <v>106.88184855766553</v>
      </c>
      <c r="Z2349">
        <v>379266836.66177535</v>
      </c>
      <c r="AA2349">
        <v>-61646304.087796882</v>
      </c>
      <c r="AB2349">
        <f t="shared" si="2592"/>
        <v>-81586775914.640961</v>
      </c>
      <c r="AC2349">
        <f t="shared" si="2593"/>
        <v>-125685606621.34917</v>
      </c>
    </row>
    <row r="2350" spans="2:29" x14ac:dyDescent="0.3">
      <c r="B2350">
        <f t="shared" si="2596"/>
        <v>-81966042751.302734</v>
      </c>
      <c r="C2350">
        <f t="shared" si="2597"/>
        <v>-125623960317.26137</v>
      </c>
      <c r="D2350">
        <f>B2350+F2350*dt/2</f>
        <v>-82235124090.817215</v>
      </c>
      <c r="E2350">
        <f>C2350+G2350*dt/2</f>
        <v>-125448392900.242</v>
      </c>
      <c r="F2350">
        <f t="shared" si="2598"/>
        <v>-24914.938843932727</v>
      </c>
      <c r="G2350">
        <f t="shared" si="2599"/>
        <v>16256.242316607475</v>
      </c>
      <c r="H2350">
        <f>SQRT((xs-B2350)^2+(ys-C2350)^2)</f>
        <v>149999371899.02246</v>
      </c>
      <c r="I2350">
        <f>SQRT((xs-D2350)^2+(ys-E2350)^2)</f>
        <v>149999716384.68387</v>
      </c>
      <c r="J2350">
        <f t="shared" ref="J2350" si="2630">G*Ms*Me/H2350^2</f>
        <v>3.5235580012478853E+22</v>
      </c>
      <c r="K2350">
        <f t="shared" si="2595"/>
        <v>3.5235580012478853E+22</v>
      </c>
      <c r="L2350">
        <f>(xs-D2350)/I2350*K2350</f>
        <v>1.93173851562961E+22</v>
      </c>
      <c r="M2350">
        <f>(ys-E2350)/I2350*K2350</f>
        <v>2.9468368287692994E+22</v>
      </c>
      <c r="N2350">
        <f>(xs-D2350)/I2350*K2350</f>
        <v>1.93173851562961E+22</v>
      </c>
      <c r="O2350">
        <f>(xs-E2350)/I2350*K2350</f>
        <v>2.9468368287692994E+22</v>
      </c>
      <c r="P2350">
        <f t="shared" si="2601"/>
        <v>3.2346592693061117E-3</v>
      </c>
      <c r="Q2350">
        <f>M2350/Me</f>
        <v>4.9344220173631933E-3</v>
      </c>
      <c r="R2350">
        <f>F2350+P2350*dt/2</f>
        <v>-24880.00452382422</v>
      </c>
      <c r="S2350">
        <f>G2350+Q2350*dt/2</f>
        <v>16309.534074394998</v>
      </c>
      <c r="T2350">
        <f>R2350*dt</f>
        <v>-537408097.71460319</v>
      </c>
      <c r="U2350">
        <f>S2350*dt</f>
        <v>352285936.00693196</v>
      </c>
      <c r="V2350">
        <f>N2350/Me*dt</f>
        <v>69.868640217012015</v>
      </c>
      <c r="W2350">
        <f>O2350/Me*dt</f>
        <v>106.58351557504497</v>
      </c>
      <c r="Z2350">
        <v>375117951.60967165</v>
      </c>
      <c r="AA2350">
        <v>-83246458.508821413</v>
      </c>
      <c r="AB2350">
        <f t="shared" si="2592"/>
        <v>-82128332897.407669</v>
      </c>
      <c r="AC2350">
        <f t="shared" si="2593"/>
        <v>-125354920839.76326</v>
      </c>
    </row>
    <row r="2351" spans="2:29" x14ac:dyDescent="0.3">
      <c r="B2351">
        <f t="shared" si="2596"/>
        <v>-82503450849.017334</v>
      </c>
      <c r="C2351">
        <f t="shared" si="2597"/>
        <v>-125271674381.25444</v>
      </c>
      <c r="D2351">
        <f>B2351+F2351*dt/2</f>
        <v>-82771777607.217468</v>
      </c>
      <c r="E2351">
        <f>C2351+G2351*dt/2</f>
        <v>-125094955862.26688</v>
      </c>
      <c r="F2351">
        <f t="shared" si="2598"/>
        <v>-24845.070203715713</v>
      </c>
      <c r="G2351">
        <f t="shared" si="2599"/>
        <v>16362.82583218252</v>
      </c>
      <c r="H2351">
        <f>SQRT((xs-B2351)^2+(ys-C2351)^2)</f>
        <v>149999372679.61908</v>
      </c>
      <c r="I2351">
        <f>SQRT((xs-D2351)^2+(ys-E2351)^2)</f>
        <v>149999717167.87057</v>
      </c>
      <c r="J2351">
        <f t="shared" ref="J2351" si="2631">G*Ms*Me/H2351^2</f>
        <v>3.5235579645746993E+22</v>
      </c>
      <c r="K2351">
        <f t="shared" si="2595"/>
        <v>3.5235579645746993E+22</v>
      </c>
      <c r="L2351">
        <f>(xs-D2351)/I2351*K2351</f>
        <v>1.9443447076871391E+22</v>
      </c>
      <c r="M2351">
        <f>(ys-E2351)/I2351*K2351</f>
        <v>2.9385343944570071E+22</v>
      </c>
      <c r="N2351">
        <f>(xs-D2351)/I2351*K2351</f>
        <v>1.9443447076871391E+22</v>
      </c>
      <c r="O2351">
        <f>(xs-E2351)/I2351*K2351</f>
        <v>2.9385343944570071E+22</v>
      </c>
      <c r="P2351">
        <f t="shared" si="2601"/>
        <v>3.2557680972658057E-3</v>
      </c>
      <c r="Q2351">
        <f>M2351/Me</f>
        <v>4.9205197495931123E-3</v>
      </c>
      <c r="R2351">
        <f>F2351+P2351*dt/2</f>
        <v>-24809.907908265242</v>
      </c>
      <c r="S2351">
        <f>G2351+Q2351*dt/2</f>
        <v>16415.967445478127</v>
      </c>
      <c r="T2351">
        <f>R2351*dt</f>
        <v>-535894010.81852925</v>
      </c>
      <c r="U2351">
        <f>S2351*dt</f>
        <v>354584896.82232755</v>
      </c>
      <c r="V2351">
        <f>N2351/Me*dt</f>
        <v>70.324590900941402</v>
      </c>
      <c r="W2351">
        <f>O2351/Me*dt</f>
        <v>106.28322659121123</v>
      </c>
      <c r="Z2351">
        <v>369739926.37068921</v>
      </c>
      <c r="AA2351">
        <v>-104573841.18524066</v>
      </c>
      <c r="AB2351">
        <f t="shared" si="2592"/>
        <v>-82669604933.465179</v>
      </c>
      <c r="AC2351">
        <f t="shared" si="2593"/>
        <v>-125021663325.61736</v>
      </c>
    </row>
    <row r="2352" spans="2:29" x14ac:dyDescent="0.3">
      <c r="B2352">
        <f t="shared" si="2596"/>
        <v>-83039344859.835861</v>
      </c>
      <c r="C2352">
        <f t="shared" si="2597"/>
        <v>-124917089484.43211</v>
      </c>
      <c r="D2352">
        <f>B2352+F2352*dt/2</f>
        <v>-83306912112.454254</v>
      </c>
      <c r="E2352">
        <f>C2352+G2352*dt/2</f>
        <v>-124739223106.59735</v>
      </c>
      <c r="F2352">
        <f t="shared" si="2598"/>
        <v>-24774.745612814771</v>
      </c>
      <c r="G2352">
        <f t="shared" si="2599"/>
        <v>16469.109058773731</v>
      </c>
      <c r="H2352">
        <f>SQRT((xs-B2352)^2+(ys-C2352)^2)</f>
        <v>149999373465.39941</v>
      </c>
      <c r="I2352">
        <f>SQRT((xs-D2352)^2+(ys-E2352)^2)</f>
        <v>149999717956.23367</v>
      </c>
      <c r="J2352">
        <f t="shared" ref="J2352" si="2632">G*Ms*Me/H2352^2</f>
        <v>3.5235579276579773E+22</v>
      </c>
      <c r="K2352">
        <f t="shared" si="2595"/>
        <v>3.5235579276579773E+22</v>
      </c>
      <c r="L2352">
        <f>(xs-D2352)/I2352*K2352</f>
        <v>1.9569152169218847E+22</v>
      </c>
      <c r="M2352">
        <f>(ys-E2352)/I2352*K2352</f>
        <v>2.9301780327039773E+22</v>
      </c>
      <c r="N2352">
        <f>(xs-D2352)/I2352*K2352</f>
        <v>1.9569152169218847E+22</v>
      </c>
      <c r="O2352">
        <f>(xs-E2352)/I2352*K2352</f>
        <v>2.9301780327039773E+22</v>
      </c>
      <c r="P2352">
        <f t="shared" si="2601"/>
        <v>3.2768171750199005E-3</v>
      </c>
      <c r="Q2352">
        <f>M2352/Me</f>
        <v>4.9065271813529421E-3</v>
      </c>
      <c r="R2352">
        <f>F2352+P2352*dt/2</f>
        <v>-24739.355987324558</v>
      </c>
      <c r="S2352">
        <f>G2352+Q2352*dt/2</f>
        <v>16522.099552332344</v>
      </c>
      <c r="T2352">
        <f>R2352*dt</f>
        <v>-534370089.32621044</v>
      </c>
      <c r="U2352">
        <f>S2352*dt</f>
        <v>356877350.33037859</v>
      </c>
      <c r="V2352">
        <f>N2352/Me*dt</f>
        <v>70.77925098042985</v>
      </c>
      <c r="W2352">
        <f>O2352/Me*dt</f>
        <v>105.98098711722355</v>
      </c>
      <c r="Z2352">
        <v>363150381.15900683</v>
      </c>
      <c r="AA2352">
        <v>-125558568.66362947</v>
      </c>
      <c r="AB2352">
        <f t="shared" si="2592"/>
        <v>-83210564568.003067</v>
      </c>
      <c r="AC2352">
        <f t="shared" si="2593"/>
        <v>-124685770702.76537</v>
      </c>
    </row>
    <row r="2353" spans="2:29" x14ac:dyDescent="0.3">
      <c r="B2353">
        <f t="shared" si="2596"/>
        <v>-83573714949.162079</v>
      </c>
      <c r="C2353">
        <f t="shared" si="2597"/>
        <v>-124560212134.10173</v>
      </c>
      <c r="D2353">
        <f>B2353+F2353*dt/2</f>
        <v>-83840517785.869888</v>
      </c>
      <c r="E2353">
        <f>C2353+G2353*dt/2</f>
        <v>-124381201161.60611</v>
      </c>
      <c r="F2353">
        <f t="shared" si="2598"/>
        <v>-24703.96636183434</v>
      </c>
      <c r="G2353">
        <f t="shared" si="2599"/>
        <v>16575.090045890953</v>
      </c>
      <c r="H2353">
        <f>SQRT((xs-B2353)^2+(ys-C2353)^2)</f>
        <v>149999374256.34888</v>
      </c>
      <c r="I2353">
        <f>SQRT((xs-D2353)^2+(ys-E2353)^2)</f>
        <v>149999718749.75864</v>
      </c>
      <c r="J2353">
        <f t="shared" ref="J2353" si="2633">G*Ms*Me/H2353^2</f>
        <v>3.5235578904984064E+22</v>
      </c>
      <c r="K2353">
        <f t="shared" si="2595"/>
        <v>3.5235578904984064E+22</v>
      </c>
      <c r="L2353">
        <f>(xs-D2353)/I2353*K2353</f>
        <v>1.9694498126407265E+22</v>
      </c>
      <c r="M2353">
        <f>(ys-E2353)/I2353*K2353</f>
        <v>2.9217678968704861E+22</v>
      </c>
      <c r="N2353">
        <f>(xs-D2353)/I2353*K2353</f>
        <v>1.9694498126407265E+22</v>
      </c>
      <c r="O2353">
        <f>(xs-E2353)/I2353*K2353</f>
        <v>2.9217678968704861E+22</v>
      </c>
      <c r="P2353">
        <f t="shared" si="2601"/>
        <v>3.297806116277171E-3</v>
      </c>
      <c r="Q2353">
        <f>M2353/Me</f>
        <v>4.8924445694415375E-3</v>
      </c>
      <c r="R2353">
        <f>F2353+P2353*dt/2</f>
        <v>-24668.350055778548</v>
      </c>
      <c r="S2353">
        <f>G2353+Q2353*dt/2</f>
        <v>16627.92844724092</v>
      </c>
      <c r="T2353">
        <f>R2353*dt</f>
        <v>-532836361.20481664</v>
      </c>
      <c r="U2353">
        <f>S2353*dt</f>
        <v>359163254.46040386</v>
      </c>
      <c r="V2353">
        <f>N2353/Me*dt</f>
        <v>71.232612111586889</v>
      </c>
      <c r="W2353">
        <f>O2353/Me*dt</f>
        <v>105.67680269993721</v>
      </c>
      <c r="Z2353">
        <v>355370906.02519435</v>
      </c>
      <c r="AA2353">
        <v>-146131880.05664387</v>
      </c>
      <c r="AB2353">
        <f t="shared" si="2592"/>
        <v>-83751180404.341705</v>
      </c>
      <c r="AC2353">
        <f t="shared" si="2593"/>
        <v>-124347180759.69797</v>
      </c>
    </row>
    <row r="2354" spans="2:29" x14ac:dyDescent="0.3">
      <c r="B2354">
        <f t="shared" si="2596"/>
        <v>-84106551310.366898</v>
      </c>
      <c r="C2354">
        <f t="shared" si="2597"/>
        <v>-124201048879.64133</v>
      </c>
      <c r="D2354">
        <f>B2354+F2354*dt/2</f>
        <v>-84372584834.863907</v>
      </c>
      <c r="E2354">
        <f>C2354+G2354*dt/2</f>
        <v>-124020896597.67654</v>
      </c>
      <c r="F2354">
        <f t="shared" si="2598"/>
        <v>-24632.733749722753</v>
      </c>
      <c r="G2354">
        <f t="shared" si="2599"/>
        <v>16680.766848590891</v>
      </c>
      <c r="H2354">
        <f>SQRT((xs-B2354)^2+(ys-C2354)^2)</f>
        <v>149999375052.45291</v>
      </c>
      <c r="I2354">
        <f>SQRT((xs-D2354)^2+(ys-E2354)^2)</f>
        <v>149999719548.43079</v>
      </c>
      <c r="J2354">
        <f t="shared" ref="J2354" si="2634">G*Ms*Me/H2354^2</f>
        <v>3.5235578530966685E+22</v>
      </c>
      <c r="K2354">
        <f t="shared" si="2595"/>
        <v>3.5235578530966685E+22</v>
      </c>
      <c r="L2354">
        <f>(xs-D2354)/I2354*K2354</f>
        <v>1.9819482648096702E+22</v>
      </c>
      <c r="M2354">
        <f>(ys-E2354)/I2354*K2354</f>
        <v>2.9133041413036739E+22</v>
      </c>
      <c r="N2354">
        <f>(xs-D2354)/I2354*K2354</f>
        <v>1.9819482648096702E+22</v>
      </c>
      <c r="O2354">
        <f>(xs-E2354)/I2354*K2354</f>
        <v>2.9133041413036739E+22</v>
      </c>
      <c r="P2354">
        <f t="shared" si="2601"/>
        <v>3.3187345358500838E-3</v>
      </c>
      <c r="Q2354">
        <f>M2354/Me</f>
        <v>4.8782721723102376E-3</v>
      </c>
      <c r="R2354">
        <f>F2354+P2354*dt/2</f>
        <v>-24596.891416735572</v>
      </c>
      <c r="S2354">
        <f>G2354+Q2354*dt/2</f>
        <v>16733.45218805184</v>
      </c>
      <c r="T2354">
        <f>R2354*dt</f>
        <v>-531292854.60148835</v>
      </c>
      <c r="U2354">
        <f>S2354*dt</f>
        <v>361442567.26191974</v>
      </c>
      <c r="V2354">
        <f>N2354/Me*dt</f>
        <v>71.684665974361806</v>
      </c>
      <c r="W2354">
        <f>O2354/Me*dt</f>
        <v>105.37067892190113</v>
      </c>
      <c r="Z2354">
        <v>346426990.13524407</v>
      </c>
      <c r="AA2354">
        <v>-166226362.36069852</v>
      </c>
      <c r="AB2354">
        <f t="shared" si="2592"/>
        <v>-84291417174.833145</v>
      </c>
      <c r="AC2354">
        <f t="shared" si="2593"/>
        <v>-124005832674.74011</v>
      </c>
    </row>
    <row r="2355" spans="2:29" x14ac:dyDescent="0.3">
      <c r="B2355">
        <f t="shared" si="2596"/>
        <v>-84637844164.968384</v>
      </c>
      <c r="C2355">
        <f t="shared" si="2597"/>
        <v>-123839606312.37941</v>
      </c>
      <c r="D2355">
        <f>B2355+F2355*dt/2</f>
        <v>-84903103495.072861</v>
      </c>
      <c r="E2355">
        <f>C2355+G2355*dt/2</f>
        <v>-123658316027.08228</v>
      </c>
      <c r="F2355">
        <f t="shared" si="2598"/>
        <v>-24561.049083748392</v>
      </c>
      <c r="G2355">
        <f t="shared" si="2599"/>
        <v>16786.13752751279</v>
      </c>
      <c r="H2355">
        <f>SQRT((xs-B2355)^2+(ys-C2355)^2)</f>
        <v>149999375853.69681</v>
      </c>
      <c r="I2355">
        <f>SQRT((xs-D2355)^2+(ys-E2355)^2)</f>
        <v>149999720352.23535</v>
      </c>
      <c r="J2355">
        <f t="shared" ref="J2355" si="2635">G*Ms*Me/H2355^2</f>
        <v>3.5235578154534553E+22</v>
      </c>
      <c r="K2355">
        <f t="shared" si="2595"/>
        <v>3.5235578154534553E+22</v>
      </c>
      <c r="L2355">
        <f>(xs-D2355)/I2355*K2355</f>
        <v>1.9944103440580807E+22</v>
      </c>
      <c r="M2355">
        <f>(ys-E2355)/I2355*K2355</f>
        <v>2.9047869213347223E+22</v>
      </c>
      <c r="N2355">
        <f>(xs-D2355)/I2355*K2355</f>
        <v>1.9944103440580807E+22</v>
      </c>
      <c r="O2355">
        <f>(xs-E2355)/I2355*K2355</f>
        <v>2.9047869213347223E+22</v>
      </c>
      <c r="P2355">
        <f t="shared" si="2601"/>
        <v>3.3396020496618897E-3</v>
      </c>
      <c r="Q2355">
        <f>M2355/Me</f>
        <v>4.8640102500581419E-3</v>
      </c>
      <c r="R2355">
        <f>F2355+P2355*dt/2</f>
        <v>-24524.981381612044</v>
      </c>
      <c r="S2355">
        <f>G2355+Q2355*dt/2</f>
        <v>16838.66883821342</v>
      </c>
      <c r="T2355">
        <f>R2355*dt</f>
        <v>-529739597.84282017</v>
      </c>
      <c r="U2355">
        <f>S2355*dt</f>
        <v>363715246.90540987</v>
      </c>
      <c r="V2355">
        <f>N2355/Me*dt</f>
        <v>72.135404272696817</v>
      </c>
      <c r="W2355">
        <f>O2355/Me*dt</f>
        <v>105.06262140125587</v>
      </c>
      <c r="Z2355">
        <v>336347938.27208054</v>
      </c>
      <c r="AA2355">
        <v>-185776171.35956165</v>
      </c>
      <c r="AB2355">
        <f t="shared" si="2592"/>
        <v>-84831235824.539124</v>
      </c>
      <c r="AC2355">
        <f t="shared" si="2593"/>
        <v>-123661667236.83356</v>
      </c>
    </row>
    <row r="2356" spans="2:29" x14ac:dyDescent="0.3">
      <c r="B2356">
        <f t="shared" si="2596"/>
        <v>-85167583762.811203</v>
      </c>
      <c r="C2356">
        <f t="shared" si="2597"/>
        <v>-123475891065.474</v>
      </c>
      <c r="D2356">
        <f>B2356+F2356*dt/2</f>
        <v>-85432064030.549545</v>
      </c>
      <c r="E2356">
        <f>C2356+G2356*dt/2</f>
        <v>-123293466103.86572</v>
      </c>
      <c r="F2356">
        <f t="shared" si="2598"/>
        <v>-24488.913679475696</v>
      </c>
      <c r="G2356">
        <f t="shared" si="2599"/>
        <v>16891.200148914046</v>
      </c>
      <c r="H2356">
        <f>SQRT((xs-B2356)^2+(ys-C2356)^2)</f>
        <v>149999376660.0657</v>
      </c>
      <c r="I2356">
        <f>SQRT((xs-D2356)^2+(ys-E2356)^2)</f>
        <v>149999721161.1575</v>
      </c>
      <c r="J2356">
        <f t="shared" ref="J2356" si="2636">G*Ms*Me/H2356^2</f>
        <v>3.5235577775694656E+22</v>
      </c>
      <c r="K2356">
        <f t="shared" si="2595"/>
        <v>3.5235577775694656E+22</v>
      </c>
      <c r="L2356">
        <f>(xs-D2356)/I2356*K2356</f>
        <v>2.0068358216828871E+22</v>
      </c>
      <c r="M2356">
        <f>(ys-E2356)/I2356*K2356</f>
        <v>2.8962163932760006E+22</v>
      </c>
      <c r="N2356">
        <f>(xs-D2356)/I2356*K2356</f>
        <v>2.0068358216828871E+22</v>
      </c>
      <c r="O2356">
        <f>(xs-E2356)/I2356*K2356</f>
        <v>2.8962163932760006E+22</v>
      </c>
      <c r="P2356">
        <f t="shared" si="2601"/>
        <v>3.3604082747536622E-3</v>
      </c>
      <c r="Q2356">
        <f>M2356/Me</f>
        <v>4.8496590644273281E-3</v>
      </c>
      <c r="R2356">
        <f>F2356+P2356*dt/2</f>
        <v>-24452.621270108357</v>
      </c>
      <c r="S2356">
        <f>G2356+Q2356*dt/2</f>
        <v>16943.57646680986</v>
      </c>
      <c r="T2356">
        <f>R2356*dt</f>
        <v>-528176619.43434054</v>
      </c>
      <c r="U2356">
        <f>S2356*dt</f>
        <v>365981251.68309295</v>
      </c>
      <c r="V2356">
        <f>N2356/Me*dt</f>
        <v>72.584818734679104</v>
      </c>
      <c r="W2356">
        <f>O2356/Me*dt</f>
        <v>104.75263579163028</v>
      </c>
      <c r="Z2356">
        <v>325166774.83287269</v>
      </c>
      <c r="AA2356">
        <v>-204717247.38985959</v>
      </c>
      <c r="AB2356">
        <f t="shared" si="2592"/>
        <v>-85370593607.412674</v>
      </c>
      <c r="AC2356">
        <f t="shared" si="2593"/>
        <v>-123314627061.18077</v>
      </c>
    </row>
    <row r="2357" spans="2:29" x14ac:dyDescent="0.3">
      <c r="B2357">
        <f t="shared" si="2596"/>
        <v>-85695760382.245544</v>
      </c>
      <c r="C2357">
        <f t="shared" si="2597"/>
        <v>-123109909813.79091</v>
      </c>
      <c r="D2357">
        <f>B2357+F2357*dt/2</f>
        <v>-85959456733.941544</v>
      </c>
      <c r="E2357">
        <f>C2357+G2357*dt/2</f>
        <v>-122926353523.71609</v>
      </c>
      <c r="F2357">
        <f t="shared" si="2598"/>
        <v>-24416.328860741018</v>
      </c>
      <c r="G2357">
        <f t="shared" si="2599"/>
        <v>16995.952784705674</v>
      </c>
      <c r="H2357">
        <f>SQRT((xs-B2357)^2+(ys-C2357)^2)</f>
        <v>149999377471.54477</v>
      </c>
      <c r="I2357">
        <f>SQRT((xs-D2357)^2+(ys-E2357)^2)</f>
        <v>149999721975.18231</v>
      </c>
      <c r="J2357">
        <f t="shared" ref="J2357" si="2637">G*Ms*Me/H2357^2</f>
        <v>3.5235577394453964E+22</v>
      </c>
      <c r="K2357">
        <f t="shared" si="2595"/>
        <v>3.5235577394453964E+22</v>
      </c>
      <c r="L2357">
        <f>(xs-D2357)/I2357*K2357</f>
        <v>2.0192244696527762E+22</v>
      </c>
      <c r="M2357">
        <f>(ys-E2357)/I2357*K2357</f>
        <v>2.8875927144181916E+22</v>
      </c>
      <c r="N2357">
        <f>(xs-D2357)/I2357*K2357</f>
        <v>2.0192244696527762E+22</v>
      </c>
      <c r="O2357">
        <f>(xs-E2357)/I2357*K2357</f>
        <v>2.8875927144181916E+22</v>
      </c>
      <c r="P2357">
        <f t="shared" si="2601"/>
        <v>3.3811528292913198E-3</v>
      </c>
      <c r="Q2357">
        <f>M2357/Me</f>
        <v>4.8352188787980435E-3</v>
      </c>
      <c r="R2357">
        <f>F2357+P2357*dt/2</f>
        <v>-24379.81241018467</v>
      </c>
      <c r="S2357">
        <f>G2357+Q2357*dt/2</f>
        <v>17048.173148596692</v>
      </c>
      <c r="T2357">
        <f>R2357*dt</f>
        <v>-526603948.05998886</v>
      </c>
      <c r="U2357">
        <f>S2357*dt</f>
        <v>368240540.00968856</v>
      </c>
      <c r="V2357">
        <f>N2357/Me*dt</f>
        <v>73.032901112692514</v>
      </c>
      <c r="W2357">
        <f>O2357/Me*dt</f>
        <v>104.44072778203774</v>
      </c>
      <c r="Z2357">
        <v>312920135.6364671</v>
      </c>
      <c r="AA2357">
        <v>-222987525.26128948</v>
      </c>
      <c r="AB2357">
        <f t="shared" si="2592"/>
        <v>-85909444194.669052</v>
      </c>
      <c r="AC2357">
        <f t="shared" si="2593"/>
        <v>-122964656799.04251</v>
      </c>
    </row>
    <row r="2358" spans="2:29" x14ac:dyDescent="0.3">
      <c r="B2358">
        <f t="shared" si="2596"/>
        <v>-86222364330.305527</v>
      </c>
      <c r="C2358">
        <f t="shared" si="2597"/>
        <v>-122741669273.78122</v>
      </c>
      <c r="D2358">
        <f>B2358+F2358*dt/2</f>
        <v>-86485271926.66951</v>
      </c>
      <c r="E2358">
        <f>C2358+G2358*dt/2</f>
        <v>-122556985023.84636</v>
      </c>
      <c r="F2358">
        <f t="shared" si="2598"/>
        <v>-24343.295959628325</v>
      </c>
      <c r="G2358">
        <f t="shared" si="2599"/>
        <v>17100.393512487713</v>
      </c>
      <c r="H2358">
        <f>SQRT((xs-B2358)^2+(ys-C2358)^2)</f>
        <v>149999378288.11902</v>
      </c>
      <c r="I2358">
        <f>SQRT((xs-D2358)^2+(ys-E2358)^2)</f>
        <v>149999722794.29477</v>
      </c>
      <c r="J2358">
        <f t="shared" ref="J2358" si="2638">G*Ms*Me/H2358^2</f>
        <v>3.5235577010819504E+22</v>
      </c>
      <c r="K2358">
        <f t="shared" si="2595"/>
        <v>3.5235577010819504E+22</v>
      </c>
      <c r="L2358">
        <f>(xs-D2358)/I2358*K2358</f>
        <v>2.031576060612384E+22</v>
      </c>
      <c r="M2358">
        <f>(ys-E2358)/I2358*K2358</f>
        <v>2.8789160430274072E+22</v>
      </c>
      <c r="N2358">
        <f>(xs-D2358)/I2358*K2358</f>
        <v>2.031576060612384E+22</v>
      </c>
      <c r="O2358">
        <f>(xs-E2358)/I2358*K2358</f>
        <v>2.8789160430274072E+22</v>
      </c>
      <c r="P2358">
        <f t="shared" si="2601"/>
        <v>3.4018353325726454E-3</v>
      </c>
      <c r="Q2358">
        <f>M2358/Me</f>
        <v>4.8206899581838695E-3</v>
      </c>
      <c r="R2358">
        <f>F2358+P2358*dt/2</f>
        <v>-24306.55613803654</v>
      </c>
      <c r="S2358">
        <f>G2358+Q2358*dt/2</f>
        <v>17152.456964036101</v>
      </c>
      <c r="T2358">
        <f>R2358*dt</f>
        <v>-525021612.58158928</v>
      </c>
      <c r="U2358">
        <f>S2358*dt</f>
        <v>370493070.42317975</v>
      </c>
      <c r="V2358">
        <f>N2358/Me*dt</f>
        <v>73.479643183569138</v>
      </c>
      <c r="W2358">
        <f>O2358/Me*dt</f>
        <v>104.12690309677158</v>
      </c>
      <c r="Z2358">
        <v>299648147.89522958</v>
      </c>
      <c r="AA2358">
        <v>-240527137.64346513</v>
      </c>
      <c r="AB2358">
        <f t="shared" si="2592"/>
        <v>-86447737794.991882</v>
      </c>
      <c r="AC2358">
        <f t="shared" si="2593"/>
        <v>-122611703341.0015</v>
      </c>
    </row>
    <row r="2359" spans="2:29" x14ac:dyDescent="0.3">
      <c r="B2359">
        <f t="shared" si="2596"/>
        <v>-86747385942.887115</v>
      </c>
      <c r="C2359">
        <f t="shared" si="2597"/>
        <v>-122371176203.35803</v>
      </c>
      <c r="D2359">
        <f>B2359+F2359*dt/2</f>
        <v>-87009499959.104721</v>
      </c>
      <c r="E2359">
        <f>C2359+G2359*dt/2</f>
        <v>-122185367382.86972</v>
      </c>
      <c r="F2359">
        <f t="shared" si="2598"/>
        <v>-24269.816316444758</v>
      </c>
      <c r="G2359">
        <f t="shared" si="2599"/>
        <v>17204.520415584484</v>
      </c>
      <c r="H2359">
        <f>SQRT((xs-B2359)^2+(ys-C2359)^2)</f>
        <v>149999379109.77335</v>
      </c>
      <c r="I2359">
        <f>SQRT((xs-D2359)^2+(ys-E2359)^2)</f>
        <v>149999723618.47968</v>
      </c>
      <c r="J2359">
        <f t="shared" ref="J2359" si="2639">G*Ms*Me/H2359^2</f>
        <v>3.5235576624798379E+22</v>
      </c>
      <c r="K2359">
        <f t="shared" si="2595"/>
        <v>3.5235576624798379E+22</v>
      </c>
      <c r="L2359">
        <f>(xs-D2359)/I2359*K2359</f>
        <v>2.0438903678864657E+22</v>
      </c>
      <c r="M2359">
        <f>(ys-E2359)/I2359*K2359</f>
        <v>2.8701865383422916E+22</v>
      </c>
      <c r="N2359">
        <f>(xs-D2359)/I2359*K2359</f>
        <v>2.0438903678864657E+22</v>
      </c>
      <c r="O2359">
        <f>(xs-E2359)/I2359*K2359</f>
        <v>2.8701865383422916E+22</v>
      </c>
      <c r="P2359">
        <f t="shared" si="2601"/>
        <v>3.4224554050342692E-3</v>
      </c>
      <c r="Q2359">
        <f>M2359/Me</f>
        <v>4.8060725692268781E-3</v>
      </c>
      <c r="R2359">
        <f>F2359+P2359*dt/2</f>
        <v>-24232.853798070388</v>
      </c>
      <c r="S2359">
        <f>G2359+Q2359*dt/2</f>
        <v>17256.425999332136</v>
      </c>
      <c r="T2359">
        <f>R2359*dt</f>
        <v>-523429642.03832036</v>
      </c>
      <c r="U2359">
        <f>S2359*dt</f>
        <v>372738801.58557415</v>
      </c>
      <c r="V2359">
        <f>N2359/Me*dt</f>
        <v>73.925036748740212</v>
      </c>
      <c r="W2359">
        <f>O2359/Me*dt</f>
        <v>103.81116749530057</v>
      </c>
      <c r="Z2359">
        <v>285394298.74439144</v>
      </c>
      <c r="AA2359">
        <v>-257278611.25270435</v>
      </c>
      <c r="AB2359">
        <f t="shared" si="2592"/>
        <v>-86985421286.181046</v>
      </c>
      <c r="AC2359">
        <f t="shared" si="2593"/>
        <v>-122255716013.02516</v>
      </c>
    </row>
    <row r="2360" spans="2:29" x14ac:dyDescent="0.3">
      <c r="B2360">
        <f t="shared" si="2596"/>
        <v>-87270815584.92543</v>
      </c>
      <c r="C2360">
        <f t="shared" si="2597"/>
        <v>-121998437401.77246</v>
      </c>
      <c r="D2360">
        <f>B2360+F2360*dt/2</f>
        <v>-87532131210.746155</v>
      </c>
      <c r="E2360">
        <f>C2360+G2360*dt/2</f>
        <v>-121811507420.6752</v>
      </c>
      <c r="F2360">
        <f t="shared" si="2598"/>
        <v>-24195.891279696018</v>
      </c>
      <c r="G2360">
        <f t="shared" si="2599"/>
        <v>17308.331583079784</v>
      </c>
      <c r="H2360">
        <f>SQRT((xs-B2360)^2+(ys-C2360)^2)</f>
        <v>149999379936.49258</v>
      </c>
      <c r="I2360">
        <f>SQRT((xs-D2360)^2+(ys-E2360)^2)</f>
        <v>149999724447.72186</v>
      </c>
      <c r="J2360">
        <f t="shared" ref="J2360" si="2640">G*Ms*Me/H2360^2</f>
        <v>3.5235576236397725E+22</v>
      </c>
      <c r="K2360">
        <f t="shared" si="2595"/>
        <v>3.5235576236397725E+22</v>
      </c>
      <c r="L2360">
        <f>(xs-D2360)/I2360*K2360</f>
        <v>2.0561671654840545E+22</v>
      </c>
      <c r="M2360">
        <f>(ys-E2360)/I2360*K2360</f>
        <v>2.8614043605710871E+22</v>
      </c>
      <c r="N2360">
        <f>(xs-D2360)/I2360*K2360</f>
        <v>2.0561671654840545E+22</v>
      </c>
      <c r="O2360">
        <f>(xs-E2360)/I2360*K2360</f>
        <v>2.8614043605710871E+22</v>
      </c>
      <c r="P2360">
        <f t="shared" si="2601"/>
        <v>3.4430126682586308E-3</v>
      </c>
      <c r="Q2360">
        <f>M2360/Me</f>
        <v>4.7913669801927109E-3</v>
      </c>
      <c r="R2360">
        <f>F2360+P2360*dt/2</f>
        <v>-24158.706742878825</v>
      </c>
      <c r="S2360">
        <f>G2360+Q2360*dt/2</f>
        <v>17360.078346465863</v>
      </c>
      <c r="T2360">
        <f>R2360*dt</f>
        <v>-521828065.6461826</v>
      </c>
      <c r="U2360">
        <f>S2360*dt</f>
        <v>374977692.28366268</v>
      </c>
      <c r="V2360">
        <f>N2360/Me*dt</f>
        <v>74.369073634386424</v>
      </c>
      <c r="W2360">
        <f>O2360/Me*dt</f>
        <v>103.49352677216255</v>
      </c>
      <c r="Z2360">
        <v>270205292.75952274</v>
      </c>
      <c r="AA2360">
        <v>-273187055.19563866</v>
      </c>
      <c r="AB2360">
        <f t="shared" si="2592"/>
        <v>-87522438357.812088</v>
      </c>
      <c r="AC2360">
        <f t="shared" si="2593"/>
        <v>-121896646764.68443</v>
      </c>
    </row>
    <row r="2361" spans="2:29" x14ac:dyDescent="0.3">
      <c r="B2361">
        <f t="shared" si="2596"/>
        <v>-87792643650.571609</v>
      </c>
      <c r="C2361">
        <f t="shared" si="2597"/>
        <v>-121623459709.4888</v>
      </c>
      <c r="D2361">
        <f>B2361+F2361*dt/2</f>
        <v>-88053156090.397079</v>
      </c>
      <c r="E2361">
        <f>C2361+G2361*dt/2</f>
        <v>-121435411998.3024</v>
      </c>
      <c r="F2361">
        <f t="shared" si="2598"/>
        <v>-24121.522206061632</v>
      </c>
      <c r="G2361">
        <f t="shared" si="2599"/>
        <v>17411.825109851947</v>
      </c>
      <c r="H2361">
        <f>SQRT((xs-B2361)^2+(ys-C2361)^2)</f>
        <v>149999380768.26151</v>
      </c>
      <c r="I2361">
        <f>SQRT((xs-D2361)^2+(ys-E2361)^2)</f>
        <v>149999725282.00604</v>
      </c>
      <c r="J2361">
        <f t="shared" ref="J2361" si="2641">G*Ms*Me/H2361^2</f>
        <v>3.5235575845624685E+22</v>
      </c>
      <c r="K2361">
        <f t="shared" si="2595"/>
        <v>3.5235575845624685E+22</v>
      </c>
      <c r="L2361">
        <f>(xs-D2361)/I2361*K2361</f>
        <v>2.0684062281026081E+22</v>
      </c>
      <c r="M2361">
        <f>(ys-E2361)/I2361*K2361</f>
        <v>2.8525696708886948E+22</v>
      </c>
      <c r="N2361">
        <f>(xs-D2361)/I2361*K2361</f>
        <v>2.0684062281026081E+22</v>
      </c>
      <c r="O2361">
        <f>(xs-E2361)/I2361*K2361</f>
        <v>2.8525696708886948E+22</v>
      </c>
      <c r="P2361">
        <f t="shared" si="2601"/>
        <v>3.4635067449809245E-3</v>
      </c>
      <c r="Q2361">
        <f>M2361/Me</f>
        <v>4.7765734609656642E-3</v>
      </c>
      <c r="R2361">
        <f>F2361+P2361*dt/2</f>
        <v>-24084.116333215839</v>
      </c>
      <c r="S2361">
        <f>G2361+Q2361*dt/2</f>
        <v>17463.412103230377</v>
      </c>
      <c r="T2361">
        <f>R2361*dt</f>
        <v>-520216912.79746211</v>
      </c>
      <c r="U2361">
        <f>S2361*dt</f>
        <v>377209701.42977613</v>
      </c>
      <c r="V2361">
        <f>N2361/Me*dt</f>
        <v>74.811745691587973</v>
      </c>
      <c r="W2361">
        <f>O2361/Me*dt</f>
        <v>103.17398675685834</v>
      </c>
      <c r="Z2361">
        <v>254130898.92886817</v>
      </c>
      <c r="AA2361">
        <v>-288200340.85220909</v>
      </c>
      <c r="AB2361">
        <f t="shared" si="2592"/>
        <v>-88058729664.440201</v>
      </c>
      <c r="AC2361">
        <f t="shared" si="2593"/>
        <v>-121534450348.91122</v>
      </c>
    </row>
    <row r="2362" spans="2:29" x14ac:dyDescent="0.3">
      <c r="B2362">
        <f t="shared" si="2596"/>
        <v>-88312860563.369064</v>
      </c>
      <c r="C2362">
        <f t="shared" si="2597"/>
        <v>-121246250008.05902</v>
      </c>
      <c r="D2362">
        <f>B2362+F2362*dt/2</f>
        <v>-88572565036.341064</v>
      </c>
      <c r="E2362">
        <f>C2362+G2362*dt/2</f>
        <v>-121057088017.81564</v>
      </c>
      <c r="F2362">
        <f t="shared" si="2598"/>
        <v>-24046.710460370043</v>
      </c>
      <c r="G2362">
        <f t="shared" si="2599"/>
        <v>17514.999096608804</v>
      </c>
      <c r="H2362">
        <f>SQRT((xs-B2362)^2+(ys-C2362)^2)</f>
        <v>149999381605.0647</v>
      </c>
      <c r="I2362">
        <f>SQRT((xs-D2362)^2+(ys-E2362)^2)</f>
        <v>149999726121.31674</v>
      </c>
      <c r="J2362">
        <f t="shared" ref="J2362" si="2642">G*Ms*Me/H2362^2</f>
        <v>3.5235575452486498E+22</v>
      </c>
      <c r="K2362">
        <f t="shared" si="2595"/>
        <v>3.5235575452486498E+22</v>
      </c>
      <c r="L2362">
        <f>(xs-D2362)/I2362*K2362</f>
        <v>2.0806073311321502E+22</v>
      </c>
      <c r="M2362">
        <f>(ys-E2362)/I2362*K2362</f>
        <v>2.843682631433726E+22</v>
      </c>
      <c r="N2362">
        <f>(xs-D2362)/I2362*K2362</f>
        <v>2.0806073311321502E+22</v>
      </c>
      <c r="O2362">
        <f>(xs-E2362)/I2362*K2362</f>
        <v>2.843682631433726E+22</v>
      </c>
      <c r="P2362">
        <f t="shared" si="2601"/>
        <v>3.4839372590960318E-3</v>
      </c>
      <c r="Q2362">
        <f>M2362/Me</f>
        <v>4.761692283043747E-3</v>
      </c>
      <c r="R2362">
        <f>F2362+P2362*dt/2</f>
        <v>-24009.083937971805</v>
      </c>
      <c r="S2362">
        <f>G2362+Q2362*dt/2</f>
        <v>17566.425373265676</v>
      </c>
      <c r="T2362">
        <f>R2362*dt</f>
        <v>-518596213.06019098</v>
      </c>
      <c r="U2362">
        <f>S2362*dt</f>
        <v>379434788.06253862</v>
      </c>
      <c r="V2362">
        <f>N2362/Me*dt</f>
        <v>75.253044796474285</v>
      </c>
      <c r="W2362">
        <f>O2362/Me*dt</f>
        <v>102.85255331374493</v>
      </c>
      <c r="Z2362">
        <v>237223787.58187136</v>
      </c>
      <c r="AA2362">
        <v>-302269272.70832127</v>
      </c>
      <c r="AB2362">
        <f t="shared" si="2592"/>
        <v>-88594232988.847382</v>
      </c>
      <c r="AC2362">
        <f t="shared" si="2593"/>
        <v>-121169084492.7048</v>
      </c>
    </row>
    <row r="2363" spans="2:29" x14ac:dyDescent="0.3">
      <c r="B2363">
        <f t="shared" si="2596"/>
        <v>-88831456776.42926</v>
      </c>
      <c r="C2363">
        <f t="shared" si="2597"/>
        <v>-120866815219.99648</v>
      </c>
      <c r="D2363">
        <f>B2363+F2363*dt/2</f>
        <v>-89090348516.517456</v>
      </c>
      <c r="E2363">
        <f>C2363+G2363*dt/2</f>
        <v>-120676542422.17731</v>
      </c>
      <c r="F2363">
        <f t="shared" si="2598"/>
        <v>-23971.457415573568</v>
      </c>
      <c r="G2363">
        <f t="shared" si="2599"/>
        <v>17617.851649922548</v>
      </c>
      <c r="H2363">
        <f>SQRT((xs-B2363)^2+(ys-C2363)^2)</f>
        <v>149999382446.88675</v>
      </c>
      <c r="I2363">
        <f>SQRT((xs-D2363)^2+(ys-E2363)^2)</f>
        <v>149999726965.63852</v>
      </c>
      <c r="J2363">
        <f t="shared" ref="J2363" si="2643">G*Ms*Me/H2363^2</f>
        <v>3.5235575056990411E+22</v>
      </c>
      <c r="K2363">
        <f t="shared" si="2595"/>
        <v>3.5235575056990411E+22</v>
      </c>
      <c r="L2363">
        <f>(xs-D2363)/I2363*K2363</f>
        <v>2.0927702506593843E+22</v>
      </c>
      <c r="M2363">
        <f>(ys-E2363)/I2363*K2363</f>
        <v>2.8347434053055147E+22</v>
      </c>
      <c r="N2363">
        <f>(xs-D2363)/I2363*K2363</f>
        <v>2.0927702506593843E+22</v>
      </c>
      <c r="O2363">
        <f>(xs-E2363)/I2363*K2363</f>
        <v>2.8347434053055147E+22</v>
      </c>
      <c r="P2363">
        <f t="shared" si="2601"/>
        <v>3.5043038356654121E-3</v>
      </c>
      <c r="Q2363">
        <f>M2363/Me</f>
        <v>4.7467237195336813E-3</v>
      </c>
      <c r="R2363">
        <f>F2363+P2363*dt/2</f>
        <v>-23933.610934148383</v>
      </c>
      <c r="S2363">
        <f>G2363+Q2363*dt/2</f>
        <v>17669.116266093512</v>
      </c>
      <c r="T2363">
        <f>R2363*dt</f>
        <v>-516965996.17760503</v>
      </c>
      <c r="U2363">
        <f>S2363*dt</f>
        <v>381652911.34761983</v>
      </c>
      <c r="V2363">
        <f>N2363/Me*dt</f>
        <v>75.692962850372908</v>
      </c>
      <c r="W2363">
        <f>O2363/Me*dt</f>
        <v>102.52923234192751</v>
      </c>
      <c r="Z2363">
        <v>219539357.80815744</v>
      </c>
      <c r="AA2363">
        <v>-315347749.57808065</v>
      </c>
      <c r="AB2363">
        <f t="shared" si="2592"/>
        <v>-89128883414.798721</v>
      </c>
      <c r="AC2363">
        <f t="shared" si="2593"/>
        <v>-120800510058.22693</v>
      </c>
    </row>
    <row r="2364" spans="2:29" x14ac:dyDescent="0.3">
      <c r="B2364">
        <f t="shared" si="2596"/>
        <v>-89348422772.606873</v>
      </c>
      <c r="C2364">
        <f t="shared" si="2597"/>
        <v>-120485162308.64885</v>
      </c>
      <c r="D2364">
        <f>B2364+F2364*dt/2</f>
        <v>-89606497028.696289</v>
      </c>
      <c r="E2364">
        <f>C2364+G2364*dt/2</f>
        <v>-120293782195.12039</v>
      </c>
      <c r="F2364">
        <f t="shared" si="2598"/>
        <v>-23895.764452723197</v>
      </c>
      <c r="G2364">
        <f t="shared" si="2599"/>
        <v>17720.380882264475</v>
      </c>
      <c r="H2364">
        <f>SQRT((xs-B2364)^2+(ys-C2364)^2)</f>
        <v>149999383293.7121</v>
      </c>
      <c r="I2364">
        <f>SQRT((xs-D2364)^2+(ys-E2364)^2)</f>
        <v>149999727814.95578</v>
      </c>
      <c r="J2364">
        <f t="shared" ref="J2364" si="2644">G*Ms*Me/H2364^2</f>
        <v>3.5235574659143736E+22</v>
      </c>
      <c r="K2364">
        <f t="shared" si="2595"/>
        <v>3.5235574659143736E+22</v>
      </c>
      <c r="L2364">
        <f>(xs-D2364)/I2364*K2364</f>
        <v>2.1048947634718078E+22</v>
      </c>
      <c r="M2364">
        <f>(ys-E2364)/I2364*K2364</f>
        <v>2.8257521565611313E+22</v>
      </c>
      <c r="N2364">
        <f>(xs-D2364)/I2364*K2364</f>
        <v>2.1048947634718078E+22</v>
      </c>
      <c r="O2364">
        <f>(xs-E2364)/I2364*K2364</f>
        <v>2.8257521565611313E+22</v>
      </c>
      <c r="P2364">
        <f t="shared" si="2601"/>
        <v>3.5246061009239914E-3</v>
      </c>
      <c r="Q2364">
        <f>M2364/Me</f>
        <v>4.7316680451458997E-3</v>
      </c>
      <c r="R2364">
        <f>F2364+P2364*dt/2</f>
        <v>-23857.698706833216</v>
      </c>
      <c r="S2364">
        <f>G2364+Q2364*dt/2</f>
        <v>17771.482897152051</v>
      </c>
      <c r="T2364">
        <f>R2364*dt</f>
        <v>-515326292.06759745</v>
      </c>
      <c r="U2364">
        <f>S2364*dt</f>
        <v>383864030.5784843</v>
      </c>
      <c r="V2364">
        <f>N2364/Me*dt</f>
        <v>76.13149177995821</v>
      </c>
      <c r="W2364">
        <f>O2364/Me*dt</f>
        <v>102.20402977515143</v>
      </c>
      <c r="Z2364">
        <v>201135555.93244171</v>
      </c>
      <c r="AA2364">
        <v>-327392915.68701285</v>
      </c>
      <c r="AB2364">
        <f t="shared" si="2592"/>
        <v>-89662613508.742035</v>
      </c>
      <c r="AC2364">
        <f t="shared" si="2593"/>
        <v>-120428691193.75737</v>
      </c>
    </row>
    <row r="2365" spans="2:29" x14ac:dyDescent="0.3">
      <c r="B2365">
        <f t="shared" si="2596"/>
        <v>-89863749064.674469</v>
      </c>
      <c r="C2365">
        <f t="shared" si="2597"/>
        <v>-120101298278.07036</v>
      </c>
      <c r="D2365">
        <f>B2365+F2365*dt/2</f>
        <v>-90121001100.652649</v>
      </c>
      <c r="E2365">
        <f>C2365+G2365*dt/2</f>
        <v>-119908814361.02032</v>
      </c>
      <c r="F2365">
        <f t="shared" si="2598"/>
        <v>-23819.63296094324</v>
      </c>
      <c r="G2365">
        <f t="shared" si="2599"/>
        <v>17822.584912039627</v>
      </c>
      <c r="H2365">
        <f>SQRT((xs-B2365)^2+(ys-C2365)^2)</f>
        <v>149999384145.52509</v>
      </c>
      <c r="I2365">
        <f>SQRT((xs-D2365)^2+(ys-E2365)^2)</f>
        <v>149999728669.25284</v>
      </c>
      <c r="J2365">
        <f t="shared" ref="J2365" si="2645">G*Ms*Me/H2365^2</f>
        <v>3.5235574258953825E+22</v>
      </c>
      <c r="K2365">
        <f t="shared" si="2595"/>
        <v>3.5235574258953825E+22</v>
      </c>
      <c r="L2365">
        <f>(xs-D2365)/I2365*K2365</f>
        <v>2.1169806470618083E+22</v>
      </c>
      <c r="M2365">
        <f>(ys-E2365)/I2365*K2365</f>
        <v>2.8167090502123678E+22</v>
      </c>
      <c r="N2365">
        <f>(xs-D2365)/I2365*K2365</f>
        <v>2.1169806470618083E+22</v>
      </c>
      <c r="O2365">
        <f>(xs-E2365)/I2365*K2365</f>
        <v>2.8167090502123678E+22</v>
      </c>
      <c r="P2365">
        <f t="shared" si="2601"/>
        <v>3.5448436822870196E-3</v>
      </c>
      <c r="Q2365">
        <f>M2365/Me</f>
        <v>4.7165255361894974E-3</v>
      </c>
      <c r="R2365">
        <f>F2365+P2365*dt/2</f>
        <v>-23781.348649174539</v>
      </c>
      <c r="S2365">
        <f>G2365+Q2365*dt/2</f>
        <v>17873.523387830475</v>
      </c>
      <c r="T2365">
        <f>R2365*dt</f>
        <v>-513677130.82217002</v>
      </c>
      <c r="U2365">
        <f>S2365*dt</f>
        <v>386068105.17713827</v>
      </c>
      <c r="V2365">
        <f>N2365/Me*dt</f>
        <v>76.568623537399617</v>
      </c>
      <c r="W2365">
        <f>O2365/Me*dt</f>
        <v>101.87695158169315</v>
      </c>
      <c r="Z2365">
        <v>182072685.64017472</v>
      </c>
      <c r="AA2365">
        <v>-338365301.12089777</v>
      </c>
      <c r="AB2365">
        <f t="shared" si="2592"/>
        <v>-90195353509.856476</v>
      </c>
      <c r="AC2365">
        <f t="shared" si="2593"/>
        <v>-120053595474.01411</v>
      </c>
    </row>
    <row r="2366" spans="2:29" x14ac:dyDescent="0.3">
      <c r="B2366">
        <f t="shared" si="2596"/>
        <v>-90377426195.496643</v>
      </c>
      <c r="C2366">
        <f t="shared" si="2597"/>
        <v>-119715230172.89322</v>
      </c>
      <c r="D2366">
        <f>B2366+F2366*dt/2</f>
        <v>-90633851290.340622</v>
      </c>
      <c r="E2366">
        <f>C2366+G2366*dt/2</f>
        <v>-119521645984.76611</v>
      </c>
      <c r="F2366">
        <f t="shared" si="2598"/>
        <v>-23743.064337405842</v>
      </c>
      <c r="G2366">
        <f t="shared" si="2599"/>
        <v>17924.46186362132</v>
      </c>
      <c r="H2366">
        <f>SQRT((xs-B2366)^2+(ys-C2366)^2)</f>
        <v>149999385002.31009</v>
      </c>
      <c r="I2366">
        <f>SQRT((xs-D2366)^2+(ys-E2366)^2)</f>
        <v>149999729528.51395</v>
      </c>
      <c r="J2366">
        <f t="shared" ref="J2366" si="2646">G*Ms*Me/H2366^2</f>
        <v>3.5235573856428018E+22</v>
      </c>
      <c r="K2366">
        <f t="shared" si="2595"/>
        <v>3.5235573856428018E+22</v>
      </c>
      <c r="L2366">
        <f>(xs-D2366)/I2366*K2366</f>
        <v>2.1290276796307431E+22</v>
      </c>
      <c r="M2366">
        <f>(ys-E2366)/I2366*K2366</f>
        <v>2.8076142522227065E+22</v>
      </c>
      <c r="N2366">
        <f>(xs-D2366)/I2366*K2366</f>
        <v>2.1290276796307431E+22</v>
      </c>
      <c r="O2366">
        <f>(xs-E2366)/I2366*K2366</f>
        <v>2.8076142522227065E+22</v>
      </c>
      <c r="P2366">
        <f t="shared" si="2601"/>
        <v>3.5650162083569041E-3</v>
      </c>
      <c r="Q2366">
        <f>M2366/Me</f>
        <v>4.7012964705671571E-3</v>
      </c>
      <c r="R2366">
        <f>F2366+P2366*dt/2</f>
        <v>-23704.562162355589</v>
      </c>
      <c r="S2366">
        <f>G2366+Q2366*dt/2</f>
        <v>17975.235865503444</v>
      </c>
      <c r="T2366">
        <f>R2366*dt</f>
        <v>-512018542.70688075</v>
      </c>
      <c r="U2366">
        <f>S2366*dt</f>
        <v>388265094.69487441</v>
      </c>
      <c r="V2366">
        <f>N2366/Me*dt</f>
        <v>77.004350100509129</v>
      </c>
      <c r="W2366">
        <f>O2366/Me*dt</f>
        <v>101.54800376425059</v>
      </c>
      <c r="Z2366">
        <v>162413210.37612927</v>
      </c>
      <c r="AA2366">
        <v>-348228951.17969435</v>
      </c>
      <c r="AB2366">
        <f t="shared" si="2592"/>
        <v>-90727031527.827393</v>
      </c>
      <c r="AC2366">
        <f t="shared" si="2593"/>
        <v>-119675194029.37804</v>
      </c>
    </row>
    <row r="2367" spans="2:29" x14ac:dyDescent="0.3">
      <c r="B2367">
        <f t="shared" si="2596"/>
        <v>-90889444738.203522</v>
      </c>
      <c r="C2367">
        <f t="shared" si="2597"/>
        <v>-119326965078.19835</v>
      </c>
      <c r="D2367">
        <f>B2367+F2367*dt/2</f>
        <v>-91145038186.066422</v>
      </c>
      <c r="E2367">
        <f>C2367+G2367*dt/2</f>
        <v>-119132284171.63058</v>
      </c>
      <c r="F2367">
        <f t="shared" si="2598"/>
        <v>-23666.059987305332</v>
      </c>
      <c r="G2367">
        <f t="shared" si="2599"/>
        <v>18026.009867385572</v>
      </c>
      <c r="H2367">
        <f>SQRT((xs-B2367)^2+(ys-C2367)^2)</f>
        <v>149999385864.05121</v>
      </c>
      <c r="I2367">
        <f>SQRT((xs-D2367)^2+(ys-E2367)^2)</f>
        <v>149999730392.72321</v>
      </c>
      <c r="J2367">
        <f t="shared" ref="J2367" si="2647">G*Ms*Me/H2367^2</f>
        <v>3.5235573451573793E+22</v>
      </c>
      <c r="K2367">
        <f t="shared" si="2595"/>
        <v>3.5235573451573793E+22</v>
      </c>
      <c r="L2367">
        <f>(xs-D2367)/I2367*K2367</f>
        <v>2.1410356400930171E+22</v>
      </c>
      <c r="M2367">
        <f>(ys-E2367)/I2367*K2367</f>
        <v>2.7984679295042854E+22</v>
      </c>
      <c r="N2367">
        <f>(xs-D2367)/I2367*K2367</f>
        <v>2.1410356400930171E+22</v>
      </c>
      <c r="O2367">
        <f>(xs-E2367)/I2367*K2367</f>
        <v>2.7984679295042854E+22</v>
      </c>
      <c r="P2367">
        <f t="shared" si="2601"/>
        <v>3.5851233089300352E-3</v>
      </c>
      <c r="Q2367">
        <f>M2367/Me</f>
        <v>4.6859811277700694E-3</v>
      </c>
      <c r="R2367">
        <f>F2367+P2367*dt/2</f>
        <v>-23627.340655568889</v>
      </c>
      <c r="S2367">
        <f>G2367+Q2367*dt/2</f>
        <v>18076.61846356549</v>
      </c>
      <c r="T2367">
        <f>R2367*dt</f>
        <v>-510350558.16028798</v>
      </c>
      <c r="U2367">
        <f>S2367*dt</f>
        <v>390454958.81301457</v>
      </c>
      <c r="V2367">
        <f>N2367/Me*dt</f>
        <v>77.438663472888763</v>
      </c>
      <c r="W2367">
        <f>O2367/Me*dt</f>
        <v>101.2171923598335</v>
      </c>
      <c r="Z2367">
        <v>142221548.66348916</v>
      </c>
      <c r="AA2367">
        <v>-356951544.21239614</v>
      </c>
      <c r="AB2367">
        <f t="shared" si="2592"/>
        <v>-91257573747.700333</v>
      </c>
      <c r="AC2367">
        <f t="shared" si="2593"/>
        <v>-119293461663.59773</v>
      </c>
    </row>
    <row r="2368" spans="2:29" x14ac:dyDescent="0.3">
      <c r="B2368">
        <f t="shared" si="2596"/>
        <v>-91399795296.363815</v>
      </c>
      <c r="C2368">
        <f t="shared" si="2597"/>
        <v>-118936510119.38533</v>
      </c>
      <c r="D2368">
        <f>B2368+F2368*dt/2</f>
        <v>-91654552406.661209</v>
      </c>
      <c r="E2368">
        <f>C2368+G2368*dt/2</f>
        <v>-118740736067.14008</v>
      </c>
      <c r="F2368">
        <f t="shared" si="2598"/>
        <v>-23588.621323832445</v>
      </c>
      <c r="G2368">
        <f t="shared" si="2599"/>
        <v>18127.227059745404</v>
      </c>
      <c r="H2368">
        <f>SQRT((xs-B2368)^2+(ys-C2368)^2)</f>
        <v>149999386730.73251</v>
      </c>
      <c r="I2368">
        <f>SQRT((xs-D2368)^2+(ys-E2368)^2)</f>
        <v>149999731261.86469</v>
      </c>
      <c r="J2368">
        <f t="shared" ref="J2368" si="2648">G*Ms*Me/H2368^2</f>
        <v>3.5235573044398625E+22</v>
      </c>
      <c r="K2368">
        <f t="shared" si="2595"/>
        <v>3.5235573044398625E+22</v>
      </c>
      <c r="L2368">
        <f>(xs-D2368)/I2368*K2368</f>
        <v>2.1530043080801358E+22</v>
      </c>
      <c r="M2368">
        <f>(ys-E2368)/I2368*K2368</f>
        <v>2.7892702499148208E+22</v>
      </c>
      <c r="N2368">
        <f>(xs-D2368)/I2368*K2368</f>
        <v>2.1530043080801358E+22</v>
      </c>
      <c r="O2368">
        <f>(xs-E2368)/I2368*K2368</f>
        <v>2.7892702499148208E+22</v>
      </c>
      <c r="P2368">
        <f t="shared" si="2601"/>
        <v>3.6051646150035764E-3</v>
      </c>
      <c r="Q2368">
        <f>M2368/Me</f>
        <v>4.6705797888727738E-3</v>
      </c>
      <c r="R2368">
        <f>F2368+P2368*dt/2</f>
        <v>-23549.685545990407</v>
      </c>
      <c r="S2368">
        <f>G2368+Q2368*dt/2</f>
        <v>18177.66932146523</v>
      </c>
      <c r="T2368">
        <f>R2368*dt</f>
        <v>-508673207.79339278</v>
      </c>
      <c r="U2368">
        <f>S2368*dt</f>
        <v>392637657.34364897</v>
      </c>
      <c r="V2368">
        <f>N2368/Me*dt</f>
        <v>77.871555684077251</v>
      </c>
      <c r="W2368">
        <f>O2368/Me*dt</f>
        <v>100.88452343965191</v>
      </c>
      <c r="Z2368">
        <v>121563863.01423147</v>
      </c>
      <c r="AA2368">
        <v>-364504497.54641348</v>
      </c>
      <c r="AB2368">
        <f t="shared" si="2592"/>
        <v>-91786904641.142975</v>
      </c>
      <c r="AC2368">
        <f t="shared" si="2593"/>
        <v>-118908376959.5881</v>
      </c>
    </row>
    <row r="2369" spans="2:29" x14ac:dyDescent="0.3">
      <c r="B2369">
        <f t="shared" si="2596"/>
        <v>-91908468504.157211</v>
      </c>
      <c r="C2369">
        <f t="shared" si="2597"/>
        <v>-118543872462.04169</v>
      </c>
      <c r="D2369">
        <f>B2369+F2369*dt/2</f>
        <v>-92162384601.653214</v>
      </c>
      <c r="E2369">
        <f>C2369+G2369*dt/2</f>
        <v>-118347008856.94328</v>
      </c>
      <c r="F2369">
        <f t="shared" si="2598"/>
        <v>-23510.749768148369</v>
      </c>
      <c r="G2369">
        <f t="shared" si="2599"/>
        <v>18228.111583185055</v>
      </c>
      <c r="H2369">
        <f>SQRT((xs-B2369)^2+(ys-C2369)^2)</f>
        <v>149999387602.3381</v>
      </c>
      <c r="I2369">
        <f>SQRT((xs-D2369)^2+(ys-E2369)^2)</f>
        <v>149999732135.92236</v>
      </c>
      <c r="J2369">
        <f t="shared" ref="J2369" si="2649">G*Ms*Me/H2369^2</f>
        <v>3.5235572634909992E+22</v>
      </c>
      <c r="K2369">
        <f t="shared" si="2595"/>
        <v>3.5235572634909992E+22</v>
      </c>
      <c r="L2369">
        <f>(xs-D2369)/I2369*K2369</f>
        <v>2.1649334639447446E+22</v>
      </c>
      <c r="M2369">
        <f>(ys-E2369)/I2369*K2369</f>
        <v>2.7800213822545301E+22</v>
      </c>
      <c r="N2369">
        <f>(xs-D2369)/I2369*K2369</f>
        <v>2.1649334639447446E+22</v>
      </c>
      <c r="O2369">
        <f>(xs-E2369)/I2369*K2369</f>
        <v>2.7800213822545301E+22</v>
      </c>
      <c r="P2369">
        <f t="shared" si="2601"/>
        <v>3.6251397587822244E-3</v>
      </c>
      <c r="Q2369">
        <f>M2369/Me</f>
        <v>4.6550927365280144E-3</v>
      </c>
      <c r="R2369">
        <f>F2369+P2369*dt/2</f>
        <v>-23471.598258753522</v>
      </c>
      <c r="S2369">
        <f>G2369+Q2369*dt/2</f>
        <v>18278.386584739557</v>
      </c>
      <c r="T2369">
        <f>R2369*dt</f>
        <v>-506986522.38907605</v>
      </c>
      <c r="U2369">
        <f>S2369*dt</f>
        <v>394813150.23037446</v>
      </c>
      <c r="V2369">
        <f>N2369/Me*dt</f>
        <v>78.303018789696054</v>
      </c>
      <c r="W2369">
        <f>O2369/Me*dt</f>
        <v>100.5500031090051</v>
      </c>
      <c r="Z2369">
        <v>100507843.12262666</v>
      </c>
      <c r="AA2369">
        <v>-370863061.16410547</v>
      </c>
      <c r="AB2369">
        <f t="shared" si="2592"/>
        <v>-92314947183.42366</v>
      </c>
      <c r="AC2369">
        <f t="shared" si="2593"/>
        <v>-118519922372.97542</v>
      </c>
    </row>
    <row r="2370" spans="2:29" x14ac:dyDescent="0.3">
      <c r="B2370">
        <f t="shared" si="2596"/>
        <v>-92415455026.54628</v>
      </c>
      <c r="C2370">
        <f t="shared" si="2597"/>
        <v>-118149059311.81131</v>
      </c>
      <c r="D2370">
        <f>B2370+F2370*dt/2</f>
        <v>-92668525451.439346</v>
      </c>
      <c r="E2370">
        <f>C2370+G2370*dt/2</f>
        <v>-117951109766.67934</v>
      </c>
      <c r="F2370">
        <f t="shared" si="2598"/>
        <v>-23432.446749358674</v>
      </c>
      <c r="G2370">
        <f t="shared" si="2599"/>
        <v>18328.66158629406</v>
      </c>
      <c r="H2370">
        <f>SQRT((xs-B2370)^2+(ys-C2370)^2)</f>
        <v>149999388478.85181</v>
      </c>
      <c r="I2370">
        <f>SQRT((xs-D2370)^2+(ys-E2370)^2)</f>
        <v>149999733014.88007</v>
      </c>
      <c r="J2370">
        <f t="shared" ref="J2370" si="2650">G*Ms*Me/H2370^2</f>
        <v>3.5235572223115482E+22</v>
      </c>
      <c r="K2370">
        <f t="shared" si="2595"/>
        <v>3.5235572223115482E+22</v>
      </c>
      <c r="L2370">
        <f>(xs-D2370)/I2370*K2370</f>
        <v>2.176822888764671E+22</v>
      </c>
      <c r="M2370">
        <f>(ys-E2370)/I2370*K2370</f>
        <v>2.7707214962630412E+22</v>
      </c>
      <c r="N2370">
        <f>(xs-D2370)/I2370*K2370</f>
        <v>2.176822888764671E+22</v>
      </c>
      <c r="O2370">
        <f>(xs-E2370)/I2370*K2370</f>
        <v>2.7707214962630412E+22</v>
      </c>
      <c r="P2370">
        <f t="shared" si="2601"/>
        <v>3.6450483736849815E-3</v>
      </c>
      <c r="Q2370">
        <f>M2370/Me</f>
        <v>4.6395202549615556E-3</v>
      </c>
      <c r="R2370">
        <f>F2370+P2370*dt/2</f>
        <v>-23393.080226922877</v>
      </c>
      <c r="S2370">
        <f>G2370+Q2370*dt/2</f>
        <v>18378.768405047646</v>
      </c>
      <c r="T2370">
        <f>R2370*dt</f>
        <v>-505290532.90153414</v>
      </c>
      <c r="U2370">
        <f>S2370*dt</f>
        <v>396981397.54902917</v>
      </c>
      <c r="V2370">
        <f>N2370/Me*dt</f>
        <v>78.733044871595595</v>
      </c>
      <c r="W2370">
        <f>O2370/Me*dt</f>
        <v>100.21363750716961</v>
      </c>
      <c r="Z2370">
        <v>79122484.052443251</v>
      </c>
      <c r="AA2370">
        <v>-376006398.81925225</v>
      </c>
      <c r="AB2370">
        <f t="shared" si="2592"/>
        <v>-92841623075.39537</v>
      </c>
      <c r="AC2370">
        <f t="shared" si="2593"/>
        <v>-118128084313.08154</v>
      </c>
    </row>
    <row r="2371" spans="2:29" x14ac:dyDescent="0.3">
      <c r="B2371">
        <f t="shared" si="2596"/>
        <v>-92920745559.447815</v>
      </c>
      <c r="C2371">
        <f t="shared" si="2597"/>
        <v>-117752077914.26228</v>
      </c>
      <c r="D2371">
        <f>B2371+F2371*dt/2</f>
        <v>-93172965667.456268</v>
      </c>
      <c r="E2371">
        <f>C2371+G2371*dt/2</f>
        <v>-117553046061.84523</v>
      </c>
      <c r="F2371">
        <f t="shared" si="2598"/>
        <v>-23353.71370448708</v>
      </c>
      <c r="G2371">
        <f t="shared" si="2599"/>
        <v>18428.875223801231</v>
      </c>
      <c r="H2371">
        <f>SQRT((xs-B2371)^2+(ys-C2371)^2)</f>
        <v>149999389360.25751</v>
      </c>
      <c r="I2371">
        <f>SQRT((xs-D2371)^2+(ys-E2371)^2)</f>
        <v>149999733898.72162</v>
      </c>
      <c r="J2371">
        <f t="shared" ref="J2371" si="2651">G*Ms*Me/H2371^2</f>
        <v>3.5235571809022674E+22</v>
      </c>
      <c r="K2371">
        <f t="shared" si="2595"/>
        <v>3.5235571809022674E+22</v>
      </c>
      <c r="L2371">
        <f>(xs-D2371)/I2371*K2371</f>
        <v>2.1886723643469336E+22</v>
      </c>
      <c r="M2371">
        <f>(ys-E2371)/I2371*K2371</f>
        <v>2.7613707626162648E+22</v>
      </c>
      <c r="N2371">
        <f>(xs-D2371)/I2371*K2371</f>
        <v>2.1886723643469336E+22</v>
      </c>
      <c r="O2371">
        <f>(xs-E2371)/I2371*K2371</f>
        <v>2.7613707626162648E+22</v>
      </c>
      <c r="P2371">
        <f t="shared" si="2601"/>
        <v>3.6648900943518645E-3</v>
      </c>
      <c r="Q2371">
        <f>M2371/Me</f>
        <v>4.6238626299669539E-3</v>
      </c>
      <c r="R2371">
        <f>F2371+P2371*dt/2</f>
        <v>-23314.132891468078</v>
      </c>
      <c r="S2371">
        <f>G2371+Q2371*dt/2</f>
        <v>18478.812940204873</v>
      </c>
      <c r="T2371">
        <f>R2371*dt</f>
        <v>-503585270.45571047</v>
      </c>
      <c r="U2371">
        <f>S2371*dt</f>
        <v>399142359.50842524</v>
      </c>
      <c r="V2371">
        <f>N2371/Me*dt</f>
        <v>79.161626038000279</v>
      </c>
      <c r="W2371">
        <f>O2371/Me*dt</f>
        <v>99.875432807286202</v>
      </c>
      <c r="Z2371">
        <v>57477860.144876964</v>
      </c>
      <c r="AA2371">
        <v>-379917656.32743621</v>
      </c>
      <c r="AB2371">
        <f t="shared" si="2592"/>
        <v>-93366852969.758636</v>
      </c>
      <c r="AC2371">
        <f t="shared" si="2593"/>
        <v>-117732853211.0813</v>
      </c>
    </row>
    <row r="2372" spans="2:29" x14ac:dyDescent="0.3">
      <c r="B2372">
        <f t="shared" si="2596"/>
        <v>-93424330829.903519</v>
      </c>
      <c r="C2372">
        <f t="shared" si="2597"/>
        <v>-117352935554.75386</v>
      </c>
      <c r="D2372">
        <f>B2372+F2372*dt/2</f>
        <v>-93675695992.350769</v>
      </c>
      <c r="E2372">
        <f>C2372+G2372*dt/2</f>
        <v>-117152825047.66249</v>
      </c>
      <c r="F2372">
        <f t="shared" si="2598"/>
        <v>-23274.55207844908</v>
      </c>
      <c r="G2372">
        <f t="shared" si="2599"/>
        <v>18528.750656608518</v>
      </c>
      <c r="H2372">
        <f>SQRT((xs-B2372)^2+(ys-C2372)^2)</f>
        <v>149999390246.53891</v>
      </c>
      <c r="I2372">
        <f>SQRT((xs-D2372)^2+(ys-E2372)^2)</f>
        <v>149999734787.43066</v>
      </c>
      <c r="J2372">
        <f t="shared" ref="J2372" si="2652">G*Ms*Me/H2372^2</f>
        <v>3.5235571392639226E+22</v>
      </c>
      <c r="K2372">
        <f t="shared" si="2595"/>
        <v>3.5235571392639226E+22</v>
      </c>
      <c r="L2372">
        <f>(xs-D2372)/I2372*K2372</f>
        <v>2.2004816732317517E+22</v>
      </c>
      <c r="M2372">
        <f>(ys-E2372)/I2372*K2372</f>
        <v>2.751969352923275E+22</v>
      </c>
      <c r="N2372">
        <f>(xs-D2372)/I2372*K2372</f>
        <v>2.2004816732317517E+22</v>
      </c>
      <c r="O2372">
        <f>(xs-E2372)/I2372*K2372</f>
        <v>2.751969352923275E+22</v>
      </c>
      <c r="P2372">
        <f t="shared" si="2601"/>
        <v>3.6846645566506221E-3</v>
      </c>
      <c r="Q2372">
        <f>M2372/Me</f>
        <v>4.6081201489003264E-3</v>
      </c>
      <c r="R2372">
        <f>F2372+P2372*dt/2</f>
        <v>-23234.757701237253</v>
      </c>
      <c r="S2372">
        <f>G2372+Q2372*dt/2</f>
        <v>18578.518354216641</v>
      </c>
      <c r="T2372">
        <f>R2372*dt</f>
        <v>-501870766.34672469</v>
      </c>
      <c r="U2372">
        <f>S2372*dt</f>
        <v>401295996.45107943</v>
      </c>
      <c r="V2372">
        <f>N2372/Me*dt</f>
        <v>79.588754423653441</v>
      </c>
      <c r="W2372">
        <f>O2372/Me*dt</f>
        <v>99.535395216247053</v>
      </c>
      <c r="Z2372">
        <v>35644895.388270922</v>
      </c>
      <c r="AA2372">
        <v>-382584016.80635476</v>
      </c>
      <c r="AB2372">
        <f t="shared" si="2592"/>
        <v>-93890556700.861969</v>
      </c>
      <c r="AC2372">
        <f t="shared" si="2593"/>
        <v>-117334223575.10913</v>
      </c>
    </row>
    <row r="2373" spans="2:29" x14ac:dyDescent="0.3">
      <c r="B2373">
        <f t="shared" si="2596"/>
        <v>-93926201596.250244</v>
      </c>
      <c r="C2373">
        <f t="shared" si="2597"/>
        <v>-116951639558.30278</v>
      </c>
      <c r="D2373">
        <f>B2373+F2373*dt/2</f>
        <v>-94176707200.149719</v>
      </c>
      <c r="E2373">
        <f>C2373+G2373*dt/2</f>
        <v>-116750454068.94307</v>
      </c>
      <c r="F2373">
        <f t="shared" si="2598"/>
        <v>-23194.963324025426</v>
      </c>
      <c r="G2373">
        <f t="shared" si="2599"/>
        <v>18628.286051824765</v>
      </c>
      <c r="H2373">
        <f>SQRT((xs-B2373)^2+(ys-C2373)^2)</f>
        <v>149999391137.67966</v>
      </c>
      <c r="I2373">
        <f>SQRT((xs-D2373)^2+(ys-E2373)^2)</f>
        <v>149999735680.99084</v>
      </c>
      <c r="J2373">
        <f t="shared" ref="J2373" si="2653">G*Ms*Me/H2373^2</f>
        <v>3.523557097397281E+22</v>
      </c>
      <c r="K2373">
        <f t="shared" si="2595"/>
        <v>3.523557097397281E+22</v>
      </c>
      <c r="L2373">
        <f>(xs-D2373)/I2373*K2373</f>
        <v>2.2122505986965294E+22</v>
      </c>
      <c r="M2373">
        <f>(ys-E2373)/I2373*K2373</f>
        <v>2.7425174397231458E+22</v>
      </c>
      <c r="N2373">
        <f>(xs-D2373)/I2373*K2373</f>
        <v>2.2122505986965294E+22</v>
      </c>
      <c r="O2373">
        <f>(xs-E2373)/I2373*K2373</f>
        <v>2.7425174397231458E+22</v>
      </c>
      <c r="P2373">
        <f t="shared" si="2601"/>
        <v>3.7043713976834046E-3</v>
      </c>
      <c r="Q2373">
        <f>M2373/Me</f>
        <v>4.5922931006750593E-3</v>
      </c>
      <c r="R2373">
        <f>F2373+P2373*dt/2</f>
        <v>-23154.956112930446</v>
      </c>
      <c r="S2373">
        <f>G2373+Q2373*dt/2</f>
        <v>18677.882817312056</v>
      </c>
      <c r="T2373">
        <f>R2373*dt</f>
        <v>-500147052.03929764</v>
      </c>
      <c r="U2373">
        <f>S2373*dt</f>
        <v>403442268.85394043</v>
      </c>
      <c r="V2373">
        <f>N2373/Me*dt</f>
        <v>80.014422189961536</v>
      </c>
      <c r="W2373">
        <f>O2373/Me*dt</f>
        <v>99.193530974581279</v>
      </c>
      <c r="Z2373">
        <v>13695131.002309717</v>
      </c>
      <c r="AA2373">
        <v>-383996742.68487585</v>
      </c>
      <c r="AB2373">
        <f t="shared" si="2592"/>
        <v>-94412653517.287231</v>
      </c>
      <c r="AC2373">
        <f t="shared" si="2593"/>
        <v>-116932194032.13371</v>
      </c>
    </row>
    <row r="2374" spans="2:29" x14ac:dyDescent="0.3">
      <c r="B2374">
        <f t="shared" si="2596"/>
        <v>-94426348648.289536</v>
      </c>
      <c r="C2374">
        <f t="shared" si="2597"/>
        <v>-116548197289.44884</v>
      </c>
      <c r="D2374">
        <f>B2374+F2374*dt/2</f>
        <v>-94675990096.429352</v>
      </c>
      <c r="E2374">
        <f>C2374+G2374*dt/2</f>
        <v>-116345940509.95461</v>
      </c>
      <c r="F2374">
        <f t="shared" si="2598"/>
        <v>-23114.948901835465</v>
      </c>
      <c r="G2374">
        <f t="shared" si="2599"/>
        <v>18727.479582799348</v>
      </c>
      <c r="H2374">
        <f>SQRT((xs-B2374)^2+(ys-C2374)^2)</f>
        <v>149999392033.66333</v>
      </c>
      <c r="I2374">
        <f>SQRT((xs-D2374)^2+(ys-E2374)^2)</f>
        <v>149999736579.38565</v>
      </c>
      <c r="J2374">
        <f t="shared" ref="J2374" si="2654">G*Ms*Me/H2374^2</f>
        <v>3.523557055303116E+22</v>
      </c>
      <c r="K2374">
        <f t="shared" si="2595"/>
        <v>3.523557055303116E+22</v>
      </c>
      <c r="L2374">
        <f>(xs-D2374)/I2374*K2374</f>
        <v>2.2239789247598416E+22</v>
      </c>
      <c r="M2374">
        <f>(ys-E2374)/I2374*K2374</f>
        <v>2.7330151964817949E+22</v>
      </c>
      <c r="N2374">
        <f>(xs-D2374)/I2374*K2374</f>
        <v>2.2239789247598416E+22</v>
      </c>
      <c r="O2374">
        <f>(xs-E2374)/I2374*K2374</f>
        <v>2.7330151964817949E+22</v>
      </c>
      <c r="P2374">
        <f t="shared" si="2601"/>
        <v>3.7240102557934383E-3</v>
      </c>
      <c r="Q2374">
        <f>M2374/Me</f>
        <v>4.5763817757565215E-3</v>
      </c>
      <c r="R2374">
        <f>F2374+P2374*dt/2</f>
        <v>-23074.729591072897</v>
      </c>
      <c r="S2374">
        <f>G2374+Q2374*dt/2</f>
        <v>18776.904505977516</v>
      </c>
      <c r="T2374">
        <f>R2374*dt</f>
        <v>-498414159.16717458</v>
      </c>
      <c r="U2374">
        <f>S2374*dt</f>
        <v>405581137.32911438</v>
      </c>
      <c r="V2374">
        <f>N2374/Me*dt</f>
        <v>80.438621525138274</v>
      </c>
      <c r="W2374">
        <f>O2374/Me*dt</f>
        <v>98.849846356340862</v>
      </c>
      <c r="Z2374">
        <v>-8299509.0014838986</v>
      </c>
      <c r="AA2374">
        <v>-384151204.34303284</v>
      </c>
      <c r="AB2374">
        <f t="shared" si="2592"/>
        <v>-94933062316.458191</v>
      </c>
      <c r="AC2374">
        <f t="shared" si="2593"/>
        <v>-116526767356.46275</v>
      </c>
    </row>
    <row r="2375" spans="2:29" x14ac:dyDescent="0.3">
      <c r="B2375">
        <f t="shared" si="2596"/>
        <v>-94924762807.456711</v>
      </c>
      <c r="C2375">
        <f t="shared" si="2597"/>
        <v>-116142616152.11972</v>
      </c>
      <c r="D2375">
        <f>B2375+F2375*dt/2</f>
        <v>-95173535518.48407</v>
      </c>
      <c r="E2375">
        <f>C2375+G2375*dt/2</f>
        <v>-115939291794.28484</v>
      </c>
      <c r="F2375">
        <f t="shared" si="2598"/>
        <v>-23034.510280310325</v>
      </c>
      <c r="G2375">
        <f t="shared" si="2599"/>
        <v>18826.329429155689</v>
      </c>
      <c r="H2375">
        <f>SQRT((xs-B2375)^2+(ys-C2375)^2)</f>
        <v>149999392934.47336</v>
      </c>
      <c r="I2375">
        <f>SQRT((xs-D2375)^2+(ys-E2375)^2)</f>
        <v>149999737482.59851</v>
      </c>
      <c r="J2375">
        <f t="shared" ref="J2375" si="2655">G*Ms*Me/H2375^2</f>
        <v>3.5235570129822045E+22</v>
      </c>
      <c r="K2375">
        <f t="shared" si="2595"/>
        <v>3.5235570129822045E+22</v>
      </c>
      <c r="L2375">
        <f>(xs-D2375)/I2375*K2375</f>
        <v>2.2356664361853928E+22</v>
      </c>
      <c r="M2375">
        <f>(ys-E2375)/I2375*K2375</f>
        <v>2.7234627975887945E+22</v>
      </c>
      <c r="N2375">
        <f>(xs-D2375)/I2375*K2375</f>
        <v>2.2356664361853928E+22</v>
      </c>
      <c r="O2375">
        <f>(xs-E2375)/I2375*K2375</f>
        <v>2.7234627975887945E+22</v>
      </c>
      <c r="P2375">
        <f t="shared" si="2601"/>
        <v>3.7435807705716554E-3</v>
      </c>
      <c r="Q2375">
        <f>M2375/Me</f>
        <v>4.5603864661567222E-3</v>
      </c>
      <c r="R2375">
        <f>F2375+P2375*dt/2</f>
        <v>-22994.079607988151</v>
      </c>
      <c r="S2375">
        <f>G2375+Q2375*dt/2</f>
        <v>18875.58160299018</v>
      </c>
      <c r="T2375">
        <f>R2375*dt</f>
        <v>-496672119.53254408</v>
      </c>
      <c r="U2375">
        <f>S2375*dt</f>
        <v>407712562.62458789</v>
      </c>
      <c r="V2375">
        <f>N2375/Me*dt</f>
        <v>80.861344644347753</v>
      </c>
      <c r="W2375">
        <f>O2375/Me*dt</f>
        <v>98.504347668985204</v>
      </c>
      <c r="Z2375">
        <v>-30266953.514474686</v>
      </c>
      <c r="AA2375">
        <v>-383046895.28899533</v>
      </c>
      <c r="AB2375">
        <f t="shared" si="2592"/>
        <v>-95451701880.503738</v>
      </c>
      <c r="AC2375">
        <f t="shared" si="2593"/>
        <v>-116117950484.78413</v>
      </c>
    </row>
    <row r="2376" spans="2:29" x14ac:dyDescent="0.3">
      <c r="B2376">
        <f t="shared" si="2596"/>
        <v>-95421434926.989258</v>
      </c>
      <c r="C2376">
        <f t="shared" si="2597"/>
        <v>-115734903589.49513</v>
      </c>
      <c r="D2376">
        <f>B2376+F2376*dt/2</f>
        <v>-95669334335.494446</v>
      </c>
      <c r="E2376">
        <f>C2376+G2376*dt/2</f>
        <v>-115530515384.70543</v>
      </c>
      <c r="F2376">
        <f t="shared" si="2598"/>
        <v>-22953.648935665977</v>
      </c>
      <c r="G2376">
        <f t="shared" si="2599"/>
        <v>18924.833776824675</v>
      </c>
      <c r="H2376">
        <f>SQRT((xs-B2376)^2+(ys-C2376)^2)</f>
        <v>149999393840.09317</v>
      </c>
      <c r="I2376">
        <f>SQRT((xs-D2376)^2+(ys-E2376)^2)</f>
        <v>149999738390.61279</v>
      </c>
      <c r="J2376">
        <f t="shared" ref="J2376" si="2656">G*Ms*Me/H2376^2</f>
        <v>3.5235569704353252E+22</v>
      </c>
      <c r="K2376">
        <f t="shared" si="2595"/>
        <v>3.5235569704353252E+22</v>
      </c>
      <c r="L2376">
        <f>(xs-D2376)/I2376*K2376</f>
        <v>2.2473129184859632E+22</v>
      </c>
      <c r="M2376">
        <f>(ys-E2376)/I2376*K2376</f>
        <v>2.7138604183541697E+22</v>
      </c>
      <c r="N2376">
        <f>(xs-D2376)/I2376*K2376</f>
        <v>2.2473129184859632E+22</v>
      </c>
      <c r="O2376">
        <f>(xs-E2376)/I2376*K2376</f>
        <v>2.7138604183541697E+22</v>
      </c>
      <c r="P2376">
        <f t="shared" si="2601"/>
        <v>3.7630825828633007E-3</v>
      </c>
      <c r="Q2376">
        <f>M2376/Me</f>
        <v>4.5443074654289506E-3</v>
      </c>
      <c r="R2376">
        <f>F2376+P2376*dt/2</f>
        <v>-22913.007643771052</v>
      </c>
      <c r="S2376">
        <f>G2376+Q2376*dt/2</f>
        <v>18973.912297451308</v>
      </c>
      <c r="T2376">
        <f>R2376*dt</f>
        <v>-494920965.10545474</v>
      </c>
      <c r="U2376">
        <f>S2376*dt</f>
        <v>409836505.62494826</v>
      </c>
      <c r="V2376">
        <f>N2376/Me*dt</f>
        <v>81.282583789847294</v>
      </c>
      <c r="W2376">
        <f>O2376/Me*dt</f>
        <v>98.157041253265334</v>
      </c>
      <c r="Z2376">
        <v>-52135220.508263692</v>
      </c>
      <c r="AA2376">
        <v>-380687433.82319999</v>
      </c>
      <c r="AB2376">
        <f t="shared" si="2592"/>
        <v>-95968491112.602982</v>
      </c>
      <c r="AC2376">
        <f t="shared" si="2593"/>
        <v>-115705754517.69337</v>
      </c>
    </row>
    <row r="2377" spans="2:29" x14ac:dyDescent="0.3">
      <c r="B2377">
        <f t="shared" si="2596"/>
        <v>-95916355892.094711</v>
      </c>
      <c r="C2377">
        <f t="shared" si="2597"/>
        <v>-115325067083.87018</v>
      </c>
      <c r="D2377">
        <f>B2377+F2377*dt/2</f>
        <v>-96163377448.694977</v>
      </c>
      <c r="E2377">
        <f>C2377+G2377*dt/2</f>
        <v>-115119618783.03494</v>
      </c>
      <c r="F2377">
        <f t="shared" si="2598"/>
        <v>-22872.366351876128</v>
      </c>
      <c r="G2377">
        <f t="shared" si="2599"/>
        <v>19022.990818077938</v>
      </c>
      <c r="H2377">
        <f>SQRT((xs-B2377)^2+(ys-C2377)^2)</f>
        <v>149999394750.50601</v>
      </c>
      <c r="I2377">
        <f>SQRT((xs-D2377)^2+(ys-E2377)^2)</f>
        <v>149999739303.41168</v>
      </c>
      <c r="J2377">
        <f t="shared" ref="J2377" si="2657">G*Ms*Me/H2377^2</f>
        <v>3.5235569276632659E+22</v>
      </c>
      <c r="K2377">
        <f t="shared" si="2595"/>
        <v>3.5235569276632659E+22</v>
      </c>
      <c r="L2377">
        <f>(xs-D2377)/I2377*K2377</f>
        <v>2.2589181579273578E+22</v>
      </c>
      <c r="M2377">
        <f>(ys-E2377)/I2377*K2377</f>
        <v>2.7042082350051862E+22</v>
      </c>
      <c r="N2377">
        <f>(xs-D2377)/I2377*K2377</f>
        <v>2.2589181579273578E+22</v>
      </c>
      <c r="O2377">
        <f>(xs-E2377)/I2377*K2377</f>
        <v>2.7042082350051862E+22</v>
      </c>
      <c r="P2377">
        <f t="shared" si="2601"/>
        <v>3.7825153347745438E-3</v>
      </c>
      <c r="Q2377">
        <f>M2377/Me</f>
        <v>4.5281450686624012E-3</v>
      </c>
      <c r="R2377">
        <f>F2377+P2377*dt/2</f>
        <v>-22831.515186260563</v>
      </c>
      <c r="S2377">
        <f>G2377+Q2377*dt/2</f>
        <v>19071.894784819491</v>
      </c>
      <c r="T2377">
        <f>R2377*dt</f>
        <v>-493160728.02322817</v>
      </c>
      <c r="U2377">
        <f>S2377*dt</f>
        <v>411952927.35210103</v>
      </c>
      <c r="V2377">
        <f>N2377/Me*dt</f>
        <v>81.702331231130145</v>
      </c>
      <c r="W2377">
        <f>O2377/Me*dt</f>
        <v>97.80793348310786</v>
      </c>
      <c r="Z2377">
        <v>-73832652.92047222</v>
      </c>
      <c r="AA2377">
        <v>-377080551.18413812</v>
      </c>
      <c r="AB2377">
        <f t="shared" si="2592"/>
        <v>-96483349273.038406</v>
      </c>
      <c r="AC2377">
        <f t="shared" si="2593"/>
        <v>-115290194707.70222</v>
      </c>
    </row>
    <row r="2378" spans="2:29" x14ac:dyDescent="0.3">
      <c r="B2378">
        <f t="shared" si="2596"/>
        <v>-96409516620.117935</v>
      </c>
      <c r="C2378">
        <f t="shared" si="2597"/>
        <v>-114913114156.51808</v>
      </c>
      <c r="D2378">
        <f>B2378+F2378*dt/2</f>
        <v>-96655655791.540894</v>
      </c>
      <c r="E2378">
        <f>C2378+G2378*dt/2</f>
        <v>-114706609530.00122</v>
      </c>
      <c r="F2378">
        <f t="shared" si="2598"/>
        <v>-22790.664020644999</v>
      </c>
      <c r="G2378">
        <f t="shared" si="2599"/>
        <v>19120.798751561048</v>
      </c>
      <c r="H2378">
        <f>SQRT((xs-B2378)^2+(ys-C2378)^2)</f>
        <v>149999395665.6951</v>
      </c>
      <c r="I2378">
        <f>SQRT((xs-D2378)^2+(ys-E2378)^2)</f>
        <v>149999740220.97836</v>
      </c>
      <c r="J2378">
        <f t="shared" ref="J2378" si="2658">G*Ms*Me/H2378^2</f>
        <v>3.5235568846668151E+22</v>
      </c>
      <c r="K2378">
        <f t="shared" si="2595"/>
        <v>3.5235568846668151E+22</v>
      </c>
      <c r="L2378">
        <f>(xs-D2378)/I2378*K2378</f>
        <v>2.2704819415323152E+22</v>
      </c>
      <c r="M2378">
        <f>(ys-E2378)/I2378*K2378</f>
        <v>2.6945064246831116E+22</v>
      </c>
      <c r="N2378">
        <f>(xs-D2378)/I2378*K2378</f>
        <v>2.2704819415323152E+22</v>
      </c>
      <c r="O2378">
        <f>(xs-E2378)/I2378*K2378</f>
        <v>2.6945064246831116E+22</v>
      </c>
      <c r="P2378">
        <f t="shared" si="2601"/>
        <v>3.8018786696790274E-3</v>
      </c>
      <c r="Q2378">
        <f>M2378/Me</f>
        <v>4.5118995724767437E-3</v>
      </c>
      <c r="R2378">
        <f>F2378+P2378*dt/2</f>
        <v>-22749.603731012467</v>
      </c>
      <c r="S2378">
        <f>G2378+Q2378*dt/2</f>
        <v>19169.527266943798</v>
      </c>
      <c r="T2378">
        <f>R2378*dt</f>
        <v>-491391440.58986926</v>
      </c>
      <c r="U2378">
        <f>S2378*dt</f>
        <v>414061788.96598601</v>
      </c>
      <c r="V2378">
        <f>N2378/Me*dt</f>
        <v>82.120579265066993</v>
      </c>
      <c r="W2378">
        <f>O2378/Me*dt</f>
        <v>97.457030765497663</v>
      </c>
      <c r="Z2378">
        <v>-95288153.475725204</v>
      </c>
      <c r="AA2378">
        <v>-372238066.21462816</v>
      </c>
      <c r="AB2378">
        <f t="shared" si="2592"/>
        <v>-96996196214.183533</v>
      </c>
      <c r="AC2378">
        <f t="shared" si="2593"/>
        <v>-114871290433.76672</v>
      </c>
    </row>
    <row r="2379" spans="2:29" x14ac:dyDescent="0.3">
      <c r="B2379">
        <f t="shared" si="2596"/>
        <v>-96900908060.707809</v>
      </c>
      <c r="C2379">
        <f t="shared" si="2597"/>
        <v>-114499052367.55209</v>
      </c>
      <c r="D2379">
        <f>B2379+F2379*dt/2</f>
        <v>-97146160329.87471</v>
      </c>
      <c r="E2379">
        <f>C2379+G2379*dt/2</f>
        <v>-114291495205.10297</v>
      </c>
      <c r="F2379">
        <f t="shared" si="2598"/>
        <v>-22708.543441379934</v>
      </c>
      <c r="G2379">
        <f t="shared" si="2599"/>
        <v>19218.255782326545</v>
      </c>
      <c r="H2379">
        <f>SQRT((xs-B2379)^2+(ys-C2379)^2)</f>
        <v>149999396585.64359</v>
      </c>
      <c r="I2379">
        <f>SQRT((xs-D2379)^2+(ys-E2379)^2)</f>
        <v>149999741143.29596</v>
      </c>
      <c r="J2379">
        <f t="shared" ref="J2379" si="2659">G*Ms*Me/H2379^2</f>
        <v>3.5235568414467635E+22</v>
      </c>
      <c r="K2379">
        <f t="shared" si="2595"/>
        <v>3.5235568414467635E+22</v>
      </c>
      <c r="L2379">
        <f>(xs-D2379)/I2379*K2379</f>
        <v>2.2820040570844203E+22</v>
      </c>
      <c r="M2379">
        <f>(ys-E2379)/I2379*K2379</f>
        <v>2.6847551654399587E+22</v>
      </c>
      <c r="N2379">
        <f>(xs-D2379)/I2379*K2379</f>
        <v>2.2820040570844203E+22</v>
      </c>
      <c r="O2379">
        <f>(xs-E2379)/I2379*K2379</f>
        <v>2.6847551654399587E+22</v>
      </c>
      <c r="P2379">
        <f t="shared" si="2601"/>
        <v>3.821172232224414E-3</v>
      </c>
      <c r="Q2379">
        <f>M2379/Me</f>
        <v>4.4955712750166755E-3</v>
      </c>
      <c r="R2379">
        <f>F2379+P2379*dt/2</f>
        <v>-22667.27478127191</v>
      </c>
      <c r="S2379">
        <f>G2379+Q2379*dt/2</f>
        <v>19266.807952096726</v>
      </c>
      <c r="T2379">
        <f>R2379*dt</f>
        <v>-489613135.27547324</v>
      </c>
      <c r="U2379">
        <f>S2379*dt</f>
        <v>416163051.76528931</v>
      </c>
      <c r="V2379">
        <f>N2379/Me*dt</f>
        <v>82.537320216047348</v>
      </c>
      <c r="W2379">
        <f>O2379/Me*dt</f>
        <v>97.104339540360186</v>
      </c>
      <c r="Z2379">
        <v>-116431417.67208819</v>
      </c>
      <c r="AA2379">
        <v>-366175846.63160509</v>
      </c>
      <c r="AB2379">
        <f t="shared" si="2592"/>
        <v>-97506952613.655365</v>
      </c>
      <c r="AC2379">
        <f t="shared" si="2593"/>
        <v>-114449065162.41841</v>
      </c>
    </row>
    <row r="2380" spans="2:29" x14ac:dyDescent="0.3">
      <c r="B2380">
        <f t="shared" si="2596"/>
        <v>-97390521195.983276</v>
      </c>
      <c r="C2380">
        <f t="shared" si="2597"/>
        <v>-114082889315.7868</v>
      </c>
      <c r="D2380">
        <f>B2380+F2380*dt/2</f>
        <v>-97634882062.091843</v>
      </c>
      <c r="E2380">
        <f>C2380+G2380*dt/2</f>
        <v>-113874283426.47064</v>
      </c>
      <c r="F2380">
        <f t="shared" si="2598"/>
        <v>-22626.006121163886</v>
      </c>
      <c r="G2380">
        <f t="shared" si="2599"/>
        <v>19315.360121866906</v>
      </c>
      <c r="H2380">
        <f>SQRT((xs-B2380)^2+(ys-C2380)^2)</f>
        <v>149999397510.33444</v>
      </c>
      <c r="I2380">
        <f>SQRT((xs-D2380)^2+(ys-E2380)^2)</f>
        <v>149999742070.34741</v>
      </c>
      <c r="J2380">
        <f t="shared" ref="J2380" si="2660">G*Ms*Me/H2380^2</f>
        <v>3.5235567980039117E+22</v>
      </c>
      <c r="K2380">
        <f t="shared" si="2595"/>
        <v>3.5235567980039117E+22</v>
      </c>
      <c r="L2380">
        <f>(xs-D2380)/I2380*K2380</f>
        <v>2.2934842931320055E+22</v>
      </c>
      <c r="M2380">
        <f>(ys-E2380)/I2380*K2380</f>
        <v>2.674954636235232E+22</v>
      </c>
      <c r="N2380">
        <f>(xs-D2380)/I2380*K2380</f>
        <v>2.2934842931320055E+22</v>
      </c>
      <c r="O2380">
        <f>(xs-E2380)/I2380*K2380</f>
        <v>2.674954636235232E+22</v>
      </c>
      <c r="P2380">
        <f t="shared" si="2601"/>
        <v>3.8403956683389241E-3</v>
      </c>
      <c r="Q2380">
        <f>M2380/Me</f>
        <v>4.47916047594647E-3</v>
      </c>
      <c r="R2380">
        <f>F2380+P2380*dt/2</f>
        <v>-22584.529847945825</v>
      </c>
      <c r="S2380">
        <f>G2380+Q2380*dt/2</f>
        <v>19363.735055007128</v>
      </c>
      <c r="T2380">
        <f>R2380*dt</f>
        <v>-487825844.71562982</v>
      </c>
      <c r="U2380">
        <f>S2380*dt</f>
        <v>418256677.18815398</v>
      </c>
      <c r="V2380">
        <f>N2380/Me*dt</f>
        <v>82.952546436120755</v>
      </c>
      <c r="W2380">
        <f>O2380/Me*dt</f>
        <v>96.749866280443754</v>
      </c>
      <c r="Z2380">
        <v>-137193164.16922826</v>
      </c>
      <c r="AA2380">
        <v>-358913757.02639008</v>
      </c>
      <c r="AB2380">
        <f t="shared" si="2592"/>
        <v>-98015540204.868149</v>
      </c>
      <c r="AC2380">
        <f t="shared" si="2593"/>
        <v>-114023546395.62503</v>
      </c>
    </row>
    <row r="2381" spans="2:29" x14ac:dyDescent="0.3">
      <c r="B2381">
        <f t="shared" si="2596"/>
        <v>-97878347040.698914</v>
      </c>
      <c r="C2381">
        <f t="shared" si="2597"/>
        <v>-113664632638.59865</v>
      </c>
      <c r="D2381">
        <f>B2381+F2381*dt/2</f>
        <v>-98121812019.305969</v>
      </c>
      <c r="E2381">
        <f>C2381+G2381*dt/2</f>
        <v>-113454981850.72665</v>
      </c>
      <c r="F2381">
        <f t="shared" si="2598"/>
        <v>-22543.053574727764</v>
      </c>
      <c r="G2381">
        <f t="shared" si="2599"/>
        <v>19412.109988147349</v>
      </c>
      <c r="H2381">
        <f>SQRT((xs-B2381)^2+(ys-C2381)^2)</f>
        <v>149999398439.75067</v>
      </c>
      <c r="I2381">
        <f>SQRT((xs-D2381)^2+(ys-E2381)^2)</f>
        <v>149999743002.1156</v>
      </c>
      <c r="J2381">
        <f t="shared" ref="J2381" si="2661">G*Ms*Me/H2381^2</f>
        <v>3.5235567543390587E+22</v>
      </c>
      <c r="K2381">
        <f t="shared" si="2595"/>
        <v>3.5235567543390587E+22</v>
      </c>
      <c r="L2381">
        <f>(xs-D2381)/I2381*K2381</f>
        <v>2.3049224389920234E+22</v>
      </c>
      <c r="M2381">
        <f>(ys-E2381)/I2381*K2381</f>
        <v>2.6651050169326283E+22</v>
      </c>
      <c r="N2381">
        <f>(xs-D2381)/I2381*K2381</f>
        <v>2.3049224389920234E+22</v>
      </c>
      <c r="O2381">
        <f>(xs-E2381)/I2381*K2381</f>
        <v>2.6651050169326283E+22</v>
      </c>
      <c r="P2381">
        <f t="shared" si="2601"/>
        <v>3.8595486252378155E-3</v>
      </c>
      <c r="Q2381">
        <f>M2381/Me</f>
        <v>4.4626674764444542E-3</v>
      </c>
      <c r="R2381">
        <f>F2381+P2381*dt/2</f>
        <v>-22501.370449575195</v>
      </c>
      <c r="S2381">
        <f>G2381+Q2381*dt/2</f>
        <v>19460.30679689295</v>
      </c>
      <c r="T2381">
        <f>R2381*dt</f>
        <v>-486029601.71082419</v>
      </c>
      <c r="U2381">
        <f>S2381*dt</f>
        <v>420342626.81288773</v>
      </c>
      <c r="V2381">
        <f>N2381/Me*dt</f>
        <v>83.366250305136816</v>
      </c>
      <c r="W2381">
        <f>O2381/Me*dt</f>
        <v>96.393617491200217</v>
      </c>
      <c r="Z2381">
        <v>-157505361.82309216</v>
      </c>
      <c r="AA2381">
        <v>-350475593.76591879</v>
      </c>
      <c r="AB2381">
        <f t="shared" si="2592"/>
        <v>-98521882004.232834</v>
      </c>
      <c r="AC2381">
        <f t="shared" si="2593"/>
        <v>-113594765605.55168</v>
      </c>
    </row>
    <row r="2382" spans="2:29" x14ac:dyDescent="0.3">
      <c r="B2382">
        <f t="shared" si="2596"/>
        <v>-98364376642.409744</v>
      </c>
      <c r="C2382">
        <f t="shared" si="2597"/>
        <v>-113244290011.78577</v>
      </c>
      <c r="D2382">
        <f>B2382+F2382*dt/2</f>
        <v>-98606941265.513504</v>
      </c>
      <c r="E2382">
        <f>C2382+G2382*dt/2</f>
        <v>-113033598172.84486</v>
      </c>
      <c r="F2382">
        <f t="shared" si="2598"/>
        <v>-22459.687324422626</v>
      </c>
      <c r="G2382">
        <f t="shared" si="2599"/>
        <v>19508.503605638551</v>
      </c>
      <c r="H2382">
        <f>SQRT((xs-B2382)^2+(ys-C2382)^2)</f>
        <v>149999399373.87512</v>
      </c>
      <c r="I2382">
        <f>SQRT((xs-D2382)^2+(ys-E2382)^2)</f>
        <v>149999743938.5834</v>
      </c>
      <c r="J2382">
        <f t="shared" ref="J2382" si="2662">G*Ms*Me/H2382^2</f>
        <v>3.5235567104530091E+22</v>
      </c>
      <c r="K2382">
        <f t="shared" si="2595"/>
        <v>3.5235567104530091E+22</v>
      </c>
      <c r="L2382">
        <f>(xs-D2382)/I2382*K2382</f>
        <v>2.3163182847539144E+22</v>
      </c>
      <c r="M2382">
        <f>(ys-E2382)/I2382*K2382</f>
        <v>2.6552064882967417E+22</v>
      </c>
      <c r="N2382">
        <f>(xs-D2382)/I2382*K2382</f>
        <v>2.3163182847539144E+22</v>
      </c>
      <c r="O2382">
        <f>(xs-E2382)/I2382*K2382</f>
        <v>2.6552064882967417E+22</v>
      </c>
      <c r="P2382">
        <f t="shared" si="2601"/>
        <v>3.8786307514298629E-3</v>
      </c>
      <c r="Q2382">
        <f>M2382/Me</f>
        <v>4.4460925791974908E-3</v>
      </c>
      <c r="R2382">
        <f>F2382+P2382*dt/2</f>
        <v>-22417.798112307184</v>
      </c>
      <c r="S2382">
        <f>G2382+Q2382*dt/2</f>
        <v>19556.521405493884</v>
      </c>
      <c r="T2382">
        <f>R2382*dt</f>
        <v>-484224439.2258352</v>
      </c>
      <c r="U2382">
        <f>S2382*dt</f>
        <v>422420862.35866791</v>
      </c>
      <c r="V2382">
        <f>N2382/Me*dt</f>
        <v>83.778424230885037</v>
      </c>
      <c r="W2382">
        <f>O2382/Me*dt</f>
        <v>96.035599710665807</v>
      </c>
      <c r="Z2382">
        <v>-177301452.62289596</v>
      </c>
      <c r="AA2382">
        <v>-340889007.0083608</v>
      </c>
      <c r="AB2382">
        <f t="shared" si="2592"/>
        <v>-99025902534.258469</v>
      </c>
      <c r="AC2382">
        <f t="shared" si="2593"/>
        <v>-113162758156.43546</v>
      </c>
    </row>
    <row r="2383" spans="2:29" x14ac:dyDescent="0.3">
      <c r="B2383">
        <f t="shared" si="2596"/>
        <v>-98848601081.635574</v>
      </c>
      <c r="C2383">
        <f t="shared" si="2597"/>
        <v>-112821869149.42709</v>
      </c>
      <c r="D2383">
        <f>B2383+F2383*dt/2</f>
        <v>-99090260897.757645</v>
      </c>
      <c r="E2383">
        <f>C2383+G2383*dt/2</f>
        <v>-112610140126.00932</v>
      </c>
      <c r="F2383">
        <f t="shared" si="2598"/>
        <v>-22375.908900191742</v>
      </c>
      <c r="G2383">
        <f t="shared" si="2599"/>
        <v>19604.539205349218</v>
      </c>
      <c r="H2383">
        <f>SQRT((xs-B2383)^2+(ys-C2383)^2)</f>
        <v>149999400312.69049</v>
      </c>
      <c r="I2383">
        <f>SQRT((xs-D2383)^2+(ys-E2383)^2)</f>
        <v>149999744879.73349</v>
      </c>
      <c r="J2383">
        <f t="shared" ref="J2383" si="2663">G*Ms*Me/H2383^2</f>
        <v>3.5235566663465773E+22</v>
      </c>
      <c r="K2383">
        <f t="shared" si="2595"/>
        <v>3.5235566663465773E+22</v>
      </c>
      <c r="L2383">
        <f>(xs-D2383)/I2383*K2383</f>
        <v>2.3276716212834657E+22</v>
      </c>
      <c r="M2383">
        <f>(ys-E2383)/I2383*K2383</f>
        <v>2.6452592319897505E+22</v>
      </c>
      <c r="N2383">
        <f>(xs-D2383)/I2383*K2383</f>
        <v>2.3276716212834657E+22</v>
      </c>
      <c r="O2383">
        <f>(xs-E2383)/I2383*K2383</f>
        <v>2.6452592319897505E+22</v>
      </c>
      <c r="P2383">
        <f t="shared" si="2601"/>
        <v>3.8976416967238204E-3</v>
      </c>
      <c r="Q2383">
        <f>M2383/Me</f>
        <v>4.4294360883954291E-3</v>
      </c>
      <c r="R2383">
        <f>F2383+P2383*dt/2</f>
        <v>-22333.814369867123</v>
      </c>
      <c r="S2383">
        <f>G2383+Q2383*dt/2</f>
        <v>19652.377115103889</v>
      </c>
      <c r="T2383">
        <f>R2383*dt</f>
        <v>-482410390.38912988</v>
      </c>
      <c r="U2383">
        <f>S2383*dt</f>
        <v>424491345.68624401</v>
      </c>
      <c r="V2383">
        <f>N2383/Me*dt</f>
        <v>84.18906064923452</v>
      </c>
      <c r="W2383">
        <f>O2383/Me*dt</f>
        <v>95.675819509341267</v>
      </c>
      <c r="Z2383">
        <v>-196516569.79966375</v>
      </c>
      <c r="AA2383">
        <v>-330185410.088817</v>
      </c>
      <c r="AB2383">
        <f t="shared" ref="AB2383:AB2446" si="2664">Z2383+B2384</f>
        <v>-99527528041.824371</v>
      </c>
      <c r="AC2383">
        <f t="shared" ref="AC2383:AC2446" si="2665">AA2383+C2384</f>
        <v>-112727563213.82967</v>
      </c>
    </row>
    <row r="2384" spans="2:29" x14ac:dyDescent="0.3">
      <c r="B2384">
        <f t="shared" si="2596"/>
        <v>-99331011472.024704</v>
      </c>
      <c r="C2384">
        <f t="shared" si="2597"/>
        <v>-112397377803.74084</v>
      </c>
      <c r="D2384">
        <f>B2384+F2384*dt/2</f>
        <v>-99571762046.291763</v>
      </c>
      <c r="E2384">
        <f>C2384+G2384*dt/2</f>
        <v>-112184615481.47237</v>
      </c>
      <c r="F2384">
        <f t="shared" si="2598"/>
        <v>-22291.719839542508</v>
      </c>
      <c r="G2384">
        <f t="shared" si="2599"/>
        <v>19700.21502485856</v>
      </c>
      <c r="H2384">
        <f>SQRT((xs-B2384)^2+(ys-C2384)^2)</f>
        <v>149999401256.17953</v>
      </c>
      <c r="I2384">
        <f>SQRT((xs-D2384)^2+(ys-E2384)^2)</f>
        <v>149999745825.54852</v>
      </c>
      <c r="J2384">
        <f t="shared" ref="J2384" si="2666">G*Ms*Me/H2384^2</f>
        <v>3.523556622020572E+22</v>
      </c>
      <c r="K2384">
        <f t="shared" ref="K2384:K2447" si="2667">J2384</f>
        <v>3.523556622020572E+22</v>
      </c>
      <c r="L2384">
        <f>(xs-D2384)/I2384*K2384</f>
        <v>2.3389822402266395E+22</v>
      </c>
      <c r="M2384">
        <f>(ys-E2384)/I2384*K2384</f>
        <v>2.6352634305680702E+22</v>
      </c>
      <c r="N2384">
        <f>(xs-D2384)/I2384*K2384</f>
        <v>2.3389822402266395E+22</v>
      </c>
      <c r="O2384">
        <f>(xs-E2384)/I2384*K2384</f>
        <v>2.6352634305680702E+22</v>
      </c>
      <c r="P2384">
        <f t="shared" si="2601"/>
        <v>3.9165811122348279E-3</v>
      </c>
      <c r="Q2384">
        <f>M2384/Me</f>
        <v>4.4126983097255027E-3</v>
      </c>
      <c r="R2384">
        <f>F2384+P2384*dt/2</f>
        <v>-22249.420763530372</v>
      </c>
      <c r="S2384">
        <f>G2384+Q2384*dt/2</f>
        <v>19747.872166603596</v>
      </c>
      <c r="T2384">
        <f>R2384*dt</f>
        <v>-480587488.49225605</v>
      </c>
      <c r="U2384">
        <f>S2384*dt</f>
        <v>426554038.79863769</v>
      </c>
      <c r="V2384">
        <f>N2384/Me*dt</f>
        <v>84.598152024272281</v>
      </c>
      <c r="W2384">
        <f>O2384/Me*dt</f>
        <v>95.314283490070864</v>
      </c>
      <c r="Z2384">
        <v>-215087750.39139509</v>
      </c>
      <c r="AA2384">
        <v>-318399876.57219481</v>
      </c>
      <c r="AB2384">
        <f t="shared" si="2664"/>
        <v>-100026686710.90834</v>
      </c>
      <c r="AC2384">
        <f t="shared" si="2665"/>
        <v>-112289223641.51439</v>
      </c>
    </row>
    <row r="2385" spans="2:29" x14ac:dyDescent="0.3">
      <c r="B2385">
        <f t="shared" ref="B2385:B2448" si="2668">B2384+T2384</f>
        <v>-99811598960.516953</v>
      </c>
      <c r="C2385">
        <f t="shared" ref="C2385:C2448" si="2669">C2384+U2384</f>
        <v>-111970823764.9422</v>
      </c>
      <c r="D2385">
        <f>B2385+F2385*dt/2</f>
        <v>-100051435874.74216</v>
      </c>
      <c r="E2385">
        <f>C2385+G2385*dt/2</f>
        <v>-111757032048.41203</v>
      </c>
      <c r="F2385">
        <f t="shared" ref="F2385:F2448" si="2670">F2384+V2384</f>
        <v>-22207.121687518236</v>
      </c>
      <c r="G2385">
        <f t="shared" ref="G2385:G2448" si="2671">G2384+W2384</f>
        <v>19795.529308348632</v>
      </c>
      <c r="H2385">
        <f>SQRT((xs-B2385)^2+(ys-C2385)^2)</f>
        <v>149999402204.32483</v>
      </c>
      <c r="I2385">
        <f>SQRT((xs-D2385)^2+(ys-E2385)^2)</f>
        <v>149999746776.01105</v>
      </c>
      <c r="J2385">
        <f t="shared" ref="J2385" si="2672">G*Ms*Me/H2385^2</f>
        <v>3.5235565774758132E+22</v>
      </c>
      <c r="K2385">
        <f t="shared" si="2667"/>
        <v>3.5235565774758132E+22</v>
      </c>
      <c r="L2385">
        <f>(xs-D2385)/I2385*K2385</f>
        <v>2.350249934013404E+22</v>
      </c>
      <c r="M2385">
        <f>(ys-E2385)/I2385*K2385</f>
        <v>2.625219267479015E+22</v>
      </c>
      <c r="N2385">
        <f>(xs-D2385)/I2385*K2385</f>
        <v>2.350249934013404E+22</v>
      </c>
      <c r="O2385">
        <f>(xs-E2385)/I2385*K2385</f>
        <v>2.625219267479015E+22</v>
      </c>
      <c r="P2385">
        <f t="shared" ref="P2385:P2448" si="2673">L2385/Me</f>
        <v>3.93544865039083E-3</v>
      </c>
      <c r="Q2385">
        <f>M2385/Me</f>
        <v>4.3958795503667358E-3</v>
      </c>
      <c r="R2385">
        <f>F2385+P2385*dt/2</f>
        <v>-22164.618842094016</v>
      </c>
      <c r="S2385">
        <f>G2385+Q2385*dt/2</f>
        <v>19843.004807492594</v>
      </c>
      <c r="T2385">
        <f>R2385*dt</f>
        <v>-478755766.98923075</v>
      </c>
      <c r="U2385">
        <f>S2385*dt</f>
        <v>428608903.84184003</v>
      </c>
      <c r="V2385">
        <f>N2385/Me*dt</f>
        <v>85.00569084844193</v>
      </c>
      <c r="W2385">
        <f>O2385/Me*dt</f>
        <v>94.950998287921493</v>
      </c>
      <c r="Z2385">
        <v>-232954141.56812692</v>
      </c>
      <c r="AA2385">
        <v>-305571025.31079912</v>
      </c>
      <c r="AB2385">
        <f t="shared" si="2664"/>
        <v>-100523308869.07431</v>
      </c>
      <c r="AC2385">
        <f t="shared" si="2665"/>
        <v>-111847785886.41116</v>
      </c>
    </row>
    <row r="2386" spans="2:29" x14ac:dyDescent="0.3">
      <c r="B2386">
        <f t="shared" si="2668"/>
        <v>-100290354727.50618</v>
      </c>
      <c r="C2386">
        <f t="shared" si="2669"/>
        <v>-111542214861.10036</v>
      </c>
      <c r="D2386">
        <f>B2386+F2386*dt/2</f>
        <v>-100529273580.27022</v>
      </c>
      <c r="E2386">
        <f>C2386+G2386*dt/2</f>
        <v>-111327397673.78868</v>
      </c>
      <c r="F2386">
        <f t="shared" si="2670"/>
        <v>-22122.115996669796</v>
      </c>
      <c r="G2386">
        <f t="shared" si="2671"/>
        <v>19890.480306636553</v>
      </c>
      <c r="H2386">
        <f>SQRT((xs-B2386)^2+(ys-C2386)^2)</f>
        <v>149999403157.10892</v>
      </c>
      <c r="I2386">
        <f>SQRT((xs-D2386)^2+(ys-E2386)^2)</f>
        <v>149999747731.10355</v>
      </c>
      <c r="J2386">
        <f t="shared" ref="J2386" si="2674">G*Ms*Me/H2386^2</f>
        <v>3.5235565327131204E+22</v>
      </c>
      <c r="K2386">
        <f t="shared" si="2667"/>
        <v>3.5235565327131204E+22</v>
      </c>
      <c r="L2386">
        <f>(xs-D2386)/I2386*K2386</f>
        <v>2.3614744958615379E+22</v>
      </c>
      <c r="M2386">
        <f>(ys-E2386)/I2386*K2386</f>
        <v>2.6151269270574235E+22</v>
      </c>
      <c r="N2386">
        <f>(xs-D2386)/I2386*K2386</f>
        <v>2.3614744958615379E+22</v>
      </c>
      <c r="O2386">
        <f>(xs-E2386)/I2386*K2386</f>
        <v>2.6151269270574235E+22</v>
      </c>
      <c r="P2386">
        <f t="shared" si="2673"/>
        <v>3.9542439649389444E-3</v>
      </c>
      <c r="Q2386">
        <f>M2386/Me</f>
        <v>4.3789801189842992E-3</v>
      </c>
      <c r="R2386">
        <f>F2386+P2386*dt/2</f>
        <v>-22079.410161848456</v>
      </c>
      <c r="S2386">
        <f>G2386+Q2386*dt/2</f>
        <v>19937.773291921585</v>
      </c>
      <c r="T2386">
        <f>R2386*dt</f>
        <v>-476915259.49592668</v>
      </c>
      <c r="U2386">
        <f>S2386*dt</f>
        <v>430655903.10550624</v>
      </c>
      <c r="V2386">
        <f>N2386/Me*dt</f>
        <v>85.411669642681204</v>
      </c>
      <c r="W2386">
        <f>O2386/Me*dt</f>
        <v>94.585970570060866</v>
      </c>
      <c r="Z2386">
        <v>-250057200.04062945</v>
      </c>
      <c r="AA2386">
        <v>-291740893.88350528</v>
      </c>
      <c r="AB2386">
        <f t="shared" si="2664"/>
        <v>-101017327187.04274</v>
      </c>
      <c r="AC2386">
        <f t="shared" si="2665"/>
        <v>-111403299851.87836</v>
      </c>
    </row>
    <row r="2387" spans="2:29" x14ac:dyDescent="0.3">
      <c r="B2387">
        <f t="shared" si="2668"/>
        <v>-100767269987.00211</v>
      </c>
      <c r="C2387">
        <f t="shared" si="2669"/>
        <v>-111111558957.99486</v>
      </c>
      <c r="D2387">
        <f>B2387+F2387*dt/2</f>
        <v>-101005266393.73399</v>
      </c>
      <c r="E2387">
        <f>C2387+G2387*dt/2</f>
        <v>-110895720242.20102</v>
      </c>
      <c r="F2387">
        <f t="shared" si="2670"/>
        <v>-22036.704327027113</v>
      </c>
      <c r="G2387">
        <f t="shared" si="2671"/>
        <v>19985.066277206613</v>
      </c>
      <c r="H2387">
        <f>SQRT((xs-B2387)^2+(ys-C2387)^2)</f>
        <v>149999404114.51422</v>
      </c>
      <c r="I2387">
        <f>SQRT((xs-D2387)^2+(ys-E2387)^2)</f>
        <v>149999748690.80841</v>
      </c>
      <c r="J2387">
        <f t="shared" ref="J2387" si="2675">G*Ms*Me/H2387^2</f>
        <v>3.5235564877333184E+22</v>
      </c>
      <c r="K2387">
        <f t="shared" si="2667"/>
        <v>3.5235564877333184E+22</v>
      </c>
      <c r="L2387">
        <f>(xs-D2387)/I2387*K2387</f>
        <v>2.3726557197804293E+22</v>
      </c>
      <c r="M2387">
        <f>(ys-E2387)/I2387*K2387</f>
        <v>2.6049865945222778E+22</v>
      </c>
      <c r="N2387">
        <f>(xs-D2387)/I2387*K2387</f>
        <v>2.3726557197804293E+22</v>
      </c>
      <c r="O2387">
        <f>(xs-E2387)/I2387*K2387</f>
        <v>2.6049865945222778E+22</v>
      </c>
      <c r="P2387">
        <f t="shared" si="2673"/>
        <v>3.972966710951824E-3</v>
      </c>
      <c r="Q2387">
        <f>M2387/Me</f>
        <v>4.3620003257238407E-3</v>
      </c>
      <c r="R2387">
        <f>F2387+P2387*dt/2</f>
        <v>-21993.796286548833</v>
      </c>
      <c r="S2387">
        <f>G2387+Q2387*dt/2</f>
        <v>20032.17588072443</v>
      </c>
      <c r="T2387">
        <f>R2387*dt</f>
        <v>-475065999.78945482</v>
      </c>
      <c r="U2387">
        <f>S2387*dt</f>
        <v>432694999.02364767</v>
      </c>
      <c r="V2387">
        <f>N2387/Me*dt</f>
        <v>85.816080956559404</v>
      </c>
      <c r="W2387">
        <f>O2387/Me*dt</f>
        <v>94.219207035634952</v>
      </c>
      <c r="Z2387">
        <v>-266340883.89916682</v>
      </c>
      <c r="AA2387">
        <v>-276954800.83147168</v>
      </c>
      <c r="AB2387">
        <f t="shared" si="2664"/>
        <v>-101508676870.69073</v>
      </c>
      <c r="AC2387">
        <f t="shared" si="2665"/>
        <v>-110955818759.80267</v>
      </c>
    </row>
    <row r="2388" spans="2:29" x14ac:dyDescent="0.3">
      <c r="B2388">
        <f t="shared" si="2668"/>
        <v>-101242335986.79156</v>
      </c>
      <c r="C2388">
        <f t="shared" si="2669"/>
        <v>-110678863958.97121</v>
      </c>
      <c r="D2388">
        <f>B2388+F2388*dt/2</f>
        <v>-101479405579.84912</v>
      </c>
      <c r="E2388">
        <f>C2388+G2388*dt/2</f>
        <v>-110462007675.74139</v>
      </c>
      <c r="F2388">
        <f t="shared" si="2670"/>
        <v>-21950.888246070554</v>
      </c>
      <c r="G2388">
        <f t="shared" si="2671"/>
        <v>20079.285484242249</v>
      </c>
      <c r="H2388">
        <f>SQRT((xs-B2388)^2+(ys-C2388)^2)</f>
        <v>149999405076.52304</v>
      </c>
      <c r="I2388">
        <f>SQRT((xs-D2388)^2+(ys-E2388)^2)</f>
        <v>149999749655.10797</v>
      </c>
      <c r="J2388">
        <f t="shared" ref="J2388" si="2676">G*Ms*Me/H2388^2</f>
        <v>3.5235564425372408E+22</v>
      </c>
      <c r="K2388">
        <f t="shared" si="2667"/>
        <v>3.5235564425372408E+22</v>
      </c>
      <c r="L2388">
        <f>(xs-D2388)/I2388*K2388</f>
        <v>2.3837934005748566E+22</v>
      </c>
      <c r="M2388">
        <f>(ys-E2388)/I2388*K2388</f>
        <v>2.5947984559733069E+22</v>
      </c>
      <c r="N2388">
        <f>(xs-D2388)/I2388*K2388</f>
        <v>2.3837934005748566E+22</v>
      </c>
      <c r="O2388">
        <f>(xs-E2388)/I2388*K2388</f>
        <v>2.5947984559733069E+22</v>
      </c>
      <c r="P2388">
        <f t="shared" si="2673"/>
        <v>3.991616544833986E-3</v>
      </c>
      <c r="Q2388">
        <f>M2388/Me</f>
        <v>4.3449404822058051E-3</v>
      </c>
      <c r="R2388">
        <f>F2388+P2388*dt/2</f>
        <v>-21907.778787386345</v>
      </c>
      <c r="S2388">
        <f>G2388+Q2388*dt/2</f>
        <v>20126.210841450073</v>
      </c>
      <c r="T2388">
        <f>R2388*dt</f>
        <v>-473208021.80754507</v>
      </c>
      <c r="U2388">
        <f>S2388*dt</f>
        <v>434726154.17532158</v>
      </c>
      <c r="V2388">
        <f>N2388/Me*dt</f>
        <v>86.218917368414097</v>
      </c>
      <c r="W2388">
        <f>O2388/Me*dt</f>
        <v>93.850714415645385</v>
      </c>
      <c r="Z2388">
        <v>-281751836.25358796</v>
      </c>
      <c r="AA2388">
        <v>-261261197.14207608</v>
      </c>
      <c r="AB2388">
        <f t="shared" si="2664"/>
        <v>-101997295844.85269</v>
      </c>
      <c r="AC2388">
        <f t="shared" si="2665"/>
        <v>-110505399001.93796</v>
      </c>
    </row>
    <row r="2389" spans="2:29" x14ac:dyDescent="0.3">
      <c r="B2389">
        <f t="shared" si="2668"/>
        <v>-101715544008.59911</v>
      </c>
      <c r="C2389">
        <f t="shared" si="2669"/>
        <v>-110244137804.79588</v>
      </c>
      <c r="D2389">
        <f>B2389+F2389*dt/2</f>
        <v>-101951682437.34909</v>
      </c>
      <c r="E2389">
        <f>C2389+G2389*dt/2</f>
        <v>-110026267933.85037</v>
      </c>
      <c r="F2389">
        <f t="shared" si="2670"/>
        <v>-21864.669328702141</v>
      </c>
      <c r="G2389">
        <f t="shared" si="2671"/>
        <v>20173.136198657896</v>
      </c>
      <c r="H2389">
        <f>SQRT((xs-B2389)^2+(ys-C2389)^2)</f>
        <v>149999406043.11768</v>
      </c>
      <c r="I2389">
        <f>SQRT((xs-D2389)^2+(ys-E2389)^2)</f>
        <v>149999750623.98438</v>
      </c>
      <c r="J2389">
        <f t="shared" ref="J2389" si="2677">G*Ms*Me/H2389^2</f>
        <v>3.5235563971257177E+22</v>
      </c>
      <c r="K2389">
        <f t="shared" si="2667"/>
        <v>3.5235563971257177E+22</v>
      </c>
      <c r="L2389">
        <f>(xs-D2389)/I2389*K2389</f>
        <v>2.3948873338487482E+22</v>
      </c>
      <c r="M2389">
        <f>(ys-E2389)/I2389*K2389</f>
        <v>2.5845626983875638E+22</v>
      </c>
      <c r="N2389">
        <f>(xs-D2389)/I2389*K2389</f>
        <v>2.3948873338487482E+22</v>
      </c>
      <c r="O2389">
        <f>(xs-E2389)/I2389*K2389</f>
        <v>2.5845626983875638E+22</v>
      </c>
      <c r="P2389">
        <f t="shared" si="2673"/>
        <v>4.0101931243281116E-3</v>
      </c>
      <c r="Q2389">
        <f>M2389/Me</f>
        <v>4.327800901519698E-3</v>
      </c>
      <c r="R2389">
        <f>F2389+P2389*dt/2</f>
        <v>-21821.359242959395</v>
      </c>
      <c r="S2389">
        <f>G2389+Q2389*dt/2</f>
        <v>20219.876448394309</v>
      </c>
      <c r="T2389">
        <f>R2389*dt</f>
        <v>-471341359.64792293</v>
      </c>
      <c r="U2389">
        <f>S2389*dt</f>
        <v>436749331.28531706</v>
      </c>
      <c r="V2389">
        <f>N2389/Me*dt</f>
        <v>86.620171485487205</v>
      </c>
      <c r="W2389">
        <f>O2389/Me*dt</f>
        <v>93.480499472825471</v>
      </c>
      <c r="Z2389">
        <v>-296239560.07291061</v>
      </c>
      <c r="AA2389">
        <v>-244711507.46800491</v>
      </c>
      <c r="AB2389">
        <f t="shared" si="2664"/>
        <v>-102483124928.31993</v>
      </c>
      <c r="AC2389">
        <f t="shared" si="2665"/>
        <v>-110052099980.97856</v>
      </c>
    </row>
    <row r="2390" spans="2:29" x14ac:dyDescent="0.3">
      <c r="B2390">
        <f t="shared" si="2668"/>
        <v>-102186885368.24702</v>
      </c>
      <c r="C2390">
        <f t="shared" si="2669"/>
        <v>-109807388473.51056</v>
      </c>
      <c r="D2390">
        <f>B2390+F2390*dt/2</f>
        <v>-102422088299.14496</v>
      </c>
      <c r="E2390">
        <f>C2390+G2390*dt/2</f>
        <v>-109588509013.17075</v>
      </c>
      <c r="F2390">
        <f t="shared" si="2670"/>
        <v>-21778.049157216654</v>
      </c>
      <c r="G2390">
        <f t="shared" si="2671"/>
        <v>20266.616698130721</v>
      </c>
      <c r="H2390">
        <f>SQRT((xs-B2390)^2+(ys-C2390)^2)</f>
        <v>149999407014.28027</v>
      </c>
      <c r="I2390">
        <f>SQRT((xs-D2390)^2+(ys-E2390)^2)</f>
        <v>149999751597.41983</v>
      </c>
      <c r="J2390">
        <f t="shared" ref="J2390" si="2678">G*Ms*Me/H2390^2</f>
        <v>3.5235563514995885E+22</v>
      </c>
      <c r="K2390">
        <f t="shared" si="2667"/>
        <v>3.5235563514995885E+22</v>
      </c>
      <c r="L2390">
        <f>(xs-D2390)/I2390*K2390</f>
        <v>2.4059373160089394E+22</v>
      </c>
      <c r="M2390">
        <f>(ys-E2390)/I2390*K2390</f>
        <v>2.5742795096159999E+22</v>
      </c>
      <c r="N2390">
        <f>(xs-D2390)/I2390*K2390</f>
        <v>2.4059373160089394E+22</v>
      </c>
      <c r="O2390">
        <f>(xs-E2390)/I2390*K2390</f>
        <v>2.5742795096159999E+22</v>
      </c>
      <c r="P2390">
        <f t="shared" si="2673"/>
        <v>4.0286961085213317E-3</v>
      </c>
      <c r="Q2390">
        <f>M2390/Me</f>
        <v>4.3105818982183521E-3</v>
      </c>
      <c r="R2390">
        <f>F2390+P2390*dt/2</f>
        <v>-21734.539239244623</v>
      </c>
      <c r="S2390">
        <f>G2390+Q2390*dt/2</f>
        <v>20313.17098263148</v>
      </c>
      <c r="T2390">
        <f>R2390*dt</f>
        <v>-469466047.56768388</v>
      </c>
      <c r="U2390">
        <f>S2390*dt</f>
        <v>438764493.22483999</v>
      </c>
      <c r="V2390">
        <f>N2390/Me*dt</f>
        <v>87.019835944060759</v>
      </c>
      <c r="W2390">
        <f>O2390/Me*dt</f>
        <v>93.1085690015164</v>
      </c>
      <c r="Z2390">
        <v>-309756583.65143174</v>
      </c>
      <c r="AA2390">
        <v>-227359961.60206845</v>
      </c>
      <c r="AB2390">
        <f t="shared" si="2664"/>
        <v>-102966107999.46614</v>
      </c>
      <c r="AC2390">
        <f t="shared" si="2665"/>
        <v>-109595983941.88779</v>
      </c>
    </row>
    <row r="2391" spans="2:29" x14ac:dyDescent="0.3">
      <c r="B2391">
        <f t="shared" si="2668"/>
        <v>-102656351415.81471</v>
      </c>
      <c r="C2391">
        <f t="shared" si="2669"/>
        <v>-109368623980.28572</v>
      </c>
      <c r="D2391">
        <f>B2391+F2391*dt/2</f>
        <v>-102890614532.48445</v>
      </c>
      <c r="E2391">
        <f>C2391+G2391*dt/2</f>
        <v>-109148738947.4007</v>
      </c>
      <c r="F2391">
        <f t="shared" si="2670"/>
        <v>-21691.029321272592</v>
      </c>
      <c r="G2391">
        <f t="shared" si="2671"/>
        <v>20359.725267132239</v>
      </c>
      <c r="H2391">
        <f>SQRT((xs-B2391)^2+(ys-C2391)^2)</f>
        <v>149999407989.99298</v>
      </c>
      <c r="I2391">
        <f>SQRT((xs-D2391)^2+(ys-E2391)^2)</f>
        <v>149999752575.39636</v>
      </c>
      <c r="J2391">
        <f t="shared" ref="J2391" si="2679">G*Ms*Me/H2391^2</f>
        <v>3.5235563056596915E+22</v>
      </c>
      <c r="K2391">
        <f t="shared" si="2667"/>
        <v>3.5235563056596915E+22</v>
      </c>
      <c r="L2391">
        <f>(xs-D2391)/I2391*K2391</f>
        <v>2.4169431442689049E+22</v>
      </c>
      <c r="M2391">
        <f>(ys-E2391)/I2391*K2391</f>
        <v>2.5639490783800117E+22</v>
      </c>
      <c r="N2391">
        <f>(xs-D2391)/I2391*K2391</f>
        <v>2.4169431442689049E+22</v>
      </c>
      <c r="O2391">
        <f>(xs-E2391)/I2391*K2391</f>
        <v>2.5639490783800117E+22</v>
      </c>
      <c r="P2391">
        <f t="shared" si="2673"/>
        <v>4.0471251578514814E-3</v>
      </c>
      <c r="Q2391">
        <f>M2391/Me</f>
        <v>4.2932837883121423E-3</v>
      </c>
      <c r="R2391">
        <f>F2391+P2391*dt/2</f>
        <v>-21647.320369567795</v>
      </c>
      <c r="S2391">
        <f>G2391+Q2391*dt/2</f>
        <v>20406.09273204601</v>
      </c>
      <c r="T2391">
        <f>R2391*dt</f>
        <v>-467582119.98266435</v>
      </c>
      <c r="U2391">
        <f>S2391*dt</f>
        <v>440771603.0121938</v>
      </c>
      <c r="V2391">
        <f>N2391/Me*dt</f>
        <v>87.417903409592</v>
      </c>
      <c r="W2391">
        <f>O2391/Me*dt</f>
        <v>92.734929827542274</v>
      </c>
      <c r="Z2391">
        <v>-322258616.15914565</v>
      </c>
      <c r="AA2391">
        <v>-209263416.76024991</v>
      </c>
      <c r="AB2391">
        <f t="shared" si="2664"/>
        <v>-103446192151.95653</v>
      </c>
      <c r="AC2391">
        <f t="shared" si="2665"/>
        <v>-109137115794.03378</v>
      </c>
    </row>
    <row r="2392" spans="2:29" x14ac:dyDescent="0.3">
      <c r="B2392">
        <f t="shared" si="2668"/>
        <v>-103123933535.79738</v>
      </c>
      <c r="C2392">
        <f t="shared" si="2669"/>
        <v>-108927852377.27353</v>
      </c>
      <c r="D2392">
        <f>B2392+F2392*dt/2</f>
        <v>-103357252539.11031</v>
      </c>
      <c r="E2392">
        <f>C2392+G2392*dt/2</f>
        <v>-108706965807.14636</v>
      </c>
      <c r="F2392">
        <f t="shared" si="2670"/>
        <v>-21603.611417863001</v>
      </c>
      <c r="G2392">
        <f t="shared" si="2671"/>
        <v>20452.460196959782</v>
      </c>
      <c r="H2392">
        <f>SQRT((xs-B2392)^2+(ys-C2392)^2)</f>
        <v>149999408970.23779</v>
      </c>
      <c r="I2392">
        <f>SQRT((xs-D2392)^2+(ys-E2392)^2)</f>
        <v>149999753557.89594</v>
      </c>
      <c r="J2392">
        <f t="shared" ref="J2392" si="2680">G*Ms*Me/H2392^2</f>
        <v>3.5235562596068728E+22</v>
      </c>
      <c r="K2392">
        <f t="shared" si="2667"/>
        <v>3.5235562596068728E+22</v>
      </c>
      <c r="L2392">
        <f>(xs-D2392)/I2392*K2392</f>
        <v>2.4279046166524843E+22</v>
      </c>
      <c r="M2392">
        <f>(ys-E2392)/I2392*K2392</f>
        <v>2.5535715942679827E+22</v>
      </c>
      <c r="N2392">
        <f>(xs-D2392)/I2392*K2392</f>
        <v>2.4279046166524843E+22</v>
      </c>
      <c r="O2392">
        <f>(xs-E2392)/I2392*K2392</f>
        <v>2.5535715942679827E+22</v>
      </c>
      <c r="P2392">
        <f t="shared" si="2673"/>
        <v>4.0654799341133356E-3</v>
      </c>
      <c r="Q2392">
        <f>M2392/Me</f>
        <v>4.275906889263199E-3</v>
      </c>
      <c r="R2392">
        <f>F2392+P2392*dt/2</f>
        <v>-21559.704234574576</v>
      </c>
      <c r="S2392">
        <f>G2392+Q2392*dt/2</f>
        <v>20498.639991363823</v>
      </c>
      <c r="T2392">
        <f>R2392*dt</f>
        <v>-465689611.46681082</v>
      </c>
      <c r="U2392">
        <f>S2392*dt</f>
        <v>442770623.81345856</v>
      </c>
      <c r="V2392">
        <f>N2392/Me*dt</f>
        <v>87.814366576848045</v>
      </c>
      <c r="W2392">
        <f>O2392/Me*dt</f>
        <v>92.359588808085093</v>
      </c>
      <c r="Z2392">
        <v>-333704692.76677722</v>
      </c>
      <c r="AA2392">
        <v>-190481171.25561699</v>
      </c>
      <c r="AB2392">
        <f t="shared" si="2664"/>
        <v>-103923327840.03098</v>
      </c>
      <c r="AC2392">
        <f t="shared" si="2665"/>
        <v>-108675562924.71568</v>
      </c>
    </row>
    <row r="2393" spans="2:29" x14ac:dyDescent="0.3">
      <c r="B2393">
        <f t="shared" si="2668"/>
        <v>-103589623147.26419</v>
      </c>
      <c r="C2393">
        <f t="shared" si="2669"/>
        <v>-108485081753.46007</v>
      </c>
      <c r="D2393">
        <f>B2393+F2393*dt/2</f>
        <v>-103821993755.41808</v>
      </c>
      <c r="E2393">
        <f>C2393+G2393*dt/2</f>
        <v>-108263197699.77377</v>
      </c>
      <c r="F2393">
        <f t="shared" si="2670"/>
        <v>-21515.797051286154</v>
      </c>
      <c r="G2393">
        <f t="shared" si="2671"/>
        <v>20544.819785767868</v>
      </c>
      <c r="H2393">
        <f>SQRT((xs-B2393)^2+(ys-C2393)^2)</f>
        <v>149999409954.99658</v>
      </c>
      <c r="I2393">
        <f>SQRT((xs-D2393)^2+(ys-E2393)^2)</f>
        <v>149999754544.90039</v>
      </c>
      <c r="J2393">
        <f t="shared" ref="J2393" si="2681">G*Ms*Me/H2393^2</f>
        <v>3.5235562133419847E+22</v>
      </c>
      <c r="K2393">
        <f t="shared" si="2667"/>
        <v>3.5235562133419847E+22</v>
      </c>
      <c r="L2393">
        <f>(xs-D2393)/I2393*K2393</f>
        <v>2.4388215319975877E+22</v>
      </c>
      <c r="M2393">
        <f>(ys-E2393)/I2393*K2393</f>
        <v>2.5431472477318037E+22</v>
      </c>
      <c r="N2393">
        <f>(xs-D2393)/I2393*K2393</f>
        <v>2.4388215319975877E+22</v>
      </c>
      <c r="O2393">
        <f>(xs-E2393)/I2393*K2393</f>
        <v>2.5431472477318037E+22</v>
      </c>
      <c r="P2393">
        <f t="shared" si="2673"/>
        <v>4.0837601004648149E-3</v>
      </c>
      <c r="Q2393">
        <f>M2393/Me</f>
        <v>4.2584515199795775E-3</v>
      </c>
      <c r="R2393">
        <f>F2393+P2393*dt/2</f>
        <v>-21471.692442201133</v>
      </c>
      <c r="S2393">
        <f>G2393+Q2393*dt/2</f>
        <v>20590.811062183646</v>
      </c>
      <c r="T2393">
        <f>R2393*dt</f>
        <v>-463788556.75154448</v>
      </c>
      <c r="U2393">
        <f>S2393*dt</f>
        <v>444761518.94316673</v>
      </c>
      <c r="V2393">
        <f>N2393/Me*dt</f>
        <v>88.209218170040003</v>
      </c>
      <c r="W2393">
        <f>O2393/Me*dt</f>
        <v>91.982552831558877</v>
      </c>
      <c r="Z2393">
        <v>-344057308.86993384</v>
      </c>
      <c r="AA2393">
        <v>-171074770.17393148</v>
      </c>
      <c r="AB2393">
        <f t="shared" si="2664"/>
        <v>-104397469012.88567</v>
      </c>
      <c r="AC2393">
        <f t="shared" si="2665"/>
        <v>-108211395004.69084</v>
      </c>
    </row>
    <row r="2394" spans="2:29" x14ac:dyDescent="0.3">
      <c r="B2394">
        <f t="shared" si="2668"/>
        <v>-104053411704.01573</v>
      </c>
      <c r="C2394">
        <f t="shared" si="2669"/>
        <v>-108040320234.51691</v>
      </c>
      <c r="D2394">
        <f>B2394+F2394*dt/2</f>
        <v>-104284829652.61339</v>
      </c>
      <c r="E2394">
        <f>C2394+G2394*dt/2</f>
        <v>-107817442769.26004</v>
      </c>
      <c r="F2394">
        <f t="shared" si="2670"/>
        <v>-21427.587833116115</v>
      </c>
      <c r="G2394">
        <f t="shared" si="2671"/>
        <v>20636.802338599427</v>
      </c>
      <c r="H2394">
        <f>SQRT((xs-B2394)^2+(ys-C2394)^2)</f>
        <v>149999410944.25125</v>
      </c>
      <c r="I2394">
        <f>SQRT((xs-D2394)^2+(ys-E2394)^2)</f>
        <v>149999755536.39163</v>
      </c>
      <c r="J2394">
        <f t="shared" ref="J2394" si="2682">G*Ms*Me/H2394^2</f>
        <v>3.5235561668658764E+22</v>
      </c>
      <c r="K2394">
        <f t="shared" si="2667"/>
        <v>3.5235561668658764E+22</v>
      </c>
      <c r="L2394">
        <f>(xs-D2394)/I2394*K2394</f>
        <v>2.449693689959881E+22</v>
      </c>
      <c r="M2394">
        <f>(ys-E2394)/I2394*K2394</f>
        <v>2.532676230083366E+22</v>
      </c>
      <c r="N2394">
        <f>(xs-D2394)/I2394*K2394</f>
        <v>2.449693689959881E+22</v>
      </c>
      <c r="O2394">
        <f>(xs-E2394)/I2394*K2394</f>
        <v>2.532676230083366E+22</v>
      </c>
      <c r="P2394">
        <f t="shared" si="2673"/>
        <v>4.1019653214331561E-3</v>
      </c>
      <c r="Q2394">
        <f>M2394/Me</f>
        <v>4.2409180008093871E-3</v>
      </c>
      <c r="R2394">
        <f>F2394+P2394*dt/2</f>
        <v>-21383.286607644637</v>
      </c>
      <c r="S2394">
        <f>G2394+Q2394*dt/2</f>
        <v>20682.604253008169</v>
      </c>
      <c r="T2394">
        <f>R2394*dt</f>
        <v>-461878990.72512418</v>
      </c>
      <c r="U2394">
        <f>S2394*dt</f>
        <v>446744251.86497647</v>
      </c>
      <c r="V2394">
        <f>N2394/Me*dt</f>
        <v>88.602450942956168</v>
      </c>
      <c r="W2394">
        <f>O2394/Me*dt</f>
        <v>91.603828817482764</v>
      </c>
      <c r="Z2394">
        <v>-353282542.97263145</v>
      </c>
      <c r="AA2394">
        <v>-151107803.6879949</v>
      </c>
      <c r="AB2394">
        <f t="shared" si="2664"/>
        <v>-104868573237.71349</v>
      </c>
      <c r="AC2394">
        <f t="shared" si="2665"/>
        <v>-107744683786.33992</v>
      </c>
    </row>
    <row r="2395" spans="2:29" x14ac:dyDescent="0.3">
      <c r="B2395">
        <f t="shared" si="2668"/>
        <v>-104515290694.74086</v>
      </c>
      <c r="C2395">
        <f t="shared" si="2669"/>
        <v>-107593575982.65193</v>
      </c>
      <c r="D2395">
        <f>B2395+F2395*dt/2</f>
        <v>-104745751736.86833</v>
      </c>
      <c r="E2395">
        <f>C2395+G2395*dt/2</f>
        <v>-107369709196.04382</v>
      </c>
      <c r="F2395">
        <f t="shared" si="2670"/>
        <v>-21338.985382173159</v>
      </c>
      <c r="G2395">
        <f t="shared" si="2671"/>
        <v>20728.40616741691</v>
      </c>
      <c r="H2395">
        <f>SQRT((xs-B2395)^2+(ys-C2395)^2)</f>
        <v>149999411937.98355</v>
      </c>
      <c r="I2395">
        <f>SQRT((xs-D2395)^2+(ys-E2395)^2)</f>
        <v>149999756532.35132</v>
      </c>
      <c r="J2395">
        <f t="shared" ref="J2395" si="2683">G*Ms*Me/H2395^2</f>
        <v>3.5235561201794057E+22</v>
      </c>
      <c r="K2395">
        <f t="shared" si="2667"/>
        <v>3.5235561201794057E+22</v>
      </c>
      <c r="L2395">
        <f>(xs-D2395)/I2395*K2395</f>
        <v>2.4605208910164725E+22</v>
      </c>
      <c r="M2395">
        <f>(ys-E2395)/I2395*K2395</f>
        <v>2.5221587334910643E+22</v>
      </c>
      <c r="N2395">
        <f>(xs-D2395)/I2395*K2395</f>
        <v>2.4605208910164725E+22</v>
      </c>
      <c r="O2395">
        <f>(xs-E2395)/I2395*K2395</f>
        <v>2.5221587334910643E+22</v>
      </c>
      <c r="P2395">
        <f t="shared" si="2673"/>
        <v>4.1200952629210858E-3</v>
      </c>
      <c r="Q2395">
        <f>M2395/Me</f>
        <v>4.2233066535349367E-3</v>
      </c>
      <c r="R2395">
        <f>F2395+P2395*dt/2</f>
        <v>-21294.488353333611</v>
      </c>
      <c r="S2395">
        <f>G2395+Q2395*dt/2</f>
        <v>20774.017879275088</v>
      </c>
      <c r="T2395">
        <f>R2395*dt</f>
        <v>-459960948.432006</v>
      </c>
      <c r="U2395">
        <f>S2395*dt</f>
        <v>448718786.19234192</v>
      </c>
      <c r="V2395">
        <f>N2395/Me*dt</f>
        <v>88.994057679095448</v>
      </c>
      <c r="W2395">
        <f>O2395/Me*dt</f>
        <v>91.223423716354631</v>
      </c>
      <c r="Z2395">
        <v>-361350167.82764518</v>
      </c>
      <c r="AA2395">
        <v>-130645698.67187795</v>
      </c>
      <c r="AB2395">
        <f t="shared" si="2664"/>
        <v>-105336601811.00052</v>
      </c>
      <c r="AC2395">
        <f t="shared" si="2665"/>
        <v>-107275502895.13147</v>
      </c>
    </row>
    <row r="2396" spans="2:29" x14ac:dyDescent="0.3">
      <c r="B2396">
        <f t="shared" si="2668"/>
        <v>-104975251643.17287</v>
      </c>
      <c r="C2396">
        <f t="shared" si="2669"/>
        <v>-107144857196.45959</v>
      </c>
      <c r="D2396">
        <f>B2396+F2396*dt/2</f>
        <v>-105204751549.4774</v>
      </c>
      <c r="E2396">
        <f>C2396+G2396*dt/2</f>
        <v>-106920005196.87535</v>
      </c>
      <c r="F2396">
        <f t="shared" si="2670"/>
        <v>-21249.991324494065</v>
      </c>
      <c r="G2396">
        <f t="shared" si="2671"/>
        <v>20819.629591133264</v>
      </c>
      <c r="H2396">
        <f>SQRT((xs-B2396)^2+(ys-C2396)^2)</f>
        <v>149999412936.17514</v>
      </c>
      <c r="I2396">
        <f>SQRT((xs-D2396)^2+(ys-E2396)^2)</f>
        <v>149999757532.76111</v>
      </c>
      <c r="J2396">
        <f t="shared" ref="J2396" si="2684">G*Ms*Me/H2396^2</f>
        <v>3.523556073283435E+22</v>
      </c>
      <c r="K2396">
        <f t="shared" si="2667"/>
        <v>3.523556073283435E+22</v>
      </c>
      <c r="L2396">
        <f>(xs-D2396)/I2396*K2396</f>
        <v>2.4713029364695693E+22</v>
      </c>
      <c r="M2396">
        <f>(ys-E2396)/I2396*K2396</f>
        <v>2.5115949509762636E+22</v>
      </c>
      <c r="N2396">
        <f>(xs-D2396)/I2396*K2396</f>
        <v>2.4713029364695693E+22</v>
      </c>
      <c r="O2396">
        <f>(xs-E2396)/I2396*K2396</f>
        <v>2.5115949509762636E+22</v>
      </c>
      <c r="P2396">
        <f t="shared" si="2673"/>
        <v>4.1381495922129426E-3</v>
      </c>
      <c r="Q2396">
        <f>M2396/Me</f>
        <v>4.2056178013668176E-3</v>
      </c>
      <c r="R2396">
        <f>F2396+P2396*dt/2</f>
        <v>-21205.299308898164</v>
      </c>
      <c r="S2396">
        <f>G2396+Q2396*dt/2</f>
        <v>20865.050263388024</v>
      </c>
      <c r="T2396">
        <f>R2396*dt</f>
        <v>-458034465.07220036</v>
      </c>
      <c r="U2396">
        <f>S2396*dt</f>
        <v>450685085.68918133</v>
      </c>
      <c r="V2396">
        <f>N2396/Me*dt</f>
        <v>89.384031191799565</v>
      </c>
      <c r="W2396">
        <f>O2396/Me*dt</f>
        <v>90.841344509523253</v>
      </c>
      <c r="Z2396">
        <v>-368233749.46964407</v>
      </c>
      <c r="AA2396">
        <v>-109755504.29812272</v>
      </c>
      <c r="AB2396">
        <f t="shared" si="2664"/>
        <v>-105801519857.71472</v>
      </c>
      <c r="AC2396">
        <f t="shared" si="2665"/>
        <v>-106803927615.06854</v>
      </c>
    </row>
    <row r="2397" spans="2:29" x14ac:dyDescent="0.3">
      <c r="B2397">
        <f t="shared" si="2668"/>
        <v>-105433286108.24507</v>
      </c>
      <c r="C2397">
        <f t="shared" si="2669"/>
        <v>-106694172110.77042</v>
      </c>
      <c r="D2397">
        <f>B2397+F2397*dt/2</f>
        <v>-105661820667.01274</v>
      </c>
      <c r="E2397">
        <f>C2397+G2397*dt/2</f>
        <v>-106468339024.66548</v>
      </c>
      <c r="F2397">
        <f t="shared" si="2670"/>
        <v>-21160.607293302266</v>
      </c>
      <c r="G2397">
        <f t="shared" si="2671"/>
        <v>20910.470935642788</v>
      </c>
      <c r="H2397">
        <f>SQRT((xs-B2397)^2+(ys-C2397)^2)</f>
        <v>149999413938.80765</v>
      </c>
      <c r="I2397">
        <f>SQRT((xs-D2397)^2+(ys-E2397)^2)</f>
        <v>149999758537.60254</v>
      </c>
      <c r="J2397">
        <f t="shared" ref="J2397" si="2685">G*Ms*Me/H2397^2</f>
        <v>3.5235560261788262E+22</v>
      </c>
      <c r="K2397">
        <f t="shared" si="2667"/>
        <v>3.5235560261788262E+22</v>
      </c>
      <c r="L2397">
        <f>(xs-D2397)/I2397*K2397</f>
        <v>2.4820396284501232E+22</v>
      </c>
      <c r="M2397">
        <f>(ys-E2397)/I2397*K2397</f>
        <v>2.5009850764097525E+22</v>
      </c>
      <c r="N2397">
        <f>(xs-D2397)/I2397*K2397</f>
        <v>2.4820396284501232E+22</v>
      </c>
      <c r="O2397">
        <f>(xs-E2397)/I2397*K2397</f>
        <v>2.5009850764097525E+22</v>
      </c>
      <c r="P2397">
        <f t="shared" si="2673"/>
        <v>4.1561279779807822E-3</v>
      </c>
      <c r="Q2397">
        <f>M2397/Me</f>
        <v>4.1878517689379648E-3</v>
      </c>
      <c r="R2397">
        <f>F2397+P2397*dt/2</f>
        <v>-21115.721111140072</v>
      </c>
      <c r="S2397">
        <f>G2397+Q2397*dt/2</f>
        <v>20955.699734747319</v>
      </c>
      <c r="T2397">
        <f>R2397*dt</f>
        <v>-456099576.00062555</v>
      </c>
      <c r="U2397">
        <f>S2397*dt</f>
        <v>452643114.27054209</v>
      </c>
      <c r="V2397">
        <f>N2397/Me*dt</f>
        <v>89.772364324384895</v>
      </c>
      <c r="W2397">
        <f>O2397/Me*dt</f>
        <v>90.457598209060038</v>
      </c>
      <c r="Z2397">
        <v>-373910733.81677252</v>
      </c>
      <c r="AA2397">
        <v>-88505672.320704773</v>
      </c>
      <c r="AB2397">
        <f t="shared" si="2664"/>
        <v>-106263296418.06247</v>
      </c>
      <c r="AC2397">
        <f t="shared" si="2665"/>
        <v>-106330034668.82059</v>
      </c>
    </row>
    <row r="2398" spans="2:29" x14ac:dyDescent="0.3">
      <c r="B2398">
        <f t="shared" si="2668"/>
        <v>-105889385684.2457</v>
      </c>
      <c r="C2398">
        <f t="shared" si="2669"/>
        <v>-106241528996.49988</v>
      </c>
      <c r="D2398">
        <f>B2398+F2398*dt/2</f>
        <v>-106116950701.47865</v>
      </c>
      <c r="E2398">
        <f>C2398+G2398*dt/2</f>
        <v>-106014718968.33427</v>
      </c>
      <c r="F2398">
        <f t="shared" si="2670"/>
        <v>-21070.834928977882</v>
      </c>
      <c r="G2398">
        <f t="shared" si="2671"/>
        <v>21000.928533851849</v>
      </c>
      <c r="H2398">
        <f>SQRT((xs-B2398)^2+(ys-C2398)^2)</f>
        <v>149999414945.86258</v>
      </c>
      <c r="I2398">
        <f>SQRT((xs-D2398)^2+(ys-E2398)^2)</f>
        <v>149999759546.85712</v>
      </c>
      <c r="J2398">
        <f t="shared" ref="J2398" si="2686">G*Ms*Me/H2398^2</f>
        <v>3.5235559788664483E+22</v>
      </c>
      <c r="K2398">
        <f t="shared" si="2667"/>
        <v>3.5235559788664483E+22</v>
      </c>
      <c r="L2398">
        <f>(xs-D2398)/I2398*K2398</f>
        <v>2.4927307699214617E+22</v>
      </c>
      <c r="M2398">
        <f>(ys-E2398)/I2398*K2398</f>
        <v>2.4903293045081903E+22</v>
      </c>
      <c r="N2398">
        <f>(xs-D2398)/I2398*K2398</f>
        <v>2.4927307699214617E+22</v>
      </c>
      <c r="O2398">
        <f>(xs-E2398)/I2398*K2398</f>
        <v>2.4903293045081903E+22</v>
      </c>
      <c r="P2398">
        <f t="shared" si="2673"/>
        <v>4.1740300902904579E-3</v>
      </c>
      <c r="Q2398">
        <f>M2398/Me</f>
        <v>4.1700088822977065E-3</v>
      </c>
      <c r="R2398">
        <f>F2398+P2398*dt/2</f>
        <v>-21025.755404002746</v>
      </c>
      <c r="S2398">
        <f>G2398+Q2398*dt/2</f>
        <v>21045.964629780665</v>
      </c>
      <c r="T2398">
        <f>R2398*dt</f>
        <v>-454156316.72645932</v>
      </c>
      <c r="U2398">
        <f>S2398*dt</f>
        <v>454592836.00326234</v>
      </c>
      <c r="V2398">
        <f>N2398/Me*dt</f>
        <v>90.159049950273896</v>
      </c>
      <c r="W2398">
        <f>O2398/Me*dt</f>
        <v>90.072191857630457</v>
      </c>
      <c r="Z2398">
        <v>-378362520.5571025</v>
      </c>
      <c r="AA2398">
        <v>-66965832.763934925</v>
      </c>
      <c r="AB2398">
        <f t="shared" si="2664"/>
        <v>-106721904521.52925</v>
      </c>
      <c r="AC2398">
        <f t="shared" si="2665"/>
        <v>-105853901993.26054</v>
      </c>
    </row>
    <row r="2399" spans="2:29" x14ac:dyDescent="0.3">
      <c r="B2399">
        <f t="shared" si="2668"/>
        <v>-106343542000.97215</v>
      </c>
      <c r="C2399">
        <f t="shared" si="2669"/>
        <v>-105786936160.49661</v>
      </c>
      <c r="D2399">
        <f>B2399+F2399*dt/2</f>
        <v>-106570133300.46565</v>
      </c>
      <c r="E2399">
        <f>C2399+G2399*dt/2</f>
        <v>-105559153352.65895</v>
      </c>
      <c r="F2399">
        <f t="shared" si="2670"/>
        <v>-20980.675879027607</v>
      </c>
      <c r="G2399">
        <f t="shared" si="2671"/>
        <v>21091.00072570948</v>
      </c>
      <c r="H2399">
        <f>SQRT((xs-B2399)^2+(ys-C2399)^2)</f>
        <v>149999415957.32138</v>
      </c>
      <c r="I2399">
        <f>SQRT((xs-D2399)^2+(ys-E2399)^2)</f>
        <v>149999760560.5062</v>
      </c>
      <c r="J2399">
        <f t="shared" ref="J2399" si="2687">G*Ms*Me/H2399^2</f>
        <v>3.5235559313471743E+22</v>
      </c>
      <c r="K2399">
        <f t="shared" si="2667"/>
        <v>3.5235559313471743E+22</v>
      </c>
      <c r="L2399">
        <f>(xs-D2399)/I2399*K2399</f>
        <v>2.5033761646829095E+22</v>
      </c>
      <c r="M2399">
        <f>(ys-E2399)/I2399*K2399</f>
        <v>2.4796278308305335E+22</v>
      </c>
      <c r="N2399">
        <f>(xs-D2399)/I2399*K2399</f>
        <v>2.5033761646829095E+22</v>
      </c>
      <c r="O2399">
        <f>(xs-E2399)/I2399*K2399</f>
        <v>2.4796278308305335E+22</v>
      </c>
      <c r="P2399">
        <f t="shared" si="2673"/>
        <v>4.1918556006076847E-3</v>
      </c>
      <c r="Q2399">
        <f>M2399/Me</f>
        <v>4.1520894689057826E-3</v>
      </c>
      <c r="R2399">
        <f>F2399+P2399*dt/2</f>
        <v>-20935.403838541046</v>
      </c>
      <c r="S2399">
        <f>G2399+Q2399*dt/2</f>
        <v>21135.843291973662</v>
      </c>
      <c r="T2399">
        <f>R2399*dt</f>
        <v>-452204722.91248661</v>
      </c>
      <c r="U2399">
        <f>S2399*dt</f>
        <v>456534215.1066311</v>
      </c>
      <c r="V2399">
        <f>N2399/Me*dt</f>
        <v>90.544080973125986</v>
      </c>
      <c r="W2399">
        <f>O2399/Me*dt</f>
        <v>89.685132528364903</v>
      </c>
      <c r="Z2399">
        <v>-381574524.07807052</v>
      </c>
      <c r="AA2399">
        <v>-45206565.752510041</v>
      </c>
      <c r="AB2399">
        <f t="shared" si="2664"/>
        <v>-107177321247.96271</v>
      </c>
      <c r="AC2399">
        <f t="shared" si="2665"/>
        <v>-105375608511.14249</v>
      </c>
    </row>
    <row r="2400" spans="2:29" x14ac:dyDescent="0.3">
      <c r="B2400">
        <f t="shared" si="2668"/>
        <v>-106795746723.88464</v>
      </c>
      <c r="C2400">
        <f t="shared" si="2669"/>
        <v>-105330401945.38998</v>
      </c>
      <c r="D2400">
        <f>B2400+F2400*dt/2</f>
        <v>-107021360147.30363</v>
      </c>
      <c r="E2400">
        <f>C2400+G2400*dt/2</f>
        <v>-105101650538.12102</v>
      </c>
      <c r="F2400">
        <f t="shared" si="2670"/>
        <v>-20890.131798054481</v>
      </c>
      <c r="G2400">
        <f t="shared" si="2671"/>
        <v>21180.685858237845</v>
      </c>
      <c r="H2400">
        <f>SQRT((xs-B2400)^2+(ys-C2400)^2)</f>
        <v>149999416973.16537</v>
      </c>
      <c r="I2400">
        <f>SQRT((xs-D2400)^2+(ys-E2400)^2)</f>
        <v>149999761578.53113</v>
      </c>
      <c r="J2400">
        <f t="shared" ref="J2400" si="2688">G*Ms*Me/H2400^2</f>
        <v>3.5235558836218802E+22</v>
      </c>
      <c r="K2400">
        <f t="shared" si="2667"/>
        <v>3.5235558836218802E+22</v>
      </c>
      <c r="L2400">
        <f>(xs-D2400)/I2400*K2400</f>
        <v>2.5139756173733824E+22</v>
      </c>
      <c r="M2400">
        <f>(ys-E2400)/I2400*K2400</f>
        <v>2.4688808517744416E+22</v>
      </c>
      <c r="N2400">
        <f>(xs-D2400)/I2400*K2400</f>
        <v>2.5139756173733824E+22</v>
      </c>
      <c r="O2400">
        <f>(xs-E2400)/I2400*K2400</f>
        <v>2.4688808517744416E+22</v>
      </c>
      <c r="P2400">
        <f t="shared" si="2673"/>
        <v>4.2096041818040558E-3</v>
      </c>
      <c r="Q2400">
        <f>M2400/Me</f>
        <v>4.1340938576263251E-3</v>
      </c>
      <c r="R2400">
        <f>F2400+P2400*dt/2</f>
        <v>-20844.668072890996</v>
      </c>
      <c r="S2400">
        <f>G2400+Q2400*dt/2</f>
        <v>21225.334071900208</v>
      </c>
      <c r="T2400">
        <f>R2400*dt</f>
        <v>-450244830.3744455</v>
      </c>
      <c r="U2400">
        <f>S2400*dt</f>
        <v>458467215.95304447</v>
      </c>
      <c r="V2400">
        <f>N2400/Me*dt</f>
        <v>90.927450326967602</v>
      </c>
      <c r="W2400">
        <f>O2400/Me*dt</f>
        <v>89.296427324728626</v>
      </c>
      <c r="Z2400">
        <v>-383536221.23949087</v>
      </c>
      <c r="AA2400">
        <v>-23299170.230540249</v>
      </c>
      <c r="AB2400">
        <f t="shared" si="2664"/>
        <v>-107629527775.49858</v>
      </c>
      <c r="AC2400">
        <f t="shared" si="2665"/>
        <v>-104895233899.66748</v>
      </c>
    </row>
    <row r="2401" spans="2:29" x14ac:dyDescent="0.3">
      <c r="B2401">
        <f t="shared" si="2668"/>
        <v>-107245991554.25909</v>
      </c>
      <c r="C2401">
        <f t="shared" si="2669"/>
        <v>-104871934729.43694</v>
      </c>
      <c r="D2401">
        <f>B2401+F2401*dt/2</f>
        <v>-107470622961.21455</v>
      </c>
      <c r="E2401">
        <f>C2401+G2401*dt/2</f>
        <v>-104642218920.75285</v>
      </c>
      <c r="F2401">
        <f t="shared" si="2670"/>
        <v>-20799.204347727515</v>
      </c>
      <c r="G2401">
        <f t="shared" si="2671"/>
        <v>21269.982285562572</v>
      </c>
      <c r="H2401">
        <f>SQRT((xs-B2401)^2+(ys-C2401)^2)</f>
        <v>149999417993.37585</v>
      </c>
      <c r="I2401">
        <f>SQRT((xs-D2401)^2+(ys-E2401)^2)</f>
        <v>149999762600.91315</v>
      </c>
      <c r="J2401">
        <f t="shared" ref="J2401" si="2689">G*Ms*Me/H2401^2</f>
        <v>3.5235558356914465E+22</v>
      </c>
      <c r="K2401">
        <f t="shared" si="2667"/>
        <v>3.5235558356914465E+22</v>
      </c>
      <c r="L2401">
        <f>(xs-D2401)/I2401*K2401</f>
        <v>2.5245289334749748E+22</v>
      </c>
      <c r="M2401">
        <f>(ys-E2401)/I2401*K2401</f>
        <v>2.4580885645726749E+22</v>
      </c>
      <c r="N2401">
        <f>(xs-D2401)/I2401*K2401</f>
        <v>2.5245289334749748E+22</v>
      </c>
      <c r="O2401">
        <f>(xs-E2401)/I2401*K2401</f>
        <v>2.4580885645726749E+22</v>
      </c>
      <c r="P2401">
        <f t="shared" si="2673"/>
        <v>4.2272755081630524E-3</v>
      </c>
      <c r="Q2401">
        <f>M2401/Me</f>
        <v>4.116022378721826E-3</v>
      </c>
      <c r="R2401">
        <f>F2401+P2401*dt/2</f>
        <v>-20753.549772239352</v>
      </c>
      <c r="S2401">
        <f>G2401+Q2401*dt/2</f>
        <v>21314.435327252766</v>
      </c>
      <c r="T2401">
        <f>R2401*dt</f>
        <v>-448276675.08037001</v>
      </c>
      <c r="U2401">
        <f>S2401*dt</f>
        <v>460391803.06865972</v>
      </c>
      <c r="V2401">
        <f>N2401/Me*dt</f>
        <v>91.309150976321931</v>
      </c>
      <c r="W2401">
        <f>O2401/Me*dt</f>
        <v>88.906083380391436</v>
      </c>
      <c r="Z2401">
        <v>-384241185.83386654</v>
      </c>
      <c r="AA2401">
        <v>-1315430.3275449388</v>
      </c>
      <c r="AB2401">
        <f t="shared" si="2664"/>
        <v>-108078509415.17332</v>
      </c>
      <c r="AC2401">
        <f t="shared" si="2665"/>
        <v>-104412858356.69582</v>
      </c>
    </row>
    <row r="2402" spans="2:29" x14ac:dyDescent="0.3">
      <c r="B2402">
        <f t="shared" si="2668"/>
        <v>-107694268229.33946</v>
      </c>
      <c r="C2402">
        <f t="shared" si="2669"/>
        <v>-104411542926.36827</v>
      </c>
      <c r="D2402">
        <f>B2402+F2402*dt/2</f>
        <v>-107917913497.46437</v>
      </c>
      <c r="E2402">
        <f>C2402+G2402*dt/2</f>
        <v>-104180866931.98369</v>
      </c>
      <c r="F2402">
        <f t="shared" si="2670"/>
        <v>-20707.895196751193</v>
      </c>
      <c r="G2402">
        <f t="shared" si="2671"/>
        <v>21358.888368942964</v>
      </c>
      <c r="H2402">
        <f>SQRT((xs-B2402)^2+(ys-C2402)^2)</f>
        <v>149999419017.93405</v>
      </c>
      <c r="I2402">
        <f>SQRT((xs-D2402)^2+(ys-E2402)^2)</f>
        <v>149999763627.63342</v>
      </c>
      <c r="J2402">
        <f t="shared" ref="J2402" si="2690">G*Ms*Me/H2402^2</f>
        <v>3.5235557875567531E+22</v>
      </c>
      <c r="K2402">
        <f t="shared" si="2667"/>
        <v>3.5235557875567531E+22</v>
      </c>
      <c r="L2402">
        <f>(xs-D2402)/I2402*K2402</f>
        <v>2.5350359193165282E+22</v>
      </c>
      <c r="M2402">
        <f>(ys-E2402)/I2402*K2402</f>
        <v>2.4472511672894743E+22</v>
      </c>
      <c r="N2402">
        <f>(xs-D2402)/I2402*K2402</f>
        <v>2.5350359193165282E+22</v>
      </c>
      <c r="O2402">
        <f>(xs-E2402)/I2402*K2402</f>
        <v>2.4472511672894743E+22</v>
      </c>
      <c r="P2402">
        <f t="shared" si="2673"/>
        <v>4.2448692553860145E-3</v>
      </c>
      <c r="Q2402">
        <f>M2402/Me</f>
        <v>4.0978753638470766E-3</v>
      </c>
      <c r="R2402">
        <f>F2402+P2402*dt/2</f>
        <v>-20662.050608793023</v>
      </c>
      <c r="S2402">
        <f>G2402+Q2402*dt/2</f>
        <v>21403.145422872512</v>
      </c>
      <c r="T2402">
        <f>R2402*dt</f>
        <v>-446300293.14992929</v>
      </c>
      <c r="U2402">
        <f>S2402*dt</f>
        <v>462307941.13404626</v>
      </c>
      <c r="V2402">
        <f>N2402/Me*dt</f>
        <v>91.689175916337916</v>
      </c>
      <c r="W2402">
        <f>O2402/Me*dt</f>
        <v>88.514107859096853</v>
      </c>
      <c r="Z2402">
        <v>-383687109.62135583</v>
      </c>
      <c r="AA2402">
        <v>20672619.862910654</v>
      </c>
      <c r="AB2402">
        <f t="shared" si="2664"/>
        <v>-108524255632.11075</v>
      </c>
      <c r="AC2402">
        <f t="shared" si="2665"/>
        <v>-103928562365.37131</v>
      </c>
    </row>
    <row r="2403" spans="2:29" x14ac:dyDescent="0.3">
      <c r="B2403">
        <f t="shared" si="2668"/>
        <v>-108140568522.4894</v>
      </c>
      <c r="C2403">
        <f t="shared" si="2669"/>
        <v>-103949234985.23422</v>
      </c>
      <c r="D2403">
        <f>B2403+F2403*dt/2</f>
        <v>-108363223547.5144</v>
      </c>
      <c r="E2403">
        <f>C2403+G2403*dt/2</f>
        <v>-103717603038.48476</v>
      </c>
      <c r="F2403">
        <f t="shared" si="2670"/>
        <v>-20616.206020834856</v>
      </c>
      <c r="G2403">
        <f t="shared" si="2671"/>
        <v>21447.402476802061</v>
      </c>
      <c r="H2403">
        <f>SQRT((xs-B2403)^2+(ys-C2403)^2)</f>
        <v>149999420046.82108</v>
      </c>
      <c r="I2403">
        <f>SQRT((xs-D2403)^2+(ys-E2403)^2)</f>
        <v>149999764658.67297</v>
      </c>
      <c r="J2403">
        <f t="shared" ref="J2403" si="2691">G*Ms*Me/H2403^2</f>
        <v>3.5235557392186884E+22</v>
      </c>
      <c r="K2403">
        <f t="shared" si="2667"/>
        <v>3.5235557392186884E+22</v>
      </c>
      <c r="L2403">
        <f>(xs-D2403)/I2403*K2403</f>
        <v>2.5454963820771905E+22</v>
      </c>
      <c r="M2403">
        <f>(ys-E2403)/I2403*K2403</f>
        <v>2.4363688588169267E+22</v>
      </c>
      <c r="N2403">
        <f>(xs-D2403)/I2403*K2403</f>
        <v>2.5454963820771905E+22</v>
      </c>
      <c r="O2403">
        <f>(xs-E2403)/I2403*K2403</f>
        <v>2.4363688588169267E+22</v>
      </c>
      <c r="P2403">
        <f t="shared" si="2673"/>
        <v>4.2623851005981084E-3</v>
      </c>
      <c r="Q2403">
        <f>M2403/Me</f>
        <v>4.0796531460430786E-3</v>
      </c>
      <c r="R2403">
        <f>F2403+P2403*dt/2</f>
        <v>-20570.172261748397</v>
      </c>
      <c r="S2403">
        <f>G2403+Q2403*dt/2</f>
        <v>21491.462730779327</v>
      </c>
      <c r="T2403">
        <f>R2403*dt</f>
        <v>-444315720.85376537</v>
      </c>
      <c r="U2403">
        <f>S2403*dt</f>
        <v>464215594.98483348</v>
      </c>
      <c r="V2403">
        <f>N2403/Me*dt</f>
        <v>92.067518172919137</v>
      </c>
      <c r="W2403">
        <f>O2403/Me*dt</f>
        <v>88.120507954530495</v>
      </c>
      <c r="Z2403">
        <v>-381875809.87075627</v>
      </c>
      <c r="AA2403">
        <v>42592932.321097359</v>
      </c>
      <c r="AB2403">
        <f t="shared" si="2664"/>
        <v>-108966760053.21391</v>
      </c>
      <c r="AC2403">
        <f t="shared" si="2665"/>
        <v>-103442426457.9283</v>
      </c>
    </row>
    <row r="2404" spans="2:29" x14ac:dyDescent="0.3">
      <c r="B2404">
        <f t="shared" si="2668"/>
        <v>-108584884243.34315</v>
      </c>
      <c r="C2404">
        <f t="shared" si="2669"/>
        <v>-103485019390.24939</v>
      </c>
      <c r="D2404">
        <f>B2404+F2404*dt/2</f>
        <v>-108806544939.17191</v>
      </c>
      <c r="E2404">
        <f>C2404+G2404*dt/2</f>
        <v>-103252435742.01402</v>
      </c>
      <c r="F2404">
        <f t="shared" si="2670"/>
        <v>-20524.138502661935</v>
      </c>
      <c r="G2404">
        <f t="shared" si="2671"/>
        <v>21535.52298475659</v>
      </c>
      <c r="H2404">
        <f>SQRT((xs-B2404)^2+(ys-C2404)^2)</f>
        <v>149999421080.01791</v>
      </c>
      <c r="I2404">
        <f>SQRT((xs-D2404)^2+(ys-E2404)^2)</f>
        <v>149999765694.01291</v>
      </c>
      <c r="J2404">
        <f t="shared" ref="J2404" si="2692">G*Ms*Me/H2404^2</f>
        <v>3.5235556906781462E+22</v>
      </c>
      <c r="K2404">
        <f t="shared" si="2667"/>
        <v>3.5235556906781462E+22</v>
      </c>
      <c r="L2404">
        <f>(xs-D2404)/I2404*K2404</f>
        <v>2.5559101297899497E+22</v>
      </c>
      <c r="M2404">
        <f>(ys-E2404)/I2404*K2404</f>
        <v>2.4254418388713157E+22</v>
      </c>
      <c r="N2404">
        <f>(xs-D2404)/I2404*K2404</f>
        <v>2.5559101297899497E+22</v>
      </c>
      <c r="O2404">
        <f>(xs-E2404)/I2404*K2404</f>
        <v>2.4254418388713157E+22</v>
      </c>
      <c r="P2404">
        <f t="shared" si="2673"/>
        <v>4.2798227223542354E-3</v>
      </c>
      <c r="Q2404">
        <f>M2404/Me</f>
        <v>4.0613560597309367E-3</v>
      </c>
      <c r="R2404">
        <f>F2404+P2404*dt/2</f>
        <v>-20477.916417260509</v>
      </c>
      <c r="S2404">
        <f>G2404+Q2404*dt/2</f>
        <v>21579.385630201683</v>
      </c>
      <c r="T2404">
        <f>R2404*dt</f>
        <v>-442322994.612827</v>
      </c>
      <c r="U2404">
        <f>S2404*dt</f>
        <v>466114729.61235636</v>
      </c>
      <c r="V2404">
        <f>N2404/Me*dt</f>
        <v>92.444170802851488</v>
      </c>
      <c r="W2404">
        <f>O2404/Me*dt</f>
        <v>87.725290890188234</v>
      </c>
      <c r="Z2404">
        <v>-378813223.38209164</v>
      </c>
      <c r="AA2404">
        <v>64373681.182039641</v>
      </c>
      <c r="AB2404">
        <f t="shared" si="2664"/>
        <v>-109406020461.33807</v>
      </c>
      <c r="AC2404">
        <f t="shared" si="2665"/>
        <v>-102954530979.455</v>
      </c>
    </row>
    <row r="2405" spans="2:29" x14ac:dyDescent="0.3">
      <c r="B2405">
        <f t="shared" si="2668"/>
        <v>-109027207237.95598</v>
      </c>
      <c r="C2405">
        <f t="shared" si="2669"/>
        <v>-103018904660.63704</v>
      </c>
      <c r="D2405">
        <f>B2405+F2405*dt/2</f>
        <v>-109247869536.74005</v>
      </c>
      <c r="E2405">
        <f>C2405+G2405*dt/2</f>
        <v>-102785373579.26006</v>
      </c>
      <c r="F2405">
        <f t="shared" si="2670"/>
        <v>-20431.694331859086</v>
      </c>
      <c r="G2405">
        <f t="shared" si="2671"/>
        <v>21623.248275646776</v>
      </c>
      <c r="H2405">
        <f>SQRT((xs-B2405)^2+(ys-C2405)^2)</f>
        <v>149999422117.50558</v>
      </c>
      <c r="I2405">
        <f>SQRT((xs-D2405)^2+(ys-E2405)^2)</f>
        <v>149999766733.63403</v>
      </c>
      <c r="J2405">
        <f t="shared" ref="J2405" si="2693">G*Ms*Me/H2405^2</f>
        <v>3.5235556419360174E+22</v>
      </c>
      <c r="K2405">
        <f t="shared" si="2667"/>
        <v>3.5235556419360174E+22</v>
      </c>
      <c r="L2405">
        <f>(xs-D2405)/I2405*K2405</f>
        <v>2.5662769713451568E+22</v>
      </c>
      <c r="M2405">
        <f>(ys-E2405)/I2405*K2405</f>
        <v>2.4144703079894502E+22</v>
      </c>
      <c r="N2405">
        <f>(xs-D2405)/I2405*K2405</f>
        <v>2.5662769713451568E+22</v>
      </c>
      <c r="O2405">
        <f>(xs-E2405)/I2405*K2405</f>
        <v>2.4144703079894502E+22</v>
      </c>
      <c r="P2405">
        <f t="shared" si="2673"/>
        <v>4.2971818006449372E-3</v>
      </c>
      <c r="Q2405">
        <f>M2405/Me</f>
        <v>4.0429844407057101E-3</v>
      </c>
      <c r="R2405">
        <f>F2405+P2405*dt/2</f>
        <v>-20385.284768412119</v>
      </c>
      <c r="S2405">
        <f>G2405+Q2405*dt/2</f>
        <v>21666.912507606397</v>
      </c>
      <c r="T2405">
        <f>R2405*dt</f>
        <v>-440322150.99770176</v>
      </c>
      <c r="U2405">
        <f>S2405*dt</f>
        <v>468005310.16429818</v>
      </c>
      <c r="V2405">
        <f>N2405/Me*dt</f>
        <v>92.819126893930644</v>
      </c>
      <c r="W2405">
        <f>O2405/Me*dt</f>
        <v>87.328463919243333</v>
      </c>
      <c r="Z2405">
        <v>-374509387.01068711</v>
      </c>
      <c r="AA2405">
        <v>85943498.085879087</v>
      </c>
      <c r="AB2405">
        <f t="shared" si="2664"/>
        <v>-109842038775.96436</v>
      </c>
      <c r="AC2405">
        <f t="shared" si="2665"/>
        <v>-102464955852.38687</v>
      </c>
    </row>
    <row r="2406" spans="2:29" x14ac:dyDescent="0.3">
      <c r="B2406">
        <f t="shared" si="2668"/>
        <v>-109467529388.95367</v>
      </c>
      <c r="C2406">
        <f t="shared" si="2669"/>
        <v>-102550899350.47275</v>
      </c>
      <c r="D2406">
        <f>B2406+F2406*dt/2</f>
        <v>-109687189241.1673</v>
      </c>
      <c r="E2406">
        <f>C2406+G2406*dt/2</f>
        <v>-102316425121.68544</v>
      </c>
      <c r="F2406">
        <f t="shared" si="2670"/>
        <v>-20338.875204965156</v>
      </c>
      <c r="G2406">
        <f t="shared" si="2671"/>
        <v>21710.576739566019</v>
      </c>
      <c r="H2406">
        <f>SQRT((xs-B2406)^2+(ys-C2406)^2)</f>
        <v>149999423159.26495</v>
      </c>
      <c r="I2406">
        <f>SQRT((xs-D2406)^2+(ys-E2406)^2)</f>
        <v>149999767777.51727</v>
      </c>
      <c r="J2406">
        <f t="shared" ref="J2406" si="2694">G*Ms*Me/H2406^2</f>
        <v>3.5235555929932012E+22</v>
      </c>
      <c r="K2406">
        <f t="shared" si="2667"/>
        <v>3.5235555929932012E+22</v>
      </c>
      <c r="L2406">
        <f>(xs-D2406)/I2406*K2406</f>
        <v>2.576596716494035E+22</v>
      </c>
      <c r="M2406">
        <f>(ys-E2406)/I2406*K2406</f>
        <v>2.4034544675249891E+22</v>
      </c>
      <c r="N2406">
        <f>(xs-D2406)/I2406*K2406</f>
        <v>2.576596716494035E+22</v>
      </c>
      <c r="O2406">
        <f>(xs-E2406)/I2406*K2406</f>
        <v>2.4034544675249891E+22</v>
      </c>
      <c r="P2406">
        <f t="shared" si="2673"/>
        <v>4.3144620169022685E-3</v>
      </c>
      <c r="Q2406">
        <f>M2406/Me</f>
        <v>4.0245386261302564E-3</v>
      </c>
      <c r="R2406">
        <f>F2406+P2406*dt/2</f>
        <v>-20292.279015182612</v>
      </c>
      <c r="S2406">
        <f>G2406+Q2406*dt/2</f>
        <v>21754.041756728224</v>
      </c>
      <c r="T2406">
        <f>R2406*dt</f>
        <v>-438313226.72794443</v>
      </c>
      <c r="U2406">
        <f>S2406*dt</f>
        <v>469887301.94532961</v>
      </c>
      <c r="V2406">
        <f>N2406/Me*dt</f>
        <v>93.192379565088999</v>
      </c>
      <c r="W2406">
        <f>O2406/Me*dt</f>
        <v>86.930034324413541</v>
      </c>
      <c r="Z2406">
        <v>-368978404.75684977</v>
      </c>
      <c r="AA2406">
        <v>107231706.02652225</v>
      </c>
      <c r="AB2406">
        <f t="shared" si="2664"/>
        <v>-110274821020.43848</v>
      </c>
      <c r="AC2406">
        <f t="shared" si="2665"/>
        <v>-101973780342.5009</v>
      </c>
    </row>
    <row r="2407" spans="2:29" x14ac:dyDescent="0.3">
      <c r="B2407">
        <f t="shared" si="2668"/>
        <v>-109905842615.68163</v>
      </c>
      <c r="C2407">
        <f t="shared" si="2669"/>
        <v>-102081012048.52742</v>
      </c>
      <c r="D2407">
        <f>B2407+F2407*dt/2</f>
        <v>-110124495990.19595</v>
      </c>
      <c r="E2407">
        <f>C2407+G2407*dt/2</f>
        <v>-101845598975.3694</v>
      </c>
      <c r="F2407">
        <f t="shared" si="2670"/>
        <v>-20245.682825400068</v>
      </c>
      <c r="G2407">
        <f t="shared" si="2671"/>
        <v>21797.506773890433</v>
      </c>
      <c r="H2407">
        <f>SQRT((xs-B2407)^2+(ys-C2407)^2)</f>
        <v>149999424205.27679</v>
      </c>
      <c r="I2407">
        <f>SQRT((xs-D2407)^2+(ys-E2407)^2)</f>
        <v>149999768825.64337</v>
      </c>
      <c r="J2407">
        <f t="shared" ref="J2407" si="2695">G*Ms*Me/H2407^2</f>
        <v>3.5235555438506015E+22</v>
      </c>
      <c r="K2407">
        <f t="shared" si="2667"/>
        <v>3.5235555438506015E+22</v>
      </c>
      <c r="L2407">
        <f>(xs-D2407)/I2407*K2407</f>
        <v>2.5868691758521713E+22</v>
      </c>
      <c r="M2407">
        <f>(ys-E2407)/I2407*K2407</f>
        <v>2.392394519644746E+22</v>
      </c>
      <c r="N2407">
        <f>(xs-D2407)/I2407*K2407</f>
        <v>2.5868691758521713E+22</v>
      </c>
      <c r="O2407">
        <f>(xs-E2407)/I2407*K2407</f>
        <v>2.392394519644746E+22</v>
      </c>
      <c r="P2407">
        <f t="shared" si="2673"/>
        <v>4.3316630540056449E-3</v>
      </c>
      <c r="Q2407">
        <f>M2407/Me</f>
        <v>4.0060189545290453E-3</v>
      </c>
      <c r="R2407">
        <f>F2407+P2407*dt/2</f>
        <v>-20198.900864416806</v>
      </c>
      <c r="S2407">
        <f>G2407+Q2407*dt/2</f>
        <v>21840.771778599345</v>
      </c>
      <c r="T2407">
        <f>R2407*dt</f>
        <v>-436296258.67140299</v>
      </c>
      <c r="U2407">
        <f>S2407*dt</f>
        <v>471760670.41774583</v>
      </c>
      <c r="V2407">
        <f>N2407/Me*dt</f>
        <v>93.563921966521931</v>
      </c>
      <c r="W2407">
        <f>O2407/Me*dt</f>
        <v>86.530009417827372</v>
      </c>
      <c r="Z2407">
        <v>-362238401.52928835</v>
      </c>
      <c r="AA2407">
        <v>128168550.93236604</v>
      </c>
      <c r="AB2407">
        <f t="shared" si="2664"/>
        <v>-110704377275.88231</v>
      </c>
      <c r="AC2407">
        <f t="shared" si="2665"/>
        <v>-101481082827.17731</v>
      </c>
    </row>
    <row r="2408" spans="2:29" x14ac:dyDescent="0.3">
      <c r="B2408">
        <f t="shared" si="2668"/>
        <v>-110342138874.35303</v>
      </c>
      <c r="C2408">
        <f t="shared" si="2669"/>
        <v>-101609251378.10968</v>
      </c>
      <c r="D2408">
        <f>B2408+F2408*dt/2</f>
        <v>-110559781758.51012</v>
      </c>
      <c r="E2408">
        <f>C2408+G2408*dt/2</f>
        <v>-101372903780.84995</v>
      </c>
      <c r="F2408">
        <f t="shared" si="2670"/>
        <v>-20152.118903433548</v>
      </c>
      <c r="G2408">
        <f t="shared" si="2671"/>
        <v>21884.03678330826</v>
      </c>
      <c r="H2408">
        <f>SQRT((xs-B2408)^2+(ys-C2408)^2)</f>
        <v>149999425255.52188</v>
      </c>
      <c r="I2408">
        <f>SQRT((xs-D2408)^2+(ys-E2408)^2)</f>
        <v>149999769877.99298</v>
      </c>
      <c r="J2408">
        <f t="shared" ref="J2408" si="2696">G*Ms*Me/H2408^2</f>
        <v>3.5235554945091208E+22</v>
      </c>
      <c r="K2408">
        <f t="shared" si="2667"/>
        <v>3.5235554945091208E+22</v>
      </c>
      <c r="L2408">
        <f>(xs-D2408)/I2408*K2408</f>
        <v>2.5970941609029891E+22</v>
      </c>
      <c r="M2408">
        <f>(ys-E2408)/I2408*K2408</f>
        <v>2.3812906673249729E+22</v>
      </c>
      <c r="N2408">
        <f>(xs-D2408)/I2408*K2408</f>
        <v>2.5970941609029891E+22</v>
      </c>
      <c r="O2408">
        <f>(xs-E2408)/I2408*K2408</f>
        <v>2.3812906673249729E+22</v>
      </c>
      <c r="P2408">
        <f t="shared" si="2673"/>
        <v>4.3487845962876578E-3</v>
      </c>
      <c r="Q2408">
        <f>M2408/Me</f>
        <v>3.9874257657819372E-3</v>
      </c>
      <c r="R2408">
        <f>F2408+P2408*dt/2</f>
        <v>-20105.15202979364</v>
      </c>
      <c r="S2408">
        <f>G2408+Q2408*dt/2</f>
        <v>21927.100981578704</v>
      </c>
      <c r="T2408">
        <f>R2408*dt</f>
        <v>-434271283.84354264</v>
      </c>
      <c r="U2408">
        <f>S2408*dt</f>
        <v>473625381.20209998</v>
      </c>
      <c r="V2408">
        <f>N2408/Me*dt</f>
        <v>93.933747279813403</v>
      </c>
      <c r="W2408">
        <f>O2408/Me*dt</f>
        <v>86.128396540889838</v>
      </c>
      <c r="Z2408">
        <v>-354311463.73406488</v>
      </c>
      <c r="AA2408">
        <v>148685430.22035906</v>
      </c>
      <c r="AB2408">
        <f t="shared" si="2664"/>
        <v>-111130721621.93063</v>
      </c>
      <c r="AC2408">
        <f t="shared" si="2665"/>
        <v>-100986940566.68723</v>
      </c>
    </row>
    <row r="2409" spans="2:29" x14ac:dyDescent="0.3">
      <c r="B2409">
        <f t="shared" si="2668"/>
        <v>-110776410158.19656</v>
      </c>
      <c r="C2409">
        <f t="shared" si="2669"/>
        <v>-101135625996.90758</v>
      </c>
      <c r="D2409">
        <f>B2409+F2409*dt/2</f>
        <v>-110993038557.88303</v>
      </c>
      <c r="E2409">
        <f>C2409+G2409*dt/2</f>
        <v>-100898348212.96521</v>
      </c>
      <c r="F2409">
        <f t="shared" si="2670"/>
        <v>-20058.185156153733</v>
      </c>
      <c r="G2409">
        <f t="shared" si="2671"/>
        <v>21970.165179849151</v>
      </c>
      <c r="H2409">
        <f>SQRT((xs-B2409)^2+(ys-C2409)^2)</f>
        <v>149999426309.9808</v>
      </c>
      <c r="I2409">
        <f>SQRT((xs-D2409)^2+(ys-E2409)^2)</f>
        <v>149999770934.54672</v>
      </c>
      <c r="J2409">
        <f t="shared" ref="J2409" si="2697">G*Ms*Me/H2409^2</f>
        <v>3.5235554449696708E+22</v>
      </c>
      <c r="K2409">
        <f t="shared" si="2667"/>
        <v>3.5235554449696708E+22</v>
      </c>
      <c r="L2409">
        <f>(xs-D2409)/I2409*K2409</f>
        <v>2.6072714840012111E+22</v>
      </c>
      <c r="M2409">
        <f>(ys-E2409)/I2409*K2409</f>
        <v>2.3701431143476413E+22</v>
      </c>
      <c r="N2409">
        <f>(xs-D2409)/I2409*K2409</f>
        <v>2.6072714840012111E+22</v>
      </c>
      <c r="O2409">
        <f>(xs-E2409)/I2409*K2409</f>
        <v>2.3701431143476413E+22</v>
      </c>
      <c r="P2409">
        <f t="shared" si="2673"/>
        <v>4.3658263295398708E-3</v>
      </c>
      <c r="Q2409">
        <f>M2409/Me</f>
        <v>3.9687594011179527E-3</v>
      </c>
      <c r="R2409">
        <f>F2409+P2409*dt/2</f>
        <v>-20011.034231794703</v>
      </c>
      <c r="S2409">
        <f>G2409+Q2409*dt/2</f>
        <v>22013.027781381224</v>
      </c>
      <c r="T2409">
        <f>R2409*dt</f>
        <v>-432238339.40676558</v>
      </c>
      <c r="U2409">
        <f>S2409*dt</f>
        <v>475481400.07783443</v>
      </c>
      <c r="V2409">
        <f>N2409/Me*dt</f>
        <v>94.301848718061208</v>
      </c>
      <c r="W2409">
        <f>O2409/Me*dt</f>
        <v>85.725203064147777</v>
      </c>
      <c r="Z2409">
        <v>-345223566.88402867</v>
      </c>
      <c r="AA2409">
        <v>168715117.5746066</v>
      </c>
      <c r="AB2409">
        <f t="shared" si="2664"/>
        <v>-111553872064.48737</v>
      </c>
      <c r="AC2409">
        <f t="shared" si="2665"/>
        <v>-100491429479.25514</v>
      </c>
    </row>
    <row r="2410" spans="2:29" x14ac:dyDescent="0.3">
      <c r="B2410">
        <f t="shared" si="2668"/>
        <v>-111208648497.60333</v>
      </c>
      <c r="C2410">
        <f t="shared" si="2669"/>
        <v>-100660144596.82974</v>
      </c>
      <c r="D2410">
        <f>B2410+F2410*dt/2</f>
        <v>-111424258437.32364</v>
      </c>
      <c r="E2410">
        <f>C2410+G2410*dt/2</f>
        <v>-100421940980.69427</v>
      </c>
      <c r="F2410">
        <f t="shared" si="2670"/>
        <v>-19963.883307435673</v>
      </c>
      <c r="G2410">
        <f t="shared" si="2671"/>
        <v>22055.890382913298</v>
      </c>
      <c r="H2410">
        <f>SQRT((xs-B2410)^2+(ys-C2410)^2)</f>
        <v>149999427368.63419</v>
      </c>
      <c r="I2410">
        <f>SQRT((xs-D2410)^2+(ys-E2410)^2)</f>
        <v>149999771995.28516</v>
      </c>
      <c r="J2410">
        <f t="shared" ref="J2410" si="2698">G*Ms*Me/H2410^2</f>
        <v>3.5235553952331626E+22</v>
      </c>
      <c r="K2410">
        <f t="shared" si="2667"/>
        <v>3.5235553952331626E+22</v>
      </c>
      <c r="L2410">
        <f>(xs-D2410)/I2410*K2410</f>
        <v>2.6174009583763005E+22</v>
      </c>
      <c r="M2410">
        <f>(ys-E2410)/I2410*K2410</f>
        <v>2.3589520652966971E+22</v>
      </c>
      <c r="N2410">
        <f>(xs-D2410)/I2410*K2410</f>
        <v>2.6174009583763005E+22</v>
      </c>
      <c r="O2410">
        <f>(xs-E2410)/I2410*K2410</f>
        <v>2.3589520652966971E+22</v>
      </c>
      <c r="P2410">
        <f t="shared" si="2673"/>
        <v>4.3827879410185877E-3</v>
      </c>
      <c r="Q2410">
        <f>M2410/Me</f>
        <v>3.9500202031090038E-3</v>
      </c>
      <c r="R2410">
        <f>F2410+P2410*dt/2</f>
        <v>-19916.549197672673</v>
      </c>
      <c r="S2410">
        <f>G2410+Q2410*dt/2</f>
        <v>22098.550601106876</v>
      </c>
      <c r="T2410">
        <f>R2410*dt</f>
        <v>-430197462.66972977</v>
      </c>
      <c r="U2410">
        <f>S2410*dt</f>
        <v>477328692.98390853</v>
      </c>
      <c r="V2410">
        <f>N2410/Me*dt</f>
        <v>94.668219526001494</v>
      </c>
      <c r="W2410">
        <f>O2410/Me*dt</f>
        <v>85.320436387154487</v>
      </c>
      <c r="Z2410">
        <v>-335004490.4661985</v>
      </c>
      <c r="AA2410">
        <v>188191983.2131297</v>
      </c>
      <c r="AB2410">
        <f t="shared" si="2664"/>
        <v>-111973850450.73926</v>
      </c>
      <c r="AC2410">
        <f t="shared" si="2665"/>
        <v>-99994623920.632706</v>
      </c>
    </row>
    <row r="2411" spans="2:29" x14ac:dyDescent="0.3">
      <c r="B2411">
        <f t="shared" si="2668"/>
        <v>-111638845960.27306</v>
      </c>
      <c r="C2411">
        <f t="shared" si="2669"/>
        <v>-100182815903.84584</v>
      </c>
      <c r="D2411">
        <f>B2411+F2411*dt/2</f>
        <v>-111853433483.22247</v>
      </c>
      <c r="E2411">
        <f>C2411+G2411*dt/2</f>
        <v>-99943690826.997391</v>
      </c>
      <c r="F2411">
        <f t="shared" si="2670"/>
        <v>-19869.215087909673</v>
      </c>
      <c r="G2411">
        <f t="shared" si="2671"/>
        <v>22141.210819300453</v>
      </c>
      <c r="H2411">
        <f>SQRT((xs-B2411)^2+(ys-C2411)^2)</f>
        <v>149999428431.46249</v>
      </c>
      <c r="I2411">
        <f>SQRT((xs-D2411)^2+(ys-E2411)^2)</f>
        <v>149999773060.18872</v>
      </c>
      <c r="J2411">
        <f t="shared" ref="J2411" si="2699">G*Ms*Me/H2411^2</f>
        <v>3.5235553453005133E+22</v>
      </c>
      <c r="K2411">
        <f t="shared" si="2667"/>
        <v>3.5235553453005133E+22</v>
      </c>
      <c r="L2411">
        <f>(xs-D2411)/I2411*K2411</f>
        <v>2.6274823981358899E+22</v>
      </c>
      <c r="M2411">
        <f>(ys-E2411)/I2411*K2411</f>
        <v>2.3477177255543072E+22</v>
      </c>
      <c r="N2411">
        <f>(xs-D2411)/I2411*K2411</f>
        <v>2.6274823981358899E+22</v>
      </c>
      <c r="O2411">
        <f>(xs-E2411)/I2411*K2411</f>
        <v>2.3477177255543072E+22</v>
      </c>
      <c r="P2411">
        <f t="shared" si="2673"/>
        <v>4.3996691194505859E-3</v>
      </c>
      <c r="Q2411">
        <f>M2411/Me</f>
        <v>3.9312085156636084E-3</v>
      </c>
      <c r="R2411">
        <f>F2411+P2411*dt/2</f>
        <v>-19821.698661419607</v>
      </c>
      <c r="S2411">
        <f>G2411+Q2411*dt/2</f>
        <v>22183.667871269619</v>
      </c>
      <c r="T2411">
        <f>R2411*dt</f>
        <v>-428148691.08666348</v>
      </c>
      <c r="U2411">
        <f>S2411*dt</f>
        <v>479167226.01942378</v>
      </c>
      <c r="V2411">
        <f>N2411/Me*dt</f>
        <v>95.03285298013266</v>
      </c>
      <c r="W2411">
        <f>O2411/Me*dt</f>
        <v>84.914103938333938</v>
      </c>
      <c r="Z2411">
        <v>-323687720.34629285</v>
      </c>
      <c r="AA2411">
        <v>207052208.92120108</v>
      </c>
      <c r="AB2411">
        <f t="shared" si="2664"/>
        <v>-112390682371.70602</v>
      </c>
      <c r="AC2411">
        <f t="shared" si="2665"/>
        <v>-99496596468.905212</v>
      </c>
    </row>
    <row r="2412" spans="2:29" x14ac:dyDescent="0.3">
      <c r="B2412">
        <f t="shared" si="2668"/>
        <v>-112066994651.35973</v>
      </c>
      <c r="C2412">
        <f t="shared" si="2669"/>
        <v>-99703648677.826416</v>
      </c>
      <c r="D2412">
        <f>B2412+F2412*dt/2</f>
        <v>-112280555819.49696</v>
      </c>
      <c r="E2412">
        <f>C2412+G2412*dt/2</f>
        <v>-99463606528.655441</v>
      </c>
      <c r="F2412">
        <f t="shared" si="2670"/>
        <v>-19774.18223492954</v>
      </c>
      <c r="G2412">
        <f t="shared" si="2671"/>
        <v>22226.124923238785</v>
      </c>
      <c r="H2412">
        <f>SQRT((xs-B2412)^2+(ys-C2412)^2)</f>
        <v>149999429498.4462</v>
      </c>
      <c r="I2412">
        <f>SQRT((xs-D2412)^2+(ys-E2412)^2)</f>
        <v>149999774129.23782</v>
      </c>
      <c r="J2412">
        <f t="shared" ref="J2412" si="2700">G*Ms*Me/H2412^2</f>
        <v>3.5235552951726414E+22</v>
      </c>
      <c r="K2412">
        <f t="shared" si="2667"/>
        <v>3.5235552951726414E+22</v>
      </c>
      <c r="L2412">
        <f>(xs-D2412)/I2412*K2412</f>
        <v>2.6375156182691921E+22</v>
      </c>
      <c r="M2412">
        <f>(ys-E2412)/I2412*K2412</f>
        <v>2.3364403012970905E+22</v>
      </c>
      <c r="N2412">
        <f>(xs-D2412)/I2412*K2412</f>
        <v>2.6375156182691921E+22</v>
      </c>
      <c r="O2412">
        <f>(xs-E2412)/I2412*K2412</f>
        <v>2.3364403012970905E+22</v>
      </c>
      <c r="P2412">
        <f t="shared" si="2673"/>
        <v>4.4164695550388345E-3</v>
      </c>
      <c r="Q2412">
        <f>M2412/Me</f>
        <v>3.9123246840205798E-3</v>
      </c>
      <c r="R2412">
        <f>F2412+P2412*dt/2</f>
        <v>-19726.484363735119</v>
      </c>
      <c r="S2412">
        <f>G2412+Q2412*dt/2</f>
        <v>22268.378029826206</v>
      </c>
      <c r="T2412">
        <f>R2412*dt</f>
        <v>-426092062.25667858</v>
      </c>
      <c r="U2412">
        <f>S2412*dt</f>
        <v>480996965.44424605</v>
      </c>
      <c r="V2412">
        <f>N2412/Me*dt</f>
        <v>95.395742388838826</v>
      </c>
      <c r="W2412">
        <f>O2412/Me*dt</f>
        <v>84.506213174844518</v>
      </c>
      <c r="Z2412">
        <v>-311310339.03042334</v>
      </c>
      <c r="AA2412">
        <v>225233997.1468561</v>
      </c>
      <c r="AB2412">
        <f t="shared" si="2664"/>
        <v>-112804397052.64684</v>
      </c>
      <c r="AC2412">
        <f t="shared" si="2665"/>
        <v>-98997417715.235321</v>
      </c>
    </row>
    <row r="2413" spans="2:29" x14ac:dyDescent="0.3">
      <c r="B2413">
        <f t="shared" si="2668"/>
        <v>-112493086713.61641</v>
      </c>
      <c r="C2413">
        <f t="shared" si="2669"/>
        <v>-99222651712.382172</v>
      </c>
      <c r="D2413">
        <f>B2413+F2413*dt/2</f>
        <v>-112705617607.73586</v>
      </c>
      <c r="E2413">
        <f>C2413+G2413*dt/2</f>
        <v>-98981696896.108902</v>
      </c>
      <c r="F2413">
        <f t="shared" si="2670"/>
        <v>-19678.786492540701</v>
      </c>
      <c r="G2413">
        <f t="shared" si="2671"/>
        <v>22310.631136413631</v>
      </c>
      <c r="H2413">
        <f>SQRT((xs-B2413)^2+(ys-C2413)^2)</f>
        <v>149999430569.56555</v>
      </c>
      <c r="I2413">
        <f>SQRT((xs-D2413)^2+(ys-E2413)^2)</f>
        <v>149999775202.41272</v>
      </c>
      <c r="J2413">
        <f t="shared" ref="J2413" si="2701">G*Ms*Me/H2413^2</f>
        <v>3.5235552448504733E+22</v>
      </c>
      <c r="K2413">
        <f t="shared" si="2667"/>
        <v>3.5235552448504733E+22</v>
      </c>
      <c r="L2413">
        <f>(xs-D2413)/I2413*K2413</f>
        <v>2.6475004346503971E+22</v>
      </c>
      <c r="M2413">
        <f>(ys-E2413)/I2413*K2413</f>
        <v>2.3251199994923357E+22</v>
      </c>
      <c r="N2413">
        <f>(xs-D2413)/I2413*K2413</f>
        <v>2.6475004346503971E+22</v>
      </c>
      <c r="O2413">
        <f>(xs-E2413)/I2413*K2413</f>
        <v>2.3251199994923357E+22</v>
      </c>
      <c r="P2413">
        <f t="shared" si="2673"/>
        <v>4.4331889394681797E-3</v>
      </c>
      <c r="Q2413">
        <f>M2413/Me</f>
        <v>3.893369054742692E-3</v>
      </c>
      <c r="R2413">
        <f>F2413+P2413*dt/2</f>
        <v>-19630.908051994444</v>
      </c>
      <c r="S2413">
        <f>G2413+Q2413*dt/2</f>
        <v>22352.679522204853</v>
      </c>
      <c r="T2413">
        <f>R2413*dt</f>
        <v>-424027613.92307997</v>
      </c>
      <c r="U2413">
        <f>S2413*dt</f>
        <v>482817877.67962486</v>
      </c>
      <c r="V2413">
        <f>N2413/Me*dt</f>
        <v>95.756881092512685</v>
      </c>
      <c r="W2413">
        <f>O2413/Me*dt</f>
        <v>84.096771582442145</v>
      </c>
      <c r="Z2413">
        <v>-297912904.14373136</v>
      </c>
      <c r="AA2413">
        <v>242677773.47365779</v>
      </c>
      <c r="AB2413">
        <f t="shared" si="2664"/>
        <v>-113215027231.68323</v>
      </c>
      <c r="AC2413">
        <f t="shared" si="2665"/>
        <v>-98497156061.228882</v>
      </c>
    </row>
    <row r="2414" spans="2:29" x14ac:dyDescent="0.3">
      <c r="B2414">
        <f t="shared" si="2668"/>
        <v>-112917114327.53949</v>
      </c>
      <c r="C2414">
        <f t="shared" si="2669"/>
        <v>-98739833834.702545</v>
      </c>
      <c r="D2414">
        <f>B2414+F2414*dt/2</f>
        <v>-113128611047.34312</v>
      </c>
      <c r="E2414">
        <f>C2414+G2414*dt/2</f>
        <v>-98497970773.296188</v>
      </c>
      <c r="F2414">
        <f t="shared" si="2670"/>
        <v>-19583.02961144819</v>
      </c>
      <c r="G2414">
        <f t="shared" si="2671"/>
        <v>22394.727907996072</v>
      </c>
      <c r="H2414">
        <f>SQRT((xs-B2414)^2+(ys-C2414)^2)</f>
        <v>149999431644.80087</v>
      </c>
      <c r="I2414">
        <f>SQRT((xs-D2414)^2+(ys-E2414)^2)</f>
        <v>149999776279.69366</v>
      </c>
      <c r="J2414">
        <f t="shared" ref="J2414" si="2702">G*Ms*Me/H2414^2</f>
        <v>3.5235551943349345E+22</v>
      </c>
      <c r="K2414">
        <f t="shared" si="2667"/>
        <v>3.5235551943349345E+22</v>
      </c>
      <c r="L2414">
        <f>(xs-D2414)/I2414*K2414</f>
        <v>2.6574366640420459E+22</v>
      </c>
      <c r="M2414">
        <f>(ys-E2414)/I2414*K2414</f>
        <v>2.3137570278941963E+22</v>
      </c>
      <c r="N2414">
        <f>(xs-D2414)/I2414*K2414</f>
        <v>2.6574366640420459E+22</v>
      </c>
      <c r="O2414">
        <f>(xs-E2414)/I2414*K2414</f>
        <v>2.3137570278941963E+22</v>
      </c>
      <c r="P2414">
        <f t="shared" si="2673"/>
        <v>4.449826965910994E-3</v>
      </c>
      <c r="Q2414">
        <f>M2414/Me</f>
        <v>3.8743419757103085E-3</v>
      </c>
      <c r="R2414">
        <f>F2414+P2414*dt/2</f>
        <v>-19534.971480216351</v>
      </c>
      <c r="S2414">
        <f>G2414+Q2414*dt/2</f>
        <v>22436.570801333743</v>
      </c>
      <c r="T2414">
        <f>R2414*dt</f>
        <v>-421955383.97267318</v>
      </c>
      <c r="U2414">
        <f>S2414*dt</f>
        <v>484629929.30880886</v>
      </c>
      <c r="V2414">
        <f>N2414/Me*dt</f>
        <v>96.116262463677472</v>
      </c>
      <c r="W2414">
        <f>O2414/Me*dt</f>
        <v>83.685786675342669</v>
      </c>
      <c r="Z2414">
        <v>-283539315.52433008</v>
      </c>
      <c r="AA2414">
        <v>259326381.80751619</v>
      </c>
      <c r="AB2414">
        <f t="shared" si="2664"/>
        <v>-113622609027.03648</v>
      </c>
      <c r="AC2414">
        <f t="shared" si="2665"/>
        <v>-97995877523.586227</v>
      </c>
    </row>
    <row r="2415" spans="2:29" x14ac:dyDescent="0.3">
      <c r="B2415">
        <f t="shared" si="2668"/>
        <v>-113339069711.51216</v>
      </c>
      <c r="C2415">
        <f t="shared" si="2669"/>
        <v>-98255203905.393738</v>
      </c>
      <c r="D2415">
        <f>B2415+F2415*dt/2</f>
        <v>-113549528375.6812</v>
      </c>
      <c r="E2415">
        <f>C2415+G2415*dt/2</f>
        <v>-98012437037.491287</v>
      </c>
      <c r="F2415">
        <f t="shared" si="2670"/>
        <v>-19486.913348984512</v>
      </c>
      <c r="G2415">
        <f t="shared" si="2671"/>
        <v>22478.413694671413</v>
      </c>
      <c r="H2415">
        <f>SQRT((xs-B2415)^2+(ys-C2415)^2)</f>
        <v>149999432724.13235</v>
      </c>
      <c r="I2415">
        <f>SQRT((xs-D2415)^2+(ys-E2415)^2)</f>
        <v>149999777361.06085</v>
      </c>
      <c r="J2415">
        <f t="shared" ref="J2415" si="2703">G*Ms*Me/H2415^2</f>
        <v>3.5235551436269559E+22</v>
      </c>
      <c r="K2415">
        <f t="shared" si="2667"/>
        <v>3.5235551436269559E+22</v>
      </c>
      <c r="L2415">
        <f>(xs-D2415)/I2415*K2415</f>
        <v>2.6673241240983988E+22</v>
      </c>
      <c r="M2415">
        <f>(ys-E2415)/I2415*K2415</f>
        <v>2.3023515950398816E+22</v>
      </c>
      <c r="N2415">
        <f>(xs-D2415)/I2415*K2415</f>
        <v>2.6673241240983988E+22</v>
      </c>
      <c r="O2415">
        <f>(xs-E2415)/I2415*K2415</f>
        <v>2.3023515950398816E+22</v>
      </c>
      <c r="P2415">
        <f t="shared" si="2673"/>
        <v>4.4663833290328175E-3</v>
      </c>
      <c r="Q2415">
        <f>M2415/Me</f>
        <v>3.8552437961150059E-3</v>
      </c>
      <c r="R2415">
        <f>F2415+P2415*dt/2</f>
        <v>-19438.676409030959</v>
      </c>
      <c r="S2415">
        <f>G2415+Q2415*dt/2</f>
        <v>22520.050327669454</v>
      </c>
      <c r="T2415">
        <f>R2415*dt</f>
        <v>-419875410.43506873</v>
      </c>
      <c r="U2415">
        <f>S2415*dt</f>
        <v>486433087.0776602</v>
      </c>
      <c r="V2415">
        <f>N2415/Me*dt</f>
        <v>96.473879907108852</v>
      </c>
      <c r="W2415">
        <f>O2415/Me*dt</f>
        <v>83.27326599608412</v>
      </c>
      <c r="Z2415">
        <v>-268236671.36819032</v>
      </c>
      <c r="AA2415">
        <v>275125271.63825506</v>
      </c>
      <c r="AB2415">
        <f t="shared" si="2664"/>
        <v>-114027181793.31543</v>
      </c>
      <c r="AC2415">
        <f t="shared" si="2665"/>
        <v>-97493645546.677811</v>
      </c>
    </row>
    <row r="2416" spans="2:29" x14ac:dyDescent="0.3">
      <c r="B2416">
        <f t="shared" si="2668"/>
        <v>-113758945121.94724</v>
      </c>
      <c r="C2416">
        <f t="shared" si="2669"/>
        <v>-97768770818.316071</v>
      </c>
      <c r="D2416">
        <f>B2416+F2416*dt/2</f>
        <v>-113968361868.21327</v>
      </c>
      <c r="E2416">
        <f>C2416+G2416*dt/2</f>
        <v>-97525104599.140869</v>
      </c>
      <c r="F2416">
        <f t="shared" si="2670"/>
        <v>-19390.439469077402</v>
      </c>
      <c r="G2416">
        <f t="shared" si="2671"/>
        <v>22561.686960667499</v>
      </c>
      <c r="H2416">
        <f>SQRT((xs-B2416)^2+(ys-C2416)^2)</f>
        <v>149999433807.54013</v>
      </c>
      <c r="I2416">
        <f>SQRT((xs-D2416)^2+(ys-E2416)^2)</f>
        <v>149999778446.49429</v>
      </c>
      <c r="J2416">
        <f t="shared" ref="J2416" si="2704">G*Ms*Me/H2416^2</f>
        <v>3.52355509272747E+22</v>
      </c>
      <c r="K2416">
        <f t="shared" si="2667"/>
        <v>3.52355509272747E+22</v>
      </c>
      <c r="L2416">
        <f>(xs-D2416)/I2416*K2416</f>
        <v>2.677162633368779E+22</v>
      </c>
      <c r="M2416">
        <f>(ys-E2416)/I2416*K2416</f>
        <v>2.2909039102458306E+22</v>
      </c>
      <c r="N2416">
        <f>(xs-D2416)/I2416*K2416</f>
        <v>2.677162633368779E+22</v>
      </c>
      <c r="O2416">
        <f>(xs-E2416)/I2416*K2416</f>
        <v>2.2909039102458306E+22</v>
      </c>
      <c r="P2416">
        <f t="shared" si="2673"/>
        <v>4.4828577249979556E-3</v>
      </c>
      <c r="Q2416">
        <f>M2416/Me</f>
        <v>3.8360748664531654E-3</v>
      </c>
      <c r="R2416">
        <f>F2416+P2416*dt/2</f>
        <v>-19342.024605647424</v>
      </c>
      <c r="S2416">
        <f>G2416+Q2416*dt/2</f>
        <v>22603.116569225193</v>
      </c>
      <c r="T2416">
        <f>R2416*dt</f>
        <v>-417787731.48198438</v>
      </c>
      <c r="U2416">
        <f>S2416*dt</f>
        <v>488227317.89526415</v>
      </c>
      <c r="V2416">
        <f>N2416/Me*dt</f>
        <v>96.829726859955841</v>
      </c>
      <c r="W2416">
        <f>O2416/Me*dt</f>
        <v>82.859217115388375</v>
      </c>
      <c r="Z2416">
        <v>-252055113.89645359</v>
      </c>
      <c r="AA2416">
        <v>290022676.76260144</v>
      </c>
      <c r="AB2416">
        <f t="shared" si="2664"/>
        <v>-114428787967.32567</v>
      </c>
      <c r="AC2416">
        <f t="shared" si="2665"/>
        <v>-96990520823.658203</v>
      </c>
    </row>
    <row r="2417" spans="2:29" x14ac:dyDescent="0.3">
      <c r="B2417">
        <f t="shared" si="2668"/>
        <v>-114176732853.42921</v>
      </c>
      <c r="C2417">
        <f t="shared" si="2669"/>
        <v>-97280543500.420807</v>
      </c>
      <c r="D2417">
        <f>B2417+F2417*dt/2</f>
        <v>-114385103838.64516</v>
      </c>
      <c r="E2417">
        <f>C2417+G2417*dt/2</f>
        <v>-97035982401.700745</v>
      </c>
      <c r="F2417">
        <f t="shared" si="2670"/>
        <v>-19293.609742217446</v>
      </c>
      <c r="G2417">
        <f t="shared" si="2671"/>
        <v>22644.546177782886</v>
      </c>
      <c r="H2417">
        <f>SQRT((xs-B2417)^2+(ys-C2417)^2)</f>
        <v>149999434895.00421</v>
      </c>
      <c r="I2417">
        <f>SQRT((xs-D2417)^2+(ys-E2417)^2)</f>
        <v>149999779535.97403</v>
      </c>
      <c r="J2417">
        <f t="shared" ref="J2417" si="2705">G*Ms*Me/H2417^2</f>
        <v>3.5235550416374164E+22</v>
      </c>
      <c r="K2417">
        <f t="shared" si="2667"/>
        <v>3.5235550416374164E+22</v>
      </c>
      <c r="L2417">
        <f>(xs-D2417)/I2417*K2417</f>
        <v>2.6869520113009038E+22</v>
      </c>
      <c r="M2417">
        <f>(ys-E2417)/I2417*K2417</f>
        <v>2.2794141836038667E+22</v>
      </c>
      <c r="N2417">
        <f>(xs-D2417)/I2417*K2417</f>
        <v>2.6869520113009038E+22</v>
      </c>
      <c r="O2417">
        <f>(xs-E2417)/I2417*K2417</f>
        <v>2.2794141836038667E+22</v>
      </c>
      <c r="P2417">
        <f t="shared" si="2673"/>
        <v>4.4992498514750566E-3</v>
      </c>
      <c r="Q2417">
        <f>M2417/Me</f>
        <v>3.8168355385195356E-3</v>
      </c>
      <c r="R2417">
        <f>F2417+P2417*dt/2</f>
        <v>-19245.017843821515</v>
      </c>
      <c r="S2417">
        <f>G2417+Q2417*dt/2</f>
        <v>22685.768001598895</v>
      </c>
      <c r="T2417">
        <f>R2417*dt</f>
        <v>-415692385.42654473</v>
      </c>
      <c r="U2417">
        <f>S2417*dt</f>
        <v>490012588.83453614</v>
      </c>
      <c r="V2417">
        <f>N2417/Me*dt</f>
        <v>97.183796791861226</v>
      </c>
      <c r="W2417">
        <f>O2417/Me*dt</f>
        <v>82.443647632021964</v>
      </c>
      <c r="Z2417">
        <v>-235047665.05095658</v>
      </c>
      <c r="AA2417">
        <v>303969784.88326311</v>
      </c>
      <c r="AB2417">
        <f t="shared" si="2664"/>
        <v>-114827472903.90671</v>
      </c>
      <c r="AC2417">
        <f t="shared" si="2665"/>
        <v>-96486561126.703003</v>
      </c>
    </row>
    <row r="2418" spans="2:29" x14ac:dyDescent="0.3">
      <c r="B2418">
        <f t="shared" si="2668"/>
        <v>-114592425238.85576</v>
      </c>
      <c r="C2418">
        <f t="shared" si="2669"/>
        <v>-96790530911.586273</v>
      </c>
      <c r="D2418">
        <f>B2418+F2418*dt/2</f>
        <v>-114799746639.06636</v>
      </c>
      <c r="E2418">
        <f>C2418+G2418*dt/2</f>
        <v>-96545079421.471786</v>
      </c>
      <c r="F2418">
        <f t="shared" si="2670"/>
        <v>-19196.425945425584</v>
      </c>
      <c r="G2418">
        <f t="shared" si="2671"/>
        <v>22726.989825414908</v>
      </c>
      <c r="H2418">
        <f>SQRT((xs-B2418)^2+(ys-C2418)^2)</f>
        <v>149999435986.50458</v>
      </c>
      <c r="I2418">
        <f>SQRT((xs-D2418)^2+(ys-E2418)^2)</f>
        <v>149999780629.48001</v>
      </c>
      <c r="J2418">
        <f t="shared" ref="J2418" si="2706">G*Ms*Me/H2418^2</f>
        <v>3.5235549903577357E+22</v>
      </c>
      <c r="K2418">
        <f t="shared" si="2667"/>
        <v>3.5235549903577357E+22</v>
      </c>
      <c r="L2418">
        <f>(xs-D2418)/I2418*K2418</f>
        <v>2.6966920782441959E+22</v>
      </c>
      <c r="M2418">
        <f>(ys-E2418)/I2418*K2418</f>
        <v>2.2678826259773454E+22</v>
      </c>
      <c r="N2418">
        <f>(xs-D2418)/I2418*K2418</f>
        <v>2.6966920782441959E+22</v>
      </c>
      <c r="O2418">
        <f>(xs-E2418)/I2418*K2418</f>
        <v>2.2678826259773454E+22</v>
      </c>
      <c r="P2418">
        <f t="shared" si="2673"/>
        <v>4.5155594076426589E-3</v>
      </c>
      <c r="Q2418">
        <f>M2418/Me</f>
        <v>3.7975261654007789E-3</v>
      </c>
      <c r="R2418">
        <f>F2418+P2418*dt/2</f>
        <v>-19147.657903823045</v>
      </c>
      <c r="S2418">
        <f>G2418+Q2418*dt/2</f>
        <v>22768.003108001238</v>
      </c>
      <c r="T2418">
        <f>R2418*dt</f>
        <v>-413589410.72257775</v>
      </c>
      <c r="U2418">
        <f>S2418*dt</f>
        <v>491788867.13282675</v>
      </c>
      <c r="V2418">
        <f>N2418/Me*dt</f>
        <v>97.536083205081439</v>
      </c>
      <c r="W2418">
        <f>O2418/Me*dt</f>
        <v>82.026565172656817</v>
      </c>
      <c r="Z2418">
        <v>-217270052.75639164</v>
      </c>
      <c r="AA2418">
        <v>316920897.5286631</v>
      </c>
      <c r="AB2418">
        <f t="shared" si="2664"/>
        <v>-115223284702.33473</v>
      </c>
      <c r="AC2418">
        <f t="shared" si="2665"/>
        <v>-95981821146.924789</v>
      </c>
    </row>
    <row r="2419" spans="2:29" x14ac:dyDescent="0.3">
      <c r="B2419">
        <f t="shared" si="2668"/>
        <v>-115006014649.57834</v>
      </c>
      <c r="C2419">
        <f t="shared" si="2669"/>
        <v>-96298742044.453445</v>
      </c>
      <c r="D2419">
        <f>B2419+F2419*dt/2</f>
        <v>-115212282660.09032</v>
      </c>
      <c r="E2419">
        <f>C2419+G2419*dt/2</f>
        <v>-96052404667.435104</v>
      </c>
      <c r="F2419">
        <f t="shared" si="2670"/>
        <v>-19098.889862220502</v>
      </c>
      <c r="G2419">
        <f t="shared" si="2671"/>
        <v>22809.016390587567</v>
      </c>
      <c r="H2419">
        <f>SQRT((xs-B2419)^2+(ys-C2419)^2)</f>
        <v>149999437082.02112</v>
      </c>
      <c r="I2419">
        <f>SQRT((xs-D2419)^2+(ys-E2419)^2)</f>
        <v>149999781726.99207</v>
      </c>
      <c r="J2419">
        <f t="shared" ref="J2419" si="2707">G*Ms*Me/H2419^2</f>
        <v>3.5235549388893722E+22</v>
      </c>
      <c r="K2419">
        <f t="shared" si="2667"/>
        <v>3.5235549388893722E+22</v>
      </c>
      <c r="L2419">
        <f>(xs-D2419)/I2419*K2419</f>
        <v>2.7063826554530828E+22</v>
      </c>
      <c r="M2419">
        <f>(ys-E2419)/I2419*K2419</f>
        <v>2.2563094489972787E+22</v>
      </c>
      <c r="N2419">
        <f>(xs-D2419)/I2419*K2419</f>
        <v>2.7063826554530828E+22</v>
      </c>
      <c r="O2419">
        <f>(xs-E2419)/I2419*K2419</f>
        <v>2.2563094489972787E+22</v>
      </c>
      <c r="P2419">
        <f t="shared" si="2673"/>
        <v>4.5317860941947131E-3</v>
      </c>
      <c r="Q2419">
        <f>M2419/Me</f>
        <v>3.7781471014689864E-3</v>
      </c>
      <c r="R2419">
        <f>F2419+P2419*dt/2</f>
        <v>-19049.946572403198</v>
      </c>
      <c r="S2419">
        <f>G2419+Q2419*dt/2</f>
        <v>22849.820379283432</v>
      </c>
      <c r="T2419">
        <f>R2419*dt</f>
        <v>-411478845.96390909</v>
      </c>
      <c r="U2419">
        <f>S2419*dt</f>
        <v>493556120.19252211</v>
      </c>
      <c r="V2419">
        <f>N2419/Me*dt</f>
        <v>97.886579634605809</v>
      </c>
      <c r="W2419">
        <f>O2419/Me*dt</f>
        <v>81.607977391730103</v>
      </c>
      <c r="Z2419">
        <v>-198780528.31840524</v>
      </c>
      <c r="AA2419">
        <v>328833579.76961875</v>
      </c>
      <c r="AB2419">
        <f t="shared" si="2664"/>
        <v>-115616274023.86066</v>
      </c>
      <c r="AC2419">
        <f t="shared" si="2665"/>
        <v>-95476352344.491302</v>
      </c>
    </row>
    <row r="2420" spans="2:29" x14ac:dyDescent="0.3">
      <c r="B2420">
        <f t="shared" si="2668"/>
        <v>-115417493495.54225</v>
      </c>
      <c r="C2420">
        <f t="shared" si="2669"/>
        <v>-95805185924.260925</v>
      </c>
      <c r="D2420">
        <f>B2420+F2420*dt/2</f>
        <v>-115622704330.99419</v>
      </c>
      <c r="E2420">
        <f>C2420+G2420*dt/2</f>
        <v>-95557967181.086746</v>
      </c>
      <c r="F2420">
        <f t="shared" si="2670"/>
        <v>-19001.003282585894</v>
      </c>
      <c r="G2420">
        <f t="shared" si="2671"/>
        <v>22890.624367979297</v>
      </c>
      <c r="H2420">
        <f>SQRT((xs-B2420)^2+(ys-C2420)^2)</f>
        <v>149999438181.53366</v>
      </c>
      <c r="I2420">
        <f>SQRT((xs-D2420)^2+(ys-E2420)^2)</f>
        <v>149999782828.48996</v>
      </c>
      <c r="J2420">
        <f t="shared" ref="J2420" si="2708">G*Ms*Me/H2420^2</f>
        <v>3.5235548872332745E+22</v>
      </c>
      <c r="K2420">
        <f t="shared" si="2667"/>
        <v>3.5235548872332745E+22</v>
      </c>
      <c r="L2420">
        <f>(xs-D2420)/I2420*K2420</f>
        <v>2.7160235650902758E+22</v>
      </c>
      <c r="M2420">
        <f>(ys-E2420)/I2420*K2420</f>
        <v>2.2446948650584566E+22</v>
      </c>
      <c r="N2420">
        <f>(xs-D2420)/I2420*K2420</f>
        <v>2.7160235650902758E+22</v>
      </c>
      <c r="O2420">
        <f>(xs-E2420)/I2420*K2420</f>
        <v>2.2446948650584566E+22</v>
      </c>
      <c r="P2420">
        <f t="shared" si="2673"/>
        <v>4.5479296133460745E-3</v>
      </c>
      <c r="Q2420">
        <f>M2420/Me</f>
        <v>3.7586987023751784E-3</v>
      </c>
      <c r="R2420">
        <f>F2420+P2420*dt/2</f>
        <v>-18951.885642761757</v>
      </c>
      <c r="S2420">
        <f>G2420+Q2420*dt/2</f>
        <v>22931.21831396495</v>
      </c>
      <c r="T2420">
        <f>R2420*dt</f>
        <v>-409360729.88365394</v>
      </c>
      <c r="U2420">
        <f>S2420*dt</f>
        <v>495314315.58164293</v>
      </c>
      <c r="V2420">
        <f>N2420/Me*dt</f>
        <v>98.23527964827521</v>
      </c>
      <c r="W2420">
        <f>O2420/Me*dt</f>
        <v>81.187891971303856</v>
      </c>
      <c r="Z2420">
        <v>-179639675.55594698</v>
      </c>
      <c r="AA2420">
        <v>339668799.24268633</v>
      </c>
      <c r="AB2420">
        <f t="shared" si="2664"/>
        <v>-116006493900.98186</v>
      </c>
      <c r="AC2420">
        <f t="shared" si="2665"/>
        <v>-94970202809.436584</v>
      </c>
    </row>
    <row r="2421" spans="2:29" x14ac:dyDescent="0.3">
      <c r="B2421">
        <f t="shared" si="2668"/>
        <v>-115826854225.4259</v>
      </c>
      <c r="C2421">
        <f t="shared" si="2669"/>
        <v>-95309871608.679276</v>
      </c>
      <c r="D2421">
        <f>B2421+F2421*dt/2</f>
        <v>-116031004119.85764</v>
      </c>
      <c r="E2421">
        <f>C2421+G2421*dt/2</f>
        <v>-95061776036.271805</v>
      </c>
      <c r="F2421">
        <f t="shared" si="2670"/>
        <v>-18902.768002937621</v>
      </c>
      <c r="G2421">
        <f t="shared" si="2671"/>
        <v>22971.812259950602</v>
      </c>
      <c r="H2421">
        <f>SQRT((xs-B2421)^2+(ys-C2421)^2)</f>
        <v>149999439285.02197</v>
      </c>
      <c r="I2421">
        <f>SQRT((xs-D2421)^2+(ys-E2421)^2)</f>
        <v>149999783933.95346</v>
      </c>
      <c r="J2421">
        <f t="shared" ref="J2421" si="2709">G*Ms*Me/H2421^2</f>
        <v>3.523554835390392E+22</v>
      </c>
      <c r="K2421">
        <f t="shared" si="2667"/>
        <v>3.523554835390392E+22</v>
      </c>
      <c r="L2421">
        <f>(xs-D2421)/I2421*K2421</f>
        <v>2.7256146302300294E+22</v>
      </c>
      <c r="M2421">
        <f>(ys-E2421)/I2421*K2421</f>
        <v>2.2330390873155425E+22</v>
      </c>
      <c r="N2421">
        <f>(xs-D2421)/I2421*K2421</f>
        <v>2.7256146302300294E+22</v>
      </c>
      <c r="O2421">
        <f>(xs-E2421)/I2421*K2421</f>
        <v>2.2330390873155425E+22</v>
      </c>
      <c r="P2421">
        <f t="shared" si="2673"/>
        <v>4.563989668837959E-3</v>
      </c>
      <c r="Q2421">
        <f>M2421/Me</f>
        <v>3.7391813250427703E-3</v>
      </c>
      <c r="R2421">
        <f>F2421+P2421*dt/2</f>
        <v>-18853.476914514169</v>
      </c>
      <c r="S2421">
        <f>G2421+Q2421*dt/2</f>
        <v>23012.195418261064</v>
      </c>
      <c r="T2421">
        <f>R2421*dt</f>
        <v>-407235101.35350603</v>
      </c>
      <c r="U2421">
        <f>S2421*dt</f>
        <v>497063421.03443897</v>
      </c>
      <c r="V2421">
        <f>N2421/Me*dt</f>
        <v>98.582176846899912</v>
      </c>
      <c r="W2421">
        <f>O2421/Me*dt</f>
        <v>80.766316620923845</v>
      </c>
      <c r="Z2421">
        <v>-159910212.29323268</v>
      </c>
      <c r="AA2421">
        <v>349391054.02492541</v>
      </c>
      <c r="AB2421">
        <f t="shared" si="2664"/>
        <v>-116393999539.07263</v>
      </c>
      <c r="AC2421">
        <f t="shared" si="2665"/>
        <v>-94463417133.619904</v>
      </c>
    </row>
    <row r="2422" spans="2:29" x14ac:dyDescent="0.3">
      <c r="B2422">
        <f t="shared" si="2668"/>
        <v>-116234089326.7794</v>
      </c>
      <c r="C2422">
        <f t="shared" si="2669"/>
        <v>-94812808187.644836</v>
      </c>
      <c r="D2422">
        <f>B2422+F2422*dt/2</f>
        <v>-116437174533.70119</v>
      </c>
      <c r="E2422">
        <f>C2422+G2422*dt/2</f>
        <v>-94563840339.017868</v>
      </c>
      <c r="F2422">
        <f t="shared" si="2670"/>
        <v>-18804.185826090721</v>
      </c>
      <c r="G2422">
        <f t="shared" si="2671"/>
        <v>23052.578576571526</v>
      </c>
      <c r="H2422">
        <f>SQRT((xs-B2422)^2+(ys-C2422)^2)</f>
        <v>149999440392.4657</v>
      </c>
      <c r="I2422">
        <f>SQRT((xs-D2422)^2+(ys-E2422)^2)</f>
        <v>149999785043.36215</v>
      </c>
      <c r="J2422">
        <f t="shared" ref="J2422" si="2710">G*Ms*Me/H2422^2</f>
        <v>3.523554783361682E+22</v>
      </c>
      <c r="K2422">
        <f t="shared" si="2667"/>
        <v>3.523554783361682E+22</v>
      </c>
      <c r="L2422">
        <f>(xs-D2422)/I2422*K2422</f>
        <v>2.7351556748613981E+22</v>
      </c>
      <c r="M2422">
        <f>(ys-E2422)/I2422*K2422</f>
        <v>2.2213423296791699E+22</v>
      </c>
      <c r="N2422">
        <f>(xs-D2422)/I2422*K2422</f>
        <v>2.7351556748613981E+22</v>
      </c>
      <c r="O2422">
        <f>(xs-E2422)/I2422*K2422</f>
        <v>2.2213423296791699E+22</v>
      </c>
      <c r="P2422">
        <f t="shared" si="2673"/>
        <v>4.5799659659433991E-3</v>
      </c>
      <c r="Q2422">
        <f>M2422/Me</f>
        <v>3.7195953276610346E-3</v>
      </c>
      <c r="R2422">
        <f>F2422+P2422*dt/2</f>
        <v>-18754.722193658534</v>
      </c>
      <c r="S2422">
        <f>G2422+Q2422*dt/2</f>
        <v>23092.750206110264</v>
      </c>
      <c r="T2422">
        <f>R2422*dt</f>
        <v>-405101999.38302433</v>
      </c>
      <c r="U2422">
        <f>S2422*dt</f>
        <v>498803404.45198172</v>
      </c>
      <c r="V2422">
        <f>N2422/Me*dt</f>
        <v>98.92726486437742</v>
      </c>
      <c r="W2422">
        <f>O2422/Me*dt</f>
        <v>80.343259077478351</v>
      </c>
      <c r="Z2422">
        <v>-139656784.86168772</v>
      </c>
      <c r="AA2422">
        <v>357968488.94136059</v>
      </c>
      <c r="AB2422">
        <f t="shared" si="2664"/>
        <v>-116778848111.02412</v>
      </c>
      <c r="AC2422">
        <f t="shared" si="2665"/>
        <v>-93956036294.251495</v>
      </c>
    </row>
    <row r="2423" spans="2:29" x14ac:dyDescent="0.3">
      <c r="B2423">
        <f t="shared" si="2668"/>
        <v>-116639191326.16243</v>
      </c>
      <c r="C2423">
        <f t="shared" si="2669"/>
        <v>-94314004783.192856</v>
      </c>
      <c r="D2423">
        <f>B2423+F2423*dt/2</f>
        <v>-116841208118.62367</v>
      </c>
      <c r="E2423">
        <f>C2423+G2423*dt/2</f>
        <v>-94064169227.367844</v>
      </c>
      <c r="F2423">
        <f t="shared" si="2670"/>
        <v>-18705.258561226343</v>
      </c>
      <c r="G2423">
        <f t="shared" si="2671"/>
        <v>23132.921835649006</v>
      </c>
      <c r="H2423">
        <f>SQRT((xs-B2423)^2+(ys-C2423)^2)</f>
        <v>149999441503.84442</v>
      </c>
      <c r="I2423">
        <f>SQRT((xs-D2423)^2+(ys-E2423)^2)</f>
        <v>149999786156.69565</v>
      </c>
      <c r="J2423">
        <f t="shared" ref="J2423" si="2711">G*Ms*Me/H2423^2</f>
        <v>3.5235547311481043E+22</v>
      </c>
      <c r="K2423">
        <f t="shared" si="2667"/>
        <v>3.5235547311481043E+22</v>
      </c>
      <c r="L2423">
        <f>(xs-D2423)/I2423*K2423</f>
        <v>2.7446465238914579E+22</v>
      </c>
      <c r="M2423">
        <f>(ys-E2423)/I2423*K2423</f>
        <v>2.2096048068120073E+22</v>
      </c>
      <c r="N2423">
        <f>(xs-D2423)/I2423*K2423</f>
        <v>2.7446465238914579E+22</v>
      </c>
      <c r="O2423">
        <f>(xs-E2423)/I2423*K2423</f>
        <v>2.2096048068120073E+22</v>
      </c>
      <c r="P2423">
        <f t="shared" si="2673"/>
        <v>4.595858211472635E-3</v>
      </c>
      <c r="Q2423">
        <f>M2423/Me</f>
        <v>3.6999410696785117E-3</v>
      </c>
      <c r="R2423">
        <f>F2423+P2423*dt/2</f>
        <v>-18655.623292542437</v>
      </c>
      <c r="S2423">
        <f>G2423+Q2423*dt/2</f>
        <v>23172.881199201533</v>
      </c>
      <c r="T2423">
        <f>R2423*dt</f>
        <v>-402961463.11891663</v>
      </c>
      <c r="U2423">
        <f>S2423*dt</f>
        <v>500534233.90275311</v>
      </c>
      <c r="V2423">
        <f>N2423/Me*dt</f>
        <v>99.270537367808913</v>
      </c>
      <c r="W2423">
        <f>O2423/Me*dt</f>
        <v>79.918727105055851</v>
      </c>
      <c r="Z2423">
        <v>-118945756.28510907</v>
      </c>
      <c r="AA2423">
        <v>365372999.92430794</v>
      </c>
      <c r="AB2423">
        <f t="shared" si="2664"/>
        <v>-117161098545.56645</v>
      </c>
      <c r="AC2423">
        <f t="shared" si="2665"/>
        <v>-93448097549.365799</v>
      </c>
    </row>
    <row r="2424" spans="2:29" x14ac:dyDescent="0.3">
      <c r="B2424">
        <f t="shared" si="2668"/>
        <v>-117042152789.28134</v>
      </c>
      <c r="C2424">
        <f t="shared" si="2669"/>
        <v>-93813470549.2901</v>
      </c>
      <c r="D2424">
        <f>B2424+F2424*dt/2</f>
        <v>-117243097459.93901</v>
      </c>
      <c r="E2424">
        <f>C2424+G2424*dt/2</f>
        <v>-93562771871.212357</v>
      </c>
      <c r="F2424">
        <f t="shared" si="2670"/>
        <v>-18605.988023858536</v>
      </c>
      <c r="G2424">
        <f t="shared" si="2671"/>
        <v>23212.84056275406</v>
      </c>
      <c r="H2424">
        <f>SQRT((xs-B2424)^2+(ys-C2424)^2)</f>
        <v>149999442619.13776</v>
      </c>
      <c r="I2424">
        <f>SQRT((xs-D2424)^2+(ys-E2424)^2)</f>
        <v>149999787273.93344</v>
      </c>
      <c r="J2424">
        <f t="shared" ref="J2424" si="2712">G*Ms*Me/H2424^2</f>
        <v>3.5235546787506148E+22</v>
      </c>
      <c r="K2424">
        <f t="shared" si="2667"/>
        <v>3.5235546787506148E+22</v>
      </c>
      <c r="L2424">
        <f>(xs-D2424)/I2424*K2424</f>
        <v>2.7540870031485174E+22</v>
      </c>
      <c r="M2424">
        <f>(ys-E2424)/I2424*K2424</f>
        <v>2.1978267341248189E+22</v>
      </c>
      <c r="N2424">
        <f>(xs-D2424)/I2424*K2424</f>
        <v>2.7540870031485174E+22</v>
      </c>
      <c r="O2424">
        <f>(xs-E2424)/I2424*K2424</f>
        <v>2.1978267341248189E+22</v>
      </c>
      <c r="P2424">
        <f t="shared" si="2673"/>
        <v>4.6116661137784948E-3</v>
      </c>
      <c r="Q2424">
        <f>M2424/Me</f>
        <v>3.6802189117964147E-3</v>
      </c>
      <c r="R2424">
        <f>F2424+P2424*dt/2</f>
        <v>-18556.182029829728</v>
      </c>
      <c r="S2424">
        <f>G2424+Q2424*dt/2</f>
        <v>23252.586927001459</v>
      </c>
      <c r="T2424">
        <f>R2424*dt</f>
        <v>-400813531.84432214</v>
      </c>
      <c r="U2424">
        <f>S2424*dt</f>
        <v>502255877.62323153</v>
      </c>
      <c r="V2424">
        <f>N2424/Me*dt</f>
        <v>99.611988057615491</v>
      </c>
      <c r="W2424">
        <f>O2424/Me*dt</f>
        <v>79.492728494802563</v>
      </c>
      <c r="Z2424">
        <v>-97844988.84195289</v>
      </c>
      <c r="AA2424">
        <v>371580326.08287024</v>
      </c>
      <c r="AB2424">
        <f t="shared" si="2664"/>
        <v>-117540811309.96761</v>
      </c>
      <c r="AC2424">
        <f t="shared" si="2665"/>
        <v>-92939634345.584</v>
      </c>
    </row>
    <row r="2425" spans="2:29" x14ac:dyDescent="0.3">
      <c r="B2425">
        <f t="shared" si="2668"/>
        <v>-117442966321.12566</v>
      </c>
      <c r="C2425">
        <f t="shared" si="2669"/>
        <v>-93311214671.66687</v>
      </c>
      <c r="D2425">
        <f>B2425+F2425*dt/2</f>
        <v>-117642835182.3123</v>
      </c>
      <c r="E2425">
        <f>C2425+G2425*dt/2</f>
        <v>-93059657472.121384</v>
      </c>
      <c r="F2425">
        <f t="shared" si="2670"/>
        <v>-18506.37603580092</v>
      </c>
      <c r="G2425">
        <f t="shared" si="2671"/>
        <v>23292.333291248862</v>
      </c>
      <c r="H2425">
        <f>SQRT((xs-B2425)^2+(ys-C2425)^2)</f>
        <v>149999443738.32507</v>
      </c>
      <c r="I2425">
        <f>SQRT((xs-D2425)^2+(ys-E2425)^2)</f>
        <v>149999788395.05493</v>
      </c>
      <c r="J2425">
        <f t="shared" ref="J2425" si="2713">G*Ms*Me/H2425^2</f>
        <v>3.523554626170184E+22</v>
      </c>
      <c r="K2425">
        <f t="shared" si="2667"/>
        <v>3.523554626170184E+22</v>
      </c>
      <c r="L2425">
        <f>(xs-D2425)/I2425*K2425</f>
        <v>2.7634769393853265E+22</v>
      </c>
      <c r="M2425">
        <f>(ys-E2425)/I2425*K2425</f>
        <v>2.1860083277725207E+22</v>
      </c>
      <c r="N2425">
        <f>(xs-D2425)/I2425*K2425</f>
        <v>2.7634769393853265E+22</v>
      </c>
      <c r="O2425">
        <f>(xs-E2425)/I2425*K2425</f>
        <v>2.1860083277725207E+22</v>
      </c>
      <c r="P2425">
        <f t="shared" si="2673"/>
        <v>4.6273893827617658E-3</v>
      </c>
      <c r="Q2425">
        <f>M2425/Me</f>
        <v>3.6604292159620236E-3</v>
      </c>
      <c r="R2425">
        <f>F2425+P2425*dt/2</f>
        <v>-18456.400230467094</v>
      </c>
      <c r="S2425">
        <f>G2425+Q2425*dt/2</f>
        <v>23331.865926781251</v>
      </c>
      <c r="T2425">
        <f>R2425*dt</f>
        <v>-398658244.97808921</v>
      </c>
      <c r="U2425">
        <f>S2425*dt</f>
        <v>503968304.018475</v>
      </c>
      <c r="V2425">
        <f>N2425/Me*dt</f>
        <v>99.951610667654137</v>
      </c>
      <c r="W2425">
        <f>O2425/Me*dt</f>
        <v>79.065271064779708</v>
      </c>
      <c r="Z2425">
        <v>-76423621.717051059</v>
      </c>
      <c r="AA2425">
        <v>376570129.18115497</v>
      </c>
      <c r="AB2425">
        <f t="shared" si="2664"/>
        <v>-117918048187.8208</v>
      </c>
      <c r="AC2425">
        <f t="shared" si="2665"/>
        <v>-92430676238.467239</v>
      </c>
    </row>
    <row r="2426" spans="2:29" x14ac:dyDescent="0.3">
      <c r="B2426">
        <f t="shared" si="2668"/>
        <v>-117841624566.10374</v>
      </c>
      <c r="C2426">
        <f t="shared" si="2669"/>
        <v>-92807246367.648392</v>
      </c>
      <c r="D2426">
        <f>B2426+F2426*dt/2</f>
        <v>-118040413949.89519</v>
      </c>
      <c r="E2426">
        <f>C2426+G2426*dt/2</f>
        <v>-92554835263.1754</v>
      </c>
      <c r="F2426">
        <f t="shared" si="2670"/>
        <v>-18406.424425133268</v>
      </c>
      <c r="G2426">
        <f t="shared" si="2671"/>
        <v>23371.398562313643</v>
      </c>
      <c r="H2426">
        <f>SQRT((xs-B2426)^2+(ys-C2426)^2)</f>
        <v>149999444861.38583</v>
      </c>
      <c r="I2426">
        <f>SQRT((xs-D2426)^2+(ys-E2426)^2)</f>
        <v>149999789520.03949</v>
      </c>
      <c r="J2426">
        <f t="shared" ref="J2426" si="2714">G*Ms*Me/H2426^2</f>
        <v>3.5235545734077762E+22</v>
      </c>
      <c r="K2426">
        <f t="shared" si="2667"/>
        <v>3.5235545734077762E+22</v>
      </c>
      <c r="L2426">
        <f>(xs-D2426)/I2426*K2426</f>
        <v>2.7728161602822415E+22</v>
      </c>
      <c r="M2426">
        <f>(ys-E2426)/I2426*K2426</f>
        <v>2.1741498046502001E+22</v>
      </c>
      <c r="N2426">
        <f>(xs-D2426)/I2426*K2426</f>
        <v>2.7728161602822415E+22</v>
      </c>
      <c r="O2426">
        <f>(xs-E2426)/I2426*K2426</f>
        <v>2.1741498046502001E+22</v>
      </c>
      <c r="P2426">
        <f t="shared" si="2673"/>
        <v>4.6430277298764927E-3</v>
      </c>
      <c r="Q2426">
        <f>M2426/Me</f>
        <v>3.6405723453620227E-3</v>
      </c>
      <c r="R2426">
        <f>F2426+P2426*dt/2</f>
        <v>-18356.279725650602</v>
      </c>
      <c r="S2426">
        <f>G2426+Q2426*dt/2</f>
        <v>23410.716743643552</v>
      </c>
      <c r="T2426">
        <f>R2426*dt</f>
        <v>-396495642.07405299</v>
      </c>
      <c r="U2426">
        <f>S2426*dt</f>
        <v>505671481.66270071</v>
      </c>
      <c r="V2426">
        <f>N2426/Me*dt</f>
        <v>100.28939896533224</v>
      </c>
      <c r="W2426">
        <f>O2426/Me*dt</f>
        <v>78.636362659819696</v>
      </c>
      <c r="Z2426">
        <v>-54751844.4711245</v>
      </c>
      <c r="AA2426">
        <v>380326060.26500618</v>
      </c>
      <c r="AB2426">
        <f t="shared" si="2664"/>
        <v>-118292872052.64893</v>
      </c>
      <c r="AC2426">
        <f t="shared" si="2665"/>
        <v>-91921248825.720688</v>
      </c>
    </row>
    <row r="2427" spans="2:29" x14ac:dyDescent="0.3">
      <c r="B2427">
        <f t="shared" si="2668"/>
        <v>-118238120208.1778</v>
      </c>
      <c r="C2427">
        <f t="shared" si="2669"/>
        <v>-92301574885.985687</v>
      </c>
      <c r="D2427">
        <f>B2427+F2427*dt/2</f>
        <v>-118435826466.4604</v>
      </c>
      <c r="E2427">
        <f>C2427+G2427*dt/2</f>
        <v>-92048314508.795975</v>
      </c>
      <c r="F2427">
        <f t="shared" si="2670"/>
        <v>-18306.135026167936</v>
      </c>
      <c r="G2427">
        <f t="shared" si="2671"/>
        <v>23450.034924973465</v>
      </c>
      <c r="H2427">
        <f>SQRT((xs-B2427)^2+(ys-C2427)^2)</f>
        <v>149999445988.29932</v>
      </c>
      <c r="I2427">
        <f>SQRT((xs-D2427)^2+(ys-E2427)^2)</f>
        <v>149999790648.86636</v>
      </c>
      <c r="J2427">
        <f t="shared" ref="J2427" si="2715">G*Ms*Me/H2427^2</f>
        <v>3.5235545204643653E+22</v>
      </c>
      <c r="K2427">
        <f t="shared" si="2667"/>
        <v>3.5235545204643653E+22</v>
      </c>
      <c r="L2427">
        <f>(xs-D2427)/I2427*K2427</f>
        <v>2.7821044944503965E+22</v>
      </c>
      <c r="M2427">
        <f>(ys-E2427)/I2427*K2427</f>
        <v>2.1622513823891453E+22</v>
      </c>
      <c r="N2427">
        <f>(xs-D2427)/I2427*K2427</f>
        <v>2.7821044944503965E+22</v>
      </c>
      <c r="O2427">
        <f>(xs-E2427)/I2427*K2427</f>
        <v>2.1622513823891453E+22</v>
      </c>
      <c r="P2427">
        <f t="shared" si="2673"/>
        <v>4.6585808681352918E-3</v>
      </c>
      <c r="Q2427">
        <f>M2427/Me</f>
        <v>3.6206486644158493E-3</v>
      </c>
      <c r="R2427">
        <f>F2427+P2427*dt/2</f>
        <v>-18255.822352792075</v>
      </c>
      <c r="S2427">
        <f>G2427+Q2427*dt/2</f>
        <v>23489.137930549157</v>
      </c>
      <c r="T2427">
        <f>R2427*dt</f>
        <v>-394325762.8203088</v>
      </c>
      <c r="U2427">
        <f>S2427*dt</f>
        <v>507365379.29986179</v>
      </c>
      <c r="V2427">
        <f>N2427/Me*dt</f>
        <v>100.6253467517223</v>
      </c>
      <c r="W2427">
        <f>O2427/Me*dt</f>
        <v>78.206011151382341</v>
      </c>
      <c r="Z2427">
        <v>-32900667.07014212</v>
      </c>
      <c r="AA2427">
        <v>382835813.21912801</v>
      </c>
      <c r="AB2427">
        <f t="shared" si="2664"/>
        <v>-118665346638.06825</v>
      </c>
      <c r="AC2427">
        <f t="shared" si="2665"/>
        <v>-91411373693.46669</v>
      </c>
    </row>
    <row r="2428" spans="2:29" x14ac:dyDescent="0.3">
      <c r="B2428">
        <f t="shared" si="2668"/>
        <v>-118632445970.99811</v>
      </c>
      <c r="C2428">
        <f t="shared" si="2669"/>
        <v>-91794209506.685822</v>
      </c>
      <c r="D2428">
        <f>B2428+F2428*dt/2</f>
        <v>-118829065475.5358</v>
      </c>
      <c r="E2428">
        <f>C2428+G2428*dt/2</f>
        <v>-91540104504.575668</v>
      </c>
      <c r="F2428">
        <f t="shared" si="2670"/>
        <v>-18205.509679416213</v>
      </c>
      <c r="G2428">
        <f t="shared" si="2671"/>
        <v>23528.240936124846</v>
      </c>
      <c r="H2428">
        <f>SQRT((xs-B2428)^2+(ys-C2428)^2)</f>
        <v>149999447119.0448</v>
      </c>
      <c r="I2428">
        <f>SQRT((xs-D2428)^2+(ys-E2428)^2)</f>
        <v>149999791781.51483</v>
      </c>
      <c r="J2428">
        <f t="shared" ref="J2428" si="2716">G*Ms*Me/H2428^2</f>
        <v>3.5235544673409252E+22</v>
      </c>
      <c r="K2428">
        <f t="shared" si="2667"/>
        <v>3.5235544673409252E+22</v>
      </c>
      <c r="L2428">
        <f>(xs-D2428)/I2428*K2428</f>
        <v>2.7913417714348446E+22</v>
      </c>
      <c r="M2428">
        <f>(ys-E2428)/I2428*K2428</f>
        <v>2.1503132793528427E+22</v>
      </c>
      <c r="N2428">
        <f>(xs-D2428)/I2428*K2428</f>
        <v>2.7913417714348446E+22</v>
      </c>
      <c r="O2428">
        <f>(xs-E2428)/I2428*K2428</f>
        <v>2.1503132793528427E+22</v>
      </c>
      <c r="P2428">
        <f t="shared" si="2673"/>
        <v>4.6740485121146086E-3</v>
      </c>
      <c r="Q2428">
        <f>M2428/Me</f>
        <v>3.600658538768993E-3</v>
      </c>
      <c r="R2428">
        <f>F2428+P2428*dt/2</f>
        <v>-18155.029955485374</v>
      </c>
      <c r="S2428">
        <f>G2428+Q2428*dt/2</f>
        <v>23567.128048343551</v>
      </c>
      <c r="T2428">
        <f>R2428*dt</f>
        <v>-392148647.0384841</v>
      </c>
      <c r="U2428">
        <f>S2428*dt</f>
        <v>509049965.8442207</v>
      </c>
      <c r="V2428">
        <f>N2428/Me*dt</f>
        <v>100.95944786167554</v>
      </c>
      <c r="W2428">
        <f>O2428/Me*dt</f>
        <v>77.774224437410254</v>
      </c>
      <c r="Z2428">
        <v>-10941687.227826308</v>
      </c>
      <c r="AA2428">
        <v>384091165.0792743</v>
      </c>
      <c r="AB2428">
        <f t="shared" si="2664"/>
        <v>-119035536305.26442</v>
      </c>
      <c r="AC2428">
        <f t="shared" si="2665"/>
        <v>-90901068375.762329</v>
      </c>
    </row>
    <row r="2429" spans="2:29" x14ac:dyDescent="0.3">
      <c r="B2429">
        <f t="shared" si="2668"/>
        <v>-119024594618.03659</v>
      </c>
      <c r="C2429">
        <f t="shared" si="2669"/>
        <v>-91285159540.841599</v>
      </c>
      <c r="D2429">
        <f>B2429+F2429*dt/2</f>
        <v>-119220123760.53738</v>
      </c>
      <c r="E2429">
        <f>C2429+G2429*dt/2</f>
        <v>-91030214577.107529</v>
      </c>
      <c r="F2429">
        <f t="shared" si="2670"/>
        <v>-18104.550231554538</v>
      </c>
      <c r="G2429">
        <f t="shared" si="2671"/>
        <v>23606.015160562256</v>
      </c>
      <c r="H2429">
        <f>SQRT((xs-B2429)^2+(ys-C2429)^2)</f>
        <v>149999448253.60141</v>
      </c>
      <c r="I2429">
        <f>SQRT((xs-D2429)^2+(ys-E2429)^2)</f>
        <v>149999792917.96402</v>
      </c>
      <c r="J2429">
        <f t="shared" ref="J2429" si="2717">G*Ms*Me/H2429^2</f>
        <v>3.5235544140384358E+22</v>
      </c>
      <c r="K2429">
        <f t="shared" si="2667"/>
        <v>3.5235544140384358E+22</v>
      </c>
      <c r="L2429">
        <f>(xs-D2429)/I2429*K2429</f>
        <v>2.8005278217176883E+22</v>
      </c>
      <c r="M2429">
        <f>(ys-E2429)/I2429*K2429</f>
        <v>2.1383357146329774E+22</v>
      </c>
      <c r="N2429">
        <f>(xs-D2429)/I2429*K2429</f>
        <v>2.8005278217176883E+22</v>
      </c>
      <c r="O2429">
        <f>(xs-E2429)/I2429*K2429</f>
        <v>2.1383357146329774E+22</v>
      </c>
      <c r="P2429">
        <f t="shared" si="2673"/>
        <v>4.6894303779599598E-3</v>
      </c>
      <c r="Q2429">
        <f>M2429/Me</f>
        <v>3.5806023352862983E-3</v>
      </c>
      <c r="R2429">
        <f>F2429+P2429*dt/2</f>
        <v>-18053.904383472571</v>
      </c>
      <c r="S2429">
        <f>G2429+Q2429*dt/2</f>
        <v>23644.685665783349</v>
      </c>
      <c r="T2429">
        <f>R2429*dt</f>
        <v>-389964334.68300754</v>
      </c>
      <c r="U2429">
        <f>S2429*dt</f>
        <v>510725210.38092035</v>
      </c>
      <c r="V2429">
        <f>N2429/Me*dt</f>
        <v>101.29169616393513</v>
      </c>
      <c r="W2429">
        <f>O2429/Me*dt</f>
        <v>77.341010442184043</v>
      </c>
      <c r="Z2429">
        <v>11053144.176606823</v>
      </c>
      <c r="AA2429">
        <v>384088002.96755141</v>
      </c>
      <c r="AB2429">
        <f t="shared" si="2664"/>
        <v>-119403505808.543</v>
      </c>
      <c r="AC2429">
        <f t="shared" si="2665"/>
        <v>-90390346327.493134</v>
      </c>
    </row>
    <row r="2430" spans="2:29" x14ac:dyDescent="0.3">
      <c r="B2430">
        <f t="shared" si="2668"/>
        <v>-119414558952.7196</v>
      </c>
      <c r="C2430">
        <f t="shared" si="2669"/>
        <v>-90774434330.460678</v>
      </c>
      <c r="D2430">
        <f>B2430+F2430*dt/2</f>
        <v>-119608994144.90182</v>
      </c>
      <c r="E2430">
        <f>C2430+G2430*dt/2</f>
        <v>-90518654083.813828</v>
      </c>
      <c r="F2430">
        <f t="shared" si="2670"/>
        <v>-18003.258535390603</v>
      </c>
      <c r="G2430">
        <f t="shared" si="2671"/>
        <v>23683.356171004441</v>
      </c>
      <c r="H2430">
        <f>SQRT((xs-B2430)^2+(ys-C2430)^2)</f>
        <v>149999449391.9483</v>
      </c>
      <c r="I2430">
        <f>SQRT((xs-D2430)^2+(ys-E2430)^2)</f>
        <v>149999794058.19296</v>
      </c>
      <c r="J2430">
        <f t="shared" ref="J2430" si="2718">G*Ms*Me/H2430^2</f>
        <v>3.5235543605578767E+22</v>
      </c>
      <c r="K2430">
        <f t="shared" si="2667"/>
        <v>3.5235543605578767E+22</v>
      </c>
      <c r="L2430">
        <f>(xs-D2430)/I2430*K2430</f>
        <v>2.8096624767211865E+22</v>
      </c>
      <c r="M2430">
        <f>(ys-E2430)/I2430*K2430</f>
        <v>2.1263189080454038E+22</v>
      </c>
      <c r="N2430">
        <f>(xs-D2430)/I2430*K2430</f>
        <v>2.8096624767211865E+22</v>
      </c>
      <c r="O2430">
        <f>(xs-E2430)/I2430*K2430</f>
        <v>2.1263189080454038E+22</v>
      </c>
      <c r="P2430">
        <f t="shared" si="2673"/>
        <v>4.7047261833911358E-3</v>
      </c>
      <c r="Q2430">
        <f>M2430/Me</f>
        <v>3.5604804220452169E-3</v>
      </c>
      <c r="R2430">
        <f>F2430+P2430*dt/2</f>
        <v>-17952.447492609979</v>
      </c>
      <c r="S2430">
        <f>G2430+Q2430*dt/2</f>
        <v>23721.809359562529</v>
      </c>
      <c r="T2430">
        <f>R2430*dt</f>
        <v>-387772865.84037554</v>
      </c>
      <c r="U2430">
        <f>S2430*dt</f>
        <v>512391082.16655064</v>
      </c>
      <c r="V2430">
        <f>N2430/Me*dt</f>
        <v>101.62208556124854</v>
      </c>
      <c r="W2430">
        <f>O2430/Me*dt</f>
        <v>76.906377116176685</v>
      </c>
      <c r="Z2430">
        <v>33011758.837091029</v>
      </c>
      <c r="AA2430">
        <v>382826337.56268179</v>
      </c>
      <c r="AB2430">
        <f t="shared" si="2664"/>
        <v>-119769320059.72289</v>
      </c>
      <c r="AC2430">
        <f t="shared" si="2665"/>
        <v>-89879216910.731445</v>
      </c>
    </row>
    <row r="2431" spans="2:29" x14ac:dyDescent="0.3">
      <c r="B2431">
        <f t="shared" si="2668"/>
        <v>-119802331818.55998</v>
      </c>
      <c r="C2431">
        <f t="shared" si="2669"/>
        <v>-90262043248.294128</v>
      </c>
      <c r="D2431">
        <f>B2431+F2431*dt/2</f>
        <v>-119995669492.21814</v>
      </c>
      <c r="E2431">
        <f>C2431+G2431*dt/2</f>
        <v>-90005432412.774429</v>
      </c>
      <c r="F2431">
        <f t="shared" si="2670"/>
        <v>-17901.636449829355</v>
      </c>
      <c r="G2431">
        <f t="shared" si="2671"/>
        <v>23760.26254812062</v>
      </c>
      <c r="H2431">
        <f>SQRT((xs-B2431)^2+(ys-C2431)^2)</f>
        <v>149999450534.06454</v>
      </c>
      <c r="I2431">
        <f>SQRT((xs-D2431)^2+(ys-E2431)^2)</f>
        <v>149999795202.18073</v>
      </c>
      <c r="J2431">
        <f t="shared" ref="J2431" si="2719">G*Ms*Me/H2431^2</f>
        <v>3.5235543069002316E+22</v>
      </c>
      <c r="K2431">
        <f t="shared" si="2667"/>
        <v>3.5235543069002316E+22</v>
      </c>
      <c r="L2431">
        <f>(xs-D2431)/I2431*K2431</f>
        <v>2.8187455688108503E+22</v>
      </c>
      <c r="M2431">
        <f>(ys-E2431)/I2431*K2431</f>
        <v>2.1142630801261149E+22</v>
      </c>
      <c r="N2431">
        <f>(xs-D2431)/I2431*K2431</f>
        <v>2.8187455688108503E+22</v>
      </c>
      <c r="O2431">
        <f>(xs-E2431)/I2431*K2431</f>
        <v>2.1142630801261149E+22</v>
      </c>
      <c r="P2431">
        <f t="shared" si="2673"/>
        <v>4.7199356477073849E-3</v>
      </c>
      <c r="Q2431">
        <f>M2431/Me</f>
        <v>3.5402931683290602E-3</v>
      </c>
      <c r="R2431">
        <f>F2431+P2431*dt/2</f>
        <v>-17850.661144834114</v>
      </c>
      <c r="S2431">
        <f>G2431+Q2431*dt/2</f>
        <v>23798.497714338573</v>
      </c>
      <c r="T2431">
        <f>R2431*dt</f>
        <v>-385574280.72841686</v>
      </c>
      <c r="U2431">
        <f>S2431*dt</f>
        <v>514047550.62971318</v>
      </c>
      <c r="V2431">
        <f>N2431/Me*dt</f>
        <v>101.95060999047951</v>
      </c>
      <c r="W2431">
        <f>O2431/Me*dt</f>
        <v>76.470332435907707</v>
      </c>
      <c r="Z2431">
        <v>54862207.143576726</v>
      </c>
      <c r="AA2431">
        <v>380310303.06116533</v>
      </c>
      <c r="AB2431">
        <f t="shared" si="2664"/>
        <v>-120133043892.14484</v>
      </c>
      <c r="AC2431">
        <f t="shared" si="2665"/>
        <v>-89367685394.603241</v>
      </c>
    </row>
    <row r="2432" spans="2:29" x14ac:dyDescent="0.3">
      <c r="B2432">
        <f t="shared" si="2668"/>
        <v>-120187906099.28841</v>
      </c>
      <c r="C2432">
        <f t="shared" si="2669"/>
        <v>-89747995697.664413</v>
      </c>
      <c r="D2432">
        <f>B2432+F2432*dt/2</f>
        <v>-120380142706.35867</v>
      </c>
      <c r="E2432">
        <f>C2432+G2432*dt/2</f>
        <v>-89490558982.554398</v>
      </c>
      <c r="F2432">
        <f t="shared" si="2670"/>
        <v>-17799.685839838876</v>
      </c>
      <c r="G2432">
        <f t="shared" si="2671"/>
        <v>23836.732880556527</v>
      </c>
      <c r="H2432">
        <f>SQRT((xs-B2432)^2+(ys-C2432)^2)</f>
        <v>149999451679.92902</v>
      </c>
      <c r="I2432">
        <f>SQRT((xs-D2432)^2+(ys-E2432)^2)</f>
        <v>149999796349.90619</v>
      </c>
      <c r="J2432">
        <f t="shared" ref="J2432" si="2720">G*Ms*Me/H2432^2</f>
        <v>3.5235542530664924E+22</v>
      </c>
      <c r="K2432">
        <f t="shared" si="2667"/>
        <v>3.5235542530664924E+22</v>
      </c>
      <c r="L2432">
        <f>(xs-D2432)/I2432*K2432</f>
        <v>2.8277769312985252E+22</v>
      </c>
      <c r="M2432">
        <f>(ys-E2432)/I2432*K2432</f>
        <v>2.102168452127199E+22</v>
      </c>
      <c r="N2432">
        <f>(xs-D2432)/I2432*K2432</f>
        <v>2.8277769312985252E+22</v>
      </c>
      <c r="O2432">
        <f>(xs-E2432)/I2432*K2432</f>
        <v>2.102168452127199E+22</v>
      </c>
      <c r="P2432">
        <f t="shared" si="2673"/>
        <v>4.735058491792574E-3</v>
      </c>
      <c r="Q2432">
        <f>M2432/Me</f>
        <v>3.5200409446202257E-3</v>
      </c>
      <c r="R2432">
        <f>F2432+P2432*dt/2</f>
        <v>-17748.547208127515</v>
      </c>
      <c r="S2432">
        <f>G2432+Q2432*dt/2</f>
        <v>23874.749322758424</v>
      </c>
      <c r="T2432">
        <f>R2432*dt</f>
        <v>-383368619.69555432</v>
      </c>
      <c r="U2432">
        <f>S2432*dt</f>
        <v>515694585.37158197</v>
      </c>
      <c r="V2432">
        <f>N2432/Me*dt</f>
        <v>102.2772634227196</v>
      </c>
      <c r="W2432">
        <f>O2432/Me*dt</f>
        <v>76.032884403796871</v>
      </c>
      <c r="Z2432">
        <v>76532893.915707529</v>
      </c>
      <c r="AA2432">
        <v>376548143.62950796</v>
      </c>
      <c r="AB2432">
        <f t="shared" si="2664"/>
        <v>-120494741825.06825</v>
      </c>
      <c r="AC2432">
        <f t="shared" si="2665"/>
        <v>-88855752968.66333</v>
      </c>
    </row>
    <row r="2433" spans="2:29" x14ac:dyDescent="0.3">
      <c r="B2433">
        <f t="shared" si="2668"/>
        <v>-120571274718.98396</v>
      </c>
      <c r="C2433">
        <f t="shared" si="2669"/>
        <v>-89232301112.292831</v>
      </c>
      <c r="D2433">
        <f>B2433+F2433*dt/2</f>
        <v>-120762406731.60925</v>
      </c>
      <c r="E2433">
        <f>C2433+G2433*dt/2</f>
        <v>-88974043242.031265</v>
      </c>
      <c r="F2433">
        <f t="shared" si="2670"/>
        <v>-17697.408576416157</v>
      </c>
      <c r="G2433">
        <f t="shared" si="2671"/>
        <v>23912.765764960324</v>
      </c>
      <c r="H2433">
        <f>SQRT((xs-B2433)^2+(ys-C2433)^2)</f>
        <v>149999452829.52069</v>
      </c>
      <c r="I2433">
        <f>SQRT((xs-D2433)^2+(ys-E2433)^2)</f>
        <v>149999797501.34824</v>
      </c>
      <c r="J2433">
        <f t="shared" ref="J2433" si="2721">G*Ms*Me/H2433^2</f>
        <v>3.523554199057647E+22</v>
      </c>
      <c r="K2433">
        <f t="shared" si="2667"/>
        <v>3.523554199057647E+22</v>
      </c>
      <c r="L2433">
        <f>(xs-D2433)/I2433*K2433</f>
        <v>2.8367563984454354E+22</v>
      </c>
      <c r="M2433">
        <f>(ys-E2433)/I2433*K2433</f>
        <v>2.0900352460127694E+22</v>
      </c>
      <c r="N2433">
        <f>(xs-D2433)/I2433*K2433</f>
        <v>2.8367563984454354E+22</v>
      </c>
      <c r="O2433">
        <f>(xs-E2433)/I2433*K2433</f>
        <v>2.0900352460127694E+22</v>
      </c>
      <c r="P2433">
        <f t="shared" si="2673"/>
        <v>4.7500944381202864E-3</v>
      </c>
      <c r="Q2433">
        <f>M2433/Me</f>
        <v>3.4997241225933847E-3</v>
      </c>
      <c r="R2433">
        <f>F2433+P2433*dt/2</f>
        <v>-17646.107556484458</v>
      </c>
      <c r="S2433">
        <f>G2433+Q2433*dt/2</f>
        <v>23950.562785484333</v>
      </c>
      <c r="T2433">
        <f>R2433*dt</f>
        <v>-381155923.22006428</v>
      </c>
      <c r="U2433">
        <f>S2433*dt</f>
        <v>517332156.16646159</v>
      </c>
      <c r="V2433">
        <f>N2433/Me*dt</f>
        <v>102.60203986339819</v>
      </c>
      <c r="W2433">
        <f>O2433/Me*dt</f>
        <v>75.594041048017104</v>
      </c>
      <c r="Z2433">
        <v>97952812.975170895</v>
      </c>
      <c r="AA2433">
        <v>371552186.39191854</v>
      </c>
      <c r="AB2433">
        <f t="shared" si="2664"/>
        <v>-120854477829.22885</v>
      </c>
      <c r="AC2433">
        <f t="shared" si="2665"/>
        <v>-88343416769.734451</v>
      </c>
    </row>
    <row r="2434" spans="2:29" x14ac:dyDescent="0.3">
      <c r="B2434">
        <f t="shared" si="2668"/>
        <v>-120952430642.20403</v>
      </c>
      <c r="C2434">
        <f t="shared" si="2669"/>
        <v>-88714968956.126373</v>
      </c>
      <c r="D2434">
        <f>B2434+F2434*dt/2</f>
        <v>-121142454552.7988</v>
      </c>
      <c r="E2434">
        <f>C2434+G2434*dt/2</f>
        <v>-88455894670.221481</v>
      </c>
      <c r="F2434">
        <f t="shared" si="2670"/>
        <v>-17594.806536552758</v>
      </c>
      <c r="G2434">
        <f t="shared" si="2671"/>
        <v>23988.359806008342</v>
      </c>
      <c r="H2434">
        <f>SQRT((xs-B2434)^2+(ys-C2434)^2)</f>
        <v>149999453982.81836</v>
      </c>
      <c r="I2434">
        <f>SQRT((xs-D2434)^2+(ys-E2434)^2)</f>
        <v>149999798656.48566</v>
      </c>
      <c r="J2434">
        <f t="shared" ref="J2434" si="2722">G*Ms*Me/H2434^2</f>
        <v>3.5235541448746917E+22</v>
      </c>
      <c r="K2434">
        <f t="shared" si="2667"/>
        <v>3.5235541448746917E+22</v>
      </c>
      <c r="L2434">
        <f>(xs-D2434)/I2434*K2434</f>
        <v>2.8456838054652416E+22</v>
      </c>
      <c r="M2434">
        <f>(ys-E2434)/I2434*K2434</f>
        <v>2.0778636844548972E+22</v>
      </c>
      <c r="N2434">
        <f>(xs-D2434)/I2434*K2434</f>
        <v>2.8456838054652416E+22</v>
      </c>
      <c r="O2434">
        <f>(xs-E2434)/I2434*K2434</f>
        <v>2.0778636844548972E+22</v>
      </c>
      <c r="P2434">
        <f t="shared" si="2673"/>
        <v>4.7650432107589442E-3</v>
      </c>
      <c r="Q2434">
        <f>M2434/Me</f>
        <v>3.479343075108669E-3</v>
      </c>
      <c r="R2434">
        <f>F2434+P2434*dt/2</f>
        <v>-17543.344069876563</v>
      </c>
      <c r="S2434">
        <f>G2434+Q2434*dt/2</f>
        <v>24025.936711219514</v>
      </c>
      <c r="T2434">
        <f>R2434*dt</f>
        <v>-378936231.90933377</v>
      </c>
      <c r="U2434">
        <f>S2434*dt</f>
        <v>518960232.96234149</v>
      </c>
      <c r="V2434">
        <f>N2434/Me*dt</f>
        <v>102.9249333523932</v>
      </c>
      <c r="W2434">
        <f>O2434/Me*dt</f>
        <v>75.153810422347249</v>
      </c>
      <c r="Z2434">
        <v>119051779.7883912</v>
      </c>
      <c r="AA2434">
        <v>365338801.04196113</v>
      </c>
      <c r="AB2434">
        <f t="shared" si="2664"/>
        <v>-121212315094.32497</v>
      </c>
      <c r="AC2434">
        <f t="shared" si="2665"/>
        <v>-87830669922.12207</v>
      </c>
    </row>
    <row r="2435" spans="2:29" x14ac:dyDescent="0.3">
      <c r="B2435">
        <f t="shared" si="2668"/>
        <v>-121331366874.11336</v>
      </c>
      <c r="C2435">
        <f t="shared" si="2669"/>
        <v>-88196008723.164032</v>
      </c>
      <c r="D2435">
        <f>B2435+F2435*dt/2</f>
        <v>-121520279195.42792</v>
      </c>
      <c r="E2435">
        <f>C2435+G2435*dt/2</f>
        <v>-87936122776.106583</v>
      </c>
      <c r="F2435">
        <f t="shared" si="2670"/>
        <v>-17491.881603200363</v>
      </c>
      <c r="G2435">
        <f t="shared" si="2671"/>
        <v>24063.51361643069</v>
      </c>
      <c r="H2435">
        <f>SQRT((xs-B2435)^2+(ys-C2435)^2)</f>
        <v>149999455139.80081</v>
      </c>
      <c r="I2435">
        <f>SQRT((xs-D2435)^2+(ys-E2435)^2)</f>
        <v>149999799815.29724</v>
      </c>
      <c r="J2435">
        <f t="shared" ref="J2435" si="2723">G*Ms*Me/H2435^2</f>
        <v>3.5235540905186241E+22</v>
      </c>
      <c r="K2435">
        <f t="shared" si="2667"/>
        <v>3.5235540905186241E+22</v>
      </c>
      <c r="L2435">
        <f>(xs-D2435)/I2435*K2435</f>
        <v>2.8545589885270529E+22</v>
      </c>
      <c r="M2435">
        <f>(ys-E2435)/I2435*K2435</f>
        <v>2.065653990829523E+22</v>
      </c>
      <c r="N2435">
        <f>(xs-D2435)/I2435*K2435</f>
        <v>2.8545589885270529E+22</v>
      </c>
      <c r="O2435">
        <f>(xs-E2435)/I2435*K2435</f>
        <v>2.065653990829523E+22</v>
      </c>
      <c r="P2435">
        <f t="shared" si="2673"/>
        <v>4.7799045353768468E-3</v>
      </c>
      <c r="Q2435">
        <f>M2435/Me</f>
        <v>3.4588981762048274E-3</v>
      </c>
      <c r="R2435">
        <f>F2435+P2435*dt/2</f>
        <v>-17440.258634218295</v>
      </c>
      <c r="S2435">
        <f>G2435+Q2435*dt/2</f>
        <v>24100.869716733701</v>
      </c>
      <c r="T2435">
        <f>R2435*dt</f>
        <v>-376709586.49911517</v>
      </c>
      <c r="U2435">
        <f>S2435*dt</f>
        <v>520578785.88144797</v>
      </c>
      <c r="V2435">
        <f>N2435/Me*dt</f>
        <v>103.24593796413988</v>
      </c>
      <c r="W2435">
        <f>O2435/Me*dt</f>
        <v>74.712200606024268</v>
      </c>
      <c r="Z2435">
        <v>139760661.41755152</v>
      </c>
      <c r="AA2435">
        <v>357928346.21044654</v>
      </c>
      <c r="AB2435">
        <f t="shared" si="2664"/>
        <v>-121568315799.19492</v>
      </c>
      <c r="AC2435">
        <f t="shared" si="2665"/>
        <v>-87317501591.072128</v>
      </c>
    </row>
    <row r="2436" spans="2:29" x14ac:dyDescent="0.3">
      <c r="B2436">
        <f t="shared" si="2668"/>
        <v>-121708076460.61247</v>
      </c>
      <c r="C2436">
        <f t="shared" si="2669"/>
        <v>-87675429937.282578</v>
      </c>
      <c r="D2436">
        <f>B2436+F2436*dt/2</f>
        <v>-121895873725.79703</v>
      </c>
      <c r="E2436">
        <f>C2436+G2436*dt/2</f>
        <v>-87414737098.458588</v>
      </c>
      <c r="F2436">
        <f t="shared" si="2670"/>
        <v>-17388.635665236223</v>
      </c>
      <c r="G2436">
        <f t="shared" si="2671"/>
        <v>24138.225817036713</v>
      </c>
      <c r="H2436">
        <f>SQRT((xs-B2436)^2+(ys-C2436)^2)</f>
        <v>149999456300.44678</v>
      </c>
      <c r="I2436">
        <f>SQRT((xs-D2436)^2+(ys-E2436)^2)</f>
        <v>149999800977.7616</v>
      </c>
      <c r="J2436">
        <f t="shared" ref="J2436" si="2724">G*Ms*Me/H2436^2</f>
        <v>3.523554035990442E+22</v>
      </c>
      <c r="K2436">
        <f t="shared" si="2667"/>
        <v>3.523554035990442E+22</v>
      </c>
      <c r="L2436">
        <f>(xs-D2436)/I2436*K2436</f>
        <v>2.8633817847584373E+22</v>
      </c>
      <c r="M2436">
        <f>(ys-E2436)/I2436*K2436</f>
        <v>2.0534063892123538E+22</v>
      </c>
      <c r="N2436">
        <f>(xs-D2436)/I2436*K2436</f>
        <v>2.8633817847584373E+22</v>
      </c>
      <c r="O2436">
        <f>(xs-E2436)/I2436*K2436</f>
        <v>2.0534063892123538E+22</v>
      </c>
      <c r="P2436">
        <f t="shared" si="2673"/>
        <v>4.7946781392472155E-3</v>
      </c>
      <c r="Q2436">
        <f>M2436/Me</f>
        <v>3.4383898010923539E-3</v>
      </c>
      <c r="R2436">
        <f>F2436+P2436*dt/2</f>
        <v>-17336.853141332354</v>
      </c>
      <c r="S2436">
        <f>G2436+Q2436*dt/2</f>
        <v>24175.36042688851</v>
      </c>
      <c r="T2436">
        <f>R2436*dt</f>
        <v>-374476027.85277885</v>
      </c>
      <c r="U2436">
        <f>S2436*dt</f>
        <v>522187785.22079182</v>
      </c>
      <c r="V2436">
        <f>N2436/Me*dt</f>
        <v>103.56504780773986</v>
      </c>
      <c r="W2436">
        <f>O2436/Me*dt</f>
        <v>74.269219703594842</v>
      </c>
      <c r="Z2436">
        <v>160011603.02674121</v>
      </c>
      <c r="AA2436">
        <v>349345102.76521057</v>
      </c>
      <c r="AB2436">
        <f t="shared" si="2664"/>
        <v>-121922540885.43851</v>
      </c>
      <c r="AC2436">
        <f t="shared" si="2665"/>
        <v>-86803897049.29657</v>
      </c>
    </row>
    <row r="2437" spans="2:29" x14ac:dyDescent="0.3">
      <c r="B2437">
        <f t="shared" si="2668"/>
        <v>-122082552488.46526</v>
      </c>
      <c r="C2437">
        <f t="shared" si="2669"/>
        <v>-87153242152.061783</v>
      </c>
      <c r="D2437">
        <f>B2437+F2437*dt/2</f>
        <v>-122269231251.13348</v>
      </c>
      <c r="E2437">
        <f>C2437+G2437*dt/2</f>
        <v>-86891747205.664993</v>
      </c>
      <c r="F2437">
        <f t="shared" si="2670"/>
        <v>-17285.070617428482</v>
      </c>
      <c r="G2437">
        <f t="shared" si="2671"/>
        <v>24212.495036740307</v>
      </c>
      <c r="H2437">
        <f>SQRT((xs-B2437)^2+(ys-C2437)^2)</f>
        <v>149999457464.73483</v>
      </c>
      <c r="I2437">
        <f>SQRT((xs-D2437)^2+(ys-E2437)^2)</f>
        <v>149999802143.85733</v>
      </c>
      <c r="J2437">
        <f t="shared" ref="J2437" si="2725">G*Ms*Me/H2437^2</f>
        <v>3.5235539812911529E+22</v>
      </c>
      <c r="K2437">
        <f t="shared" si="2667"/>
        <v>3.5235539812911529E+22</v>
      </c>
      <c r="L2437">
        <f>(xs-D2437)/I2437*K2437</f>
        <v>2.8721520322484153E+22</v>
      </c>
      <c r="M2437">
        <f>(ys-E2437)/I2437*K2437</f>
        <v>2.0411211043747582E+22</v>
      </c>
      <c r="N2437">
        <f>(xs-D2437)/I2437*K2437</f>
        <v>2.8721520322484153E+22</v>
      </c>
      <c r="O2437">
        <f>(xs-E2437)/I2437*K2437</f>
        <v>2.0411211043747582E+22</v>
      </c>
      <c r="P2437">
        <f t="shared" si="2673"/>
        <v>4.8093637512532069E-3</v>
      </c>
      <c r="Q2437">
        <f>M2437/Me</f>
        <v>3.4178183261466145E-3</v>
      </c>
      <c r="R2437">
        <f>F2437+P2437*dt/2</f>
        <v>-17233.129488914947</v>
      </c>
      <c r="S2437">
        <f>G2437+Q2437*dt/2</f>
        <v>24249.40747466269</v>
      </c>
      <c r="T2437">
        <f>R2437*dt</f>
        <v>-372235596.96056283</v>
      </c>
      <c r="U2437">
        <f>S2437*dt</f>
        <v>523787201.45271409</v>
      </c>
      <c r="V2437">
        <f>N2437/Me*dt</f>
        <v>103.88225702706927</v>
      </c>
      <c r="W2437">
        <f>O2437/Me*dt</f>
        <v>73.824875844766879</v>
      </c>
      <c r="Z2437">
        <v>179738250.20130241</v>
      </c>
      <c r="AA2437">
        <v>339617194.26121634</v>
      </c>
      <c r="AB2437">
        <f t="shared" si="2664"/>
        <v>-122275049835.2245</v>
      </c>
      <c r="AC2437">
        <f t="shared" si="2665"/>
        <v>-86289837756.347855</v>
      </c>
    </row>
    <row r="2438" spans="2:29" x14ac:dyDescent="0.3">
      <c r="B2438">
        <f t="shared" si="2668"/>
        <v>-122454788085.42581</v>
      </c>
      <c r="C2438">
        <f t="shared" si="2669"/>
        <v>-86629454950.60907</v>
      </c>
      <c r="D2438">
        <f>B2438+F2438*dt/2</f>
        <v>-122640344919.71814</v>
      </c>
      <c r="E2438">
        <f>C2438+G2438*dt/2</f>
        <v>-86367162695.553146</v>
      </c>
      <c r="F2438">
        <f t="shared" si="2670"/>
        <v>-17181.188360401415</v>
      </c>
      <c r="G2438">
        <f t="shared" si="2671"/>
        <v>24286.319912585073</v>
      </c>
      <c r="H2438">
        <f>SQRT((xs-B2438)^2+(ys-C2438)^2)</f>
        <v>149999458632.64355</v>
      </c>
      <c r="I2438">
        <f>SQRT((xs-D2438)^2+(ys-E2438)^2)</f>
        <v>149999803313.56299</v>
      </c>
      <c r="J2438">
        <f t="shared" ref="J2438" si="2726">G*Ms*Me/H2438^2</f>
        <v>3.5235539264217624E+22</v>
      </c>
      <c r="K2438">
        <f t="shared" si="2667"/>
        <v>3.5235539264217624E+22</v>
      </c>
      <c r="L2438">
        <f>(xs-D2438)/I2438*K2438</f>
        <v>2.8808695700504221E+22</v>
      </c>
      <c r="M2438">
        <f>(ys-E2438)/I2438*K2438</f>
        <v>2.0287983617796311E+22</v>
      </c>
      <c r="N2438">
        <f>(xs-D2438)/I2438*K2438</f>
        <v>2.8808695700504221E+22</v>
      </c>
      <c r="O2438">
        <f>(xs-E2438)/I2438*K2438</f>
        <v>2.0287983617796311E+22</v>
      </c>
      <c r="P2438">
        <f t="shared" si="2673"/>
        <v>4.8239611018928699E-3</v>
      </c>
      <c r="Q2438">
        <f>M2438/Me</f>
        <v>3.3971841289009226E-3</v>
      </c>
      <c r="R2438">
        <f>F2438+P2438*dt/2</f>
        <v>-17129.089580500971</v>
      </c>
      <c r="S2438">
        <f>G2438+Q2438*dt/2</f>
        <v>24323.009501177203</v>
      </c>
      <c r="T2438">
        <f>R2438*dt</f>
        <v>-369988334.93882096</v>
      </c>
      <c r="U2438">
        <f>S2438*dt</f>
        <v>525377005.22542757</v>
      </c>
      <c r="V2438">
        <f>N2438/Me*dt</f>
        <v>104.19755980088598</v>
      </c>
      <c r="W2438">
        <f>O2438/Me*dt</f>
        <v>73.37917718425993</v>
      </c>
      <c r="Z2438">
        <v>198875966.35215116</v>
      </c>
      <c r="AA2438">
        <v>328776494.80149329</v>
      </c>
      <c r="AB2438">
        <f t="shared" si="2664"/>
        <v>-122625900454.01248</v>
      </c>
      <c r="AC2438">
        <f t="shared" si="2665"/>
        <v>-85775301450.582138</v>
      </c>
    </row>
    <row r="2439" spans="2:29" x14ac:dyDescent="0.3">
      <c r="B2439">
        <f t="shared" si="2668"/>
        <v>-122824776420.36464</v>
      </c>
      <c r="C2439">
        <f t="shared" si="2669"/>
        <v>-86104077945.383636</v>
      </c>
      <c r="D2439">
        <f>B2439+F2439*dt/2</f>
        <v>-123009207921.01112</v>
      </c>
      <c r="E2439">
        <f>C2439+G2439*dt/2</f>
        <v>-85840993195.214127</v>
      </c>
      <c r="F2439">
        <f t="shared" si="2670"/>
        <v>-17076.990800600528</v>
      </c>
      <c r="G2439">
        <f t="shared" si="2671"/>
        <v>24359.699089769332</v>
      </c>
      <c r="H2439">
        <f>SQRT((xs-B2439)^2+(ys-C2439)^2)</f>
        <v>149999459804.15149</v>
      </c>
      <c r="I2439">
        <f>SQRT((xs-D2439)^2+(ys-E2439)^2)</f>
        <v>149999804486.85706</v>
      </c>
      <c r="J2439">
        <f t="shared" ref="J2439" si="2727">G*Ms*Me/H2439^2</f>
        <v>3.5235538713832795E+22</v>
      </c>
      <c r="K2439">
        <f t="shared" si="2667"/>
        <v>3.5235538713832795E+22</v>
      </c>
      <c r="L2439">
        <f>(xs-D2439)/I2439*K2439</f>
        <v>2.8895342381852669E+22</v>
      </c>
      <c r="M2439">
        <f>(ys-E2439)/I2439*K2439</f>
        <v>2.0164383875772612E+22</v>
      </c>
      <c r="N2439">
        <f>(xs-D2439)/I2439*K2439</f>
        <v>2.8895342381852669E+22</v>
      </c>
      <c r="O2439">
        <f>(xs-E2439)/I2439*K2439</f>
        <v>2.0164383875772612E+22</v>
      </c>
      <c r="P2439">
        <f t="shared" si="2673"/>
        <v>4.8384699232841034E-3</v>
      </c>
      <c r="Q2439">
        <f>M2439/Me</f>
        <v>3.3764875880396201E-3</v>
      </c>
      <c r="R2439">
        <f>F2439+P2439*dt/2</f>
        <v>-17024.735325429061</v>
      </c>
      <c r="S2439">
        <f>G2439+Q2439*dt/2</f>
        <v>24396.165155720159</v>
      </c>
      <c r="T2439">
        <f>R2439*dt</f>
        <v>-367734283.02926773</v>
      </c>
      <c r="U2439">
        <f>S2439*dt</f>
        <v>526957167.36355543</v>
      </c>
      <c r="V2439">
        <f>N2439/Me*dt</f>
        <v>104.51095034293664</v>
      </c>
      <c r="W2439">
        <f>O2439/Me*dt</f>
        <v>72.932131901655794</v>
      </c>
      <c r="Z2439">
        <v>217362044.4929356</v>
      </c>
      <c r="AA2439">
        <v>316858524.61064982</v>
      </c>
      <c r="AB2439">
        <f t="shared" si="2664"/>
        <v>-122975148658.90097</v>
      </c>
      <c r="AC2439">
        <f t="shared" si="2665"/>
        <v>-85260262253.409424</v>
      </c>
    </row>
    <row r="2440" spans="2:29" x14ac:dyDescent="0.3">
      <c r="B2440">
        <f t="shared" si="2668"/>
        <v>-123192510703.39391</v>
      </c>
      <c r="C2440">
        <f t="shared" si="2669"/>
        <v>-85577120778.020081</v>
      </c>
      <c r="D2440">
        <f>B2440+F2440*dt/2</f>
        <v>-123375813485.77669</v>
      </c>
      <c r="E2440">
        <f>C2440+G2440*dt/2</f>
        <v>-85313248360.826035</v>
      </c>
      <c r="F2440">
        <f t="shared" si="2670"/>
        <v>-16972.47985025759</v>
      </c>
      <c r="G2440">
        <f t="shared" si="2671"/>
        <v>24432.631221670988</v>
      </c>
      <c r="H2440">
        <f>SQRT((xs-B2440)^2+(ys-C2440)^2)</f>
        <v>149999460979.23706</v>
      </c>
      <c r="I2440">
        <f>SQRT((xs-D2440)^2+(ys-E2440)^2)</f>
        <v>149999805663.71793</v>
      </c>
      <c r="J2440">
        <f t="shared" ref="J2440" si="2728">G*Ms*Me/H2440^2</f>
        <v>3.5235538161767174E+22</v>
      </c>
      <c r="K2440">
        <f t="shared" si="2667"/>
        <v>3.5235538161767174E+22</v>
      </c>
      <c r="L2440">
        <f>(xs-D2440)/I2440*K2440</f>
        <v>2.8981458776440676E+22</v>
      </c>
      <c r="M2440">
        <f>(ys-E2440)/I2440*K2440</f>
        <v>2.004041408601181E+22</v>
      </c>
      <c r="N2440">
        <f>(xs-D2440)/I2440*K2440</f>
        <v>2.8981458776440676E+22</v>
      </c>
      <c r="O2440">
        <f>(xs-E2440)/I2440*K2440</f>
        <v>2.004041408601181E+22</v>
      </c>
      <c r="P2440">
        <f t="shared" si="2673"/>
        <v>4.8528899491695702E-3</v>
      </c>
      <c r="Q2440">
        <f>M2440/Me</f>
        <v>3.3557290833911269E-3</v>
      </c>
      <c r="R2440">
        <f>F2440+P2440*dt/2</f>
        <v>-16920.068638806559</v>
      </c>
      <c r="S2440">
        <f>G2440+Q2440*dt/2</f>
        <v>24468.873095771614</v>
      </c>
      <c r="T2440">
        <f>R2440*dt</f>
        <v>-365473482.59822166</v>
      </c>
      <c r="U2440">
        <f>S2440*dt</f>
        <v>528527658.86866689</v>
      </c>
      <c r="V2440">
        <f>N2440/Me*dt</f>
        <v>104.82242290206271</v>
      </c>
      <c r="W2440">
        <f>O2440/Me*dt</f>
        <v>72.483748201248346</v>
      </c>
      <c r="Z2440">
        <v>235135912.69631046</v>
      </c>
      <c r="AA2440">
        <v>303902333.66293371</v>
      </c>
      <c r="AB2440">
        <f t="shared" si="2664"/>
        <v>-123322848273.29582</v>
      </c>
      <c r="AC2440">
        <f t="shared" si="2665"/>
        <v>-84744690785.48848</v>
      </c>
    </row>
    <row r="2441" spans="2:29" x14ac:dyDescent="0.3">
      <c r="B2441">
        <f t="shared" si="2668"/>
        <v>-123557984185.99213</v>
      </c>
      <c r="C2441">
        <f t="shared" si="2669"/>
        <v>-85048593119.151413</v>
      </c>
      <c r="D2441">
        <f>B2441+F2441*dt/2</f>
        <v>-123740154886.20757</v>
      </c>
      <c r="E2441">
        <f>C2441+G2441*dt/2</f>
        <v>-84783937877.476791</v>
      </c>
      <c r="F2441">
        <f t="shared" si="2670"/>
        <v>-16867.657427355527</v>
      </c>
      <c r="G2441">
        <f t="shared" si="2671"/>
        <v>24505.114969872237</v>
      </c>
      <c r="H2441">
        <f>SQRT((xs-B2441)^2+(ys-C2441)^2)</f>
        <v>149999462157.87857</v>
      </c>
      <c r="I2441">
        <f>SQRT((xs-D2441)^2+(ys-E2441)^2)</f>
        <v>149999806844.1239</v>
      </c>
      <c r="J2441">
        <f t="shared" ref="J2441" si="2729">G*Ms*Me/H2441^2</f>
        <v>3.5235537608030948E+22</v>
      </c>
      <c r="K2441">
        <f t="shared" si="2667"/>
        <v>3.5235537608030948E+22</v>
      </c>
      <c r="L2441">
        <f>(xs-D2441)/I2441*K2441</f>
        <v>2.9067043303911707E+22</v>
      </c>
      <c r="M2441">
        <f>(ys-E2441)/I2441*K2441</f>
        <v>1.9916076523640016E+22</v>
      </c>
      <c r="N2441">
        <f>(xs-D2441)/I2441*K2441</f>
        <v>2.9067043303911707E+22</v>
      </c>
      <c r="O2441">
        <f>(xs-E2441)/I2441*K2441</f>
        <v>1.9916076523640016E+22</v>
      </c>
      <c r="P2441">
        <f t="shared" si="2673"/>
        <v>4.8672209149215849E-3</v>
      </c>
      <c r="Q2441">
        <f>M2441/Me</f>
        <v>3.3349089959209669E-3</v>
      </c>
      <c r="R2441">
        <f>F2441+P2441*dt/2</f>
        <v>-16815.091441474375</v>
      </c>
      <c r="S2441">
        <f>G2441+Q2441*dt/2</f>
        <v>24541.131987028184</v>
      </c>
      <c r="T2441">
        <f>R2441*dt</f>
        <v>-363205975.1358465</v>
      </c>
      <c r="U2441">
        <f>S2441*dt</f>
        <v>530088450.9198088</v>
      </c>
      <c r="V2441">
        <f>N2441/Me*dt</f>
        <v>105.13197176230624</v>
      </c>
      <c r="W2441">
        <f>O2441/Me*dt</f>
        <v>72.034034311892881</v>
      </c>
      <c r="Z2441">
        <v>252139332.5562939</v>
      </c>
      <c r="AA2441">
        <v>289950373.74593407</v>
      </c>
      <c r="AB2441">
        <f t="shared" si="2664"/>
        <v>-123669050828.57169</v>
      </c>
      <c r="AC2441">
        <f t="shared" si="2665"/>
        <v>-84228554294.485657</v>
      </c>
    </row>
    <row r="2442" spans="2:29" x14ac:dyDescent="0.3">
      <c r="B2442">
        <f t="shared" si="2668"/>
        <v>-123921190161.12798</v>
      </c>
      <c r="C2442">
        <f t="shared" si="2669"/>
        <v>-84518504668.231598</v>
      </c>
      <c r="D2442">
        <f>B2442+F2442*dt/2</f>
        <v>-124102225436.04839</v>
      </c>
      <c r="E2442">
        <f>C2442+G2442*dt/2</f>
        <v>-84253071458.986404</v>
      </c>
      <c r="F2442">
        <f t="shared" si="2670"/>
        <v>-16762.525455593222</v>
      </c>
      <c r="G2442">
        <f t="shared" si="2671"/>
        <v>24577.149004184128</v>
      </c>
      <c r="H2442">
        <f>SQRT((xs-B2442)^2+(ys-C2442)^2)</f>
        <v>149999463340.05441</v>
      </c>
      <c r="I2442">
        <f>SQRT((xs-D2442)^2+(ys-E2442)^2)</f>
        <v>149999808028.05331</v>
      </c>
      <c r="J2442">
        <f t="shared" ref="J2442" si="2730">G*Ms*Me/H2442^2</f>
        <v>3.5235537052634282E+22</v>
      </c>
      <c r="K2442">
        <f t="shared" si="2667"/>
        <v>3.5235537052634282E+22</v>
      </c>
      <c r="L2442">
        <f>(xs-D2442)/I2442*K2442</f>
        <v>2.9152094393670442E+22</v>
      </c>
      <c r="M2442">
        <f>(ys-E2442)/I2442*K2442</f>
        <v>1.9791373470532347E+22</v>
      </c>
      <c r="N2442">
        <f>(xs-D2442)/I2442*K2442</f>
        <v>2.9152094393670442E+22</v>
      </c>
      <c r="O2442">
        <f>(xs-E2442)/I2442*K2442</f>
        <v>1.9791373470532347E+22</v>
      </c>
      <c r="P2442">
        <f t="shared" si="2673"/>
        <v>4.8814625575469596E-3</v>
      </c>
      <c r="Q2442">
        <f>M2442/Me</f>
        <v>3.3140277077247735E-3</v>
      </c>
      <c r="R2442">
        <f>F2442+P2442*dt/2</f>
        <v>-16709.805659971717</v>
      </c>
      <c r="S2442">
        <f>G2442+Q2442*dt/2</f>
        <v>24612.940503427555</v>
      </c>
      <c r="T2442">
        <f>R2442*dt</f>
        <v>-360931802.25538909</v>
      </c>
      <c r="U2442">
        <f>S2442*dt</f>
        <v>531639514.87403518</v>
      </c>
      <c r="V2442">
        <f>N2442/Me*dt</f>
        <v>105.43959124301433</v>
      </c>
      <c r="W2442">
        <f>O2442/Me*dt</f>
        <v>71.582998486855104</v>
      </c>
      <c r="Z2442">
        <v>268316590.00656375</v>
      </c>
      <c r="AA2442">
        <v>275048359.37889332</v>
      </c>
      <c r="AB2442">
        <f t="shared" si="2664"/>
        <v>-124013805373.3768</v>
      </c>
      <c r="AC2442">
        <f t="shared" si="2665"/>
        <v>-83711816793.978668</v>
      </c>
    </row>
    <row r="2443" spans="2:29" x14ac:dyDescent="0.3">
      <c r="B2443">
        <f t="shared" si="2668"/>
        <v>-124282121963.38336</v>
      </c>
      <c r="C2443">
        <f t="shared" si="2669"/>
        <v>-83986865153.357559</v>
      </c>
      <c r="D2443">
        <f>B2443+F2443*dt/2</f>
        <v>-124462018490.71834</v>
      </c>
      <c r="E2443">
        <f>C2443+G2443*dt/2</f>
        <v>-83720658847.728714</v>
      </c>
      <c r="F2443">
        <f t="shared" si="2670"/>
        <v>-16657.085864350207</v>
      </c>
      <c r="G2443">
        <f t="shared" si="2671"/>
        <v>24648.732002670982</v>
      </c>
      <c r="H2443">
        <f>SQRT((xs-B2443)^2+(ys-C2443)^2)</f>
        <v>149999464525.74277</v>
      </c>
      <c r="I2443">
        <f>SQRT((xs-D2443)^2+(ys-E2443)^2)</f>
        <v>149999809215.48431</v>
      </c>
      <c r="J2443">
        <f t="shared" ref="J2443" si="2731">G*Ms*Me/H2443^2</f>
        <v>3.5235536495587413E+22</v>
      </c>
      <c r="K2443">
        <f t="shared" si="2667"/>
        <v>3.5235536495587413E+22</v>
      </c>
      <c r="L2443">
        <f>(xs-D2443)/I2443*K2443</f>
        <v>2.9236610484911689E+22</v>
      </c>
      <c r="M2443">
        <f>(ys-E2443)/I2443*K2443</f>
        <v>1.9666307215271104E+22</v>
      </c>
      <c r="N2443">
        <f>(xs-D2443)/I2443*K2443</f>
        <v>2.9236610484911689E+22</v>
      </c>
      <c r="O2443">
        <f>(xs-E2443)/I2443*K2443</f>
        <v>1.9666307215271104E+22</v>
      </c>
      <c r="P2443">
        <f t="shared" si="2673"/>
        <v>4.8956146156918434E-3</v>
      </c>
      <c r="Q2443">
        <f>M2443/Me</f>
        <v>3.2930856020212829E-3</v>
      </c>
      <c r="R2443">
        <f>F2443+P2443*dt/2</f>
        <v>-16604.213226500735</v>
      </c>
      <c r="S2443">
        <f>G2443+Q2443*dt/2</f>
        <v>24684.297327172811</v>
      </c>
      <c r="T2443">
        <f>R2443*dt</f>
        <v>-358651005.69241589</v>
      </c>
      <c r="U2443">
        <f>S2443*dt</f>
        <v>533180822.26693273</v>
      </c>
      <c r="V2443">
        <f>N2443/Me*dt</f>
        <v>105.74527569894381</v>
      </c>
      <c r="W2443">
        <f>O2443/Me*dt</f>
        <v>71.130649003659713</v>
      </c>
      <c r="Z2443">
        <v>283614677.86956829</v>
      </c>
      <c r="AA2443">
        <v>259245118.04110041</v>
      </c>
      <c r="AB2443">
        <f t="shared" si="2664"/>
        <v>-124357158291.20621</v>
      </c>
      <c r="AC2443">
        <f t="shared" si="2665"/>
        <v>-83194439213.049515</v>
      </c>
    </row>
    <row r="2444" spans="2:29" x14ac:dyDescent="0.3">
      <c r="B2444">
        <f t="shared" si="2668"/>
        <v>-124640772969.07578</v>
      </c>
      <c r="C2444">
        <f t="shared" si="2669"/>
        <v>-83453684331.090622</v>
      </c>
      <c r="D2444">
        <f>B2444+F2444*dt/2</f>
        <v>-124819527447.43321</v>
      </c>
      <c r="E2444">
        <f>C2444+G2444*dt/2</f>
        <v>-83186709814.45253</v>
      </c>
      <c r="F2444">
        <f t="shared" si="2670"/>
        <v>-16551.340588651263</v>
      </c>
      <c r="G2444">
        <f t="shared" si="2671"/>
        <v>24719.862651674641</v>
      </c>
      <c r="H2444">
        <f>SQRT((xs-B2444)^2+(ys-C2444)^2)</f>
        <v>149999465714.92184</v>
      </c>
      <c r="I2444">
        <f>SQRT((xs-D2444)^2+(ys-E2444)^2)</f>
        <v>149999810406.39508</v>
      </c>
      <c r="J2444">
        <f t="shared" ref="J2444" si="2732">G*Ms*Me/H2444^2</f>
        <v>3.5235535936900588E+22</v>
      </c>
      <c r="K2444">
        <f t="shared" si="2667"/>
        <v>3.5235535936900588E+22</v>
      </c>
      <c r="L2444">
        <f>(xs-D2444)/I2444*K2444</f>
        <v>2.9320590026648957E+22</v>
      </c>
      <c r="M2444">
        <f>(ys-E2444)/I2444*K2444</f>
        <v>1.9540880053103703E+22</v>
      </c>
      <c r="N2444">
        <f>(xs-D2444)/I2444*K2444</f>
        <v>2.9320590026648957E+22</v>
      </c>
      <c r="O2444">
        <f>(xs-E2444)/I2444*K2444</f>
        <v>1.9540880053103703E+22</v>
      </c>
      <c r="P2444">
        <f t="shared" si="2673"/>
        <v>4.9096768296465094E-3</v>
      </c>
      <c r="Q2444">
        <f>M2444/Me</f>
        <v>3.2720830631452948E-3</v>
      </c>
      <c r="R2444">
        <f>F2444+P2444*dt/2</f>
        <v>-16498.316078891079</v>
      </c>
      <c r="S2444">
        <f>G2444+Q2444*dt/2</f>
        <v>24755.201148756609</v>
      </c>
      <c r="T2444">
        <f>R2444*dt</f>
        <v>-356363627.30404729</v>
      </c>
      <c r="U2444">
        <f>S2444*dt</f>
        <v>534712344.81314278</v>
      </c>
      <c r="V2444">
        <f>N2444/Me*dt</f>
        <v>106.04901952036461</v>
      </c>
      <c r="W2444">
        <f>O2444/Me*dt</f>
        <v>70.676994163938375</v>
      </c>
      <c r="Z2444">
        <v>297983469.53839284</v>
      </c>
      <c r="AA2444">
        <v>242592430.20085371</v>
      </c>
      <c r="AB2444">
        <f t="shared" si="2664"/>
        <v>-124699153126.84143</v>
      </c>
      <c r="AC2444">
        <f t="shared" si="2665"/>
        <v>-82676379556.07663</v>
      </c>
    </row>
    <row r="2445" spans="2:29" x14ac:dyDescent="0.3">
      <c r="B2445">
        <f t="shared" si="2668"/>
        <v>-124997136596.37982</v>
      </c>
      <c r="C2445">
        <f t="shared" si="2669"/>
        <v>-82918971986.277481</v>
      </c>
      <c r="D2445">
        <f>B2445+F2445*dt/2</f>
        <v>-125174745745.32643</v>
      </c>
      <c r="E2445">
        <f>C2445+G2445*dt/2</f>
        <v>-82651234158.102417</v>
      </c>
      <c r="F2445">
        <f t="shared" si="2670"/>
        <v>-16445.291569130899</v>
      </c>
      <c r="G2445">
        <f t="shared" si="2671"/>
        <v>24790.53964583858</v>
      </c>
      <c r="H2445">
        <f>SQRT((xs-B2445)^2+(ys-C2445)^2)</f>
        <v>149999466907.56973</v>
      </c>
      <c r="I2445">
        <f>SQRT((xs-D2445)^2+(ys-E2445)^2)</f>
        <v>149999811600.76367</v>
      </c>
      <c r="J2445">
        <f t="shared" ref="J2445" si="2733">G*Ms*Me/H2445^2</f>
        <v>3.5235535376584096E+22</v>
      </c>
      <c r="K2445">
        <f t="shared" si="2667"/>
        <v>3.5235535376584096E+22</v>
      </c>
      <c r="L2445">
        <f>(xs-D2445)/I2445*K2445</f>
        <v>2.9404031477742962E+22</v>
      </c>
      <c r="M2445">
        <f>(ys-E2445)/I2445*K2445</f>
        <v>1.9415094285900599E+22</v>
      </c>
      <c r="N2445">
        <f>(xs-D2445)/I2445*K2445</f>
        <v>2.9404031477742962E+22</v>
      </c>
      <c r="O2445">
        <f>(xs-E2445)/I2445*K2445</f>
        <v>1.9415094285900599E+22</v>
      </c>
      <c r="P2445">
        <f t="shared" si="2673"/>
        <v>4.9236489413501273E-3</v>
      </c>
      <c r="Q2445">
        <f>M2445/Me</f>
        <v>3.2510204765406224E-3</v>
      </c>
      <c r="R2445">
        <f>F2445+P2445*dt/2</f>
        <v>-16392.116160564317</v>
      </c>
      <c r="S2445">
        <f>G2445+Q2445*dt/2</f>
        <v>24825.650666985221</v>
      </c>
      <c r="T2445">
        <f>R2445*dt</f>
        <v>-354069709.06818926</v>
      </c>
      <c r="U2445">
        <f>S2445*dt</f>
        <v>536234054.40688074</v>
      </c>
      <c r="V2445">
        <f>N2445/Me*dt</f>
        <v>106.35081713316275</v>
      </c>
      <c r="W2445">
        <f>O2445/Me*dt</f>
        <v>70.22204229327744</v>
      </c>
      <c r="Z2445">
        <v>311375883.22234678</v>
      </c>
      <c r="AA2445">
        <v>225144859.6688914</v>
      </c>
      <c r="AB2445">
        <f t="shared" si="2664"/>
        <v>-125039830422.22566</v>
      </c>
      <c r="AC2445">
        <f t="shared" si="2665"/>
        <v>-82157593072.201721</v>
      </c>
    </row>
    <row r="2446" spans="2:29" x14ac:dyDescent="0.3">
      <c r="B2446">
        <f t="shared" si="2668"/>
        <v>-125351206305.44801</v>
      </c>
      <c r="C2446">
        <f t="shared" si="2669"/>
        <v>-82382737931.870605</v>
      </c>
      <c r="D2446">
        <f>B2446+F2446*dt/2</f>
        <v>-125527666865.5696</v>
      </c>
      <c r="E2446">
        <f>C2446+G2446*dt/2</f>
        <v>-82114241705.638779</v>
      </c>
      <c r="F2446">
        <f t="shared" si="2670"/>
        <v>-16338.940751997736</v>
      </c>
      <c r="G2446">
        <f t="shared" si="2671"/>
        <v>24860.761688131857</v>
      </c>
      <c r="H2446">
        <f>SQRT((xs-B2446)^2+(ys-C2446)^2)</f>
        <v>149999468103.66449</v>
      </c>
      <c r="I2446">
        <f>SQRT((xs-D2446)^2+(ys-E2446)^2)</f>
        <v>149999812798.56815</v>
      </c>
      <c r="J2446">
        <f t="shared" ref="J2446" si="2734">G*Ms*Me/H2446^2</f>
        <v>3.5235534814648254E+22</v>
      </c>
      <c r="K2446">
        <f t="shared" si="2667"/>
        <v>3.5235534814648254E+22</v>
      </c>
      <c r="L2446">
        <f>(xs-D2446)/I2446*K2446</f>
        <v>2.9486933306929878E+22</v>
      </c>
      <c r="M2446">
        <f>(ys-E2446)/I2446*K2446</f>
        <v>1.9288952222113012E+22</v>
      </c>
      <c r="N2446">
        <f>(xs-D2446)/I2446*K2446</f>
        <v>2.9486933306929878E+22</v>
      </c>
      <c r="O2446">
        <f>(xs-E2446)/I2446*K2446</f>
        <v>1.9288952222113012E+22</v>
      </c>
      <c r="P2446">
        <f t="shared" si="2673"/>
        <v>4.9375306943954915E-3</v>
      </c>
      <c r="Q2446">
        <f>M2446/Me</f>
        <v>3.2298982287530158E-3</v>
      </c>
      <c r="R2446">
        <f>F2446+P2446*dt/2</f>
        <v>-16285.615420498265</v>
      </c>
      <c r="S2446">
        <f>G2446+Q2446*dt/2</f>
        <v>24895.64458900239</v>
      </c>
      <c r="T2446">
        <f>R2446*dt</f>
        <v>-351769293.08276254</v>
      </c>
      <c r="U2446">
        <f>S2446*dt</f>
        <v>537745923.12245166</v>
      </c>
      <c r="V2446">
        <f>N2446/Me*dt</f>
        <v>106.65066299894262</v>
      </c>
      <c r="W2446">
        <f>O2446/Me*dt</f>
        <v>69.765801741065147</v>
      </c>
      <c r="Z2446">
        <v>323748036.21812397</v>
      </c>
      <c r="AA2446">
        <v>206959574.8318876</v>
      </c>
      <c r="AB2446">
        <f t="shared" si="2664"/>
        <v>-125379227562.31265</v>
      </c>
      <c r="AC2446">
        <f t="shared" si="2665"/>
        <v>-81638032433.91626</v>
      </c>
    </row>
    <row r="2447" spans="2:29" x14ac:dyDescent="0.3">
      <c r="B2447">
        <f t="shared" si="2668"/>
        <v>-125702975598.53078</v>
      </c>
      <c r="C2447">
        <f t="shared" si="2669"/>
        <v>-81844992008.748154</v>
      </c>
      <c r="D2447">
        <f>B2447+F2447*dt/2</f>
        <v>-125878284331.49196</v>
      </c>
      <c r="E2447">
        <f>C2447+G2447*dt/2</f>
        <v>-81575742311.857529</v>
      </c>
      <c r="F2447">
        <f t="shared" si="2670"/>
        <v>-16232.290088998792</v>
      </c>
      <c r="G2447">
        <f t="shared" si="2671"/>
        <v>24930.527489872922</v>
      </c>
      <c r="H2447">
        <f>SQRT((xs-B2447)^2+(ys-C2447)^2)</f>
        <v>149999469303.18411</v>
      </c>
      <c r="I2447">
        <f>SQRT((xs-D2447)^2+(ys-E2447)^2)</f>
        <v>149999813999.78641</v>
      </c>
      <c r="J2447">
        <f t="shared" ref="J2447" si="2735">G*Ms*Me/H2447^2</f>
        <v>3.5235534251103388E+22</v>
      </c>
      <c r="K2447">
        <f t="shared" si="2667"/>
        <v>3.5235534251103388E+22</v>
      </c>
      <c r="L2447">
        <f>(xs-D2447)/I2447*K2447</f>
        <v>2.9569293992849431E+22</v>
      </c>
      <c r="M2447">
        <f>(ys-E2447)/I2447*K2447</f>
        <v>1.9162456176730543E+22</v>
      </c>
      <c r="N2447">
        <f>(xs-D2447)/I2447*K2447</f>
        <v>2.9569293992849431E+22</v>
      </c>
      <c r="O2447">
        <f>(xs-E2447)/I2447*K2447</f>
        <v>1.9162456176730543E+22</v>
      </c>
      <c r="P2447">
        <f t="shared" si="2673"/>
        <v>4.9513218340337291E-3</v>
      </c>
      <c r="Q2447">
        <f>M2447/Me</f>
        <v>3.2087167074230649E-3</v>
      </c>
      <c r="R2447">
        <f>F2447+P2447*dt/2</f>
        <v>-16178.815813191228</v>
      </c>
      <c r="S2447">
        <f>G2447+Q2447*dt/2</f>
        <v>24965.181630313091</v>
      </c>
      <c r="T2447">
        <f>R2447*dt</f>
        <v>-349462421.5649305</v>
      </c>
      <c r="U2447">
        <f>S2447*dt</f>
        <v>539247923.21476281</v>
      </c>
      <c r="V2447">
        <f>N2447/Me*dt</f>
        <v>106.94855161512855</v>
      </c>
      <c r="W2447">
        <f>O2447/Me*dt</f>
        <v>69.308280880338202</v>
      </c>
      <c r="Z2447">
        <v>335059388.70104009</v>
      </c>
      <c r="AA2447">
        <v>188096161.35149261</v>
      </c>
      <c r="AB2447">
        <f t="shared" ref="AB2447:AB2510" si="2736">Z2447+B2448</f>
        <v>-125717378631.39467</v>
      </c>
      <c r="AC2447">
        <f t="shared" ref="AC2447:AC2510" si="2737">AA2447+C2448</f>
        <v>-81117647924.1819</v>
      </c>
    </row>
    <row r="2448" spans="2:29" x14ac:dyDescent="0.3">
      <c r="B2448">
        <f t="shared" si="2668"/>
        <v>-126052438020.0957</v>
      </c>
      <c r="C2448">
        <f t="shared" si="2669"/>
        <v>-81305744085.533386</v>
      </c>
      <c r="D2448">
        <f>B2448+F2448*dt/2</f>
        <v>-126226591708.69945</v>
      </c>
      <c r="E2448">
        <f>C2448+G2448*dt/2</f>
        <v>-81035745859.209244</v>
      </c>
      <c r="F2448">
        <f t="shared" si="2670"/>
        <v>-16125.341537383663</v>
      </c>
      <c r="G2448">
        <f t="shared" si="2671"/>
        <v>24999.83577075326</v>
      </c>
      <c r="H2448">
        <f>SQRT((xs-B2448)^2+(ys-C2448)^2)</f>
        <v>149999470506.10651</v>
      </c>
      <c r="I2448">
        <f>SQRT((xs-D2448)^2+(ys-E2448)^2)</f>
        <v>149999815204.39636</v>
      </c>
      <c r="J2448">
        <f t="shared" ref="J2448" si="2738">G*Ms*Me/H2448^2</f>
        <v>3.523553368595989E+22</v>
      </c>
      <c r="K2448">
        <f t="shared" ref="K2448:K2511" si="2739">J2448</f>
        <v>3.523553368595989E+22</v>
      </c>
      <c r="L2448">
        <f>(xs-D2448)/I2448*K2448</f>
        <v>2.9651112024072868E+22</v>
      </c>
      <c r="M2448">
        <f>(ys-E2448)/I2448*K2448</f>
        <v>1.9035608471238733E+22</v>
      </c>
      <c r="N2448">
        <f>(xs-D2448)/I2448*K2448</f>
        <v>2.9651112024072868E+22</v>
      </c>
      <c r="O2448">
        <f>(xs-E2448)/I2448*K2448</f>
        <v>1.9035608471238733E+22</v>
      </c>
      <c r="P2448">
        <f t="shared" si="2673"/>
        <v>4.9650221071789796E-3</v>
      </c>
      <c r="Q2448">
        <f>M2448/Me</f>
        <v>3.1874763012790909E-3</v>
      </c>
      <c r="R2448">
        <f>F2448+P2448*dt/2</f>
        <v>-16071.719298626131</v>
      </c>
      <c r="S2448">
        <f>G2448+Q2448*dt/2</f>
        <v>25034.260514807072</v>
      </c>
      <c r="T2448">
        <f>R2448*dt</f>
        <v>-347149136.85032445</v>
      </c>
      <c r="U2448">
        <f>S2448*dt</f>
        <v>540740027.11983275</v>
      </c>
      <c r="V2448">
        <f>N2448/Me*dt</f>
        <v>107.24447751506595</v>
      </c>
      <c r="W2448">
        <f>O2448/Me*dt</f>
        <v>68.84948810762836</v>
      </c>
      <c r="Z2448">
        <v>345272876.56515783</v>
      </c>
      <c r="AA2448">
        <v>168616426.94236374</v>
      </c>
      <c r="AB2448">
        <f t="shared" si="2736"/>
        <v>-126054314280.38087</v>
      </c>
      <c r="AC2448">
        <f t="shared" si="2737"/>
        <v>-80596387631.471191</v>
      </c>
    </row>
    <row r="2449" spans="2:29" x14ac:dyDescent="0.3">
      <c r="B2449">
        <f t="shared" ref="B2449:B2512" si="2740">B2448+T2448</f>
        <v>-126399587156.94603</v>
      </c>
      <c r="C2449">
        <f t="shared" ref="C2449:C2512" si="2741">C2448+U2448</f>
        <v>-80765004058.413559</v>
      </c>
      <c r="D2449">
        <f>B2449+F2449*dt/2</f>
        <v>-126572582605.19261</v>
      </c>
      <c r="E2449">
        <f>C2449+G2449*dt/2</f>
        <v>-80494262257.617859</v>
      </c>
      <c r="F2449">
        <f t="shared" ref="F2449:F2512" si="2742">F2448+V2448</f>
        <v>-16018.097059868598</v>
      </c>
      <c r="G2449">
        <f t="shared" ref="G2449:G2512" si="2743">G2448+W2448</f>
        <v>25068.685258860889</v>
      </c>
      <c r="H2449">
        <f>SQRT((xs-B2449)^2+(ys-C2449)^2)</f>
        <v>149999471712.40955</v>
      </c>
      <c r="I2449">
        <f>SQRT((xs-D2449)^2+(ys-E2449)^2)</f>
        <v>149999816412.37589</v>
      </c>
      <c r="J2449">
        <f t="shared" ref="J2449" si="2744">G*Ms*Me/H2449^2</f>
        <v>3.5235533119228142E+22</v>
      </c>
      <c r="K2449">
        <f t="shared" si="2739"/>
        <v>3.5235533119228142E+22</v>
      </c>
      <c r="L2449">
        <f>(xs-D2449)/I2449*K2449</f>
        <v>2.9732385899130607E+22</v>
      </c>
      <c r="M2449">
        <f>(ys-E2449)/I2449*K2449</f>
        <v>1.8908411433576405E+22</v>
      </c>
      <c r="N2449">
        <f>(xs-D2449)/I2449*K2449</f>
        <v>2.9732385899130607E+22</v>
      </c>
      <c r="O2449">
        <f>(xs-E2449)/I2449*K2449</f>
        <v>1.8908411433576405E+22</v>
      </c>
      <c r="P2449">
        <f t="shared" ref="P2449:P2512" si="2745">L2449/Me</f>
        <v>4.9786312624130287E-3</v>
      </c>
      <c r="Q2449">
        <f>M2449/Me</f>
        <v>3.1661774001300073E-3</v>
      </c>
      <c r="R2449">
        <f>F2449+P2449*dt/2</f>
        <v>-15964.327842234537</v>
      </c>
      <c r="S2449">
        <f>G2449+Q2449*dt/2</f>
        <v>25102.879974782292</v>
      </c>
      <c r="T2449">
        <f>R2449*dt</f>
        <v>-344829481.39226604</v>
      </c>
      <c r="U2449">
        <f>S2449*dt</f>
        <v>542222207.45529747</v>
      </c>
      <c r="V2449">
        <f>N2449/Me*dt</f>
        <v>107.53843526812142</v>
      </c>
      <c r="W2449">
        <f>O2449/Me*dt</f>
        <v>68.389431842808165</v>
      </c>
      <c r="Z2449">
        <v>354355032.87696242</v>
      </c>
      <c r="AA2449">
        <v>148584198.86859274</v>
      </c>
      <c r="AB2449">
        <f t="shared" si="2736"/>
        <v>-126390061605.46133</v>
      </c>
      <c r="AC2449">
        <f t="shared" si="2737"/>
        <v>-80074197652.089676</v>
      </c>
    </row>
    <row r="2450" spans="2:29" x14ac:dyDescent="0.3">
      <c r="B2450">
        <f t="shared" si="2740"/>
        <v>-126744416638.3383</v>
      </c>
      <c r="C2450">
        <f t="shared" si="2741"/>
        <v>-80222781850.958267</v>
      </c>
      <c r="D2450">
        <f>B2450+F2450*dt/2</f>
        <v>-126916250671.48399</v>
      </c>
      <c r="E2450">
        <f>C2450+G2450*dt/2</f>
        <v>-79951301444.29866</v>
      </c>
      <c r="F2450">
        <f t="shared" si="2742"/>
        <v>-15910.558624600477</v>
      </c>
      <c r="G2450">
        <f t="shared" si="2743"/>
        <v>25137.074690703696</v>
      </c>
      <c r="H2450">
        <f>SQRT((xs-B2450)^2+(ys-C2450)^2)</f>
        <v>149999472922.07104</v>
      </c>
      <c r="I2450">
        <f>SQRT((xs-D2450)^2+(ys-E2450)^2)</f>
        <v>149999817623.7027</v>
      </c>
      <c r="J2450">
        <f t="shared" ref="J2450" si="2746">G*Ms*Me/H2450^2</f>
        <v>3.5235532550918581E+22</v>
      </c>
      <c r="K2450">
        <f t="shared" si="2739"/>
        <v>3.5235532550918581E+22</v>
      </c>
      <c r="L2450">
        <f>(xs-D2450)/I2450*K2450</f>
        <v>2.9813114126539881E+22</v>
      </c>
      <c r="M2450">
        <f>(ys-E2450)/I2450*K2450</f>
        <v>1.8780867398092972E+22</v>
      </c>
      <c r="N2450">
        <f>(xs-D2450)/I2450*K2450</f>
        <v>2.9813114126539881E+22</v>
      </c>
      <c r="O2450">
        <f>(xs-E2450)/I2450*K2450</f>
        <v>1.8780867398092972E+22</v>
      </c>
      <c r="P2450">
        <f t="shared" si="2745"/>
        <v>4.9921490499899327E-3</v>
      </c>
      <c r="Q2450">
        <f>M2450/Me</f>
        <v>3.1448203948581666E-3</v>
      </c>
      <c r="R2450">
        <f>F2450+P2450*dt/2</f>
        <v>-15856.643414860586</v>
      </c>
      <c r="S2450">
        <f>G2450+Q2450*dt/2</f>
        <v>25171.038750968164</v>
      </c>
      <c r="T2450">
        <f>R2450*dt</f>
        <v>-342503497.76098865</v>
      </c>
      <c r="U2450">
        <f>S2450*dt</f>
        <v>543694437.02091229</v>
      </c>
      <c r="V2450">
        <f>N2450/Me*dt</f>
        <v>107.83041947978255</v>
      </c>
      <c r="W2450">
        <f>O2450/Me*dt</f>
        <v>67.928120528936404</v>
      </c>
      <c r="Z2450">
        <v>362276097.54452938</v>
      </c>
      <c r="AA2450">
        <v>128065114.82180554</v>
      </c>
      <c r="AB2450">
        <f t="shared" si="2736"/>
        <v>-126724644038.55476</v>
      </c>
      <c r="AC2450">
        <f t="shared" si="2737"/>
        <v>-79551022299.11554</v>
      </c>
    </row>
    <row r="2451" spans="2:29" x14ac:dyDescent="0.3">
      <c r="B2451">
        <f t="shared" si="2740"/>
        <v>-127086920136.09929</v>
      </c>
      <c r="C2451">
        <f t="shared" si="2741"/>
        <v>-79679087413.937347</v>
      </c>
      <c r="D2451">
        <f>B2451+F2451*dt/2</f>
        <v>-127257589600.7146</v>
      </c>
      <c r="E2451">
        <f>C2451+G2451*dt/2</f>
        <v>-79406873383.576035</v>
      </c>
      <c r="F2451">
        <f t="shared" si="2742"/>
        <v>-15802.728205120695</v>
      </c>
      <c r="G2451">
        <f t="shared" si="2743"/>
        <v>25205.002811232633</v>
      </c>
      <c r="H2451">
        <f>SQRT((xs-B2451)^2+(ys-C2451)^2)</f>
        <v>149999474135.06873</v>
      </c>
      <c r="I2451">
        <f>SQRT((xs-D2451)^2+(ys-E2451)^2)</f>
        <v>149999818838.35452</v>
      </c>
      <c r="J2451">
        <f t="shared" ref="J2451" si="2747">G*Ms*Me/H2451^2</f>
        <v>3.5235531981041659E+22</v>
      </c>
      <c r="K2451">
        <f t="shared" si="2739"/>
        <v>3.5235531981041659E+22</v>
      </c>
      <c r="L2451">
        <f>(xs-D2451)/I2451*K2451</f>
        <v>2.9893295224832035E+22</v>
      </c>
      <c r="M2451">
        <f>(ys-E2451)/I2451*K2451</f>
        <v>1.8652978705505563E+22</v>
      </c>
      <c r="N2451">
        <f>(xs-D2451)/I2451*K2451</f>
        <v>2.9893295224832035E+22</v>
      </c>
      <c r="O2451">
        <f>(xs-E2451)/I2451*K2451</f>
        <v>1.8652978705505563E+22</v>
      </c>
      <c r="P2451">
        <f t="shared" si="2745"/>
        <v>5.0055752218405953E-3</v>
      </c>
      <c r="Q2451">
        <f>M2451/Me</f>
        <v>3.1234056774121837E-3</v>
      </c>
      <c r="R2451">
        <f>F2451+P2451*dt/2</f>
        <v>-15748.667992724817</v>
      </c>
      <c r="S2451">
        <f>G2451+Q2451*dt/2</f>
        <v>25238.735592548685</v>
      </c>
      <c r="T2451">
        <f>R2451*dt</f>
        <v>-340171228.64285606</v>
      </c>
      <c r="U2451">
        <f>S2451*dt</f>
        <v>545156688.79905164</v>
      </c>
      <c r="V2451">
        <f>N2451/Me*dt</f>
        <v>108.12042479175686</v>
      </c>
      <c r="W2451">
        <f>O2451/Me*dt</f>
        <v>67.465562632103172</v>
      </c>
      <c r="Z2451">
        <v>369010114.84271067</v>
      </c>
      <c r="AA2451">
        <v>107126407.86590838</v>
      </c>
      <c r="AB2451">
        <f t="shared" si="2736"/>
        <v>-127058081249.89943</v>
      </c>
      <c r="AC2451">
        <f t="shared" si="2737"/>
        <v>-79026804317.272385</v>
      </c>
    </row>
    <row r="2452" spans="2:29" x14ac:dyDescent="0.3">
      <c r="B2452">
        <f t="shared" si="2740"/>
        <v>-127427091364.74214</v>
      </c>
      <c r="C2452">
        <f t="shared" si="2741"/>
        <v>-79133930725.13829</v>
      </c>
      <c r="D2452">
        <f>B2452+F2452*dt/2</f>
        <v>-127596593128.7697</v>
      </c>
      <c r="E2452">
        <f>C2452+G2452*dt/2</f>
        <v>-78860988066.700546</v>
      </c>
      <c r="F2452">
        <f t="shared" si="2742"/>
        <v>-15694.607780328937</v>
      </c>
      <c r="G2452">
        <f t="shared" si="2743"/>
        <v>25272.468373864736</v>
      </c>
      <c r="H2452">
        <f>SQRT((xs-B2452)^2+(ys-C2452)^2)</f>
        <v>149999475351.38025</v>
      </c>
      <c r="I2452">
        <f>SQRT((xs-D2452)^2+(ys-E2452)^2)</f>
        <v>149999820056.30902</v>
      </c>
      <c r="J2452">
        <f t="shared" ref="J2452" si="2748">G*Ms*Me/H2452^2</f>
        <v>3.5235531409607879E+22</v>
      </c>
      <c r="K2452">
        <f t="shared" si="2739"/>
        <v>3.5235531409607879E+22</v>
      </c>
      <c r="L2452">
        <f>(xs-D2452)/I2452*K2452</f>
        <v>2.9972927722579768E+22</v>
      </c>
      <c r="M2452">
        <f>(ys-E2452)/I2452*K2452</f>
        <v>1.8524747702856101E+22</v>
      </c>
      <c r="N2452">
        <f>(xs-D2452)/I2452*K2452</f>
        <v>2.9972927722579768E+22</v>
      </c>
      <c r="O2452">
        <f>(xs-E2452)/I2452*K2452</f>
        <v>1.8524747702856101E+22</v>
      </c>
      <c r="P2452">
        <f t="shared" si="2745"/>
        <v>5.0189095315773223E-3</v>
      </c>
      <c r="Q2452">
        <f>M2452/Me</f>
        <v>3.1019336407997486E-3</v>
      </c>
      <c r="R2452">
        <f>F2452+P2452*dt/2</f>
        <v>-15640.403557387903</v>
      </c>
      <c r="S2452">
        <f>G2452+Q2452*dt/2</f>
        <v>25305.969257185374</v>
      </c>
      <c r="T2452">
        <f>R2452*dt</f>
        <v>-337832716.83957869</v>
      </c>
      <c r="U2452">
        <f>S2452*dt</f>
        <v>546608935.95520413</v>
      </c>
      <c r="V2452">
        <f>N2452/Me*dt</f>
        <v>108.40844588207017</v>
      </c>
      <c r="W2452">
        <f>O2452/Me*dt</f>
        <v>67.001766641274571</v>
      </c>
      <c r="Z2452">
        <v>374535018.47463048</v>
      </c>
      <c r="AA2452">
        <v>85836686.152912527</v>
      </c>
      <c r="AB2452">
        <f t="shared" si="2736"/>
        <v>-127390389063.1071</v>
      </c>
      <c r="AC2452">
        <f t="shared" si="2737"/>
        <v>-78501485103.030182</v>
      </c>
    </row>
    <row r="2453" spans="2:29" x14ac:dyDescent="0.3">
      <c r="B2453">
        <f t="shared" si="2740"/>
        <v>-127764924081.58173</v>
      </c>
      <c r="C2453">
        <f t="shared" si="2741"/>
        <v>-78587321789.18309</v>
      </c>
      <c r="D2453">
        <f>B2453+F2453*dt/2</f>
        <v>-127933255034.39375</v>
      </c>
      <c r="E2453">
        <f>C2453+G2453*dt/2</f>
        <v>-78313655511.665619</v>
      </c>
      <c r="F2453">
        <f t="shared" si="2742"/>
        <v>-15586.199334446866</v>
      </c>
      <c r="G2453">
        <f t="shared" si="2743"/>
        <v>25339.470140506011</v>
      </c>
      <c r="H2453">
        <f>SQRT((xs-B2453)^2+(ys-C2453)^2)</f>
        <v>149999476570.98325</v>
      </c>
      <c r="I2453">
        <f>SQRT((xs-D2453)^2+(ys-E2453)^2)</f>
        <v>149999821277.54376</v>
      </c>
      <c r="J2453">
        <f t="shared" ref="J2453" si="2749">G*Ms*Me/H2453^2</f>
        <v>3.5235530836627755E+22</v>
      </c>
      <c r="K2453">
        <f t="shared" si="2739"/>
        <v>3.5235530836627755E+22</v>
      </c>
      <c r="L2453">
        <f>(xs-D2453)/I2453*K2453</f>
        <v>3.00520101584241E+22</v>
      </c>
      <c r="M2453">
        <f>(ys-E2453)/I2453*K2453</f>
        <v>1.83961767434682E+22</v>
      </c>
      <c r="N2453">
        <f>(xs-D2453)/I2453*K2453</f>
        <v>3.00520101584241E+22</v>
      </c>
      <c r="O2453">
        <f>(xs-E2453)/I2453*K2453</f>
        <v>1.83961767434682E+22</v>
      </c>
      <c r="P2453">
        <f t="shared" si="2745"/>
        <v>5.0321517344983418E-3</v>
      </c>
      <c r="Q2453">
        <f>M2453/Me</f>
        <v>3.0804046790804084E-3</v>
      </c>
      <c r="R2453">
        <f>F2453+P2453*dt/2</f>
        <v>-15531.852095714285</v>
      </c>
      <c r="S2453">
        <f>G2453+Q2453*dt/2</f>
        <v>25372.738511040079</v>
      </c>
      <c r="T2453">
        <f>R2453*dt</f>
        <v>-335488005.26742852</v>
      </c>
      <c r="U2453">
        <f>S2453*dt</f>
        <v>548051151.83846569</v>
      </c>
      <c r="V2453">
        <f>N2453/Me*dt</f>
        <v>108.69447746516418</v>
      </c>
      <c r="W2453">
        <f>O2453/Me*dt</f>
        <v>66.53674106813682</v>
      </c>
      <c r="Z2453">
        <v>378832703.89059508</v>
      </c>
      <c r="AA2453">
        <v>64265708.131422177</v>
      </c>
      <c r="AB2453">
        <f t="shared" si="2736"/>
        <v>-127721579382.95856</v>
      </c>
      <c r="AC2453">
        <f t="shared" si="2737"/>
        <v>-77975004929.213196</v>
      </c>
    </row>
    <row r="2454" spans="2:29" x14ac:dyDescent="0.3">
      <c r="B2454">
        <f t="shared" si="2740"/>
        <v>-128100412086.84915</v>
      </c>
      <c r="C2454">
        <f t="shared" si="2741"/>
        <v>-78039270637.34462</v>
      </c>
      <c r="D2454">
        <f>B2454+F2454*dt/2</f>
        <v>-128267569139.30455</v>
      </c>
      <c r="E2454">
        <f>C2454+G2454*dt/2</f>
        <v>-77764885763.023621</v>
      </c>
      <c r="F2454">
        <f t="shared" si="2742"/>
        <v>-15477.504856981703</v>
      </c>
      <c r="G2454">
        <f t="shared" si="2743"/>
        <v>25406.006881574147</v>
      </c>
      <c r="H2454">
        <f>SQRT((xs-B2454)^2+(ys-C2454)^2)</f>
        <v>149999477793.85529</v>
      </c>
      <c r="I2454">
        <f>SQRT((xs-D2454)^2+(ys-E2454)^2)</f>
        <v>149999822502.03629</v>
      </c>
      <c r="J2454">
        <f t="shared" ref="J2454" si="2750">G*Ms*Me/H2454^2</f>
        <v>3.5235530262111815E+22</v>
      </c>
      <c r="K2454">
        <f t="shared" si="2739"/>
        <v>3.5235530262111815E+22</v>
      </c>
      <c r="L2454">
        <f>(xs-D2454)/I2454*K2454</f>
        <v>3.013054108110115E+22</v>
      </c>
      <c r="M2454">
        <f>(ys-E2454)/I2454*K2454</f>
        <v>1.8267268186903952E+22</v>
      </c>
      <c r="N2454">
        <f>(xs-D2454)/I2454*K2454</f>
        <v>3.013054108110115E+22</v>
      </c>
      <c r="O2454">
        <f>(xs-E2454)/I2454*K2454</f>
        <v>1.8267268186903952E+22</v>
      </c>
      <c r="P2454">
        <f t="shared" si="2745"/>
        <v>5.0453015875922885E-3</v>
      </c>
      <c r="Q2454">
        <f>M2454/Me</f>
        <v>3.0588191873583306E-3</v>
      </c>
      <c r="R2454">
        <f>F2454+P2454*dt/2</f>
        <v>-15423.015599835706</v>
      </c>
      <c r="S2454">
        <f>G2454+Q2454*dt/2</f>
        <v>25439.042128797617</v>
      </c>
      <c r="T2454">
        <f>R2454*dt</f>
        <v>-333137136.95645124</v>
      </c>
      <c r="U2454">
        <f>S2454*dt</f>
        <v>549483309.98202848</v>
      </c>
      <c r="V2454">
        <f>N2454/Me*dt</f>
        <v>108.97851429199343</v>
      </c>
      <c r="W2454">
        <f>O2454/Me*dt</f>
        <v>66.070494446939946</v>
      </c>
      <c r="Z2454">
        <v>381889087.62725198</v>
      </c>
      <c r="AA2454">
        <v>42484153.98416128</v>
      </c>
      <c r="AB2454">
        <f t="shared" si="2736"/>
        <v>-128051660136.17834</v>
      </c>
      <c r="AC2454">
        <f t="shared" si="2737"/>
        <v>-77447303173.378433</v>
      </c>
    </row>
    <row r="2455" spans="2:29" x14ac:dyDescent="0.3">
      <c r="B2455">
        <f t="shared" si="2740"/>
        <v>-128433549223.8056</v>
      </c>
      <c r="C2455">
        <f t="shared" si="2741"/>
        <v>-77489787327.362595</v>
      </c>
      <c r="D2455">
        <f>B2455+F2455*dt/2</f>
        <v>-128599529308.30666</v>
      </c>
      <c r="E2455">
        <f>C2455+G2455*dt/2</f>
        <v>-77214688891.701569</v>
      </c>
      <c r="F2455">
        <f t="shared" si="2742"/>
        <v>-15368.526342689709</v>
      </c>
      <c r="G2455">
        <f t="shared" si="2743"/>
        <v>25472.077376021087</v>
      </c>
      <c r="H2455">
        <f>SQRT((xs-B2455)^2+(ys-C2455)^2)</f>
        <v>149999479019.97388</v>
      </c>
      <c r="I2455">
        <f>SQRT((xs-D2455)^2+(ys-E2455)^2)</f>
        <v>149999823729.76404</v>
      </c>
      <c r="J2455">
        <f t="shared" ref="J2455" si="2751">G*Ms*Me/H2455^2</f>
        <v>3.5235529686070638E+22</v>
      </c>
      <c r="K2455">
        <f t="shared" si="2739"/>
        <v>3.5235529686070638E+22</v>
      </c>
      <c r="L2455">
        <f>(xs-D2455)/I2455*K2455</f>
        <v>3.0208519049468877E+22</v>
      </c>
      <c r="M2455">
        <f>(ys-E2455)/I2455*K2455</f>
        <v>1.8138024398920666E+22</v>
      </c>
      <c r="N2455">
        <f>(xs-D2455)/I2455*K2455</f>
        <v>3.0208519049468877E+22</v>
      </c>
      <c r="O2455">
        <f>(xs-E2455)/I2455*K2455</f>
        <v>1.8138024398920666E+22</v>
      </c>
      <c r="P2455">
        <f t="shared" si="2745"/>
        <v>5.0583588495426782E-3</v>
      </c>
      <c r="Q2455">
        <f>M2455/Me</f>
        <v>3.0371775617750612E-3</v>
      </c>
      <c r="R2455">
        <f>F2455+P2455*dt/2</f>
        <v>-15313.896067114649</v>
      </c>
      <c r="S2455">
        <f>G2455+Q2455*dt/2</f>
        <v>25504.878893688259</v>
      </c>
      <c r="T2455">
        <f>R2455*dt</f>
        <v>-330780155.04967642</v>
      </c>
      <c r="U2455">
        <f>S2455*dt</f>
        <v>550905384.10366642</v>
      </c>
      <c r="V2455">
        <f>N2455/Me*dt</f>
        <v>109.26055115012184</v>
      </c>
      <c r="W2455">
        <f>O2455/Me*dt</f>
        <v>65.603035334341328</v>
      </c>
      <c r="Z2455">
        <v>383694153.47234333</v>
      </c>
      <c r="AA2455">
        <v>20563394.043295272</v>
      </c>
      <c r="AB2455">
        <f t="shared" si="2736"/>
        <v>-128380635225.38295</v>
      </c>
      <c r="AC2455">
        <f t="shared" si="2737"/>
        <v>-76918318549.215637</v>
      </c>
    </row>
    <row r="2456" spans="2:29" x14ac:dyDescent="0.3">
      <c r="B2456">
        <f t="shared" si="2740"/>
        <v>-128764329378.85529</v>
      </c>
      <c r="C2456">
        <f t="shared" si="2741"/>
        <v>-76938881943.258926</v>
      </c>
      <c r="D2456">
        <f>B2456+F2456*dt/2</f>
        <v>-128929129449.40392</v>
      </c>
      <c r="E2456">
        <f>C2456+G2456*dt/2</f>
        <v>-76663074994.816284</v>
      </c>
      <c r="F2456">
        <f t="shared" si="2742"/>
        <v>-15259.265791539587</v>
      </c>
      <c r="G2456">
        <f t="shared" si="2743"/>
        <v>25537.680411355428</v>
      </c>
      <c r="H2456">
        <f>SQRT((xs-B2456)^2+(ys-C2456)^2)</f>
        <v>149999480249.31644</v>
      </c>
      <c r="I2456">
        <f>SQRT((xs-D2456)^2+(ys-E2456)^2)</f>
        <v>149999824960.70447</v>
      </c>
      <c r="J2456">
        <f t="shared" ref="J2456" si="2752">G*Ms*Me/H2456^2</f>
        <v>3.5235529108514822E+22</v>
      </c>
      <c r="K2456">
        <f t="shared" si="2739"/>
        <v>3.5235529108514822E+22</v>
      </c>
      <c r="L2456">
        <f>(xs-D2456)/I2456*K2456</f>
        <v>3.0285942632533402E+22</v>
      </c>
      <c r="M2456">
        <f>(ys-E2456)/I2456*K2456</f>
        <v>1.8008447751427413E+22</v>
      </c>
      <c r="N2456">
        <f>(xs-D2456)/I2456*K2456</f>
        <v>3.0285942632533402E+22</v>
      </c>
      <c r="O2456">
        <f>(xs-E2456)/I2456*K2456</f>
        <v>1.8008447751427413E+22</v>
      </c>
      <c r="P2456">
        <f t="shared" si="2745"/>
        <v>5.0713232807323176E-3</v>
      </c>
      <c r="Q2456">
        <f>M2456/Me</f>
        <v>3.015480199502246E-3</v>
      </c>
      <c r="R2456">
        <f>F2456+P2456*dt/2</f>
        <v>-15204.495500107678</v>
      </c>
      <c r="S2456">
        <f>G2456+Q2456*dt/2</f>
        <v>25570.247597510053</v>
      </c>
      <c r="T2456">
        <f>R2456*dt</f>
        <v>-328417102.80232584</v>
      </c>
      <c r="U2456">
        <f>S2456*dt</f>
        <v>552317348.10621715</v>
      </c>
      <c r="V2456">
        <f>N2456/Me*dt</f>
        <v>109.54058286381806</v>
      </c>
      <c r="W2456">
        <f>O2456/Me*dt</f>
        <v>65.134372309248519</v>
      </c>
      <c r="Z2456">
        <v>384241985.30354917</v>
      </c>
      <c r="AA2456">
        <v>-1424745.0577667877</v>
      </c>
      <c r="AB2456">
        <f t="shared" si="2736"/>
        <v>-128708504496.35406</v>
      </c>
      <c r="AC2456">
        <f t="shared" si="2737"/>
        <v>-76387989340.21048</v>
      </c>
    </row>
    <row r="2457" spans="2:29" x14ac:dyDescent="0.3">
      <c r="B2457">
        <f t="shared" si="2740"/>
        <v>-129092746481.65761</v>
      </c>
      <c r="C2457">
        <f t="shared" si="2741"/>
        <v>-76386564595.15271</v>
      </c>
      <c r="D2457">
        <f>B2457+F2457*dt/2</f>
        <v>-129256363513.9113</v>
      </c>
      <c r="E2457">
        <f>C2457+G2457*dt/2</f>
        <v>-76110054195.489136</v>
      </c>
      <c r="F2457">
        <f t="shared" si="2742"/>
        <v>-15149.725208675769</v>
      </c>
      <c r="G2457">
        <f t="shared" si="2743"/>
        <v>25602.814783664675</v>
      </c>
      <c r="H2457">
        <f>SQRT((xs-B2457)^2+(ys-C2457)^2)</f>
        <v>149999481481.86032</v>
      </c>
      <c r="I2457">
        <f>SQRT((xs-D2457)^2+(ys-E2457)^2)</f>
        <v>149999826194.83487</v>
      </c>
      <c r="J2457">
        <f t="shared" ref="J2457" si="2753">G*Ms*Me/H2457^2</f>
        <v>3.5235528529455004E+22</v>
      </c>
      <c r="K2457">
        <f t="shared" si="2739"/>
        <v>3.5235528529455004E+22</v>
      </c>
      <c r="L2457">
        <f>(xs-D2457)/I2457*K2457</f>
        <v>3.0362810409475371E+22</v>
      </c>
      <c r="M2457">
        <f>(ys-E2457)/I2457*K2457</f>
        <v>1.7878540622441526E+22</v>
      </c>
      <c r="N2457">
        <f>(xs-D2457)/I2457*K2457</f>
        <v>3.0362810409475371E+22</v>
      </c>
      <c r="O2457">
        <f>(xs-E2457)/I2457*K2457</f>
        <v>1.7878540622441526E+22</v>
      </c>
      <c r="P2457">
        <f t="shared" si="2745"/>
        <v>5.0841946432477175E-3</v>
      </c>
      <c r="Q2457">
        <f>M2457/Me</f>
        <v>2.9937274987343479E-3</v>
      </c>
      <c r="R2457">
        <f>F2457+P2457*dt/2</f>
        <v>-15094.815906528693</v>
      </c>
      <c r="S2457">
        <f>G2457+Q2457*dt/2</f>
        <v>25635.147040651005</v>
      </c>
      <c r="T2457">
        <f>R2457*dt</f>
        <v>-326048023.58101976</v>
      </c>
      <c r="U2457">
        <f>S2457*dt</f>
        <v>553719176.0780617</v>
      </c>
      <c r="V2457">
        <f>N2457/Me*dt</f>
        <v>109.8186042941507</v>
      </c>
      <c r="W2457">
        <f>O2457/Me*dt</f>
        <v>64.664513972661922</v>
      </c>
      <c r="Z2457">
        <v>383530786.49356723</v>
      </c>
      <c r="AA2457">
        <v>-23408215.729959331</v>
      </c>
      <c r="AB2457">
        <f t="shared" si="2736"/>
        <v>-129035263718.74507</v>
      </c>
      <c r="AC2457">
        <f t="shared" si="2737"/>
        <v>-75856253634.804611</v>
      </c>
    </row>
    <row r="2458" spans="2:29" x14ac:dyDescent="0.3">
      <c r="B2458">
        <f t="shared" si="2740"/>
        <v>-129418794505.23863</v>
      </c>
      <c r="C2458">
        <f t="shared" si="2741"/>
        <v>-75832845419.074646</v>
      </c>
      <c r="D2458">
        <f>B2458+F2458*dt/2</f>
        <v>-129581225496.56595</v>
      </c>
      <c r="E2458">
        <f>C2458+G2458*dt/2</f>
        <v>-75555636642.660156</v>
      </c>
      <c r="F2458">
        <f t="shared" si="2742"/>
        <v>-15039.906604381618</v>
      </c>
      <c r="G2458">
        <f t="shared" si="2743"/>
        <v>25667.479297637336</v>
      </c>
      <c r="H2458">
        <f>SQRT((xs-B2458)^2+(ys-C2458)^2)</f>
        <v>149999482717.58292</v>
      </c>
      <c r="I2458">
        <f>SQRT((xs-D2458)^2+(ys-E2458)^2)</f>
        <v>149999827432.1326</v>
      </c>
      <c r="J2458">
        <f t="shared" ref="J2458" si="2754">G*Ms*Me/H2458^2</f>
        <v>3.5235527948901825E+22</v>
      </c>
      <c r="K2458">
        <f t="shared" si="2739"/>
        <v>3.5235527948901825E+22</v>
      </c>
      <c r="L2458">
        <f>(xs-D2458)/I2458*K2458</f>
        <v>3.0439120969675936E+22</v>
      </c>
      <c r="M2458">
        <f>(ys-E2458)/I2458*K2458</f>
        <v>1.77483053960449E+22</v>
      </c>
      <c r="N2458">
        <f>(xs-D2458)/I2458*K2458</f>
        <v>3.0439120969675936E+22</v>
      </c>
      <c r="O2458">
        <f>(xs-E2458)/I2458*K2458</f>
        <v>1.77483053960449E+22</v>
      </c>
      <c r="P2458">
        <f t="shared" si="2745"/>
        <v>5.096972700883445E-3</v>
      </c>
      <c r="Q2458">
        <f>M2458/Me</f>
        <v>2.9719198586813295E-3</v>
      </c>
      <c r="R2458">
        <f>F2458+P2458*dt/2</f>
        <v>-14984.859299212078</v>
      </c>
      <c r="S2458">
        <f>G2458+Q2458*dt/2</f>
        <v>25699.576032111094</v>
      </c>
      <c r="T2458">
        <f>R2458*dt</f>
        <v>-323672960.8629809</v>
      </c>
      <c r="U2458">
        <f>S2458*dt</f>
        <v>555110842.29359961</v>
      </c>
      <c r="V2458">
        <f>N2458/Me*dt</f>
        <v>110.09461033908241</v>
      </c>
      <c r="W2458">
        <f>O2458/Me*dt</f>
        <v>64.19346894751672</v>
      </c>
      <c r="Z2458">
        <v>381562885.81758207</v>
      </c>
      <c r="AA2458">
        <v>-45314985.500470132</v>
      </c>
      <c r="AB2458">
        <f t="shared" si="2736"/>
        <v>-129360904580.28403</v>
      </c>
      <c r="AC2458">
        <f t="shared" si="2737"/>
        <v>-75323049562.281525</v>
      </c>
    </row>
    <row r="2459" spans="2:29" x14ac:dyDescent="0.3">
      <c r="B2459">
        <f t="shared" si="2740"/>
        <v>-129742467466.10161</v>
      </c>
      <c r="C2459">
        <f t="shared" si="2741"/>
        <v>-75277734576.781052</v>
      </c>
      <c r="D2459">
        <f>B2459+F2459*dt/2</f>
        <v>-129903709435.63727</v>
      </c>
      <c r="E2459">
        <f>C2459+G2459*dt/2</f>
        <v>-74999832510.901932</v>
      </c>
      <c r="F2459">
        <f t="shared" si="2742"/>
        <v>-14929.811994042537</v>
      </c>
      <c r="G2459">
        <f t="shared" si="2743"/>
        <v>25731.672766584852</v>
      </c>
      <c r="H2459">
        <f>SQRT((xs-B2459)^2+(ys-C2459)^2)</f>
        <v>149999483956.46143</v>
      </c>
      <c r="I2459">
        <f>SQRT((xs-D2459)^2+(ys-E2459)^2)</f>
        <v>149999828672.57489</v>
      </c>
      <c r="J2459">
        <f t="shared" ref="J2459" si="2755">G*Ms*Me/H2459^2</f>
        <v>3.523552736686598E+22</v>
      </c>
      <c r="K2459">
        <f t="shared" si="2739"/>
        <v>3.523552736686598E+22</v>
      </c>
      <c r="L2459">
        <f>(xs-D2459)/I2459*K2459</f>
        <v>3.0514872912742715E+22</v>
      </c>
      <c r="M2459">
        <f>(ys-E2459)/I2459*K2459</f>
        <v>1.7617744462340298E+22</v>
      </c>
      <c r="N2459">
        <f>(xs-D2459)/I2459*K2459</f>
        <v>3.0514872912742715E+22</v>
      </c>
      <c r="O2459">
        <f>(xs-E2459)/I2459*K2459</f>
        <v>1.7617744462340298E+22</v>
      </c>
      <c r="P2459">
        <f t="shared" si="2745"/>
        <v>5.1096572191464693E-3</v>
      </c>
      <c r="Q2459">
        <f>M2459/Me</f>
        <v>2.9500576795613359E-3</v>
      </c>
      <c r="R2459">
        <f>F2459+P2459*dt/2</f>
        <v>-14874.627696075755</v>
      </c>
      <c r="S2459">
        <f>G2459+Q2459*dt/2</f>
        <v>25763.533389524113</v>
      </c>
      <c r="T2459">
        <f>R2459*dt</f>
        <v>-321291958.23523629</v>
      </c>
      <c r="U2459">
        <f>S2459*dt</f>
        <v>556492321.2137208</v>
      </c>
      <c r="V2459">
        <f>N2459/Me*dt</f>
        <v>110.36859593356374</v>
      </c>
      <c r="W2459">
        <f>O2459/Me*dt</f>
        <v>63.721245878524854</v>
      </c>
      <c r="Z2459">
        <v>378344729.84349656</v>
      </c>
      <c r="AA2459">
        <v>-67073273.037495852</v>
      </c>
      <c r="AB2459">
        <f t="shared" si="2736"/>
        <v>-129685414694.49335</v>
      </c>
      <c r="AC2459">
        <f t="shared" si="2737"/>
        <v>-74788315528.604828</v>
      </c>
    </row>
    <row r="2460" spans="2:29" x14ac:dyDescent="0.3">
      <c r="B2460">
        <f t="shared" si="2740"/>
        <v>-130063759424.33684</v>
      </c>
      <c r="C2460">
        <f t="shared" si="2741"/>
        <v>-74721242255.567337</v>
      </c>
      <c r="D2460">
        <f>B2460+F2460*dt/2</f>
        <v>-130223809413.03641</v>
      </c>
      <c r="E2460">
        <f>C2460+G2460*dt/2</f>
        <v>-74442652000.232727</v>
      </c>
      <c r="F2460">
        <f t="shared" si="2742"/>
        <v>-14819.443398108973</v>
      </c>
      <c r="G2460">
        <f t="shared" si="2743"/>
        <v>25795.394012463377</v>
      </c>
      <c r="H2460">
        <f>SQRT((xs-B2460)^2+(ys-C2460)^2)</f>
        <v>149999485198.47311</v>
      </c>
      <c r="I2460">
        <f>SQRT((xs-D2460)^2+(ys-E2460)^2)</f>
        <v>149999829916.13885</v>
      </c>
      <c r="J2460">
        <f t="shared" ref="J2460" si="2756">G*Ms*Me/H2460^2</f>
        <v>3.5235526783358158E+22</v>
      </c>
      <c r="K2460">
        <f t="shared" si="2739"/>
        <v>3.5235526783358158E+22</v>
      </c>
      <c r="L2460">
        <f>(xs-D2460)/I2460*K2460</f>
        <v>3.059006484853543E+22</v>
      </c>
      <c r="M2460">
        <f>(ys-E2460)/I2460*K2460</f>
        <v>1.7486860217407439E+22</v>
      </c>
      <c r="N2460">
        <f>(xs-D2460)/I2460*K2460</f>
        <v>3.059006484853543E+22</v>
      </c>
      <c r="O2460">
        <f>(xs-E2460)/I2460*K2460</f>
        <v>1.7486860217407439E+22</v>
      </c>
      <c r="P2460">
        <f t="shared" si="2745"/>
        <v>5.1222479652604539E-3</v>
      </c>
      <c r="Q2460">
        <f>M2460/Me</f>
        <v>2.9281413625933421E-3</v>
      </c>
      <c r="R2460">
        <f>F2460+P2460*dt/2</f>
        <v>-14764.123120084161</v>
      </c>
      <c r="S2460">
        <f>G2460+Q2460*dt/2</f>
        <v>25827.017939179386</v>
      </c>
      <c r="T2460">
        <f>R2460*dt</f>
        <v>-318905059.3938179</v>
      </c>
      <c r="U2460">
        <f>S2460*dt</f>
        <v>557863587.48627472</v>
      </c>
      <c r="V2460">
        <f>N2460/Me*dt</f>
        <v>110.6405560496258</v>
      </c>
      <c r="W2460">
        <f>O2460/Me*dt</f>
        <v>63.247853432016186</v>
      </c>
      <c r="Z2460">
        <v>373886861.82958674</v>
      </c>
      <c r="AA2460">
        <v>-88611783.354489475</v>
      </c>
      <c r="AB2460">
        <f t="shared" si="2736"/>
        <v>-130008777621.90106</v>
      </c>
      <c r="AC2460">
        <f t="shared" si="2737"/>
        <v>-74251990451.435547</v>
      </c>
    </row>
    <row r="2461" spans="2:29" x14ac:dyDescent="0.3">
      <c r="B2461">
        <f t="shared" si="2740"/>
        <v>-130382664483.73065</v>
      </c>
      <c r="C2461">
        <f t="shared" si="2741"/>
        <v>-74163378668.081055</v>
      </c>
      <c r="D2461">
        <f>B2461+F2461*dt/2</f>
        <v>-130541519554.4249</v>
      </c>
      <c r="E2461">
        <f>C2461+G2461*dt/2</f>
        <v>-73884105335.929382</v>
      </c>
      <c r="F2461">
        <f t="shared" si="2742"/>
        <v>-14708.802842059347</v>
      </c>
      <c r="G2461">
        <f t="shared" si="2743"/>
        <v>25858.641865895392</v>
      </c>
      <c r="H2461">
        <f>SQRT((xs-B2461)^2+(ys-C2461)^2)</f>
        <v>149999486443.59506</v>
      </c>
      <c r="I2461">
        <f>SQRT((xs-D2461)^2+(ys-E2461)^2)</f>
        <v>149999831162.80167</v>
      </c>
      <c r="J2461">
        <f t="shared" ref="J2461" si="2757">G*Ms*Me/H2461^2</f>
        <v>3.5235526198389115E+22</v>
      </c>
      <c r="K2461">
        <f t="shared" si="2739"/>
        <v>3.5235526198389115E+22</v>
      </c>
      <c r="L2461">
        <f>(xs-D2461)/I2461*K2461</f>
        <v>3.0664695397191483E+22</v>
      </c>
      <c r="M2461">
        <f>(ys-E2461)/I2461*K2461</f>
        <v>1.7355655063259046E+22</v>
      </c>
      <c r="N2461">
        <f>(xs-D2461)/I2461*K2461</f>
        <v>3.0664695397191483E+22</v>
      </c>
      <c r="O2461">
        <f>(xs-E2461)/I2461*K2461</f>
        <v>1.7355655063259046E+22</v>
      </c>
      <c r="P2461">
        <f t="shared" si="2745"/>
        <v>5.1347447081700401E-3</v>
      </c>
      <c r="Q2461">
        <f>M2461/Me</f>
        <v>2.9061713099897933E-3</v>
      </c>
      <c r="R2461">
        <f>F2461+P2461*dt/2</f>
        <v>-14653.347599211111</v>
      </c>
      <c r="S2461">
        <f>G2461+Q2461*dt/2</f>
        <v>25890.028516043283</v>
      </c>
      <c r="T2461">
        <f>R2461*dt</f>
        <v>-316512308.14296001</v>
      </c>
      <c r="U2461">
        <f>S2461*dt</f>
        <v>559224615.94653487</v>
      </c>
      <c r="V2461">
        <f>N2461/Me*dt</f>
        <v>110.91048569647286</v>
      </c>
      <c r="W2461">
        <f>O2461/Me*dt</f>
        <v>62.773300295779535</v>
      </c>
      <c r="Z2461">
        <v>368203887.19845092</v>
      </c>
      <c r="AA2461">
        <v>-109859941.4232029</v>
      </c>
      <c r="AB2461">
        <f t="shared" si="2736"/>
        <v>-130330972904.67516</v>
      </c>
      <c r="AC2461">
        <f t="shared" si="2737"/>
        <v>-73714013993.557724</v>
      </c>
    </row>
    <row r="2462" spans="2:29" x14ac:dyDescent="0.3">
      <c r="B2462">
        <f t="shared" si="2740"/>
        <v>-130699176791.87361</v>
      </c>
      <c r="C2462">
        <f t="shared" si="2741"/>
        <v>-73604154052.134521</v>
      </c>
      <c r="D2462">
        <f>B2462+F2462*dt/2</f>
        <v>-130856834029.32233</v>
      </c>
      <c r="E2462">
        <f>C2462+G2462*dt/2</f>
        <v>-73324202768.339661</v>
      </c>
      <c r="F2462">
        <f t="shared" si="2742"/>
        <v>-14597.892356362874</v>
      </c>
      <c r="G2462">
        <f t="shared" si="2743"/>
        <v>25921.415166191171</v>
      </c>
      <c r="H2462">
        <f>SQRT((xs-B2462)^2+(ys-C2462)^2)</f>
        <v>149999487691.80441</v>
      </c>
      <c r="I2462">
        <f>SQRT((xs-D2462)^2+(ys-E2462)^2)</f>
        <v>149999832412.54037</v>
      </c>
      <c r="J2462">
        <f t="shared" ref="J2462" si="2758">G*Ms*Me/H2462^2</f>
        <v>3.5235525611969611E+22</v>
      </c>
      <c r="K2462">
        <f t="shared" si="2739"/>
        <v>3.5235525611969611E+22</v>
      </c>
      <c r="L2462">
        <f>(xs-D2462)/I2462*K2462</f>
        <v>3.0738763189151188E+22</v>
      </c>
      <c r="M2462">
        <f>(ys-E2462)/I2462*K2462</f>
        <v>1.7224131407796746E+22</v>
      </c>
      <c r="N2462">
        <f>(xs-D2462)/I2462*K2462</f>
        <v>3.0738763189151188E+22</v>
      </c>
      <c r="O2462">
        <f>(xs-E2462)/I2462*K2462</f>
        <v>1.7224131407796746E+22</v>
      </c>
      <c r="P2462">
        <f t="shared" si="2745"/>
        <v>5.1471472185450748E-3</v>
      </c>
      <c r="Q2462">
        <f>M2462/Me</f>
        <v>2.8841479249492206E-3</v>
      </c>
      <c r="R2462">
        <f>F2462+P2462*dt/2</f>
        <v>-14542.303166402588</v>
      </c>
      <c r="S2462">
        <f>G2462+Q2462*dt/2</f>
        <v>25952.563963780623</v>
      </c>
      <c r="T2462">
        <f>R2462*dt</f>
        <v>-314113748.39429587</v>
      </c>
      <c r="U2462">
        <f>S2462*dt</f>
        <v>560575381.61766148</v>
      </c>
      <c r="V2462">
        <f>N2462/Me*dt</f>
        <v>111.17837992057362</v>
      </c>
      <c r="W2462">
        <f>O2462/Me*dt</f>
        <v>62.297595178903165</v>
      </c>
      <c r="Z2462">
        <v>361314425.7001124</v>
      </c>
      <c r="AA2462">
        <v>-130748123.43001077</v>
      </c>
      <c r="AB2462">
        <f t="shared" si="2736"/>
        <v>-130651976114.56779</v>
      </c>
      <c r="AC2462">
        <f t="shared" si="2737"/>
        <v>-73174326793.946869</v>
      </c>
    </row>
    <row r="2463" spans="2:29" x14ac:dyDescent="0.3">
      <c r="B2463">
        <f t="shared" si="2740"/>
        <v>-131013290540.26791</v>
      </c>
      <c r="C2463">
        <f t="shared" si="2741"/>
        <v>-73043578670.516861</v>
      </c>
      <c r="D2463">
        <f>B2463+F2463*dt/2</f>
        <v>-131169747051.21349</v>
      </c>
      <c r="E2463">
        <f>C2463+G2463*dt/2</f>
        <v>-72762954572.694061</v>
      </c>
      <c r="F2463">
        <f t="shared" si="2742"/>
        <v>-14486.713976442301</v>
      </c>
      <c r="G2463">
        <f t="shared" si="2743"/>
        <v>25983.712761370076</v>
      </c>
      <c r="H2463">
        <f>SQRT((xs-B2463)^2+(ys-C2463)^2)</f>
        <v>149999488943.07822</v>
      </c>
      <c r="I2463">
        <f>SQRT((xs-D2463)^2+(ys-E2463)^2)</f>
        <v>149999833665.332</v>
      </c>
      <c r="J2463">
        <f t="shared" ref="J2463" si="2759">G*Ms*Me/H2463^2</f>
        <v>3.5235525024110403E+22</v>
      </c>
      <c r="K2463">
        <f t="shared" si="2739"/>
        <v>3.5235525024110403E+22</v>
      </c>
      <c r="L2463">
        <f>(xs-D2463)/I2463*K2463</f>
        <v>3.0812266865182961E+22</v>
      </c>
      <c r="M2463">
        <f>(ys-E2463)/I2463*K2463</f>
        <v>1.7092291664766862E+22</v>
      </c>
      <c r="N2463">
        <f>(xs-D2463)/I2463*K2463</f>
        <v>3.0812266865182961E+22</v>
      </c>
      <c r="O2463">
        <f>(xs-E2463)/I2463*K2463</f>
        <v>1.7092291664766862E+22</v>
      </c>
      <c r="P2463">
        <f t="shared" si="2745"/>
        <v>5.1594552687848228E-3</v>
      </c>
      <c r="Q2463">
        <f>M2463/Me</f>
        <v>2.8620716116488382E-3</v>
      </c>
      <c r="R2463">
        <f>F2463+P2463*dt/2</f>
        <v>-14430.991859539425</v>
      </c>
      <c r="S2463">
        <f>G2463+Q2463*dt/2</f>
        <v>26014.623134775884</v>
      </c>
      <c r="T2463">
        <f>R2463*dt</f>
        <v>-311709424.16605157</v>
      </c>
      <c r="U2463">
        <f>S2463*dt</f>
        <v>561915859.71115911</v>
      </c>
      <c r="V2463">
        <f>N2463/Me*dt</f>
        <v>111.44423380575218</v>
      </c>
      <c r="W2463">
        <f>O2463/Me*dt</f>
        <v>61.820746811614903</v>
      </c>
      <c r="Z2463">
        <v>353241050.42075753</v>
      </c>
      <c r="AA2463">
        <v>-151207884.91769284</v>
      </c>
      <c r="AB2463">
        <f t="shared" si="2736"/>
        <v>-130971758914.0132</v>
      </c>
      <c r="AC2463">
        <f t="shared" si="2737"/>
        <v>-72632870695.723389</v>
      </c>
    </row>
    <row r="2464" spans="2:29" x14ac:dyDescent="0.3">
      <c r="B2464">
        <f t="shared" si="2740"/>
        <v>-131324999964.43396</v>
      </c>
      <c r="C2464">
        <f t="shared" si="2741"/>
        <v>-72481662810.805695</v>
      </c>
      <c r="D2464">
        <f>B2464+F2464*dt/2</f>
        <v>-131480252877.65443</v>
      </c>
      <c r="E2464">
        <f>C2464+G2464*dt/2</f>
        <v>-72200371048.917328</v>
      </c>
      <c r="F2464">
        <f t="shared" si="2742"/>
        <v>-14375.269742636548</v>
      </c>
      <c r="G2464">
        <f t="shared" si="2743"/>
        <v>26045.533508181692</v>
      </c>
      <c r="H2464">
        <f>SQRT((xs-B2464)^2+(ys-C2464)^2)</f>
        <v>149999490197.39337</v>
      </c>
      <c r="I2464">
        <f>SQRT((xs-D2464)^2+(ys-E2464)^2)</f>
        <v>149999834921.1535</v>
      </c>
      <c r="J2464">
        <f t="shared" ref="J2464" si="2760">G*Ms*Me/H2464^2</f>
        <v>3.5235524434822364E+22</v>
      </c>
      <c r="K2464">
        <f t="shared" si="2739"/>
        <v>3.5235524434822364E+22</v>
      </c>
      <c r="L2464">
        <f>(xs-D2464)/I2464*K2464</f>
        <v>3.0885205076408292E+22</v>
      </c>
      <c r="M2464">
        <f>(ys-E2464)/I2464*K2464</f>
        <v>1.6960138253716181E+22</v>
      </c>
      <c r="N2464">
        <f>(xs-D2464)/I2464*K2464</f>
        <v>3.0885205076408292E+22</v>
      </c>
      <c r="O2464">
        <f>(xs-E2464)/I2464*K2464</f>
        <v>1.6960138253716181E+22</v>
      </c>
      <c r="P2464">
        <f t="shared" si="2745"/>
        <v>5.171668633022152E-3</v>
      </c>
      <c r="Q2464">
        <f>M2464/Me</f>
        <v>2.8399427752371369E-3</v>
      </c>
      <c r="R2464">
        <f>F2464+P2464*dt/2</f>
        <v>-14319.41572139991</v>
      </c>
      <c r="S2464">
        <f>G2464+Q2464*dt/2</f>
        <v>26076.204890154255</v>
      </c>
      <c r="T2464">
        <f>R2464*dt</f>
        <v>-309299379.58223808</v>
      </c>
      <c r="U2464">
        <f>S2464*dt</f>
        <v>563246025.62733185</v>
      </c>
      <c r="V2464">
        <f>N2464/Me*dt</f>
        <v>111.70804247327848</v>
      </c>
      <c r="W2464">
        <f>O2464/Me*dt</f>
        <v>61.342763945122158</v>
      </c>
      <c r="Z2464">
        <v>344010213.83670324</v>
      </c>
      <c r="AA2464">
        <v>-171172185.06502843</v>
      </c>
      <c r="AB2464">
        <f t="shared" si="2736"/>
        <v>-131290289130.1795</v>
      </c>
      <c r="AC2464">
        <f t="shared" si="2737"/>
        <v>-72089588970.243393</v>
      </c>
    </row>
    <row r="2465" spans="2:29" x14ac:dyDescent="0.3">
      <c r="B2465">
        <f t="shared" si="2740"/>
        <v>-131634299344.0162</v>
      </c>
      <c r="C2465">
        <f t="shared" si="2741"/>
        <v>-71918416785.17836</v>
      </c>
      <c r="D2465">
        <f>B2465+F2465*dt/2</f>
        <v>-131788345810.37798</v>
      </c>
      <c r="E2465">
        <f>C2465+G2465*dt/2</f>
        <v>-71636462521.439392</v>
      </c>
      <c r="F2465">
        <f t="shared" si="2742"/>
        <v>-14263.561700163271</v>
      </c>
      <c r="G2465">
        <f t="shared" si="2743"/>
        <v>26106.876272126814</v>
      </c>
      <c r="H2465">
        <f>SQRT((xs-B2465)^2+(ys-C2465)^2)</f>
        <v>149999491454.7269</v>
      </c>
      <c r="I2465">
        <f>SQRT((xs-D2465)^2+(ys-E2465)^2)</f>
        <v>149999836179.98175</v>
      </c>
      <c r="J2465">
        <f t="shared" ref="J2465" si="2761">G*Ms*Me/H2465^2</f>
        <v>3.5235523844116285E+22</v>
      </c>
      <c r="K2465">
        <f t="shared" si="2739"/>
        <v>3.5235523844116285E+22</v>
      </c>
      <c r="L2465">
        <f>(xs-D2465)/I2465*K2465</f>
        <v>3.09575764843264E+22</v>
      </c>
      <c r="M2465">
        <f>(ys-E2465)/I2465*K2465</f>
        <v>1.6827673599947443E+22</v>
      </c>
      <c r="N2465">
        <f>(xs-D2465)/I2465*K2465</f>
        <v>3.09575764843264E+22</v>
      </c>
      <c r="O2465">
        <f>(xs-E2465)/I2465*K2465</f>
        <v>1.6827673599947443E+22</v>
      </c>
      <c r="P2465">
        <f t="shared" si="2745"/>
        <v>5.1837870871276623E-3</v>
      </c>
      <c r="Q2465">
        <f>M2465/Me</f>
        <v>2.8177618218264305E-3</v>
      </c>
      <c r="R2465">
        <f>F2465+P2465*dt/2</f>
        <v>-14207.576799622291</v>
      </c>
      <c r="S2465">
        <f>G2465+Q2465*dt/2</f>
        <v>26137.30809980254</v>
      </c>
      <c r="T2465">
        <f>R2465*dt</f>
        <v>-306883658.87184149</v>
      </c>
      <c r="U2465">
        <f>S2465*dt</f>
        <v>564565854.95573485</v>
      </c>
      <c r="V2465">
        <f>N2465/Me*dt</f>
        <v>111.96980108195751</v>
      </c>
      <c r="W2465">
        <f>O2465/Me*dt</f>
        <v>60.863655351450902</v>
      </c>
      <c r="Z2465">
        <v>333652161.15565056</v>
      </c>
      <c r="AA2465">
        <v>-190575606.36918294</v>
      </c>
      <c r="AB2465">
        <f t="shared" si="2736"/>
        <v>-131607530841.73239</v>
      </c>
      <c r="AC2465">
        <f t="shared" si="2737"/>
        <v>-71544426536.591812</v>
      </c>
    </row>
    <row r="2466" spans="2:29" x14ac:dyDescent="0.3">
      <c r="B2466">
        <f t="shared" si="2740"/>
        <v>-131941183002.88805</v>
      </c>
      <c r="C2466">
        <f t="shared" si="2741"/>
        <v>-71353850930.222626</v>
      </c>
      <c r="D2466">
        <f>B2466+F2466*dt/2</f>
        <v>-132094020195.39812</v>
      </c>
      <c r="E2466">
        <f>C2466+G2466*dt/2</f>
        <v>-71071239339.005859</v>
      </c>
      <c r="F2466">
        <f t="shared" si="2742"/>
        <v>-14151.591899081313</v>
      </c>
      <c r="G2466">
        <f t="shared" si="2743"/>
        <v>26167.739927478266</v>
      </c>
      <c r="H2466">
        <f>SQRT((xs-B2466)^2+(ys-C2466)^2)</f>
        <v>149999492715.05563</v>
      </c>
      <c r="I2466">
        <f>SQRT((xs-D2466)^2+(ys-E2466)^2)</f>
        <v>149999837441.79358</v>
      </c>
      <c r="J2466">
        <f t="shared" ref="J2466" si="2762">G*Ms*Me/H2466^2</f>
        <v>3.5235523252003038E+22</v>
      </c>
      <c r="K2466">
        <f t="shared" si="2739"/>
        <v>3.5235523252003038E+22</v>
      </c>
      <c r="L2466">
        <f>(xs-D2466)/I2466*K2466</f>
        <v>3.1029379760838863E+22</v>
      </c>
      <c r="M2466">
        <f>(ys-E2466)/I2466*K2466</f>
        <v>1.6694900134474907E+22</v>
      </c>
      <c r="N2466">
        <f>(xs-D2466)/I2466*K2466</f>
        <v>3.1029379760838863E+22</v>
      </c>
      <c r="O2466">
        <f>(xs-E2466)/I2466*K2466</f>
        <v>1.6694900134474907E+22</v>
      </c>
      <c r="P2466">
        <f t="shared" si="2745"/>
        <v>5.1958104087138079E-3</v>
      </c>
      <c r="Q2466">
        <f>M2466/Me</f>
        <v>2.7955291584854164E-3</v>
      </c>
      <c r="R2466">
        <f>F2466+P2466*dt/2</f>
        <v>-14095.477146667205</v>
      </c>
      <c r="S2466">
        <f>G2466+Q2466*dt/2</f>
        <v>26197.931642389907</v>
      </c>
      <c r="T2466">
        <f>R2466*dt</f>
        <v>-304462306.36801159</v>
      </c>
      <c r="U2466">
        <f>S2466*dt</f>
        <v>565875323.47562194</v>
      </c>
      <c r="V2466">
        <f>N2466/Me*dt</f>
        <v>112.22950482821825</v>
      </c>
      <c r="W2466">
        <f>O2466/Me*dt</f>
        <v>60.383429823284992</v>
      </c>
      <c r="Z2466">
        <v>322200831.22895235</v>
      </c>
      <c r="AA2466">
        <v>-209354569.01090407</v>
      </c>
      <c r="AB2466">
        <f t="shared" si="2736"/>
        <v>-131923444478.0271</v>
      </c>
      <c r="AC2466">
        <f t="shared" si="2737"/>
        <v>-70997330175.757919</v>
      </c>
    </row>
    <row r="2467" spans="2:29" x14ac:dyDescent="0.3">
      <c r="B2467">
        <f t="shared" si="2740"/>
        <v>-132245645309.25606</v>
      </c>
      <c r="C2467">
        <f t="shared" si="2741"/>
        <v>-70787975606.747009</v>
      </c>
      <c r="D2467">
        <f>B2467+F2467*dt/2</f>
        <v>-132397270423.114</v>
      </c>
      <c r="E2467">
        <f>C2467+G2467*dt/2</f>
        <v>-70504711874.488159</v>
      </c>
      <c r="F2467">
        <f t="shared" si="2742"/>
        <v>-14039.362394253096</v>
      </c>
      <c r="G2467">
        <f t="shared" si="2743"/>
        <v>26228.123357301549</v>
      </c>
      <c r="H2467">
        <f>SQRT((xs-B2467)^2+(ys-C2467)^2)</f>
        <v>149999493978.35635</v>
      </c>
      <c r="I2467">
        <f>SQRT((xs-D2467)^2+(ys-E2467)^2)</f>
        <v>149999838706.56586</v>
      </c>
      <c r="J2467">
        <f t="shared" ref="J2467" si="2763">G*Ms*Me/H2467^2</f>
        <v>3.5235522658493549E+22</v>
      </c>
      <c r="K2467">
        <f t="shared" si="2739"/>
        <v>3.5235522658493549E+22</v>
      </c>
      <c r="L2467">
        <f>(xs-D2467)/I2467*K2467</f>
        <v>3.1100613588274003E+22</v>
      </c>
      <c r="M2467">
        <f>(ys-E2467)/I2467*K2467</f>
        <v>1.6561820293979718E+22</v>
      </c>
      <c r="N2467">
        <f>(xs-D2467)/I2467*K2467</f>
        <v>3.1100613588274003E+22</v>
      </c>
      <c r="O2467">
        <f>(xs-E2467)/I2467*K2467</f>
        <v>1.6561820293979718E+22</v>
      </c>
      <c r="P2467">
        <f t="shared" si="2745"/>
        <v>5.2077383771389823E-3</v>
      </c>
      <c r="Q2467">
        <f>M2467/Me</f>
        <v>2.7732451932317007E-3</v>
      </c>
      <c r="R2467">
        <f>F2467+P2467*dt/2</f>
        <v>-13983.118819779995</v>
      </c>
      <c r="S2467">
        <f>G2467+Q2467*dt/2</f>
        <v>26258.074405388452</v>
      </c>
      <c r="T2467">
        <f>R2467*dt</f>
        <v>-302035366.50724787</v>
      </c>
      <c r="U2467">
        <f>S2467*dt</f>
        <v>567174407.15639055</v>
      </c>
      <c r="V2467">
        <f>N2467/Me*dt</f>
        <v>112.48714894620201</v>
      </c>
      <c r="W2467">
        <f>O2467/Me*dt</f>
        <v>59.902096173804736</v>
      </c>
      <c r="Z2467">
        <v>309693745.3593691</v>
      </c>
      <c r="AA2467">
        <v>-227447539.19994336</v>
      </c>
      <c r="AB2467">
        <f t="shared" si="2736"/>
        <v>-132237986930.40393</v>
      </c>
      <c r="AC2467">
        <f t="shared" si="2737"/>
        <v>-70448248738.790558</v>
      </c>
    </row>
    <row r="2468" spans="2:29" x14ac:dyDescent="0.3">
      <c r="B2468">
        <f t="shared" si="2740"/>
        <v>-132547680675.76331</v>
      </c>
      <c r="C2468">
        <f t="shared" si="2741"/>
        <v>-70220801199.590622</v>
      </c>
      <c r="D2468">
        <f>B2468+F2468*dt/2</f>
        <v>-132698090928.41261</v>
      </c>
      <c r="E2468">
        <f>C2468+G2468*dt/2</f>
        <v>-69936890524.693085</v>
      </c>
      <c r="F2468">
        <f t="shared" si="2742"/>
        <v>-13926.875245306894</v>
      </c>
      <c r="G2468">
        <f t="shared" si="2743"/>
        <v>26288.025453475355</v>
      </c>
      <c r="H2468">
        <f>SQRT((xs-B2468)^2+(ys-C2468)^2)</f>
        <v>149999495244.6059</v>
      </c>
      <c r="I2468">
        <f>SQRT((xs-D2468)^2+(ys-E2468)^2)</f>
        <v>149999839974.27521</v>
      </c>
      <c r="J2468">
        <f t="shared" ref="J2468" si="2764">G*Ms*Me/H2468^2</f>
        <v>3.523552206359869E+22</v>
      </c>
      <c r="K2468">
        <f t="shared" si="2739"/>
        <v>3.523552206359869E+22</v>
      </c>
      <c r="L2468">
        <f>(xs-D2468)/I2468*K2468</f>
        <v>3.1171276659410986E+22</v>
      </c>
      <c r="M2468">
        <f>(ys-E2468)/I2468*K2468</f>
        <v>1.6428436520765139E+22</v>
      </c>
      <c r="N2468">
        <f>(xs-D2468)/I2468*K2468</f>
        <v>3.1171276659410986E+22</v>
      </c>
      <c r="O2468">
        <f>(xs-E2468)/I2468*K2468</f>
        <v>1.6428436520765139E+22</v>
      </c>
      <c r="P2468">
        <f t="shared" si="2745"/>
        <v>5.2195707735115515E-3</v>
      </c>
      <c r="Q2468">
        <f>M2468/Me</f>
        <v>2.7509103350243031E-3</v>
      </c>
      <c r="R2468">
        <f>F2468+P2468*dt/2</f>
        <v>-13870.503880952969</v>
      </c>
      <c r="S2468">
        <f>G2468+Q2468*dt/2</f>
        <v>26317.735285093619</v>
      </c>
      <c r="T2468">
        <f>R2468*dt</f>
        <v>-299602883.82858413</v>
      </c>
      <c r="U2468">
        <f>S2468*dt</f>
        <v>568463082.15802217</v>
      </c>
      <c r="V2468">
        <f>N2468/Me*dt</f>
        <v>112.74272870784951</v>
      </c>
      <c r="W2468">
        <f>O2468/Me*dt</f>
        <v>59.419663236524947</v>
      </c>
      <c r="Z2468">
        <v>296171884.36847067</v>
      </c>
      <c r="AA2468">
        <v>-244795230.81782171</v>
      </c>
      <c r="AB2468">
        <f t="shared" si="2736"/>
        <v>-132551111675.22342</v>
      </c>
      <c r="AC2468">
        <f t="shared" si="2737"/>
        <v>-69897133348.250427</v>
      </c>
    </row>
    <row r="2469" spans="2:29" x14ac:dyDescent="0.3">
      <c r="B2469">
        <f t="shared" si="2740"/>
        <v>-132847283559.59189</v>
      </c>
      <c r="C2469">
        <f t="shared" si="2741"/>
        <v>-69652338117.432602</v>
      </c>
      <c r="D2469">
        <f>B2469+F2469*dt/2</f>
        <v>-132996476190.77116</v>
      </c>
      <c r="E2469">
        <f>C2469+G2469*dt/2</f>
        <v>-69367785710.172119</v>
      </c>
      <c r="F2469">
        <f t="shared" si="2742"/>
        <v>-13814.132516599044</v>
      </c>
      <c r="G2469">
        <f t="shared" si="2743"/>
        <v>26347.445116711879</v>
      </c>
      <c r="H2469">
        <f>SQRT((xs-B2469)^2+(ys-C2469)^2)</f>
        <v>149999496513.78088</v>
      </c>
      <c r="I2469">
        <f>SQRT((xs-D2469)^2+(ys-E2469)^2)</f>
        <v>149999841244.89841</v>
      </c>
      <c r="J2469">
        <f t="shared" ref="J2469" si="2765">G*Ms*Me/H2469^2</f>
        <v>3.523552146732945E+22</v>
      </c>
      <c r="K2469">
        <f t="shared" si="2739"/>
        <v>3.523552146732945E+22</v>
      </c>
      <c r="L2469">
        <f>(xs-D2469)/I2469*K2469</f>
        <v>3.124136767750391E+22</v>
      </c>
      <c r="M2469">
        <f>(ys-E2469)/I2469*K2469</f>
        <v>1.6294751262711805E+22</v>
      </c>
      <c r="N2469">
        <f>(xs-D2469)/I2469*K2469</f>
        <v>3.124136767750391E+22</v>
      </c>
      <c r="O2469">
        <f>(xs-E2469)/I2469*K2469</f>
        <v>1.6294751262711805E+22</v>
      </c>
      <c r="P2469">
        <f t="shared" si="2745"/>
        <v>5.2313073806938898E-3</v>
      </c>
      <c r="Q2469">
        <f>M2469/Me</f>
        <v>2.7285249937561628E-3</v>
      </c>
      <c r="R2469">
        <f>F2469+P2469*dt/2</f>
        <v>-13757.63439688755</v>
      </c>
      <c r="S2469">
        <f>G2469+Q2469*dt/2</f>
        <v>26376.913186644444</v>
      </c>
      <c r="T2469">
        <f>R2469*dt</f>
        <v>-297164902.97277105</v>
      </c>
      <c r="U2469">
        <f>S2469*dt</f>
        <v>569741324.83151996</v>
      </c>
      <c r="V2469">
        <f>N2469/Me*dt</f>
        <v>112.99623942298801</v>
      </c>
      <c r="W2469">
        <f>O2469/Me*dt</f>
        <v>58.936139865133114</v>
      </c>
      <c r="Z2469">
        <v>281679554.32633638</v>
      </c>
      <c r="AA2469">
        <v>-261340799.69700113</v>
      </c>
      <c r="AB2469">
        <f t="shared" si="2736"/>
        <v>-132862768908.23833</v>
      </c>
      <c r="AC2469">
        <f t="shared" si="2737"/>
        <v>-69343937592.298096</v>
      </c>
    </row>
    <row r="2470" spans="2:29" x14ac:dyDescent="0.3">
      <c r="B2470">
        <f t="shared" si="2740"/>
        <v>-133144448462.56467</v>
      </c>
      <c r="C2470">
        <f t="shared" si="2741"/>
        <v>-69082596792.601089</v>
      </c>
      <c r="D2470">
        <f>B2470+F2470*dt/2</f>
        <v>-133292420734.35817</v>
      </c>
      <c r="E2470">
        <f>C2470+G2470*dt/2</f>
        <v>-68797407875.03006</v>
      </c>
      <c r="F2470">
        <f t="shared" si="2742"/>
        <v>-13701.136277176056</v>
      </c>
      <c r="G2470">
        <f t="shared" si="2743"/>
        <v>26406.381256577013</v>
      </c>
      <c r="H2470">
        <f>SQRT((xs-B2470)^2+(ys-C2470)^2)</f>
        <v>149999497785.85806</v>
      </c>
      <c r="I2470">
        <f>SQRT((xs-D2470)^2+(ys-E2470)^2)</f>
        <v>149999842518.41202</v>
      </c>
      <c r="J2470">
        <f t="shared" ref="J2470" si="2766">G*Ms*Me/H2470^2</f>
        <v>3.5235520869696746E+22</v>
      </c>
      <c r="K2470">
        <f t="shared" si="2739"/>
        <v>3.5235520869696746E+22</v>
      </c>
      <c r="L2470">
        <f>(xs-D2470)/I2470*K2470</f>
        <v>3.1310885356305492E+22</v>
      </c>
      <c r="M2470">
        <f>(ys-E2470)/I2470*K2470</f>
        <v>1.6160766973232714E+22</v>
      </c>
      <c r="N2470">
        <f>(xs-D2470)/I2470*K2470</f>
        <v>3.1310885356305492E+22</v>
      </c>
      <c r="O2470">
        <f>(xs-E2470)/I2470*K2470</f>
        <v>1.6160766973232714E+22</v>
      </c>
      <c r="P2470">
        <f t="shared" si="2745"/>
        <v>5.2429479833063447E-3</v>
      </c>
      <c r="Q2470">
        <f>M2470/Me</f>
        <v>2.706089580246603E-3</v>
      </c>
      <c r="R2470">
        <f>F2470+P2470*dt/2</f>
        <v>-13644.512438956348</v>
      </c>
      <c r="S2470">
        <f>G2470+Q2470*dt/2</f>
        <v>26435.607024043675</v>
      </c>
      <c r="T2470">
        <f>R2470*dt</f>
        <v>-294721468.6814571</v>
      </c>
      <c r="U2470">
        <f>S2470*dt</f>
        <v>571009111.71934342</v>
      </c>
      <c r="V2470">
        <f>N2470/Me*dt</f>
        <v>113.24767643941705</v>
      </c>
      <c r="W2470">
        <f>O2470/Me*dt</f>
        <v>58.451534933326627</v>
      </c>
      <c r="Z2470">
        <v>266264241.38338137</v>
      </c>
      <c r="AA2470">
        <v>-277030029.89963627</v>
      </c>
      <c r="AB2470">
        <f t="shared" si="2736"/>
        <v>-133172905689.86275</v>
      </c>
      <c r="AC2470">
        <f t="shared" si="2737"/>
        <v>-68788617710.781387</v>
      </c>
    </row>
    <row r="2471" spans="2:29" x14ac:dyDescent="0.3">
      <c r="B2471">
        <f t="shared" si="2740"/>
        <v>-133439169931.24612</v>
      </c>
      <c r="C2471">
        <f t="shared" si="2741"/>
        <v>-68511587680.881744</v>
      </c>
      <c r="D2471">
        <f>B2471+F2471*dt/2</f>
        <v>-133585919128.13408</v>
      </c>
      <c r="E2471">
        <f>C2471+G2471*dt/2</f>
        <v>-68225767486.733429</v>
      </c>
      <c r="F2471">
        <f t="shared" si="2742"/>
        <v>-13587.888600736638</v>
      </c>
      <c r="G2471">
        <f t="shared" si="2743"/>
        <v>26464.83279151034</v>
      </c>
      <c r="H2471">
        <f>SQRT((xs-B2471)^2+(ys-C2471)^2)</f>
        <v>149999499060.81396</v>
      </c>
      <c r="I2471">
        <f>SQRT((xs-D2471)^2+(ys-E2471)^2)</f>
        <v>149999843794.79263</v>
      </c>
      <c r="J2471">
        <f t="shared" ref="J2471" si="2767">G*Ms*Me/H2471^2</f>
        <v>3.5235520270711606E+22</v>
      </c>
      <c r="K2471">
        <f t="shared" si="2739"/>
        <v>3.5235520270711606E+22</v>
      </c>
      <c r="L2471">
        <f>(xs-D2471)/I2471*K2471</f>
        <v>3.1379828420090769E+22</v>
      </c>
      <c r="M2471">
        <f>(ys-E2471)/I2471*K2471</f>
        <v>1.6026486111228259E+22</v>
      </c>
      <c r="N2471">
        <f>(xs-D2471)/I2471*K2471</f>
        <v>3.1379828420090769E+22</v>
      </c>
      <c r="O2471">
        <f>(xs-E2471)/I2471*K2471</f>
        <v>1.6026486111228259E+22</v>
      </c>
      <c r="P2471">
        <f t="shared" si="2745"/>
        <v>5.254492367731207E-3</v>
      </c>
      <c r="Q2471">
        <f>M2471/Me</f>
        <v>2.683604506233801E-3</v>
      </c>
      <c r="R2471">
        <f>F2471+P2471*dt/2</f>
        <v>-13531.140083165141</v>
      </c>
      <c r="S2471">
        <f>G2471+Q2471*dt/2</f>
        <v>26493.815720177667</v>
      </c>
      <c r="T2471">
        <f>R2471*dt</f>
        <v>-292272625.79636705</v>
      </c>
      <c r="U2471">
        <f>S2471*dt</f>
        <v>572266419.55583763</v>
      </c>
      <c r="V2471">
        <f>N2471/Me*dt</f>
        <v>113.49703514299406</v>
      </c>
      <c r="W2471">
        <f>O2471/Me*dt</f>
        <v>57.965857334650103</v>
      </c>
      <c r="Z2471">
        <v>249976456.17987472</v>
      </c>
      <c r="AA2471">
        <v>-291811511.38528126</v>
      </c>
      <c r="AB2471">
        <f t="shared" si="2736"/>
        <v>-133481466100.86263</v>
      </c>
      <c r="AC2471">
        <f t="shared" si="2737"/>
        <v>-68231132772.711189</v>
      </c>
    </row>
    <row r="2472" spans="2:29" x14ac:dyDescent="0.3">
      <c r="B2472">
        <f t="shared" si="2740"/>
        <v>-133731442557.0425</v>
      </c>
      <c r="C2472">
        <f t="shared" si="2741"/>
        <v>-67939321261.325905</v>
      </c>
      <c r="D2472">
        <f>B2472+F2472*dt/2</f>
        <v>-133876965985.95091</v>
      </c>
      <c r="E2472">
        <f>C2472+G2472*dt/2</f>
        <v>-67652875035.918381</v>
      </c>
      <c r="F2472">
        <f t="shared" si="2742"/>
        <v>-13474.391565593643</v>
      </c>
      <c r="G2472">
        <f t="shared" si="2743"/>
        <v>26522.79864884499</v>
      </c>
      <c r="H2472">
        <f>SQRT((xs-B2472)^2+(ys-C2472)^2)</f>
        <v>149999500338.62515</v>
      </c>
      <c r="I2472">
        <f>SQRT((xs-D2472)^2+(ys-E2472)^2)</f>
        <v>149999845074.01682</v>
      </c>
      <c r="J2472">
        <f t="shared" ref="J2472" si="2768">G*Ms*Me/H2472^2</f>
        <v>3.5235519670385052E+22</v>
      </c>
      <c r="K2472">
        <f t="shared" si="2739"/>
        <v>3.5235519670385052E+22</v>
      </c>
      <c r="L2472">
        <f>(xs-D2472)/I2472*K2472</f>
        <v>3.1448195603680448E+22</v>
      </c>
      <c r="M2472">
        <f>(ys-E2472)/I2472*K2472</f>
        <v>1.5891911141041082E+22</v>
      </c>
      <c r="N2472">
        <f>(xs-D2472)/I2472*K2472</f>
        <v>3.1448195603680448E+22</v>
      </c>
      <c r="O2472">
        <f>(xs-E2472)/I2472*K2472</f>
        <v>1.5891911141041082E+22</v>
      </c>
      <c r="P2472">
        <f t="shared" si="2745"/>
        <v>5.2659403221166183E-3</v>
      </c>
      <c r="Q2472">
        <f>M2472/Me</f>
        <v>2.6610701843672274E-3</v>
      </c>
      <c r="R2472">
        <f>F2472+P2472*dt/2</f>
        <v>-13417.519410114784</v>
      </c>
      <c r="S2472">
        <f>G2472+Q2472*dt/2</f>
        <v>26551.538206836154</v>
      </c>
      <c r="T2472">
        <f>R2472*dt</f>
        <v>-289818419.25847936</v>
      </c>
      <c r="U2472">
        <f>S2472*dt</f>
        <v>573513225.26766098</v>
      </c>
      <c r="V2472">
        <f>N2472/Me*dt</f>
        <v>113.74431095771895</v>
      </c>
      <c r="W2472">
        <f>O2472/Me*dt</f>
        <v>57.479115982332111</v>
      </c>
      <c r="Z2472">
        <v>232869568.34289405</v>
      </c>
      <c r="AA2472">
        <v>-305636808.48513335</v>
      </c>
      <c r="AB2472">
        <f t="shared" si="2736"/>
        <v>-133788391407.95808</v>
      </c>
      <c r="AC2472">
        <f t="shared" si="2737"/>
        <v>-67671444844.543373</v>
      </c>
    </row>
    <row r="2473" spans="2:29" x14ac:dyDescent="0.3">
      <c r="B2473">
        <f t="shared" si="2740"/>
        <v>-134021260976.30098</v>
      </c>
      <c r="C2473">
        <f t="shared" si="2741"/>
        <v>-67365808036.058243</v>
      </c>
      <c r="D2473">
        <f>B2473+F2473*dt/2</f>
        <v>-134165555966.65105</v>
      </c>
      <c r="E2473">
        <f>C2473+G2473*dt/2</f>
        <v>-67078741036.198105</v>
      </c>
      <c r="F2473">
        <f t="shared" si="2742"/>
        <v>-13360.647254635924</v>
      </c>
      <c r="G2473">
        <f t="shared" si="2743"/>
        <v>26580.277764827322</v>
      </c>
      <c r="H2473">
        <f>SQRT((xs-B2473)^2+(ys-C2473)^2)</f>
        <v>149999501619.26813</v>
      </c>
      <c r="I2473">
        <f>SQRT((xs-D2473)^2+(ys-E2473)^2)</f>
        <v>149999846356.06097</v>
      </c>
      <c r="J2473">
        <f t="shared" ref="J2473" si="2769">G*Ms*Me/H2473^2</f>
        <v>3.5235519068728115E+22</v>
      </c>
      <c r="K2473">
        <f t="shared" si="2739"/>
        <v>3.5235519068728115E+22</v>
      </c>
      <c r="L2473">
        <f>(xs-D2473)/I2473*K2473</f>
        <v>3.1515985652464134E+22</v>
      </c>
      <c r="M2473">
        <f>(ys-E2473)/I2473*K2473</f>
        <v>1.5757044532410818E+22</v>
      </c>
      <c r="N2473">
        <f>(xs-D2473)/I2473*K2473</f>
        <v>3.1515985652464134E+22</v>
      </c>
      <c r="O2473">
        <f>(xs-E2473)/I2473*K2473</f>
        <v>1.5757044532410818E+22</v>
      </c>
      <c r="P2473">
        <f t="shared" si="2745"/>
        <v>5.2772916363804639E-3</v>
      </c>
      <c r="Q2473">
        <f>M2473/Me</f>
        <v>2.63848702820007E-3</v>
      </c>
      <c r="R2473">
        <f>F2473+P2473*dt/2</f>
        <v>-13303.652504963015</v>
      </c>
      <c r="S2473">
        <f>G2473+Q2473*dt/2</f>
        <v>26608.773424731884</v>
      </c>
      <c r="T2473">
        <f>R2473*dt</f>
        <v>-287358894.1072011</v>
      </c>
      <c r="U2473">
        <f>S2473*dt</f>
        <v>574749505.97420871</v>
      </c>
      <c r="V2473">
        <f>N2473/Me*dt</f>
        <v>113.98949934581802</v>
      </c>
      <c r="W2473">
        <f>O2473/Me*dt</f>
        <v>56.991319809121514</v>
      </c>
      <c r="Z2473">
        <v>214999631.61297217</v>
      </c>
      <c r="AA2473">
        <v>-318460618.63051182</v>
      </c>
      <c r="AB2473">
        <f t="shared" si="2736"/>
        <v>-134093620238.79521</v>
      </c>
      <c r="AC2473">
        <f t="shared" si="2737"/>
        <v>-67109519148.714546</v>
      </c>
    </row>
    <row r="2474" spans="2:29" x14ac:dyDescent="0.3">
      <c r="B2474">
        <f t="shared" si="2740"/>
        <v>-134308619870.40819</v>
      </c>
      <c r="C2474">
        <f t="shared" si="2741"/>
        <v>-66791058530.084038</v>
      </c>
      <c r="D2474">
        <f>B2474+F2474*dt/2</f>
        <v>-134451683774.16531</v>
      </c>
      <c r="E2474">
        <f>C2474+G2474*dt/2</f>
        <v>-66503376023.969963</v>
      </c>
      <c r="F2474">
        <f t="shared" si="2742"/>
        <v>-13246.657755290105</v>
      </c>
      <c r="G2474">
        <f t="shared" si="2743"/>
        <v>26637.269084636442</v>
      </c>
      <c r="H2474">
        <f>SQRT((xs-B2474)^2+(ys-C2474)^2)</f>
        <v>149999502902.71936</v>
      </c>
      <c r="I2474">
        <f>SQRT((xs-D2474)^2+(ys-E2474)^2)</f>
        <v>149999847640.90158</v>
      </c>
      <c r="J2474">
        <f t="shared" ref="J2474" si="2770">G*Ms*Me/H2474^2</f>
        <v>3.5235518465751848E+22</v>
      </c>
      <c r="K2474">
        <f t="shared" si="2739"/>
        <v>3.5235518465751848E+22</v>
      </c>
      <c r="L2474">
        <f>(xs-D2474)/I2474*K2474</f>
        <v>3.1583197322423331E+22</v>
      </c>
      <c r="M2474">
        <f>(ys-E2474)/I2474*K2474</f>
        <v>1.5621888760428796E+22</v>
      </c>
      <c r="N2474">
        <f>(xs-D2474)/I2474*K2474</f>
        <v>3.1583197322423331E+22</v>
      </c>
      <c r="O2474">
        <f>(xs-E2474)/I2474*K2474</f>
        <v>1.5621888760428796E+22</v>
      </c>
      <c r="P2474">
        <f t="shared" si="2745"/>
        <v>5.2885461022142213E-3</v>
      </c>
      <c r="Q2474">
        <f>M2474/Me</f>
        <v>2.615855452181647E-3</v>
      </c>
      <c r="R2474">
        <f>F2474+P2474*dt/2</f>
        <v>-13189.541457386193</v>
      </c>
      <c r="S2474">
        <f>G2474+Q2474*dt/2</f>
        <v>26665.520323520002</v>
      </c>
      <c r="T2474">
        <f>R2474*dt</f>
        <v>-284894095.47954178</v>
      </c>
      <c r="U2474">
        <f>S2474*dt</f>
        <v>575975238.9880321</v>
      </c>
      <c r="V2474">
        <f>N2474/Me*dt</f>
        <v>114.23259580782718</v>
      </c>
      <c r="W2474">
        <f>O2474/Me*dt</f>
        <v>56.502477767123573</v>
      </c>
      <c r="Z2474">
        <v>196425200.17342517</v>
      </c>
      <c r="AA2474">
        <v>-330240920.81520212</v>
      </c>
      <c r="AB2474">
        <f t="shared" si="2736"/>
        <v>-134397088765.71429</v>
      </c>
      <c r="AC2474">
        <f t="shared" si="2737"/>
        <v>-66545324211.911209</v>
      </c>
    </row>
    <row r="2475" spans="2:29" x14ac:dyDescent="0.3">
      <c r="B2475">
        <f t="shared" si="2740"/>
        <v>-134593513965.88773</v>
      </c>
      <c r="C2475">
        <f t="shared" si="2741"/>
        <v>-66215083291.096008</v>
      </c>
      <c r="D2475">
        <f>B2475+F2475*dt/2</f>
        <v>-134735344157.61014</v>
      </c>
      <c r="E2475">
        <f>C2475+G2475*dt/2</f>
        <v>-65926790558.222054</v>
      </c>
      <c r="F2475">
        <f t="shared" si="2742"/>
        <v>-13132.425159482278</v>
      </c>
      <c r="G2475">
        <f t="shared" si="2743"/>
        <v>26693.771562403566</v>
      </c>
      <c r="H2475">
        <f>SQRT((xs-B2475)^2+(ys-C2475)^2)</f>
        <v>149999504188.95523</v>
      </c>
      <c r="I2475">
        <f>SQRT((xs-D2475)^2+(ys-E2475)^2)</f>
        <v>149999848928.51501</v>
      </c>
      <c r="J2475">
        <f t="shared" ref="J2475" si="2771">G*Ms*Me/H2475^2</f>
        <v>3.5235517861467351E+22</v>
      </c>
      <c r="K2475">
        <f t="shared" si="2739"/>
        <v>3.5235517861467351E+22</v>
      </c>
      <c r="L2475">
        <f>(xs-D2475)/I2475*K2475</f>
        <v>3.1649829380154313E+22</v>
      </c>
      <c r="M2475">
        <f>(ys-E2475)/I2475*K2475</f>
        <v>1.5486446305492605E+22</v>
      </c>
      <c r="N2475">
        <f>(xs-D2475)/I2475*K2475</f>
        <v>3.1649829380154313E+22</v>
      </c>
      <c r="O2475">
        <f>(xs-E2475)/I2475*K2475</f>
        <v>1.5486446305492605E+22</v>
      </c>
      <c r="P2475">
        <f t="shared" si="2745"/>
        <v>5.2997035130867903E-3</v>
      </c>
      <c r="Q2475">
        <f>M2475/Me</f>
        <v>2.5931758716497997E-3</v>
      </c>
      <c r="R2475">
        <f>F2475+P2475*dt/2</f>
        <v>-13075.188361540941</v>
      </c>
      <c r="S2475">
        <f>G2475+Q2475*dt/2</f>
        <v>26721.777861817383</v>
      </c>
      <c r="T2475">
        <f>R2475*dt</f>
        <v>-282424068.60928434</v>
      </c>
      <c r="U2475">
        <f>S2475*dt</f>
        <v>577190401.81525552</v>
      </c>
      <c r="V2475">
        <f>N2475/Me*dt</f>
        <v>114.47359588267467</v>
      </c>
      <c r="W2475">
        <f>O2475/Me*dt</f>
        <v>56.012598827635671</v>
      </c>
      <c r="Z2475">
        <v>177207136.78420806</v>
      </c>
      <c r="AA2475">
        <v>-340939113.30493432</v>
      </c>
      <c r="AB2475">
        <f t="shared" si="2736"/>
        <v>-134698730897.7128</v>
      </c>
      <c r="AC2475">
        <f t="shared" si="2737"/>
        <v>-65978832002.585686</v>
      </c>
    </row>
    <row r="2476" spans="2:29" x14ac:dyDescent="0.3">
      <c r="B2476">
        <f t="shared" si="2740"/>
        <v>-134875938034.49701</v>
      </c>
      <c r="C2476">
        <f t="shared" si="2741"/>
        <v>-65637892889.280754</v>
      </c>
      <c r="D2476">
        <f>B2476+F2476*dt/2</f>
        <v>-135016531911.38388</v>
      </c>
      <c r="E2476">
        <f>C2476+G2476*dt/2</f>
        <v>-65348995220.339455</v>
      </c>
      <c r="F2476">
        <f t="shared" si="2742"/>
        <v>-13017.951563599603</v>
      </c>
      <c r="G2476">
        <f t="shared" si="2743"/>
        <v>26749.7841612312</v>
      </c>
      <c r="H2476">
        <f>SQRT((xs-B2476)^2+(ys-C2476)^2)</f>
        <v>149999505477.95206</v>
      </c>
      <c r="I2476">
        <f>SQRT((xs-D2476)^2+(ys-E2476)^2)</f>
        <v>149999850218.87753</v>
      </c>
      <c r="J2476">
        <f t="shared" ref="J2476" si="2772">G*Ms*Me/H2476^2</f>
        <v>3.5235517255885741E+22</v>
      </c>
      <c r="K2476">
        <f t="shared" si="2739"/>
        <v>3.5235517255885741E+22</v>
      </c>
      <c r="L2476">
        <f>(xs-D2476)/I2476*K2476</f>
        <v>3.1715880602890741E+22</v>
      </c>
      <c r="M2476">
        <f>(ys-E2476)/I2476*K2476</f>
        <v>1.5350719653260573E+22</v>
      </c>
      <c r="N2476">
        <f>(xs-D2476)/I2476*K2476</f>
        <v>3.1715880602890741E+22</v>
      </c>
      <c r="O2476">
        <f>(xs-E2476)/I2476*K2476</f>
        <v>1.5350719653260573E+22</v>
      </c>
      <c r="P2476">
        <f t="shared" si="2745"/>
        <v>5.3107636642482818E-3</v>
      </c>
      <c r="Q2476">
        <f>M2476/Me</f>
        <v>2.5704487028232704E-3</v>
      </c>
      <c r="R2476">
        <f>F2476+P2476*dt/2</f>
        <v>-12960.595316025721</v>
      </c>
      <c r="S2476">
        <f>G2476+Q2476*dt/2</f>
        <v>26777.545007221692</v>
      </c>
      <c r="T2476">
        <f>R2476*dt</f>
        <v>-279948858.8261556</v>
      </c>
      <c r="U2476">
        <f>S2476*dt</f>
        <v>578394972.15598857</v>
      </c>
      <c r="V2476">
        <f>N2476/Me*dt</f>
        <v>114.71249514776289</v>
      </c>
      <c r="W2476">
        <f>O2476/Me*dt</f>
        <v>55.521691980982638</v>
      </c>
      <c r="Z2476">
        <v>157408413.34902889</v>
      </c>
      <c r="AA2476">
        <v>-350520140.14250273</v>
      </c>
      <c r="AB2476">
        <f t="shared" si="2736"/>
        <v>-134998478479.97414</v>
      </c>
      <c r="AC2476">
        <f t="shared" si="2737"/>
        <v>-65410018057.267265</v>
      </c>
    </row>
    <row r="2477" spans="2:29" x14ac:dyDescent="0.3">
      <c r="B2477">
        <f t="shared" si="2740"/>
        <v>-135155886893.32317</v>
      </c>
      <c r="C2477">
        <f t="shared" si="2741"/>
        <v>-65059497917.124763</v>
      </c>
      <c r="D2477">
        <f>B2477+F2477*dt/2</f>
        <v>-135295241875.26245</v>
      </c>
      <c r="E2477">
        <f>C2477+G2477*dt/2</f>
        <v>-64770000613.910072</v>
      </c>
      <c r="F2477">
        <f t="shared" si="2742"/>
        <v>-12903.23906845184</v>
      </c>
      <c r="G2477">
        <f t="shared" si="2743"/>
        <v>26805.305853212183</v>
      </c>
      <c r="H2477">
        <f>SQRT((xs-B2477)^2+(ys-C2477)^2)</f>
        <v>149999506769.68616</v>
      </c>
      <c r="I2477">
        <f>SQRT((xs-D2477)^2+(ys-E2477)^2)</f>
        <v>149999851511.96545</v>
      </c>
      <c r="J2477">
        <f t="shared" ref="J2477" si="2773">G*Ms*Me/H2477^2</f>
        <v>3.5235516649018162E+22</v>
      </c>
      <c r="K2477">
        <f t="shared" si="2739"/>
        <v>3.5235516649018162E+22</v>
      </c>
      <c r="L2477">
        <f>(xs-D2477)/I2477*K2477</f>
        <v>3.1781349778526088E+22</v>
      </c>
      <c r="M2477">
        <f>(ys-E2477)/I2477*K2477</f>
        <v>1.5214711294606143E+22</v>
      </c>
      <c r="N2477">
        <f>(xs-D2477)/I2477*K2477</f>
        <v>3.1781349778526088E+22</v>
      </c>
      <c r="O2477">
        <f>(xs-E2477)/I2477*K2477</f>
        <v>1.5214711294606143E+22</v>
      </c>
      <c r="P2477">
        <f t="shared" si="2745"/>
        <v>5.3217263527337716E-3</v>
      </c>
      <c r="Q2477">
        <f>M2477/Me</f>
        <v>2.5476743627940628E-3</v>
      </c>
      <c r="R2477">
        <f>F2477+P2477*dt/2</f>
        <v>-12845.764423842314</v>
      </c>
      <c r="S2477">
        <f>G2477+Q2477*dt/2</f>
        <v>26832.820736330359</v>
      </c>
      <c r="T2477">
        <f>R2477*dt</f>
        <v>-277468511.55499399</v>
      </c>
      <c r="U2477">
        <f>S2477*dt</f>
        <v>579588927.9047358</v>
      </c>
      <c r="V2477">
        <f>N2477/Me*dt</f>
        <v>114.94928921904946</v>
      </c>
      <c r="W2477">
        <f>O2477/Me*dt</f>
        <v>55.029766236351755</v>
      </c>
      <c r="Z2477">
        <v>137093904.56927478</v>
      </c>
      <c r="AA2477">
        <v>-358952606.03375369</v>
      </c>
      <c r="AB2477">
        <f t="shared" si="2736"/>
        <v>-135296261500.30888</v>
      </c>
      <c r="AC2477">
        <f t="shared" si="2737"/>
        <v>-64838861595.253777</v>
      </c>
    </row>
    <row r="2478" spans="2:29" x14ac:dyDescent="0.3">
      <c r="B2478">
        <f t="shared" si="2740"/>
        <v>-135433355404.87816</v>
      </c>
      <c r="C2478">
        <f t="shared" si="2741"/>
        <v>-64479908989.220024</v>
      </c>
      <c r="D2478">
        <f>B2478+F2478*dt/2</f>
        <v>-135571468934.49387</v>
      </c>
      <c r="E2478">
        <f>C2478+G2478*dt/2</f>
        <v>-64189817364.529984</v>
      </c>
      <c r="F2478">
        <f t="shared" si="2742"/>
        <v>-12788.289779232789</v>
      </c>
      <c r="G2478">
        <f t="shared" si="2743"/>
        <v>26860.335619448535</v>
      </c>
      <c r="H2478">
        <f>SQRT((xs-B2478)^2+(ys-C2478)^2)</f>
        <v>149999508064.13379</v>
      </c>
      <c r="I2478">
        <f>SQRT((xs-D2478)^2+(ys-E2478)^2)</f>
        <v>149999852807.75494</v>
      </c>
      <c r="J2478">
        <f t="shared" ref="J2478" si="2774">G*Ms*Me/H2478^2</f>
        <v>3.5235516040875757E+22</v>
      </c>
      <c r="K2478">
        <f t="shared" si="2739"/>
        <v>3.5235516040875757E+22</v>
      </c>
      <c r="L2478">
        <f>(xs-D2478)/I2478*K2478</f>
        <v>3.1846235705635854E+22</v>
      </c>
      <c r="M2478">
        <f>(ys-E2478)/I2478*K2478</f>
        <v>1.5078423725572144E+22</v>
      </c>
      <c r="N2478">
        <f>(xs-D2478)/I2478*K2478</f>
        <v>3.1846235705635854E+22</v>
      </c>
      <c r="O2478">
        <f>(xs-E2478)/I2478*K2478</f>
        <v>1.5078423725572144E+22</v>
      </c>
      <c r="P2478">
        <f t="shared" si="2745"/>
        <v>5.3325913773670216E-3</v>
      </c>
      <c r="Q2478">
        <f>M2478/Me</f>
        <v>2.5248532695197829E-3</v>
      </c>
      <c r="R2478">
        <f>F2478+P2478*dt/2</f>
        <v>-12730.697792357225</v>
      </c>
      <c r="S2478">
        <f>G2478+Q2478*dt/2</f>
        <v>26887.604034759348</v>
      </c>
      <c r="T2478">
        <f>R2478*dt</f>
        <v>-274983072.31491607</v>
      </c>
      <c r="U2478">
        <f>S2478*dt</f>
        <v>580772247.1508019</v>
      </c>
      <c r="V2478">
        <f>N2478/Me*dt</f>
        <v>115.18397375112767</v>
      </c>
      <c r="W2478">
        <f>O2478/Me*dt</f>
        <v>54.53683062162731</v>
      </c>
      <c r="Z2478">
        <v>116330175.36098516</v>
      </c>
      <c r="AA2478">
        <v>-366208879.23775303</v>
      </c>
      <c r="AB2478">
        <f t="shared" si="2736"/>
        <v>-135592008301.83208</v>
      </c>
      <c r="AC2478">
        <f t="shared" si="2737"/>
        <v>-64265345621.306976</v>
      </c>
    </row>
    <row r="2479" spans="2:29" x14ac:dyDescent="0.3">
      <c r="B2479">
        <f t="shared" si="2740"/>
        <v>-135708338477.19307</v>
      </c>
      <c r="C2479">
        <f t="shared" si="2741"/>
        <v>-63899136742.069221</v>
      </c>
      <c r="D2479">
        <f>B2479+F2479*dt/2</f>
        <v>-135845208019.89227</v>
      </c>
      <c r="E2479">
        <f>C2479+G2479*dt/2</f>
        <v>-63608456119.608467</v>
      </c>
      <c r="F2479">
        <f t="shared" si="2742"/>
        <v>-12673.105805481662</v>
      </c>
      <c r="G2479">
        <f t="shared" si="2743"/>
        <v>26914.872450070161</v>
      </c>
      <c r="H2479">
        <f>SQRT((xs-B2479)^2+(ys-C2479)^2)</f>
        <v>149999509361.27112</v>
      </c>
      <c r="I2479">
        <f>SQRT((xs-D2479)^2+(ys-E2479)^2)</f>
        <v>149999854106.22226</v>
      </c>
      <c r="J2479">
        <f t="shared" ref="J2479" si="2775">G*Ms*Me/H2479^2</f>
        <v>3.5235515431469726E+22</v>
      </c>
      <c r="K2479">
        <f t="shared" si="2739"/>
        <v>3.5235515431469726E+22</v>
      </c>
      <c r="L2479">
        <f>(xs-D2479)/I2479*K2479</f>
        <v>3.1910537193499665E+22</v>
      </c>
      <c r="M2479">
        <f>(ys-E2479)/I2479*K2479</f>
        <v>1.4941859447325002E+22</v>
      </c>
      <c r="N2479">
        <f>(xs-D2479)/I2479*K2479</f>
        <v>3.1910537193499665E+22</v>
      </c>
      <c r="O2479">
        <f>(xs-E2479)/I2479*K2479</f>
        <v>1.4941859447325002E+22</v>
      </c>
      <c r="P2479">
        <f t="shared" si="2745"/>
        <v>5.3433585387641768E-3</v>
      </c>
      <c r="Q2479">
        <f>M2479/Me</f>
        <v>2.501985841815975E-3</v>
      </c>
      <c r="R2479">
        <f>F2479+P2479*dt/2</f>
        <v>-12615.397533263009</v>
      </c>
      <c r="S2479">
        <f>G2479+Q2479*dt/2</f>
        <v>26941.893897161772</v>
      </c>
      <c r="T2479">
        <f>R2479*dt</f>
        <v>-272492586.718481</v>
      </c>
      <c r="U2479">
        <f>S2479*dt</f>
        <v>581944908.17869425</v>
      </c>
      <c r="V2479">
        <f>N2479/Me*dt</f>
        <v>115.41654443730621</v>
      </c>
      <c r="W2479">
        <f>O2479/Me*dt</f>
        <v>54.042894183225059</v>
      </c>
      <c r="Z2479">
        <v>95185262.731570318</v>
      </c>
      <c r="AA2479">
        <v>-372265182.12376291</v>
      </c>
      <c r="AB2479">
        <f t="shared" si="2736"/>
        <v>-135885645801.17998</v>
      </c>
      <c r="AC2479">
        <f t="shared" si="2737"/>
        <v>-63689457016.01429</v>
      </c>
    </row>
    <row r="2480" spans="2:29" x14ac:dyDescent="0.3">
      <c r="B2480">
        <f t="shared" si="2740"/>
        <v>-135980831063.91154</v>
      </c>
      <c r="C2480">
        <f t="shared" si="2741"/>
        <v>-63317191833.890526</v>
      </c>
      <c r="D2480">
        <f>B2480+F2480*dt/2</f>
        <v>-136116454107.93082</v>
      </c>
      <c r="E2480">
        <f>C2480+G2480*dt/2</f>
        <v>-63025927548.172592</v>
      </c>
      <c r="F2480">
        <f t="shared" si="2742"/>
        <v>-12557.689261044356</v>
      </c>
      <c r="G2480">
        <f t="shared" si="2743"/>
        <v>26968.915344253386</v>
      </c>
      <c r="H2480">
        <f>SQRT((xs-B2480)^2+(ys-C2480)^2)</f>
        <v>149999510661.07431</v>
      </c>
      <c r="I2480">
        <f>SQRT((xs-D2480)^2+(ys-E2480)^2)</f>
        <v>149999855407.34344</v>
      </c>
      <c r="J2480">
        <f t="shared" ref="J2480" si="2776">G*Ms*Me/H2480^2</f>
        <v>3.5235514820811259E+22</v>
      </c>
      <c r="K2480">
        <f t="shared" si="2739"/>
        <v>3.5235514820811259E+22</v>
      </c>
      <c r="L2480">
        <f>(xs-D2480)/I2480*K2480</f>
        <v>3.197425306212309E+22</v>
      </c>
      <c r="M2480">
        <f>(ys-E2480)/I2480*K2480</f>
        <v>1.4805020966108826E+22</v>
      </c>
      <c r="N2480">
        <f>(xs-D2480)/I2480*K2480</f>
        <v>3.197425306212309E+22</v>
      </c>
      <c r="O2480">
        <f>(xs-E2480)/I2480*K2480</f>
        <v>1.4805020966108826E+22</v>
      </c>
      <c r="P2480">
        <f t="shared" si="2745"/>
        <v>5.3540276393374223E-3</v>
      </c>
      <c r="Q2480">
        <f>M2480/Me</f>
        <v>2.4790724993484304E-3</v>
      </c>
      <c r="R2480">
        <f>F2480+P2480*dt/2</f>
        <v>-12499.865762539512</v>
      </c>
      <c r="S2480">
        <f>G2480+Q2480*dt/2</f>
        <v>26995.689327246349</v>
      </c>
      <c r="T2480">
        <f>R2480*dt</f>
        <v>-269997100.47085345</v>
      </c>
      <c r="U2480">
        <f>S2480*dt</f>
        <v>583106889.46852112</v>
      </c>
      <c r="V2480">
        <f>N2480/Me*dt</f>
        <v>115.64699700968832</v>
      </c>
      <c r="W2480">
        <f>O2480/Me*dt</f>
        <v>53.547965985926098</v>
      </c>
      <c r="Z2480">
        <v>73728452.831152946</v>
      </c>
      <c r="AA2480">
        <v>-377101669.09808862</v>
      </c>
      <c r="AB2480">
        <f t="shared" si="2736"/>
        <v>-136177099711.55125</v>
      </c>
      <c r="AC2480">
        <f t="shared" si="2737"/>
        <v>-63111186613.520096</v>
      </c>
    </row>
    <row r="2481" spans="2:29" x14ac:dyDescent="0.3">
      <c r="B2481">
        <f t="shared" si="2740"/>
        <v>-136250828164.3824</v>
      </c>
      <c r="C2481">
        <f t="shared" si="2741"/>
        <v>-62734084944.422005</v>
      </c>
      <c r="D2481">
        <f>B2481+F2481*dt/2</f>
        <v>-136385202220.83397</v>
      </c>
      <c r="E2481">
        <f>C2481+G2481*dt/2</f>
        <v>-62442242340.671417</v>
      </c>
      <c r="F2481">
        <f t="shared" si="2742"/>
        <v>-12442.042264034668</v>
      </c>
      <c r="G2481">
        <f t="shared" si="2743"/>
        <v>27022.463310239313</v>
      </c>
      <c r="H2481">
        <f>SQRT((xs-B2481)^2+(ys-C2481)^2)</f>
        <v>149999511963.51944</v>
      </c>
      <c r="I2481">
        <f>SQRT((xs-D2481)^2+(ys-E2481)^2)</f>
        <v>149999856711.0946</v>
      </c>
      <c r="J2481">
        <f t="shared" ref="J2481" si="2777">G*Ms*Me/H2481^2</f>
        <v>3.5235514208911614E+22</v>
      </c>
      <c r="K2481">
        <f t="shared" si="2739"/>
        <v>3.5235514208911614E+22</v>
      </c>
      <c r="L2481">
        <f>(xs-D2481)/I2481*K2481</f>
        <v>3.2037382142259318E+22</v>
      </c>
      <c r="M2481">
        <f>(ys-E2481)/I2481*K2481</f>
        <v>1.4667910793199415E+22</v>
      </c>
      <c r="N2481">
        <f>(xs-D2481)/I2481*K2481</f>
        <v>3.2037382142259318E+22</v>
      </c>
      <c r="O2481">
        <f>(xs-E2481)/I2481*K2481</f>
        <v>1.4667910793199415E+22</v>
      </c>
      <c r="P2481">
        <f t="shared" si="2745"/>
        <v>5.3645984832986129E-3</v>
      </c>
      <c r="Q2481">
        <f>M2481/Me</f>
        <v>2.4561136626254881E-3</v>
      </c>
      <c r="R2481">
        <f>F2481+P2481*dt/2</f>
        <v>-12384.104600415043</v>
      </c>
      <c r="S2481">
        <f>G2481+Q2481*dt/2</f>
        <v>27048.989337795669</v>
      </c>
      <c r="T2481">
        <f>R2481*dt</f>
        <v>-267496659.36896494</v>
      </c>
      <c r="U2481">
        <f>S2481*dt</f>
        <v>584258169.69638646</v>
      </c>
      <c r="V2481">
        <f>N2481/Me*dt</f>
        <v>115.87532723925004</v>
      </c>
      <c r="W2481">
        <f>O2481/Me*dt</f>
        <v>53.052055112710541</v>
      </c>
      <c r="Z2481">
        <v>52030053.909244135</v>
      </c>
      <c r="AA2481">
        <v>-380702491.64525968</v>
      </c>
      <c r="AB2481">
        <f t="shared" si="2736"/>
        <v>-136466294769.84212</v>
      </c>
      <c r="AC2481">
        <f t="shared" si="2737"/>
        <v>-62530529266.370872</v>
      </c>
    </row>
    <row r="2482" spans="2:29" x14ac:dyDescent="0.3">
      <c r="B2482">
        <f t="shared" si="2740"/>
        <v>-136518324823.75136</v>
      </c>
      <c r="C2482">
        <f t="shared" si="2741"/>
        <v>-62149826774.725616</v>
      </c>
      <c r="D2482">
        <f>B2482+F2482*dt/2</f>
        <v>-136651447426.66875</v>
      </c>
      <c r="E2482">
        <f>C2482+G2482*dt/2</f>
        <v>-61857411208.779816</v>
      </c>
      <c r="F2482">
        <f t="shared" si="2742"/>
        <v>-12326.166936795418</v>
      </c>
      <c r="G2482">
        <f t="shared" si="2743"/>
        <v>27075.515365352025</v>
      </c>
      <c r="H2482">
        <f>SQRT((xs-B2482)^2+(ys-C2482)^2)</f>
        <v>149999513268.58261</v>
      </c>
      <c r="I2482">
        <f>SQRT((xs-D2482)^2+(ys-E2482)^2)</f>
        <v>149999858017.45178</v>
      </c>
      <c r="J2482">
        <f t="shared" ref="J2482" si="2778">G*Ms*Me/H2482^2</f>
        <v>3.5235513595781997E+22</v>
      </c>
      <c r="K2482">
        <f t="shared" si="2739"/>
        <v>3.5235513595781997E+22</v>
      </c>
      <c r="L2482">
        <f>(xs-D2482)/I2482*K2482</f>
        <v>3.209992327543053E+22</v>
      </c>
      <c r="M2482">
        <f>(ys-E2482)/I2482*K2482</f>
        <v>1.4530531444858137E+22</v>
      </c>
      <c r="N2482">
        <f>(xs-D2482)/I2482*K2482</f>
        <v>3.209992327543053E+22</v>
      </c>
      <c r="O2482">
        <f>(xs-E2482)/I2482*K2482</f>
        <v>1.4530531444858137E+22</v>
      </c>
      <c r="P2482">
        <f t="shared" si="2745"/>
        <v>5.3750708766628482E-3</v>
      </c>
      <c r="Q2482">
        <f>M2482/Me</f>
        <v>2.4331097529903109E-3</v>
      </c>
      <c r="R2482">
        <f>F2482+P2482*dt/2</f>
        <v>-12268.11617132746</v>
      </c>
      <c r="S2482">
        <f>G2482+Q2482*dt/2</f>
        <v>27101.792950684321</v>
      </c>
      <c r="T2482">
        <f>R2482*dt</f>
        <v>-264991309.30067313</v>
      </c>
      <c r="U2482">
        <f>S2482*dt</f>
        <v>585398727.73478138</v>
      </c>
      <c r="V2482">
        <f>N2482/Me*dt</f>
        <v>116.10153093591752</v>
      </c>
      <c r="W2482">
        <f>O2482/Me*dt</f>
        <v>52.555170664590712</v>
      </c>
      <c r="Z2482">
        <v>30161165.920903146</v>
      </c>
      <c r="AA2482">
        <v>-383055850.2702539</v>
      </c>
      <c r="AB2482">
        <f t="shared" si="2736"/>
        <v>-136753154967.13113</v>
      </c>
      <c r="AC2482">
        <f t="shared" si="2737"/>
        <v>-61947483897.261093</v>
      </c>
    </row>
    <row r="2483" spans="2:29" x14ac:dyDescent="0.3">
      <c r="B2483">
        <f t="shared" si="2740"/>
        <v>-136783316133.05203</v>
      </c>
      <c r="C2483">
        <f t="shared" si="2741"/>
        <v>-61564428046.990837</v>
      </c>
      <c r="D2483">
        <f>B2483+F2483*dt/2</f>
        <v>-136915184839.43532</v>
      </c>
      <c r="E2483">
        <f>C2483+G2483*dt/2</f>
        <v>-61271444885.201859</v>
      </c>
      <c r="F2483">
        <f t="shared" si="2742"/>
        <v>-12210.065405859501</v>
      </c>
      <c r="G2483">
        <f t="shared" si="2743"/>
        <v>27128.070536016614</v>
      </c>
      <c r="H2483">
        <f>SQRT((xs-B2483)^2+(ys-C2483)^2)</f>
        <v>149999514576.23978</v>
      </c>
      <c r="I2483">
        <f>SQRT((xs-D2483)^2+(ys-E2483)^2)</f>
        <v>149999859326.39093</v>
      </c>
      <c r="J2483">
        <f t="shared" ref="J2483" si="2779">G*Ms*Me/H2483^2</f>
        <v>3.5235512981433721E+22</v>
      </c>
      <c r="K2483">
        <f t="shared" si="2739"/>
        <v>3.5235512981433721E+22</v>
      </c>
      <c r="L2483">
        <f>(xs-D2483)/I2483*K2483</f>
        <v>3.2161875313949302E+22</v>
      </c>
      <c r="M2483">
        <f>(ys-E2483)/I2483*K2483</f>
        <v>1.4392885442285807E+22</v>
      </c>
      <c r="N2483">
        <f>(xs-D2483)/I2483*K2483</f>
        <v>3.2161875313949302E+22</v>
      </c>
      <c r="O2483">
        <f>(xs-E2483)/I2483*K2483</f>
        <v>1.4392885442285807E+22</v>
      </c>
      <c r="P2483">
        <f t="shared" si="2745"/>
        <v>5.3854446272520598E-3</v>
      </c>
      <c r="Q2483">
        <f>M2483/Me</f>
        <v>2.4100611926131626E-3</v>
      </c>
      <c r="R2483">
        <f>F2483+P2483*dt/2</f>
        <v>-12151.902603885179</v>
      </c>
      <c r="S2483">
        <f>G2483+Q2483*dt/2</f>
        <v>27154.099196896837</v>
      </c>
      <c r="T2483">
        <f>R2483*dt</f>
        <v>-262481096.24391988</v>
      </c>
      <c r="U2483">
        <f>S2483*dt</f>
        <v>586528542.65297174</v>
      </c>
      <c r="V2483">
        <f>N2483/Me*dt</f>
        <v>116.3256039486445</v>
      </c>
      <c r="W2483">
        <f>O2483/Me*dt</f>
        <v>52.05732176044431</v>
      </c>
      <c r="Z2483">
        <v>8193447.5375269614</v>
      </c>
      <c r="AA2483">
        <v>-384154033.17141861</v>
      </c>
      <c r="AB2483">
        <f t="shared" si="2736"/>
        <v>-137037603781.75844</v>
      </c>
      <c r="AC2483">
        <f t="shared" si="2737"/>
        <v>-61362053537.509285</v>
      </c>
    </row>
    <row r="2484" spans="2:29" x14ac:dyDescent="0.3">
      <c r="B2484">
        <f t="shared" si="2740"/>
        <v>-137045797229.29596</v>
      </c>
      <c r="C2484">
        <f t="shared" si="2741"/>
        <v>-60977899504.337868</v>
      </c>
      <c r="D2484">
        <f>B2484+F2484*dt/2</f>
        <v>-137176409619.1566</v>
      </c>
      <c r="E2484">
        <f>C2484+G2484*dt/2</f>
        <v>-60684354123.473877</v>
      </c>
      <c r="F2484">
        <f t="shared" si="2742"/>
        <v>-12093.739801910857</v>
      </c>
      <c r="G2484">
        <f t="shared" si="2743"/>
        <v>27180.127857777057</v>
      </c>
      <c r="H2484">
        <f>SQRT((xs-B2484)^2+(ys-C2484)^2)</f>
        <v>149999515886.46689</v>
      </c>
      <c r="I2484">
        <f>SQRT((xs-D2484)^2+(ys-E2484)^2)</f>
        <v>149999860637.888</v>
      </c>
      <c r="J2484">
        <f t="shared" ref="J2484" si="2780">G*Ms*Me/H2484^2</f>
        <v>3.5235512365878077E+22</v>
      </c>
      <c r="K2484">
        <f t="shared" si="2739"/>
        <v>3.5235512365878077E+22</v>
      </c>
      <c r="L2484">
        <f>(xs-D2484)/I2484*K2484</f>
        <v>3.2223237120939532E+22</v>
      </c>
      <c r="M2484">
        <f>(ys-E2484)/I2484*K2484</f>
        <v>1.425497531157636E+22</v>
      </c>
      <c r="N2484">
        <f>(xs-D2484)/I2484*K2484</f>
        <v>3.2223237120939532E+22</v>
      </c>
      <c r="O2484">
        <f>(xs-E2484)/I2484*K2484</f>
        <v>1.425497531157636E+22</v>
      </c>
      <c r="P2484">
        <f t="shared" si="2745"/>
        <v>5.3957195446985148E-3</v>
      </c>
      <c r="Q2484">
        <f>M2484/Me</f>
        <v>2.3869684044836503E-3</v>
      </c>
      <c r="R2484">
        <f>F2484+P2484*dt/2</f>
        <v>-12035.466030828113</v>
      </c>
      <c r="S2484">
        <f>G2484+Q2484*dt/2</f>
        <v>27205.907116545481</v>
      </c>
      <c r="T2484">
        <f>R2484*dt</f>
        <v>-259966066.26588723</v>
      </c>
      <c r="U2484">
        <f>S2484*dt</f>
        <v>587647593.71738243</v>
      </c>
      <c r="V2484">
        <f>N2484/Me*dt</f>
        <v>116.54754216548793</v>
      </c>
      <c r="W2484">
        <f>O2484/Me*dt</f>
        <v>51.55851753684685</v>
      </c>
      <c r="Z2484">
        <v>-13801118.674065437</v>
      </c>
      <c r="AA2484">
        <v>-383993441.51724917</v>
      </c>
      <c r="AB2484">
        <f t="shared" si="2736"/>
        <v>-137319564414.23592</v>
      </c>
      <c r="AC2484">
        <f t="shared" si="2737"/>
        <v>-60774245352.137733</v>
      </c>
    </row>
    <row r="2485" spans="2:29" x14ac:dyDescent="0.3">
      <c r="B2485">
        <f t="shared" si="2740"/>
        <v>-137305763295.56184</v>
      </c>
      <c r="C2485">
        <f t="shared" si="2741"/>
        <v>-60390251910.620483</v>
      </c>
      <c r="D2485">
        <f>B2485+F2485*dt/2</f>
        <v>-137435116971.96709</v>
      </c>
      <c r="E2485">
        <f>C2485+G2485*dt/2</f>
        <v>-60096149697.76709</v>
      </c>
      <c r="F2485">
        <f t="shared" si="2742"/>
        <v>-11977.192259745369</v>
      </c>
      <c r="G2485">
        <f t="shared" si="2743"/>
        <v>27231.686375313904</v>
      </c>
      <c r="H2485">
        <f>SQRT((xs-B2485)^2+(ys-C2485)^2)</f>
        <v>149999517199.23987</v>
      </c>
      <c r="I2485">
        <f>SQRT((xs-D2485)^2+(ys-E2485)^2)</f>
        <v>149999861951.91882</v>
      </c>
      <c r="J2485">
        <f t="shared" ref="J2485" si="2781">G*Ms*Me/H2485^2</f>
        <v>3.5235511749126381E+22</v>
      </c>
      <c r="K2485">
        <f t="shared" si="2739"/>
        <v>3.5235511749126381E+22</v>
      </c>
      <c r="L2485">
        <f>(xs-D2485)/I2485*K2485</f>
        <v>3.2284007570357352E+22</v>
      </c>
      <c r="M2485">
        <f>(ys-E2485)/I2485*K2485</f>
        <v>1.4116803583670514E+22</v>
      </c>
      <c r="N2485">
        <f>(xs-D2485)/I2485*K2485</f>
        <v>3.2284007570357352E+22</v>
      </c>
      <c r="O2485">
        <f>(xs-E2485)/I2485*K2485</f>
        <v>1.4116803583670514E+22</v>
      </c>
      <c r="P2485">
        <f t="shared" si="2745"/>
        <v>5.4058954404483175E-3</v>
      </c>
      <c r="Q2485">
        <f>M2485/Me</f>
        <v>2.3638318124029659E-3</v>
      </c>
      <c r="R2485">
        <f>F2485+P2485*dt/2</f>
        <v>-11918.808588988526</v>
      </c>
      <c r="S2485">
        <f>G2485+Q2485*dt/2</f>
        <v>27257.215758887854</v>
      </c>
      <c r="T2485">
        <f>R2485*dt</f>
        <v>-257446265.52215216</v>
      </c>
      <c r="U2485">
        <f>S2485*dt</f>
        <v>588755860.39197767</v>
      </c>
      <c r="V2485">
        <f>N2485/Me*dt</f>
        <v>116.76734151368366</v>
      </c>
      <c r="W2485">
        <f>O2485/Me*dt</f>
        <v>51.058767147904064</v>
      </c>
      <c r="Z2485">
        <v>-35750462.134575032</v>
      </c>
      <c r="AA2485">
        <v>-382574601.24410695</v>
      </c>
      <c r="AB2485">
        <f t="shared" si="2736"/>
        <v>-137598960023.21857</v>
      </c>
      <c r="AC2485">
        <f t="shared" si="2737"/>
        <v>-60184070651.472618</v>
      </c>
    </row>
    <row r="2486" spans="2:29" x14ac:dyDescent="0.3">
      <c r="B2486">
        <f t="shared" si="2740"/>
        <v>-137563209561.08398</v>
      </c>
      <c r="C2486">
        <f t="shared" si="2741"/>
        <v>-59801496050.228508</v>
      </c>
      <c r="D2486">
        <f>B2486+F2486*dt/2</f>
        <v>-137691302150.2009</v>
      </c>
      <c r="E2486">
        <f>C2486+G2486*dt/2</f>
        <v>-59506842402.689919</v>
      </c>
      <c r="F2486">
        <f t="shared" si="2742"/>
        <v>-11860.424918231685</v>
      </c>
      <c r="G2486">
        <f t="shared" si="2743"/>
        <v>27282.745142461808</v>
      </c>
      <c r="H2486">
        <f>SQRT((xs-B2486)^2+(ys-C2486)^2)</f>
        <v>149999518514.53458</v>
      </c>
      <c r="I2486">
        <f>SQRT((xs-D2486)^2+(ys-E2486)^2)</f>
        <v>149999863268.45932</v>
      </c>
      <c r="J2486">
        <f t="shared" ref="J2486" si="2782">G*Ms*Me/H2486^2</f>
        <v>3.5235511131189975E+22</v>
      </c>
      <c r="K2486">
        <f t="shared" si="2739"/>
        <v>3.5235511131189975E+22</v>
      </c>
      <c r="L2486">
        <f>(xs-D2486)/I2486*K2486</f>
        <v>3.2344185547011782E+22</v>
      </c>
      <c r="M2486">
        <f>(ys-E2486)/I2486*K2486</f>
        <v>1.397837279430931E+22</v>
      </c>
      <c r="N2486">
        <f>(xs-D2486)/I2486*K2486</f>
        <v>3.2344185547011782E+22</v>
      </c>
      <c r="O2486">
        <f>(xs-E2486)/I2486*K2486</f>
        <v>1.397837279430931E+22</v>
      </c>
      <c r="P2486">
        <f t="shared" si="2745"/>
        <v>5.4159721277648662E-3</v>
      </c>
      <c r="Q2486">
        <f>M2486/Me</f>
        <v>2.3406518409761069E-3</v>
      </c>
      <c r="R2486">
        <f>F2486+P2486*dt/2</f>
        <v>-11801.932419251825</v>
      </c>
      <c r="S2486">
        <f>G2486+Q2486*dt/2</f>
        <v>27308.02418234435</v>
      </c>
      <c r="T2486">
        <f>R2486*dt</f>
        <v>-254921740.25583944</v>
      </c>
      <c r="U2486">
        <f>S2486*dt</f>
        <v>589853322.33863795</v>
      </c>
      <c r="V2486">
        <f>N2486/Me*dt</f>
        <v>116.98499795972111</v>
      </c>
      <c r="W2486">
        <f>O2486/Me*dt</f>
        <v>50.55807976508391</v>
      </c>
      <c r="Z2486">
        <v>-57582660.424023427</v>
      </c>
      <c r="AA2486">
        <v>-379902161.3361544</v>
      </c>
      <c r="AB2486">
        <f t="shared" si="2736"/>
        <v>-137875713961.76382</v>
      </c>
      <c r="AC2486">
        <f t="shared" si="2737"/>
        <v>-59591544889.226021</v>
      </c>
    </row>
    <row r="2487" spans="2:29" x14ac:dyDescent="0.3">
      <c r="B2487">
        <f t="shared" si="2740"/>
        <v>-137818131301.33981</v>
      </c>
      <c r="C2487">
        <f t="shared" si="2741"/>
        <v>-59211642727.88987</v>
      </c>
      <c r="D2487">
        <f>B2487+F2487*dt/2</f>
        <v>-137944960452.47876</v>
      </c>
      <c r="E2487">
        <f>C2487+G2487*dt/2</f>
        <v>-58916443053.089821</v>
      </c>
      <c r="F2487">
        <f t="shared" si="2742"/>
        <v>-11743.439920271965</v>
      </c>
      <c r="G2487">
        <f t="shared" si="2743"/>
        <v>27333.303222226892</v>
      </c>
      <c r="H2487">
        <f>SQRT((xs-B2487)^2+(ys-C2487)^2)</f>
        <v>149999519832.32684</v>
      </c>
      <c r="I2487">
        <f>SQRT((xs-D2487)^2+(ys-E2487)^2)</f>
        <v>149999864587.48523</v>
      </c>
      <c r="J2487">
        <f t="shared" ref="J2487" si="2783">G*Ms*Me/H2487^2</f>
        <v>3.5235510512080204E+22</v>
      </c>
      <c r="K2487">
        <f t="shared" si="2739"/>
        <v>3.5235510512080204E+22</v>
      </c>
      <c r="L2487">
        <f>(xs-D2487)/I2487*K2487</f>
        <v>3.2403769946585199E+22</v>
      </c>
      <c r="M2487">
        <f>(ys-E2487)/I2487*K2487</f>
        <v>1.3839685483987573E+22</v>
      </c>
      <c r="N2487">
        <f>(xs-D2487)/I2487*K2487</f>
        <v>3.2403769946585199E+22</v>
      </c>
      <c r="O2487">
        <f>(xs-E2487)/I2487*K2487</f>
        <v>1.3839685483987573E+22</v>
      </c>
      <c r="P2487">
        <f t="shared" si="2745"/>
        <v>5.4259494217322839E-3</v>
      </c>
      <c r="Q2487">
        <f>M2487/Me</f>
        <v>2.3174289156040811E-3</v>
      </c>
      <c r="R2487">
        <f>F2487+P2487*dt/2</f>
        <v>-11684.839666517257</v>
      </c>
      <c r="S2487">
        <f>G2487+Q2487*dt/2</f>
        <v>27358.331454515417</v>
      </c>
      <c r="T2487">
        <f>R2487*dt</f>
        <v>-252392536.79677275</v>
      </c>
      <c r="U2487">
        <f>S2487*dt</f>
        <v>590939959.41753304</v>
      </c>
      <c r="V2487">
        <f>N2487/Me*dt</f>
        <v>117.20050750941733</v>
      </c>
      <c r="W2487">
        <f>O2487/Me*dt</f>
        <v>50.056464577048153</v>
      </c>
      <c r="Z2487">
        <v>-79226174.968292832</v>
      </c>
      <c r="AA2487">
        <v>-375984878.59310848</v>
      </c>
      <c r="AB2487">
        <f t="shared" si="2736"/>
        <v>-138149750013.10489</v>
      </c>
      <c r="AC2487">
        <f t="shared" si="2737"/>
        <v>-58996687647.065445</v>
      </c>
    </row>
    <row r="2488" spans="2:29" x14ac:dyDescent="0.3">
      <c r="B2488">
        <f t="shared" si="2740"/>
        <v>-138070523838.1366</v>
      </c>
      <c r="C2488">
        <f t="shared" si="2741"/>
        <v>-58620702768.472336</v>
      </c>
      <c r="D2488">
        <f>B2488+F2488*dt/2</f>
        <v>-138196087223.79443</v>
      </c>
      <c r="E2488">
        <f>C2488+G2488*dt/2</f>
        <v>-58324962483.854851</v>
      </c>
      <c r="F2488">
        <f t="shared" si="2742"/>
        <v>-11626.239412762548</v>
      </c>
      <c r="G2488">
        <f t="shared" si="2743"/>
        <v>27383.359686803939</v>
      </c>
      <c r="H2488">
        <f>SQRT((xs-B2488)^2+(ys-C2488)^2)</f>
        <v>149999521152.59244</v>
      </c>
      <c r="I2488">
        <f>SQRT((xs-D2488)^2+(ys-E2488)^2)</f>
        <v>149999865908.97232</v>
      </c>
      <c r="J2488">
        <f t="shared" ref="J2488" si="2784">G*Ms*Me/H2488^2</f>
        <v>3.5235509891808467E+22</v>
      </c>
      <c r="K2488">
        <f t="shared" si="2739"/>
        <v>3.5235509891808467E+22</v>
      </c>
      <c r="L2488">
        <f>(xs-D2488)/I2488*K2488</f>
        <v>3.2462759675653607E+22</v>
      </c>
      <c r="M2488">
        <f>(ys-E2488)/I2488*K2488</f>
        <v>1.37007441979073E+22</v>
      </c>
      <c r="N2488">
        <f>(xs-D2488)/I2488*K2488</f>
        <v>3.2462759675653607E+22</v>
      </c>
      <c r="O2488">
        <f>(xs-E2488)/I2488*K2488</f>
        <v>1.37007441979073E+22</v>
      </c>
      <c r="P2488">
        <f t="shared" si="2745"/>
        <v>5.4358271392588083E-3</v>
      </c>
      <c r="Q2488">
        <f>M2488/Me</f>
        <v>2.2941634624761048E-3</v>
      </c>
      <c r="R2488">
        <f>F2488+P2488*dt/2</f>
        <v>-11567.532479658554</v>
      </c>
      <c r="S2488">
        <f>G2488+Q2488*dt/2</f>
        <v>27408.136652198682</v>
      </c>
      <c r="T2488">
        <f>R2488*dt</f>
        <v>-249858701.56062475</v>
      </c>
      <c r="U2488">
        <f>S2488*dt</f>
        <v>592015751.68749154</v>
      </c>
      <c r="V2488">
        <f>N2488/Me*dt</f>
        <v>117.41386620799025</v>
      </c>
      <c r="W2488">
        <f>O2488/Me*dt</f>
        <v>49.553930789483864</v>
      </c>
      <c r="Z2488">
        <v>-100610085.46787423</v>
      </c>
      <c r="AA2488">
        <v>-370835588.93571818</v>
      </c>
      <c r="AB2488">
        <f t="shared" si="2736"/>
        <v>-138420992625.1651</v>
      </c>
      <c r="AC2488">
        <f t="shared" si="2737"/>
        <v>-58399522605.720558</v>
      </c>
    </row>
    <row r="2489" spans="2:29" x14ac:dyDescent="0.3">
      <c r="B2489">
        <f t="shared" si="2740"/>
        <v>-138320382539.69724</v>
      </c>
      <c r="C2489">
        <f t="shared" si="2741"/>
        <v>-58028687016.784843</v>
      </c>
      <c r="D2489">
        <f>B2489+F2489*dt/2</f>
        <v>-138444677855.60004</v>
      </c>
      <c r="E2489">
        <f>C2489+G2489*dt/2</f>
        <v>-57732411549.714836</v>
      </c>
      <c r="F2489">
        <f t="shared" si="2742"/>
        <v>-11508.825546554559</v>
      </c>
      <c r="G2489">
        <f t="shared" si="2743"/>
        <v>27432.913617593422</v>
      </c>
      <c r="H2489">
        <f>SQRT((xs-B2489)^2+(ys-C2489)^2)</f>
        <v>149999522475.30707</v>
      </c>
      <c r="I2489">
        <f>SQRT((xs-D2489)^2+(ys-E2489)^2)</f>
        <v>149999867232.8963</v>
      </c>
      <c r="J2489">
        <f t="shared" ref="J2489" si="2785">G*Ms*Me/H2489^2</f>
        <v>3.5235509270386166E+22</v>
      </c>
      <c r="K2489">
        <f t="shared" si="2739"/>
        <v>3.5235509270386166E+22</v>
      </c>
      <c r="L2489">
        <f>(xs-D2489)/I2489*K2489</f>
        <v>3.2521153651706671E+22</v>
      </c>
      <c r="M2489">
        <f>(ys-E2489)/I2489*K2489</f>
        <v>1.3561551485930926E+22</v>
      </c>
      <c r="N2489">
        <f>(xs-D2489)/I2489*K2489</f>
        <v>3.2521153651706671E+22</v>
      </c>
      <c r="O2489">
        <f>(xs-E2489)/I2489*K2489</f>
        <v>1.3561551485930926E+22</v>
      </c>
      <c r="P2489">
        <f t="shared" si="2745"/>
        <v>5.4456050990801521E-3</v>
      </c>
      <c r="Q2489">
        <f>M2489/Me</f>
        <v>2.2708559085617757E-3</v>
      </c>
      <c r="R2489">
        <f>F2489+P2489*dt/2</f>
        <v>-11450.013011484494</v>
      </c>
      <c r="S2489">
        <f>G2489+Q2489*dt/2</f>
        <v>27457.438861405888</v>
      </c>
      <c r="T2489">
        <f>R2489*dt</f>
        <v>-247320281.04806507</v>
      </c>
      <c r="U2489">
        <f>S2489*dt</f>
        <v>593080679.40636718</v>
      </c>
      <c r="V2489">
        <f>N2489/Me*dt</f>
        <v>117.62507014013129</v>
      </c>
      <c r="W2489">
        <f>O2489/Me*dt</f>
        <v>49.050487624934355</v>
      </c>
      <c r="Z2489">
        <v>-121664322.30041535</v>
      </c>
      <c r="AA2489">
        <v>-364471165.34301353</v>
      </c>
      <c r="AB2489">
        <f t="shared" si="2736"/>
        <v>-138689367143.04572</v>
      </c>
      <c r="AC2489">
        <f t="shared" si="2737"/>
        <v>-57800077502.721489</v>
      </c>
    </row>
    <row r="2490" spans="2:29" x14ac:dyDescent="0.3">
      <c r="B2490">
        <f t="shared" si="2740"/>
        <v>-138567702820.7453</v>
      </c>
      <c r="C2490">
        <f t="shared" si="2741"/>
        <v>-57435606337.378479</v>
      </c>
      <c r="D2490">
        <f>B2490+F2490*dt/2</f>
        <v>-138690727785.89056</v>
      </c>
      <c r="E2490">
        <f>C2490+G2490*dt/2</f>
        <v>-57138801125.042122</v>
      </c>
      <c r="F2490">
        <f t="shared" si="2742"/>
        <v>-11391.200476414428</v>
      </c>
      <c r="G2490">
        <f t="shared" si="2743"/>
        <v>27481.964105218358</v>
      </c>
      <c r="H2490">
        <f>SQRT((xs-B2490)^2+(ys-C2490)^2)</f>
        <v>149999523800.44644</v>
      </c>
      <c r="I2490">
        <f>SQRT((xs-D2490)^2+(ys-E2490)^2)</f>
        <v>149999868559.23279</v>
      </c>
      <c r="J2490">
        <f t="shared" ref="J2490" si="2786">G*Ms*Me/H2490^2</f>
        <v>3.5235508647824714E+22</v>
      </c>
      <c r="K2490">
        <f t="shared" si="2739"/>
        <v>3.5235508647824714E+22</v>
      </c>
      <c r="L2490">
        <f>(xs-D2490)/I2490*K2490</f>
        <v>3.2578950803167593E+22</v>
      </c>
      <c r="M2490">
        <f>(ys-E2490)/I2490*K2490</f>
        <v>1.3422109902534542E+22</v>
      </c>
      <c r="N2490">
        <f>(xs-D2490)/I2490*K2490</f>
        <v>3.2578950803167593E+22</v>
      </c>
      <c r="O2490">
        <f>(xs-E2490)/I2490*K2490</f>
        <v>1.3422109902534542E+22</v>
      </c>
      <c r="P2490">
        <f t="shared" si="2745"/>
        <v>5.4552831217628255E-3</v>
      </c>
      <c r="Q2490">
        <f>M2490/Me</f>
        <v>2.2475066816032385E-3</v>
      </c>
      <c r="R2490">
        <f>F2490+P2490*dt/2</f>
        <v>-11332.28341869939</v>
      </c>
      <c r="S2490">
        <f>G2490+Q2490*dt/2</f>
        <v>27506.237177379673</v>
      </c>
      <c r="T2490">
        <f>R2490*dt</f>
        <v>-244777321.84390682</v>
      </c>
      <c r="U2490">
        <f>S2490*dt</f>
        <v>594134723.03140092</v>
      </c>
      <c r="V2490">
        <f>N2490/Me*dt</f>
        <v>117.83411543007703</v>
      </c>
      <c r="W2490">
        <f>O2490/Me*dt</f>
        <v>48.546144322629949</v>
      </c>
      <c r="Z2490">
        <v>-142319896.13530442</v>
      </c>
      <c r="AA2490">
        <v>-356912462.55920672</v>
      </c>
      <c r="AB2490">
        <f t="shared" si="2736"/>
        <v>-138954800038.72452</v>
      </c>
      <c r="AC2490">
        <f t="shared" si="2737"/>
        <v>-57198384076.906281</v>
      </c>
    </row>
    <row r="2491" spans="2:29" x14ac:dyDescent="0.3">
      <c r="B2491">
        <f t="shared" si="2740"/>
        <v>-138812480142.5892</v>
      </c>
      <c r="C2491">
        <f t="shared" si="2741"/>
        <v>-56841471614.347076</v>
      </c>
      <c r="D2491">
        <f>B2491+F2491*dt/2</f>
        <v>-138934232499.28784</v>
      </c>
      <c r="E2491">
        <f>C2491+G2491*dt/2</f>
        <v>-56544142103.652031</v>
      </c>
      <c r="F2491">
        <f t="shared" si="2742"/>
        <v>-11273.36636098435</v>
      </c>
      <c r="G2491">
        <f t="shared" si="2743"/>
        <v>27530.510249540988</v>
      </c>
      <c r="H2491">
        <f>SQRT((xs-B2491)^2+(ys-C2491)^2)</f>
        <v>149999525127.98615</v>
      </c>
      <c r="I2491">
        <f>SQRT((xs-D2491)^2+(ys-E2491)^2)</f>
        <v>149999869887.95743</v>
      </c>
      <c r="J2491">
        <f t="shared" ref="J2491" si="2787">G*Ms*Me/H2491^2</f>
        <v>3.5235508024135584E+22</v>
      </c>
      <c r="K2491">
        <f t="shared" si="2739"/>
        <v>3.5235508024135584E+22</v>
      </c>
      <c r="L2491">
        <f>(xs-D2491)/I2491*K2491</f>
        <v>3.263615006941282E+22</v>
      </c>
      <c r="M2491">
        <f>(ys-E2491)/I2491*K2491</f>
        <v>1.328242200676101E+22</v>
      </c>
      <c r="N2491">
        <f>(xs-D2491)/I2491*K2491</f>
        <v>3.263615006941282E+22</v>
      </c>
      <c r="O2491">
        <f>(xs-E2491)/I2491*K2491</f>
        <v>1.328242200676101E+22</v>
      </c>
      <c r="P2491">
        <f t="shared" si="2745"/>
        <v>5.4648610297074376E-3</v>
      </c>
      <c r="Q2491">
        <f>M2491/Me</f>
        <v>2.224116210107336E-3</v>
      </c>
      <c r="R2491">
        <f>F2491+P2491*dt/2</f>
        <v>-11214.345861863509</v>
      </c>
      <c r="S2491">
        <f>G2491+Q2491*dt/2</f>
        <v>27554.530704610148</v>
      </c>
      <c r="T2491">
        <f>R2491*dt</f>
        <v>-242229870.6162518</v>
      </c>
      <c r="U2491">
        <f>S2491*dt</f>
        <v>595177863.21957922</v>
      </c>
      <c r="V2491">
        <f>N2491/Me*dt</f>
        <v>118.04099824168065</v>
      </c>
      <c r="W2491">
        <f>O2491/Me*dt</f>
        <v>48.040910138318459</v>
      </c>
      <c r="Z2491">
        <v>-162509124.00766915</v>
      </c>
      <c r="AA2491">
        <v>-348184248.75150609</v>
      </c>
      <c r="AB2491">
        <f t="shared" si="2736"/>
        <v>-139217219137.2131</v>
      </c>
      <c r="AC2491">
        <f t="shared" si="2737"/>
        <v>-56594477999.878998</v>
      </c>
    </row>
    <row r="2492" spans="2:29" x14ac:dyDescent="0.3">
      <c r="B2492">
        <f t="shared" si="2740"/>
        <v>-139054710013.20544</v>
      </c>
      <c r="C2492">
        <f t="shared" si="2741"/>
        <v>-56246293751.127495</v>
      </c>
      <c r="D2492">
        <f>B2492+F2492*dt/2</f>
        <v>-139175187527.12308</v>
      </c>
      <c r="E2492">
        <f>C2492+G2492*dt/2</f>
        <v>-55948445398.602959</v>
      </c>
      <c r="F2492">
        <f t="shared" si="2742"/>
        <v>-11155.325362742669</v>
      </c>
      <c r="G2492">
        <f t="shared" si="2743"/>
        <v>27578.551159679308</v>
      </c>
      <c r="H2492">
        <f>SQRT((xs-B2492)^2+(ys-C2492)^2)</f>
        <v>149999526457.90179</v>
      </c>
      <c r="I2492">
        <f>SQRT((xs-D2492)^2+(ys-E2492)^2)</f>
        <v>149999871219.04581</v>
      </c>
      <c r="J2492">
        <f t="shared" ref="J2492" si="2788">G*Ms*Me/H2492^2</f>
        <v>3.5235507399330238E+22</v>
      </c>
      <c r="K2492">
        <f t="shared" si="2739"/>
        <v>3.5235507399330238E+22</v>
      </c>
      <c r="L2492">
        <f>(xs-D2492)/I2492*K2492</f>
        <v>3.2692750400791402E+22</v>
      </c>
      <c r="M2492">
        <f>(ys-E2492)/I2492*K2492</f>
        <v>1.3142490362172985E+22</v>
      </c>
      <c r="N2492">
        <f>(xs-D2492)/I2492*K2492</f>
        <v>3.2692750400791402E+22</v>
      </c>
      <c r="O2492">
        <f>(xs-E2492)/I2492*K2492</f>
        <v>1.3142490362172985E+22</v>
      </c>
      <c r="P2492">
        <f t="shared" si="2745"/>
        <v>5.4743386471519427E-3</v>
      </c>
      <c r="Q2492">
        <f>M2492/Me</f>
        <v>2.2006849233377401E-3</v>
      </c>
      <c r="R2492">
        <f>F2492+P2492*dt/2</f>
        <v>-11096.202505353429</v>
      </c>
      <c r="S2492">
        <f>G2492+Q2492*dt/2</f>
        <v>27602.318556851355</v>
      </c>
      <c r="T2492">
        <f>R2492*dt</f>
        <v>-239677974.11563405</v>
      </c>
      <c r="U2492">
        <f>S2492*dt</f>
        <v>596210080.82798922</v>
      </c>
      <c r="V2492">
        <f>N2492/Me*dt</f>
        <v>118.24571477848197</v>
      </c>
      <c r="W2492">
        <f>O2492/Me*dt</f>
        <v>47.534794344095189</v>
      </c>
      <c r="Z2492">
        <v>-182165851.11078322</v>
      </c>
      <c r="AA2492">
        <v>-338315124.34288859</v>
      </c>
      <c r="AB2492">
        <f t="shared" si="2736"/>
        <v>-139476553838.43185</v>
      </c>
      <c r="AC2492">
        <f t="shared" si="2737"/>
        <v>-55988398794.642395</v>
      </c>
    </row>
    <row r="2493" spans="2:29" x14ac:dyDescent="0.3">
      <c r="B2493">
        <f t="shared" si="2740"/>
        <v>-139294387987.32108</v>
      </c>
      <c r="C2493">
        <f t="shared" si="2741"/>
        <v>-55650083670.299507</v>
      </c>
      <c r="D2493">
        <f>B2493+F2493*dt/2</f>
        <v>-139413588447.51907</v>
      </c>
      <c r="E2493">
        <f>C2493+G2493*dt/2</f>
        <v>-55351721941.996056</v>
      </c>
      <c r="F2493">
        <f t="shared" si="2742"/>
        <v>-11037.079647964187</v>
      </c>
      <c r="G2493">
        <f t="shared" si="2743"/>
        <v>27626.085954023401</v>
      </c>
      <c r="H2493">
        <f>SQRT((xs-B2493)^2+(ys-C2493)^2)</f>
        <v>149999527790.16898</v>
      </c>
      <c r="I2493">
        <f>SQRT((xs-D2493)^2+(ys-E2493)^2)</f>
        <v>149999872552.47342</v>
      </c>
      <c r="J2493">
        <f t="shared" ref="J2493" si="2789">G*Ms*Me/H2493^2</f>
        <v>3.5235506773420136E+22</v>
      </c>
      <c r="K2493">
        <f t="shared" si="2739"/>
        <v>3.5235506773420136E+22</v>
      </c>
      <c r="L2493">
        <f>(xs-D2493)/I2493*K2493</f>
        <v>3.2748750758644325E+22</v>
      </c>
      <c r="M2493">
        <f>(ys-E2493)/I2493*K2493</f>
        <v>1.3002317536805865E+22</v>
      </c>
      <c r="N2493">
        <f>(xs-D2493)/I2493*K2493</f>
        <v>3.2748750758644325E+22</v>
      </c>
      <c r="O2493">
        <f>(xs-E2493)/I2493*K2493</f>
        <v>1.3002317536805865E+22</v>
      </c>
      <c r="P2493">
        <f t="shared" si="2745"/>
        <v>5.4837158001748701E-3</v>
      </c>
      <c r="Q2493">
        <f>M2493/Me</f>
        <v>2.177213251307077E-3</v>
      </c>
      <c r="R2493">
        <f>F2493+P2493*dt/2</f>
        <v>-10977.855517322298</v>
      </c>
      <c r="S2493">
        <f>G2493+Q2493*dt/2</f>
        <v>27649.599857137517</v>
      </c>
      <c r="T2493">
        <f>R2493*dt</f>
        <v>-237121679.17416164</v>
      </c>
      <c r="U2493">
        <f>S2493*dt</f>
        <v>597231356.91417038</v>
      </c>
      <c r="V2493">
        <f>N2493/Me*dt</f>
        <v>118.4482612837772</v>
      </c>
      <c r="W2493">
        <f>O2493/Me*dt</f>
        <v>47.027806228232862</v>
      </c>
      <c r="Z2493">
        <v>-201225667.57991648</v>
      </c>
      <c r="AA2493">
        <v>-327337428.28592664</v>
      </c>
      <c r="AB2493">
        <f t="shared" si="2736"/>
        <v>-139732735334.07516</v>
      </c>
      <c r="AC2493">
        <f t="shared" si="2737"/>
        <v>-55380189741.671265</v>
      </c>
    </row>
    <row r="2494" spans="2:29" x14ac:dyDescent="0.3">
      <c r="B2494">
        <f t="shared" si="2740"/>
        <v>-139531509666.49524</v>
      </c>
      <c r="C2494">
        <f t="shared" si="2741"/>
        <v>-55052852313.385338</v>
      </c>
      <c r="D2494">
        <f>B2494+F2494*dt/2</f>
        <v>-139649430885.47137</v>
      </c>
      <c r="E2494">
        <f>C2494+G2494*dt/2</f>
        <v>-54753982684.77462</v>
      </c>
      <c r="F2494">
        <f t="shared" si="2742"/>
        <v>-10918.63138668041</v>
      </c>
      <c r="G2494">
        <f t="shared" si="2743"/>
        <v>27673.113760251636</v>
      </c>
      <c r="H2494">
        <f>SQRT((xs-B2494)^2+(ys-C2494)^2)</f>
        <v>149999529124.76315</v>
      </c>
      <c r="I2494">
        <f>SQRT((xs-D2494)^2+(ys-E2494)^2)</f>
        <v>149999873888.21582</v>
      </c>
      <c r="J2494">
        <f t="shared" ref="J2494" si="2790">G*Ms*Me/H2494^2</f>
        <v>3.5235506146416806E+22</v>
      </c>
      <c r="K2494">
        <f t="shared" si="2739"/>
        <v>3.5235506146416806E+22</v>
      </c>
      <c r="L2494">
        <f>(xs-D2494)/I2494*K2494</f>
        <v>3.2804150115323565E+22</v>
      </c>
      <c r="M2494">
        <f>(ys-E2494)/I2494*K2494</f>
        <v>1.2861906103120681E+22</v>
      </c>
      <c r="N2494">
        <f>(xs-D2494)/I2494*K2494</f>
        <v>3.2804150115323565E+22</v>
      </c>
      <c r="O2494">
        <f>(xs-E2494)/I2494*K2494</f>
        <v>1.2861906103120681E+22</v>
      </c>
      <c r="P2494">
        <f t="shared" si="2745"/>
        <v>5.4929923166985202E-3</v>
      </c>
      <c r="Q2494">
        <f>M2494/Me</f>
        <v>2.1537016247690356E-3</v>
      </c>
      <c r="R2494">
        <f>F2494+P2494*dt/2</f>
        <v>-10859.307069660066</v>
      </c>
      <c r="S2494">
        <f>G2494+Q2494*dt/2</f>
        <v>27696.373737799142</v>
      </c>
      <c r="T2494">
        <f>R2494*dt</f>
        <v>-234561032.70465744</v>
      </c>
      <c r="U2494">
        <f>S2494*dt</f>
        <v>598241672.73646152</v>
      </c>
      <c r="V2494">
        <f>N2494/Me*dt</f>
        <v>118.64863404068804</v>
      </c>
      <c r="W2494">
        <f>O2494/Me*dt</f>
        <v>46.51995509501117</v>
      </c>
      <c r="Z2494">
        <v>-219626119.55709416</v>
      </c>
      <c r="AA2494">
        <v>-315287132.08494073</v>
      </c>
      <c r="AB2494">
        <f t="shared" si="2736"/>
        <v>-139985696818.75699</v>
      </c>
      <c r="AC2494">
        <f t="shared" si="2737"/>
        <v>-54769897772.733818</v>
      </c>
    </row>
    <row r="2495" spans="2:29" x14ac:dyDescent="0.3">
      <c r="B2495">
        <f t="shared" si="2740"/>
        <v>-139766070699.19989</v>
      </c>
      <c r="C2495">
        <f t="shared" si="2741"/>
        <v>-54454610640.64888</v>
      </c>
      <c r="D2495">
        <f>B2495+F2495*dt/2</f>
        <v>-139882710512.92841</v>
      </c>
      <c r="E2495">
        <f>C2495+G2495*dt/2</f>
        <v>-54155238596.52314</v>
      </c>
      <c r="F2495">
        <f t="shared" si="2742"/>
        <v>-10799.982752639722</v>
      </c>
      <c r="G2495">
        <f t="shared" si="2743"/>
        <v>27719.633715346648</v>
      </c>
      <c r="H2495">
        <f>SQRT((xs-B2495)^2+(ys-C2495)^2)</f>
        <v>149999530461.65982</v>
      </c>
      <c r="I2495">
        <f>SQRT((xs-D2495)^2+(ys-E2495)^2)</f>
        <v>149999875226.24835</v>
      </c>
      <c r="J2495">
        <f t="shared" ref="J2495" si="2791">G*Ms*Me/H2495^2</f>
        <v>3.5235505518331765E+22</v>
      </c>
      <c r="K2495">
        <f t="shared" si="2739"/>
        <v>3.5235505518331765E+22</v>
      </c>
      <c r="L2495">
        <f>(xs-D2495)/I2495*K2495</f>
        <v>3.2858947454210954E+22</v>
      </c>
      <c r="M2495">
        <f>(ys-E2495)/I2495*K2495</f>
        <v>1.2721258637956869E+22</v>
      </c>
      <c r="N2495">
        <f>(xs-D2495)/I2495*K2495</f>
        <v>3.2858947454210954E+22</v>
      </c>
      <c r="O2495">
        <f>(xs-E2495)/I2495*K2495</f>
        <v>1.2721258637956869E+22</v>
      </c>
      <c r="P2495">
        <f t="shared" si="2745"/>
        <v>5.5021680264921219E-3</v>
      </c>
      <c r="Q2495">
        <f>M2495/Me</f>
        <v>2.1301504752104603E-3</v>
      </c>
      <c r="R2495">
        <f>F2495+P2495*dt/2</f>
        <v>-10740.559337953608</v>
      </c>
      <c r="S2495">
        <f>G2495+Q2495*dt/2</f>
        <v>27742.63934047892</v>
      </c>
      <c r="T2495">
        <f>R2495*dt</f>
        <v>-231996081.69979793</v>
      </c>
      <c r="U2495">
        <f>S2495*dt</f>
        <v>599241009.7543447</v>
      </c>
      <c r="V2495">
        <f>N2495/Me*dt</f>
        <v>118.84682937222983</v>
      </c>
      <c r="W2495">
        <f>O2495/Me*dt</f>
        <v>46.011250264545943</v>
      </c>
      <c r="Z2495">
        <v>-237306913.8449896</v>
      </c>
      <c r="AA2495">
        <v>-302203721.91391546</v>
      </c>
      <c r="AB2495">
        <f t="shared" si="2736"/>
        <v>-140235373694.74469</v>
      </c>
      <c r="AC2495">
        <f t="shared" si="2737"/>
        <v>-54157573352.808456</v>
      </c>
    </row>
    <row r="2496" spans="2:29" x14ac:dyDescent="0.3">
      <c r="B2496">
        <f t="shared" si="2740"/>
        <v>-139998066780.89969</v>
      </c>
      <c r="C2496">
        <f t="shared" si="2741"/>
        <v>-53855369630.894539</v>
      </c>
      <c r="D2496">
        <f>B2496+F2496*dt/2</f>
        <v>-140113423048.87097</v>
      </c>
      <c r="E2496">
        <f>C2496+G2496*dt/2</f>
        <v>-53555500665.265938</v>
      </c>
      <c r="F2496">
        <f t="shared" si="2742"/>
        <v>-10681.135923267493</v>
      </c>
      <c r="G2496">
        <f t="shared" si="2743"/>
        <v>27765.644965611194</v>
      </c>
      <c r="H2496">
        <f>SQRT((xs-B2496)^2+(ys-C2496)^2)</f>
        <v>149999531800.83438</v>
      </c>
      <c r="I2496">
        <f>SQRT((xs-D2496)^2+(ys-E2496)^2)</f>
        <v>149999876566.54651</v>
      </c>
      <c r="J2496">
        <f t="shared" ref="J2496" si="2792">G*Ms*Me/H2496^2</f>
        <v>3.5235504889176569E+22</v>
      </c>
      <c r="K2496">
        <f t="shared" si="2739"/>
        <v>3.5235504889176569E+22</v>
      </c>
      <c r="L2496">
        <f>(xs-D2496)/I2496*K2496</f>
        <v>3.2913141769736745E+22</v>
      </c>
      <c r="M2496">
        <f>(ys-E2496)/I2496*K2496</f>
        <v>1.258037772248497E+22</v>
      </c>
      <c r="N2496">
        <f>(xs-D2496)/I2496*K2496</f>
        <v>3.2913141769736745E+22</v>
      </c>
      <c r="O2496">
        <f>(xs-E2496)/I2496*K2496</f>
        <v>1.258037772248497E+22</v>
      </c>
      <c r="P2496">
        <f t="shared" si="2745"/>
        <v>5.5112427611749403E-3</v>
      </c>
      <c r="Q2496">
        <f>M2496/Me</f>
        <v>2.1065602348434311E-3</v>
      </c>
      <c r="R2496">
        <f>F2496+P2496*dt/2</f>
        <v>-10621.614501446804</v>
      </c>
      <c r="S2496">
        <f>G2496+Q2496*dt/2</f>
        <v>27788.395816147502</v>
      </c>
      <c r="T2496">
        <f>R2496*dt</f>
        <v>-229426873.23125097</v>
      </c>
      <c r="U2496">
        <f>S2496*dt</f>
        <v>600229349.62878609</v>
      </c>
      <c r="V2496">
        <f>N2496/Me*dt</f>
        <v>119.04284364137871</v>
      </c>
      <c r="W2496">
        <f>O2496/Me*dt</f>
        <v>45.501701072618111</v>
      </c>
      <c r="Z2496">
        <v>-254210115.47920406</v>
      </c>
      <c r="AA2496">
        <v>-288130069.21664315</v>
      </c>
      <c r="AB2496">
        <f t="shared" si="2736"/>
        <v>-140481703769.61017</v>
      </c>
      <c r="AC2496">
        <f t="shared" si="2737"/>
        <v>-53543270350.482399</v>
      </c>
    </row>
    <row r="2497" spans="2:29" x14ac:dyDescent="0.3">
      <c r="B2497">
        <f t="shared" si="2740"/>
        <v>-140227493654.13095</v>
      </c>
      <c r="C2497">
        <f t="shared" si="2741"/>
        <v>-53255140281.265755</v>
      </c>
      <c r="D2497">
        <f>B2497+F2497*dt/2</f>
        <v>-140341564259.3909</v>
      </c>
      <c r="E2497">
        <f>C2497+G2497*dt/2</f>
        <v>-52954779897.265572</v>
      </c>
      <c r="F2497">
        <f t="shared" si="2742"/>
        <v>-10562.093079626115</v>
      </c>
      <c r="G2497">
        <f t="shared" si="2743"/>
        <v>27811.146666683813</v>
      </c>
      <c r="H2497">
        <f>SQRT((xs-B2497)^2+(ys-C2497)^2)</f>
        <v>149999533142.26224</v>
      </c>
      <c r="I2497">
        <f>SQRT((xs-D2497)^2+(ys-E2497)^2)</f>
        <v>149999877909.0856</v>
      </c>
      <c r="J2497">
        <f t="shared" ref="J2497" si="2793">G*Ms*Me/H2497^2</f>
        <v>3.5235504258962776E+22</v>
      </c>
      <c r="K2497">
        <f t="shared" si="2739"/>
        <v>3.5235504258962776E+22</v>
      </c>
      <c r="L2497">
        <f>(xs-D2497)/I2497*K2497</f>
        <v>3.2966732067398192E+22</v>
      </c>
      <c r="M2497">
        <f>(ys-E2497)/I2497*K2497</f>
        <v>1.2439265942159273E+22</v>
      </c>
      <c r="N2497">
        <f>(xs-D2497)/I2497*K2497</f>
        <v>3.2966732067398192E+22</v>
      </c>
      <c r="O2497">
        <f>(xs-E2497)/I2497*K2497</f>
        <v>1.2439265942159273E+22</v>
      </c>
      <c r="P2497">
        <f t="shared" si="2745"/>
        <v>5.5202163542193887E-3</v>
      </c>
      <c r="Q2497">
        <f>M2497/Me</f>
        <v>2.082931336597333E-3</v>
      </c>
      <c r="R2497">
        <f>F2497+P2497*dt/2</f>
        <v>-10502.474743000545</v>
      </c>
      <c r="S2497">
        <f>G2497+Q2497*dt/2</f>
        <v>27833.642325119064</v>
      </c>
      <c r="T2497">
        <f>R2497*dt</f>
        <v>-226853454.44881177</v>
      </c>
      <c r="U2497">
        <f>S2497*dt</f>
        <v>601206674.22257185</v>
      </c>
      <c r="V2497">
        <f>N2497/Me*dt</f>
        <v>119.2366732511388</v>
      </c>
      <c r="W2497">
        <f>O2497/Me*dt</f>
        <v>44.991316870502395</v>
      </c>
      <c r="Z2497">
        <v>-270280337.5714156</v>
      </c>
      <c r="AA2497">
        <v>-273112290.21331614</v>
      </c>
      <c r="AB2497">
        <f t="shared" si="2736"/>
        <v>-140724627446.15118</v>
      </c>
      <c r="AC2497">
        <f t="shared" si="2737"/>
        <v>-52927045897.2565</v>
      </c>
    </row>
    <row r="2498" spans="2:29" x14ac:dyDescent="0.3">
      <c r="B2498">
        <f t="shared" si="2740"/>
        <v>-140454347108.57977</v>
      </c>
      <c r="C2498">
        <f t="shared" si="2741"/>
        <v>-52653933607.043182</v>
      </c>
      <c r="D2498">
        <f>B2498+F2498*dt/2</f>
        <v>-140567129957.76862</v>
      </c>
      <c r="E2498">
        <f>C2498+G2498*dt/2</f>
        <v>-52353087316.820793</v>
      </c>
      <c r="F2498">
        <f t="shared" si="2742"/>
        <v>-10442.856406374976</v>
      </c>
      <c r="G2498">
        <f t="shared" si="2743"/>
        <v>27856.137983554316</v>
      </c>
      <c r="H2498">
        <f>SQRT((xs-B2498)^2+(ys-C2498)^2)</f>
        <v>149999534485.91873</v>
      </c>
      <c r="I2498">
        <f>SQRT((xs-D2498)^2+(ys-E2498)^2)</f>
        <v>149999879253.84097</v>
      </c>
      <c r="J2498">
        <f t="shared" ref="J2498" si="2794">G*Ms*Me/H2498^2</f>
        <v>3.5235503627701963E+22</v>
      </c>
      <c r="K2498">
        <f t="shared" si="2739"/>
        <v>3.5235503627701963E+22</v>
      </c>
      <c r="L2498">
        <f>(xs-D2498)/I2498*K2498</f>
        <v>3.301971736377769E+22</v>
      </c>
      <c r="M2498">
        <f>(ys-E2498)/I2498*K2498</f>
        <v>1.2297925886670344E+22</v>
      </c>
      <c r="N2498">
        <f>(xs-D2498)/I2498*K2498</f>
        <v>3.301971736377769E+22</v>
      </c>
      <c r="O2498">
        <f>(xs-E2498)/I2498*K2498</f>
        <v>1.2297925886670344E+22</v>
      </c>
      <c r="P2498">
        <f t="shared" si="2745"/>
        <v>5.5290886409540673E-3</v>
      </c>
      <c r="Q2498">
        <f>M2498/Me</f>
        <v>2.0592642141109081E-3</v>
      </c>
      <c r="R2498">
        <f>F2498+P2498*dt/2</f>
        <v>-10383.142249052673</v>
      </c>
      <c r="S2498">
        <f>G2498+Q2498*dt/2</f>
        <v>27878.378037066712</v>
      </c>
      <c r="T2498">
        <f>R2498*dt</f>
        <v>-224275872.57953775</v>
      </c>
      <c r="U2498">
        <f>S2498*dt</f>
        <v>602172965.60064101</v>
      </c>
      <c r="V2498">
        <f>N2498/Me*dt</f>
        <v>119.42831464460785</v>
      </c>
      <c r="W2498">
        <f>O2498/Me*dt</f>
        <v>44.480107024795615</v>
      </c>
      <c r="Z2498">
        <v>-285464922.80123109</v>
      </c>
      <c r="AA2498">
        <v>-257199594.77415147</v>
      </c>
      <c r="AB2498">
        <f t="shared" si="2736"/>
        <v>-140964087903.96054</v>
      </c>
      <c r="AC2498">
        <f t="shared" si="2737"/>
        <v>-52308960236.216698</v>
      </c>
    </row>
    <row r="2499" spans="2:29" x14ac:dyDescent="0.3">
      <c r="B2499">
        <f t="shared" si="2740"/>
        <v>-140678622981.1593</v>
      </c>
      <c r="C2499">
        <f t="shared" si="2741"/>
        <v>-52051760641.442543</v>
      </c>
      <c r="D2499">
        <f>B2499+F2499*dt/2</f>
        <v>-140790116004.54999</v>
      </c>
      <c r="E2499">
        <f>C2499+G2499*dt/2</f>
        <v>-51750433966.064285</v>
      </c>
      <c r="F2499">
        <f t="shared" si="2742"/>
        <v>-10323.428091730368</v>
      </c>
      <c r="G2499">
        <f t="shared" si="2743"/>
        <v>27900.618090579112</v>
      </c>
      <c r="H2499">
        <f>SQRT((xs-B2499)^2+(ys-C2499)^2)</f>
        <v>149999535831.77914</v>
      </c>
      <c r="I2499">
        <f>SQRT((xs-D2499)^2+(ys-E2499)^2)</f>
        <v>149999880600.7879</v>
      </c>
      <c r="J2499">
        <f t="shared" ref="J2499" si="2795">G*Ms*Me/H2499^2</f>
        <v>3.5235502995405749E+22</v>
      </c>
      <c r="K2499">
        <f t="shared" si="2739"/>
        <v>3.5235502995405749E+22</v>
      </c>
      <c r="L2499">
        <f>(xs-D2499)/I2499*K2499</f>
        <v>3.3072096686560871E+22</v>
      </c>
      <c r="M2499">
        <f>(ys-E2499)/I2499*K2499</f>
        <v>1.2156360149897528E+22</v>
      </c>
      <c r="N2499">
        <f>(xs-D2499)/I2499*K2499</f>
        <v>3.3072096686560871E+22</v>
      </c>
      <c r="O2499">
        <f>(xs-E2499)/I2499*K2499</f>
        <v>1.2156360149897528E+22</v>
      </c>
      <c r="P2499">
        <f t="shared" si="2745"/>
        <v>5.5378594585667896E-3</v>
      </c>
      <c r="Q2499">
        <f>M2499/Me</f>
        <v>2.0355593017243015E-3</v>
      </c>
      <c r="R2499">
        <f>F2499+P2499*dt/2</f>
        <v>-10263.619209577846</v>
      </c>
      <c r="S2499">
        <f>G2499+Q2499*dt/2</f>
        <v>27922.602131037733</v>
      </c>
      <c r="T2499">
        <f>R2499*dt</f>
        <v>-221694174.92688146</v>
      </c>
      <c r="U2499">
        <f>S2499*dt</f>
        <v>603128206.03041506</v>
      </c>
      <c r="V2499">
        <f>N2499/Me*dt</f>
        <v>119.61776430504266</v>
      </c>
      <c r="W2499">
        <f>O2499/Me*dt</f>
        <v>43.968080917244912</v>
      </c>
      <c r="Z2499">
        <v>-299714115.96196717</v>
      </c>
      <c r="AA2499">
        <v>-240444125.15548542</v>
      </c>
      <c r="AB2499">
        <f t="shared" si="2736"/>
        <v>-141200031272.04816</v>
      </c>
      <c r="AC2499">
        <f t="shared" si="2737"/>
        <v>-51689076560.567612</v>
      </c>
    </row>
    <row r="2500" spans="2:29" x14ac:dyDescent="0.3">
      <c r="B2500">
        <f t="shared" si="2740"/>
        <v>-140900317156.08618</v>
      </c>
      <c r="C2500">
        <f t="shared" si="2741"/>
        <v>-51448632435.412125</v>
      </c>
      <c r="D2500">
        <f>B2500+F2500*dt/2</f>
        <v>-141010518307.62238</v>
      </c>
      <c r="E2500">
        <f>C2500+G2500*dt/2</f>
        <v>-51146830904.759964</v>
      </c>
      <c r="F2500">
        <f t="shared" si="2742"/>
        <v>-10203.810327425324</v>
      </c>
      <c r="G2500">
        <f t="shared" si="2743"/>
        <v>27944.586171496358</v>
      </c>
      <c r="H2500">
        <f>SQRT((xs-B2500)^2+(ys-C2500)^2)</f>
        <v>149999537179.8187</v>
      </c>
      <c r="I2500">
        <f>SQRT((xs-D2500)^2+(ys-E2500)^2)</f>
        <v>149999881949.90161</v>
      </c>
      <c r="J2500">
        <f t="shared" ref="J2500" si="2796">G*Ms*Me/H2500^2</f>
        <v>3.5235502362085781E+22</v>
      </c>
      <c r="K2500">
        <f t="shared" si="2739"/>
        <v>3.5235502362085781E+22</v>
      </c>
      <c r="L2500">
        <f>(xs-D2500)/I2500*K2500</f>
        <v>3.3123869074554479E+22</v>
      </c>
      <c r="M2500">
        <f>(ys-E2500)/I2500*K2500</f>
        <v>1.2014571329861328E+22</v>
      </c>
      <c r="N2500">
        <f>(xs-D2500)/I2500*K2500</f>
        <v>3.3123869074554479E+22</v>
      </c>
      <c r="O2500">
        <f>(xs-E2500)/I2500*K2500</f>
        <v>1.2014571329861328E+22</v>
      </c>
      <c r="P2500">
        <f t="shared" si="2745"/>
        <v>5.5465286461075817E-3</v>
      </c>
      <c r="Q2500">
        <f>M2500/Me</f>
        <v>2.0118170344710861E-3</v>
      </c>
      <c r="R2500">
        <f>F2500+P2500*dt/2</f>
        <v>-10143.907818047363</v>
      </c>
      <c r="S2500">
        <f>G2500+Q2500*dt/2</f>
        <v>27966.313795468646</v>
      </c>
      <c r="T2500">
        <f>R2500*dt</f>
        <v>-219108408.86982304</v>
      </c>
      <c r="U2500">
        <f>S2500*dt</f>
        <v>604072377.98212278</v>
      </c>
      <c r="V2500">
        <f>N2500/Me*dt</f>
        <v>119.80501875592377</v>
      </c>
      <c r="W2500">
        <f>O2500/Me*dt</f>
        <v>43.455247944575461</v>
      </c>
      <c r="Z2500">
        <v>-312981226.99492842</v>
      </c>
      <c r="AA2500">
        <v>-222900785.12699801</v>
      </c>
      <c r="AB2500">
        <f t="shared" si="2736"/>
        <v>-141432406791.95093</v>
      </c>
      <c r="AC2500">
        <f t="shared" si="2737"/>
        <v>-51067460842.556999</v>
      </c>
    </row>
    <row r="2501" spans="2:29" x14ac:dyDescent="0.3">
      <c r="B2501">
        <f t="shared" si="2740"/>
        <v>-141119425564.95599</v>
      </c>
      <c r="C2501">
        <f t="shared" si="2741"/>
        <v>-50844560057.43</v>
      </c>
      <c r="D2501">
        <f>B2501+F2501*dt/2</f>
        <v>-141228332822.28961</v>
      </c>
      <c r="E2501">
        <f>C2501+G2501*dt/2</f>
        <v>-50542289210.100037</v>
      </c>
      <c r="F2501">
        <f t="shared" si="2742"/>
        <v>-10084.005308669401</v>
      </c>
      <c r="G2501">
        <f t="shared" si="2743"/>
        <v>27988.041419440931</v>
      </c>
      <c r="H2501">
        <f>SQRT((xs-B2501)^2+(ys-C2501)^2)</f>
        <v>149999538530.0127</v>
      </c>
      <c r="I2501">
        <f>SQRT((xs-D2501)^2+(ys-E2501)^2)</f>
        <v>149999883301.15729</v>
      </c>
      <c r="J2501">
        <f t="shared" ref="J2501" si="2797">G*Ms*Me/H2501^2</f>
        <v>3.5235501727753643E+22</v>
      </c>
      <c r="K2501">
        <f t="shared" si="2739"/>
        <v>3.5235501727753643E+22</v>
      </c>
      <c r="L2501">
        <f>(xs-D2501)/I2501*K2501</f>
        <v>3.3175033577703853E+22</v>
      </c>
      <c r="M2501">
        <f>(ys-E2501)/I2501*K2501</f>
        <v>1.1872562028675684E+22</v>
      </c>
      <c r="N2501">
        <f>(xs-D2501)/I2501*K2501</f>
        <v>3.3175033577703853E+22</v>
      </c>
      <c r="O2501">
        <f>(xs-E2501)/I2501*K2501</f>
        <v>1.1872562028675684E+22</v>
      </c>
      <c r="P2501">
        <f t="shared" si="2745"/>
        <v>5.5550960444916029E-3</v>
      </c>
      <c r="Q2501">
        <f>M2501/Me</f>
        <v>1.9880378480702753E-3</v>
      </c>
      <c r="R2501">
        <f>F2501+P2501*dt/2</f>
        <v>-10024.010271388892</v>
      </c>
      <c r="S2501">
        <f>G2501+Q2501*dt/2</f>
        <v>28009.512228200092</v>
      </c>
      <c r="T2501">
        <f>R2501*dt</f>
        <v>-216518621.86200008</v>
      </c>
      <c r="U2501">
        <f>S2501*dt</f>
        <v>605005464.12912202</v>
      </c>
      <c r="V2501">
        <f>N2501/Me*dt</f>
        <v>119.99007456101862</v>
      </c>
      <c r="W2501">
        <f>O2501/Me*dt</f>
        <v>42.941617518317948</v>
      </c>
      <c r="Z2501">
        <v>-325222783.97794557</v>
      </c>
      <c r="AA2501">
        <v>-204627060.05021876</v>
      </c>
      <c r="AB2501">
        <f t="shared" si="2736"/>
        <v>-141661166970.79593</v>
      </c>
      <c r="AC2501">
        <f t="shared" si="2737"/>
        <v>-50444181653.351097</v>
      </c>
    </row>
    <row r="2502" spans="2:29" x14ac:dyDescent="0.3">
      <c r="B2502">
        <f t="shared" si="2740"/>
        <v>-141335944186.81799</v>
      </c>
      <c r="C2502">
        <f t="shared" si="2741"/>
        <v>-50239554593.30088</v>
      </c>
      <c r="D2502">
        <f>B2502+F2502*dt/2</f>
        <v>-141443555551.34637</v>
      </c>
      <c r="E2502">
        <f>C2502+G2502*dt/2</f>
        <v>-49936819976.501724</v>
      </c>
      <c r="F2502">
        <f t="shared" si="2742"/>
        <v>-9964.0152341083813</v>
      </c>
      <c r="G2502">
        <f t="shared" si="2743"/>
        <v>28030.983036959249</v>
      </c>
      <c r="H2502">
        <f>SQRT((xs-B2502)^2+(ys-C2502)^2)</f>
        <v>149999539882.33627</v>
      </c>
      <c r="I2502">
        <f>SQRT((xs-D2502)^2+(ys-E2502)^2)</f>
        <v>149999884654.53015</v>
      </c>
      <c r="J2502">
        <f t="shared" ref="J2502" si="2798">G*Ms*Me/H2502^2</f>
        <v>3.5235501092421033E+22</v>
      </c>
      <c r="K2502">
        <f t="shared" si="2739"/>
        <v>3.5235501092421033E+22</v>
      </c>
      <c r="L2502">
        <f>(xs-D2502)/I2502*K2502</f>
        <v>3.3225589257110559E+22</v>
      </c>
      <c r="M2502">
        <f>(ys-E2502)/I2502*K2502</f>
        <v>1.1730334852500295E+22</v>
      </c>
      <c r="N2502">
        <f>(xs-D2502)/I2502*K2502</f>
        <v>3.3225589257110559E+22</v>
      </c>
      <c r="O2502">
        <f>(xs-E2502)/I2502*K2502</f>
        <v>1.1730334852500295E+22</v>
      </c>
      <c r="P2502">
        <f t="shared" si="2745"/>
        <v>5.5635614965021023E-3</v>
      </c>
      <c r="Q2502">
        <f>M2502/Me</f>
        <v>1.9642221789183344E-3</v>
      </c>
      <c r="R2502">
        <f>F2502+P2502*dt/2</f>
        <v>-9903.9287699461584</v>
      </c>
      <c r="S2502">
        <f>G2502+Q2502*dt/2</f>
        <v>28052.196636491568</v>
      </c>
      <c r="T2502">
        <f>R2502*dt</f>
        <v>-213924861.43083704</v>
      </c>
      <c r="U2502">
        <f>S2502*dt</f>
        <v>605927447.34821784</v>
      </c>
      <c r="V2502">
        <f>N2502/Me*dt</f>
        <v>120.17292832444541</v>
      </c>
      <c r="W2502">
        <f>O2502/Me*dt</f>
        <v>42.427199064636021</v>
      </c>
      <c r="Z2502">
        <v>-336398675.56688309</v>
      </c>
      <c r="AA2502">
        <v>-185682828.49811468</v>
      </c>
      <c r="AB2502">
        <f t="shared" si="2736"/>
        <v>-141886267723.81573</v>
      </c>
      <c r="AC2502">
        <f t="shared" si="2737"/>
        <v>-49819309974.450775</v>
      </c>
    </row>
    <row r="2503" spans="2:29" x14ac:dyDescent="0.3">
      <c r="B2503">
        <f t="shared" si="2740"/>
        <v>-141549869048.24884</v>
      </c>
      <c r="C2503">
        <f t="shared" si="2741"/>
        <v>-49633627145.95266</v>
      </c>
      <c r="D2503">
        <f>B2503+F2503*dt/2</f>
        <v>-141656182545.15131</v>
      </c>
      <c r="E2503">
        <f>C2503+G2503*dt/2</f>
        <v>-49330434315.403603</v>
      </c>
      <c r="F2503">
        <f t="shared" si="2742"/>
        <v>-9843.8423057839354</v>
      </c>
      <c r="G2503">
        <f t="shared" si="2743"/>
        <v>28073.410236023887</v>
      </c>
      <c r="H2503">
        <f>SQRT((xs-B2503)^2+(ys-C2503)^2)</f>
        <v>149999541236.76459</v>
      </c>
      <c r="I2503">
        <f>SQRT((xs-D2503)^2+(ys-E2503)^2)</f>
        <v>149999886009.9953</v>
      </c>
      <c r="J2503">
        <f t="shared" ref="J2503" si="2799">G*Ms*Me/H2503^2</f>
        <v>3.5235500456099621E+22</v>
      </c>
      <c r="K2503">
        <f t="shared" si="2739"/>
        <v>3.5235500456099621E+22</v>
      </c>
      <c r="L2503">
        <f>(xs-D2503)/I2503*K2503</f>
        <v>3.3275535185049482E+22</v>
      </c>
      <c r="M2503">
        <f>(ys-E2503)/I2503*K2503</f>
        <v>1.158789241149271E+22</v>
      </c>
      <c r="N2503">
        <f>(xs-D2503)/I2503*K2503</f>
        <v>3.3275535185049482E+22</v>
      </c>
      <c r="O2503">
        <f>(xs-E2503)/I2503*K2503</f>
        <v>1.158789241149271E+22</v>
      </c>
      <c r="P2503">
        <f t="shared" si="2745"/>
        <v>5.571924846793282E-3</v>
      </c>
      <c r="Q2503">
        <f>M2503/Me</f>
        <v>1.9403704640811635E-3</v>
      </c>
      <c r="R2503">
        <f>F2503+P2503*dt/2</f>
        <v>-9783.6655174385687</v>
      </c>
      <c r="S2503">
        <f>G2503+Q2503*dt/2</f>
        <v>28094.366237035963</v>
      </c>
      <c r="T2503">
        <f>R2503*dt</f>
        <v>-211327175.17667308</v>
      </c>
      <c r="U2503">
        <f>S2503*dt</f>
        <v>606838310.71997678</v>
      </c>
      <c r="V2503">
        <f>N2503/Me*dt</f>
        <v>120.3535766907349</v>
      </c>
      <c r="W2503">
        <f>O2503/Me*dt</f>
        <v>41.912002024153132</v>
      </c>
      <c r="Z2503">
        <v>-346472282.42341387</v>
      </c>
      <c r="AA2503">
        <v>-166130166.03327638</v>
      </c>
      <c r="AB2503">
        <f t="shared" si="2736"/>
        <v>-142107668505.84891</v>
      </c>
      <c r="AC2503">
        <f t="shared" si="2737"/>
        <v>-49192919001.265961</v>
      </c>
    </row>
    <row r="2504" spans="2:29" x14ac:dyDescent="0.3">
      <c r="B2504">
        <f t="shared" si="2740"/>
        <v>-141761196223.42551</v>
      </c>
      <c r="C2504">
        <f t="shared" si="2741"/>
        <v>-49026788835.232681</v>
      </c>
      <c r="D2504">
        <f>B2504+F2504*dt/2</f>
        <v>-141866209901.69971</v>
      </c>
      <c r="E2504">
        <f>C2504+G2504*dt/2</f>
        <v>-48723143355.06176</v>
      </c>
      <c r="F2504">
        <f t="shared" si="2742"/>
        <v>-9723.4887290932002</v>
      </c>
      <c r="G2504">
        <f t="shared" si="2743"/>
        <v>28115.32223804804</v>
      </c>
      <c r="H2504">
        <f>SQRT((xs-B2504)^2+(ys-C2504)^2)</f>
        <v>149999542593.27277</v>
      </c>
      <c r="I2504">
        <f>SQRT((xs-D2504)^2+(ys-E2504)^2)</f>
        <v>149999887367.52777</v>
      </c>
      <c r="J2504">
        <f t="shared" ref="J2504" si="2800">G*Ms*Me/H2504^2</f>
        <v>3.5235499818801082E+22</v>
      </c>
      <c r="K2504">
        <f t="shared" si="2739"/>
        <v>3.5235499818801082E+22</v>
      </c>
      <c r="L2504">
        <f>(xs-D2504)/I2504*K2504</f>
        <v>3.3324870444985874E+22</v>
      </c>
      <c r="M2504">
        <f>(ys-E2504)/I2504*K2504</f>
        <v>1.1445237319760481E+22</v>
      </c>
      <c r="N2504">
        <f>(xs-D2504)/I2504*K2504</f>
        <v>3.3324870444985874E+22</v>
      </c>
      <c r="O2504">
        <f>(xs-E2504)/I2504*K2504</f>
        <v>1.1445237319760481E+22</v>
      </c>
      <c r="P2504">
        <f t="shared" si="2745"/>
        <v>5.5801859418931465E-3</v>
      </c>
      <c r="Q2504">
        <f>M2504/Me</f>
        <v>1.9164831412860819E-3</v>
      </c>
      <c r="R2504">
        <f>F2504+P2504*dt/2</f>
        <v>-9663.222720920754</v>
      </c>
      <c r="S2504">
        <f>G2504+Q2504*dt/2</f>
        <v>28136.02025597393</v>
      </c>
      <c r="T2504">
        <f>R2504*dt</f>
        <v>-208725610.77188829</v>
      </c>
      <c r="U2504">
        <f>S2504*dt</f>
        <v>607738037.52903688</v>
      </c>
      <c r="V2504">
        <f>N2504/Me*dt</f>
        <v>120.53201634489196</v>
      </c>
      <c r="W2504">
        <f>O2504/Me*dt</f>
        <v>41.396035851779367</v>
      </c>
      <c r="Z2504">
        <v>-355410597.19847554</v>
      </c>
      <c r="AA2504">
        <v>-146033141.78790656</v>
      </c>
      <c r="AB2504">
        <f t="shared" si="2736"/>
        <v>-142325332431.39587</v>
      </c>
      <c r="AC2504">
        <f t="shared" si="2737"/>
        <v>-48565083939.491547</v>
      </c>
    </row>
    <row r="2505" spans="2:29" x14ac:dyDescent="0.3">
      <c r="B2505">
        <f t="shared" si="2740"/>
        <v>-141969921834.19739</v>
      </c>
      <c r="C2505">
        <f t="shared" si="2741"/>
        <v>-48419050797.703644</v>
      </c>
      <c r="D2505">
        <f>B2505+F2505*dt/2</f>
        <v>-142073633766.69507</v>
      </c>
      <c r="E2505">
        <f>C2505+G2505*dt/2</f>
        <v>-48114958240.345528</v>
      </c>
      <c r="F2505">
        <f t="shared" si="2742"/>
        <v>-9602.9567127483078</v>
      </c>
      <c r="G2505">
        <f t="shared" si="2743"/>
        <v>28156.71827389982</v>
      </c>
      <c r="H2505">
        <f>SQRT((xs-B2505)^2+(ys-C2505)^2)</f>
        <v>149999543951.83582</v>
      </c>
      <c r="I2505">
        <f>SQRT((xs-D2505)^2+(ys-E2505)^2)</f>
        <v>149999888727.10269</v>
      </c>
      <c r="J2505">
        <f t="shared" ref="J2505" si="2801">G*Ms*Me/H2505^2</f>
        <v>3.523549918053717E+22</v>
      </c>
      <c r="K2505">
        <f t="shared" si="2739"/>
        <v>3.523549918053717E+22</v>
      </c>
      <c r="L2505">
        <f>(xs-D2505)/I2505*K2505</f>
        <v>3.3373594131592234E+22</v>
      </c>
      <c r="M2505">
        <f>(ys-E2505)/I2505*K2505</f>
        <v>1.1302372195313172E+22</v>
      </c>
      <c r="N2505">
        <f>(xs-D2505)/I2505*K2505</f>
        <v>3.3373594131592234E+22</v>
      </c>
      <c r="O2505">
        <f>(xs-E2505)/I2505*K2505</f>
        <v>1.1302372195313172E+22</v>
      </c>
      <c r="P2505">
        <f t="shared" si="2745"/>
        <v>5.5883446302063345E-3</v>
      </c>
      <c r="Q2505">
        <f>M2505/Me</f>
        <v>1.8925606489137929E-3</v>
      </c>
      <c r="R2505">
        <f>F2505+P2505*dt/2</f>
        <v>-9542.602590742079</v>
      </c>
      <c r="S2505">
        <f>G2505+Q2505*dt/2</f>
        <v>28177.157928908087</v>
      </c>
      <c r="T2505">
        <f>R2505*dt</f>
        <v>-206120215.96002892</v>
      </c>
      <c r="U2505">
        <f>S2505*dt</f>
        <v>608626611.26441467</v>
      </c>
      <c r="V2505">
        <f>N2505/Me*dt</f>
        <v>120.70824401245683</v>
      </c>
      <c r="W2505">
        <f>O2505/Me*dt</f>
        <v>40.879310016537929</v>
      </c>
      <c r="Z2505">
        <v>-363184332.67835099</v>
      </c>
      <c r="AA2505">
        <v>-125457608.51239133</v>
      </c>
      <c r="AB2505">
        <f t="shared" si="2736"/>
        <v>-142539226382.83575</v>
      </c>
      <c r="AC2505">
        <f t="shared" si="2737"/>
        <v>-47935881794.951622</v>
      </c>
    </row>
    <row r="2506" spans="2:29" x14ac:dyDescent="0.3">
      <c r="B2506">
        <f t="shared" si="2740"/>
        <v>-142176042050.15741</v>
      </c>
      <c r="C2506">
        <f t="shared" si="2741"/>
        <v>-47810424186.439232</v>
      </c>
      <c r="D2506">
        <f>B2506+F2506*dt/2</f>
        <v>-142278450333.61975</v>
      </c>
      <c r="E2506">
        <f>C2506+G2506*dt/2</f>
        <v>-47505890132.532936</v>
      </c>
      <c r="F2506">
        <f t="shared" si="2742"/>
        <v>-9482.2484687358501</v>
      </c>
      <c r="G2506">
        <f t="shared" si="2743"/>
        <v>28197.597583916358</v>
      </c>
      <c r="H2506">
        <f>SQRT((xs-B2506)^2+(ys-C2506)^2)</f>
        <v>149999545312.4288</v>
      </c>
      <c r="I2506">
        <f>SQRT((xs-D2506)^2+(ys-E2506)^2)</f>
        <v>149999890088.69504</v>
      </c>
      <c r="J2506">
        <f t="shared" ref="J2506" si="2802">G*Ms*Me/H2506^2</f>
        <v>3.5235498541319599E+22</v>
      </c>
      <c r="K2506">
        <f t="shared" si="2739"/>
        <v>3.5235498541319599E+22</v>
      </c>
      <c r="L2506">
        <f>(xs-D2506)/I2506*K2506</f>
        <v>3.3421705350764808E+22</v>
      </c>
      <c r="M2506">
        <f>(ys-E2506)/I2506*K2506</f>
        <v>1.1159299660014275E+22</v>
      </c>
      <c r="N2506">
        <f>(xs-D2506)/I2506*K2506</f>
        <v>3.3421705350764808E+22</v>
      </c>
      <c r="O2506">
        <f>(xs-E2506)/I2506*K2506</f>
        <v>1.1159299660014275E+22</v>
      </c>
      <c r="P2506">
        <f t="shared" si="2745"/>
        <v>5.5964007620168798E-3</v>
      </c>
      <c r="Q2506">
        <f>M2506/Me</f>
        <v>1.8686034259903341E-3</v>
      </c>
      <c r="R2506">
        <f>F2506+P2506*dt/2</f>
        <v>-9421.8073405060677</v>
      </c>
      <c r="S2506">
        <f>G2506+Q2506*dt/2</f>
        <v>28217.778500917055</v>
      </c>
      <c r="T2506">
        <f>R2506*dt</f>
        <v>-203511038.55493107</v>
      </c>
      <c r="U2506">
        <f>S2506*dt</f>
        <v>609504015.61980844</v>
      </c>
      <c r="V2506">
        <f>N2506/Me*dt</f>
        <v>120.8822564595646</v>
      </c>
      <c r="W2506">
        <f>O2506/Me*dt</f>
        <v>40.361834001391216</v>
      </c>
      <c r="Z2506">
        <v>-369768017.73912823</v>
      </c>
      <c r="AA2506">
        <v>-104470986.78062531</v>
      </c>
      <c r="AB2506">
        <f t="shared" si="2736"/>
        <v>-142749321106.45148</v>
      </c>
      <c r="AC2506">
        <f t="shared" si="2737"/>
        <v>-47305391157.600044</v>
      </c>
    </row>
    <row r="2507" spans="2:29" x14ac:dyDescent="0.3">
      <c r="B2507">
        <f t="shared" si="2740"/>
        <v>-142379553088.71234</v>
      </c>
      <c r="C2507">
        <f t="shared" si="2741"/>
        <v>-47200920170.81942</v>
      </c>
      <c r="D2507">
        <f>B2507+F2507*dt/2</f>
        <v>-142480655843.80493</v>
      </c>
      <c r="E2507">
        <f>C2507+G2507*dt/2</f>
        <v>-46895950209.105911</v>
      </c>
      <c r="F2507">
        <f t="shared" si="2742"/>
        <v>-9361.3662122762853</v>
      </c>
      <c r="G2507">
        <f t="shared" si="2743"/>
        <v>28237.959417917751</v>
      </c>
      <c r="H2507">
        <f>SQRT((xs-B2507)^2+(ys-C2507)^2)</f>
        <v>149999546675.02673</v>
      </c>
      <c r="I2507">
        <f>SQRT((xs-D2507)^2+(ys-E2507)^2)</f>
        <v>149999891452.27982</v>
      </c>
      <c r="J2507">
        <f t="shared" ref="J2507" si="2803">G*Ms*Me/H2507^2</f>
        <v>3.5235497901160097E+22</v>
      </c>
      <c r="K2507">
        <f t="shared" si="2739"/>
        <v>3.5235497901160097E+22</v>
      </c>
      <c r="L2507">
        <f>(xs-D2507)/I2507*K2507</f>
        <v>3.3469203219640056E+22</v>
      </c>
      <c r="M2507">
        <f>(ys-E2507)/I2507*K2507</f>
        <v>1.1016022339533136E+22</v>
      </c>
      <c r="N2507">
        <f>(xs-D2507)/I2507*K2507</f>
        <v>3.3469203219640056E+22</v>
      </c>
      <c r="O2507">
        <f>(xs-E2507)/I2507*K2507</f>
        <v>1.1016022339533136E+22</v>
      </c>
      <c r="P2507">
        <f t="shared" si="2745"/>
        <v>5.6043541894909669E-3</v>
      </c>
      <c r="Q2507">
        <f>M2507/Me</f>
        <v>1.8446119121790247E-3</v>
      </c>
      <c r="R2507">
        <f>F2507+P2507*dt/2</f>
        <v>-9300.8391870297837</v>
      </c>
      <c r="S2507">
        <f>G2507+Q2507*dt/2</f>
        <v>28257.881226569283</v>
      </c>
      <c r="T2507">
        <f>R2507*dt</f>
        <v>-200898126.43984333</v>
      </c>
      <c r="U2507">
        <f>S2507*dt</f>
        <v>610370234.49389648</v>
      </c>
      <c r="V2507">
        <f>N2507/Me*dt</f>
        <v>121.05405049300488</v>
      </c>
      <c r="W2507">
        <f>O2507/Me*dt</f>
        <v>39.843617303066935</v>
      </c>
      <c r="Z2507">
        <v>-375140080.79526901</v>
      </c>
      <c r="AA2507">
        <v>-83142044.059391662</v>
      </c>
      <c r="AB2507">
        <f t="shared" si="2736"/>
        <v>-142955591295.94745</v>
      </c>
      <c r="AC2507">
        <f t="shared" si="2737"/>
        <v>-46673691980.384918</v>
      </c>
    </row>
    <row r="2508" spans="2:29" x14ac:dyDescent="0.3">
      <c r="B2508">
        <f t="shared" si="2740"/>
        <v>-142580451215.15219</v>
      </c>
      <c r="C2508">
        <f t="shared" si="2741"/>
        <v>-46590549936.325523</v>
      </c>
      <c r="D2508">
        <f>B2508+F2508*dt/2</f>
        <v>-142680246586.49945</v>
      </c>
      <c r="E2508">
        <f>C2508+G2508*dt/2</f>
        <v>-46285149663.545135</v>
      </c>
      <c r="F2508">
        <f t="shared" si="2742"/>
        <v>-9240.3121617832803</v>
      </c>
      <c r="G2508">
        <f t="shared" si="2743"/>
        <v>28277.803035220819</v>
      </c>
      <c r="H2508">
        <f>SQRT((xs-B2508)^2+(ys-C2508)^2)</f>
        <v>149999548039.60455</v>
      </c>
      <c r="I2508">
        <f>SQRT((xs-D2508)^2+(ys-E2508)^2)</f>
        <v>149999892817.83191</v>
      </c>
      <c r="J2508">
        <f t="shared" ref="J2508" si="2804">G*Ms*Me/H2508^2</f>
        <v>3.5235497260070453E+22</v>
      </c>
      <c r="K2508">
        <f t="shared" si="2739"/>
        <v>3.5235497260070453E+22</v>
      </c>
      <c r="L2508">
        <f>(xs-D2508)/I2508*K2508</f>
        <v>3.3516086866610896E+22</v>
      </c>
      <c r="M2508">
        <f>(ys-E2508)/I2508*K2508</f>
        <v>1.087254286329675E+22</v>
      </c>
      <c r="N2508">
        <f>(xs-D2508)/I2508*K2508</f>
        <v>3.3516086866610896E+22</v>
      </c>
      <c r="O2508">
        <f>(xs-E2508)/I2508*K2508</f>
        <v>1.087254286329675E+22</v>
      </c>
      <c r="P2508">
        <f t="shared" si="2745"/>
        <v>5.6122047666796538E-3</v>
      </c>
      <c r="Q2508">
        <f>M2508/Me</f>
        <v>1.8205865477723961E-3</v>
      </c>
      <c r="R2508">
        <f>F2508+P2508*dt/2</f>
        <v>-9179.7003503031392</v>
      </c>
      <c r="S2508">
        <f>G2508+Q2508*dt/2</f>
        <v>28297.465369936759</v>
      </c>
      <c r="T2508">
        <f>R2508*dt</f>
        <v>-198281527.56654781</v>
      </c>
      <c r="U2508">
        <f>S2508*dt</f>
        <v>611225251.99063396</v>
      </c>
      <c r="V2508">
        <f>N2508/Me*dt</f>
        <v>121.22362296028052</v>
      </c>
      <c r="W2508">
        <f>O2508/Me*dt</f>
        <v>39.324669431883756</v>
      </c>
      <c r="Z2508">
        <v>-379282920.46901524</v>
      </c>
      <c r="AA2508">
        <v>-61540669.36591012</v>
      </c>
      <c r="AB2508">
        <f t="shared" si="2736"/>
        <v>-143158015663.18777</v>
      </c>
      <c r="AC2508">
        <f t="shared" si="2737"/>
        <v>-46040865353.700806</v>
      </c>
    </row>
    <row r="2509" spans="2:29" x14ac:dyDescent="0.3">
      <c r="B2509">
        <f t="shared" si="2740"/>
        <v>-142778732742.71875</v>
      </c>
      <c r="C2509">
        <f t="shared" si="2741"/>
        <v>-45979324684.334892</v>
      </c>
      <c r="D2509">
        <f>B2509+F2509*dt/2</f>
        <v>-142877218898.93805</v>
      </c>
      <c r="E2509">
        <f>C2509+G2509*dt/2</f>
        <v>-45673499705.124641</v>
      </c>
      <c r="F2509">
        <f t="shared" si="2742"/>
        <v>-9119.0885388229999</v>
      </c>
      <c r="G2509">
        <f t="shared" si="2743"/>
        <v>28317.127704652703</v>
      </c>
      <c r="H2509">
        <f>SQRT((xs-B2509)^2+(ys-C2509)^2)</f>
        <v>149999549406.13721</v>
      </c>
      <c r="I2509">
        <f>SQRT((xs-D2509)^2+(ys-E2509)^2)</f>
        <v>149999894185.32629</v>
      </c>
      <c r="J2509">
        <f t="shared" ref="J2509" si="2805">G*Ms*Me/H2509^2</f>
        <v>3.5235496618062424E+22</v>
      </c>
      <c r="K2509">
        <f t="shared" si="2739"/>
        <v>3.5235496618062424E+22</v>
      </c>
      <c r="L2509">
        <f>(xs-D2509)/I2509*K2509</f>
        <v>3.3562355431342564E+22</v>
      </c>
      <c r="M2509">
        <f>(ys-E2509)/I2509*K2509</f>
        <v>1.072886386444149E+22</v>
      </c>
      <c r="N2509">
        <f>(xs-D2509)/I2509*K2509</f>
        <v>3.3562355431342564E+22</v>
      </c>
      <c r="O2509">
        <f>(xs-E2509)/I2509*K2509</f>
        <v>1.072886386444149E+22</v>
      </c>
      <c r="P2509">
        <f t="shared" si="2745"/>
        <v>5.6199523495215273E-3</v>
      </c>
      <c r="Q2509">
        <f>M2509/Me</f>
        <v>1.7965277736841075E-3</v>
      </c>
      <c r="R2509">
        <f>F2509+P2509*dt/2</f>
        <v>-9058.3930534481678</v>
      </c>
      <c r="S2509">
        <f>G2509+Q2509*dt/2</f>
        <v>28336.530204608491</v>
      </c>
      <c r="T2509">
        <f>R2509*dt</f>
        <v>-195661289.95448044</v>
      </c>
      <c r="U2509">
        <f>S2509*dt</f>
        <v>612069052.41954339</v>
      </c>
      <c r="V2509">
        <f>N2509/Me*dt</f>
        <v>121.39097074966499</v>
      </c>
      <c r="W2509">
        <f>O2509/Me*dt</f>
        <v>38.804999911576722</v>
      </c>
      <c r="Z2509">
        <v>-382182963.24925762</v>
      </c>
      <c r="AA2509">
        <v>-39737644.252101526</v>
      </c>
      <c r="AB2509">
        <f t="shared" si="2736"/>
        <v>-143356576995.92249</v>
      </c>
      <c r="AC2509">
        <f t="shared" si="2737"/>
        <v>-45406993276.16745</v>
      </c>
    </row>
    <row r="2510" spans="2:29" x14ac:dyDescent="0.3">
      <c r="B2510">
        <f t="shared" si="2740"/>
        <v>-142974394032.67322</v>
      </c>
      <c r="C2510">
        <f t="shared" si="2741"/>
        <v>-45367255631.915352</v>
      </c>
      <c r="D2510">
        <f>B2510+F2510*dt/2</f>
        <v>-143071569166.40842</v>
      </c>
      <c r="E2510">
        <f>C2510+G2510*dt/2</f>
        <v>-45061011558.706055</v>
      </c>
      <c r="F2510">
        <f t="shared" si="2742"/>
        <v>-8997.6975680733358</v>
      </c>
      <c r="G2510">
        <f t="shared" si="2743"/>
        <v>28355.932704564279</v>
      </c>
      <c r="H2510">
        <f>SQRT((xs-B2510)^2+(ys-C2510)^2)</f>
        <v>149999550774.59952</v>
      </c>
      <c r="I2510">
        <f>SQRT((xs-D2510)^2+(ys-E2510)^2)</f>
        <v>149999895554.73773</v>
      </c>
      <c r="J2510">
        <f t="shared" ref="J2510" si="2806">G*Ms*Me/H2510^2</f>
        <v>3.5235495975147851E+22</v>
      </c>
      <c r="K2510">
        <f t="shared" si="2739"/>
        <v>3.5235495975147851E+22</v>
      </c>
      <c r="L2510">
        <f>(xs-D2510)/I2510*K2510</f>
        <v>3.3608008064788586E+22</v>
      </c>
      <c r="M2510">
        <f>(ys-E2510)/I2510*K2510</f>
        <v>1.0584987979764824E+22</v>
      </c>
      <c r="N2510">
        <f>(xs-D2510)/I2510*K2510</f>
        <v>3.3608008064788586E+22</v>
      </c>
      <c r="O2510">
        <f>(xs-E2510)/I2510*K2510</f>
        <v>1.0584987979764824E+22</v>
      </c>
      <c r="P2510">
        <f t="shared" si="2745"/>
        <v>5.627596795845376E-3</v>
      </c>
      <c r="Q2510">
        <f>M2510/Me</f>
        <v>1.7724360314408613E-3</v>
      </c>
      <c r="R2510">
        <f>F2510+P2510*dt/2</f>
        <v>-8936.9195226782049</v>
      </c>
      <c r="S2510">
        <f>G2510+Q2510*dt/2</f>
        <v>28375.075013703841</v>
      </c>
      <c r="T2510">
        <f>R2510*dt</f>
        <v>-193037461.68984923</v>
      </c>
      <c r="U2510">
        <f>S2510*dt</f>
        <v>612901620.29600298</v>
      </c>
      <c r="V2510">
        <f>N2510/Me*dt</f>
        <v>121.55609079026013</v>
      </c>
      <c r="W2510">
        <f>O2510/Me*dt</f>
        <v>38.284618279122604</v>
      </c>
      <c r="Z2510">
        <v>-383830707.95113915</v>
      </c>
      <c r="AA2510">
        <v>-17804410.866131242</v>
      </c>
      <c r="AB2510">
        <f t="shared" si="2736"/>
        <v>-143551262202.31421</v>
      </c>
      <c r="AC2510">
        <f t="shared" si="2737"/>
        <v>-44772158422.485481</v>
      </c>
    </row>
    <row r="2511" spans="2:29" x14ac:dyDescent="0.3">
      <c r="B2511">
        <f t="shared" si="2740"/>
        <v>-143167431494.36307</v>
      </c>
      <c r="C2511">
        <f t="shared" si="2741"/>
        <v>-44754354011.619347</v>
      </c>
      <c r="D2511">
        <f>B2511+F2511*dt/2</f>
        <v>-143263293822.31772</v>
      </c>
      <c r="E2511">
        <f>C2511+G2511*dt/2</f>
        <v>-44447696464.532639</v>
      </c>
      <c r="F2511">
        <f t="shared" si="2742"/>
        <v>-8876.1414772830758</v>
      </c>
      <c r="G2511">
        <f t="shared" si="2743"/>
        <v>28394.2173228434</v>
      </c>
      <c r="H2511">
        <f>SQRT((xs-B2511)^2+(ys-C2511)^2)</f>
        <v>149999552144.96637</v>
      </c>
      <c r="I2511">
        <f>SQRT((xs-D2511)^2+(ys-E2511)^2)</f>
        <v>149999896926.04114</v>
      </c>
      <c r="J2511">
        <f t="shared" ref="J2511" si="2807">G*Ms*Me/H2511^2</f>
        <v>3.5235495331338524E+22</v>
      </c>
      <c r="K2511">
        <f t="shared" si="2739"/>
        <v>3.5235495331338524E+22</v>
      </c>
      <c r="L2511">
        <f>(xs-D2511)/I2511*K2511</f>
        <v>3.3653043929206137E+22</v>
      </c>
      <c r="M2511">
        <f>(ys-E2511)/I2511*K2511</f>
        <v>1.0440917849676857E+22</v>
      </c>
      <c r="N2511">
        <f>(xs-D2511)/I2511*K2511</f>
        <v>3.3653043929206137E+22</v>
      </c>
      <c r="O2511">
        <f>(xs-E2511)/I2511*K2511</f>
        <v>1.0440917849676857E+22</v>
      </c>
      <c r="P2511">
        <f t="shared" si="2745"/>
        <v>5.6351379653727619E-3</v>
      </c>
      <c r="Q2511">
        <f>M2511/Me</f>
        <v>1.7483117631742894E-3</v>
      </c>
      <c r="R2511">
        <f>F2511+P2511*dt/2</f>
        <v>-8815.2819872570508</v>
      </c>
      <c r="S2511">
        <f>G2511+Q2511*dt/2</f>
        <v>28413.099089885683</v>
      </c>
      <c r="T2511">
        <f>R2511*dt</f>
        <v>-190410090.9247523</v>
      </c>
      <c r="U2511">
        <f>S2511*dt</f>
        <v>613722940.3415308</v>
      </c>
      <c r="V2511">
        <f>N2511/Me*dt</f>
        <v>121.71898005205166</v>
      </c>
      <c r="W2511">
        <f>O2511/Me*dt</f>
        <v>37.763534084564654</v>
      </c>
      <c r="Z2511">
        <v>-384220756.83093268</v>
      </c>
      <c r="AA2511">
        <v>4187162.1486537121</v>
      </c>
      <c r="AB2511">
        <f t="shared" ref="AB2511:AB2574" si="2808">Z2511+B2512</f>
        <v>-143742062342.11874</v>
      </c>
      <c r="AC2511">
        <f t="shared" ref="AC2511:AC2574" si="2809">AA2511+C2512</f>
        <v>-44136443909.129166</v>
      </c>
    </row>
    <row r="2512" spans="2:29" x14ac:dyDescent="0.3">
      <c r="B2512">
        <f t="shared" si="2740"/>
        <v>-143357841585.28781</v>
      </c>
      <c r="C2512">
        <f t="shared" si="2741"/>
        <v>-44140631071.277817</v>
      </c>
      <c r="D2512">
        <f>B2512+F2512*dt/2</f>
        <v>-143452389348.2579</v>
      </c>
      <c r="E2512">
        <f>C2512+G2512*dt/2</f>
        <v>-43833565678.022995</v>
      </c>
      <c r="F2512">
        <f t="shared" si="2742"/>
        <v>-8754.422497231024</v>
      </c>
      <c r="G2512">
        <f t="shared" si="2743"/>
        <v>28431.980856927967</v>
      </c>
      <c r="H2512">
        <f>SQRT((xs-B2512)^2+(ys-C2512)^2)</f>
        <v>149999553517.21262</v>
      </c>
      <c r="I2512">
        <f>SQRT((xs-D2512)^2+(ys-E2512)^2)</f>
        <v>149999898299.2113</v>
      </c>
      <c r="J2512">
        <f t="shared" ref="J2512" si="2810">G*Ms*Me/H2512^2</f>
        <v>3.5235494686646254E+22</v>
      </c>
      <c r="K2512">
        <f t="shared" ref="K2512:K2575" si="2811">J2512</f>
        <v>3.5235494686646254E+22</v>
      </c>
      <c r="L2512">
        <f>(xs-D2512)/I2512*K2512</f>
        <v>3.3697462198171555E+22</v>
      </c>
      <c r="M2512">
        <f>(ys-E2512)/I2512*K2512</f>
        <v>1.0296656118151912E+22</v>
      </c>
      <c r="N2512">
        <f>(xs-D2512)/I2512*K2512</f>
        <v>3.3697462198171555E+22</v>
      </c>
      <c r="O2512">
        <f>(xs-E2512)/I2512*K2512</f>
        <v>1.0296656118151912E+22</v>
      </c>
      <c r="P2512">
        <f t="shared" si="2745"/>
        <v>5.642575719720622E-3</v>
      </c>
      <c r="Q2512">
        <f>M2512/Me</f>
        <v>1.7241554116128452E-3</v>
      </c>
      <c r="R2512">
        <f>F2512+P2512*dt/2</f>
        <v>-8693.4826794580404</v>
      </c>
      <c r="S2512">
        <f>G2512+Q2512*dt/2</f>
        <v>28450.601735373384</v>
      </c>
      <c r="T2512">
        <f>R2512*dt</f>
        <v>-187779225.87629366</v>
      </c>
      <c r="U2512">
        <f>S2512*dt</f>
        <v>614532997.48406506</v>
      </c>
      <c r="V2512">
        <f>N2512/Me*dt</f>
        <v>121.87963554596544</v>
      </c>
      <c r="W2512">
        <f>O2512/Me*dt</f>
        <v>37.241756890837458</v>
      </c>
      <c r="Z2512">
        <v>-383351833.25447017</v>
      </c>
      <c r="AA2512">
        <v>26165015.150218934</v>
      </c>
      <c r="AB2512">
        <f t="shared" si="2808"/>
        <v>-143928972644.41855</v>
      </c>
      <c r="AC2512">
        <f t="shared" si="2809"/>
        <v>-43499933058.643539</v>
      </c>
    </row>
    <row r="2513" spans="2:29" x14ac:dyDescent="0.3">
      <c r="B2513">
        <f t="shared" ref="B2513:B2576" si="2812">B2512+T2512</f>
        <v>-143545620811.16409</v>
      </c>
      <c r="C2513">
        <f t="shared" ref="C2513:C2576" si="2813">C2512+U2512</f>
        <v>-43526098073.793755</v>
      </c>
      <c r="D2513">
        <f>B2513+F2513*dt/2</f>
        <v>-143638852274.07028</v>
      </c>
      <c r="E2513">
        <f>C2513+G2513*dt/2</f>
        <v>-43218630469.564514</v>
      </c>
      <c r="F2513">
        <f t="shared" ref="F2513:F2576" si="2814">F2512+V2512</f>
        <v>-8632.5428616850586</v>
      </c>
      <c r="G2513">
        <f t="shared" ref="G2513:G2576" si="2815">G2512+W2512</f>
        <v>28469.222613818805</v>
      </c>
      <c r="H2513">
        <f>SQRT((xs-B2513)^2+(ys-C2513)^2)</f>
        <v>149999554891.31299</v>
      </c>
      <c r="I2513">
        <f>SQRT((xs-D2513)^2+(ys-E2513)^2)</f>
        <v>149999899674.22296</v>
      </c>
      <c r="J2513">
        <f t="shared" ref="J2513" si="2816">G*Ms*Me/H2513^2</f>
        <v>3.5235494041082923E+22</v>
      </c>
      <c r="K2513">
        <f t="shared" si="2811"/>
        <v>3.5235494041082923E+22</v>
      </c>
      <c r="L2513">
        <f>(xs-D2513)/I2513*K2513</f>
        <v>3.3741262056595518E+22</v>
      </c>
      <c r="M2513">
        <f>(ys-E2513)/I2513*K2513</f>
        <v>1.0152205432680027E+22</v>
      </c>
      <c r="N2513">
        <f>(xs-D2513)/I2513*K2513</f>
        <v>3.3741262056595518E+22</v>
      </c>
      <c r="O2513">
        <f>(xs-E2513)/I2513*K2513</f>
        <v>1.0152205432680027E+22</v>
      </c>
      <c r="P2513">
        <f t="shared" ref="P2513:P2576" si="2817">L2513/Me</f>
        <v>5.6499099224038042E-3</v>
      </c>
      <c r="Q2513">
        <f>M2513/Me</f>
        <v>1.6999674200736815E-3</v>
      </c>
      <c r="R2513">
        <f>F2513+P2513*dt/2</f>
        <v>-8571.5238345230973</v>
      </c>
      <c r="S2513">
        <f>G2513+Q2513*dt/2</f>
        <v>28487.582261955602</v>
      </c>
      <c r="T2513">
        <f>R2513*dt</f>
        <v>-185144914.82569891</v>
      </c>
      <c r="U2513">
        <f>S2513*dt</f>
        <v>615331776.85824096</v>
      </c>
      <c r="V2513">
        <f>N2513/Me*dt</f>
        <v>122.03805432392217</v>
      </c>
      <c r="W2513">
        <f>O2513/Me*dt</f>
        <v>36.719296273591517</v>
      </c>
      <c r="Z2513">
        <v>-381226785.86147118</v>
      </c>
      <c r="AA2513">
        <v>48057133.61804805</v>
      </c>
      <c r="AB2513">
        <f t="shared" si="2808"/>
        <v>-144111992511.85129</v>
      </c>
      <c r="AC2513">
        <f t="shared" si="2809"/>
        <v>-42862709163.317467</v>
      </c>
    </row>
    <row r="2514" spans="2:29" x14ac:dyDescent="0.3">
      <c r="B2514">
        <f t="shared" si="2812"/>
        <v>-143730765725.98981</v>
      </c>
      <c r="C2514">
        <f t="shared" si="2813"/>
        <v>-42910766296.935516</v>
      </c>
      <c r="D2514">
        <f>B2514+F2514*dt/2</f>
        <v>-143822679177.9093</v>
      </c>
      <c r="E2514">
        <f>C2514+G2514*dt/2</f>
        <v>-42602902124.306519</v>
      </c>
      <c r="F2514">
        <f t="shared" si="2814"/>
        <v>-8510.504807361136</v>
      </c>
      <c r="G2514">
        <f t="shared" si="2815"/>
        <v>28505.941910092395</v>
      </c>
      <c r="H2514">
        <f>SQRT((xs-B2514)^2+(ys-C2514)^2)</f>
        <v>149999556267.24228</v>
      </c>
      <c r="I2514">
        <f>SQRT((xs-D2514)^2+(ys-E2514)^2)</f>
        <v>149999901051.05093</v>
      </c>
      <c r="J2514">
        <f t="shared" ref="J2514" si="2818">G*Ms*Me/H2514^2</f>
        <v>3.5235493394660368E+22</v>
      </c>
      <c r="K2514">
        <f t="shared" si="2811"/>
        <v>3.5235493394660368E+22</v>
      </c>
      <c r="L2514">
        <f>(xs-D2514)/I2514*K2514</f>
        <v>3.3784442700737871E+22</v>
      </c>
      <c r="M2514">
        <f>(ys-E2514)/I2514*K2514</f>
        <v>1.0007568444218298E+22</v>
      </c>
      <c r="N2514">
        <f>(xs-D2514)/I2514*K2514</f>
        <v>3.3784442700737871E+22</v>
      </c>
      <c r="O2514">
        <f>(xs-E2514)/I2514*K2514</f>
        <v>1.0007568444218298E+22</v>
      </c>
      <c r="P2514">
        <f t="shared" si="2817"/>
        <v>5.6571404388375537E-3</v>
      </c>
      <c r="Q2514">
        <f>M2514/Me</f>
        <v>1.6757482324545039E-3</v>
      </c>
      <c r="R2514">
        <f>F2514+P2514*dt/2</f>
        <v>-8449.4076906216906</v>
      </c>
      <c r="S2514">
        <f>G2514+Q2514*dt/2</f>
        <v>28524.039991002905</v>
      </c>
      <c r="T2514">
        <f>R2514*dt</f>
        <v>-182507206.11742851</v>
      </c>
      <c r="U2514">
        <f>S2514*dt</f>
        <v>616119263.80566275</v>
      </c>
      <c r="V2514">
        <f>N2514/Me*dt</f>
        <v>122.19423347889116</v>
      </c>
      <c r="W2514">
        <f>O2514/Me*dt</f>
        <v>36.196161821017284</v>
      </c>
      <c r="Z2514">
        <v>-377852579.2123723</v>
      </c>
      <c r="AA2514">
        <v>69791784.12332356</v>
      </c>
      <c r="AB2514">
        <f t="shared" si="2808"/>
        <v>-144291125511.31961</v>
      </c>
      <c r="AC2514">
        <f t="shared" si="2809"/>
        <v>-42224855249.006531</v>
      </c>
    </row>
    <row r="2515" spans="2:29" x14ac:dyDescent="0.3">
      <c r="B2515">
        <f t="shared" si="2812"/>
        <v>-143913272932.10724</v>
      </c>
      <c r="C2515">
        <f t="shared" si="2813"/>
        <v>-42294647033.129852</v>
      </c>
      <c r="D2515">
        <f>B2515+F2515*dt/2</f>
        <v>-144003866686.30518</v>
      </c>
      <c r="E2515">
        <f>C2515+G2515*dt/2</f>
        <v>-41986391941.953186</v>
      </c>
      <c r="F2515">
        <f t="shared" si="2814"/>
        <v>-8388.3105738822451</v>
      </c>
      <c r="G2515">
        <f t="shared" si="2815"/>
        <v>28542.138071913414</v>
      </c>
      <c r="H2515">
        <f>SQRT((xs-B2515)^2+(ys-C2515)^2)</f>
        <v>149999557644.97516</v>
      </c>
      <c r="I2515">
        <f>SQRT((xs-D2515)^2+(ys-E2515)^2)</f>
        <v>149999902429.66983</v>
      </c>
      <c r="J2515">
        <f t="shared" ref="J2515" si="2819">G*Ms*Me/H2515^2</f>
        <v>3.5235492747390493E+22</v>
      </c>
      <c r="K2515">
        <f t="shared" si="2811"/>
        <v>3.5235492747390493E+22</v>
      </c>
      <c r="L2515">
        <f>(xs-D2515)/I2515*K2515</f>
        <v>3.3827003338222517E+22</v>
      </c>
      <c r="M2515">
        <f>(ys-E2515)/I2515*K2515</f>
        <v>9.8627478071423061E+21</v>
      </c>
      <c r="N2515">
        <f>(xs-D2515)/I2515*K2515</f>
        <v>3.3827003338222517E+22</v>
      </c>
      <c r="O2515">
        <f>(xs-E2515)/I2515*K2515</f>
        <v>9.8627478071423061E+21</v>
      </c>
      <c r="P2515">
        <f t="shared" si="2817"/>
        <v>5.6642671363400059E-3</v>
      </c>
      <c r="Q2515">
        <f>M2515/Me</f>
        <v>1.6514982932254363E-3</v>
      </c>
      <c r="R2515">
        <f>F2515+P2515*dt/2</f>
        <v>-8327.1364888097723</v>
      </c>
      <c r="S2515">
        <f>G2515+Q2515*dt/2</f>
        <v>28559.97425348025</v>
      </c>
      <c r="T2515">
        <f>R2515*dt</f>
        <v>-179866148.15829107</v>
      </c>
      <c r="U2515">
        <f>S2515*dt</f>
        <v>616895443.87517345</v>
      </c>
      <c r="V2515">
        <f>N2515/Me*dt</f>
        <v>122.34817014494412</v>
      </c>
      <c r="W2515">
        <f>O2515/Me*dt</f>
        <v>35.672363133669421</v>
      </c>
      <c r="Z2515">
        <v>-373240270.94855618</v>
      </c>
      <c r="AA2515">
        <v>91297749.375867456</v>
      </c>
      <c r="AB2515">
        <f t="shared" si="2808"/>
        <v>-144466379351.21408</v>
      </c>
      <c r="AC2515">
        <f t="shared" si="2809"/>
        <v>-41586453839.878807</v>
      </c>
    </row>
    <row r="2516" spans="2:29" x14ac:dyDescent="0.3">
      <c r="B2516">
        <f t="shared" si="2812"/>
        <v>-144093139080.26553</v>
      </c>
      <c r="C2516">
        <f t="shared" si="2813"/>
        <v>-41677751589.254677</v>
      </c>
      <c r="D2516">
        <f>B2516+F2516*dt/2</f>
        <v>-144182411474.22589</v>
      </c>
      <c r="E2516">
        <f>C2516+G2516*dt/2</f>
        <v>-41369111236.556168</v>
      </c>
      <c r="F2516">
        <f t="shared" si="2814"/>
        <v>-8265.9624037373014</v>
      </c>
      <c r="G2516">
        <f t="shared" si="2815"/>
        <v>28577.810435047082</v>
      </c>
      <c r="H2516">
        <f>SQRT((xs-B2516)^2+(ys-C2516)^2)</f>
        <v>149999559024.48636</v>
      </c>
      <c r="I2516">
        <f>SQRT((xs-D2516)^2+(ys-E2516)^2)</f>
        <v>149999903810.05429</v>
      </c>
      <c r="J2516">
        <f t="shared" ref="J2516" si="2820">G*Ms*Me/H2516^2</f>
        <v>3.5235492099285162E+22</v>
      </c>
      <c r="K2516">
        <f t="shared" si="2811"/>
        <v>3.5235492099285162E+22</v>
      </c>
      <c r="L2516">
        <f>(xs-D2516)/I2516*K2516</f>
        <v>3.3868943188051836E+22</v>
      </c>
      <c r="M2516">
        <f>(ys-E2516)/I2516*K2516</f>
        <v>9.717746179197341E+21</v>
      </c>
      <c r="N2516">
        <f>(xs-D2516)/I2516*K2516</f>
        <v>3.3868943188051836E+22</v>
      </c>
      <c r="O2516">
        <f>(xs-E2516)/I2516*K2516</f>
        <v>9.717746179197341E+21</v>
      </c>
      <c r="P2516">
        <f t="shared" si="2817"/>
        <v>5.6712898841346001E-3</v>
      </c>
      <c r="Q2516">
        <f>M2516/Me</f>
        <v>1.6272180474208541E-3</v>
      </c>
      <c r="R2516">
        <f>F2516+P2516*dt/2</f>
        <v>-8204.7124729886473</v>
      </c>
      <c r="S2516">
        <f>G2516+Q2516*dt/2</f>
        <v>28595.384389959228</v>
      </c>
      <c r="T2516">
        <f>R2516*dt</f>
        <v>-177221789.41655478</v>
      </c>
      <c r="U2516">
        <f>S2516*dt</f>
        <v>617660302.82311928</v>
      </c>
      <c r="V2516">
        <f>N2516/Me*dt</f>
        <v>122.49986149730736</v>
      </c>
      <c r="W2516">
        <f>O2516/Me*dt</f>
        <v>35.147909824290451</v>
      </c>
      <c r="Z2516">
        <v>-367404975.54106867</v>
      </c>
      <c r="AA2516">
        <v>112504561.57767998</v>
      </c>
      <c r="AB2516">
        <f t="shared" si="2808"/>
        <v>-144637765845.22318</v>
      </c>
      <c r="AC2516">
        <f t="shared" si="2809"/>
        <v>-40947586724.853874</v>
      </c>
    </row>
    <row r="2517" spans="2:29" x14ac:dyDescent="0.3">
      <c r="B2517">
        <f t="shared" si="2812"/>
        <v>-144270360869.6821</v>
      </c>
      <c r="C2517">
        <f t="shared" si="2813"/>
        <v>-41060091286.431557</v>
      </c>
      <c r="D2517">
        <f>B2517+F2517*dt/2</f>
        <v>-144358310265.13828</v>
      </c>
      <c r="E2517">
        <f>C2517+G2517*dt/2</f>
        <v>-40751071336.306946</v>
      </c>
      <c r="F2517">
        <f t="shared" si="2814"/>
        <v>-8143.462542239994</v>
      </c>
      <c r="G2517">
        <f t="shared" si="2815"/>
        <v>28612.958344871371</v>
      </c>
      <c r="H2517">
        <f>SQRT((xs-B2517)^2+(ys-C2517)^2)</f>
        <v>149999560405.75049</v>
      </c>
      <c r="I2517">
        <f>SQRT((xs-D2517)^2+(ys-E2517)^2)</f>
        <v>149999905192.17905</v>
      </c>
      <c r="J2517">
        <f t="shared" ref="J2517" si="2821">G*Ms*Me/H2517^2</f>
        <v>3.5235491450356318E+22</v>
      </c>
      <c r="K2517">
        <f t="shared" si="2811"/>
        <v>3.5235491450356318E+22</v>
      </c>
      <c r="L2517">
        <f>(xs-D2517)/I2517*K2517</f>
        <v>3.3910261480621089E+22</v>
      </c>
      <c r="M2517">
        <f>(ys-E2517)/I2517*K2517</f>
        <v>9.5725662214496536E+21</v>
      </c>
      <c r="N2517">
        <f>(xs-D2517)/I2517*K2517</f>
        <v>3.3910261480621089E+22</v>
      </c>
      <c r="O2517">
        <f>(xs-E2517)/I2517*K2517</f>
        <v>9.5725662214496536E+21</v>
      </c>
      <c r="P2517">
        <f t="shared" si="2817"/>
        <v>5.6782085533524929E-3</v>
      </c>
      <c r="Q2517">
        <f>M2517/Me</f>
        <v>1.6029079406312211E-3</v>
      </c>
      <c r="R2517">
        <f>F2517+P2517*dt/2</f>
        <v>-8082.1378898637868</v>
      </c>
      <c r="S2517">
        <f>G2517+Q2517*dt/2</f>
        <v>28630.269750630188</v>
      </c>
      <c r="T2517">
        <f>R2517*dt</f>
        <v>-174574178.42105779</v>
      </c>
      <c r="U2517">
        <f>S2517*dt</f>
        <v>618413826.61361206</v>
      </c>
      <c r="V2517">
        <f>N2517/Me*dt</f>
        <v>122.64930475241384</v>
      </c>
      <c r="W2517">
        <f>O2517/Me*dt</f>
        <v>34.622811517634375</v>
      </c>
      <c r="Z2517">
        <v>-360365814.74685597</v>
      </c>
      <c r="AA2517">
        <v>133342733.31849195</v>
      </c>
      <c r="AB2517">
        <f t="shared" si="2808"/>
        <v>-144805300862.85001</v>
      </c>
      <c r="AC2517">
        <f t="shared" si="2809"/>
        <v>-40308334726.499458</v>
      </c>
    </row>
    <row r="2518" spans="2:29" x14ac:dyDescent="0.3">
      <c r="B2518">
        <f t="shared" si="2812"/>
        <v>-144444935048.10315</v>
      </c>
      <c r="C2518">
        <f t="shared" si="2813"/>
        <v>-40441677459.817947</v>
      </c>
      <c r="D2518">
        <f>B2518+F2518*dt/2</f>
        <v>-144531559831.06802</v>
      </c>
      <c r="E2518">
        <f>C2518+G2518*dt/2</f>
        <v>-40132283583.328949</v>
      </c>
      <c r="F2518">
        <f t="shared" si="2814"/>
        <v>-8020.8132374875804</v>
      </c>
      <c r="G2518">
        <f t="shared" si="2815"/>
        <v>28647.581156389006</v>
      </c>
      <c r="H2518">
        <f>SQRT((xs-B2518)^2+(ys-C2518)^2)</f>
        <v>149999561788.74219</v>
      </c>
      <c r="I2518">
        <f>SQRT((xs-D2518)^2+(ys-E2518)^2)</f>
        <v>149999906576.01868</v>
      </c>
      <c r="J2518">
        <f t="shared" ref="J2518" si="2822">G*Ms*Me/H2518^2</f>
        <v>3.5235490800615859E+22</v>
      </c>
      <c r="K2518">
        <f t="shared" si="2811"/>
        <v>3.5235490800615859E+22</v>
      </c>
      <c r="L2518">
        <f>(xs-D2518)/I2518*K2518</f>
        <v>3.395095745773249E+22</v>
      </c>
      <c r="M2518">
        <f>(ys-E2518)/I2518*K2518</f>
        <v>9.427210598237606E+21</v>
      </c>
      <c r="N2518">
        <f>(xs-D2518)/I2518*K2518</f>
        <v>3.395095745773249E+22</v>
      </c>
      <c r="O2518">
        <f>(xs-E2518)/I2518*K2518</f>
        <v>9.427210598237606E+21</v>
      </c>
      <c r="P2518">
        <f t="shared" si="2817"/>
        <v>5.6850230170349108E-3</v>
      </c>
      <c r="Q2518">
        <f>M2518/Me</f>
        <v>1.5785684189949104E-3</v>
      </c>
      <c r="R2518">
        <f>F2518+P2518*dt/2</f>
        <v>-7959.4149889036034</v>
      </c>
      <c r="S2518">
        <f>G2518+Q2518*dt/2</f>
        <v>28664.62969531415</v>
      </c>
      <c r="T2518">
        <f>R2518*dt</f>
        <v>-171923363.76031783</v>
      </c>
      <c r="U2518">
        <f>S2518*dt</f>
        <v>619156001.41878569</v>
      </c>
      <c r="V2518">
        <f>N2518/Me*dt</f>
        <v>122.79649716795407</v>
      </c>
      <c r="W2518">
        <f>O2518/Me*dt</f>
        <v>34.097077850290063</v>
      </c>
      <c r="Z2518">
        <v>-352145854.93510056</v>
      </c>
      <c r="AA2518">
        <v>153743985.25682822</v>
      </c>
      <c r="AB2518">
        <f t="shared" si="2808"/>
        <v>-144969004266.79855</v>
      </c>
      <c r="AC2518">
        <f t="shared" si="2809"/>
        <v>-39668777473.142334</v>
      </c>
    </row>
    <row r="2519" spans="2:29" x14ac:dyDescent="0.3">
      <c r="B2519">
        <f t="shared" si="2812"/>
        <v>-144616858411.86346</v>
      </c>
      <c r="C2519">
        <f t="shared" si="2813"/>
        <v>-39822521458.399162</v>
      </c>
      <c r="D2519">
        <f>B2519+F2519*dt/2</f>
        <v>-144702156992.65891</v>
      </c>
      <c r="E2519">
        <f>C2519+G2519*dt/2</f>
        <v>-39512759333.469376</v>
      </c>
      <c r="F2519">
        <f t="shared" si="2814"/>
        <v>-7898.0167403196265</v>
      </c>
      <c r="G2519">
        <f t="shared" si="2815"/>
        <v>28681.678234239294</v>
      </c>
      <c r="H2519">
        <f>SQRT((xs-B2519)^2+(ys-C2519)^2)</f>
        <v>149999563173.43604</v>
      </c>
      <c r="I2519">
        <f>SQRT((xs-D2519)^2+(ys-E2519)^2)</f>
        <v>149999907961.54767</v>
      </c>
      <c r="J2519">
        <f t="shared" ref="J2519" si="2823">G*Ms*Me/H2519^2</f>
        <v>3.5235490150075739E+22</v>
      </c>
      <c r="K2519">
        <f t="shared" si="2811"/>
        <v>3.5235490150075739E+22</v>
      </c>
      <c r="L2519">
        <f>(xs-D2519)/I2519*K2519</f>
        <v>3.3991030372609166E+22</v>
      </c>
      <c r="M2519">
        <f>(ys-E2519)/I2519*K2519</f>
        <v>9.281681977122784E+21</v>
      </c>
      <c r="N2519">
        <f>(xs-D2519)/I2519*K2519</f>
        <v>3.3991030372609166E+22</v>
      </c>
      <c r="O2519">
        <f>(xs-E2519)/I2519*K2519</f>
        <v>9.281681977122784E+21</v>
      </c>
      <c r="P2519">
        <f t="shared" si="2817"/>
        <v>5.6917331501354935E-3</v>
      </c>
      <c r="Q2519">
        <f>M2519/Me</f>
        <v>1.5541999291900173E-3</v>
      </c>
      <c r="R2519">
        <f>F2519+P2519*dt/2</f>
        <v>-7836.5460222981628</v>
      </c>
      <c r="S2519">
        <f>G2519+Q2519*dt/2</f>
        <v>28698.463593474546</v>
      </c>
      <c r="T2519">
        <f>R2519*dt</f>
        <v>-169269394.0816403</v>
      </c>
      <c r="U2519">
        <f>S2519*dt</f>
        <v>619886813.61905015</v>
      </c>
      <c r="V2519">
        <f>N2519/Me*dt</f>
        <v>122.94143604292665</v>
      </c>
      <c r="W2519">
        <f>O2519/Me*dt</f>
        <v>33.570718470504374</v>
      </c>
      <c r="Z2519">
        <v>-342772031.48924905</v>
      </c>
      <c r="AA2519">
        <v>173641469.84063926</v>
      </c>
      <c r="AB2519">
        <f t="shared" si="2808"/>
        <v>-145128899837.43436</v>
      </c>
      <c r="AC2519">
        <f t="shared" si="2809"/>
        <v>-39028993174.939476</v>
      </c>
    </row>
    <row r="2520" spans="2:29" x14ac:dyDescent="0.3">
      <c r="B2520">
        <f t="shared" si="2812"/>
        <v>-144786127805.9451</v>
      </c>
      <c r="C2520">
        <f t="shared" si="2813"/>
        <v>-39202634644.780113</v>
      </c>
      <c r="D2520">
        <f>B2520+F2520*dt/2</f>
        <v>-144870098619.23129</v>
      </c>
      <c r="E2520">
        <f>C2520+G2520*dt/2</f>
        <v>-38892509956.090851</v>
      </c>
      <c r="F2520">
        <f t="shared" si="2814"/>
        <v>-7775.0753042767001</v>
      </c>
      <c r="G2520">
        <f t="shared" si="2815"/>
        <v>28715.248952709801</v>
      </c>
      <c r="H2520">
        <f>SQRT((xs-B2520)^2+(ys-C2520)^2)</f>
        <v>149999564559.80658</v>
      </c>
      <c r="I2520">
        <f>SQRT((xs-D2520)^2+(ys-E2520)^2)</f>
        <v>149999909348.74069</v>
      </c>
      <c r="J2520">
        <f t="shared" ref="J2520" si="2824">G*Ms*Me/H2520^2</f>
        <v>3.5235489498747904E+22</v>
      </c>
      <c r="K2520">
        <f t="shared" si="2811"/>
        <v>3.5235489498747904E+22</v>
      </c>
      <c r="L2520">
        <f>(xs-D2520)/I2520*K2520</f>
        <v>3.4030479489908789E+22</v>
      </c>
      <c r="M2520">
        <f>(ys-E2520)/I2520*K2520</f>
        <v>9.1359830288410272E+21</v>
      </c>
      <c r="N2520">
        <f>(xs-D2520)/I2520*K2520</f>
        <v>3.4030479489908789E+22</v>
      </c>
      <c r="O2520">
        <f>(xs-E2520)/I2520*K2520</f>
        <v>9.1359830288410272E+21</v>
      </c>
      <c r="P2520">
        <f t="shared" si="2817"/>
        <v>5.6983388295225703E-3</v>
      </c>
      <c r="Q2520">
        <f>M2520/Me</f>
        <v>1.5298029184261598E-3</v>
      </c>
      <c r="R2520">
        <f>F2520+P2520*dt/2</f>
        <v>-7713.5332449178559</v>
      </c>
      <c r="S2520">
        <f>G2520+Q2520*dt/2</f>
        <v>28731.770824228803</v>
      </c>
      <c r="T2520">
        <f>R2520*dt</f>
        <v>-166612318.0902257</v>
      </c>
      <c r="U2520">
        <f>S2520*dt</f>
        <v>620606249.8033421</v>
      </c>
      <c r="V2520">
        <f>N2520/Me*dt</f>
        <v>123.08411871768752</v>
      </c>
      <c r="W2520">
        <f>O2520/Me*dt</f>
        <v>33.043743038005054</v>
      </c>
      <c r="Z2520">
        <v>-332275060.53266042</v>
      </c>
      <c r="AA2520">
        <v>192969990.33456087</v>
      </c>
      <c r="AB2520">
        <f t="shared" si="2808"/>
        <v>-145285015184.56799</v>
      </c>
      <c r="AC2520">
        <f t="shared" si="2809"/>
        <v>-38389058404.642204</v>
      </c>
    </row>
    <row r="2521" spans="2:29" x14ac:dyDescent="0.3">
      <c r="B2521">
        <f t="shared" si="2812"/>
        <v>-144952740124.03534</v>
      </c>
      <c r="C2521">
        <f t="shared" si="2813"/>
        <v>-38582028394.976768</v>
      </c>
      <c r="D2521">
        <f>B2521+F2521*dt/2</f>
        <v>-145035381628.83939</v>
      </c>
      <c r="E2521">
        <f>C2521+G2521*dt/2</f>
        <v>-38271546833.862694</v>
      </c>
      <c r="F2521">
        <f t="shared" si="2814"/>
        <v>-7651.9911855590126</v>
      </c>
      <c r="G2521">
        <f t="shared" si="2815"/>
        <v>28748.292695747805</v>
      </c>
      <c r="H2521">
        <f>SQRT((xs-B2521)^2+(ys-C2521)^2)</f>
        <v>149999565947.8284</v>
      </c>
      <c r="I2521">
        <f>SQRT((xs-D2521)^2+(ys-E2521)^2)</f>
        <v>149999910737.5722</v>
      </c>
      <c r="J2521">
        <f t="shared" ref="J2521" si="2825">G*Ms*Me/H2521^2</f>
        <v>3.5235488846644311E+22</v>
      </c>
      <c r="K2521">
        <f t="shared" si="2811"/>
        <v>3.5235488846644311E+22</v>
      </c>
      <c r="L2521">
        <f>(xs-D2521)/I2521*K2521</f>
        <v>3.4069304085737116E+22</v>
      </c>
      <c r="M2521">
        <f>(ys-E2521)/I2521*K2521</f>
        <v>8.9901164272534191E+21</v>
      </c>
      <c r="N2521">
        <f>(xs-D2521)/I2521*K2521</f>
        <v>3.4069304085737116E+22</v>
      </c>
      <c r="O2521">
        <f>(xs-E2521)/I2521*K2521</f>
        <v>8.9901164272534191E+21</v>
      </c>
      <c r="P2521">
        <f t="shared" si="2817"/>
        <v>5.7048399339814327E-3</v>
      </c>
      <c r="Q2521">
        <f>M2521/Me</f>
        <v>1.5053778344362723E-3</v>
      </c>
      <c r="R2521">
        <f>F2521+P2521*dt/2</f>
        <v>-7590.3789142720134</v>
      </c>
      <c r="S2521">
        <f>G2521+Q2521*dt/2</f>
        <v>28764.550776359716</v>
      </c>
      <c r="T2521">
        <f>R2521*dt</f>
        <v>-163952184.5482755</v>
      </c>
      <c r="U2521">
        <f>S2521*dt</f>
        <v>621314296.76936984</v>
      </c>
      <c r="V2521">
        <f>N2521/Me*dt</f>
        <v>123.22454257399895</v>
      </c>
      <c r="W2521">
        <f>O2521/Me*dt</f>
        <v>32.516161223823481</v>
      </c>
      <c r="Z2521">
        <v>-320689338.26732379</v>
      </c>
      <c r="AA2521">
        <v>211666214.43626425</v>
      </c>
      <c r="AB2521">
        <f t="shared" si="2808"/>
        <v>-145437381646.85095</v>
      </c>
      <c r="AC2521">
        <f t="shared" si="2809"/>
        <v>-37749047883.771133</v>
      </c>
    </row>
    <row r="2522" spans="2:29" x14ac:dyDescent="0.3">
      <c r="B2522">
        <f t="shared" si="2812"/>
        <v>-145116692308.58362</v>
      </c>
      <c r="C2522">
        <f t="shared" si="2813"/>
        <v>-37960714098.207397</v>
      </c>
      <c r="D2522">
        <f>B2522+F2522*dt/2</f>
        <v>-145198002988.32785</v>
      </c>
      <c r="E2522">
        <f>C2522+G2522*dt/2</f>
        <v>-37649881362.552101</v>
      </c>
      <c r="F2522">
        <f t="shared" si="2814"/>
        <v>-7528.7666429850133</v>
      </c>
      <c r="G2522">
        <f t="shared" si="2815"/>
        <v>28780.808856971627</v>
      </c>
      <c r="H2522">
        <f>SQRT((xs-B2522)^2+(ys-C2522)^2)</f>
        <v>149999567337.47592</v>
      </c>
      <c r="I2522">
        <f>SQRT((xs-D2522)^2+(ys-E2522)^2)</f>
        <v>149999912128.01663</v>
      </c>
      <c r="J2522">
        <f t="shared" ref="J2522" si="2826">G*Ms*Me/H2522^2</f>
        <v>3.523548819377697E+22</v>
      </c>
      <c r="K2522">
        <f t="shared" si="2811"/>
        <v>3.523548819377697E+22</v>
      </c>
      <c r="L2522">
        <f>(xs-D2522)/I2522*K2522</f>
        <v>3.4107503447661299E+22</v>
      </c>
      <c r="M2522">
        <f>(ys-E2522)/I2522*K2522</f>
        <v>8.8440848492972317E+21</v>
      </c>
      <c r="N2522">
        <f>(xs-D2522)/I2522*K2522</f>
        <v>3.4107503447661299E+22</v>
      </c>
      <c r="O2522">
        <f>(xs-E2522)/I2522*K2522</f>
        <v>8.8440848492972317E+21</v>
      </c>
      <c r="P2522">
        <f t="shared" si="2817"/>
        <v>5.7112363442165604E-3</v>
      </c>
      <c r="Q2522">
        <f>M2522/Me</f>
        <v>1.480925125468391E-3</v>
      </c>
      <c r="R2522">
        <f>F2522+P2522*dt/2</f>
        <v>-7467.0852904674748</v>
      </c>
      <c r="S2522">
        <f>G2522+Q2522*dt/2</f>
        <v>28796.802848326686</v>
      </c>
      <c r="T2522">
        <f>R2522*dt</f>
        <v>-161289042.27409744</v>
      </c>
      <c r="U2522">
        <f>S2522*dt</f>
        <v>622010941.5238564</v>
      </c>
      <c r="V2522">
        <f>N2522/Me*dt</f>
        <v>123.36270503507771</v>
      </c>
      <c r="W2522">
        <f>O2522/Me*dt</f>
        <v>31.987982710117247</v>
      </c>
      <c r="Z2522">
        <v>-308052828.2556656</v>
      </c>
      <c r="AA2522">
        <v>229668881.78211081</v>
      </c>
      <c r="AB2522">
        <f t="shared" si="2808"/>
        <v>-145586034179.1134</v>
      </c>
      <c r="AC2522">
        <f t="shared" si="2809"/>
        <v>-37109034274.901428</v>
      </c>
    </row>
    <row r="2523" spans="2:29" x14ac:dyDescent="0.3">
      <c r="B2523">
        <f t="shared" si="2812"/>
        <v>-145277981350.85773</v>
      </c>
      <c r="C2523">
        <f t="shared" si="2813"/>
        <v>-37338703156.68354</v>
      </c>
      <c r="D2523">
        <f>B2523+F2523*dt/2</f>
        <v>-145357959713.38757</v>
      </c>
      <c r="E2523">
        <f>C2523+G2523*dt/2</f>
        <v>-37027524950.81498</v>
      </c>
      <c r="F2523">
        <f t="shared" si="2814"/>
        <v>-7405.4039379499354</v>
      </c>
      <c r="G2523">
        <f t="shared" si="2815"/>
        <v>28812.796839681745</v>
      </c>
      <c r="H2523">
        <f>SQRT((xs-B2523)^2+(ys-C2523)^2)</f>
        <v>149999568728.72366</v>
      </c>
      <c r="I2523">
        <f>SQRT((xs-D2523)^2+(ys-E2523)^2)</f>
        <v>149999913520.04849</v>
      </c>
      <c r="J2523">
        <f t="shared" ref="J2523" si="2827">G*Ms*Me/H2523^2</f>
        <v>3.5235487540157849E+22</v>
      </c>
      <c r="K2523">
        <f t="shared" si="2811"/>
        <v>3.5235487540157849E+22</v>
      </c>
      <c r="L2523">
        <f>(xs-D2523)/I2523*K2523</f>
        <v>3.4145076874722845E+22</v>
      </c>
      <c r="M2523">
        <f>(ys-E2523)/I2523*K2523</f>
        <v>8.6978909749367653E+21</v>
      </c>
      <c r="N2523">
        <f>(xs-D2523)/I2523*K2523</f>
        <v>3.4145076874722845E+22</v>
      </c>
      <c r="O2523">
        <f>(xs-E2523)/I2523*K2523</f>
        <v>8.6978909749367653E+21</v>
      </c>
      <c r="P2523">
        <f t="shared" si="2817"/>
        <v>5.7175279428537916E-3</v>
      </c>
      <c r="Q2523">
        <f>M2523/Me</f>
        <v>1.4564452402774221E-3</v>
      </c>
      <c r="R2523">
        <f>F2523+P2523*dt/2</f>
        <v>-7343.6546361671144</v>
      </c>
      <c r="S2523">
        <f>G2523+Q2523*dt/2</f>
        <v>28828.526448276742</v>
      </c>
      <c r="T2523">
        <f>R2523*dt</f>
        <v>-158622940.14120966</v>
      </c>
      <c r="U2523">
        <f>S2523*dt</f>
        <v>622696171.28277767</v>
      </c>
      <c r="V2523">
        <f>N2523/Me*dt</f>
        <v>123.4986035656419</v>
      </c>
      <c r="W2523">
        <f>O2523/Me*dt</f>
        <v>31.459217189992316</v>
      </c>
      <c r="Z2523">
        <v>-294406937.01495147</v>
      </c>
      <c r="AA2523">
        <v>246919004.6623683</v>
      </c>
      <c r="AB2523">
        <f t="shared" si="2808"/>
        <v>-145731011228.01389</v>
      </c>
      <c r="AC2523">
        <f t="shared" si="2809"/>
        <v>-36469087980.738396</v>
      </c>
    </row>
    <row r="2524" spans="2:29" x14ac:dyDescent="0.3">
      <c r="B2524">
        <f t="shared" si="2812"/>
        <v>-145436604290.99893</v>
      </c>
      <c r="C2524">
        <f t="shared" si="2813"/>
        <v>-36716006985.400764</v>
      </c>
      <c r="D2524">
        <f>B2524+F2524*dt/2</f>
        <v>-145515248868.61029</v>
      </c>
      <c r="E2524">
        <f>C2524+G2524*dt/2</f>
        <v>-36404489019.986549</v>
      </c>
      <c r="F2524">
        <f t="shared" si="2814"/>
        <v>-7281.9053343842934</v>
      </c>
      <c r="G2524">
        <f t="shared" si="2815"/>
        <v>28844.256056871738</v>
      </c>
      <c r="H2524">
        <f>SQRT((xs-B2524)^2+(ys-C2524)^2)</f>
        <v>149999570121.54605</v>
      </c>
      <c r="I2524">
        <f>SQRT((xs-D2524)^2+(ys-E2524)^2)</f>
        <v>149999914913.64224</v>
      </c>
      <c r="J2524">
        <f t="shared" ref="J2524" si="2828">G*Ms*Me/H2524^2</f>
        <v>3.5235486885798962E+22</v>
      </c>
      <c r="K2524">
        <f t="shared" si="2811"/>
        <v>3.5235486885798962E+22</v>
      </c>
      <c r="L2524">
        <f>(xs-D2524)/I2524*K2524</f>
        <v>3.418202367745057E+22</v>
      </c>
      <c r="M2524">
        <f>(ys-E2524)/I2524*K2524</f>
        <v>8.5515374871141763E+21</v>
      </c>
      <c r="N2524">
        <f>(xs-D2524)/I2524*K2524</f>
        <v>3.418202367745057E+22</v>
      </c>
      <c r="O2524">
        <f>(xs-E2524)/I2524*K2524</f>
        <v>8.5515374871141763E+21</v>
      </c>
      <c r="P2524">
        <f t="shared" si="2817"/>
        <v>5.723714614442493E-3</v>
      </c>
      <c r="Q2524">
        <f>M2524/Me</f>
        <v>1.4319386281169083E-3</v>
      </c>
      <c r="R2524">
        <f>F2524+P2524*dt/2</f>
        <v>-7220.0892165483147</v>
      </c>
      <c r="S2524">
        <f>G2524+Q2524*dt/2</f>
        <v>28859.720994055402</v>
      </c>
      <c r="T2524">
        <f>R2524*dt</f>
        <v>-155953927.0774436</v>
      </c>
      <c r="U2524">
        <f>S2524*dt</f>
        <v>623369973.47159672</v>
      </c>
      <c r="V2524">
        <f>N2524/Me*dt</f>
        <v>123.63223567195784</v>
      </c>
      <c r="W2524">
        <f>O2524/Me*dt</f>
        <v>30.929874367325219</v>
      </c>
      <c r="Z2524">
        <v>-279796378.33206201</v>
      </c>
      <c r="AA2524">
        <v>263360061.28851232</v>
      </c>
      <c r="AB2524">
        <f t="shared" si="2808"/>
        <v>-145872354596.40845</v>
      </c>
      <c r="AC2524">
        <f t="shared" si="2809"/>
        <v>-35829276950.640656</v>
      </c>
    </row>
    <row r="2525" spans="2:29" x14ac:dyDescent="0.3">
      <c r="B2525">
        <f t="shared" si="2812"/>
        <v>-145592558218.07639</v>
      </c>
      <c r="C2525">
        <f t="shared" si="2813"/>
        <v>-36092637011.929169</v>
      </c>
      <c r="D2525">
        <f>B2525+F2525*dt/2</f>
        <v>-145669867567.54248</v>
      </c>
      <c r="E2525">
        <f>C2525+G2525*dt/2</f>
        <v>-35780785003.871788</v>
      </c>
      <c r="F2525">
        <f t="shared" si="2814"/>
        <v>-7158.2730987123359</v>
      </c>
      <c r="G2525">
        <f t="shared" si="2815"/>
        <v>28875.185931239062</v>
      </c>
      <c r="H2525">
        <f>SQRT((xs-B2525)^2+(ys-C2525)^2)</f>
        <v>149999571515.91748</v>
      </c>
      <c r="I2525">
        <f>SQRT((xs-D2525)^2+(ys-E2525)^2)</f>
        <v>149999916308.77219</v>
      </c>
      <c r="J2525">
        <f t="shared" ref="J2525" si="2829">G*Ms*Me/H2525^2</f>
        <v>3.5235486230712347E+22</v>
      </c>
      <c r="K2525">
        <f t="shared" si="2811"/>
        <v>3.5235486230712347E+22</v>
      </c>
      <c r="L2525">
        <f>(xs-D2525)/I2525*K2525</f>
        <v>3.4218343177873254E+22</v>
      </c>
      <c r="M2525">
        <f>(ys-E2525)/I2525*K2525</f>
        <v>8.4050270717002583E+21</v>
      </c>
      <c r="N2525">
        <f>(xs-D2525)/I2525*K2525</f>
        <v>3.4218343177873254E+22</v>
      </c>
      <c r="O2525">
        <f>(xs-E2525)/I2525*K2525</f>
        <v>8.4050270717002583E+21</v>
      </c>
      <c r="P2525">
        <f t="shared" si="2817"/>
        <v>5.7297962454576782E-3</v>
      </c>
      <c r="Q2525">
        <f>M2525/Me</f>
        <v>1.4074057387307866E-3</v>
      </c>
      <c r="R2525">
        <f>F2525+P2525*dt/2</f>
        <v>-7096.3912992613932</v>
      </c>
      <c r="S2525">
        <f>G2525+Q2525*dt/2</f>
        <v>28890.385913217357</v>
      </c>
      <c r="T2525">
        <f>R2525*dt</f>
        <v>-153282052.06404608</v>
      </c>
      <c r="U2525">
        <f>S2525*dt</f>
        <v>624032335.72549486</v>
      </c>
      <c r="V2525">
        <f>N2525/Me*dt</f>
        <v>123.76359890188584</v>
      </c>
      <c r="W2525">
        <f>O2525/Me*dt</f>
        <v>30.39996395658499</v>
      </c>
      <c r="Z2525">
        <v>-264269026.74335632</v>
      </c>
      <c r="AA2525">
        <v>278938180.97955602</v>
      </c>
      <c r="AB2525">
        <f t="shared" si="2808"/>
        <v>-146010109296.88379</v>
      </c>
      <c r="AC2525">
        <f t="shared" si="2809"/>
        <v>-35189666495.224121</v>
      </c>
    </row>
    <row r="2526" spans="2:29" x14ac:dyDescent="0.3">
      <c r="B2526">
        <f t="shared" si="2812"/>
        <v>-145745840270.14044</v>
      </c>
      <c r="C2526">
        <f t="shared" si="2813"/>
        <v>-35468604676.203674</v>
      </c>
      <c r="D2526">
        <f>B2526+F2526*dt/2</f>
        <v>-145821812972.7384</v>
      </c>
      <c r="E2526">
        <f>C2526+G2526*dt/2</f>
        <v>-35156424348.535561</v>
      </c>
      <c r="F2526">
        <f t="shared" si="2814"/>
        <v>-7034.5094998104505</v>
      </c>
      <c r="G2526">
        <f t="shared" si="2815"/>
        <v>28905.585895195647</v>
      </c>
      <c r="H2526">
        <f>SQRT((xs-B2526)^2+(ys-C2526)^2)</f>
        <v>149999572911.81235</v>
      </c>
      <c r="I2526">
        <f>SQRT((xs-D2526)^2+(ys-E2526)^2)</f>
        <v>149999917705.41275</v>
      </c>
      <c r="J2526">
        <f t="shared" ref="J2526" si="2830">G*Ms*Me/H2526^2</f>
        <v>3.5235485574910024E+22</v>
      </c>
      <c r="K2526">
        <f t="shared" si="2811"/>
        <v>3.5235485574910024E+22</v>
      </c>
      <c r="L2526">
        <f>(xs-D2526)/I2526*K2526</f>
        <v>3.4254034709531993E+22</v>
      </c>
      <c r="M2526">
        <f>(ys-E2526)/I2526*K2526</f>
        <v>8.2583624174451116E+21</v>
      </c>
      <c r="N2526">
        <f>(xs-D2526)/I2526*K2526</f>
        <v>3.4254034709531993E+22</v>
      </c>
      <c r="O2526">
        <f>(xs-E2526)/I2526*K2526</f>
        <v>8.2583624174451116E+21</v>
      </c>
      <c r="P2526">
        <f t="shared" si="2817"/>
        <v>5.735772724302075E-3</v>
      </c>
      <c r="Q2526">
        <f>M2526/Me</f>
        <v>1.3828470223451292E-3</v>
      </c>
      <c r="R2526">
        <f>F2526+P2526*dt/2</f>
        <v>-6972.5631543879881</v>
      </c>
      <c r="S2526">
        <f>G2526+Q2526*dt/2</f>
        <v>28920.520643036973</v>
      </c>
      <c r="T2526">
        <f>R2526*dt</f>
        <v>-150607364.13478056</v>
      </c>
      <c r="U2526">
        <f>S2526*dt</f>
        <v>624683245.88959861</v>
      </c>
      <c r="V2526">
        <f>N2526/Me*dt</f>
        <v>123.89269084492481</v>
      </c>
      <c r="W2526">
        <f>O2526/Me*dt</f>
        <v>29.86949568265479</v>
      </c>
      <c r="Z2526">
        <v>-247875760.65981486</v>
      </c>
      <c r="AA2526">
        <v>293602320.66084176</v>
      </c>
      <c r="AB2526">
        <f t="shared" si="2808"/>
        <v>-146144323394.93503</v>
      </c>
      <c r="AC2526">
        <f t="shared" si="2809"/>
        <v>-34550319109.653236</v>
      </c>
    </row>
    <row r="2527" spans="2:29" x14ac:dyDescent="0.3">
      <c r="B2527">
        <f t="shared" si="2812"/>
        <v>-145896447634.27521</v>
      </c>
      <c r="C2527">
        <f t="shared" si="2813"/>
        <v>-34843921430.314079</v>
      </c>
      <c r="D2527">
        <f>B2527+F2527*dt/2</f>
        <v>-145971082295.81204</v>
      </c>
      <c r="E2527">
        <f>C2527+G2527*dt/2</f>
        <v>-34531418512.09259</v>
      </c>
      <c r="F2527">
        <f t="shared" si="2814"/>
        <v>-6910.6168089655257</v>
      </c>
      <c r="G2527">
        <f t="shared" si="2815"/>
        <v>28935.455390878302</v>
      </c>
      <c r="H2527">
        <f>SQRT((xs-B2527)^2+(ys-C2527)^2)</f>
        <v>149999574309.20499</v>
      </c>
      <c r="I2527">
        <f>SQRT((xs-D2527)^2+(ys-E2527)^2)</f>
        <v>149999919103.53827</v>
      </c>
      <c r="J2527">
        <f t="shared" ref="J2527" si="2831">G*Ms*Me/H2527^2</f>
        <v>3.5235484918404052E+22</v>
      </c>
      <c r="K2527">
        <f t="shared" si="2811"/>
        <v>3.5235484918404052E+22</v>
      </c>
      <c r="L2527">
        <f>(xs-D2527)/I2527*K2527</f>
        <v>3.4289097617492501E+22</v>
      </c>
      <c r="M2527">
        <f>(ys-E2527)/I2527*K2527</f>
        <v>8.1115462159288332E+21</v>
      </c>
      <c r="N2527">
        <f>(xs-D2527)/I2527*K2527</f>
        <v>3.4289097617492501E+22</v>
      </c>
      <c r="O2527">
        <f>(xs-E2527)/I2527*K2527</f>
        <v>8.1115462159288332E+21</v>
      </c>
      <c r="P2527">
        <f t="shared" si="2817"/>
        <v>5.7416439413081879E-3</v>
      </c>
      <c r="Q2527">
        <f>M2527/Me</f>
        <v>1.3582629296598849E-3</v>
      </c>
      <c r="R2527">
        <f>F2527+P2527*dt/2</f>
        <v>-6848.6070543993974</v>
      </c>
      <c r="S2527">
        <f>G2527+Q2527*dt/2</f>
        <v>28950.124630518629</v>
      </c>
      <c r="T2527">
        <f>R2527*dt</f>
        <v>-147929912.37502697</v>
      </c>
      <c r="U2527">
        <f>S2527*dt</f>
        <v>625322692.01920235</v>
      </c>
      <c r="V2527">
        <f>N2527/Me*dt</f>
        <v>124.01950913225686</v>
      </c>
      <c r="W2527">
        <f>O2527/Me*dt</f>
        <v>29.338479280653516</v>
      </c>
      <c r="Z2527">
        <v>-230670295.65155461</v>
      </c>
      <c r="AA2527">
        <v>307304432.09720212</v>
      </c>
      <c r="AB2527">
        <f t="shared" si="2808"/>
        <v>-146275047842.30179</v>
      </c>
      <c r="AC2527">
        <f t="shared" si="2809"/>
        <v>-33911294306.197674</v>
      </c>
    </row>
    <row r="2528" spans="2:29" x14ac:dyDescent="0.3">
      <c r="B2528">
        <f t="shared" si="2812"/>
        <v>-146044377546.65024</v>
      </c>
      <c r="C2528">
        <f t="shared" si="2813"/>
        <v>-34218598738.294876</v>
      </c>
      <c r="D2528">
        <f>B2528+F2528*dt/2</f>
        <v>-146117672797.48843</v>
      </c>
      <c r="E2528">
        <f>C2528+G2528*dt/2</f>
        <v>-33905778964.497158</v>
      </c>
      <c r="F2528">
        <f t="shared" si="2814"/>
        <v>-6786.5972998332691</v>
      </c>
      <c r="G2528">
        <f t="shared" si="2815"/>
        <v>28964.793870158956</v>
      </c>
      <c r="H2528">
        <f>SQRT((xs-B2528)^2+(ys-C2528)^2)</f>
        <v>149999575708.06976</v>
      </c>
      <c r="I2528">
        <f>SQRT((xs-D2528)^2+(ys-E2528)^2)</f>
        <v>149999920503.12305</v>
      </c>
      <c r="J2528">
        <f t="shared" ref="J2528" si="2832">G*Ms*Me/H2528^2</f>
        <v>3.5235484261206481E+22</v>
      </c>
      <c r="K2528">
        <f t="shared" si="2811"/>
        <v>3.5235484261206481E+22</v>
      </c>
      <c r="L2528">
        <f>(xs-D2528)/I2528*K2528</f>
        <v>3.432353125835709E+22</v>
      </c>
      <c r="M2528">
        <f>(ys-E2528)/I2528*K2528</f>
        <v>7.9645811615120931E+21</v>
      </c>
      <c r="N2528">
        <f>(xs-D2528)/I2528*K2528</f>
        <v>3.432353125835709E+22</v>
      </c>
      <c r="O2528">
        <f>(xs-E2528)/I2528*K2528</f>
        <v>7.9645811615120931E+21</v>
      </c>
      <c r="P2528">
        <f t="shared" si="2817"/>
        <v>5.7474097887403024E-3</v>
      </c>
      <c r="Q2528">
        <f>M2528/Me</f>
        <v>1.3336539118406049E-3</v>
      </c>
      <c r="R2528">
        <f>F2528+P2528*dt/2</f>
        <v>-6724.5252741148734</v>
      </c>
      <c r="S2528">
        <f>G2528+Q2528*dt/2</f>
        <v>28979.197332406835</v>
      </c>
      <c r="T2528">
        <f>R2528*dt</f>
        <v>-145249745.92088127</v>
      </c>
      <c r="U2528">
        <f>S2528*dt</f>
        <v>625950662.3799876</v>
      </c>
      <c r="V2528">
        <f>N2528/Me*dt</f>
        <v>124.14405143679053</v>
      </c>
      <c r="W2528">
        <f>O2528/Me*dt</f>
        <v>28.806924495757066</v>
      </c>
      <c r="Z2528">
        <v>-212709008.4380267</v>
      </c>
      <c r="AA2528">
        <v>319999619.3127656</v>
      </c>
      <c r="AB2528">
        <f t="shared" si="2808"/>
        <v>-146402336301.00912</v>
      </c>
      <c r="AC2528">
        <f t="shared" si="2809"/>
        <v>-33272648456.602123</v>
      </c>
    </row>
    <row r="2529" spans="2:29" x14ac:dyDescent="0.3">
      <c r="B2529">
        <f t="shared" si="2812"/>
        <v>-146189627292.57111</v>
      </c>
      <c r="C2529">
        <f t="shared" si="2813"/>
        <v>-33592648075.91489</v>
      </c>
      <c r="D2529">
        <f>B2529+F2529*dt/2</f>
        <v>-146261581787.65378</v>
      </c>
      <c r="E2529">
        <f>C2529+G2529*dt/2</f>
        <v>-33279517187.332619</v>
      </c>
      <c r="F2529">
        <f t="shared" si="2814"/>
        <v>-6662.4532483964786</v>
      </c>
      <c r="G2529">
        <f t="shared" si="2815"/>
        <v>28993.600794654714</v>
      </c>
      <c r="H2529">
        <f>SQRT((xs-B2529)^2+(ys-C2529)^2)</f>
        <v>149999577108.38092</v>
      </c>
      <c r="I2529">
        <f>SQRT((xs-D2529)^2+(ys-E2529)^2)</f>
        <v>149999921904.14136</v>
      </c>
      <c r="J2529">
        <f t="shared" ref="J2529" si="2833">G*Ms*Me/H2529^2</f>
        <v>3.5235483603329404E+22</v>
      </c>
      <c r="K2529">
        <f t="shared" si="2811"/>
        <v>3.5235483603329404E+22</v>
      </c>
      <c r="L2529">
        <f>(xs-D2529)/I2529*K2529</f>
        <v>3.4357335000276498E+22</v>
      </c>
      <c r="M2529">
        <f>(ys-E2529)/I2529*K2529</f>
        <v>7.8174699512867062E+21</v>
      </c>
      <c r="N2529">
        <f>(xs-D2529)/I2529*K2529</f>
        <v>3.4357335000276498E+22</v>
      </c>
      <c r="O2529">
        <f>(xs-E2529)/I2529*K2529</f>
        <v>7.8174699512867062E+21</v>
      </c>
      <c r="P2529">
        <f t="shared" si="2817"/>
        <v>5.7530701607964663E-3</v>
      </c>
      <c r="Q2529">
        <f>M2529/Me</f>
        <v>1.309020420510165E-3</v>
      </c>
      <c r="R2529">
        <f>F2529+P2529*dt/2</f>
        <v>-6600.3200906598768</v>
      </c>
      <c r="S2529">
        <f>G2529+Q2529*dt/2</f>
        <v>29007.738215196223</v>
      </c>
      <c r="T2529">
        <f>R2529*dt</f>
        <v>-142566913.95825332</v>
      </c>
      <c r="U2529">
        <f>S2529*dt</f>
        <v>626567145.44823837</v>
      </c>
      <c r="V2529">
        <f>N2529/Me*dt</f>
        <v>124.26631547320368</v>
      </c>
      <c r="W2529">
        <f>O2529/Me*dt</f>
        <v>28.274841083019563</v>
      </c>
      <c r="Z2529">
        <v>-194050752.16063321</v>
      </c>
      <c r="AA2529">
        <v>331646285.68183726</v>
      </c>
      <c r="AB2529">
        <f t="shared" si="2808"/>
        <v>-146526244958.69</v>
      </c>
      <c r="AC2529">
        <f t="shared" si="2809"/>
        <v>-32634434644.784813</v>
      </c>
    </row>
    <row r="2530" spans="2:29" x14ac:dyDescent="0.3">
      <c r="B2530">
        <f t="shared" si="2812"/>
        <v>-146332194206.52936</v>
      </c>
      <c r="C2530">
        <f t="shared" si="2813"/>
        <v>-32966080930.466652</v>
      </c>
      <c r="D2530">
        <f>B2530+F2530*dt/2</f>
        <v>-146402806625.40494</v>
      </c>
      <c r="E2530">
        <f>C2530+G2530*dt/2</f>
        <v>-32652644673.600685</v>
      </c>
      <c r="F2530">
        <f t="shared" si="2814"/>
        <v>-6538.186932923275</v>
      </c>
      <c r="G2530">
        <f t="shared" si="2815"/>
        <v>29021.875635737735</v>
      </c>
      <c r="H2530">
        <f>SQRT((xs-B2530)^2+(ys-C2530)^2)</f>
        <v>149999578510.11282</v>
      </c>
      <c r="I2530">
        <f>SQRT((xs-D2530)^2+(ys-E2530)^2)</f>
        <v>149999923306.5675</v>
      </c>
      <c r="J2530">
        <f t="shared" ref="J2530" si="2834">G*Ms*Me/H2530^2</f>
        <v>3.5235482944784875E+22</v>
      </c>
      <c r="K2530">
        <f t="shared" si="2811"/>
        <v>3.5235482944784875E+22</v>
      </c>
      <c r="L2530">
        <f>(xs-D2530)/I2530*K2530</f>
        <v>3.4390508222961429E+22</v>
      </c>
      <c r="M2530">
        <f>(ys-E2530)/I2530*K2530</f>
        <v>7.6702152850261053E+21</v>
      </c>
      <c r="N2530">
        <f>(xs-D2530)/I2530*K2530</f>
        <v>3.4390508222961429E+22</v>
      </c>
      <c r="O2530">
        <f>(xs-E2530)/I2530*K2530</f>
        <v>7.6702152850261053E+21</v>
      </c>
      <c r="P2530">
        <f t="shared" si="2817"/>
        <v>5.7586249536104202E-3</v>
      </c>
      <c r="Q2530">
        <f>M2530/Me</f>
        <v>1.2843629077404731E-3</v>
      </c>
      <c r="R2530">
        <f>F2530+P2530*dt/2</f>
        <v>-6475.9937834242828</v>
      </c>
      <c r="S2530">
        <f>G2530+Q2530*dt/2</f>
        <v>29035.746755141332</v>
      </c>
      <c r="T2530">
        <f>R2530*dt</f>
        <v>-139881465.72196451</v>
      </c>
      <c r="U2530">
        <f>S2530*dt</f>
        <v>627172129.91105282</v>
      </c>
      <c r="V2530">
        <f>N2530/Me*dt</f>
        <v>124.38629899798508</v>
      </c>
      <c r="W2530">
        <f>O2530/Me*dt</f>
        <v>27.742238807194219</v>
      </c>
      <c r="Z2530">
        <v>-174756663.54303655</v>
      </c>
      <c r="AA2530">
        <v>342206270.20913088</v>
      </c>
      <c r="AB2530">
        <f t="shared" si="2808"/>
        <v>-146646832335.79434</v>
      </c>
      <c r="AC2530">
        <f t="shared" si="2809"/>
        <v>-31996702530.34647</v>
      </c>
    </row>
    <row r="2531" spans="2:29" x14ac:dyDescent="0.3">
      <c r="B2531">
        <f t="shared" si="2812"/>
        <v>-146472075672.25131</v>
      </c>
      <c r="C2531">
        <f t="shared" si="2813"/>
        <v>-32338908800.555599</v>
      </c>
      <c r="D2531">
        <f>B2531+F2531*dt/2</f>
        <v>-146541344719.09772</v>
      </c>
      <c r="E2531">
        <f>C2531+G2531*dt/2</f>
        <v>-32025172927.510513</v>
      </c>
      <c r="F2531">
        <f t="shared" si="2814"/>
        <v>-6413.8006339252897</v>
      </c>
      <c r="G2531">
        <f t="shared" si="2815"/>
        <v>29049.617874544929</v>
      </c>
      <c r="H2531">
        <f>SQRT((xs-B2531)^2+(ys-C2531)^2)</f>
        <v>149999579913.23962</v>
      </c>
      <c r="I2531">
        <f>SQRT((xs-D2531)^2+(ys-E2531)^2)</f>
        <v>149999924710.37573</v>
      </c>
      <c r="J2531">
        <f t="shared" ref="J2531" si="2835">G*Ms*Me/H2531^2</f>
        <v>3.5235482285585023E+22</v>
      </c>
      <c r="K2531">
        <f t="shared" si="2811"/>
        <v>3.5235482285585023E+22</v>
      </c>
      <c r="L2531">
        <f>(xs-D2531)/I2531*K2531</f>
        <v>3.4423050317694004E+22</v>
      </c>
      <c r="M2531">
        <f>(ys-E2531)/I2531*K2531</f>
        <v>7.5228198651358316E+21</v>
      </c>
      <c r="N2531">
        <f>(xs-D2531)/I2531*K2531</f>
        <v>3.4423050317694004E+22</v>
      </c>
      <c r="O2531">
        <f>(xs-E2531)/I2531*K2531</f>
        <v>7.5228198651358316E+21</v>
      </c>
      <c r="P2531">
        <f t="shared" si="2817"/>
        <v>5.7640740652535171E-3</v>
      </c>
      <c r="Q2531">
        <f>M2531/Me</f>
        <v>1.2596818260441781E-3</v>
      </c>
      <c r="R2531">
        <f>F2531+P2531*dt/2</f>
        <v>-6351.5486340205516</v>
      </c>
      <c r="S2531">
        <f>G2531+Q2531*dt/2</f>
        <v>29063.222438266206</v>
      </c>
      <c r="T2531">
        <f>R2531*dt</f>
        <v>-137193450.4948439</v>
      </c>
      <c r="U2531">
        <f>S2531*dt</f>
        <v>627765604.66655004</v>
      </c>
      <c r="V2531">
        <f>N2531/Me*dt</f>
        <v>124.50399980947597</v>
      </c>
      <c r="W2531">
        <f>O2531/Me*dt</f>
        <v>27.209127442554244</v>
      </c>
      <c r="Z2531">
        <v>-154889962.570988</v>
      </c>
      <c r="AA2531">
        <v>351644972.55304575</v>
      </c>
      <c r="AB2531">
        <f t="shared" si="2808"/>
        <v>-146764159085.31714</v>
      </c>
      <c r="AC2531">
        <f t="shared" si="2809"/>
        <v>-31359498223.336002</v>
      </c>
    </row>
    <row r="2532" spans="2:29" x14ac:dyDescent="0.3">
      <c r="B2532">
        <f t="shared" si="2812"/>
        <v>-146609269122.74615</v>
      </c>
      <c r="C2532">
        <f t="shared" si="2813"/>
        <v>-31711143195.88905</v>
      </c>
      <c r="D2532">
        <f>B2532+F2532*dt/2</f>
        <v>-146677193526.39459</v>
      </c>
      <c r="E2532">
        <f>C2532+G2532*dt/2</f>
        <v>-31397113464.267586</v>
      </c>
      <c r="F2532">
        <f t="shared" si="2814"/>
        <v>-6289.2966341158135</v>
      </c>
      <c r="G2532">
        <f t="shared" si="2815"/>
        <v>29076.827001987484</v>
      </c>
      <c r="H2532">
        <f>SQRT((xs-B2532)^2+(ys-C2532)^2)</f>
        <v>149999581317.73566</v>
      </c>
      <c r="I2532">
        <f>SQRT((xs-D2532)^2+(ys-E2532)^2)</f>
        <v>149999926115.54016</v>
      </c>
      <c r="J2532">
        <f t="shared" ref="J2532" si="2836">G*Ms*Me/H2532^2</f>
        <v>3.5235481625741916E+22</v>
      </c>
      <c r="K2532">
        <f t="shared" si="2811"/>
        <v>3.5235481625741916E+22</v>
      </c>
      <c r="L2532">
        <f>(xs-D2532)/I2532*K2532</f>
        <v>3.4454960687338846E+22</v>
      </c>
      <c r="M2532">
        <f>(ys-E2532)/I2532*K2532</f>
        <v>7.3752863966039082E+21</v>
      </c>
      <c r="N2532">
        <f>(xs-D2532)/I2532*K2532</f>
        <v>3.4454960687338846E+22</v>
      </c>
      <c r="O2532">
        <f>(xs-E2532)/I2532*K2532</f>
        <v>7.3752863966039082E+21</v>
      </c>
      <c r="P2532">
        <f t="shared" si="2817"/>
        <v>5.7694173957365778E-3</v>
      </c>
      <c r="Q2532">
        <f>M2532/Me</f>
        <v>1.2349776283663611E-3</v>
      </c>
      <c r="R2532">
        <f>F2532+P2532*dt/2</f>
        <v>-6226.9869262418588</v>
      </c>
      <c r="S2532">
        <f>G2532+Q2532*dt/2</f>
        <v>29090.164760373842</v>
      </c>
      <c r="T2532">
        <f>R2532*dt</f>
        <v>-134502917.60682416</v>
      </c>
      <c r="U2532">
        <f>S2532*dt</f>
        <v>628347558.82407498</v>
      </c>
      <c r="V2532">
        <f>N2532/Me*dt</f>
        <v>124.61941574791008</v>
      </c>
      <c r="W2532">
        <f>O2532/Me*dt</f>
        <v>26.675516772713397</v>
      </c>
      <c r="Z2532">
        <v>-134515745.34798664</v>
      </c>
      <c r="AA2532">
        <v>359931466.38256085</v>
      </c>
      <c r="AB2532">
        <f t="shared" si="2808"/>
        <v>-146878287785.70096</v>
      </c>
      <c r="AC2532">
        <f t="shared" si="2809"/>
        <v>-30722864170.682415</v>
      </c>
    </row>
    <row r="2533" spans="2:29" x14ac:dyDescent="0.3">
      <c r="B2533">
        <f t="shared" si="2812"/>
        <v>-146743772040.35297</v>
      </c>
      <c r="C2533">
        <f t="shared" si="2813"/>
        <v>-31082795637.064976</v>
      </c>
      <c r="D2533">
        <f>B2533+F2533*dt/2</f>
        <v>-146810350554.31134</v>
      </c>
      <c r="E2533">
        <f>C2533+G2533*dt/2</f>
        <v>-30768477809.862366</v>
      </c>
      <c r="F2533">
        <f t="shared" si="2814"/>
        <v>-6164.6772183679032</v>
      </c>
      <c r="G2533">
        <f t="shared" si="2815"/>
        <v>29103.502518760197</v>
      </c>
      <c r="H2533">
        <f>SQRT((xs-B2533)^2+(ys-C2533)^2)</f>
        <v>149999582723.57501</v>
      </c>
      <c r="I2533">
        <f>SQRT((xs-D2533)^2+(ys-E2533)^2)</f>
        <v>149999927522.0351</v>
      </c>
      <c r="J2533">
        <f t="shared" ref="J2533" si="2837">G*Ms*Me/H2533^2</f>
        <v>3.5235480965267725E+22</v>
      </c>
      <c r="K2533">
        <f t="shared" si="2811"/>
        <v>3.5235480965267725E+22</v>
      </c>
      <c r="L2533">
        <f>(xs-D2533)/I2533*K2533</f>
        <v>3.448623874635414E+22</v>
      </c>
      <c r="M2533">
        <f>(ys-E2533)/I2533*K2533</f>
        <v>7.2276175869512107E+21</v>
      </c>
      <c r="N2533">
        <f>(xs-D2533)/I2533*K2533</f>
        <v>3.448623874635414E+22</v>
      </c>
      <c r="O2533">
        <f>(xs-E2533)/I2533*K2533</f>
        <v>7.2276175869512107E+21</v>
      </c>
      <c r="P2533">
        <f t="shared" si="2817"/>
        <v>5.7746548470117443E-3</v>
      </c>
      <c r="Q2533">
        <f>M2533/Me</f>
        <v>1.2102507680762241E-3</v>
      </c>
      <c r="R2533">
        <f>F2533+P2533*dt/2</f>
        <v>-6102.3109460201767</v>
      </c>
      <c r="S2533">
        <f>G2533+Q2533*dt/2</f>
        <v>29116.573227055422</v>
      </c>
      <c r="T2533">
        <f>R2533*dt</f>
        <v>-131809916.43403582</v>
      </c>
      <c r="U2533">
        <f>S2533*dt</f>
        <v>628917981.70439708</v>
      </c>
      <c r="V2533">
        <f>N2533/Me*dt</f>
        <v>124.73254469545368</v>
      </c>
      <c r="W2533">
        <f>O2533/Me*dt</f>
        <v>26.14141659044644</v>
      </c>
      <c r="Z2533">
        <v>-113700770.8054145</v>
      </c>
      <c r="AA2533">
        <v>367038600.69653547</v>
      </c>
      <c r="AB2533">
        <f t="shared" si="2808"/>
        <v>-146989282727.59241</v>
      </c>
      <c r="AC2533">
        <f t="shared" si="2809"/>
        <v>-30086839054.664043</v>
      </c>
    </row>
    <row r="2534" spans="2:29" x14ac:dyDescent="0.3">
      <c r="B2534">
        <f t="shared" si="2812"/>
        <v>-146875581956.78699</v>
      </c>
      <c r="C2534">
        <f t="shared" si="2813"/>
        <v>-30453877655.36058</v>
      </c>
      <c r="D2534">
        <f>B2534+F2534*dt/2</f>
        <v>-146940813359.26266</v>
      </c>
      <c r="E2534">
        <f>C2534+G2534*dt/2</f>
        <v>-30139277500.858795</v>
      </c>
      <c r="F2534">
        <f t="shared" si="2814"/>
        <v>-6039.9446736724494</v>
      </c>
      <c r="G2534">
        <f t="shared" si="2815"/>
        <v>29129.643935350643</v>
      </c>
      <c r="H2534">
        <f>SQRT((xs-B2534)^2+(ys-C2534)^2)</f>
        <v>149999584130.73193</v>
      </c>
      <c r="I2534">
        <f>SQRT((xs-D2534)^2+(ys-E2534)^2)</f>
        <v>149999928929.83463</v>
      </c>
      <c r="J2534">
        <f t="shared" ref="J2534" si="2838">G*Ms*Me/H2534^2</f>
        <v>3.5235480304174548E+22</v>
      </c>
      <c r="K2534">
        <f t="shared" si="2811"/>
        <v>3.5235480304174548E+22</v>
      </c>
      <c r="L2534">
        <f>(xs-D2534)/I2534*K2534</f>
        <v>3.4516883920802242E+22</v>
      </c>
      <c r="M2534">
        <f>(ys-E2534)/I2534*K2534</f>
        <v>7.0798161461817691E+21</v>
      </c>
      <c r="N2534">
        <f>(xs-D2534)/I2534*K2534</f>
        <v>3.4516883920802242E+22</v>
      </c>
      <c r="O2534">
        <f>(xs-E2534)/I2534*K2534</f>
        <v>7.0798161461817691E+21</v>
      </c>
      <c r="P2534">
        <f t="shared" si="2817"/>
        <v>5.7797863229742535E-3</v>
      </c>
      <c r="Q2534">
        <f>M2534/Me</f>
        <v>1.1855016989587689E-3</v>
      </c>
      <c r="R2534">
        <f>F2534+P2534*dt/2</f>
        <v>-5977.5229813843271</v>
      </c>
      <c r="S2534">
        <f>G2534+Q2534*dt/2</f>
        <v>29142.447353699397</v>
      </c>
      <c r="T2534">
        <f>R2534*dt</f>
        <v>-129114496.39790146</v>
      </c>
      <c r="U2534">
        <f>S2534*dt</f>
        <v>629476862.83990693</v>
      </c>
      <c r="V2534">
        <f>N2534/Me*dt</f>
        <v>124.84338457624388</v>
      </c>
      <c r="W2534">
        <f>O2534/Me*dt</f>
        <v>25.606836697509408</v>
      </c>
      <c r="Z2534">
        <v>-92513241.965905368</v>
      </c>
      <c r="AA2534">
        <v>372943088.77363503</v>
      </c>
      <c r="AB2534">
        <f t="shared" si="2808"/>
        <v>-147097209695.15079</v>
      </c>
      <c r="AC2534">
        <f t="shared" si="2809"/>
        <v>-29451457703.747036</v>
      </c>
    </row>
    <row r="2535" spans="2:29" x14ac:dyDescent="0.3">
      <c r="B2535">
        <f t="shared" si="2812"/>
        <v>-147004696453.18488</v>
      </c>
      <c r="C2535">
        <f t="shared" si="2813"/>
        <v>-29824400792.520672</v>
      </c>
      <c r="D2535">
        <f>B2535+F2535*dt/2</f>
        <v>-147068579547.10712</v>
      </c>
      <c r="E2535">
        <f>C2535+G2535*dt/2</f>
        <v>-29509524084.182552</v>
      </c>
      <c r="F2535">
        <f t="shared" si="2814"/>
        <v>-5915.1012890962056</v>
      </c>
      <c r="G2535">
        <f t="shared" si="2815"/>
        <v>29155.250772048152</v>
      </c>
      <c r="H2535">
        <f>SQRT((xs-B2535)^2+(ys-C2535)^2)</f>
        <v>149999585539.18051</v>
      </c>
      <c r="I2535">
        <f>SQRT((xs-D2535)^2+(ys-E2535)^2)</f>
        <v>149999930338.9129</v>
      </c>
      <c r="J2535">
        <f t="shared" ref="J2535" si="2839">G*Ms*Me/H2535^2</f>
        <v>3.523547964247456E+22</v>
      </c>
      <c r="K2535">
        <f t="shared" si="2811"/>
        <v>3.523547964247456E+22</v>
      </c>
      <c r="L2535">
        <f>(xs-D2535)/I2535*K2535</f>
        <v>3.4546895648360331E+22</v>
      </c>
      <c r="M2535">
        <f>(ys-E2535)/I2535*K2535</f>
        <v>6.9318847867330453E+21</v>
      </c>
      <c r="N2535">
        <f>(xs-D2535)/I2535*K2535</f>
        <v>3.4546895648360331E+22</v>
      </c>
      <c r="O2535">
        <f>(xs-E2535)/I2535*K2535</f>
        <v>6.9318847867330453E+21</v>
      </c>
      <c r="P2535">
        <f t="shared" si="2817"/>
        <v>5.7848117294642216E-3</v>
      </c>
      <c r="Q2535">
        <f>M2535/Me</f>
        <v>1.1607308752064711E-3</v>
      </c>
      <c r="R2535">
        <f>F2535+P2535*dt/2</f>
        <v>-5852.6253224179918</v>
      </c>
      <c r="S2535">
        <f>G2535+Q2535*dt/2</f>
        <v>29167.786665500382</v>
      </c>
      <c r="T2535">
        <f>R2535*dt</f>
        <v>-126416706.96422863</v>
      </c>
      <c r="U2535">
        <f>S2535*dt</f>
        <v>630024191.97480822</v>
      </c>
      <c r="V2535">
        <f>N2535/Me*dt</f>
        <v>124.95193335642719</v>
      </c>
      <c r="W2535">
        <f>O2535/Me*dt</f>
        <v>25.071786904459778</v>
      </c>
      <c r="Z2535">
        <v>-71022582.476530075</v>
      </c>
      <c r="AA2535">
        <v>377625584.4616161</v>
      </c>
      <c r="AB2535">
        <f t="shared" si="2808"/>
        <v>-147202135742.62564</v>
      </c>
      <c r="AC2535">
        <f t="shared" si="2809"/>
        <v>-28816751016.084248</v>
      </c>
    </row>
    <row r="2536" spans="2:29" x14ac:dyDescent="0.3">
      <c r="B2536">
        <f t="shared" si="2812"/>
        <v>-147131113160.14911</v>
      </c>
      <c r="C2536">
        <f t="shared" si="2813"/>
        <v>-29194376600.545864</v>
      </c>
      <c r="D2536">
        <f>B2536+F2536*dt/2</f>
        <v>-147193646773.1911</v>
      </c>
      <c r="E2536">
        <f>C2536+G2536*dt/2</f>
        <v>-28879229116.909176</v>
      </c>
      <c r="F2536">
        <f t="shared" si="2814"/>
        <v>-5790.149355739778</v>
      </c>
      <c r="G2536">
        <f t="shared" si="2815"/>
        <v>29180.322558952612</v>
      </c>
      <c r="H2536">
        <f>SQRT((xs-B2536)^2+(ys-C2536)^2)</f>
        <v>149999586948.89496</v>
      </c>
      <c r="I2536">
        <f>SQRT((xs-D2536)^2+(ys-E2536)^2)</f>
        <v>149999931749.24408</v>
      </c>
      <c r="J2536">
        <f t="shared" ref="J2536" si="2840">G*Ms*Me/H2536^2</f>
        <v>3.5235478980179882E+22</v>
      </c>
      <c r="K2536">
        <f t="shared" si="2811"/>
        <v>3.5235478980179882E+22</v>
      </c>
      <c r="L2536">
        <f>(xs-D2536)/I2536*K2536</f>
        <v>3.4576273378330618E+22</v>
      </c>
      <c r="M2536">
        <f>(ys-E2536)/I2536*K2536</f>
        <v>6.783826223426132E+21</v>
      </c>
      <c r="N2536">
        <f>(xs-D2536)/I2536*K2536</f>
        <v>3.4576273378330618E+22</v>
      </c>
      <c r="O2536">
        <f>(xs-E2536)/I2536*K2536</f>
        <v>6.783826223426132E+21</v>
      </c>
      <c r="P2536">
        <f t="shared" si="2817"/>
        <v>5.7897309742683551E-3</v>
      </c>
      <c r="Q2536">
        <f>M2536/Me</f>
        <v>1.1359387514109397E-3</v>
      </c>
      <c r="R2536">
        <f>F2536+P2536*dt/2</f>
        <v>-5727.6202612176794</v>
      </c>
      <c r="S2536">
        <f>G2536+Q2536*dt/2</f>
        <v>29192.590697467851</v>
      </c>
      <c r="T2536">
        <f>R2536*dt</f>
        <v>-123716597.64230187</v>
      </c>
      <c r="U2536">
        <f>S2536*dt</f>
        <v>630559959.06530559</v>
      </c>
      <c r="V2536">
        <f>N2536/Me*dt</f>
        <v>125.05818904419647</v>
      </c>
      <c r="W2536">
        <f>O2536/Me*dt</f>
        <v>24.536277030476299</v>
      </c>
      <c r="Z2536">
        <v>-49299209.143858597</v>
      </c>
      <c r="AA2536">
        <v>381070745.55617058</v>
      </c>
      <c r="AB2536">
        <f t="shared" si="2808"/>
        <v>-147304128966.93527</v>
      </c>
      <c r="AC2536">
        <f t="shared" si="2809"/>
        <v>-28182745895.924389</v>
      </c>
    </row>
    <row r="2537" spans="2:29" x14ac:dyDescent="0.3">
      <c r="B2537">
        <f t="shared" si="2812"/>
        <v>-147254829757.79141</v>
      </c>
      <c r="C2537">
        <f t="shared" si="2813"/>
        <v>-28563816641.48056</v>
      </c>
      <c r="D2537">
        <f>B2537+F2537*dt/2</f>
        <v>-147316012742.39172</v>
      </c>
      <c r="E2537">
        <f>C2537+G2537*dt/2</f>
        <v>-28248404166.051945</v>
      </c>
      <c r="F2537">
        <f t="shared" si="2814"/>
        <v>-5665.0911666955817</v>
      </c>
      <c r="G2537">
        <f t="shared" si="2815"/>
        <v>29204.858835983086</v>
      </c>
      <c r="H2537">
        <f>SQRT((xs-B2537)^2+(ys-C2537)^2)</f>
        <v>149999588359.84937</v>
      </c>
      <c r="I2537">
        <f>SQRT((xs-D2537)^2+(ys-E2537)^2)</f>
        <v>149999933160.80225</v>
      </c>
      <c r="J2537">
        <f t="shared" ref="J2537" si="2841">G*Ms*Me/H2537^2</f>
        <v>3.5235478317302674E+22</v>
      </c>
      <c r="K2537">
        <f t="shared" si="2811"/>
        <v>3.5235478317302674E+22</v>
      </c>
      <c r="L2537">
        <f>(xs-D2537)/I2537*K2537</f>
        <v>3.4605016571650492E+22</v>
      </c>
      <c r="M2537">
        <f>(ys-E2537)/I2537*K2537</f>
        <v>6.6356431734159484E+21</v>
      </c>
      <c r="N2537">
        <f>(xs-D2537)/I2537*K2537</f>
        <v>3.4605016571650492E+22</v>
      </c>
      <c r="O2537">
        <f>(xs-E2537)/I2537*K2537</f>
        <v>6.6356431734159484E+21</v>
      </c>
      <c r="P2537">
        <f t="shared" si="2817"/>
        <v>5.7945439671216493E-3</v>
      </c>
      <c r="Q2537">
        <f>M2537/Me</f>
        <v>1.1111257825545794E-3</v>
      </c>
      <c r="R2537">
        <f>F2537+P2537*dt/2</f>
        <v>-5602.5100918506678</v>
      </c>
      <c r="S2537">
        <f>G2537+Q2537*dt/2</f>
        <v>29216.858994434675</v>
      </c>
      <c r="T2537">
        <f>R2537*dt</f>
        <v>-121014217.98397443</v>
      </c>
      <c r="U2537">
        <f>S2537*dt</f>
        <v>631084154.27978897</v>
      </c>
      <c r="V2537">
        <f>N2537/Me*dt</f>
        <v>125.16214968982763</v>
      </c>
      <c r="W2537">
        <f>O2537/Me*dt</f>
        <v>24.000316903178916</v>
      </c>
      <c r="Z2537">
        <v>-27414301.216041837</v>
      </c>
      <c r="AA2537">
        <v>383267284.06181234</v>
      </c>
      <c r="AB2537">
        <f t="shared" si="2808"/>
        <v>-147403258276.99142</v>
      </c>
      <c r="AC2537">
        <f t="shared" si="2809"/>
        <v>-27549465203.138958</v>
      </c>
    </row>
    <row r="2538" spans="2:29" x14ac:dyDescent="0.3">
      <c r="B2538">
        <f t="shared" si="2812"/>
        <v>-147375843975.77539</v>
      </c>
      <c r="C2538">
        <f t="shared" si="2813"/>
        <v>-27932732487.200771</v>
      </c>
      <c r="D2538">
        <f>B2538+F2538*dt/2</f>
        <v>-147435675209.15906</v>
      </c>
      <c r="E2538">
        <f>C2538+G2538*dt/2</f>
        <v>-27617060808.349598</v>
      </c>
      <c r="F2538">
        <f t="shared" si="2814"/>
        <v>-5539.9290170057538</v>
      </c>
      <c r="G2538">
        <f t="shared" si="2815"/>
        <v>29228.859152886267</v>
      </c>
      <c r="H2538">
        <f>SQRT((xs-B2538)^2+(ys-C2538)^2)</f>
        <v>149999589772.01776</v>
      </c>
      <c r="I2538">
        <f>SQRT((xs-D2538)^2+(ys-E2538)^2)</f>
        <v>149999934573.56146</v>
      </c>
      <c r="J2538">
        <f t="shared" ref="J2538" si="2842">G*Ms*Me/H2538^2</f>
        <v>3.5235477653855142E+22</v>
      </c>
      <c r="K2538">
        <f t="shared" si="2811"/>
        <v>3.5235477653855142E+22</v>
      </c>
      <c r="L2538">
        <f>(xs-D2538)/I2538*K2538</f>
        <v>3.4633124700902484E+22</v>
      </c>
      <c r="M2538">
        <f>(ys-E2538)/I2538*K2538</f>
        <v>6.4873383561413683E+21</v>
      </c>
      <c r="N2538">
        <f>(xs-D2538)/I2538*K2538</f>
        <v>3.4633124700902484E+22</v>
      </c>
      <c r="O2538">
        <f>(xs-E2538)/I2538*K2538</f>
        <v>6.4873383561413683E+21</v>
      </c>
      <c r="P2538">
        <f t="shared" si="2817"/>
        <v>5.7992506197090564E-3</v>
      </c>
      <c r="Q2538">
        <f>M2538/Me</f>
        <v>1.0862924240022385E-3</v>
      </c>
      <c r="R2538">
        <f>F2538+P2538*dt/2</f>
        <v>-5477.2971103128957</v>
      </c>
      <c r="S2538">
        <f>G2538+Q2538*dt/2</f>
        <v>29240.591111065492</v>
      </c>
      <c r="T2538">
        <f>R2538*dt</f>
        <v>-118309617.58275855</v>
      </c>
      <c r="U2538">
        <f>S2538*dt</f>
        <v>631596767.99901462</v>
      </c>
      <c r="V2538">
        <f>N2538/Me*dt</f>
        <v>125.26381338571562</v>
      </c>
      <c r="W2538">
        <f>O2538/Me*dt</f>
        <v>23.463916358448351</v>
      </c>
      <c r="Z2538">
        <v>-5439567.1676983386</v>
      </c>
      <c r="AA2538">
        <v>384208003.1702497</v>
      </c>
      <c r="AB2538">
        <f t="shared" si="2808"/>
        <v>-147499593160.52585</v>
      </c>
      <c r="AC2538">
        <f t="shared" si="2809"/>
        <v>-26916927716.031506</v>
      </c>
    </row>
    <row r="2539" spans="2:29" x14ac:dyDescent="0.3">
      <c r="B2539">
        <f t="shared" si="2812"/>
        <v>-147494153593.35815</v>
      </c>
      <c r="C2539">
        <f t="shared" si="2813"/>
        <v>-27301135719.201756</v>
      </c>
      <c r="D2539">
        <f>B2539+F2539*dt/2</f>
        <v>-147552631977.55725</v>
      </c>
      <c r="E2539">
        <f>C2539+G2539*dt/2</f>
        <v>-26985210630.053913</v>
      </c>
      <c r="F2539">
        <f t="shared" si="2814"/>
        <v>-5414.6652036200385</v>
      </c>
      <c r="G2539">
        <f t="shared" si="2815"/>
        <v>29252.323069244714</v>
      </c>
      <c r="H2539">
        <f>SQRT((xs-B2539)^2+(ys-C2539)^2)</f>
        <v>149999591185.37424</v>
      </c>
      <c r="I2539">
        <f>SQRT((xs-D2539)^2+(ys-E2539)^2)</f>
        <v>149999935987.49576</v>
      </c>
      <c r="J2539">
        <f t="shared" ref="J2539" si="2843">G*Ms*Me/H2539^2</f>
        <v>3.5235476989849461E+22</v>
      </c>
      <c r="K2539">
        <f t="shared" si="2811"/>
        <v>3.5235476989849461E+22</v>
      </c>
      <c r="L2539">
        <f>(xs-D2539)/I2539*K2539</f>
        <v>3.4660597250323818E+22</v>
      </c>
      <c r="M2539">
        <f>(ys-E2539)/I2539*K2539</f>
        <v>6.3389144932753101E+21</v>
      </c>
      <c r="N2539">
        <f>(xs-D2539)/I2539*K2539</f>
        <v>3.4660597250323818E+22</v>
      </c>
      <c r="O2539">
        <f>(xs-E2539)/I2539*K2539</f>
        <v>6.3389144932753101E+21</v>
      </c>
      <c r="P2539">
        <f t="shared" si="2817"/>
        <v>5.8038508456670825E-3</v>
      </c>
      <c r="Q2539">
        <f>M2539/Me</f>
        <v>1.0614391314928515E-3</v>
      </c>
      <c r="R2539">
        <f>F2539+P2539*dt/2</f>
        <v>-5351.9836144868341</v>
      </c>
      <c r="S2539">
        <f>G2539+Q2539*dt/2</f>
        <v>29263.786611864838</v>
      </c>
      <c r="T2539">
        <f>R2539*dt</f>
        <v>-115602846.07291561</v>
      </c>
      <c r="U2539">
        <f>S2539*dt</f>
        <v>632097790.81628048</v>
      </c>
      <c r="V2539">
        <f>N2539/Me*dt</f>
        <v>125.36317826640898</v>
      </c>
      <c r="W2539">
        <f>O2539/Me*dt</f>
        <v>22.927085240245592</v>
      </c>
      <c r="Z2539">
        <v>16552990.248439439</v>
      </c>
      <c r="AA2539">
        <v>383889820.835186</v>
      </c>
      <c r="AB2539">
        <f t="shared" si="2808"/>
        <v>-147593203449.18262</v>
      </c>
      <c r="AC2539">
        <f t="shared" si="2809"/>
        <v>-26285148107.550289</v>
      </c>
    </row>
    <row r="2540" spans="2:29" x14ac:dyDescent="0.3">
      <c r="B2540">
        <f t="shared" si="2812"/>
        <v>-147609756439.43106</v>
      </c>
      <c r="C2540">
        <f t="shared" si="2813"/>
        <v>-26669037928.385475</v>
      </c>
      <c r="D2540">
        <f>B2540+F2540*dt/2</f>
        <v>-147666880901.30487</v>
      </c>
      <c r="E2540">
        <f>C2540+G2540*dt/2</f>
        <v>-26352865226.717037</v>
      </c>
      <c r="F2540">
        <f t="shared" si="2814"/>
        <v>-5289.3020253536297</v>
      </c>
      <c r="G2540">
        <f t="shared" si="2815"/>
        <v>29275.250154484958</v>
      </c>
      <c r="H2540">
        <f>SQRT((xs-B2540)^2+(ys-C2540)^2)</f>
        <v>149999592599.89282</v>
      </c>
      <c r="I2540">
        <f>SQRT((xs-D2540)^2+(ys-E2540)^2)</f>
        <v>149999937402.57916</v>
      </c>
      <c r="J2540">
        <f t="shared" ref="J2540" si="2844">G*Ms*Me/H2540^2</f>
        <v>3.5235476325297832E+22</v>
      </c>
      <c r="K2540">
        <f t="shared" si="2811"/>
        <v>3.5235476325297832E+22</v>
      </c>
      <c r="L2540">
        <f>(xs-D2540)/I2540*K2540</f>
        <v>3.4687433715815924E+22</v>
      </c>
      <c r="M2540">
        <f>(ys-E2540)/I2540*K2540</f>
        <v>6.1903743086747892E+21</v>
      </c>
      <c r="N2540">
        <f>(xs-D2540)/I2540*K2540</f>
        <v>3.4687433715815924E+22</v>
      </c>
      <c r="O2540">
        <f>(xs-E2540)/I2540*K2540</f>
        <v>6.1903743086747892E+21</v>
      </c>
      <c r="P2540">
        <f t="shared" si="2817"/>
        <v>5.8083445605853854E-3</v>
      </c>
      <c r="Q2540">
        <f>M2540/Me</f>
        <v>1.0365663611310765E-3</v>
      </c>
      <c r="R2540">
        <f>F2540+P2540*dt/2</f>
        <v>-5226.5719040993072</v>
      </c>
      <c r="S2540">
        <f>G2540+Q2540*dt/2</f>
        <v>29286.445071185175</v>
      </c>
      <c r="T2540">
        <f>R2540*dt</f>
        <v>-112893953.12854503</v>
      </c>
      <c r="U2540">
        <f>S2540*dt</f>
        <v>632587213.5375998</v>
      </c>
      <c r="V2540">
        <f>N2540/Me*dt</f>
        <v>125.46024250864433</v>
      </c>
      <c r="W2540">
        <f>O2540/Me*dt</f>
        <v>22.38983340043125</v>
      </c>
      <c r="Z2540">
        <v>38491309.913496181</v>
      </c>
      <c r="AA2540">
        <v>382313779.86638427</v>
      </c>
      <c r="AB2540">
        <f t="shared" si="2808"/>
        <v>-147684159082.64612</v>
      </c>
      <c r="AC2540">
        <f t="shared" si="2809"/>
        <v>-25654136934.981491</v>
      </c>
    </row>
    <row r="2541" spans="2:29" x14ac:dyDescent="0.3">
      <c r="B2541">
        <f t="shared" si="2812"/>
        <v>-147722650392.5596</v>
      </c>
      <c r="C2541">
        <f t="shared" si="2813"/>
        <v>-26036450714.847874</v>
      </c>
      <c r="D2541">
        <f>B2541+F2541*dt/2</f>
        <v>-147778419883.81433</v>
      </c>
      <c r="E2541">
        <f>C2541+G2541*dt/2</f>
        <v>-25720036202.97871</v>
      </c>
      <c r="F2541">
        <f t="shared" si="2814"/>
        <v>-5163.8417828449856</v>
      </c>
      <c r="G2541">
        <f t="shared" si="2815"/>
        <v>29297.639987885388</v>
      </c>
      <c r="H2541">
        <f>SQRT((xs-B2541)^2+(ys-C2541)^2)</f>
        <v>149999594015.54758</v>
      </c>
      <c r="I2541">
        <f>SQRT((xs-D2541)^2+(ys-E2541)^2)</f>
        <v>149999938818.78574</v>
      </c>
      <c r="J2541">
        <f t="shared" ref="J2541" si="2845">G*Ms*Me/H2541^2</f>
        <v>3.5235475660212441E+22</v>
      </c>
      <c r="K2541">
        <f t="shared" si="2811"/>
        <v>3.5235475660212441E+22</v>
      </c>
      <c r="L2541">
        <f>(xs-D2541)/I2541*K2541</f>
        <v>3.4713633604953663E+22</v>
      </c>
      <c r="M2541">
        <f>(ys-E2541)/I2541*K2541</f>
        <v>6.0417205283309151E+21</v>
      </c>
      <c r="N2541">
        <f>(xs-D2541)/I2541*K2541</f>
        <v>3.4713633604953663E+22</v>
      </c>
      <c r="O2541">
        <f>(xs-E2541)/I2541*K2541</f>
        <v>6.0417205283309151E+21</v>
      </c>
      <c r="P2541">
        <f t="shared" si="2817"/>
        <v>5.8127316820083159E-3</v>
      </c>
      <c r="Q2541">
        <f>M2541/Me</f>
        <v>1.0116745693789207E-3</v>
      </c>
      <c r="R2541">
        <f>F2541+P2541*dt/2</f>
        <v>-5101.0642806792957</v>
      </c>
      <c r="S2541">
        <f>G2541+Q2541*dt/2</f>
        <v>29308.566073234681</v>
      </c>
      <c r="T2541">
        <f>R2541*dt</f>
        <v>-110182988.46267278</v>
      </c>
      <c r="U2541">
        <f>S2541*dt</f>
        <v>633065027.18186915</v>
      </c>
      <c r="V2541">
        <f>N2541/Me*dt</f>
        <v>125.55500433137962</v>
      </c>
      <c r="W2541">
        <f>O2541/Me*dt</f>
        <v>21.852170698584686</v>
      </c>
      <c r="Z2541">
        <v>60303508.445269041</v>
      </c>
      <c r="AA2541">
        <v>379485044.50997645</v>
      </c>
      <c r="AB2541">
        <f t="shared" si="2808"/>
        <v>-147772529872.577</v>
      </c>
      <c r="AC2541">
        <f t="shared" si="2809"/>
        <v>-25023900643.156029</v>
      </c>
    </row>
    <row r="2542" spans="2:29" x14ac:dyDescent="0.3">
      <c r="B2542">
        <f t="shared" si="2812"/>
        <v>-147832833381.02228</v>
      </c>
      <c r="C2542">
        <f t="shared" si="2813"/>
        <v>-25403385687.666004</v>
      </c>
      <c r="D2542">
        <f>B2542+F2542*dt/2</f>
        <v>-147887246878.23022</v>
      </c>
      <c r="E2542">
        <f>C2542+G2542*dt/2</f>
        <v>-25086735172.353298</v>
      </c>
      <c r="F2542">
        <f t="shared" si="2814"/>
        <v>-5038.2867785136059</v>
      </c>
      <c r="G2542">
        <f t="shared" si="2815"/>
        <v>29319.492158583973</v>
      </c>
      <c r="H2542">
        <f>SQRT((xs-B2542)^2+(ys-C2542)^2)</f>
        <v>149999595432.31244</v>
      </c>
      <c r="I2542">
        <f>SQRT((xs-D2542)^2+(ys-E2542)^2)</f>
        <v>149999940236.08942</v>
      </c>
      <c r="J2542">
        <f t="shared" ref="J2542" si="2846">G*Ms*Me/H2542^2</f>
        <v>3.523547499460553E+22</v>
      </c>
      <c r="K2542">
        <f t="shared" si="2811"/>
        <v>3.523547499460553E+22</v>
      </c>
      <c r="L2542">
        <f>(xs-D2542)/I2542*K2542</f>
        <v>3.4739196436994436E+22</v>
      </c>
      <c r="M2542">
        <f>(ys-E2542)/I2542*K2542</f>
        <v>5.8929558803188925E+21</v>
      </c>
      <c r="N2542">
        <f>(xs-D2542)/I2542*K2542</f>
        <v>3.4739196436994436E+22</v>
      </c>
      <c r="O2542">
        <f>(xs-E2542)/I2542*K2542</f>
        <v>5.8929558803188925E+21</v>
      </c>
      <c r="P2542">
        <f t="shared" si="2817"/>
        <v>5.8170121294364423E-3</v>
      </c>
      <c r="Q2542">
        <f>M2542/Me</f>
        <v>9.8676421304736968E-4</v>
      </c>
      <c r="R2542">
        <f>F2542+P2542*dt/2</f>
        <v>-4975.4630475156919</v>
      </c>
      <c r="S2542">
        <f>G2542+Q2542*dt/2</f>
        <v>29330.149212084885</v>
      </c>
      <c r="T2542">
        <f>R2542*dt</f>
        <v>-107470001.82633895</v>
      </c>
      <c r="U2542">
        <f>S2542*dt</f>
        <v>633531222.98103356</v>
      </c>
      <c r="V2542">
        <f>N2542/Me*dt</f>
        <v>125.64746199582716</v>
      </c>
      <c r="W2542">
        <f>O2542/Me*dt</f>
        <v>21.314107001823185</v>
      </c>
      <c r="Z2542">
        <v>81918115.718493283</v>
      </c>
      <c r="AA2542">
        <v>375412883.52625239</v>
      </c>
      <c r="AB2542">
        <f t="shared" si="2808"/>
        <v>-147858385267.1301</v>
      </c>
      <c r="AC2542">
        <f t="shared" si="2809"/>
        <v>-24394441581.158718</v>
      </c>
    </row>
    <row r="2543" spans="2:29" x14ac:dyDescent="0.3">
      <c r="B2543">
        <f t="shared" si="2812"/>
        <v>-147940303382.8486</v>
      </c>
      <c r="C2543">
        <f t="shared" si="2813"/>
        <v>-24769854464.684971</v>
      </c>
      <c r="D2543">
        <f>B2543+F2543*dt/2</f>
        <v>-147993359887.46698</v>
      </c>
      <c r="E2543">
        <f>C2543+G2543*dt/2</f>
        <v>-24452973757.016644</v>
      </c>
      <c r="F2543">
        <f t="shared" si="2814"/>
        <v>-4912.6393165177788</v>
      </c>
      <c r="G2543">
        <f t="shared" si="2815"/>
        <v>29340.806265585798</v>
      </c>
      <c r="H2543">
        <f>SQRT((xs-B2543)^2+(ys-C2543)^2)</f>
        <v>149999596850.16144</v>
      </c>
      <c r="I2543">
        <f>SQRT((xs-D2543)^2+(ys-E2543)^2)</f>
        <v>149999941654.4642</v>
      </c>
      <c r="J2543">
        <f t="shared" ref="J2543" si="2847">G*Ms*Me/H2543^2</f>
        <v>3.5235474328489304E+22</v>
      </c>
      <c r="K2543">
        <f t="shared" si="2811"/>
        <v>3.5235474328489304E+22</v>
      </c>
      <c r="L2543">
        <f>(xs-D2543)/I2543*K2543</f>
        <v>3.4764121742886874E+22</v>
      </c>
      <c r="M2543">
        <f>(ys-E2543)/I2543*K2543</f>
        <v>5.7440830947479226E+21</v>
      </c>
      <c r="N2543">
        <f>(xs-D2543)/I2543*K2543</f>
        <v>3.4764121742886874E+22</v>
      </c>
      <c r="O2543">
        <f>(xs-E2543)/I2543*K2543</f>
        <v>5.7440830947479226E+21</v>
      </c>
      <c r="P2543">
        <f t="shared" si="2817"/>
        <v>5.8211858243280091E-3</v>
      </c>
      <c r="Q2543">
        <f>M2543/Me</f>
        <v>9.6183574928799772E-4</v>
      </c>
      <c r="R2543">
        <f>F2543+P2543*dt/2</f>
        <v>-4849.7705096150366</v>
      </c>
      <c r="S2543">
        <f>G2543+Q2543*dt/2</f>
        <v>29351.19409167811</v>
      </c>
      <c r="T2543">
        <f>R2543*dt</f>
        <v>-104755043.0076848</v>
      </c>
      <c r="U2543">
        <f>S2543*dt</f>
        <v>633985792.38024712</v>
      </c>
      <c r="V2543">
        <f>N2543/Me*dt</f>
        <v>125.737613805485</v>
      </c>
      <c r="W2543">
        <f>O2543/Me*dt</f>
        <v>20.77565218462075</v>
      </c>
      <c r="Z2543">
        <v>103264309.0310746</v>
      </c>
      <c r="AA2543">
        <v>370110639.82037812</v>
      </c>
      <c r="AB2543">
        <f t="shared" si="2808"/>
        <v>-147941794116.82523</v>
      </c>
      <c r="AC2543">
        <f t="shared" si="2809"/>
        <v>-23765758032.484348</v>
      </c>
    </row>
    <row r="2544" spans="2:29" x14ac:dyDescent="0.3">
      <c r="B2544">
        <f t="shared" si="2812"/>
        <v>-148045058425.85629</v>
      </c>
      <c r="C2544">
        <f t="shared" si="2813"/>
        <v>-24135868672.304726</v>
      </c>
      <c r="D2544">
        <f>B2544+F2544*dt/2</f>
        <v>-148096756964.24557</v>
      </c>
      <c r="E2544">
        <f>C2544+G2544*dt/2</f>
        <v>-23818763587.592804</v>
      </c>
      <c r="F2544">
        <f t="shared" si="2814"/>
        <v>-4786.9017027122936</v>
      </c>
      <c r="G2544">
        <f t="shared" si="2815"/>
        <v>29361.581917770418</v>
      </c>
      <c r="H2544">
        <f>SQRT((xs-B2544)^2+(ys-C2544)^2)</f>
        <v>149999598269.06851</v>
      </c>
      <c r="I2544">
        <f>SQRT((xs-D2544)^2+(ys-E2544)^2)</f>
        <v>149999943073.88406</v>
      </c>
      <c r="J2544">
        <f t="shared" ref="J2544" si="2848">G*Ms*Me/H2544^2</f>
        <v>3.5235473661876008E+22</v>
      </c>
      <c r="K2544">
        <f t="shared" si="2811"/>
        <v>3.5235473661876008E+22</v>
      </c>
      <c r="L2544">
        <f>(xs-D2544)/I2544*K2544</f>
        <v>3.4788409065279565E+22</v>
      </c>
      <c r="M2544">
        <f>(ys-E2544)/I2544*K2544</f>
        <v>5.5951049037111194E+21</v>
      </c>
      <c r="N2544">
        <f>(xs-D2544)/I2544*K2544</f>
        <v>3.4788409065279565E+22</v>
      </c>
      <c r="O2544">
        <f>(xs-E2544)/I2544*K2544</f>
        <v>5.5951049037111194E+21</v>
      </c>
      <c r="P2544">
        <f t="shared" si="2817"/>
        <v>5.8252526901003956E-3</v>
      </c>
      <c r="Q2544">
        <f>M2544/Me</f>
        <v>9.3688963558458127E-4</v>
      </c>
      <c r="R2544">
        <f>F2544+P2544*dt/2</f>
        <v>-4723.9889736592095</v>
      </c>
      <c r="S2544">
        <f>G2544+Q2544*dt/2</f>
        <v>29371.700325834732</v>
      </c>
      <c r="T2544">
        <f>R2544*dt</f>
        <v>-102038161.83103892</v>
      </c>
      <c r="U2544">
        <f>S2544*dt</f>
        <v>634428727.03803027</v>
      </c>
      <c r="V2544">
        <f>N2544/Me*dt</f>
        <v>125.82545810616854</v>
      </c>
      <c r="W2544">
        <f>O2544/Me*dt</f>
        <v>20.236816128626955</v>
      </c>
      <c r="Z2544">
        <v>124272145.14923926</v>
      </c>
      <c r="AA2544">
        <v>363595686.72552836</v>
      </c>
      <c r="AB2544">
        <f t="shared" si="2808"/>
        <v>-148022824442.53809</v>
      </c>
      <c r="AC2544">
        <f t="shared" si="2809"/>
        <v>-23137844258.541168</v>
      </c>
    </row>
    <row r="2545" spans="2:29" x14ac:dyDescent="0.3">
      <c r="B2545">
        <f t="shared" si="2812"/>
        <v>-148147096587.68732</v>
      </c>
      <c r="C2545">
        <f t="shared" si="2813"/>
        <v>-23501439945.266697</v>
      </c>
      <c r="D2545">
        <f>B2545+F2545*dt/2</f>
        <v>-148197436211.12906</v>
      </c>
      <c r="E2545">
        <f>C2545+G2545*dt/2</f>
        <v>-23184116302.940586</v>
      </c>
      <c r="F2545">
        <f t="shared" si="2814"/>
        <v>-4661.0762446061253</v>
      </c>
      <c r="G2545">
        <f t="shared" si="2815"/>
        <v>29381.818733899046</v>
      </c>
      <c r="H2545">
        <f>SQRT((xs-B2545)^2+(ys-C2545)^2)</f>
        <v>149999599689.0076</v>
      </c>
      <c r="I2545">
        <f>SQRT((xs-D2545)^2+(ys-E2545)^2)</f>
        <v>149999944494.32288</v>
      </c>
      <c r="J2545">
        <f t="shared" ref="J2545" si="2849">G*Ms*Me/H2545^2</f>
        <v>3.5235472994777883E+22</v>
      </c>
      <c r="K2545">
        <f t="shared" si="2811"/>
        <v>3.5235472994777883E+22</v>
      </c>
      <c r="L2545">
        <f>(xs-D2545)/I2545*K2545</f>
        <v>3.4812057958529366E+22</v>
      </c>
      <c r="M2545">
        <f>(ys-E2545)/I2545*K2545</f>
        <v>5.4460240412353642E+21</v>
      </c>
      <c r="N2545">
        <f>(xs-D2545)/I2545*K2545</f>
        <v>3.4812057958529366E+22</v>
      </c>
      <c r="O2545">
        <f>(xs-E2545)/I2545*K2545</f>
        <v>5.4460240412353642E+21</v>
      </c>
      <c r="P2545">
        <f t="shared" si="2817"/>
        <v>5.8292126521315079E-3</v>
      </c>
      <c r="Q2545">
        <f>M2545/Me</f>
        <v>9.1192632974470254E-4</v>
      </c>
      <c r="R2545">
        <f>F2545+P2545*dt/2</f>
        <v>-4598.1207479631048</v>
      </c>
      <c r="S2545">
        <f>G2545+Q2545*dt/2</f>
        <v>29391.667538260288</v>
      </c>
      <c r="T2545">
        <f>R2545*dt</f>
        <v>-99319408.156003058</v>
      </c>
      <c r="U2545">
        <f>S2545*dt</f>
        <v>634860018.82642221</v>
      </c>
      <c r="V2545">
        <f>N2545/Me*dt</f>
        <v>125.91099328604056</v>
      </c>
      <c r="W2545">
        <f>O2545/Me*dt</f>
        <v>19.697608722485576</v>
      </c>
      <c r="Z2545">
        <v>144872789.47149861</v>
      </c>
      <c r="AA2545">
        <v>355889371.0816263</v>
      </c>
      <c r="AB2545">
        <f t="shared" si="2808"/>
        <v>-148101543206.37183</v>
      </c>
      <c r="AC2545">
        <f t="shared" si="2809"/>
        <v>-22510690555.358646</v>
      </c>
    </row>
    <row r="2546" spans="2:29" x14ac:dyDescent="0.3">
      <c r="B2546">
        <f t="shared" si="2812"/>
        <v>-148246415995.84332</v>
      </c>
      <c r="C2546">
        <f t="shared" si="2813"/>
        <v>-22866579926.440273</v>
      </c>
      <c r="D2546">
        <f>B2546+F2546*dt/2</f>
        <v>-148295395780.55759</v>
      </c>
      <c r="E2546">
        <f>C2546+G2546*dt/2</f>
        <v>-22549043549.93996</v>
      </c>
      <c r="F2546">
        <f t="shared" si="2814"/>
        <v>-4535.1652513200852</v>
      </c>
      <c r="G2546">
        <f t="shared" si="2815"/>
        <v>29401.516342621533</v>
      </c>
      <c r="H2546">
        <f>SQRT((xs-B2546)^2+(ys-C2546)^2)</f>
        <v>149999601109.95267</v>
      </c>
      <c r="I2546">
        <f>SQRT((xs-D2546)^2+(ys-E2546)^2)</f>
        <v>149999945915.75461</v>
      </c>
      <c r="J2546">
        <f t="shared" ref="J2546" si="2850">G*Ms*Me/H2546^2</f>
        <v>3.5235472327207153E+22</v>
      </c>
      <c r="K2546">
        <f t="shared" si="2811"/>
        <v>3.5235472327207153E+22</v>
      </c>
      <c r="L2546">
        <f>(xs-D2546)/I2546*K2546</f>
        <v>3.4835067988709564E+22</v>
      </c>
      <c r="M2546">
        <f>(ys-E2546)/I2546*K2546</f>
        <v>5.2968432432311215E+21</v>
      </c>
      <c r="N2546">
        <f>(xs-D2546)/I2546*K2546</f>
        <v>3.4835067988709564E+22</v>
      </c>
      <c r="O2546">
        <f>(xs-E2546)/I2546*K2546</f>
        <v>5.2968432432311215E+21</v>
      </c>
      <c r="P2546">
        <f t="shared" si="2817"/>
        <v>5.8330656377611461E-3</v>
      </c>
      <c r="Q2546">
        <f>M2546/Me</f>
        <v>8.869462898913465E-4</v>
      </c>
      <c r="R2546">
        <f>F2546+P2546*dt/2</f>
        <v>-4472.1681424322651</v>
      </c>
      <c r="S2546">
        <f>G2546+Q2546*dt/2</f>
        <v>29411.095362552358</v>
      </c>
      <c r="T2546">
        <f>R2546*dt</f>
        <v>-96598831.876536921</v>
      </c>
      <c r="U2546">
        <f>S2546*dt</f>
        <v>635279659.83113098</v>
      </c>
      <c r="V2546">
        <f>N2546/Me*dt</f>
        <v>125.99421777564075</v>
      </c>
      <c r="W2546">
        <f>O2546/Me*dt</f>
        <v>19.158039861653084</v>
      </c>
      <c r="Z2546">
        <v>164998741.56075716</v>
      </c>
      <c r="AA2546">
        <v>347016943.29612434</v>
      </c>
      <c r="AB2546">
        <f t="shared" si="2808"/>
        <v>-148178016086.15909</v>
      </c>
      <c r="AC2546">
        <f t="shared" si="2809"/>
        <v>-21884283323.313019</v>
      </c>
    </row>
    <row r="2547" spans="2:29" x14ac:dyDescent="0.3">
      <c r="B2547">
        <f t="shared" si="2812"/>
        <v>-148343014827.71985</v>
      </c>
      <c r="C2547">
        <f t="shared" si="2813"/>
        <v>-22231300266.609142</v>
      </c>
      <c r="D2547">
        <f>B2547+F2547*dt/2</f>
        <v>-148390633874.88214</v>
      </c>
      <c r="E2547">
        <f>C2547+G2547*dt/2</f>
        <v>-21913556983.278324</v>
      </c>
      <c r="F2547">
        <f t="shared" si="2814"/>
        <v>-4409.1710335444441</v>
      </c>
      <c r="G2547">
        <f t="shared" si="2815"/>
        <v>29420.674382483186</v>
      </c>
      <c r="H2547">
        <f>SQRT((xs-B2547)^2+(ys-C2547)^2)</f>
        <v>149999602531.87756</v>
      </c>
      <c r="I2547">
        <f>SQRT((xs-D2547)^2+(ys-E2547)^2)</f>
        <v>149999947338.15311</v>
      </c>
      <c r="J2547">
        <f t="shared" ref="J2547" si="2851">G*Ms*Me/H2547^2</f>
        <v>3.5235471659176114E+22</v>
      </c>
      <c r="K2547">
        <f t="shared" si="2811"/>
        <v>3.5235471659176114E+22</v>
      </c>
      <c r="L2547">
        <f>(xs-D2547)/I2547*K2547</f>
        <v>3.4857438733617938E+22</v>
      </c>
      <c r="M2547">
        <f>(ys-E2547)/I2547*K2547</f>
        <v>5.147565247442248E+21</v>
      </c>
      <c r="N2547">
        <f>(xs-D2547)/I2547*K2547</f>
        <v>3.4857438733617938E+22</v>
      </c>
      <c r="O2547">
        <f>(xs-E2547)/I2547*K2547</f>
        <v>5.147565247442248E+21</v>
      </c>
      <c r="P2547">
        <f t="shared" si="2817"/>
        <v>5.836811576292354E-3</v>
      </c>
      <c r="Q2547">
        <f>M2547/Me</f>
        <v>8.6194997445449559E-4</v>
      </c>
      <c r="R2547">
        <f>F2547+P2547*dt/2</f>
        <v>-4346.1334685204865</v>
      </c>
      <c r="S2547">
        <f>G2547+Q2547*dt/2</f>
        <v>29429.983442207296</v>
      </c>
      <c r="T2547">
        <f>R2547*dt</f>
        <v>-93876482.920042515</v>
      </c>
      <c r="U2547">
        <f>S2547*dt</f>
        <v>635687642.35167766</v>
      </c>
      <c r="V2547">
        <f>N2547/Me*dt</f>
        <v>126.07513004791485</v>
      </c>
      <c r="W2547">
        <f>O2547/Me*dt</f>
        <v>18.618119448217104</v>
      </c>
      <c r="Z2547">
        <v>184584056.30578294</v>
      </c>
      <c r="AA2547">
        <v>337007474.61589026</v>
      </c>
      <c r="AB2547">
        <f t="shared" si="2808"/>
        <v>-148252307254.33411</v>
      </c>
      <c r="AC2547">
        <f t="shared" si="2809"/>
        <v>-21258605149.641575</v>
      </c>
    </row>
    <row r="2548" spans="2:29" x14ac:dyDescent="0.3">
      <c r="B2548">
        <f t="shared" si="2812"/>
        <v>-148436891310.63989</v>
      </c>
      <c r="C2548">
        <f t="shared" si="2813"/>
        <v>-21595612624.257465</v>
      </c>
      <c r="D2548">
        <f>B2548+F2548*dt/2</f>
        <v>-148483148746.39764</v>
      </c>
      <c r="E2548">
        <f>C2548+G2548*dt/2</f>
        <v>-21277668265.236607</v>
      </c>
      <c r="F2548">
        <f t="shared" si="2814"/>
        <v>-4283.095903496529</v>
      </c>
      <c r="G2548">
        <f t="shared" si="2815"/>
        <v>29439.292501931403</v>
      </c>
      <c r="H2548">
        <f>SQRT((xs-B2548)^2+(ys-C2548)^2)</f>
        <v>149999603954.7562</v>
      </c>
      <c r="I2548">
        <f>SQRT((xs-D2548)^2+(ys-E2548)^2)</f>
        <v>149999948761.49225</v>
      </c>
      <c r="J2548">
        <f t="shared" ref="J2548" si="2852">G*Ms*Me/H2548^2</f>
        <v>3.5235470990697023E+22</v>
      </c>
      <c r="K2548">
        <f t="shared" si="2811"/>
        <v>3.5235470990697023E+22</v>
      </c>
      <c r="L2548">
        <f>(xs-D2548)/I2548*K2548</f>
        <v>3.4879169782784379E+22</v>
      </c>
      <c r="M2548">
        <f>(ys-E2548)/I2548*K2548</f>
        <v>4.998192793395728E+21</v>
      </c>
      <c r="N2548">
        <f>(xs-D2548)/I2548*K2548</f>
        <v>3.4879169782784379E+22</v>
      </c>
      <c r="O2548">
        <f>(xs-E2548)/I2548*K2548</f>
        <v>4.998192793395728E+21</v>
      </c>
      <c r="P2548">
        <f t="shared" si="2817"/>
        <v>5.8404503989926953E-3</v>
      </c>
      <c r="Q2548">
        <f>M2548/Me</f>
        <v>8.3693784216271397E-4</v>
      </c>
      <c r="R2548">
        <f>F2548+P2548*dt/2</f>
        <v>-4220.0190391874075</v>
      </c>
      <c r="S2548">
        <f>G2548+Q2548*dt/2</f>
        <v>29448.33143062676</v>
      </c>
      <c r="T2548">
        <f>R2548*dt</f>
        <v>-91152411.24644801</v>
      </c>
      <c r="U2548">
        <f>S2548*dt</f>
        <v>636083958.90153801</v>
      </c>
      <c r="V2548">
        <f>N2548/Me*dt</f>
        <v>126.15372861824221</v>
      </c>
      <c r="W2548">
        <f>O2548/Me*dt</f>
        <v>18.077857390714623</v>
      </c>
      <c r="Z2548">
        <v>203564559.98756689</v>
      </c>
      <c r="AA2548">
        <v>325893761.88114411</v>
      </c>
      <c r="AB2548">
        <f t="shared" si="2808"/>
        <v>-148324479161.89877</v>
      </c>
      <c r="AC2548">
        <f t="shared" si="2809"/>
        <v>-20633634903.474781</v>
      </c>
    </row>
    <row r="2549" spans="2:29" x14ac:dyDescent="0.3">
      <c r="B2549">
        <f t="shared" si="2812"/>
        <v>-148528043721.88635</v>
      </c>
      <c r="C2549">
        <f t="shared" si="2813"/>
        <v>-20959528665.355927</v>
      </c>
      <c r="D2549">
        <f>B2549+F2549*dt/2</f>
        <v>-148572938697.37503</v>
      </c>
      <c r="E2549">
        <f>C2549+G2549*dt/2</f>
        <v>-20641389065.475246</v>
      </c>
      <c r="F2549">
        <f t="shared" si="2814"/>
        <v>-4156.942174878287</v>
      </c>
      <c r="G2549">
        <f t="shared" si="2815"/>
        <v>29457.370359322118</v>
      </c>
      <c r="H2549">
        <f>SQRT((xs-B2549)^2+(ys-C2549)^2)</f>
        <v>149999605378.56244</v>
      </c>
      <c r="I2549">
        <f>SQRT((xs-D2549)^2+(ys-E2549)^2)</f>
        <v>149999950185.746</v>
      </c>
      <c r="J2549">
        <f t="shared" ref="J2549" si="2853">G*Ms*Me/H2549^2</f>
        <v>3.5235470321782152E+22</v>
      </c>
      <c r="K2549">
        <f t="shared" si="2811"/>
        <v>3.5235470321782152E+22</v>
      </c>
      <c r="L2549">
        <f>(xs-D2549)/I2549*K2549</f>
        <v>3.4900260737478468E+22</v>
      </c>
      <c r="M2549">
        <f>(ys-E2549)/I2549*K2549</f>
        <v>4.8487286223514055E+21</v>
      </c>
      <c r="N2549">
        <f>(xs-D2549)/I2549*K2549</f>
        <v>3.4900260737478468E+22</v>
      </c>
      <c r="O2549">
        <f>(xs-E2549)/I2549*K2549</f>
        <v>4.8487286223514055E+21</v>
      </c>
      <c r="P2549">
        <f t="shared" si="2817"/>
        <v>5.843982039095523E-3</v>
      </c>
      <c r="Q2549">
        <f>M2549/Me</f>
        <v>8.119103520347296E-4</v>
      </c>
      <c r="R2549">
        <f>F2549+P2549*dt/2</f>
        <v>-4093.8271688560553</v>
      </c>
      <c r="S2549">
        <f>G2549+Q2549*dt/2</f>
        <v>29466.138991124095</v>
      </c>
      <c r="T2549">
        <f>R2549*dt</f>
        <v>-88426666.847290799</v>
      </c>
      <c r="U2549">
        <f>S2549*dt</f>
        <v>636468602.20828044</v>
      </c>
      <c r="V2549">
        <f>N2549/Me*dt</f>
        <v>126.23001204446329</v>
      </c>
      <c r="W2549">
        <f>O2549/Me*dt</f>
        <v>17.537263603950159</v>
      </c>
      <c r="Z2549">
        <v>221878060.5427759</v>
      </c>
      <c r="AA2549">
        <v>313712220.07338727</v>
      </c>
      <c r="AB2549">
        <f t="shared" si="2808"/>
        <v>-148394592328.19086</v>
      </c>
      <c r="AC2549">
        <f t="shared" si="2809"/>
        <v>-20009347843.074261</v>
      </c>
    </row>
    <row r="2550" spans="2:29" x14ac:dyDescent="0.3">
      <c r="B2550">
        <f t="shared" si="2812"/>
        <v>-148616470388.73364</v>
      </c>
      <c r="C2550">
        <f t="shared" si="2813"/>
        <v>-20323060063.147648</v>
      </c>
      <c r="D2550">
        <f>B2550+F2550*dt/2</f>
        <v>-148660002080.09225</v>
      </c>
      <c r="E2550">
        <f>C2550+G2550*dt/2</f>
        <v>-20004731060.820045</v>
      </c>
      <c r="F2550">
        <f t="shared" si="2814"/>
        <v>-4030.7121628338236</v>
      </c>
      <c r="G2550">
        <f t="shared" si="2815"/>
        <v>29474.907622926068</v>
      </c>
      <c r="H2550">
        <f>SQRT((xs-B2550)^2+(ys-C2550)^2)</f>
        <v>149999606803.27014</v>
      </c>
      <c r="I2550">
        <f>SQRT((xs-D2550)^2+(ys-E2550)^2)</f>
        <v>149999951610.88809</v>
      </c>
      <c r="J2550">
        <f t="shared" ref="J2550" si="2854">G*Ms*Me/H2550^2</f>
        <v>3.5235469652443783E+22</v>
      </c>
      <c r="K2550">
        <f t="shared" si="2811"/>
        <v>3.5235469652443783E+22</v>
      </c>
      <c r="L2550">
        <f>(xs-D2550)/I2550*K2550</f>
        <v>3.4920711210716818E+22</v>
      </c>
      <c r="M2550">
        <f>(ys-E2550)/I2550*K2550</f>
        <v>4.6991754772516816E+21</v>
      </c>
      <c r="N2550">
        <f>(xs-D2550)/I2550*K2550</f>
        <v>3.4920711210716818E+22</v>
      </c>
      <c r="O2550">
        <f>(xs-E2550)/I2550*K2550</f>
        <v>4.6991754772516816E+21</v>
      </c>
      <c r="P2550">
        <f t="shared" si="2817"/>
        <v>5.8474064318012079E-3</v>
      </c>
      <c r="Q2550">
        <f>M2550/Me</f>
        <v>7.8686796337101156E-4</v>
      </c>
      <c r="R2550">
        <f>F2550+P2550*dt/2</f>
        <v>-3967.5601733703706</v>
      </c>
      <c r="S2550">
        <f>G2550+Q2550*dt/2</f>
        <v>29483.405796930474</v>
      </c>
      <c r="T2550">
        <f>R2550*dt</f>
        <v>-85699299.744800001</v>
      </c>
      <c r="U2550">
        <f>S2550*dt</f>
        <v>636841565.21369827</v>
      </c>
      <c r="V2550">
        <f>N2550/Me*dt</f>
        <v>126.3039789269061</v>
      </c>
      <c r="W2550">
        <f>O2550/Me*dt</f>
        <v>16.99634800881385</v>
      </c>
      <c r="Z2550">
        <v>239464551.33550102</v>
      </c>
      <c r="AA2550">
        <v>300502763.00923967</v>
      </c>
      <c r="AB2550">
        <f t="shared" si="2808"/>
        <v>-148462705137.14294</v>
      </c>
      <c r="AC2550">
        <f t="shared" si="2809"/>
        <v>-19385715734.924709</v>
      </c>
    </row>
    <row r="2551" spans="2:29" x14ac:dyDescent="0.3">
      <c r="B2551">
        <f t="shared" si="2812"/>
        <v>-148702169688.47845</v>
      </c>
      <c r="C2551">
        <f t="shared" si="2813"/>
        <v>-19686218497.933949</v>
      </c>
      <c r="D2551">
        <f>B2551+F2551*dt/2</f>
        <v>-148744337296.86465</v>
      </c>
      <c r="E2551">
        <f>C2551+G2551*dt/2</f>
        <v>-19367705935.047852</v>
      </c>
      <c r="F2551">
        <f t="shared" si="2814"/>
        <v>-3904.4081839069177</v>
      </c>
      <c r="G2551">
        <f t="shared" si="2815"/>
        <v>29491.903970934884</v>
      </c>
      <c r="H2551">
        <f>SQRT((xs-B2551)^2+(ys-C2551)^2)</f>
        <v>149999608228.85318</v>
      </c>
      <c r="I2551">
        <f>SQRT((xs-D2551)^2+(ys-E2551)^2)</f>
        <v>149999953036.89243</v>
      </c>
      <c r="J2551">
        <f t="shared" ref="J2551" si="2855">G*Ms*Me/H2551^2</f>
        <v>3.5235468982694208E+22</v>
      </c>
      <c r="K2551">
        <f t="shared" si="2811"/>
        <v>3.5235468982694208E+22</v>
      </c>
      <c r="L2551">
        <f>(xs-D2551)/I2551*K2551</f>
        <v>3.494052082727012E+22</v>
      </c>
      <c r="M2551">
        <f>(ys-E2551)/I2551*K2551</f>
        <v>4.5495361026711633E+21</v>
      </c>
      <c r="N2551">
        <f>(xs-D2551)/I2551*K2551</f>
        <v>3.494052082727012E+22</v>
      </c>
      <c r="O2551">
        <f>(xs-E2551)/I2551*K2551</f>
        <v>4.5495361026711633E+21</v>
      </c>
      <c r="P2551">
        <f t="shared" si="2817"/>
        <v>5.8507235142783182E-3</v>
      </c>
      <c r="Q2551">
        <f>M2551/Me</f>
        <v>7.6181113574533873E-4</v>
      </c>
      <c r="R2551">
        <f>F2551+P2551*dt/2</f>
        <v>-3841.2203699527117</v>
      </c>
      <c r="S2551">
        <f>G2551+Q2551*dt/2</f>
        <v>29500.131531200932</v>
      </c>
      <c r="T2551">
        <f>R2551*dt</f>
        <v>-82970359.990978569</v>
      </c>
      <c r="U2551">
        <f>S2551*dt</f>
        <v>637202841.07394016</v>
      </c>
      <c r="V2551">
        <f>N2551/Me*dt</f>
        <v>126.37562790841167</v>
      </c>
      <c r="W2551">
        <f>O2551/Me*dt</f>
        <v>16.455120532099318</v>
      </c>
      <c r="Z2551">
        <v>256266407.76975191</v>
      </c>
      <c r="AA2551">
        <v>286308672.57092649</v>
      </c>
      <c r="AB2551">
        <f t="shared" si="2808"/>
        <v>-148528873640.69968</v>
      </c>
      <c r="AC2551">
        <f t="shared" si="2809"/>
        <v>-18762706984.289082</v>
      </c>
    </row>
    <row r="2552" spans="2:29" x14ac:dyDescent="0.3">
      <c r="B2552">
        <f t="shared" si="2812"/>
        <v>-148785140048.46942</v>
      </c>
      <c r="C2552">
        <f t="shared" si="2813"/>
        <v>-19049015656.860008</v>
      </c>
      <c r="D2552">
        <f>B2552+F2552*dt/2</f>
        <v>-148825942800.07422</v>
      </c>
      <c r="E2552">
        <f>C2552+G2552*dt/2</f>
        <v>-18730325378.672165</v>
      </c>
      <c r="F2552">
        <f t="shared" si="2814"/>
        <v>-3778.0325559985058</v>
      </c>
      <c r="G2552">
        <f t="shared" si="2815"/>
        <v>29508.359091466984</v>
      </c>
      <c r="H2552">
        <f>SQRT((xs-B2552)^2+(ys-C2552)^2)</f>
        <v>149999609655.28531</v>
      </c>
      <c r="I2552">
        <f>SQRT((xs-D2552)^2+(ys-E2552)^2)</f>
        <v>149999954463.73273</v>
      </c>
      <c r="J2552">
        <f t="shared" ref="J2552" si="2856">G*Ms*Me/H2552^2</f>
        <v>3.523546831254573E+22</v>
      </c>
      <c r="K2552">
        <f t="shared" si="2811"/>
        <v>3.523546831254573E+22</v>
      </c>
      <c r="L2552">
        <f>(xs-D2552)/I2552*K2552</f>
        <v>3.4959689223670071E+22</v>
      </c>
      <c r="M2552">
        <f>(ys-E2552)/I2552*K2552</f>
        <v>4.399813244766307E+21</v>
      </c>
      <c r="N2552">
        <f>(xs-D2552)/I2552*K2552</f>
        <v>3.4959689223670071E+22</v>
      </c>
      <c r="O2552">
        <f>(xs-E2552)/I2552*K2552</f>
        <v>4.399813244766307E+21</v>
      </c>
      <c r="P2552">
        <f t="shared" si="2817"/>
        <v>5.8539332256647807E-3</v>
      </c>
      <c r="Q2552">
        <f>M2552/Me</f>
        <v>7.3674032899636753E-4</v>
      </c>
      <c r="R2552">
        <f>F2552+P2552*dt/2</f>
        <v>-3714.8100771613263</v>
      </c>
      <c r="S2552">
        <f>G2552+Q2552*dt/2</f>
        <v>29516.315887020144</v>
      </c>
      <c r="T2552">
        <f>R2552*dt</f>
        <v>-80239897.666684642</v>
      </c>
      <c r="U2552">
        <f>S2552*dt</f>
        <v>637552423.15963507</v>
      </c>
      <c r="V2552">
        <f>N2552/Me*dt</f>
        <v>126.44495767435926</v>
      </c>
      <c r="W2552">
        <f>O2552/Me*dt</f>
        <v>15.913591106321539</v>
      </c>
      <c r="Z2552">
        <v>272228576.09858519</v>
      </c>
      <c r="AA2552">
        <v>271176456.90170109</v>
      </c>
      <c r="AB2552">
        <f t="shared" si="2808"/>
        <v>-148593151370.03754</v>
      </c>
      <c r="AC2552">
        <f t="shared" si="2809"/>
        <v>-18140286776.798672</v>
      </c>
    </row>
    <row r="2553" spans="2:29" x14ac:dyDescent="0.3">
      <c r="B2553">
        <f t="shared" si="2812"/>
        <v>-148865379946.13611</v>
      </c>
      <c r="C2553">
        <f t="shared" si="2813"/>
        <v>-18411463233.700375</v>
      </c>
      <c r="D2553">
        <f>B2553+F2553*dt/2</f>
        <v>-148904817092.198</v>
      </c>
      <c r="E2553">
        <f>C2553+G2553*dt/2</f>
        <v>-18092601088.728584</v>
      </c>
      <c r="F2553">
        <f t="shared" si="2814"/>
        <v>-3651.5875983241467</v>
      </c>
      <c r="G2553">
        <f t="shared" si="2815"/>
        <v>29524.272682573304</v>
      </c>
      <c r="H2553">
        <f>SQRT((xs-B2553)^2+(ys-C2553)^2)</f>
        <v>149999611082.54034</v>
      </c>
      <c r="I2553">
        <f>SQRT((xs-D2553)^2+(ys-E2553)^2)</f>
        <v>149999955891.38287</v>
      </c>
      <c r="J2553">
        <f t="shared" ref="J2553" si="2857">G*Ms*Me/H2553^2</f>
        <v>3.5235467642010667E+22</v>
      </c>
      <c r="K2553">
        <f t="shared" si="2811"/>
        <v>3.5235467642010667E+22</v>
      </c>
      <c r="L2553">
        <f>(xs-D2553)/I2553*K2553</f>
        <v>3.497821604821599E+22</v>
      </c>
      <c r="M2553">
        <f>(ys-E2553)/I2553*K2553</f>
        <v>4.2500096512250101E+21</v>
      </c>
      <c r="N2553">
        <f>(xs-D2553)/I2553*K2553</f>
        <v>3.497821604821599E+22</v>
      </c>
      <c r="O2553">
        <f>(xs-E2553)/I2553*K2553</f>
        <v>4.2500096512250101E+21</v>
      </c>
      <c r="P2553">
        <f t="shared" si="2817"/>
        <v>5.8570355070689866E-3</v>
      </c>
      <c r="Q2553">
        <f>M2553/Me</f>
        <v>7.1165600321919115E-4</v>
      </c>
      <c r="R2553">
        <f>F2553+P2553*dt/2</f>
        <v>-3588.3316148478016</v>
      </c>
      <c r="S2553">
        <f>G2553+Q2553*dt/2</f>
        <v>29531.95856740807</v>
      </c>
      <c r="T2553">
        <f>R2553*dt</f>
        <v>-77507962.880712509</v>
      </c>
      <c r="U2553">
        <f>S2553*dt</f>
        <v>637890305.0560143</v>
      </c>
      <c r="V2553">
        <f>N2553/Me*dt</f>
        <v>126.51196695269012</v>
      </c>
      <c r="W2553">
        <f>O2553/Me*dt</f>
        <v>15.37176966953453</v>
      </c>
      <c r="Z2553">
        <v>287298753.8112992</v>
      </c>
      <c r="AA2553">
        <v>255155698.03063825</v>
      </c>
      <c r="AB2553">
        <f t="shared" si="2808"/>
        <v>-148655589155.20551</v>
      </c>
      <c r="AC2553">
        <f t="shared" si="2809"/>
        <v>-17518417230.61372</v>
      </c>
    </row>
    <row r="2554" spans="2:29" x14ac:dyDescent="0.3">
      <c r="B2554">
        <f t="shared" si="2812"/>
        <v>-148942887909.01682</v>
      </c>
      <c r="C2554">
        <f t="shared" si="2813"/>
        <v>-17773572928.64436</v>
      </c>
      <c r="D2554">
        <f>B2554+F2554*dt/2</f>
        <v>-148980958725.83563</v>
      </c>
      <c r="E2554">
        <f>C2554+G2554*dt/2</f>
        <v>-17454544768.560139</v>
      </c>
      <c r="F2554">
        <f t="shared" si="2814"/>
        <v>-3525.0756313714564</v>
      </c>
      <c r="G2554">
        <f t="shared" si="2815"/>
        <v>29539.644452242839</v>
      </c>
      <c r="H2554">
        <f>SQRT((xs-B2554)^2+(ys-C2554)^2)</f>
        <v>149999612510.59213</v>
      </c>
      <c r="I2554">
        <f>SQRT((xs-D2554)^2+(ys-E2554)^2)</f>
        <v>149999957319.81662</v>
      </c>
      <c r="J2554">
        <f t="shared" ref="J2554" si="2858">G*Ms*Me/H2554^2</f>
        <v>3.5235466971101304E+22</v>
      </c>
      <c r="K2554">
        <f t="shared" si="2811"/>
        <v>3.5235466971101304E+22</v>
      </c>
      <c r="L2554">
        <f>(xs-D2554)/I2554*K2554</f>
        <v>3.4996100960981298E+22</v>
      </c>
      <c r="M2554">
        <f>(ys-E2554)/I2554*K2554</f>
        <v>4.100128071216185E+21</v>
      </c>
      <c r="N2554">
        <f>(xs-D2554)/I2554*K2554</f>
        <v>3.4996100960981298E+22</v>
      </c>
      <c r="O2554">
        <f>(xs-E2554)/I2554*K2554</f>
        <v>4.100128071216185E+21</v>
      </c>
      <c r="P2554">
        <f t="shared" si="2817"/>
        <v>5.8600303015708798E-3</v>
      </c>
      <c r="Q2554">
        <f>M2554/Me</f>
        <v>6.8655861875689629E-4</v>
      </c>
      <c r="R2554">
        <f>F2554+P2554*dt/2</f>
        <v>-3461.7873041144908</v>
      </c>
      <c r="S2554">
        <f>G2554+Q2554*dt/2</f>
        <v>29547.059285325413</v>
      </c>
      <c r="T2554">
        <f>R2554*dt</f>
        <v>-74774605.768873006</v>
      </c>
      <c r="U2554">
        <f>S2554*dt</f>
        <v>638216480.56302893</v>
      </c>
      <c r="V2554">
        <f>N2554/Me*dt</f>
        <v>126.576654513931</v>
      </c>
      <c r="W2554">
        <f>O2554/Me*dt</f>
        <v>14.829666165148959</v>
      </c>
      <c r="Z2554">
        <v>301427561.00769871</v>
      </c>
      <c r="AA2554">
        <v>238298889.42585766</v>
      </c>
      <c r="AB2554">
        <f t="shared" si="2808"/>
        <v>-148716234953.77798</v>
      </c>
      <c r="AC2554">
        <f t="shared" si="2809"/>
        <v>-16897057558.655474</v>
      </c>
    </row>
    <row r="2555" spans="2:29" x14ac:dyDescent="0.3">
      <c r="B2555">
        <f t="shared" si="2812"/>
        <v>-149017662514.78568</v>
      </c>
      <c r="C2555">
        <f t="shared" si="2813"/>
        <v>-17135356448.081331</v>
      </c>
      <c r="D2555">
        <f>B2555+F2555*dt/2</f>
        <v>-149054366303.73575</v>
      </c>
      <c r="E2555">
        <f>C2555+G2555*dt/2</f>
        <v>-16816168127.602526</v>
      </c>
      <c r="F2555">
        <f t="shared" si="2814"/>
        <v>-3398.4989768575256</v>
      </c>
      <c r="G2555">
        <f t="shared" si="2815"/>
        <v>29554.474118407987</v>
      </c>
      <c r="H2555">
        <f>SQRT((xs-B2555)^2+(ys-C2555)^2)</f>
        <v>149999613939.4144</v>
      </c>
      <c r="I2555">
        <f>SQRT((xs-D2555)^2+(ys-E2555)^2)</f>
        <v>149999958749.00775</v>
      </c>
      <c r="J2555">
        <f t="shared" ref="J2555" si="2859">G*Ms*Me/H2555^2</f>
        <v>3.5235466299829981E+22</v>
      </c>
      <c r="K2555">
        <f t="shared" si="2811"/>
        <v>3.5235466299829981E+22</v>
      </c>
      <c r="L2555">
        <f>(xs-D2555)/I2555*K2555</f>
        <v>3.5013343633819742E+22</v>
      </c>
      <c r="M2555">
        <f>(ys-E2555)/I2555*K2555</f>
        <v>3.9501712553393175E+21</v>
      </c>
      <c r="N2555">
        <f>(xs-D2555)/I2555*K2555</f>
        <v>3.5013343633819742E+22</v>
      </c>
      <c r="O2555">
        <f>(xs-E2555)/I2555*K2555</f>
        <v>3.9501712553393175E+21</v>
      </c>
      <c r="P2555">
        <f t="shared" si="2817"/>
        <v>5.862917554222997E-3</v>
      </c>
      <c r="Q2555">
        <f>M2555/Me</f>
        <v>6.6144863619211605E-4</v>
      </c>
      <c r="R2555">
        <f>F2555+P2555*dt/2</f>
        <v>-3335.179467271917</v>
      </c>
      <c r="S2555">
        <f>G2555+Q2555*dt/2</f>
        <v>29561.61776367886</v>
      </c>
      <c r="T2555">
        <f>R2555*dt</f>
        <v>-72039876.493073404</v>
      </c>
      <c r="U2555">
        <f>S2555*dt</f>
        <v>638530943.69546342</v>
      </c>
      <c r="V2555">
        <f>N2555/Me*dt</f>
        <v>126.63901917121673</v>
      </c>
      <c r="W2555">
        <f>O2555/Me*dt</f>
        <v>14.287290541749707</v>
      </c>
      <c r="Z2555">
        <v>314568702.19793874</v>
      </c>
      <c r="AA2555">
        <v>220661264.00823286</v>
      </c>
      <c r="AB2555">
        <f t="shared" si="2808"/>
        <v>-148775133689.08081</v>
      </c>
      <c r="AC2555">
        <f t="shared" si="2809"/>
        <v>-16276164240.377636</v>
      </c>
    </row>
    <row r="2556" spans="2:29" x14ac:dyDescent="0.3">
      <c r="B2556">
        <f t="shared" si="2812"/>
        <v>-149089702391.27875</v>
      </c>
      <c r="C2556">
        <f t="shared" si="2813"/>
        <v>-16496825504.385868</v>
      </c>
      <c r="D2556">
        <f>B2556+F2556*dt/2</f>
        <v>-149125038478.82175</v>
      </c>
      <c r="E2556">
        <f>C2556+G2556*dt/2</f>
        <v>-16177482881.16921</v>
      </c>
      <c r="F2556">
        <f t="shared" si="2814"/>
        <v>-3271.8599576863089</v>
      </c>
      <c r="G2556">
        <f t="shared" si="2815"/>
        <v>29568.761408949737</v>
      </c>
      <c r="H2556">
        <f>SQRT((xs-B2556)^2+(ys-C2556)^2)</f>
        <v>149999615368.98096</v>
      </c>
      <c r="I2556">
        <f>SQRT((xs-D2556)^2+(ys-E2556)^2)</f>
        <v>149999960178.93002</v>
      </c>
      <c r="J2556">
        <f t="shared" ref="J2556" si="2860">G*Ms*Me/H2556^2</f>
        <v>3.5235465628209E+22</v>
      </c>
      <c r="K2556">
        <f t="shared" si="2811"/>
        <v>3.5235465628209E+22</v>
      </c>
      <c r="L2556">
        <f>(xs-D2556)/I2556*K2556</f>
        <v>3.5029943750371398E+22</v>
      </c>
      <c r="M2556">
        <f>(ys-E2556)/I2556*K2556</f>
        <v>3.8001419555739727E+21</v>
      </c>
      <c r="N2556">
        <f>(xs-D2556)/I2556*K2556</f>
        <v>3.5029943750371398E+22</v>
      </c>
      <c r="O2556">
        <f>(xs-E2556)/I2556*K2556</f>
        <v>3.8001419555739727E+21</v>
      </c>
      <c r="P2556">
        <f t="shared" si="2817"/>
        <v>5.8656972120514732E-3</v>
      </c>
      <c r="Q2556">
        <f>M2556/Me</f>
        <v>6.363265163385754E-4</v>
      </c>
      <c r="R2556">
        <f>F2556+P2556*dt/2</f>
        <v>-3208.5104277961532</v>
      </c>
      <c r="S2556">
        <f>G2556+Q2556*dt/2</f>
        <v>29575.633735326192</v>
      </c>
      <c r="T2556">
        <f>R2556*dt</f>
        <v>-69303825.240396902</v>
      </c>
      <c r="U2556">
        <f>S2556*dt</f>
        <v>638833688.68304574</v>
      </c>
      <c r="V2556">
        <f>N2556/Me*dt</f>
        <v>126.69905978031183</v>
      </c>
      <c r="W2556">
        <f>O2556/Me*dt</f>
        <v>13.744652752913229</v>
      </c>
      <c r="Z2556">
        <v>326679117.99780327</v>
      </c>
      <c r="AA2556">
        <v>202300613.18889514</v>
      </c>
      <c r="AB2556">
        <f t="shared" si="2808"/>
        <v>-148832327098.52133</v>
      </c>
      <c r="AC2556">
        <f t="shared" si="2809"/>
        <v>-15655691202.513927</v>
      </c>
    </row>
    <row r="2557" spans="2:29" x14ac:dyDescent="0.3">
      <c r="B2557">
        <f t="shared" si="2812"/>
        <v>-149159006216.51913</v>
      </c>
      <c r="C2557">
        <f t="shared" si="2813"/>
        <v>-15857991815.702822</v>
      </c>
      <c r="D2557">
        <f>B2557+F2557*dt/2</f>
        <v>-149192973954.21652</v>
      </c>
      <c r="E2557">
        <f>C2557+G2557*dt/2</f>
        <v>-15538500750.236433</v>
      </c>
      <c r="F2557">
        <f t="shared" si="2814"/>
        <v>-3145.160897905997</v>
      </c>
      <c r="G2557">
        <f t="shared" si="2815"/>
        <v>29582.50606170265</v>
      </c>
      <c r="H2557">
        <f>SQRT((xs-B2557)^2+(ys-C2557)^2)</f>
        <v>149999616799.2655</v>
      </c>
      <c r="I2557">
        <f>SQRT((xs-D2557)^2+(ys-E2557)^2)</f>
        <v>149999961609.55719</v>
      </c>
      <c r="J2557">
        <f t="shared" ref="J2557" si="2861">G*Ms*Me/H2557^2</f>
        <v>3.5235464956250734E+22</v>
      </c>
      <c r="K2557">
        <f t="shared" si="2811"/>
        <v>3.5235464956250734E+22</v>
      </c>
      <c r="L2557">
        <f>(xs-D2557)/I2557*K2557</f>
        <v>3.5045901006068553E+22</v>
      </c>
      <c r="M2557">
        <f>(ys-E2557)/I2557*K2557</f>
        <v>3.650042925229305E+21</v>
      </c>
      <c r="N2557">
        <f>(xs-D2557)/I2557*K2557</f>
        <v>3.5045901006068553E+22</v>
      </c>
      <c r="O2557">
        <f>(xs-E2557)/I2557*K2557</f>
        <v>3.650042925229305E+21</v>
      </c>
      <c r="P2557">
        <f t="shared" si="2817"/>
        <v>5.8683692240570247E-3</v>
      </c>
      <c r="Q2557">
        <f>M2557/Me</f>
        <v>6.1119272023263643E-4</v>
      </c>
      <c r="R2557">
        <f>F2557+P2557*dt/2</f>
        <v>-3081.7825102861812</v>
      </c>
      <c r="S2557">
        <f>G2557+Q2557*dt/2</f>
        <v>29589.106943081162</v>
      </c>
      <c r="T2557">
        <f>R2557*dt</f>
        <v>-66566502.222181514</v>
      </c>
      <c r="U2557">
        <f>S2557*dt</f>
        <v>639124709.97055316</v>
      </c>
      <c r="V2557">
        <f>N2557/Me*dt</f>
        <v>126.75677523963174</v>
      </c>
      <c r="W2557">
        <f>O2557/Me*dt</f>
        <v>13.201762757024946</v>
      </c>
      <c r="Z2557">
        <v>337719126.22235614</v>
      </c>
      <c r="AA2557">
        <v>183277097.52325329</v>
      </c>
      <c r="AB2557">
        <f t="shared" si="2808"/>
        <v>-148887853592.51895</v>
      </c>
      <c r="AC2557">
        <f t="shared" si="2809"/>
        <v>-15035590008.209017</v>
      </c>
    </row>
    <row r="2558" spans="2:29" x14ac:dyDescent="0.3">
      <c r="B2558">
        <f t="shared" si="2812"/>
        <v>-149225572718.7413</v>
      </c>
      <c r="C2558">
        <f t="shared" si="2813"/>
        <v>-15218867105.732269</v>
      </c>
      <c r="D2558">
        <f>B2558+F2558*dt/2</f>
        <v>-149258171483.26611</v>
      </c>
      <c r="E2558">
        <f>C2558+G2558*dt/2</f>
        <v>-14899233461.228106</v>
      </c>
      <c r="F2558">
        <f t="shared" si="2814"/>
        <v>-3018.4041226663653</v>
      </c>
      <c r="G2558">
        <f t="shared" si="2815"/>
        <v>29595.707824459674</v>
      </c>
      <c r="H2558">
        <f>SQRT((xs-B2558)^2+(ys-C2558)^2)</f>
        <v>149999618230.24179</v>
      </c>
      <c r="I2558">
        <f>SQRT((xs-D2558)^2+(ys-E2558)^2)</f>
        <v>149999963040.86298</v>
      </c>
      <c r="J2558">
        <f t="shared" ref="J2558" si="2862">G*Ms*Me/H2558^2</f>
        <v>3.5235464283967493E+22</v>
      </c>
      <c r="K2558">
        <f t="shared" si="2811"/>
        <v>3.5235464283967493E+22</v>
      </c>
      <c r="L2558">
        <f>(xs-D2558)/I2558*K2558</f>
        <v>3.5061215108141146E+22</v>
      </c>
      <c r="M2558">
        <f>(ys-E2558)/I2558*K2558</f>
        <v>3.4998769188935125E+21</v>
      </c>
      <c r="N2558">
        <f>(xs-D2558)/I2558*K2558</f>
        <v>3.5061215108141146E+22</v>
      </c>
      <c r="O2558">
        <f>(xs-E2558)/I2558*K2558</f>
        <v>3.4998769188935125E+21</v>
      </c>
      <c r="P2558">
        <f t="shared" si="2817"/>
        <v>5.8709335412158647E-3</v>
      </c>
      <c r="Q2558">
        <f>M2558/Me</f>
        <v>5.8604770912483461E-4</v>
      </c>
      <c r="R2558">
        <f>F2558+P2558*dt/2</f>
        <v>-2954.9980404212338</v>
      </c>
      <c r="S2558">
        <f>G2558+Q2558*dt/2</f>
        <v>29602.037139718221</v>
      </c>
      <c r="T2558">
        <f>R2558*dt</f>
        <v>-63827957.673098646</v>
      </c>
      <c r="U2558">
        <f>S2558*dt</f>
        <v>639404002.21791351</v>
      </c>
      <c r="V2558">
        <f>N2558/Me*dt</f>
        <v>126.81216449026267</v>
      </c>
      <c r="W2558">
        <f>O2558/Me*dt</f>
        <v>12.658630517096428</v>
      </c>
      <c r="Z2558">
        <v>347652551.91561353</v>
      </c>
      <c r="AA2558">
        <v>163653049.60172302</v>
      </c>
      <c r="AB2558">
        <f t="shared" si="2808"/>
        <v>-148941748124.49878</v>
      </c>
      <c r="AC2558">
        <f t="shared" si="2809"/>
        <v>-14415810053.912634</v>
      </c>
    </row>
    <row r="2559" spans="2:29" x14ac:dyDescent="0.3">
      <c r="B2559">
        <f t="shared" si="2812"/>
        <v>-149289400676.4144</v>
      </c>
      <c r="C2559">
        <f t="shared" si="2813"/>
        <v>-14579463103.514357</v>
      </c>
      <c r="D2559">
        <f>B2559+F2559*dt/2</f>
        <v>-149320629869.56271</v>
      </c>
      <c r="E2559">
        <f>C2559+G2559*dt/2</f>
        <v>-14259692745.800608</v>
      </c>
      <c r="F2559">
        <f t="shared" si="2814"/>
        <v>-2891.5919581761027</v>
      </c>
      <c r="G2559">
        <f t="shared" si="2815"/>
        <v>29608.366454976771</v>
      </c>
      <c r="H2559">
        <f>SQRT((xs-B2559)^2+(ys-C2559)^2)</f>
        <v>149999619661.88361</v>
      </c>
      <c r="I2559">
        <f>SQRT((xs-D2559)^2+(ys-E2559)^2)</f>
        <v>149999964472.82108</v>
      </c>
      <c r="J2559">
        <f t="shared" ref="J2559" si="2863">G*Ms*Me/H2559^2</f>
        <v>3.52354636113716E+22</v>
      </c>
      <c r="K2559">
        <f t="shared" si="2811"/>
        <v>3.52354636113716E+22</v>
      </c>
      <c r="L2559">
        <f>(xs-D2559)/I2559*K2559</f>
        <v>3.5075885775622228E+22</v>
      </c>
      <c r="M2559">
        <f>(ys-E2559)/I2559*K2559</f>
        <v>3.3496466923832953E+21</v>
      </c>
      <c r="N2559">
        <f>(xs-D2559)/I2559*K2559</f>
        <v>3.5075885775622228E+22</v>
      </c>
      <c r="O2559">
        <f>(xs-E2559)/I2559*K2559</f>
        <v>3.3496466923832953E+21</v>
      </c>
      <c r="P2559">
        <f t="shared" si="2817"/>
        <v>5.8733901164806134E-3</v>
      </c>
      <c r="Q2559">
        <f>M2559/Me</f>
        <v>5.6089194447141578E-4</v>
      </c>
      <c r="R2559">
        <f>F2559+P2559*dt/2</f>
        <v>-2828.1593449181119</v>
      </c>
      <c r="S2559">
        <f>G2559+Q2559*dt/2</f>
        <v>29614.424087977062</v>
      </c>
      <c r="T2559">
        <f>R2559*dt</f>
        <v>-61088241.850231215</v>
      </c>
      <c r="U2559">
        <f>S2559*dt</f>
        <v>639671560.30030453</v>
      </c>
      <c r="V2559">
        <f>N2559/Me*dt</f>
        <v>126.86522651598125</v>
      </c>
      <c r="W2559">
        <f>O2559/Me*dt</f>
        <v>12.115266000582581</v>
      </c>
      <c r="Z2559">
        <v>356446845.89011413</v>
      </c>
      <c r="AA2559">
        <v>143492769.8228029</v>
      </c>
      <c r="AB2559">
        <f t="shared" si="2808"/>
        <v>-148994042072.37451</v>
      </c>
      <c r="AC2559">
        <f t="shared" si="2809"/>
        <v>-13796298773.391249</v>
      </c>
    </row>
    <row r="2560" spans="2:29" x14ac:dyDescent="0.3">
      <c r="B2560">
        <f t="shared" si="2812"/>
        <v>-149350488918.26462</v>
      </c>
      <c r="C2560">
        <f t="shared" si="2813"/>
        <v>-13939791543.214052</v>
      </c>
      <c r="D2560">
        <f>B2560+F2560*dt/2</f>
        <v>-149380347966.96655</v>
      </c>
      <c r="E2560">
        <f>C2560+G2560*dt/2</f>
        <v>-13619890340.627497</v>
      </c>
      <c r="F2560">
        <f t="shared" si="2814"/>
        <v>-2764.7267316601215</v>
      </c>
      <c r="G2560">
        <f t="shared" si="2815"/>
        <v>29620.481720977354</v>
      </c>
      <c r="H2560">
        <f>SQRT((xs-B2560)^2+(ys-C2560)^2)</f>
        <v>149999621094.16458</v>
      </c>
      <c r="I2560">
        <f>SQRT((xs-D2560)^2+(ys-E2560)^2)</f>
        <v>149999965905.40521</v>
      </c>
      <c r="J2560">
        <f t="shared" ref="J2560" si="2864">G*Ms*Me/H2560^2</f>
        <v>3.523546293847545E+22</v>
      </c>
      <c r="K2560">
        <f t="shared" si="2811"/>
        <v>3.523546293847545E+22</v>
      </c>
      <c r="L2560">
        <f>(xs-D2560)/I2560*K2560</f>
        <v>3.5089912739353151E+22</v>
      </c>
      <c r="M2560">
        <f>(ys-E2560)/I2560*K2560</f>
        <v>3.1993550026932822E+21</v>
      </c>
      <c r="N2560">
        <f>(xs-D2560)/I2560*K2560</f>
        <v>3.5089912739353151E+22</v>
      </c>
      <c r="O2560">
        <f>(xs-E2560)/I2560*K2560</f>
        <v>3.1993550026932822E+21</v>
      </c>
      <c r="P2560">
        <f t="shared" si="2817"/>
        <v>5.8757389047811703E-3</v>
      </c>
      <c r="Q2560">
        <f>M2560/Me</f>
        <v>5.3572588792586773E-4</v>
      </c>
      <c r="R2560">
        <f>F2560+P2560*dt/2</f>
        <v>-2701.2687514884847</v>
      </c>
      <c r="S2560">
        <f>G2560+Q2560*dt/2</f>
        <v>29626.267560566954</v>
      </c>
      <c r="T2560">
        <f>R2560*dt</f>
        <v>-58347405.032151267</v>
      </c>
      <c r="U2560">
        <f>S2560*dt</f>
        <v>639927379.30824625</v>
      </c>
      <c r="V2560">
        <f>N2560/Me*dt</f>
        <v>126.91596034327328</v>
      </c>
      <c r="W2560">
        <f>O2560/Me*dt</f>
        <v>11.571679179198743</v>
      </c>
      <c r="Z2560">
        <v>364073191.387887</v>
      </c>
      <c r="AA2560">
        <v>122862315.7174648</v>
      </c>
      <c r="AB2560">
        <f t="shared" si="2808"/>
        <v>-149044763131.90891</v>
      </c>
      <c r="AC2560">
        <f t="shared" si="2809"/>
        <v>-13177001848.188341</v>
      </c>
    </row>
    <row r="2561" spans="2:29" x14ac:dyDescent="0.3">
      <c r="B2561">
        <f t="shared" si="2812"/>
        <v>-149408836323.29678</v>
      </c>
      <c r="C2561">
        <f t="shared" si="2813"/>
        <v>-13299864163.905806</v>
      </c>
      <c r="D2561">
        <f>B2561+F2561*dt/2</f>
        <v>-149437324679.62701</v>
      </c>
      <c r="E2561">
        <f>C2561+G2561*dt/2</f>
        <v>-12979837987.184114</v>
      </c>
      <c r="F2561">
        <f t="shared" si="2814"/>
        <v>-2637.8107713168483</v>
      </c>
      <c r="G2561">
        <f t="shared" si="2815"/>
        <v>29632.053400156554</v>
      </c>
      <c r="H2561">
        <f>SQRT((xs-B2561)^2+(ys-C2561)^2)</f>
        <v>149999622527.0585</v>
      </c>
      <c r="I2561">
        <f>SQRT((xs-D2561)^2+(ys-E2561)^2)</f>
        <v>149999967338.58914</v>
      </c>
      <c r="J2561">
        <f t="shared" ref="J2561" si="2865">G*Ms*Me/H2561^2</f>
        <v>3.5235462265291353E+22</v>
      </c>
      <c r="K2561">
        <f t="shared" si="2811"/>
        <v>3.5235462265291353E+22</v>
      </c>
      <c r="L2561">
        <f>(xs-D2561)/I2561*K2561</f>
        <v>3.510329574198836E+22</v>
      </c>
      <c r="M2561">
        <f>(ys-E2561)/I2561*K2561</f>
        <v>3.0490046079454224E+21</v>
      </c>
      <c r="N2561">
        <f>(xs-D2561)/I2561*K2561</f>
        <v>3.510329574198836E+22</v>
      </c>
      <c r="O2561">
        <f>(xs-E2561)/I2561*K2561</f>
        <v>3.0490046079454224E+21</v>
      </c>
      <c r="P2561">
        <f t="shared" si="2817"/>
        <v>5.8779798630255124E-3</v>
      </c>
      <c r="Q2561">
        <f>M2561/Me</f>
        <v>5.1055000133044576E-4</v>
      </c>
      <c r="R2561">
        <f>F2561+P2561*dt/2</f>
        <v>-2574.3285887961729</v>
      </c>
      <c r="S2561">
        <f>G2561+Q2561*dt/2</f>
        <v>29637.567340170921</v>
      </c>
      <c r="T2561">
        <f>R2561*dt</f>
        <v>-55605497.517997332</v>
      </c>
      <c r="U2561">
        <f>S2561*dt</f>
        <v>640171454.54769194</v>
      </c>
      <c r="V2561">
        <f>N2561/Me*dt</f>
        <v>126.96436504135107</v>
      </c>
      <c r="W2561">
        <f>O2561/Me*dt</f>
        <v>11.027880028737629</v>
      </c>
      <c r="Z2561">
        <v>370506598.51321542</v>
      </c>
      <c r="AA2561">
        <v>101829285.51496811</v>
      </c>
      <c r="AB2561">
        <f t="shared" si="2808"/>
        <v>-149093935222.30157</v>
      </c>
      <c r="AC2561">
        <f t="shared" si="2809"/>
        <v>-12557863423.843145</v>
      </c>
    </row>
    <row r="2562" spans="2:29" x14ac:dyDescent="0.3">
      <c r="B2562">
        <f t="shared" si="2812"/>
        <v>-149464441820.81479</v>
      </c>
      <c r="C2562">
        <f t="shared" si="2813"/>
        <v>-12659692709.358114</v>
      </c>
      <c r="D2562">
        <f>B2562+F2562*dt/2</f>
        <v>-149491558962.00256</v>
      </c>
      <c r="E2562">
        <f>C2562+G2562*dt/2</f>
        <v>-12339547431.532112</v>
      </c>
      <c r="F2562">
        <f t="shared" si="2814"/>
        <v>-2510.8464062754974</v>
      </c>
      <c r="G2562">
        <f t="shared" si="2815"/>
        <v>29643.081280185292</v>
      </c>
      <c r="H2562">
        <f>SQRT((xs-B2562)^2+(ys-C2562)^2)</f>
        <v>149999623960.539</v>
      </c>
      <c r="I2562">
        <f>SQRT((xs-D2562)^2+(ys-E2562)^2)</f>
        <v>149999968772.3465</v>
      </c>
      <c r="J2562">
        <f t="shared" ref="J2562" si="2866">G*Ms*Me/H2562^2</f>
        <v>3.523546159183169E+22</v>
      </c>
      <c r="K2562">
        <f t="shared" si="2811"/>
        <v>3.523546159183169E+22</v>
      </c>
      <c r="L2562">
        <f>(xs-D2562)/I2562*K2562</f>
        <v>3.5116034538000286E+22</v>
      </c>
      <c r="M2562">
        <f>(ys-E2562)/I2562*K2562</f>
        <v>2.8985982673383829E+21</v>
      </c>
      <c r="N2562">
        <f>(xs-D2562)/I2562*K2562</f>
        <v>3.5116034538000286E+22</v>
      </c>
      <c r="O2562">
        <f>(xs-E2562)/I2562*K2562</f>
        <v>2.8985982673383829E+21</v>
      </c>
      <c r="P2562">
        <f t="shared" si="2817"/>
        <v>5.8801129501005163E-3</v>
      </c>
      <c r="Q2562">
        <f>M2562/Me</f>
        <v>4.853647467076997E-4</v>
      </c>
      <c r="R2562">
        <f>F2562+P2562*dt/2</f>
        <v>-2447.3411864144118</v>
      </c>
      <c r="S2562">
        <f>G2562+Q2562*dt/2</f>
        <v>29648.323219449736</v>
      </c>
      <c r="T2562">
        <f>R2562*dt</f>
        <v>-52862569.626551293</v>
      </c>
      <c r="U2562">
        <f>S2562*dt</f>
        <v>640403781.54011428</v>
      </c>
      <c r="V2562">
        <f>N2562/Me*dt</f>
        <v>127.01043972217116</v>
      </c>
      <c r="W2562">
        <f>O2562/Me*dt</f>
        <v>10.483878528886313</v>
      </c>
      <c r="Z2562">
        <v>375725986.12764019</v>
      </c>
      <c r="AA2562">
        <v>80462596.659090325</v>
      </c>
      <c r="AB2562">
        <f t="shared" si="2808"/>
        <v>-149141578404.31369</v>
      </c>
      <c r="AC2562">
        <f t="shared" si="2809"/>
        <v>-11938826331.158911</v>
      </c>
    </row>
    <row r="2563" spans="2:29" x14ac:dyDescent="0.3">
      <c r="B2563">
        <f t="shared" si="2812"/>
        <v>-149517304390.44135</v>
      </c>
      <c r="C2563">
        <f t="shared" si="2813"/>
        <v>-12019288927.818001</v>
      </c>
      <c r="D2563">
        <f>B2563+F2563*dt/2</f>
        <v>-149543049818.88013</v>
      </c>
      <c r="E2563">
        <f>C2563+G2563*dt/2</f>
        <v>-11699030424.103888</v>
      </c>
      <c r="F2563">
        <f t="shared" si="2814"/>
        <v>-2383.8359665533262</v>
      </c>
      <c r="G2563">
        <f t="shared" si="2815"/>
        <v>29653.565158714177</v>
      </c>
      <c r="H2563">
        <f>SQRT((xs-B2563)^2+(ys-C2563)^2)</f>
        <v>149999625394.57977</v>
      </c>
      <c r="I2563">
        <f>SQRT((xs-D2563)^2+(ys-E2563)^2)</f>
        <v>149999970206.65094</v>
      </c>
      <c r="J2563">
        <f t="shared" ref="J2563" si="2867">G*Ms*Me/H2563^2</f>
        <v>3.5235460918108834E+22</v>
      </c>
      <c r="K2563">
        <f t="shared" si="2811"/>
        <v>3.5235460918108834E+22</v>
      </c>
      <c r="L2563">
        <f>(xs-D2563)/I2563*K2563</f>
        <v>3.5128128893683728E+22</v>
      </c>
      <c r="M2563">
        <f>(ys-E2563)/I2563*K2563</f>
        <v>2.7481387410969036E+21</v>
      </c>
      <c r="N2563">
        <f>(xs-D2563)/I2563*K2563</f>
        <v>3.5128128893683728E+22</v>
      </c>
      <c r="O2563">
        <f>(xs-E2563)/I2563*K2563</f>
        <v>2.7481387410969036E+21</v>
      </c>
      <c r="P2563">
        <f t="shared" si="2817"/>
        <v>5.8821381268726932E-3</v>
      </c>
      <c r="Q2563">
        <f>M2563/Me</f>
        <v>4.6017058625199322E-4</v>
      </c>
      <c r="R2563">
        <f>F2563+P2563*dt/2</f>
        <v>-2320.3088747831011</v>
      </c>
      <c r="S2563">
        <f>G2563+Q2563*dt/2</f>
        <v>29658.535001045697</v>
      </c>
      <c r="T2563">
        <f>R2563*dt</f>
        <v>-50118671.695314981</v>
      </c>
      <c r="U2563">
        <f>S2563*dt</f>
        <v>640624356.02258706</v>
      </c>
      <c r="V2563">
        <f>N2563/Me*dt</f>
        <v>127.05418354045017</v>
      </c>
      <c r="W2563">
        <f>O2563/Me*dt</f>
        <v>9.9396846630430531</v>
      </c>
      <c r="Z2563">
        <v>379714250.93870759</v>
      </c>
      <c r="AA2563">
        <v>58832260.000328757</v>
      </c>
      <c r="AB2563">
        <f t="shared" si="2808"/>
        <v>-149187708811.19794</v>
      </c>
      <c r="AC2563">
        <f t="shared" si="2809"/>
        <v>-11319832311.795086</v>
      </c>
    </row>
    <row r="2564" spans="2:29" x14ac:dyDescent="0.3">
      <c r="B2564">
        <f t="shared" si="2812"/>
        <v>-149567423062.13666</v>
      </c>
      <c r="C2564">
        <f t="shared" si="2813"/>
        <v>-11378664571.795414</v>
      </c>
      <c r="D2564">
        <f>B2564+F2564*dt/2</f>
        <v>-149591796305.39319</v>
      </c>
      <c r="E2564">
        <f>C2564+G2564*dt/2</f>
        <v>-11058298719.48694</v>
      </c>
      <c r="F2564">
        <f t="shared" si="2814"/>
        <v>-2256.7817830128761</v>
      </c>
      <c r="G2564">
        <f t="shared" si="2815"/>
        <v>29663.504843377221</v>
      </c>
      <c r="H2564">
        <f>SQRT((xs-B2564)^2+(ys-C2564)^2)</f>
        <v>149999626829.15448</v>
      </c>
      <c r="I2564">
        <f>SQRT((xs-D2564)^2+(ys-E2564)^2)</f>
        <v>149999971641.47617</v>
      </c>
      <c r="J2564">
        <f t="shared" ref="J2564" si="2868">G*Ms*Me/H2564^2</f>
        <v>3.5235460244135146E+22</v>
      </c>
      <c r="K2564">
        <f t="shared" si="2811"/>
        <v>3.5235460244135146E+22</v>
      </c>
      <c r="L2564">
        <f>(xs-D2564)/I2564*K2564</f>
        <v>3.5139578587160141E+22</v>
      </c>
      <c r="M2564">
        <f>(ys-E2564)/I2564*K2564</f>
        <v>2.5976287904211377E+21</v>
      </c>
      <c r="N2564">
        <f>(xs-D2564)/I2564*K2564</f>
        <v>3.5139578587160141E+22</v>
      </c>
      <c r="O2564">
        <f>(xs-E2564)/I2564*K2564</f>
        <v>2.5976287904211377E+21</v>
      </c>
      <c r="P2564">
        <f t="shared" si="2817"/>
        <v>5.8840553561889048E-3</v>
      </c>
      <c r="Q2564">
        <f>M2564/Me</f>
        <v>4.3496798232102099E-4</v>
      </c>
      <c r="R2564">
        <f>F2564+P2564*dt/2</f>
        <v>-2193.2339851660358</v>
      </c>
      <c r="S2564">
        <f>G2564+Q2564*dt/2</f>
        <v>29668.202497586288</v>
      </c>
      <c r="T2564">
        <f>R2564*dt</f>
        <v>-47373854.079586372</v>
      </c>
      <c r="U2564">
        <f>S2564*dt</f>
        <v>640833173.94786382</v>
      </c>
      <c r="V2564">
        <f>N2564/Me*dt</f>
        <v>127.09559569368034</v>
      </c>
      <c r="W2564">
        <f>O2564/Me*dt</f>
        <v>9.3953084181340536</v>
      </c>
      <c r="Z2564">
        <v>382458323.55590922</v>
      </c>
      <c r="AA2564">
        <v>37009150.403815329</v>
      </c>
      <c r="AB2564">
        <f t="shared" si="2808"/>
        <v>-149232338592.66034</v>
      </c>
      <c r="AC2564">
        <f t="shared" si="2809"/>
        <v>-10700822247.443733</v>
      </c>
    </row>
    <row r="2565" spans="2:29" x14ac:dyDescent="0.3">
      <c r="B2565">
        <f t="shared" si="2812"/>
        <v>-149614796916.21625</v>
      </c>
      <c r="C2565">
        <f t="shared" si="2813"/>
        <v>-10737831397.847549</v>
      </c>
      <c r="D2565">
        <f>B2565+F2565*dt/2</f>
        <v>-149637797527.03931</v>
      </c>
      <c r="E2565">
        <f>C2565+G2565*dt/2</f>
        <v>-10417364076.20816</v>
      </c>
      <c r="F2565">
        <f t="shared" si="2814"/>
        <v>-2129.6861873191956</v>
      </c>
      <c r="G2565">
        <f t="shared" si="2815"/>
        <v>29672.900151795355</v>
      </c>
      <c r="H2565">
        <f>SQRT((xs-B2565)^2+(ys-C2565)^2)</f>
        <v>149999628264.23682</v>
      </c>
      <c r="I2565">
        <f>SQRT((xs-D2565)^2+(ys-E2565)^2)</f>
        <v>149999973076.79587</v>
      </c>
      <c r="J2565">
        <f t="shared" ref="J2565" si="2869">G*Ms*Me/H2565^2</f>
        <v>3.5235459569922987E+22</v>
      </c>
      <c r="K2565">
        <f t="shared" si="2811"/>
        <v>3.5235459569922987E+22</v>
      </c>
      <c r="L2565">
        <f>(xs-D2565)/I2565*K2565</f>
        <v>3.5150383408381753E+22</v>
      </c>
      <c r="M2565">
        <f>(ys-E2565)/I2565*K2565</f>
        <v>2.4470711774359836E+21</v>
      </c>
      <c r="N2565">
        <f>(xs-D2565)/I2565*K2565</f>
        <v>3.5150383408381753E+22</v>
      </c>
      <c r="O2565">
        <f>(xs-E2565)/I2565*K2565</f>
        <v>2.4470711774359836E+21</v>
      </c>
      <c r="P2565">
        <f t="shared" si="2817"/>
        <v>5.8858646028770514E-3</v>
      </c>
      <c r="Q2565">
        <f>M2565/Me</f>
        <v>4.0975739742732479E-4</v>
      </c>
      <c r="R2565">
        <f>F2565+P2565*dt/2</f>
        <v>-2066.1188496081236</v>
      </c>
      <c r="S2565">
        <f>G2565+Q2565*dt/2</f>
        <v>29677.325531687569</v>
      </c>
      <c r="T2565">
        <f>R2565*dt</f>
        <v>-44628167.151535466</v>
      </c>
      <c r="U2565">
        <f>S2565*dt</f>
        <v>641030231.48445153</v>
      </c>
      <c r="V2565">
        <f>N2565/Me*dt</f>
        <v>127.13467542214431</v>
      </c>
      <c r="W2565">
        <f>O2565/Me*dt</f>
        <v>8.850759784430215</v>
      </c>
      <c r="Z2565">
        <v>383949211.32995039</v>
      </c>
      <c r="AA2565">
        <v>15064774.524451833</v>
      </c>
      <c r="AB2565">
        <f t="shared" si="2808"/>
        <v>-149275475872.03784</v>
      </c>
      <c r="AC2565">
        <f t="shared" si="2809"/>
        <v>-10081736391.838646</v>
      </c>
    </row>
    <row r="2566" spans="2:29" x14ac:dyDescent="0.3">
      <c r="B2566">
        <f t="shared" si="2812"/>
        <v>-149659425083.3678</v>
      </c>
      <c r="C2566">
        <f t="shared" si="2813"/>
        <v>-10096801166.363098</v>
      </c>
      <c r="D2566">
        <f>B2566+F2566*dt/2</f>
        <v>-149681052639.69629</v>
      </c>
      <c r="E2566">
        <f>C2566+G2566*dt/2</f>
        <v>-9776238256.5180359</v>
      </c>
      <c r="F2566">
        <f t="shared" si="2814"/>
        <v>-2002.5515118970513</v>
      </c>
      <c r="G2566">
        <f t="shared" si="2815"/>
        <v>29681.750911579784</v>
      </c>
      <c r="H2566">
        <f>SQRT((xs-B2566)^2+(ys-C2566)^2)</f>
        <v>149999629699.80042</v>
      </c>
      <c r="I2566">
        <f>SQRT((xs-D2566)^2+(ys-E2566)^2)</f>
        <v>149999974512.58365</v>
      </c>
      <c r="J2566">
        <f t="shared" ref="J2566" si="2870">G*Ms*Me/H2566^2</f>
        <v>3.523545889548475E+22</v>
      </c>
      <c r="K2566">
        <f t="shared" si="2811"/>
        <v>3.523545889548475E+22</v>
      </c>
      <c r="L2566">
        <f>(xs-D2566)/I2566*K2566</f>
        <v>3.5160543159135402E+22</v>
      </c>
      <c r="M2566">
        <f>(ys-E2566)/I2566*K2566</f>
        <v>2.2964686651403985E+21</v>
      </c>
      <c r="N2566">
        <f>(xs-D2566)/I2566*K2566</f>
        <v>3.5160543159135402E+22</v>
      </c>
      <c r="O2566">
        <f>(xs-E2566)/I2566*K2566</f>
        <v>2.2964686651403985E+21</v>
      </c>
      <c r="P2566">
        <f t="shared" si="2817"/>
        <v>5.8875658337467184E-3</v>
      </c>
      <c r="Q2566">
        <f>M2566/Me</f>
        <v>3.8453929422980549E-4</v>
      </c>
      <c r="R2566">
        <f>F2566+P2566*dt/2</f>
        <v>-1938.9658008925867</v>
      </c>
      <c r="S2566">
        <f>G2566+Q2566*dt/2</f>
        <v>29685.903935957467</v>
      </c>
      <c r="T2566">
        <f>R2566*dt</f>
        <v>-41881661.299279876</v>
      </c>
      <c r="U2566">
        <f>S2566*dt</f>
        <v>641215525.01668131</v>
      </c>
      <c r="V2566">
        <f>N2566/Me*dt</f>
        <v>127.17142200892911</v>
      </c>
      <c r="W2566">
        <f>O2566/Me*dt</f>
        <v>8.3060487553637987</v>
      </c>
      <c r="Z2566">
        <v>384182027.83477479</v>
      </c>
      <c r="AA2566">
        <v>-6928963.4899226725</v>
      </c>
      <c r="AB2566">
        <f t="shared" si="2808"/>
        <v>-149317124716.83231</v>
      </c>
      <c r="AC2566">
        <f t="shared" si="2809"/>
        <v>-9462514604.83634</v>
      </c>
    </row>
    <row r="2567" spans="2:29" x14ac:dyDescent="0.3">
      <c r="B2567">
        <f t="shared" si="2812"/>
        <v>-149701306744.66708</v>
      </c>
      <c r="C2567">
        <f t="shared" si="2813"/>
        <v>-9455585641.3464165</v>
      </c>
      <c r="D2567">
        <f>B2567+F2567*dt/2</f>
        <v>-149721560849.63788</v>
      </c>
      <c r="E2567">
        <f>C2567+G2567*dt/2</f>
        <v>-9134933026.1747971</v>
      </c>
      <c r="F2567">
        <f t="shared" si="2814"/>
        <v>-1875.3800898881223</v>
      </c>
      <c r="G2567">
        <f t="shared" si="2815"/>
        <v>29690.056960335147</v>
      </c>
      <c r="H2567">
        <f>SQRT((xs-B2567)^2+(ys-C2567)^2)</f>
        <v>149999631135.81894</v>
      </c>
      <c r="I2567">
        <f>SQRT((xs-D2567)^2+(ys-E2567)^2)</f>
        <v>149999975948.81311</v>
      </c>
      <c r="J2567">
        <f t="shared" ref="J2567" si="2871">G*Ms*Me/H2567^2</f>
        <v>3.5235458220832806E+22</v>
      </c>
      <c r="K2567">
        <f t="shared" si="2811"/>
        <v>3.5235458220832806E+22</v>
      </c>
      <c r="L2567">
        <f>(xs-D2567)/I2567*K2567</f>
        <v>3.5170057653046145E+22</v>
      </c>
      <c r="M2567">
        <f>(ys-E2567)/I2567*K2567</f>
        <v>2.1458240173566822E+21</v>
      </c>
      <c r="N2567">
        <f>(xs-D2567)/I2567*K2567</f>
        <v>3.5170057653046145E+22</v>
      </c>
      <c r="O2567">
        <f>(xs-E2567)/I2567*K2567</f>
        <v>2.1458240173566822E+21</v>
      </c>
      <c r="P2567">
        <f t="shared" si="2817"/>
        <v>5.8891590175897766E-3</v>
      </c>
      <c r="Q2567">
        <f>M2567/Me</f>
        <v>3.593141355252314E-4</v>
      </c>
      <c r="R2567">
        <f>F2567+P2567*dt/2</f>
        <v>-1811.7771724981526</v>
      </c>
      <c r="S2567">
        <f>G2567+Q2567*dt/2</f>
        <v>29693.937552998821</v>
      </c>
      <c r="T2567">
        <f>R2567*dt</f>
        <v>-39134386.925960094</v>
      </c>
      <c r="U2567">
        <f>S2567*dt</f>
        <v>641389051.14477456</v>
      </c>
      <c r="V2567">
        <f>N2567/Me*dt</f>
        <v>127.20583477993917</v>
      </c>
      <c r="W2567">
        <f>O2567/Me*dt</f>
        <v>7.7611853273449984</v>
      </c>
      <c r="Z2567">
        <v>383156008.8955301</v>
      </c>
      <c r="AA2567">
        <v>-28899997.599707309</v>
      </c>
      <c r="AB2567">
        <f t="shared" si="2808"/>
        <v>-149357285122.69751</v>
      </c>
      <c r="AC2567">
        <f t="shared" si="2809"/>
        <v>-8843096587.8013477</v>
      </c>
    </row>
    <row r="2568" spans="2:29" x14ac:dyDescent="0.3">
      <c r="B2568">
        <f t="shared" si="2812"/>
        <v>-149740441131.59305</v>
      </c>
      <c r="C2568">
        <f t="shared" si="2813"/>
        <v>-8814196590.2016411</v>
      </c>
      <c r="D2568">
        <f>B2568+F2568*dt/2</f>
        <v>-149759321413.54822</v>
      </c>
      <c r="E2568">
        <f>C2568+G2568*dt/2</f>
        <v>-8493460154.2284861</v>
      </c>
      <c r="F2568">
        <f t="shared" si="2814"/>
        <v>-1748.1742551081832</v>
      </c>
      <c r="G2568">
        <f t="shared" si="2815"/>
        <v>29697.818145662492</v>
      </c>
      <c r="H2568">
        <f>SQRT((xs-B2568)^2+(ys-C2568)^2)</f>
        <v>149999632572.26599</v>
      </c>
      <c r="I2568">
        <f>SQRT((xs-D2568)^2+(ys-E2568)^2)</f>
        <v>149999977385.45798</v>
      </c>
      <c r="J2568">
        <f t="shared" ref="J2568" si="2872">G*Ms*Me/H2568^2</f>
        <v>3.5235457545979556E+22</v>
      </c>
      <c r="K2568">
        <f t="shared" si="2811"/>
        <v>3.5235457545979556E+22</v>
      </c>
      <c r="L2568">
        <f>(xs-D2568)/I2568*K2568</f>
        <v>3.5178926715580677E+22</v>
      </c>
      <c r="M2568">
        <f>(ys-E2568)/I2568*K2568</f>
        <v>1.9951399986797609E+21</v>
      </c>
      <c r="N2568">
        <f>(xs-D2568)/I2568*K2568</f>
        <v>3.5178926715580677E+22</v>
      </c>
      <c r="O2568">
        <f>(xs-E2568)/I2568*K2568</f>
        <v>1.9951399986797609E+21</v>
      </c>
      <c r="P2568">
        <f t="shared" si="2817"/>
        <v>5.8906441251809572E-3</v>
      </c>
      <c r="Q2568">
        <f>M2568/Me</f>
        <v>3.3408238423974563E-4</v>
      </c>
      <c r="R2568">
        <f>F2568+P2568*dt/2</f>
        <v>-1684.5552985562288</v>
      </c>
      <c r="S2568">
        <f>G2568+Q2568*dt/2</f>
        <v>29701.42623541228</v>
      </c>
      <c r="T2568">
        <f>R2568*dt</f>
        <v>-36386394.448814541</v>
      </c>
      <c r="U2568">
        <f>S2568*dt</f>
        <v>641550806.68490529</v>
      </c>
      <c r="V2568">
        <f>N2568/Me*dt</f>
        <v>127.23791310390868</v>
      </c>
      <c r="W2568">
        <f>O2568/Me*dt</f>
        <v>7.216179499578506</v>
      </c>
      <c r="Z2568">
        <v>380874515.10973561</v>
      </c>
      <c r="AA2568">
        <v>-50776336.007134087</v>
      </c>
      <c r="AB2568">
        <f t="shared" si="2808"/>
        <v>-149395953010.93213</v>
      </c>
      <c r="AC2568">
        <f t="shared" si="2809"/>
        <v>-8223422119.5238705</v>
      </c>
    </row>
    <row r="2569" spans="2:29" x14ac:dyDescent="0.3">
      <c r="B2569">
        <f t="shared" si="2812"/>
        <v>-149776827526.04187</v>
      </c>
      <c r="C2569">
        <f t="shared" si="2813"/>
        <v>-8172645783.516736</v>
      </c>
      <c r="D2569">
        <f>B2569+F2569*dt/2</f>
        <v>-149794333638.53552</v>
      </c>
      <c r="E2569">
        <f>C2569+G2569*dt/2</f>
        <v>-7851831412.804986</v>
      </c>
      <c r="F2569">
        <f t="shared" si="2814"/>
        <v>-1620.9363420042746</v>
      </c>
      <c r="G2569">
        <f t="shared" si="2815"/>
        <v>29705.034325162069</v>
      </c>
      <c r="H2569">
        <f>SQRT((xs-B2569)^2+(ys-C2569)^2)</f>
        <v>149999634009.11526</v>
      </c>
      <c r="I2569">
        <f>SQRT((xs-D2569)^2+(ys-E2569)^2)</f>
        <v>149999978822.49185</v>
      </c>
      <c r="J2569">
        <f t="shared" ref="J2569" si="2873">G*Ms*Me/H2569^2</f>
        <v>3.5235456870937361E+22</v>
      </c>
      <c r="K2569">
        <f t="shared" si="2811"/>
        <v>3.5235456870937361E+22</v>
      </c>
      <c r="L2569">
        <f>(xs-D2569)/I2569*K2569</f>
        <v>3.5187150184050531E+22</v>
      </c>
      <c r="M2569">
        <f>(ys-E2569)/I2569*K2569</f>
        <v>1.8444193744264506E+21</v>
      </c>
      <c r="N2569">
        <f>(xs-D2569)/I2569*K2569</f>
        <v>3.5187150184050531E+22</v>
      </c>
      <c r="O2569">
        <f>(xs-E2569)/I2569*K2569</f>
        <v>1.8444193744264506E+21</v>
      </c>
      <c r="P2569">
        <f t="shared" si="2817"/>
        <v>5.8920211292783874E-3</v>
      </c>
      <c r="Q2569">
        <f>M2569/Me</f>
        <v>3.0884450342037013E-4</v>
      </c>
      <c r="R2569">
        <f>F2569+P2569*dt/2</f>
        <v>-1557.3025138080679</v>
      </c>
      <c r="S2569">
        <f>G2569+Q2569*dt/2</f>
        <v>29708.36984579901</v>
      </c>
      <c r="T2569">
        <f>R2569*dt</f>
        <v>-33637734.298254266</v>
      </c>
      <c r="U2569">
        <f>S2569*dt</f>
        <v>641700788.66925859</v>
      </c>
      <c r="V2569">
        <f>N2569/Me*dt</f>
        <v>127.26765639241317</v>
      </c>
      <c r="W2569">
        <f>O2569/Me*dt</f>
        <v>6.6710412738799949</v>
      </c>
      <c r="Z2569">
        <v>377345020.85316354</v>
      </c>
      <c r="AA2569">
        <v>-72486297.048587754</v>
      </c>
      <c r="AB2569">
        <f t="shared" si="2808"/>
        <v>-149433120239.48697</v>
      </c>
      <c r="AC2569">
        <f t="shared" si="2809"/>
        <v>-7603431291.8960648</v>
      </c>
    </row>
    <row r="2570" spans="2:29" x14ac:dyDescent="0.3">
      <c r="B2570">
        <f t="shared" si="2812"/>
        <v>-149810465260.34012</v>
      </c>
      <c r="C2570">
        <f t="shared" si="2813"/>
        <v>-7530944994.847477</v>
      </c>
      <c r="D2570">
        <f>B2570+F2570*dt/2</f>
        <v>-149826596882.14471</v>
      </c>
      <c r="E2570">
        <f>C2570+G2570*dt/2</f>
        <v>-7210058576.8899689</v>
      </c>
      <c r="F2570">
        <f t="shared" si="2814"/>
        <v>-1493.6686856118615</v>
      </c>
      <c r="G2570">
        <f t="shared" si="2815"/>
        <v>29711.705366435948</v>
      </c>
      <c r="H2570">
        <f>SQRT((xs-B2570)^2+(ys-C2570)^2)</f>
        <v>149999635446.3403</v>
      </c>
      <c r="I2570">
        <f>SQRT((xs-D2570)^2+(ys-E2570)^2)</f>
        <v>149999980259.88831</v>
      </c>
      <c r="J2570">
        <f t="shared" ref="J2570" si="2874">G*Ms*Me/H2570^2</f>
        <v>3.5235456195718644E+22</v>
      </c>
      <c r="K2570">
        <f t="shared" si="2811"/>
        <v>3.5235456195718644E+22</v>
      </c>
      <c r="L2570">
        <f>(xs-D2570)/I2570*K2570</f>
        <v>3.51947279076151E+22</v>
      </c>
      <c r="M2570">
        <f>(ys-E2570)/I2570*K2570</f>
        <v>1.6936649105847102E+21</v>
      </c>
      <c r="N2570">
        <f>(xs-D2570)/I2570*K2570</f>
        <v>3.51947279076151E+22</v>
      </c>
      <c r="O2570">
        <f>(xs-E2570)/I2570*K2570</f>
        <v>1.6936649105847102E+21</v>
      </c>
      <c r="P2570">
        <f t="shared" si="2817"/>
        <v>5.8932900046240952E-3</v>
      </c>
      <c r="Q2570">
        <f>M2570/Me</f>
        <v>2.8360095622650874E-4</v>
      </c>
      <c r="R2570">
        <f>F2570+P2570*dt/2</f>
        <v>-1430.0211535619212</v>
      </c>
      <c r="S2570">
        <f>G2570+Q2570*dt/2</f>
        <v>29714.768256763193</v>
      </c>
      <c r="T2570">
        <f>R2570*dt</f>
        <v>-30888456.916937497</v>
      </c>
      <c r="U2570">
        <f>S2570*dt</f>
        <v>641838994.34608495</v>
      </c>
      <c r="V2570">
        <f>N2570/Me*dt</f>
        <v>127.29506409988046</v>
      </c>
      <c r="W2570">
        <f>O2570/Me*dt</f>
        <v>6.1257806544925888</v>
      </c>
      <c r="Z2570">
        <v>372579089.80622935</v>
      </c>
      <c r="AA2570">
        <v>-93958744.072721183</v>
      </c>
      <c r="AB2570">
        <f t="shared" si="2808"/>
        <v>-149468774627.45081</v>
      </c>
      <c r="AC2570">
        <f t="shared" si="2809"/>
        <v>-6983064744.5741138</v>
      </c>
    </row>
    <row r="2571" spans="2:29" x14ac:dyDescent="0.3">
      <c r="B2571">
        <f t="shared" si="2812"/>
        <v>-149841353717.25705</v>
      </c>
      <c r="C2571">
        <f t="shared" si="2813"/>
        <v>-6889106000.5013924</v>
      </c>
      <c r="D2571">
        <f>B2571+F2571*dt/2</f>
        <v>-149856110552.36938</v>
      </c>
      <c r="E2571">
        <f>C2571+G2571*dt/2</f>
        <v>-6568153424.1128159</v>
      </c>
      <c r="F2571">
        <f t="shared" si="2814"/>
        <v>-1366.3736215119811</v>
      </c>
      <c r="G2571">
        <f t="shared" si="2815"/>
        <v>29717.831147090441</v>
      </c>
      <c r="H2571">
        <f>SQRT((xs-B2571)^2+(ys-C2571)^2)</f>
        <v>149999636883.91476</v>
      </c>
      <c r="I2571">
        <f>SQRT((xs-D2571)^2+(ys-E2571)^2)</f>
        <v>149999981697.62103</v>
      </c>
      <c r="J2571">
        <f t="shared" ref="J2571" si="2875">G*Ms*Me/H2571^2</f>
        <v>3.5235455520335787E+22</v>
      </c>
      <c r="K2571">
        <f t="shared" si="2811"/>
        <v>3.5235455520335787E+22</v>
      </c>
      <c r="L2571">
        <f>(xs-D2571)/I2571*K2571</f>
        <v>3.520165974728434E+22</v>
      </c>
      <c r="M2571">
        <f>(ys-E2571)/I2571*K2571</f>
        <v>1.5428793737628754E+21</v>
      </c>
      <c r="N2571">
        <f>(xs-D2571)/I2571*K2571</f>
        <v>3.520165974728434E+22</v>
      </c>
      <c r="O2571">
        <f>(xs-E2571)/I2571*K2571</f>
        <v>1.5428793737628754E+21</v>
      </c>
      <c r="P2571">
        <f t="shared" si="2817"/>
        <v>5.8944507279444641E-3</v>
      </c>
      <c r="Q2571">
        <f>M2571/Me</f>
        <v>2.5835220592144596E-4</v>
      </c>
      <c r="R2571">
        <f>F2571+P2571*dt/2</f>
        <v>-1302.713553650181</v>
      </c>
      <c r="S2571">
        <f>G2571+Q2571*dt/2</f>
        <v>29720.621350914393</v>
      </c>
      <c r="T2571">
        <f>R2571*dt</f>
        <v>-28138612.75884391</v>
      </c>
      <c r="U2571">
        <f>S2571*dt</f>
        <v>641965421.17975092</v>
      </c>
      <c r="V2571">
        <f>N2571/Me*dt</f>
        <v>127.32013572360043</v>
      </c>
      <c r="W2571">
        <f>O2571/Me*dt</f>
        <v>5.5804076479032325</v>
      </c>
      <c r="Z2571">
        <v>366592337.080854</v>
      </c>
      <c r="AA2571">
        <v>-115123318.53473377</v>
      </c>
      <c r="AB2571">
        <f t="shared" si="2808"/>
        <v>-149502899992.93506</v>
      </c>
      <c r="AC2571">
        <f t="shared" si="2809"/>
        <v>-6362263897.8563757</v>
      </c>
    </row>
    <row r="2572" spans="2:29" x14ac:dyDescent="0.3">
      <c r="B2572">
        <f t="shared" si="2812"/>
        <v>-149869492330.0159</v>
      </c>
      <c r="C2572">
        <f t="shared" si="2813"/>
        <v>-6247140579.3216419</v>
      </c>
      <c r="D2572">
        <f>B2572+F2572*dt/2</f>
        <v>-149882874107.66241</v>
      </c>
      <c r="E2572">
        <f>C2572+G2572*dt/2</f>
        <v>-5926127734.530468</v>
      </c>
      <c r="F2572">
        <f t="shared" si="2814"/>
        <v>-1239.0534857883806</v>
      </c>
      <c r="G2572">
        <f t="shared" si="2815"/>
        <v>29723.411554738344</v>
      </c>
      <c r="H2572">
        <f>SQRT((xs-B2572)^2+(ys-C2572)^2)</f>
        <v>149999638321.81232</v>
      </c>
      <c r="I2572">
        <f>SQRT((xs-D2572)^2+(ys-E2572)^2)</f>
        <v>149999983135.66354</v>
      </c>
      <c r="J2572">
        <f t="shared" ref="J2572" si="2876">G*Ms*Me/H2572^2</f>
        <v>3.5235454844801156E+22</v>
      </c>
      <c r="K2572">
        <f t="shared" si="2811"/>
        <v>3.5235454844801156E+22</v>
      </c>
      <c r="L2572">
        <f>(xs-D2572)/I2572*K2572</f>
        <v>3.52079455759213E+22</v>
      </c>
      <c r="M2572">
        <f>(ys-E2572)/I2572*K2572</f>
        <v>1.3920655311388905E+21</v>
      </c>
      <c r="N2572">
        <f>(xs-D2572)/I2572*K2572</f>
        <v>3.52079455759213E+22</v>
      </c>
      <c r="O2572">
        <f>(xs-E2572)/I2572*K2572</f>
        <v>1.3920655311388905E+21</v>
      </c>
      <c r="P2572">
        <f t="shared" si="2817"/>
        <v>5.8955032779506528E-3</v>
      </c>
      <c r="Q2572">
        <f>M2572/Me</f>
        <v>2.3309871586384636E-4</v>
      </c>
      <c r="R2572">
        <f>F2572+P2572*dt/2</f>
        <v>-1175.3820503865136</v>
      </c>
      <c r="S2572">
        <f>G2572+Q2572*dt/2</f>
        <v>29725.929020869673</v>
      </c>
      <c r="T2572">
        <f>R2572*dt</f>
        <v>-25388252.288348693</v>
      </c>
      <c r="U2572">
        <f>S2572*dt</f>
        <v>642080066.8507849</v>
      </c>
      <c r="V2572">
        <f>N2572/Me*dt</f>
        <v>127.3428708037341</v>
      </c>
      <c r="W2572">
        <f>O2572/Me*dt</f>
        <v>5.0349322626590816</v>
      </c>
      <c r="Z2572">
        <v>359404378.07167119</v>
      </c>
      <c r="AA2572">
        <v>-135910670.54299909</v>
      </c>
      <c r="AB2572">
        <f t="shared" si="2808"/>
        <v>-149535476204.23257</v>
      </c>
      <c r="AC2572">
        <f t="shared" si="2809"/>
        <v>-5740971183.0138559</v>
      </c>
    </row>
    <row r="2573" spans="2:29" x14ac:dyDescent="0.3">
      <c r="B2573">
        <f t="shared" si="2812"/>
        <v>-149894880582.30426</v>
      </c>
      <c r="C2573">
        <f t="shared" si="2813"/>
        <v>-5605060512.4708567</v>
      </c>
      <c r="D2573">
        <f>B2573+F2573*dt/2</f>
        <v>-149906887056.94611</v>
      </c>
      <c r="E2573">
        <f>C2573+G2573*dt/2</f>
        <v>-5283993290.4112453</v>
      </c>
      <c r="F2573">
        <f t="shared" si="2814"/>
        <v>-1111.7106149846466</v>
      </c>
      <c r="G2573">
        <f t="shared" si="2815"/>
        <v>29728.446487001005</v>
      </c>
      <c r="H2573">
        <f>SQRT((xs-B2573)^2+(ys-C2573)^2)</f>
        <v>149999639760.00647</v>
      </c>
      <c r="I2573">
        <f>SQRT((xs-D2573)^2+(ys-E2573)^2)</f>
        <v>149999984573.98956</v>
      </c>
      <c r="J2573">
        <f t="shared" ref="J2573" si="2877">G*Ms*Me/H2573^2</f>
        <v>3.5235454169127198E+22</v>
      </c>
      <c r="K2573">
        <f t="shared" si="2811"/>
        <v>3.5235454169127198E+22</v>
      </c>
      <c r="L2573">
        <f>(xs-D2573)/I2573*K2573</f>
        <v>3.5213585278244571E+22</v>
      </c>
      <c r="M2573">
        <f>(ys-E2573)/I2573*K2573</f>
        <v>1.241226150409524E+21</v>
      </c>
      <c r="N2573">
        <f>(xs-D2573)/I2573*K2573</f>
        <v>3.5213585278244571E+22</v>
      </c>
      <c r="O2573">
        <f>(xs-E2573)/I2573*K2573</f>
        <v>1.241226150409524E+21</v>
      </c>
      <c r="P2573">
        <f t="shared" si="2817"/>
        <v>5.8964476353390105E-3</v>
      </c>
      <c r="Q2573">
        <f>M2573/Me</f>
        <v>2.0784094949925048E-4</v>
      </c>
      <c r="R2573">
        <f>F2573+P2573*dt/2</f>
        <v>-1048.0289805229852</v>
      </c>
      <c r="S2573">
        <f>G2573+Q2573*dt/2</f>
        <v>29730.691169255599</v>
      </c>
      <c r="T2573">
        <f>R2573*dt</f>
        <v>-22637425.979296479</v>
      </c>
      <c r="U2573">
        <f>S2573*dt</f>
        <v>642182929.25592089</v>
      </c>
      <c r="V2573">
        <f>N2573/Me*dt</f>
        <v>127.36326892332262</v>
      </c>
      <c r="W2573">
        <f>O2573/Me*dt</f>
        <v>4.4893645091838108</v>
      </c>
      <c r="Z2573">
        <v>351038764.19895786</v>
      </c>
      <c r="AA2573">
        <v>-156252686.10255072</v>
      </c>
      <c r="AB2573">
        <f t="shared" si="2808"/>
        <v>-149566479244.08463</v>
      </c>
      <c r="AC2573">
        <f t="shared" si="2809"/>
        <v>-5119130269.3174858</v>
      </c>
    </row>
    <row r="2574" spans="2:29" x14ac:dyDescent="0.3">
      <c r="B2574">
        <f t="shared" si="2812"/>
        <v>-149917518008.28357</v>
      </c>
      <c r="C2574">
        <f t="shared" si="2813"/>
        <v>-4962877583.2149353</v>
      </c>
      <c r="D2574">
        <f>B2574+F2574*dt/2</f>
        <v>-149928148959.62103</v>
      </c>
      <c r="E2574">
        <f>C2574+G2574*dt/2</f>
        <v>-4641761876.0186253</v>
      </c>
      <c r="F2574">
        <f t="shared" si="2814"/>
        <v>-984.34734606132395</v>
      </c>
      <c r="G2574">
        <f t="shared" si="2815"/>
        <v>29732.935851510189</v>
      </c>
      <c r="H2574">
        <f>SQRT((xs-B2574)^2+(ys-C2574)^2)</f>
        <v>149999641198.47089</v>
      </c>
      <c r="I2574">
        <f>SQRT((xs-D2574)^2+(ys-E2574)^2)</f>
        <v>149999986012.57257</v>
      </c>
      <c r="J2574">
        <f t="shared" ref="J2574" si="2878">G*Ms*Me/H2574^2</f>
        <v>3.5235453493326291E+22</v>
      </c>
      <c r="K2574">
        <f t="shared" si="2811"/>
        <v>3.5235453493326291E+22</v>
      </c>
      <c r="L2574">
        <f>(xs-D2574)/I2574*K2574</f>
        <v>3.5218578750830253E+22</v>
      </c>
      <c r="M2574">
        <f>(ys-E2574)/I2574*K2574</f>
        <v>1.0903639997395772E+21</v>
      </c>
      <c r="N2574">
        <f>(xs-D2574)/I2574*K2574</f>
        <v>3.5218578750830253E+22</v>
      </c>
      <c r="O2574">
        <f>(xs-E2574)/I2574*K2574</f>
        <v>1.0903639997395772E+21</v>
      </c>
      <c r="P2574">
        <f t="shared" si="2817"/>
        <v>5.8972837827914017E-3</v>
      </c>
      <c r="Q2574">
        <f>M2574/Me</f>
        <v>1.825793703515702E-4</v>
      </c>
      <c r="R2574">
        <f>F2574+P2574*dt/2</f>
        <v>-920.6566812071768</v>
      </c>
      <c r="S2574">
        <f>G2574+Q2574*dt/2</f>
        <v>29734.907708709987</v>
      </c>
      <c r="T2574">
        <f>R2574*dt</f>
        <v>-19886184.314075019</v>
      </c>
      <c r="U2574">
        <f>S2574*dt</f>
        <v>642274006.50813568</v>
      </c>
      <c r="V2574">
        <f>N2574/Me*dt</f>
        <v>127.38132970829427</v>
      </c>
      <c r="W2574">
        <f>O2574/Me*dt</f>
        <v>3.9437143995939161</v>
      </c>
      <c r="Z2574">
        <v>341522905.75362772</v>
      </c>
      <c r="AA2574">
        <v>-176082710.31073415</v>
      </c>
      <c r="AB2574">
        <f t="shared" si="2808"/>
        <v>-149595881286.84402</v>
      </c>
      <c r="AC2574">
        <f t="shared" si="2809"/>
        <v>-4496686287.0175333</v>
      </c>
    </row>
    <row r="2575" spans="2:29" x14ac:dyDescent="0.3">
      <c r="B2575">
        <f t="shared" si="2812"/>
        <v>-149937404192.59766</v>
      </c>
      <c r="C2575">
        <f t="shared" si="2813"/>
        <v>-4320603576.7067995</v>
      </c>
      <c r="D2575">
        <f>B2575+F2575*dt/2</f>
        <v>-149946659425.57428</v>
      </c>
      <c r="E2575">
        <f>C2575+G2575*dt/2</f>
        <v>-3999445277.3949738</v>
      </c>
      <c r="F2575">
        <f t="shared" si="2814"/>
        <v>-856.96601635302966</v>
      </c>
      <c r="G2575">
        <f t="shared" si="2815"/>
        <v>29736.879565909781</v>
      </c>
      <c r="H2575">
        <f>SQRT((xs-B2575)^2+(ys-C2575)^2)</f>
        <v>149999642637.17914</v>
      </c>
      <c r="I2575">
        <f>SQRT((xs-D2575)^2+(ys-E2575)^2)</f>
        <v>149999987451.38629</v>
      </c>
      <c r="J2575">
        <f t="shared" ref="J2575" si="2879">G*Ms*Me/H2575^2</f>
        <v>3.523545281741085E+22</v>
      </c>
      <c r="K2575">
        <f t="shared" si="2811"/>
        <v>3.523545281741085E+22</v>
      </c>
      <c r="L2575">
        <f>(xs-D2575)/I2575*K2575</f>
        <v>3.5222925902113914E+22</v>
      </c>
      <c r="M2575">
        <f>(ys-E2575)/I2575*K2575</f>
        <v>9.3948184771108025E+20</v>
      </c>
      <c r="N2575">
        <f>(xs-D2575)/I2575*K2575</f>
        <v>3.5222925902113914E+22</v>
      </c>
      <c r="O2575">
        <f>(xs-E2575)/I2575*K2575</f>
        <v>9.3948184771108025E+20</v>
      </c>
      <c r="P2575">
        <f t="shared" si="2817"/>
        <v>5.8980117049755379E-3</v>
      </c>
      <c r="Q2575">
        <f>M2575/Me</f>
        <v>1.5731444201458141E-4</v>
      </c>
      <c r="R2575">
        <f>F2575+P2575*dt/2</f>
        <v>-793.26748993929391</v>
      </c>
      <c r="S2575">
        <f>G2575+Q2575*dt/2</f>
        <v>29738.57856188354</v>
      </c>
      <c r="T2575">
        <f>R2575*dt</f>
        <v>-17134577.782688748</v>
      </c>
      <c r="U2575">
        <f>S2575*dt</f>
        <v>642353296.93668449</v>
      </c>
      <c r="V2575">
        <f>N2575/Me*dt</f>
        <v>127.39705282747161</v>
      </c>
      <c r="W2575">
        <f>O2575/Me*dt</f>
        <v>3.3979919475149583</v>
      </c>
      <c r="Z2575">
        <v>330887982.09690154</v>
      </c>
      <c r="AA2575">
        <v>-195335765.77357233</v>
      </c>
      <c r="AB2575">
        <f t="shared" ref="AB2575:AB2638" si="2880">Z2575+B2576</f>
        <v>-149623650788.28345</v>
      </c>
      <c r="AC2575">
        <f t="shared" ref="AC2575:AC2638" si="2881">AA2575+C2576</f>
        <v>-3873586045.5436873</v>
      </c>
    </row>
    <row r="2576" spans="2:29" x14ac:dyDescent="0.3">
      <c r="B2576">
        <f t="shared" si="2812"/>
        <v>-149954538770.38034</v>
      </c>
      <c r="C2576">
        <f t="shared" si="2813"/>
        <v>-3678250279.7701149</v>
      </c>
      <c r="D2576">
        <f>B2576+F2576*dt/2</f>
        <v>-149962418115.1864</v>
      </c>
      <c r="E2576">
        <f>C2576+G2576*dt/2</f>
        <v>-3357055282.145256</v>
      </c>
      <c r="F2576">
        <f t="shared" si="2814"/>
        <v>-729.56896352555805</v>
      </c>
      <c r="G2576">
        <f t="shared" si="2815"/>
        <v>29740.277557857295</v>
      </c>
      <c r="H2576">
        <f>SQRT((xs-B2576)^2+(ys-C2576)^2)</f>
        <v>149999644076.10483</v>
      </c>
      <c r="I2576">
        <f>SQRT((xs-D2576)^2+(ys-E2576)^2)</f>
        <v>149999988890.40414</v>
      </c>
      <c r="J2576">
        <f t="shared" ref="J2576" si="2882">G*Ms*Me/H2576^2</f>
        <v>3.5235452141393274E+22</v>
      </c>
      <c r="K2576">
        <f t="shared" ref="K2576:K2639" si="2883">J2576</f>
        <v>3.5235452141393274E+22</v>
      </c>
      <c r="L2576">
        <f>(xs-D2576)/I2576*K2576</f>
        <v>3.522662665239229E+22</v>
      </c>
      <c r="M2576">
        <f>(ys-E2576)/I2576*K2576</f>
        <v>7.8858246327248762E+20</v>
      </c>
      <c r="N2576">
        <f>(xs-D2576)/I2576*K2576</f>
        <v>3.522662665239229E+22</v>
      </c>
      <c r="O2576">
        <f>(xs-E2576)/I2576*K2576</f>
        <v>7.8858246327248762E+20</v>
      </c>
      <c r="P2576">
        <f t="shared" si="2817"/>
        <v>5.898631388545259E-3</v>
      </c>
      <c r="Q2576">
        <f>M2576/Me</f>
        <v>1.3204662814341722E-4</v>
      </c>
      <c r="R2576">
        <f>F2576+P2576*dt/2</f>
        <v>-665.8637445292693</v>
      </c>
      <c r="S2576">
        <f>G2576+Q2576*dt/2</f>
        <v>29741.703661441243</v>
      </c>
      <c r="T2576">
        <f>R2576*dt</f>
        <v>-14382656.881832216</v>
      </c>
      <c r="U2576">
        <f>S2576*dt</f>
        <v>642420799.08713078</v>
      </c>
      <c r="V2576">
        <f>N2576/Me*dt</f>
        <v>127.4104379925776</v>
      </c>
      <c r="W2576">
        <f>O2576/Me*dt</f>
        <v>2.852207167897812</v>
      </c>
      <c r="Z2576">
        <v>319168839.50871718</v>
      </c>
      <c r="AA2576">
        <v>-213948765.52703154</v>
      </c>
      <c r="AB2576">
        <f t="shared" si="2880"/>
        <v>-149649752587.75345</v>
      </c>
      <c r="AC2576">
        <f t="shared" si="2881"/>
        <v>-3249778246.2100158</v>
      </c>
    </row>
    <row r="2577" spans="2:29" x14ac:dyDescent="0.3">
      <c r="B2577">
        <f t="shared" ref="B2577:B2640" si="2884">B2576+T2576</f>
        <v>-149968921427.26218</v>
      </c>
      <c r="C2577">
        <f t="shared" ref="C2577:C2640" si="2885">C2576+U2576</f>
        <v>-3035829480.6829844</v>
      </c>
      <c r="D2577">
        <f>B2577+F2577*dt/2</f>
        <v>-149975424739.33792</v>
      </c>
      <c r="E2577">
        <f>C2577+G2577*dt/2</f>
        <v>-2714603679.2207122</v>
      </c>
      <c r="F2577">
        <f t="shared" ref="F2577:F2640" si="2886">F2576+V2576</f>
        <v>-602.15852553298043</v>
      </c>
      <c r="G2577">
        <f t="shared" ref="G2577:G2640" si="2887">G2576+W2576</f>
        <v>29743.129765025191</v>
      </c>
      <c r="H2577">
        <f>SQRT((xs-B2577)^2+(ys-C2577)^2)</f>
        <v>149999645515.22153</v>
      </c>
      <c r="I2577">
        <f>SQRT((xs-D2577)^2+(ys-E2577)^2)</f>
        <v>149999990329.59985</v>
      </c>
      <c r="J2577">
        <f t="shared" ref="J2577" si="2888">G*Ms*Me/H2577^2</f>
        <v>3.5235451465285977E+22</v>
      </c>
      <c r="K2577">
        <f t="shared" si="2883"/>
        <v>3.5235451465285977E+22</v>
      </c>
      <c r="L2577">
        <f>(xs-D2577)/I2577*K2577</f>
        <v>3.5229680933824685E+22</v>
      </c>
      <c r="M2577">
        <f>(ys-E2577)/I2577*K2577</f>
        <v>6.3766861568785881E+20</v>
      </c>
      <c r="N2577">
        <f>(xs-D2577)/I2577*K2577</f>
        <v>3.5229680933824685E+22</v>
      </c>
      <c r="O2577">
        <f>(xs-E2577)/I2577*K2577</f>
        <v>6.3766861568785881E+20</v>
      </c>
      <c r="P2577">
        <f t="shared" ref="P2577:P2640" si="2889">L2577/Me</f>
        <v>5.8991428221407708E-3</v>
      </c>
      <c r="Q2577">
        <f>M2577/Me</f>
        <v>1.0677639244605807E-4</v>
      </c>
      <c r="R2577">
        <f>F2577+P2577*dt/2</f>
        <v>-538.44778305386012</v>
      </c>
      <c r="S2577">
        <f>G2577+Q2577*dt/2</f>
        <v>29744.282950063607</v>
      </c>
      <c r="T2577">
        <f>R2577*dt</f>
        <v>-11630472.113963379</v>
      </c>
      <c r="U2577">
        <f>S2577*dt</f>
        <v>642476511.72137392</v>
      </c>
      <c r="V2577">
        <f>N2577/Me*dt</f>
        <v>127.42148495824065</v>
      </c>
      <c r="W2577">
        <f>O2577/Me*dt</f>
        <v>2.3063700768348543</v>
      </c>
      <c r="Z2577">
        <v>306403877.01942974</v>
      </c>
      <c r="AA2577">
        <v>-231860719.7653597</v>
      </c>
      <c r="AB2577">
        <f t="shared" si="2880"/>
        <v>-149674148022.35669</v>
      </c>
      <c r="AC2577">
        <f t="shared" si="2881"/>
        <v>-2625213688.7269702</v>
      </c>
    </row>
    <row r="2578" spans="2:29" x14ac:dyDescent="0.3">
      <c r="B2578">
        <f t="shared" si="2884"/>
        <v>-149980551899.37613</v>
      </c>
      <c r="C2578">
        <f t="shared" si="2885"/>
        <v>-2393352968.9616103</v>
      </c>
      <c r="D2578">
        <f>B2578+F2578*dt/2</f>
        <v>-149985679059.41434</v>
      </c>
      <c r="E2578">
        <f>C2578+G2578*dt/2</f>
        <v>-2072102258.7025084</v>
      </c>
      <c r="F2578">
        <f t="shared" si="2886"/>
        <v>-474.73704057473981</v>
      </c>
      <c r="G2578">
        <f t="shared" si="2887"/>
        <v>29745.436135102027</v>
      </c>
      <c r="H2578">
        <f>SQRT((xs-B2578)^2+(ys-C2578)^2)</f>
        <v>149999646954.50284</v>
      </c>
      <c r="I2578">
        <f>SQRT((xs-D2578)^2+(ys-E2578)^2)</f>
        <v>149999991768.94699</v>
      </c>
      <c r="J2578">
        <f t="shared" ref="J2578" si="2890">G*Ms*Me/H2578^2</f>
        <v>3.5235450789101362E+22</v>
      </c>
      <c r="K2578">
        <f t="shared" si="2883"/>
        <v>3.5235450789101362E+22</v>
      </c>
      <c r="L2578">
        <f>(xs-D2578)/I2578*K2578</f>
        <v>3.5232088690434226E+22</v>
      </c>
      <c r="M2578">
        <f>(ys-E2578)/I2578*K2578</f>
        <v>4.8674307448604046E+20</v>
      </c>
      <c r="N2578">
        <f>(xs-D2578)/I2578*K2578</f>
        <v>3.5232088690434226E+22</v>
      </c>
      <c r="O2578">
        <f>(xs-E2578)/I2578*K2578</f>
        <v>4.8674307448604046E+20</v>
      </c>
      <c r="P2578">
        <f t="shared" si="2889"/>
        <v>5.8995459963888516E-3</v>
      </c>
      <c r="Q2578">
        <f>M2578/Me</f>
        <v>8.1504198674822576E-5</v>
      </c>
      <c r="R2578">
        <f>F2578+P2578*dt/2</f>
        <v>-411.02194381374022</v>
      </c>
      <c r="S2578">
        <f>G2578+Q2578*dt/2</f>
        <v>29746.316380447715</v>
      </c>
      <c r="T2578">
        <f>R2578*dt</f>
        <v>-8878073.9863767885</v>
      </c>
      <c r="U2578">
        <f>S2578*dt</f>
        <v>642520433.8176707</v>
      </c>
      <c r="V2578">
        <f>N2578/Me*dt</f>
        <v>127.4301935219992</v>
      </c>
      <c r="W2578">
        <f>O2578/Me*dt</f>
        <v>1.7604906913761675</v>
      </c>
      <c r="Z2578">
        <v>292634920.59874648</v>
      </c>
      <c r="AA2578">
        <v>-249012935.69894364</v>
      </c>
      <c r="AB2578">
        <f t="shared" si="2880"/>
        <v>-149696795052.76376</v>
      </c>
      <c r="AC2578">
        <f t="shared" si="2881"/>
        <v>-1999845470.8428831</v>
      </c>
    </row>
    <row r="2579" spans="2:29" x14ac:dyDescent="0.3">
      <c r="B2579">
        <f t="shared" si="2884"/>
        <v>-149989429973.36252</v>
      </c>
      <c r="C2579">
        <f t="shared" si="2885"/>
        <v>-1750832535.1439395</v>
      </c>
      <c r="D2579">
        <f>B2579+F2579*dt/2</f>
        <v>-149993180887.3107</v>
      </c>
      <c r="E2579">
        <f>C2579+G2579*dt/2</f>
        <v>-1429562811.5853708</v>
      </c>
      <c r="F2579">
        <f t="shared" si="2886"/>
        <v>-347.30684705274064</v>
      </c>
      <c r="G2579">
        <f t="shared" si="2887"/>
        <v>29747.196625793404</v>
      </c>
      <c r="H2579">
        <f>SQRT((xs-B2579)^2+(ys-C2579)^2)</f>
        <v>149999648393.92236</v>
      </c>
      <c r="I2579">
        <f>SQRT((xs-D2579)^2+(ys-E2579)^2)</f>
        <v>149999993208.4191</v>
      </c>
      <c r="J2579">
        <f t="shared" ref="J2579" si="2891">G*Ms*Me/H2579^2</f>
        <v>3.5235450112851841E+22</v>
      </c>
      <c r="K2579">
        <f t="shared" si="2883"/>
        <v>3.5235450112851841E+22</v>
      </c>
      <c r="L2579">
        <f>(xs-D2579)/I2579*K2579</f>
        <v>3.5233849878108938E+22</v>
      </c>
      <c r="M2579">
        <f>(ys-E2579)/I2579*K2579</f>
        <v>3.358086094098392E+20</v>
      </c>
      <c r="N2579">
        <f>(xs-D2579)/I2579*K2579</f>
        <v>3.5233849878108938E+22</v>
      </c>
      <c r="O2579">
        <f>(xs-E2579)/I2579*K2579</f>
        <v>3.358086094098392E+20</v>
      </c>
      <c r="P2579">
        <f t="shared" si="2889"/>
        <v>5.8998409039030366E-3</v>
      </c>
      <c r="Q2579">
        <f>M2579/Me</f>
        <v>5.6230510617856525E-5</v>
      </c>
      <c r="R2579">
        <f>F2579+P2579*dt/2</f>
        <v>-283.58856529058784</v>
      </c>
      <c r="S2579">
        <f>G2579+Q2579*dt/2</f>
        <v>29747.803915308075</v>
      </c>
      <c r="T2579">
        <f>R2579*dt</f>
        <v>-6125513.0102766976</v>
      </c>
      <c r="U2579">
        <f>S2579*dt</f>
        <v>642552564.57065439</v>
      </c>
      <c r="V2579">
        <f>N2579/Me*dt</f>
        <v>127.43656352430558</v>
      </c>
      <c r="W2579">
        <f>O2579/Me*dt</f>
        <v>1.2145790293457011</v>
      </c>
      <c r="Z2579">
        <v>277907086.11401129</v>
      </c>
      <c r="AA2579">
        <v>-265349209.88662905</v>
      </c>
      <c r="AB2579">
        <f t="shared" si="2880"/>
        <v>-149717648400.25879</v>
      </c>
      <c r="AC2579">
        <f t="shared" si="2881"/>
        <v>-1373629180.4599142</v>
      </c>
    </row>
    <row r="2580" spans="2:29" x14ac:dyDescent="0.3">
      <c r="B2580">
        <f t="shared" si="2884"/>
        <v>-149995555486.3728</v>
      </c>
      <c r="C2580">
        <f t="shared" si="2885"/>
        <v>-1108279970.5732851</v>
      </c>
      <c r="D2580">
        <f>B2580+F2580*dt/2</f>
        <v>-149997930085.43491</v>
      </c>
      <c r="E2580">
        <f>C2580+G2580*dt/2</f>
        <v>-786997129.56119943</v>
      </c>
      <c r="F2580">
        <f t="shared" si="2886"/>
        <v>-219.87028352843504</v>
      </c>
      <c r="G2580">
        <f t="shared" si="2887"/>
        <v>29748.411204822751</v>
      </c>
      <c r="H2580">
        <f>SQRT((xs-B2580)^2+(ys-C2580)^2)</f>
        <v>149999649833.45364</v>
      </c>
      <c r="I2580">
        <f>SQRT((xs-D2580)^2+(ys-E2580)^2)</f>
        <v>149999994647.98975</v>
      </c>
      <c r="J2580">
        <f t="shared" ref="J2580" si="2892">G*Ms*Me/H2580^2</f>
        <v>3.5235449436549828E+22</v>
      </c>
      <c r="K2580">
        <f t="shared" si="2883"/>
        <v>3.5235449436549828E+22</v>
      </c>
      <c r="L2580">
        <f>(xs-D2580)/I2580*K2580</f>
        <v>3.5234964464602458E+22</v>
      </c>
      <c r="M2580">
        <f>(ys-E2580)/I2580*K2580</f>
        <v>1.8486799036519249E+20</v>
      </c>
      <c r="N2580">
        <f>(xs-D2580)/I2580*K2580</f>
        <v>3.5234964464602458E+22</v>
      </c>
      <c r="O2580">
        <f>(xs-E2580)/I2580*K2580</f>
        <v>1.8486799036519249E+20</v>
      </c>
      <c r="P2580">
        <f t="shared" si="2889"/>
        <v>5.9000275392837335E-3</v>
      </c>
      <c r="Q2580">
        <f>M2580/Me</f>
        <v>3.0955792090621647E-5</v>
      </c>
      <c r="R2580">
        <f>F2580+P2580*dt/2</f>
        <v>-156.14998610417072</v>
      </c>
      <c r="S2580">
        <f>G2580+Q2580*dt/2</f>
        <v>29748.74552737733</v>
      </c>
      <c r="T2580">
        <f>R2580*dt</f>
        <v>-3372839.6998500875</v>
      </c>
      <c r="U2580">
        <f>S2580*dt</f>
        <v>642572903.39135039</v>
      </c>
      <c r="V2580">
        <f>N2580/Me*dt</f>
        <v>127.44059484852865</v>
      </c>
      <c r="W2580">
        <f>O2580/Me*dt</f>
        <v>0.66864510915742759</v>
      </c>
      <c r="Z2580">
        <v>262268631.50677469</v>
      </c>
      <c r="AA2580">
        <v>-280816012.41209191</v>
      </c>
      <c r="AB2580">
        <f t="shared" si="2880"/>
        <v>-149736659694.56589</v>
      </c>
      <c r="AC2580">
        <f t="shared" si="2881"/>
        <v>-746523079.59402657</v>
      </c>
    </row>
    <row r="2581" spans="2:29" x14ac:dyDescent="0.3">
      <c r="B2581">
        <f t="shared" si="2884"/>
        <v>-149998928326.07266</v>
      </c>
      <c r="C2581">
        <f t="shared" si="2885"/>
        <v>-465707067.18193471</v>
      </c>
      <c r="D2581">
        <f>B2581+F2581*dt/2</f>
        <v>-149999926566.71042</v>
      </c>
      <c r="E2581">
        <f>C2581+G2581*dt/2</f>
        <v>-144417004.80267006</v>
      </c>
      <c r="F2581">
        <f t="shared" si="2886"/>
        <v>-92.429688679906391</v>
      </c>
      <c r="G2581">
        <f t="shared" si="2887"/>
        <v>29749.07984993191</v>
      </c>
      <c r="H2581">
        <f>SQRT((xs-B2581)^2+(ys-C2581)^2)</f>
        <v>149999651273.07031</v>
      </c>
      <c r="I2581">
        <f>SQRT((xs-D2581)^2+(ys-E2581)^2)</f>
        <v>149999996087.6326</v>
      </c>
      <c r="J2581">
        <f t="shared" ref="J2581" si="2893">G*Ms*Me/H2581^2</f>
        <v>3.5235448760207722E+22</v>
      </c>
      <c r="K2581">
        <f t="shared" si="2883"/>
        <v>3.5235448760207722E+22</v>
      </c>
      <c r="L2581">
        <f>(xs-D2581)/I2581*K2581</f>
        <v>3.5235432429534686E+22</v>
      </c>
      <c r="M2581">
        <f>(ys-E2581)/I2581*K2581</f>
        <v>3.3923987370335039E+19</v>
      </c>
      <c r="N2581">
        <f>(xs-D2581)/I2581*K2581</f>
        <v>3.5235432429534686E+22</v>
      </c>
      <c r="O2581">
        <f>(xs-E2581)/I2581*K2581</f>
        <v>3.3923987370335039E+19</v>
      </c>
      <c r="P2581">
        <f t="shared" si="2889"/>
        <v>5.9001058991183328E-3</v>
      </c>
      <c r="Q2581">
        <f>M2581/Me</f>
        <v>5.68050692738363E-6</v>
      </c>
      <c r="R2581">
        <f>F2581+P2581*dt/2</f>
        <v>-28.708544969428395</v>
      </c>
      <c r="S2581">
        <f>G2581+Q2581*dt/2</f>
        <v>29749.141199406724</v>
      </c>
      <c r="T2581">
        <f>R2581*dt</f>
        <v>-620104.57133965334</v>
      </c>
      <c r="U2581">
        <f>S2581*dt</f>
        <v>642581449.9071852</v>
      </c>
      <c r="V2581">
        <f>N2581/Me*dt</f>
        <v>127.44228742095599</v>
      </c>
      <c r="W2581">
        <f>O2581/Me*dt</f>
        <v>0.12269894963148641</v>
      </c>
      <c r="Z2581">
        <v>245770798.67193812</v>
      </c>
      <c r="AA2581">
        <v>-295362662.30056542</v>
      </c>
      <c r="AB2581">
        <f t="shared" si="2880"/>
        <v>-149753777631.97208</v>
      </c>
      <c r="AC2581">
        <f t="shared" si="2881"/>
        <v>-118488279.57531494</v>
      </c>
    </row>
    <row r="2582" spans="2:29" x14ac:dyDescent="0.3">
      <c r="B2582">
        <f t="shared" si="2884"/>
        <v>-149999548430.64401</v>
      </c>
      <c r="C2582">
        <f t="shared" si="2885"/>
        <v>176874382.72525048</v>
      </c>
      <c r="D2582">
        <f>B2582+F2582*dt/2</f>
        <v>-149999170294.57761</v>
      </c>
      <c r="E2582">
        <f>C2582+G2582*dt/2</f>
        <v>498165770.25317115</v>
      </c>
      <c r="F2582">
        <f t="shared" si="2886"/>
        <v>35.012598741049601</v>
      </c>
      <c r="G2582">
        <f t="shared" si="2887"/>
        <v>29749.202548881542</v>
      </c>
      <c r="H2582">
        <f>SQRT((xs-B2582)^2+(ys-C2582)^2)</f>
        <v>149999652712.74591</v>
      </c>
      <c r="I2582">
        <f>SQRT((xs-D2582)^2+(ys-E2582)^2)</f>
        <v>149999997527.32114</v>
      </c>
      <c r="J2582">
        <f t="shared" ref="J2582" si="2894">G*Ms*Me/H2582^2</f>
        <v>3.5235448083837945E+22</v>
      </c>
      <c r="K2582">
        <f t="shared" si="2883"/>
        <v>3.5235448083837945E+22</v>
      </c>
      <c r="L2582">
        <f>(xs-D2582)/I2582*K2582</f>
        <v>3.5235253764392156E+22</v>
      </c>
      <c r="M2582">
        <f>(ys-E2582)/I2582*K2582</f>
        <v>-1.1702062949503461E+20</v>
      </c>
      <c r="N2582">
        <f>(xs-D2582)/I2582*K2582</f>
        <v>3.5235253764392156E+22</v>
      </c>
      <c r="O2582">
        <f>(xs-E2582)/I2582*K2582</f>
        <v>-1.1702062949503461E+20</v>
      </c>
      <c r="P2582">
        <f t="shared" si="2889"/>
        <v>5.9000759819812718E-3</v>
      </c>
      <c r="Q2582">
        <f>M2582/Me</f>
        <v>-1.9594881027299834E-5</v>
      </c>
      <c r="R2582">
        <f>F2582+P2582*dt/2</f>
        <v>98.733419346447334</v>
      </c>
      <c r="S2582">
        <f>G2582+Q2582*dt/2</f>
        <v>29748.990924166446</v>
      </c>
      <c r="T2582">
        <f>R2582*dt</f>
        <v>2132641.8578832624</v>
      </c>
      <c r="U2582">
        <f>S2582*dt</f>
        <v>642578203.96199524</v>
      </c>
      <c r="V2582">
        <f>N2582/Me*dt</f>
        <v>127.44164121079547</v>
      </c>
      <c r="W2582">
        <f>O2582/Me*dt</f>
        <v>-0.42324943018967642</v>
      </c>
      <c r="Z2582">
        <v>228467645.5575262</v>
      </c>
      <c r="AA2582">
        <v>-308941493.60091966</v>
      </c>
      <c r="AB2582">
        <f t="shared" si="2880"/>
        <v>-149768948143.22861</v>
      </c>
      <c r="AC2582">
        <f t="shared" si="2881"/>
        <v>510511093.08632606</v>
      </c>
    </row>
    <row r="2583" spans="2:29" x14ac:dyDescent="0.3">
      <c r="B2583">
        <f t="shared" si="2884"/>
        <v>-149997415788.78613</v>
      </c>
      <c r="C2583">
        <f t="shared" si="2885"/>
        <v>819452586.68724573</v>
      </c>
      <c r="D2583">
        <f>B2583+F2583*dt/2</f>
        <v>-149995661282.99466</v>
      </c>
      <c r="E2583">
        <f>C2583+G2583*dt/2</f>
        <v>1140739403.1213202</v>
      </c>
      <c r="F2583">
        <f t="shared" si="2886"/>
        <v>162.45423995184507</v>
      </c>
      <c r="G2583">
        <f t="shared" si="2887"/>
        <v>29748.779299451351</v>
      </c>
      <c r="H2583">
        <f>SQRT((xs-B2583)^2+(ys-C2583)^2)</f>
        <v>149999654152.45401</v>
      </c>
      <c r="I2583">
        <f>SQRT((xs-D2583)^2+(ys-E2583)^2)</f>
        <v>149999998967.02899</v>
      </c>
      <c r="J2583">
        <f t="shared" ref="J2583" si="2895">G*Ms*Me/H2583^2</f>
        <v>3.5235447407452927E+22</v>
      </c>
      <c r="K2583">
        <f t="shared" si="2883"/>
        <v>3.5235447407452927E+22</v>
      </c>
      <c r="L2583">
        <f>(xs-D2583)/I2583*K2583</f>
        <v>3.5234428472528164E+22</v>
      </c>
      <c r="M2583">
        <f>(ys-E2583)/I2583*K2583</f>
        <v>-2.6796309014059083E+20</v>
      </c>
      <c r="N2583">
        <f>(xs-D2583)/I2583*K2583</f>
        <v>3.5234428472528164E+22</v>
      </c>
      <c r="O2583">
        <f>(xs-E2583)/I2583*K2583</f>
        <v>-2.6796309014059083E+20</v>
      </c>
      <c r="P2583">
        <f t="shared" si="2889"/>
        <v>5.8999377884340525E-3</v>
      </c>
      <c r="Q2583">
        <f>M2583/Me</f>
        <v>-4.4869907927091562E-5</v>
      </c>
      <c r="R2583">
        <f>F2583+P2583*dt/2</f>
        <v>226.17356806693283</v>
      </c>
      <c r="S2583">
        <f>G2583+Q2583*dt/2</f>
        <v>29748.29470444574</v>
      </c>
      <c r="T2583">
        <f>R2583*dt</f>
        <v>4885349.0702457493</v>
      </c>
      <c r="U2583">
        <f>S2583*dt</f>
        <v>642563165.61602795</v>
      </c>
      <c r="V2583">
        <f>N2583/Me*dt</f>
        <v>127.43865623017554</v>
      </c>
      <c r="W2583">
        <f>O2583/Me*dt</f>
        <v>-0.96919001122517778</v>
      </c>
      <c r="Z2583">
        <v>210415869.03521067</v>
      </c>
      <c r="AA2583">
        <v>-321508011.58867508</v>
      </c>
      <c r="AB2583">
        <f t="shared" si="2880"/>
        <v>-149782114570.68066</v>
      </c>
      <c r="AC2583">
        <f t="shared" si="2881"/>
        <v>1140507740.7145987</v>
      </c>
    </row>
    <row r="2584" spans="2:29" x14ac:dyDescent="0.3">
      <c r="B2584">
        <f t="shared" si="2884"/>
        <v>-149992530439.71588</v>
      </c>
      <c r="C2584">
        <f t="shared" si="2885"/>
        <v>1462015752.3032737</v>
      </c>
      <c r="D2584">
        <f>B2584+F2584*dt/2</f>
        <v>-149989399596.4371</v>
      </c>
      <c r="E2584">
        <f>C2584+G2584*dt/2</f>
        <v>1783292101.4852271</v>
      </c>
      <c r="F2584">
        <f t="shared" si="2886"/>
        <v>289.89289618202059</v>
      </c>
      <c r="G2584">
        <f t="shared" si="2887"/>
        <v>29747.810109440125</v>
      </c>
      <c r="H2584">
        <f>SQRT((xs-B2584)^2+(ys-C2584)^2)</f>
        <v>149999655592.16821</v>
      </c>
      <c r="I2584">
        <f>SQRT((xs-D2584)^2+(ys-E2584)^2)</f>
        <v>150000000406.72971</v>
      </c>
      <c r="J2584">
        <f t="shared" ref="J2584" si="2896">G*Ms*Me/H2584^2</f>
        <v>3.5235446731065052E+22</v>
      </c>
      <c r="K2584">
        <f t="shared" si="2883"/>
        <v>3.5235446731065052E+22</v>
      </c>
      <c r="L2584">
        <f>(xs-D2584)/I2584*K2584</f>
        <v>3.5232956569162665E+22</v>
      </c>
      <c r="M2584">
        <f>(ys-E2584)/I2584*K2584</f>
        <v>-4.1890062451621632E+20</v>
      </c>
      <c r="N2584">
        <f>(xs-D2584)/I2584*K2584</f>
        <v>3.5232956569162665E+22</v>
      </c>
      <c r="O2584">
        <f>(xs-E2584)/I2584*K2584</f>
        <v>-4.1890062451621632E+20</v>
      </c>
      <c r="P2584">
        <f t="shared" si="2889"/>
        <v>5.8996913210252284E-3</v>
      </c>
      <c r="Q2584">
        <f>M2584/Me</f>
        <v>-7.0144109932387193E-5</v>
      </c>
      <c r="R2584">
        <f>F2584+P2584*dt/2</f>
        <v>353.60956244909306</v>
      </c>
      <c r="S2584">
        <f>G2584+Q2584*dt/2</f>
        <v>29747.052553052854</v>
      </c>
      <c r="T2584">
        <f>R2584*dt</f>
        <v>7637966.5489004105</v>
      </c>
      <c r="U2584">
        <f>S2584*dt</f>
        <v>642536335.14594162</v>
      </c>
      <c r="V2584">
        <f>N2584/Me*dt</f>
        <v>127.43333253414494</v>
      </c>
      <c r="W2584">
        <f>O2584/Me*dt</f>
        <v>-1.5151127745395634</v>
      </c>
      <c r="Z2584">
        <v>191674619.1219759</v>
      </c>
      <c r="AA2584">
        <v>-333021038.57789832</v>
      </c>
      <c r="AB2584">
        <f t="shared" si="2880"/>
        <v>-149793217854.04501</v>
      </c>
      <c r="AC2584">
        <f t="shared" si="2881"/>
        <v>1771531048.8713171</v>
      </c>
    </row>
    <row r="2585" spans="2:29" x14ac:dyDescent="0.3">
      <c r="B2585">
        <f t="shared" si="2884"/>
        <v>-149984892473.16699</v>
      </c>
      <c r="C2585">
        <f t="shared" si="2885"/>
        <v>2104552087.4492154</v>
      </c>
      <c r="D2585">
        <f>B2585+F2585*dt/2</f>
        <v>-149980385349.89685</v>
      </c>
      <c r="E2585">
        <f>C2585+G2585*dt/2</f>
        <v>2425812073.4132037</v>
      </c>
      <c r="F2585">
        <f t="shared" si="2886"/>
        <v>417.32622871616553</v>
      </c>
      <c r="G2585">
        <f t="shared" si="2887"/>
        <v>29746.294996665583</v>
      </c>
      <c r="H2585">
        <f>SQRT((xs-B2585)^2+(ys-C2585)^2)</f>
        <v>149999657031.86209</v>
      </c>
      <c r="I2585">
        <f>SQRT((xs-D2585)^2+(ys-E2585)^2)</f>
        <v>150000001846.39691</v>
      </c>
      <c r="J2585">
        <f t="shared" ref="J2585" si="2897">G*Ms*Me/H2585^2</f>
        <v>3.5235446054686749E+22</v>
      </c>
      <c r="K2585">
        <f t="shared" si="2883"/>
        <v>3.5235446054686749E+22</v>
      </c>
      <c r="L2585">
        <f>(xs-D2585)/I2585*K2585</f>
        <v>3.5230838081382068E+22</v>
      </c>
      <c r="M2585">
        <f>(ys-E2585)/I2585*K2585</f>
        <v>-5.6983046266283694E+20</v>
      </c>
      <c r="N2585">
        <f>(xs-D2585)/I2585*K2585</f>
        <v>3.5230838081382068E+22</v>
      </c>
      <c r="O2585">
        <f>(xs-E2585)/I2585*K2585</f>
        <v>-5.6983046266283694E+20</v>
      </c>
      <c r="P2585">
        <f t="shared" si="2889"/>
        <v>5.8993365842903659E-3</v>
      </c>
      <c r="Q2585">
        <f>M2585/Me</f>
        <v>-9.5417023218827344E-5</v>
      </c>
      <c r="R2585">
        <f>F2585+P2585*dt/2</f>
        <v>481.03906382650149</v>
      </c>
      <c r="S2585">
        <f>G2585+Q2585*dt/2</f>
        <v>29745.264492814818</v>
      </c>
      <c r="T2585">
        <f>R2585*dt</f>
        <v>10390443.778652431</v>
      </c>
      <c r="U2585">
        <f>S2585*dt</f>
        <v>642497713.04480004</v>
      </c>
      <c r="V2585">
        <f>N2585/Me*dt</f>
        <v>127.4256702206719</v>
      </c>
      <c r="W2585">
        <f>O2585/Me*dt</f>
        <v>-2.0610077015266706</v>
      </c>
      <c r="Z2585">
        <v>172305305.16168171</v>
      </c>
      <c r="AA2585">
        <v>-343442848.86397874</v>
      </c>
      <c r="AB2585">
        <f t="shared" si="2880"/>
        <v>-149802196724.22665</v>
      </c>
      <c r="AC2585">
        <f t="shared" si="2881"/>
        <v>2403606951.6300368</v>
      </c>
    </row>
    <row r="2586" spans="2:29" x14ac:dyDescent="0.3">
      <c r="B2586">
        <f t="shared" si="2884"/>
        <v>-149974502029.38834</v>
      </c>
      <c r="C2586">
        <f t="shared" si="2885"/>
        <v>2747049800.4940157</v>
      </c>
      <c r="D2586">
        <f>B2586+F2586*dt/2</f>
        <v>-149968618708.87982</v>
      </c>
      <c r="E2586">
        <f>C2586+G2586*dt/2</f>
        <v>3068287527.5748277</v>
      </c>
      <c r="F2586">
        <f t="shared" si="2886"/>
        <v>544.75189893683739</v>
      </c>
      <c r="G2586">
        <f t="shared" si="2887"/>
        <v>29744.233988964057</v>
      </c>
      <c r="H2586">
        <f>SQRT((xs-B2586)^2+(ys-C2586)^2)</f>
        <v>149999658471.50919</v>
      </c>
      <c r="I2586">
        <f>SQRT((xs-D2586)^2+(ys-E2586)^2)</f>
        <v>150000003286.00412</v>
      </c>
      <c r="J2586">
        <f t="shared" ref="J2586" si="2898">G*Ms*Me/H2586^2</f>
        <v>3.5235445378330449E+22</v>
      </c>
      <c r="K2586">
        <f t="shared" si="2883"/>
        <v>3.5235445378330449E+22</v>
      </c>
      <c r="L2586">
        <f>(xs-D2586)/I2586*K2586</f>
        <v>3.5228073048138718E+22</v>
      </c>
      <c r="M2586">
        <f>(ys-E2586)/I2586*K2586</f>
        <v>-7.2074983476325659E+20</v>
      </c>
      <c r="N2586">
        <f>(xs-D2586)/I2586*K2586</f>
        <v>3.5228073048138718E+22</v>
      </c>
      <c r="O2586">
        <f>(xs-E2586)/I2586*K2586</f>
        <v>-7.2074983476325659E+20</v>
      </c>
      <c r="P2586">
        <f t="shared" si="2889"/>
        <v>5.8988735847519619E-3</v>
      </c>
      <c r="Q2586">
        <f>M2586/Me</f>
        <v>-1.2068818398580987E-4</v>
      </c>
      <c r="R2586">
        <f>F2586+P2586*dt/2</f>
        <v>608.45973365215855</v>
      </c>
      <c r="S2586">
        <f>G2586+Q2586*dt/2</f>
        <v>29742.930556577012</v>
      </c>
      <c r="T2586">
        <f>R2586*dt</f>
        <v>13142730.246886624</v>
      </c>
      <c r="U2586">
        <f>S2586*dt</f>
        <v>642447300.02206349</v>
      </c>
      <c r="V2586">
        <f>N2586/Me*dt</f>
        <v>127.41566943064238</v>
      </c>
      <c r="W2586">
        <f>O2586/Me*dt</f>
        <v>-2.6068647740934932</v>
      </c>
      <c r="Z2586">
        <v>152371394.6016486</v>
      </c>
      <c r="AA2586">
        <v>-352739292.35490298</v>
      </c>
      <c r="AB2586">
        <f t="shared" si="2880"/>
        <v>-149808987904.53979</v>
      </c>
      <c r="AC2586">
        <f t="shared" si="2881"/>
        <v>3036757808.1611757</v>
      </c>
    </row>
    <row r="2587" spans="2:29" x14ac:dyDescent="0.3">
      <c r="B2587">
        <f t="shared" si="2884"/>
        <v>-149961359299.14145</v>
      </c>
      <c r="C2587">
        <f t="shared" si="2885"/>
        <v>3389497100.5160789</v>
      </c>
      <c r="D2587">
        <f>B2587+F2587*dt/2</f>
        <v>-149954099889.40308</v>
      </c>
      <c r="E2587">
        <f>C2587+G2587*dt/2</f>
        <v>3710706673.4573307</v>
      </c>
      <c r="F2587">
        <f t="shared" si="2886"/>
        <v>672.16756836747982</v>
      </c>
      <c r="G2587">
        <f t="shared" si="2887"/>
        <v>29741.627124189963</v>
      </c>
      <c r="H2587">
        <f>SQRT((xs-B2587)^2+(ys-C2587)^2)</f>
        <v>149999659911.08316</v>
      </c>
      <c r="I2587">
        <f>SQRT((xs-D2587)^2+(ys-E2587)^2)</f>
        <v>150000004725.52499</v>
      </c>
      <c r="J2587">
        <f t="shared" ref="J2587" si="2899">G*Ms*Me/H2587^2</f>
        <v>3.5235444702008513E+22</v>
      </c>
      <c r="K2587">
        <f t="shared" si="2883"/>
        <v>3.5235444702008513E+22</v>
      </c>
      <c r="L2587">
        <f>(xs-D2587)/I2587*K2587</f>
        <v>3.5224661520250032E+22</v>
      </c>
      <c r="M2587">
        <f>(ys-E2587)/I2587*K2587</f>
        <v>-8.7165597119298444E+20</v>
      </c>
      <c r="N2587">
        <f>(xs-D2587)/I2587*K2587</f>
        <v>3.5224661520250032E+22</v>
      </c>
      <c r="O2587">
        <f>(xs-E2587)/I2587*K2587</f>
        <v>-8.7165597119298444E+20</v>
      </c>
      <c r="P2587">
        <f t="shared" si="2889"/>
        <v>5.8983023309192948E-3</v>
      </c>
      <c r="Q2587">
        <f>M2587/Me</f>
        <v>-1.4595712846500073E-4</v>
      </c>
      <c r="R2587">
        <f>F2587+P2587*dt/2</f>
        <v>735.86923354140822</v>
      </c>
      <c r="S2587">
        <f>G2587+Q2587*dt/2</f>
        <v>29740.050787202541</v>
      </c>
      <c r="T2587">
        <f>R2587*dt</f>
        <v>15894775.444494417</v>
      </c>
      <c r="U2587">
        <f>S2587*dt</f>
        <v>642385097.00357485</v>
      </c>
      <c r="V2587">
        <f>N2587/Me*dt</f>
        <v>127.40333034785677</v>
      </c>
      <c r="W2587">
        <f>O2587/Me*dt</f>
        <v>-3.1526739748440158</v>
      </c>
      <c r="Z2587">
        <v>131938205.02367955</v>
      </c>
      <c r="AA2587">
        <v>-360879906.48571545</v>
      </c>
      <c r="AB2587">
        <f t="shared" si="2880"/>
        <v>-149813526318.67328</v>
      </c>
      <c r="AC2587">
        <f t="shared" si="2881"/>
        <v>3671002291.0339384</v>
      </c>
    </row>
    <row r="2588" spans="2:29" x14ac:dyDescent="0.3">
      <c r="B2588">
        <f t="shared" si="2884"/>
        <v>-149945464523.69696</v>
      </c>
      <c r="C2588">
        <f t="shared" si="2885"/>
        <v>4031882197.5196538</v>
      </c>
      <c r="D2588">
        <f>B2588+F2588*dt/2</f>
        <v>-149936829157.99084</v>
      </c>
      <c r="E2588">
        <f>C2588+G2588*dt/2</f>
        <v>4353057721.5819769</v>
      </c>
      <c r="F2588">
        <f t="shared" si="2886"/>
        <v>799.57089871533663</v>
      </c>
      <c r="G2588">
        <f t="shared" si="2887"/>
        <v>29738.474450215119</v>
      </c>
      <c r="H2588">
        <f>SQRT((xs-B2588)^2+(ys-C2588)^2)</f>
        <v>149999661350.55753</v>
      </c>
      <c r="I2588">
        <f>SQRT((xs-D2588)^2+(ys-E2588)^2)</f>
        <v>150000006164.93307</v>
      </c>
      <c r="J2588">
        <f t="shared" ref="J2588" si="2900">G*Ms*Me/H2588^2</f>
        <v>3.5235444025733402E+22</v>
      </c>
      <c r="K2588">
        <f t="shared" si="2883"/>
        <v>3.5235444025733402E+22</v>
      </c>
      <c r="L2588">
        <f>(xs-D2588)/I2588*K2588</f>
        <v>3.5220603560397831E+22</v>
      </c>
      <c r="M2588">
        <f>(ys-E2588)/I2588*K2588</f>
        <v>-1.0225461025710669E+21</v>
      </c>
      <c r="N2588">
        <f>(xs-D2588)/I2588*K2588</f>
        <v>3.5220603560397831E+22</v>
      </c>
      <c r="O2588">
        <f>(xs-E2588)/I2588*K2588</f>
        <v>-1.0225461025710669E+21</v>
      </c>
      <c r="P2588">
        <f t="shared" si="2889"/>
        <v>5.8976228332883168E-3</v>
      </c>
      <c r="Q2588">
        <f>M2588/Me</f>
        <v>-1.7122339292884573E-4</v>
      </c>
      <c r="R2588">
        <f>F2588+P2588*dt/2</f>
        <v>863.26522531485045</v>
      </c>
      <c r="S2588">
        <f>G2588+Q2588*dt/2</f>
        <v>29736.625237571487</v>
      </c>
      <c r="T2588">
        <f>R2588*dt</f>
        <v>18646528.86680077</v>
      </c>
      <c r="U2588">
        <f>S2588*dt</f>
        <v>642311105.13154411</v>
      </c>
      <c r="V2588">
        <f>N2588/Me*dt</f>
        <v>127.38865319902764</v>
      </c>
      <c r="W2588">
        <f>O2588/Me*dt</f>
        <v>-3.6984252872630679</v>
      </c>
      <c r="Z2588">
        <v>111072690.11105859</v>
      </c>
      <c r="AA2588">
        <v>-367838016.04925537</v>
      </c>
      <c r="AB2588">
        <f t="shared" si="2880"/>
        <v>-149815745304.71912</v>
      </c>
      <c r="AC2588">
        <f t="shared" si="2881"/>
        <v>4306355286.6019421</v>
      </c>
    </row>
    <row r="2589" spans="2:29" x14ac:dyDescent="0.3">
      <c r="B2589">
        <f t="shared" si="2884"/>
        <v>-149926817994.83017</v>
      </c>
      <c r="C2589">
        <f t="shared" si="2885"/>
        <v>4674193302.6511974</v>
      </c>
      <c r="D2589">
        <f>B2589+F2589*dt/2</f>
        <v>-149916806831.66949</v>
      </c>
      <c r="E2589">
        <f>C2589+G2589*dt/2</f>
        <v>4995328883.720418</v>
      </c>
      <c r="F2589">
        <f t="shared" si="2886"/>
        <v>926.95955191436428</v>
      </c>
      <c r="G2589">
        <f t="shared" si="2887"/>
        <v>29734.776024927854</v>
      </c>
      <c r="H2589">
        <f>SQRT((xs-B2589)^2+(ys-C2589)^2)</f>
        <v>149999662789.90591</v>
      </c>
      <c r="I2589">
        <f>SQRT((xs-D2589)^2+(ys-E2589)^2)</f>
        <v>150000007604.20193</v>
      </c>
      <c r="J2589">
        <f t="shared" ref="J2589" si="2901">G*Ms*Me/H2589^2</f>
        <v>3.523544334951749E+22</v>
      </c>
      <c r="K2589">
        <f t="shared" si="2883"/>
        <v>3.523544334951749E+22</v>
      </c>
      <c r="L2589">
        <f>(xs-D2589)/I2589*K2589</f>
        <v>3.5215899243126922E+22</v>
      </c>
      <c r="M2589">
        <f>(ys-E2589)/I2589*K2589</f>
        <v>-1.173417459810906E+21</v>
      </c>
      <c r="N2589">
        <f>(xs-D2589)/I2589*K2589</f>
        <v>3.5215899243126922E+22</v>
      </c>
      <c r="O2589">
        <f>(xs-E2589)/I2589*K2589</f>
        <v>-1.173417459810906E+21</v>
      </c>
      <c r="P2589">
        <f t="shared" si="2889"/>
        <v>5.8968351043414136E-3</v>
      </c>
      <c r="Q2589">
        <f>M2589/Me</f>
        <v>-1.9648651369908002E-4</v>
      </c>
      <c r="R2589">
        <f>F2589+P2589*dt/2</f>
        <v>990.64537104125156</v>
      </c>
      <c r="S2589">
        <f>G2589+Q2589*dt/2</f>
        <v>29732.653970579904</v>
      </c>
      <c r="T2589">
        <f>R2589*dt</f>
        <v>21397940.014491033</v>
      </c>
      <c r="U2589">
        <f>S2589*dt</f>
        <v>642225325.76452589</v>
      </c>
      <c r="V2589">
        <f>N2589/Me*dt</f>
        <v>127.37163825377453</v>
      </c>
      <c r="W2589">
        <f>O2589/Me*dt</f>
        <v>-4.2441086959001284</v>
      </c>
      <c r="Z2589">
        <v>89843220.252958909</v>
      </c>
      <c r="AA2589">
        <v>-373590820.61586636</v>
      </c>
      <c r="AB2589">
        <f t="shared" si="2880"/>
        <v>-149815576834.56271</v>
      </c>
      <c r="AC2589">
        <f t="shared" si="2881"/>
        <v>4942827807.7998571</v>
      </c>
    </row>
    <row r="2590" spans="2:29" x14ac:dyDescent="0.3">
      <c r="B2590">
        <f t="shared" si="2884"/>
        <v>-149905420054.81567</v>
      </c>
      <c r="C2590">
        <f t="shared" si="2885"/>
        <v>5316418628.4157238</v>
      </c>
      <c r="D2590">
        <f>B2590+F2590*dt/2</f>
        <v>-149894033277.96185</v>
      </c>
      <c r="E2590">
        <f>C2590+G2590*dt/2</f>
        <v>5637508373.1110287</v>
      </c>
      <c r="F2590">
        <f t="shared" si="2886"/>
        <v>1054.3311901681388</v>
      </c>
      <c r="G2590">
        <f t="shared" si="2887"/>
        <v>29730.531916231954</v>
      </c>
      <c r="H2590">
        <f>SQRT((xs-B2590)^2+(ys-C2590)^2)</f>
        <v>149999664229.10187</v>
      </c>
      <c r="I2590">
        <f>SQRT((xs-D2590)^2+(ys-E2590)^2)</f>
        <v>150000009043.30518</v>
      </c>
      <c r="J2590">
        <f t="shared" ref="J2590" si="2902">G*Ms*Me/H2590^2</f>
        <v>3.5235442673373212E+22</v>
      </c>
      <c r="K2590">
        <f t="shared" si="2883"/>
        <v>3.5235442673373212E+22</v>
      </c>
      <c r="L2590">
        <f>(xs-D2590)/I2590*K2590</f>
        <v>3.5210548654843898E+22</v>
      </c>
      <c r="M2590">
        <f>(ys-E2590)/I2590*K2590</f>
        <v>-1.3242672741710802E+21</v>
      </c>
      <c r="N2590">
        <f>(xs-D2590)/I2590*K2590</f>
        <v>3.5210548654843898E+22</v>
      </c>
      <c r="O2590">
        <f>(xs-E2590)/I2590*K2590</f>
        <v>-1.3242672741710802E+21</v>
      </c>
      <c r="P2590">
        <f t="shared" si="2889"/>
        <v>5.8959391585472034E-3</v>
      </c>
      <c r="Q2590">
        <f>M2590/Me</f>
        <v>-2.2174602715523782E-4</v>
      </c>
      <c r="R2590">
        <f>F2590+P2590*dt/2</f>
        <v>1118.0073330804487</v>
      </c>
      <c r="S2590">
        <f>G2590+Q2590*dt/2</f>
        <v>29728.137059138677</v>
      </c>
      <c r="T2590">
        <f>R2590*dt</f>
        <v>24148958.394537691</v>
      </c>
      <c r="U2590">
        <f>S2590*dt</f>
        <v>642127760.47739542</v>
      </c>
      <c r="V2590">
        <f>N2590/Me*dt</f>
        <v>127.3522858246196</v>
      </c>
      <c r="W2590">
        <f>O2590/Me*dt</f>
        <v>-4.7897141865531365</v>
      </c>
      <c r="Z2590">
        <v>68319358.505285278</v>
      </c>
      <c r="AA2590">
        <v>-378119469.25545806</v>
      </c>
      <c r="AB2590">
        <f t="shared" si="2880"/>
        <v>-149812951737.91586</v>
      </c>
      <c r="AC2590">
        <f t="shared" si="2881"/>
        <v>5580426919.637661</v>
      </c>
    </row>
    <row r="2591" spans="2:29" x14ac:dyDescent="0.3">
      <c r="B2591">
        <f t="shared" si="2884"/>
        <v>-149881271096.42114</v>
      </c>
      <c r="C2591">
        <f t="shared" si="2885"/>
        <v>5958546388.8931189</v>
      </c>
      <c r="D2591">
        <f>B2591+F2591*dt/2</f>
        <v>-149868508914.88043</v>
      </c>
      <c r="E2591">
        <f>C2591+G2591*dt/2</f>
        <v>6279584404.675209</v>
      </c>
      <c r="F2591">
        <f t="shared" si="2886"/>
        <v>1181.6834759927585</v>
      </c>
      <c r="G2591">
        <f t="shared" si="2887"/>
        <v>29725.7422020454</v>
      </c>
      <c r="H2591">
        <f>SQRT((xs-B2591)^2+(ys-C2591)^2)</f>
        <v>149999665668.11902</v>
      </c>
      <c r="I2591">
        <f>SQRT((xs-D2591)^2+(ys-E2591)^2)</f>
        <v>150000010482.21643</v>
      </c>
      <c r="J2591">
        <f t="shared" ref="J2591" si="2903">G*Ms*Me/H2591^2</f>
        <v>3.5235441997312954E+22</v>
      </c>
      <c r="K2591">
        <f t="shared" si="2883"/>
        <v>3.5235441997312954E+22</v>
      </c>
      <c r="L2591">
        <f>(xs-D2591)/I2591*K2591</f>
        <v>3.5204551893815447E+22</v>
      </c>
      <c r="M2591">
        <f>(ys-E2591)/I2591*K2591</f>
        <v>-1.4750927773061507E+21</v>
      </c>
      <c r="N2591">
        <f>(xs-D2591)/I2591*K2591</f>
        <v>3.5204551893815447E+22</v>
      </c>
      <c r="O2591">
        <f>(xs-E2591)/I2591*K2591</f>
        <v>-1.4750927773061507E+21</v>
      </c>
      <c r="P2591">
        <f t="shared" si="2889"/>
        <v>5.8949350123602556E-3</v>
      </c>
      <c r="Q2591">
        <f>M2591/Me</f>
        <v>-2.4700146974315985E-4</v>
      </c>
      <c r="R2591">
        <f>F2591+P2591*dt/2</f>
        <v>1245.3487741262493</v>
      </c>
      <c r="S2591">
        <f>G2591+Q2591*dt/2</f>
        <v>29723.074586172173</v>
      </c>
      <c r="T2591">
        <f>R2591*dt</f>
        <v>26899533.521126986</v>
      </c>
      <c r="U2591">
        <f>S2591*dt</f>
        <v>642018411.06131899</v>
      </c>
      <c r="V2591">
        <f>N2591/Me*dt</f>
        <v>127.33059626698152</v>
      </c>
      <c r="W2591">
        <f>O2591/Me*dt</f>
        <v>-5.3352317464522523</v>
      </c>
      <c r="Z2591">
        <v>46571632.642210022</v>
      </c>
      <c r="AA2591">
        <v>-381409122.31692034</v>
      </c>
      <c r="AB2591">
        <f t="shared" si="2880"/>
        <v>-149807799930.25781</v>
      </c>
      <c r="AC2591">
        <f t="shared" si="2881"/>
        <v>6219155677.6375179</v>
      </c>
    </row>
    <row r="2592" spans="2:29" x14ac:dyDescent="0.3">
      <c r="B2592">
        <f t="shared" si="2884"/>
        <v>-149854371562.90002</v>
      </c>
      <c r="C2592">
        <f t="shared" si="2885"/>
        <v>6600564799.9544382</v>
      </c>
      <c r="D2592">
        <f>B2592+F2592*dt/2</f>
        <v>-149840234210.91962</v>
      </c>
      <c r="E2592">
        <f>C2592+G2592*dt/2</f>
        <v>6921545195.2336664</v>
      </c>
      <c r="F2592">
        <f t="shared" si="2886"/>
        <v>1309.01407225974</v>
      </c>
      <c r="G2592">
        <f t="shared" si="2887"/>
        <v>29720.406970298947</v>
      </c>
      <c r="H2592">
        <f>SQRT((xs-B2592)^2+(ys-C2592)^2)</f>
        <v>149999667106.93094</v>
      </c>
      <c r="I2592">
        <f>SQRT((xs-D2592)^2+(ys-E2592)^2)</f>
        <v>150000011920.90921</v>
      </c>
      <c r="J2592">
        <f t="shared" ref="J2592" si="2904">G*Ms*Me/H2592^2</f>
        <v>3.5235441321349141E+22</v>
      </c>
      <c r="K2592">
        <f t="shared" si="2883"/>
        <v>3.5235441321349141E+22</v>
      </c>
      <c r="L2592">
        <f>(xs-D2592)/I2592*K2592</f>
        <v>3.5197909070166614E+22</v>
      </c>
      <c r="M2592">
        <f>(ys-E2592)/I2592*K2592</f>
        <v>-1.6258912013174702E+21</v>
      </c>
      <c r="N2592">
        <f>(xs-D2592)/I2592*K2592</f>
        <v>3.5197909070166614E+22</v>
      </c>
      <c r="O2592">
        <f>(xs-E2592)/I2592*K2592</f>
        <v>-1.6258912013174702E+21</v>
      </c>
      <c r="P2592">
        <f t="shared" si="2889"/>
        <v>5.8938226842207989E-3</v>
      </c>
      <c r="Q2592">
        <f>M2592/Me</f>
        <v>-2.7225237798350139E-4</v>
      </c>
      <c r="R2592">
        <f>F2592+P2592*dt/2</f>
        <v>1372.6673572493246</v>
      </c>
      <c r="S2592">
        <f>G2592+Q2592*dt/2</f>
        <v>29717.466644616725</v>
      </c>
      <c r="T2592">
        <f>R2592*dt</f>
        <v>29649614.916585412</v>
      </c>
      <c r="U2592">
        <f>S2592*dt</f>
        <v>641897279.52372122</v>
      </c>
      <c r="V2592">
        <f>N2592/Me*dt</f>
        <v>127.30656997916925</v>
      </c>
      <c r="W2592">
        <f>O2592/Me*dt</f>
        <v>-5.8806513644436302</v>
      </c>
      <c r="Z2592">
        <v>24671304.045487992</v>
      </c>
      <c r="AA2592">
        <v>-383449000.06232077</v>
      </c>
      <c r="AB2592">
        <f t="shared" si="2880"/>
        <v>-149800050643.93793</v>
      </c>
      <c r="AC2592">
        <f t="shared" si="2881"/>
        <v>6859013079.4158382</v>
      </c>
    </row>
    <row r="2593" spans="2:29" x14ac:dyDescent="0.3">
      <c r="B2593">
        <f t="shared" si="2884"/>
        <v>-149824721947.98343</v>
      </c>
      <c r="C2593">
        <f t="shared" si="2885"/>
        <v>7242462079.478159</v>
      </c>
      <c r="D2593">
        <f>B2593+F2593*dt/2</f>
        <v>-149809209685.04724</v>
      </c>
      <c r="E2593">
        <f>C2593+G2593*dt/2</f>
        <v>7563378963.7226515</v>
      </c>
      <c r="F2593">
        <f t="shared" si="2886"/>
        <v>1436.3206422389094</v>
      </c>
      <c r="G2593">
        <f t="shared" si="2887"/>
        <v>29714.526318934502</v>
      </c>
      <c r="H2593">
        <f>SQRT((xs-B2593)^2+(ys-C2593)^2)</f>
        <v>149999668545.5112</v>
      </c>
      <c r="I2593">
        <f>SQRT((xs-D2593)^2+(ys-E2593)^2)</f>
        <v>150000013359.35718</v>
      </c>
      <c r="J2593">
        <f t="shared" ref="J2593" si="2905">G*Ms*Me/H2593^2</f>
        <v>3.5235440645494182E+22</v>
      </c>
      <c r="K2593">
        <f t="shared" si="2883"/>
        <v>3.5235440645494182E+22</v>
      </c>
      <c r="L2593">
        <f>(xs-D2593)/I2593*K2593</f>
        <v>3.5190620305878724E+22</v>
      </c>
      <c r="M2593">
        <f>(ys-E2593)/I2593*K2593</f>
        <v>-1.7766597788039748E+21</v>
      </c>
      <c r="N2593">
        <f>(xs-D2593)/I2593*K2593</f>
        <v>3.5190620305878724E+22</v>
      </c>
      <c r="O2593">
        <f>(xs-E2593)/I2593*K2593</f>
        <v>-1.7766597788039748E+21</v>
      </c>
      <c r="P2593">
        <f t="shared" si="2889"/>
        <v>5.8926021945543737E-3</v>
      </c>
      <c r="Q2593">
        <f>M2593/Me</f>
        <v>-2.9749828848023687E-4</v>
      </c>
      <c r="R2593">
        <f>F2593+P2593*dt/2</f>
        <v>1499.9607459400966</v>
      </c>
      <c r="S2593">
        <f>G2593+Q2593*dt/2</f>
        <v>29711.313337418916</v>
      </c>
      <c r="T2593">
        <f>R2593*dt</f>
        <v>32399152.112306084</v>
      </c>
      <c r="U2593">
        <f>S2593*dt</f>
        <v>641764368.08824861</v>
      </c>
      <c r="V2593">
        <f>N2593/Me*dt</f>
        <v>127.28020740237447</v>
      </c>
      <c r="W2593">
        <f>O2593/Me*dt</f>
        <v>-6.425963031173116</v>
      </c>
      <c r="Z2593">
        <v>2690134.1890121587</v>
      </c>
      <c r="AA2593">
        <v>-384232417.99640697</v>
      </c>
      <c r="AB2593">
        <f t="shared" si="2880"/>
        <v>-149789632661.6821</v>
      </c>
      <c r="AC2593">
        <f t="shared" si="2881"/>
        <v>7499994029.5700006</v>
      </c>
    </row>
    <row r="2594" spans="2:29" x14ac:dyDescent="0.3">
      <c r="B2594">
        <f t="shared" si="2884"/>
        <v>-149792322795.87112</v>
      </c>
      <c r="C2594">
        <f t="shared" si="2885"/>
        <v>7884226447.5664072</v>
      </c>
      <c r="D2594">
        <f>B2594+F2594*dt/2</f>
        <v>-149775435906.69501</v>
      </c>
      <c r="E2594">
        <f>C2594+G2594*dt/2</f>
        <v>8205073931.4101629</v>
      </c>
      <c r="F2594">
        <f t="shared" si="2886"/>
        <v>1563.600849641284</v>
      </c>
      <c r="G2594">
        <f t="shared" si="2887"/>
        <v>29708.100355903331</v>
      </c>
      <c r="H2594">
        <f>SQRT((xs-B2594)^2+(ys-C2594)^2)</f>
        <v>149999669983.8335</v>
      </c>
      <c r="I2594">
        <f>SQRT((xs-D2594)^2+(ys-E2594)^2)</f>
        <v>150000014797.53397</v>
      </c>
      <c r="J2594">
        <f t="shared" ref="J2594" si="2906">G*Ms*Me/H2594^2</f>
        <v>3.523543996976043E+22</v>
      </c>
      <c r="K2594">
        <f t="shared" si="2883"/>
        <v>3.523543996976043E+22</v>
      </c>
      <c r="L2594">
        <f>(xs-D2594)/I2594*K2594</f>
        <v>3.5182685734787101E+22</v>
      </c>
      <c r="M2594">
        <f>(ys-E2594)/I2594*K2594</f>
        <v>-1.9273957429129668E+21</v>
      </c>
      <c r="N2594">
        <f>(xs-D2594)/I2594*K2594</f>
        <v>3.5182685734787101E+22</v>
      </c>
      <c r="O2594">
        <f>(xs-E2594)/I2594*K2594</f>
        <v>-1.9273957429129668E+21</v>
      </c>
      <c r="P2594">
        <f t="shared" si="2889"/>
        <v>5.8912735657714503E-3</v>
      </c>
      <c r="Q2594">
        <f>M2594/Me</f>
        <v>-3.2273873792916389E-4</v>
      </c>
      <c r="R2594">
        <f>F2594+P2594*dt/2</f>
        <v>1627.2266041516157</v>
      </c>
      <c r="S2594">
        <f>G2594+Q2594*dt/2</f>
        <v>29704.614777533694</v>
      </c>
      <c r="T2594">
        <f>R2594*dt</f>
        <v>35148094.6496749</v>
      </c>
      <c r="U2594">
        <f>S2594*dt</f>
        <v>641619679.19472778</v>
      </c>
      <c r="V2594">
        <f>N2594/Me*dt</f>
        <v>127.25150902066332</v>
      </c>
      <c r="W2594">
        <f>O2594/Me*dt</f>
        <v>-6.9711567392699401</v>
      </c>
      <c r="Z2594">
        <v>-19299850.516036987</v>
      </c>
      <c r="AA2594">
        <v>-383756808.77555525</v>
      </c>
      <c r="AB2594">
        <f t="shared" si="2880"/>
        <v>-149776474551.73749</v>
      </c>
      <c r="AC2594">
        <f t="shared" si="2881"/>
        <v>8142089317.9855795</v>
      </c>
    </row>
    <row r="2595" spans="2:29" x14ac:dyDescent="0.3">
      <c r="B2595">
        <f t="shared" si="2884"/>
        <v>-149757174701.22144</v>
      </c>
      <c r="C2595">
        <f t="shared" si="2885"/>
        <v>8525846126.7611351</v>
      </c>
      <c r="D2595">
        <f>B2595+F2595*dt/2</f>
        <v>-149738913495.74789</v>
      </c>
      <c r="E2595">
        <f>C2595+G2595*dt/2</f>
        <v>8846618322.1121063</v>
      </c>
      <c r="F2595">
        <f t="shared" si="2886"/>
        <v>1690.8523586619472</v>
      </c>
      <c r="G2595">
        <f t="shared" si="2887"/>
        <v>29701.129199164061</v>
      </c>
      <c r="H2595">
        <f>SQRT((xs-B2595)^2+(ys-C2595)^2)</f>
        <v>149999671421.87134</v>
      </c>
      <c r="I2595">
        <f>SQRT((xs-D2595)^2+(ys-E2595)^2)</f>
        <v>150000016235.41312</v>
      </c>
      <c r="J2595">
        <f t="shared" ref="J2595" si="2907">G*Ms*Me/H2595^2</f>
        <v>3.5235439294160342E+22</v>
      </c>
      <c r="K2595">
        <f t="shared" si="2883"/>
        <v>3.5235439294160342E+22</v>
      </c>
      <c r="L2595">
        <f>(xs-D2595)/I2595*K2595</f>
        <v>3.5174105502578786E+22</v>
      </c>
      <c r="M2595">
        <f>(ys-E2595)/I2595*K2595</f>
        <v>-2.0780963273909024E+21</v>
      </c>
      <c r="N2595">
        <f>(xs-D2595)/I2595*K2595</f>
        <v>3.5174105502578786E+22</v>
      </c>
      <c r="O2595">
        <f>(xs-E2595)/I2595*K2595</f>
        <v>-2.0780963273909024E+21</v>
      </c>
      <c r="P2595">
        <f t="shared" si="2889"/>
        <v>5.8898368222670434E-3</v>
      </c>
      <c r="Q2595">
        <f>M2595/Me</f>
        <v>-3.4797326312640696E-4</v>
      </c>
      <c r="R2595">
        <f>F2595+P2595*dt/2</f>
        <v>1754.4625963424312</v>
      </c>
      <c r="S2595">
        <f>G2595+Q2595*dt/2</f>
        <v>29697.371087922296</v>
      </c>
      <c r="T2595">
        <f>R2595*dt</f>
        <v>37896392.080996513</v>
      </c>
      <c r="U2595">
        <f>S2595*dt</f>
        <v>641463215.49912155</v>
      </c>
      <c r="V2595">
        <f>N2595/Me*dt</f>
        <v>127.22047536096814</v>
      </c>
      <c r="W2595">
        <f>O2595/Me*dt</f>
        <v>-7.5162224835303899</v>
      </c>
      <c r="Z2595">
        <v>-41226594.744713873</v>
      </c>
      <c r="AA2595">
        <v>-382023730.62430322</v>
      </c>
      <c r="AB2595">
        <f t="shared" si="2880"/>
        <v>-149760504903.88516</v>
      </c>
      <c r="AC2595">
        <f t="shared" si="2881"/>
        <v>8785285611.635952</v>
      </c>
    </row>
    <row r="2596" spans="2:29" x14ac:dyDescent="0.3">
      <c r="B2596">
        <f t="shared" si="2884"/>
        <v>-149719278309.14044</v>
      </c>
      <c r="C2596">
        <f t="shared" si="2885"/>
        <v>9167309342.2602558</v>
      </c>
      <c r="D2596">
        <f>B2596+F2596*dt/2</f>
        <v>-149699643122.53299</v>
      </c>
      <c r="E2596">
        <f>C2596+G2596*dt/2</f>
        <v>9488000362.4084053</v>
      </c>
      <c r="F2596">
        <f t="shared" si="2886"/>
        <v>1818.0728340229152</v>
      </c>
      <c r="G2596">
        <f t="shared" si="2887"/>
        <v>29693.612976680532</v>
      </c>
      <c r="H2596">
        <f>SQRT((xs-B2596)^2+(ys-C2596)^2)</f>
        <v>149999672859.59842</v>
      </c>
      <c r="I2596">
        <f>SQRT((xs-D2596)^2+(ys-E2596)^2)</f>
        <v>150000017672.96829</v>
      </c>
      <c r="J2596">
        <f t="shared" ref="J2596" si="2908">G*Ms*Me/H2596^2</f>
        <v>3.5235438618706262E+22</v>
      </c>
      <c r="K2596">
        <f t="shared" si="2883"/>
        <v>3.5235438618706262E+22</v>
      </c>
      <c r="L2596">
        <f>(xs-D2596)/I2596*K2596</f>
        <v>3.5164879766789592E+22</v>
      </c>
      <c r="M2596">
        <f>(ys-E2596)/I2596*K2596</f>
        <v>-2.228758766634141E+21</v>
      </c>
      <c r="N2596">
        <f>(xs-D2596)/I2596*K2596</f>
        <v>3.5164879766789592E+22</v>
      </c>
      <c r="O2596">
        <f>(xs-E2596)/I2596*K2596</f>
        <v>-2.228758766634141E+21</v>
      </c>
      <c r="P2596">
        <f t="shared" si="2889"/>
        <v>5.8882919904202262E-3</v>
      </c>
      <c r="Q2596">
        <f>M2596/Me</f>
        <v>-3.7320140097691577E-4</v>
      </c>
      <c r="R2596">
        <f>F2596+P2596*dt/2</f>
        <v>1881.6663875194536</v>
      </c>
      <c r="S2596">
        <f>G2596+Q2596*dt/2</f>
        <v>29689.582401549982</v>
      </c>
      <c r="T2596">
        <f>R2596*dt</f>
        <v>40643993.970420197</v>
      </c>
      <c r="U2596">
        <f>S2596*dt</f>
        <v>641294979.8734796</v>
      </c>
      <c r="V2596">
        <f>N2596/Me*dt</f>
        <v>127.18710699307688</v>
      </c>
      <c r="W2596">
        <f>O2596/Me*dt</f>
        <v>-8.0611502611013801</v>
      </c>
      <c r="Z2596">
        <v>-63018250.376914784</v>
      </c>
      <c r="AA2596">
        <v>-379038862.23184019</v>
      </c>
      <c r="AB2596">
        <f t="shared" si="2880"/>
        <v>-149741652565.54694</v>
      </c>
      <c r="AC2596">
        <f t="shared" si="2881"/>
        <v>9429565459.9018955</v>
      </c>
    </row>
    <row r="2597" spans="2:29" x14ac:dyDescent="0.3">
      <c r="B2597">
        <f t="shared" si="2884"/>
        <v>-149678634315.17001</v>
      </c>
      <c r="C2597">
        <f t="shared" si="2885"/>
        <v>9808604322.1337357</v>
      </c>
      <c r="D2597">
        <f>B2597+F2597*dt/2</f>
        <v>-149657625507.80704</v>
      </c>
      <c r="E2597">
        <f>C2597+G2597*dt/2</f>
        <v>10129208281.859066</v>
      </c>
      <c r="F2597">
        <f t="shared" si="2886"/>
        <v>1945.2599410159921</v>
      </c>
      <c r="G2597">
        <f t="shared" si="2887"/>
        <v>29685.551826419429</v>
      </c>
      <c r="H2597">
        <f>SQRT((xs-B2597)^2+(ys-C2597)^2)</f>
        <v>149999674296.98828</v>
      </c>
      <c r="I2597">
        <f>SQRT((xs-D2597)^2+(ys-E2597)^2)</f>
        <v>150000019110.1731</v>
      </c>
      <c r="J2597">
        <f t="shared" ref="J2597" si="2909">G*Ms*Me/H2597^2</f>
        <v>3.5235437943410643E+22</v>
      </c>
      <c r="K2597">
        <f t="shared" si="2883"/>
        <v>3.5235437943410643E+22</v>
      </c>
      <c r="L2597">
        <f>(xs-D2597)/I2597*K2597</f>
        <v>3.5155008696801487E+22</v>
      </c>
      <c r="M2597">
        <f>(ys-E2597)/I2597*K2597</f>
        <v>-2.3793802957397127E+21</v>
      </c>
      <c r="N2597">
        <f>(xs-D2597)/I2597*K2597</f>
        <v>3.5155008696801487E+22</v>
      </c>
      <c r="O2597">
        <f>(xs-E2597)/I2597*K2597</f>
        <v>-2.3793802957397127E+21</v>
      </c>
      <c r="P2597">
        <f t="shared" si="2889"/>
        <v>5.8866390985936844E-3</v>
      </c>
      <c r="Q2597">
        <f>M2597/Me</f>
        <v>-3.9842268850296596E-4</v>
      </c>
      <c r="R2597">
        <f>F2597+P2597*dt/2</f>
        <v>2008.8356432808039</v>
      </c>
      <c r="S2597">
        <f>G2597+Q2597*dt/2</f>
        <v>29681.248861383596</v>
      </c>
      <c r="T2597">
        <f>R2597*dt</f>
        <v>43390849.894865364</v>
      </c>
      <c r="U2597">
        <f>S2597*dt</f>
        <v>641114975.4058857</v>
      </c>
      <c r="V2597">
        <f>N2597/Me*dt</f>
        <v>127.15140452962358</v>
      </c>
      <c r="W2597">
        <f>O2597/Me*dt</f>
        <v>-8.6059300716640639</v>
      </c>
      <c r="Z2597">
        <v>-84603411.937166646</v>
      </c>
      <c r="AA2597">
        <v>-374811984.14515364</v>
      </c>
      <c r="AB2597">
        <f t="shared" si="2880"/>
        <v>-149719846877.21231</v>
      </c>
      <c r="AC2597">
        <f t="shared" si="2881"/>
        <v>10074907313.394468</v>
      </c>
    </row>
    <row r="2598" spans="2:29" x14ac:dyDescent="0.3">
      <c r="B2598">
        <f t="shared" si="2884"/>
        <v>-149635243465.27515</v>
      </c>
      <c r="C2598">
        <f t="shared" si="2885"/>
        <v>10449719297.539621</v>
      </c>
      <c r="D2598">
        <f>B2598+F2598*dt/2</f>
        <v>-149612861422.74326</v>
      </c>
      <c r="E2598">
        <f>C2598+G2598*dt/2</f>
        <v>10770230313.220177</v>
      </c>
      <c r="F2598">
        <f t="shared" si="2886"/>
        <v>2072.4113455456159</v>
      </c>
      <c r="G2598">
        <f t="shared" si="2887"/>
        <v>29676.945896347766</v>
      </c>
      <c r="H2598">
        <f>SQRT((xs-B2598)^2+(ys-C2598)^2)</f>
        <v>149999675734.01465</v>
      </c>
      <c r="I2598">
        <f>SQRT((xs-D2598)^2+(ys-E2598)^2)</f>
        <v>150000020547.00119</v>
      </c>
      <c r="J2598">
        <f t="shared" ref="J2598" si="2910">G*Ms*Me/H2598^2</f>
        <v>3.5235437268285807E+22</v>
      </c>
      <c r="K2598">
        <f t="shared" si="2883"/>
        <v>3.5235437268285807E+22</v>
      </c>
      <c r="L2598">
        <f>(xs-D2598)/I2598*K2598</f>
        <v>3.5144492473839195E+22</v>
      </c>
      <c r="M2598">
        <f>(ys-E2598)/I2598*K2598</f>
        <v>-2.5299581505560442E+21</v>
      </c>
      <c r="N2598">
        <f>(xs-D2598)/I2598*K2598</f>
        <v>3.5144492473839195E+22</v>
      </c>
      <c r="O2598">
        <f>(xs-E2598)/I2598*K2598</f>
        <v>-2.5299581505560442E+21</v>
      </c>
      <c r="P2598">
        <f t="shared" si="2889"/>
        <v>5.8848781771331533E-3</v>
      </c>
      <c r="Q2598">
        <f>M2598/Me</f>
        <v>-4.2363666285265305E-4</v>
      </c>
      <c r="R2598">
        <f>F2598+P2598*dt/2</f>
        <v>2135.9680298586541</v>
      </c>
      <c r="S2598">
        <f>G2598+Q2598*dt/2</f>
        <v>29672.370620388956</v>
      </c>
      <c r="T2598">
        <f>R2598*dt</f>
        <v>46136909.44494693</v>
      </c>
      <c r="U2598">
        <f>S2598*dt</f>
        <v>640923205.40040147</v>
      </c>
      <c r="V2598">
        <f>N2598/Me*dt</f>
        <v>127.11336862607611</v>
      </c>
      <c r="W2598">
        <f>O2598/Me*dt</f>
        <v>-9.1505519176173067</v>
      </c>
      <c r="Z2598">
        <v>-105911350.58391827</v>
      </c>
      <c r="AA2598">
        <v>-369356946.71980238</v>
      </c>
      <c r="AB2598">
        <f t="shared" si="2880"/>
        <v>-149695017906.41412</v>
      </c>
      <c r="AC2598">
        <f t="shared" si="2881"/>
        <v>10721285556.220221</v>
      </c>
    </row>
    <row r="2599" spans="2:29" x14ac:dyDescent="0.3">
      <c r="B2599">
        <f t="shared" si="2884"/>
        <v>-149589106555.8302</v>
      </c>
      <c r="C2599">
        <f t="shared" si="2885"/>
        <v>11090642502.940023</v>
      </c>
      <c r="D2599">
        <f>B2599+F2599*dt/2</f>
        <v>-149565351688.91714</v>
      </c>
      <c r="E2599">
        <f>C2599+G2599*dt/2</f>
        <v>11411054692.659868</v>
      </c>
      <c r="F2599">
        <f t="shared" si="2886"/>
        <v>2199.5247141716918</v>
      </c>
      <c r="G2599">
        <f t="shared" si="2887"/>
        <v>29667.795344430149</v>
      </c>
      <c r="H2599">
        <f>SQRT((xs-B2599)^2+(ys-C2599)^2)</f>
        <v>149999677170.65106</v>
      </c>
      <c r="I2599">
        <f>SQRT((xs-D2599)^2+(ys-E2599)^2)</f>
        <v>150000021983.42621</v>
      </c>
      <c r="J2599">
        <f t="shared" ref="J2599" si="2911">G*Ms*Me/H2599^2</f>
        <v>3.5235436593344196E+22</v>
      </c>
      <c r="K2599">
        <f t="shared" si="2883"/>
        <v>3.5235436593344196E+22</v>
      </c>
      <c r="L2599">
        <f>(xs-D2599)/I2599*K2599</f>
        <v>3.5133331290967132E+22</v>
      </c>
      <c r="M2599">
        <f>(ys-E2599)/I2599*K2599</f>
        <v>-2.6804895677336991E+21</v>
      </c>
      <c r="N2599">
        <f>(xs-D2599)/I2599*K2599</f>
        <v>3.5133331290967132E+22</v>
      </c>
      <c r="O2599">
        <f>(xs-E2599)/I2599*K2599</f>
        <v>-2.6804895677336991E+21</v>
      </c>
      <c r="P2599">
        <f t="shared" si="2889"/>
        <v>5.8830092583669006E-3</v>
      </c>
      <c r="Q2599">
        <f>M2599/Me</f>
        <v>-4.4884286130838895E-4</v>
      </c>
      <c r="R2599">
        <f>F2599+P2599*dt/2</f>
        <v>2263.0612141620545</v>
      </c>
      <c r="S2599">
        <f>G2599+Q2599*dt/2</f>
        <v>29662.947841528017</v>
      </c>
      <c r="T2599">
        <f>R2599*dt</f>
        <v>48882122.225900374</v>
      </c>
      <c r="U2599">
        <f>S2599*dt</f>
        <v>640719673.37700522</v>
      </c>
      <c r="V2599">
        <f>N2599/Me*dt</f>
        <v>127.07299998072506</v>
      </c>
      <c r="W2599">
        <f>O2599/Me*dt</f>
        <v>-9.6950058042612017</v>
      </c>
      <c r="Z2599">
        <v>-126872245.88140957</v>
      </c>
      <c r="AA2599">
        <v>-362691624.73335707</v>
      </c>
      <c r="AB2599">
        <f t="shared" si="2880"/>
        <v>-149667096679.48572</v>
      </c>
      <c r="AC2599">
        <f t="shared" si="2881"/>
        <v>11368670551.583672</v>
      </c>
    </row>
    <row r="2600" spans="2:29" x14ac:dyDescent="0.3">
      <c r="B2600">
        <f t="shared" si="2884"/>
        <v>-149540224433.60431</v>
      </c>
      <c r="C2600">
        <f t="shared" si="2885"/>
        <v>11731362176.317028</v>
      </c>
      <c r="D2600">
        <f>B2600+F2600*dt/2</f>
        <v>-149515097178.29147</v>
      </c>
      <c r="E2600">
        <f>C2600+G2600*dt/2</f>
        <v>12051669659.974188</v>
      </c>
      <c r="F2600">
        <f t="shared" si="2886"/>
        <v>2326.5977141524168</v>
      </c>
      <c r="G2600">
        <f t="shared" si="2887"/>
        <v>29658.100338625889</v>
      </c>
      <c r="H2600">
        <f>SQRT((xs-B2600)^2+(ys-C2600)^2)</f>
        <v>149999678606.87125</v>
      </c>
      <c r="I2600">
        <f>SQRT((xs-D2600)^2+(ys-E2600)^2)</f>
        <v>150000023419.42178</v>
      </c>
      <c r="J2600">
        <f t="shared" ref="J2600" si="2912">G*Ms*Me/H2600^2</f>
        <v>3.5235435918598148E+22</v>
      </c>
      <c r="K2600">
        <f t="shared" si="2883"/>
        <v>3.5235435918598148E+22</v>
      </c>
      <c r="L2600">
        <f>(xs-D2600)/I2600*K2600</f>
        <v>3.5121525353085651E+22</v>
      </c>
      <c r="M2600">
        <f>(ys-E2600)/I2600*K2600</f>
        <v>-2.8309717847760783E+21</v>
      </c>
      <c r="N2600">
        <f>(xs-D2600)/I2600*K2600</f>
        <v>3.5121525353085651E+22</v>
      </c>
      <c r="O2600">
        <f>(xs-E2600)/I2600*K2600</f>
        <v>-2.8309717847760783E+21</v>
      </c>
      <c r="P2600">
        <f t="shared" si="2889"/>
        <v>5.8810323766050982E-3</v>
      </c>
      <c r="Q2600">
        <f>M2600/Me</f>
        <v>-4.7404082129539151E-4</v>
      </c>
      <c r="R2600">
        <f>F2600+P2600*dt/2</f>
        <v>2390.112863819752</v>
      </c>
      <c r="S2600">
        <f>G2600+Q2600*dt/2</f>
        <v>29652.980697755898</v>
      </c>
      <c r="T2600">
        <f>R2600*dt</f>
        <v>51626437.858506642</v>
      </c>
      <c r="U2600">
        <f>S2600*dt</f>
        <v>640504383.07152736</v>
      </c>
      <c r="V2600">
        <f>N2600/Me*dt</f>
        <v>127.03029933467012</v>
      </c>
      <c r="W2600">
        <f>O2600/Me*dt</f>
        <v>-10.239281739980457</v>
      </c>
      <c r="Z2600">
        <v>-147417414.59446457</v>
      </c>
      <c r="AA2600">
        <v>-354837858.81027681</v>
      </c>
      <c r="AB2600">
        <f t="shared" si="2880"/>
        <v>-149636015410.34024</v>
      </c>
      <c r="AC2600">
        <f t="shared" si="2881"/>
        <v>12017028700.578279</v>
      </c>
    </row>
    <row r="2601" spans="2:29" x14ac:dyDescent="0.3">
      <c r="B2601">
        <f t="shared" si="2884"/>
        <v>-149488597995.74579</v>
      </c>
      <c r="C2601">
        <f t="shared" si="2885"/>
        <v>12371866559.388556</v>
      </c>
      <c r="D2601">
        <f>B2601+F2601*dt/2</f>
        <v>-149462098813.20013</v>
      </c>
      <c r="E2601">
        <f>C2601+G2601*dt/2</f>
        <v>12692063458.802923</v>
      </c>
      <c r="F2601">
        <f t="shared" si="2886"/>
        <v>2453.6280134870867</v>
      </c>
      <c r="G2601">
        <f t="shared" si="2887"/>
        <v>29647.861056885908</v>
      </c>
      <c r="H2601">
        <f>SQRT((xs-B2601)^2+(ys-C2601)^2)</f>
        <v>149999680042.64877</v>
      </c>
      <c r="I2601">
        <f>SQRT((xs-D2601)^2+(ys-E2601)^2)</f>
        <v>150000024854.96155</v>
      </c>
      <c r="J2601">
        <f t="shared" ref="J2601" si="2913">G*Ms*Me/H2601^2</f>
        <v>3.5235435244060083E+22</v>
      </c>
      <c r="K2601">
        <f t="shared" si="2883"/>
        <v>3.5235435244060083E+22</v>
      </c>
      <c r="L2601">
        <f>(xs-D2601)/I2601*K2601</f>
        <v>3.5109074876927442E+22</v>
      </c>
      <c r="M2601">
        <f>(ys-E2601)/I2601*K2601</f>
        <v>-2.9814020400901238E+21</v>
      </c>
      <c r="N2601">
        <f>(xs-D2601)/I2601*K2601</f>
        <v>3.5109074876927442E+22</v>
      </c>
      <c r="O2601">
        <f>(xs-E2601)/I2601*K2601</f>
        <v>-2.9814020400901238E+21</v>
      </c>
      <c r="P2601">
        <f t="shared" si="2889"/>
        <v>5.878947568139223E-3</v>
      </c>
      <c r="Q2601">
        <f>M2601/Me</f>
        <v>-4.992300803901748E-4</v>
      </c>
      <c r="R2601">
        <f>F2601+P2601*dt/2</f>
        <v>2517.1206472229906</v>
      </c>
      <c r="S2601">
        <f>G2601+Q2601*dt/2</f>
        <v>29642.469372017695</v>
      </c>
      <c r="T2601">
        <f>R2601*dt</f>
        <v>54369805.980016597</v>
      </c>
      <c r="U2601">
        <f>S2601*dt</f>
        <v>640277338.43558216</v>
      </c>
      <c r="V2601">
        <f>N2601/Me*dt</f>
        <v>126.98526747180722</v>
      </c>
      <c r="W2601">
        <f>O2601/Me*dt</f>
        <v>-10.783369736427776</v>
      </c>
      <c r="Z2601">
        <v>-167479535.75631699</v>
      </c>
      <c r="AA2601">
        <v>-345821383.85022771</v>
      </c>
      <c r="AB2601">
        <f t="shared" si="2880"/>
        <v>-149601707725.52209</v>
      </c>
      <c r="AC2601">
        <f t="shared" si="2881"/>
        <v>12666322513.973911</v>
      </c>
    </row>
    <row r="2602" spans="2:29" x14ac:dyDescent="0.3">
      <c r="B2602">
        <f t="shared" si="2884"/>
        <v>-149434228189.76578</v>
      </c>
      <c r="C2602">
        <f t="shared" si="2885"/>
        <v>13012143897.824139</v>
      </c>
      <c r="D2602">
        <f>B2602+F2602*dt/2</f>
        <v>-149406357566.33142</v>
      </c>
      <c r="E2602">
        <f>C2602+G2602*dt/2</f>
        <v>13332224336.845352</v>
      </c>
      <c r="F2602">
        <f t="shared" si="2886"/>
        <v>2580.6132809588939</v>
      </c>
      <c r="G2602">
        <f t="shared" si="2887"/>
        <v>29637.077687149478</v>
      </c>
      <c r="H2602">
        <f>SQRT((xs-B2602)^2+(ys-C2602)^2)</f>
        <v>149999681477.95737</v>
      </c>
      <c r="I2602">
        <f>SQRT((xs-D2602)^2+(ys-E2602)^2)</f>
        <v>150000026290.0192</v>
      </c>
      <c r="J2602">
        <f t="shared" ref="J2602" si="2914">G*Ms*Me/H2602^2</f>
        <v>3.5235434569742349E+22</v>
      </c>
      <c r="K2602">
        <f t="shared" si="2883"/>
        <v>3.5235434569742349E+22</v>
      </c>
      <c r="L2602">
        <f>(xs-D2602)/I2602*K2602</f>
        <v>3.5095980091053401E+22</v>
      </c>
      <c r="M2602">
        <f>(ys-E2602)/I2602*K2602</f>
        <v>-3.1317775730369899E+21</v>
      </c>
      <c r="N2602">
        <f>(xs-D2602)/I2602*K2602</f>
        <v>3.5095980091053401E+22</v>
      </c>
      <c r="O2602">
        <f>(xs-E2602)/I2602*K2602</f>
        <v>-3.1317775730369899E+21</v>
      </c>
      <c r="P2602">
        <f t="shared" si="2889"/>
        <v>5.87675487124136E-3</v>
      </c>
      <c r="Q2602">
        <f>M2602/Me</f>
        <v>-5.2441017632903373E-4</v>
      </c>
      <c r="R2602">
        <f>F2602+P2602*dt/2</f>
        <v>2644.0822335683006</v>
      </c>
      <c r="S2602">
        <f>G2602+Q2602*dt/2</f>
        <v>29631.414057245125</v>
      </c>
      <c r="T2602">
        <f>R2602*dt</f>
        <v>57112176.245075293</v>
      </c>
      <c r="U2602">
        <f>S2602*dt</f>
        <v>640038543.63649476</v>
      </c>
      <c r="V2602">
        <f>N2602/Me*dt</f>
        <v>126.93790521881337</v>
      </c>
      <c r="W2602">
        <f>O2602/Me*dt</f>
        <v>-11.327259808707129</v>
      </c>
      <c r="Z2602">
        <v>-186992871.27179867</v>
      </c>
      <c r="AA2602">
        <v>-335671744.6944586</v>
      </c>
      <c r="AB2602">
        <f t="shared" si="2880"/>
        <v>-149564108884.79248</v>
      </c>
      <c r="AC2602">
        <f t="shared" si="2881"/>
        <v>13316510696.766176</v>
      </c>
    </row>
    <row r="2603" spans="2:29" x14ac:dyDescent="0.3">
      <c r="B2603">
        <f t="shared" si="2884"/>
        <v>-149377116013.52069</v>
      </c>
      <c r="C2603">
        <f t="shared" si="2885"/>
        <v>13652182441.460634</v>
      </c>
      <c r="D2603">
        <f>B2603+F2603*dt/2</f>
        <v>-149347874460.70996</v>
      </c>
      <c r="E2603">
        <f>C2603+G2603*dt/2</f>
        <v>13972140546.075914</v>
      </c>
      <c r="F2603">
        <f t="shared" si="2886"/>
        <v>2707.5511861777072</v>
      </c>
      <c r="G2603">
        <f t="shared" si="2887"/>
        <v>29625.750427340772</v>
      </c>
      <c r="H2603">
        <f>SQRT((xs-B2603)^2+(ys-C2603)^2)</f>
        <v>149999682912.77069</v>
      </c>
      <c r="I2603">
        <f>SQRT((xs-D2603)^2+(ys-E2603)^2)</f>
        <v>150000027724.56839</v>
      </c>
      <c r="J2603">
        <f t="shared" ref="J2603" si="2915">G*Ms*Me/H2603^2</f>
        <v>3.5235433895657315E+22</v>
      </c>
      <c r="K2603">
        <f t="shared" si="2883"/>
        <v>3.5235433895657315E+22</v>
      </c>
      <c r="L2603">
        <f>(xs-D2603)/I2603*K2603</f>
        <v>3.5082241235848511E+22</v>
      </c>
      <c r="M2603">
        <f>(ys-E2603)/I2603*K2603</f>
        <v>-3.2820956239827105E+21</v>
      </c>
      <c r="N2603">
        <f>(xs-D2603)/I2603*K2603</f>
        <v>3.5082241235848511E+22</v>
      </c>
      <c r="O2603">
        <f>(xs-E2603)/I2603*K2603</f>
        <v>-3.2820956239827105E+21</v>
      </c>
      <c r="P2603">
        <f t="shared" si="2889"/>
        <v>5.8744543261635149E-3</v>
      </c>
      <c r="Q2603">
        <f>M2603/Me</f>
        <v>-5.4958064701652882E-4</v>
      </c>
      <c r="R2603">
        <f>F2603+P2603*dt/2</f>
        <v>2770.9952929002734</v>
      </c>
      <c r="S2603">
        <f>G2603+Q2603*dt/2</f>
        <v>29619.814956352995</v>
      </c>
      <c r="T2603">
        <f>R2603*dt</f>
        <v>59853498.326645903</v>
      </c>
      <c r="U2603">
        <f>S2603*dt</f>
        <v>639788003.05722475</v>
      </c>
      <c r="V2603">
        <f>N2603/Me*dt</f>
        <v>126.88821344513192</v>
      </c>
      <c r="W2603">
        <f>O2603/Me*dt</f>
        <v>-11.870941975557022</v>
      </c>
      <c r="Z2603">
        <v>-205893481.33286393</v>
      </c>
      <c r="AA2603">
        <v>-324422199.30668694</v>
      </c>
      <c r="AB2603">
        <f t="shared" si="2880"/>
        <v>-149523155996.52689</v>
      </c>
      <c r="AC2603">
        <f t="shared" si="2881"/>
        <v>13967548245.211172</v>
      </c>
    </row>
    <row r="2604" spans="2:29" x14ac:dyDescent="0.3">
      <c r="B2604">
        <f t="shared" si="2884"/>
        <v>-149317262515.19403</v>
      </c>
      <c r="C2604">
        <f t="shared" si="2885"/>
        <v>14291970444.517859</v>
      </c>
      <c r="D2604">
        <f>B2604+F2604*dt/2</f>
        <v>-149286650569.6781</v>
      </c>
      <c r="E2604">
        <f>C2604+G2604*dt/2</f>
        <v>14611800342.959803</v>
      </c>
      <c r="F2604">
        <f t="shared" si="2886"/>
        <v>2834.4393996228391</v>
      </c>
      <c r="G2604">
        <f t="shared" si="2887"/>
        <v>29613.879485365214</v>
      </c>
      <c r="H2604">
        <f>SQRT((xs-B2604)^2+(ys-C2604)^2)</f>
        <v>149999684347.06235</v>
      </c>
      <c r="I2604">
        <f>SQRT((xs-D2604)^2+(ys-E2604)^2)</f>
        <v>150000029158.58279</v>
      </c>
      <c r="J2604">
        <f t="shared" ref="J2604" si="2916">G*Ms*Me/H2604^2</f>
        <v>3.5235433221817383E+22</v>
      </c>
      <c r="K2604">
        <f t="shared" si="2883"/>
        <v>3.5235433221817383E+22</v>
      </c>
      <c r="L2604">
        <f>(xs-D2604)/I2604*K2604</f>
        <v>3.5067858563517475E+22</v>
      </c>
      <c r="M2604">
        <f>(ys-E2604)/I2604*K2604</f>
        <v>-3.4323534343488442E+21</v>
      </c>
      <c r="N2604">
        <f>(xs-D2604)/I2604*K2604</f>
        <v>3.5067858563517475E+22</v>
      </c>
      <c r="O2604">
        <f>(xs-E2604)/I2604*K2604</f>
        <v>-3.4323534343488442E+21</v>
      </c>
      <c r="P2604">
        <f t="shared" si="2889"/>
        <v>5.8720459751368847E-3</v>
      </c>
      <c r="Q2604">
        <f>M2604/Me</f>
        <v>-5.747410305339658E-4</v>
      </c>
      <c r="R2604">
        <f>F2604+P2604*dt/2</f>
        <v>2897.8574961543177</v>
      </c>
      <c r="S2604">
        <f>G2604+Q2604*dt/2</f>
        <v>29607.672282235446</v>
      </c>
      <c r="T2604">
        <f>R2604*dt</f>
        <v>62593721.916933261</v>
      </c>
      <c r="U2604">
        <f>S2604*dt</f>
        <v>639525721.29628563</v>
      </c>
      <c r="V2604">
        <f>N2604/Me*dt</f>
        <v>126.83619306295671</v>
      </c>
      <c r="W2604">
        <f>O2604/Me*dt</f>
        <v>-12.414406259533662</v>
      </c>
      <c r="Z2604">
        <v>-224119433.94043544</v>
      </c>
      <c r="AA2604">
        <v>-312109609.78587812</v>
      </c>
      <c r="AB2604">
        <f t="shared" si="2880"/>
        <v>-149478788227.21753</v>
      </c>
      <c r="AC2604">
        <f t="shared" si="2881"/>
        <v>14619386556.028267</v>
      </c>
    </row>
    <row r="2605" spans="2:29" x14ac:dyDescent="0.3">
      <c r="B2605">
        <f t="shared" si="2884"/>
        <v>-149254668793.2771</v>
      </c>
      <c r="C2605">
        <f t="shared" si="2885"/>
        <v>14931496165.814144</v>
      </c>
      <c r="D2605">
        <f>B2605+F2605*dt/2</f>
        <v>-149222687016.8761</v>
      </c>
      <c r="E2605">
        <f>C2605+G2605*dt/2</f>
        <v>15251191988.668486</v>
      </c>
      <c r="F2605">
        <f t="shared" si="2886"/>
        <v>2961.2755926857958</v>
      </c>
      <c r="G2605">
        <f t="shared" si="2887"/>
        <v>29601.465079105681</v>
      </c>
      <c r="H2605">
        <f>SQRT((xs-B2605)^2+(ys-C2605)^2)</f>
        <v>149999685780.80612</v>
      </c>
      <c r="I2605">
        <f>SQRT((xs-D2605)^2+(ys-E2605)^2)</f>
        <v>150000030592.03619</v>
      </c>
      <c r="J2605">
        <f t="shared" ref="J2605" si="2917">G*Ms*Me/H2605^2</f>
        <v>3.5235432548234865E+22</v>
      </c>
      <c r="K2605">
        <f t="shared" si="2883"/>
        <v>3.5235432548234865E+22</v>
      </c>
      <c r="L2605">
        <f>(xs-D2605)/I2605*K2605</f>
        <v>3.5052832338079897E+22</v>
      </c>
      <c r="M2605">
        <f>(ys-E2605)/I2605*K2605</f>
        <v>-3.5825482466630849E+21</v>
      </c>
      <c r="N2605">
        <f>(xs-D2605)/I2605*K2605</f>
        <v>3.5052832338079897E+22</v>
      </c>
      <c r="O2605">
        <f>(xs-E2605)/I2605*K2605</f>
        <v>-3.5825482466630849E+21</v>
      </c>
      <c r="P2605">
        <f t="shared" si="2889"/>
        <v>5.869529862371047E-3</v>
      </c>
      <c r="Q2605">
        <f>M2605/Me</f>
        <v>-5.9989086514787083E-4</v>
      </c>
      <c r="R2605">
        <f>F2605+P2605*dt/2</f>
        <v>3024.666515199403</v>
      </c>
      <c r="S2605">
        <f>G2605+Q2605*dt/2</f>
        <v>29594.986257762084</v>
      </c>
      <c r="T2605">
        <f>R2605*dt</f>
        <v>65332796.728307106</v>
      </c>
      <c r="U2605">
        <f>S2605*dt</f>
        <v>639251703.16766107</v>
      </c>
      <c r="V2605">
        <f>N2605/Me*dt</f>
        <v>126.78184502721462</v>
      </c>
      <c r="W2605">
        <f>O2605/Me*dt</f>
        <v>-12.95764268719401</v>
      </c>
      <c r="Z2605">
        <v>-241611007.8458868</v>
      </c>
      <c r="AA2605">
        <v>-298774321.56819135</v>
      </c>
      <c r="AB2605">
        <f t="shared" si="2880"/>
        <v>-149430947004.39468</v>
      </c>
      <c r="AC2605">
        <f t="shared" si="2881"/>
        <v>15271973547.413614</v>
      </c>
    </row>
    <row r="2606" spans="2:29" x14ac:dyDescent="0.3">
      <c r="B2606">
        <f t="shared" si="2884"/>
        <v>-149189335996.5488</v>
      </c>
      <c r="C2606">
        <f t="shared" si="2885"/>
        <v>15570747868.981806</v>
      </c>
      <c r="D2606">
        <f>B2606+F2606*dt/2</f>
        <v>-149155984976.2215</v>
      </c>
      <c r="E2606">
        <f>C2606+G2606*dt/2</f>
        <v>15890303749.295126</v>
      </c>
      <c r="F2606">
        <f t="shared" si="2886"/>
        <v>3088.0574377130106</v>
      </c>
      <c r="G2606">
        <f t="shared" si="2887"/>
        <v>29588.507436418487</v>
      </c>
      <c r="H2606">
        <f>SQRT((xs-B2606)^2+(ys-C2606)^2)</f>
        <v>149999687213.97565</v>
      </c>
      <c r="I2606">
        <f>SQRT((xs-D2606)^2+(ys-E2606)^2)</f>
        <v>150000032024.90216</v>
      </c>
      <c r="J2606">
        <f t="shared" ref="J2606" si="2918">G*Ms*Me/H2606^2</f>
        <v>3.5235431874922157E+22</v>
      </c>
      <c r="K2606">
        <f t="shared" si="2883"/>
        <v>3.5235431874922157E+22</v>
      </c>
      <c r="L2606">
        <f>(xs-D2606)/I2606*K2606</f>
        <v>3.5037162835365687E+22</v>
      </c>
      <c r="M2606">
        <f>(ys-E2606)/I2606*K2606</f>
        <v>-3.7326773046098872E+21</v>
      </c>
      <c r="N2606">
        <f>(xs-D2606)/I2606*K2606</f>
        <v>3.5037162835365687E+22</v>
      </c>
      <c r="O2606">
        <f>(xs-E2606)/I2606*K2606</f>
        <v>-3.7326773046098872E+21</v>
      </c>
      <c r="P2606">
        <f t="shared" si="2889"/>
        <v>5.8669060340531959E-3</v>
      </c>
      <c r="Q2606">
        <f>M2606/Me</f>
        <v>-6.2502968931846736E-4</v>
      </c>
      <c r="R2606">
        <f>F2606+P2606*dt/2</f>
        <v>3151.4200228807849</v>
      </c>
      <c r="S2606">
        <f>G2606+Q2606*dt/2</f>
        <v>29581.757115773849</v>
      </c>
      <c r="T2606">
        <f>R2606*dt</f>
        <v>68070672.494224951</v>
      </c>
      <c r="U2606">
        <f>S2606*dt</f>
        <v>638965953.70071518</v>
      </c>
      <c r="V2606">
        <f>N2606/Me*dt</f>
        <v>126.72517033554904</v>
      </c>
      <c r="W2606">
        <f>O2606/Me*dt</f>
        <v>-13.500641289278896</v>
      </c>
      <c r="Z2606">
        <v>-258310888.24705714</v>
      </c>
      <c r="AA2606">
        <v>-284460031.21408039</v>
      </c>
      <c r="AB2606">
        <f t="shared" si="2880"/>
        <v>-149379576212.30164</v>
      </c>
      <c r="AC2606">
        <f t="shared" si="2881"/>
        <v>15925253791.468441</v>
      </c>
    </row>
    <row r="2607" spans="2:29" x14ac:dyDescent="0.3">
      <c r="B2607">
        <f t="shared" si="2884"/>
        <v>-149121265324.05457</v>
      </c>
      <c r="C2607">
        <f t="shared" si="2885"/>
        <v>16209713822.682522</v>
      </c>
      <c r="D2607">
        <f>B2607+F2607*dt/2</f>
        <v>-149086545671.88763</v>
      </c>
      <c r="E2607">
        <f>C2607+G2607*dt/2</f>
        <v>16529123896.069918</v>
      </c>
      <c r="F2607">
        <f t="shared" si="2886"/>
        <v>3214.7826080485597</v>
      </c>
      <c r="G2607">
        <f t="shared" si="2887"/>
        <v>29575.006795129208</v>
      </c>
      <c r="H2607">
        <f>SQRT((xs-B2607)^2+(ys-C2607)^2)</f>
        <v>149999688646.54468</v>
      </c>
      <c r="I2607">
        <f>SQRT((xs-D2607)^2+(ys-E2607)^2)</f>
        <v>150000033457.15451</v>
      </c>
      <c r="J2607">
        <f t="shared" ref="J2607" si="2919">G*Ms*Me/H2607^2</f>
        <v>3.5235431201891584E+22</v>
      </c>
      <c r="K2607">
        <f t="shared" si="2883"/>
        <v>3.5235431201891584E+22</v>
      </c>
      <c r="L2607">
        <f>(xs-D2607)/I2607*K2607</f>
        <v>3.5020850343009753E+22</v>
      </c>
      <c r="M2607">
        <f>(ys-E2607)/I2607*K2607</f>
        <v>-3.8827378530810232E+21</v>
      </c>
      <c r="N2607">
        <f>(xs-D2607)/I2607*K2607</f>
        <v>3.5020850343009753E+22</v>
      </c>
      <c r="O2607">
        <f>(xs-E2607)/I2607*K2607</f>
        <v>-3.8827378530810232E+21</v>
      </c>
      <c r="P2607">
        <f t="shared" si="2889"/>
        <v>5.8641745383472459E-3</v>
      </c>
      <c r="Q2607">
        <f>M2607/Me</f>
        <v>-6.5015704170814177E-4</v>
      </c>
      <c r="R2607">
        <f>F2607+P2607*dt/2</f>
        <v>3278.1156930627099</v>
      </c>
      <c r="S2607">
        <f>G2607+Q2607*dt/2</f>
        <v>29567.98509907876</v>
      </c>
      <c r="T2607">
        <f>R2607*dt</f>
        <v>70807298.970154539</v>
      </c>
      <c r="U2607">
        <f>S2607*dt</f>
        <v>638668478.14010119</v>
      </c>
      <c r="V2607">
        <f>N2607/Me*dt</f>
        <v>126.66617002830051</v>
      </c>
      <c r="W2607">
        <f>O2607/Me*dt</f>
        <v>-14.043392100895863</v>
      </c>
      <c r="Z2607">
        <v>-274164354.5974555</v>
      </c>
      <c r="AA2607">
        <v>-269213643.21395409</v>
      </c>
      <c r="AB2607">
        <f t="shared" si="2880"/>
        <v>-149324622379.68185</v>
      </c>
      <c r="AC2607">
        <f t="shared" si="2881"/>
        <v>16579168657.608667</v>
      </c>
    </row>
    <row r="2608" spans="2:29" x14ac:dyDescent="0.3">
      <c r="B2608">
        <f t="shared" si="2884"/>
        <v>-149050458025.08441</v>
      </c>
      <c r="C2608">
        <f t="shared" si="2885"/>
        <v>16848382300.822622</v>
      </c>
      <c r="D2608">
        <f>B2608+F2608*dt/2</f>
        <v>-149014370378.28119</v>
      </c>
      <c r="E2608">
        <f>C2608+G2608*dt/2</f>
        <v>17167640705.575329</v>
      </c>
      <c r="F2608">
        <f t="shared" si="2886"/>
        <v>3341.4487780768604</v>
      </c>
      <c r="G2608">
        <f t="shared" si="2887"/>
        <v>29560.963403028312</v>
      </c>
      <c r="H2608">
        <f>SQRT((xs-B2608)^2+(ys-C2608)^2)</f>
        <v>149999690078.48691</v>
      </c>
      <c r="I2608">
        <f>SQRT((xs-D2608)^2+(ys-E2608)^2)</f>
        <v>150000034888.76694</v>
      </c>
      <c r="J2608">
        <f t="shared" ref="J2608" si="2920">G*Ms*Me/H2608^2</f>
        <v>3.5235430529155505E+22</v>
      </c>
      <c r="K2608">
        <f t="shared" si="2883"/>
        <v>3.5235430529155505E+22</v>
      </c>
      <c r="L2608">
        <f>(xs-D2608)/I2608*K2608</f>
        <v>3.50038951604469E+22</v>
      </c>
      <c r="M2608">
        <f>(ys-E2608)/I2608*K2608</f>
        <v>-4.0327271382261632E+21</v>
      </c>
      <c r="N2608">
        <f>(xs-D2608)/I2608*K2608</f>
        <v>3.50038951604469E+22</v>
      </c>
      <c r="O2608">
        <f>(xs-E2608)/I2608*K2608</f>
        <v>-4.0327271382261632E+21</v>
      </c>
      <c r="P2608">
        <f t="shared" si="2889"/>
        <v>5.8613354253929835E-3</v>
      </c>
      <c r="Q2608">
        <f>M2608/Me</f>
        <v>-6.7527246118991339E-4</v>
      </c>
      <c r="R2608">
        <f>F2608+P2608*dt/2</f>
        <v>3404.7512006711045</v>
      </c>
      <c r="S2608">
        <f>G2608+Q2608*dt/2</f>
        <v>29553.670460447462</v>
      </c>
      <c r="T2608">
        <f>R2608*dt</f>
        <v>73542625.934495851</v>
      </c>
      <c r="U2608">
        <f>S2608*dt</f>
        <v>638359281.94566512</v>
      </c>
      <c r="V2608">
        <f>N2608/Me*dt</f>
        <v>126.60484518848844</v>
      </c>
      <c r="W2608">
        <f>O2608/Me*dt</f>
        <v>-14.585885161702128</v>
      </c>
      <c r="Z2608">
        <v>-289119459.91317677</v>
      </c>
      <c r="AA2608">
        <v>-253085116.28179514</v>
      </c>
      <c r="AB2608">
        <f t="shared" si="2880"/>
        <v>-149266034859.06308</v>
      </c>
      <c r="AC2608">
        <f t="shared" si="2881"/>
        <v>17233656466.486492</v>
      </c>
    </row>
    <row r="2609" spans="2:29" x14ac:dyDescent="0.3">
      <c r="B2609">
        <f t="shared" si="2884"/>
        <v>-148976915399.1499</v>
      </c>
      <c r="C2609">
        <f t="shared" si="2885"/>
        <v>17486741582.768288</v>
      </c>
      <c r="D2609">
        <f>B2609+F2609*dt/2</f>
        <v>-148939460420.01865</v>
      </c>
      <c r="E2609">
        <f>C2609+G2609*dt/2</f>
        <v>17805842459.961246</v>
      </c>
      <c r="F2609">
        <f t="shared" si="2886"/>
        <v>3468.053623265349</v>
      </c>
      <c r="G2609">
        <f t="shared" si="2887"/>
        <v>29546.377517866611</v>
      </c>
      <c r="H2609">
        <f>SQRT((xs-B2609)^2+(ys-C2609)^2)</f>
        <v>149999691509.77606</v>
      </c>
      <c r="I2609">
        <f>SQRT((xs-D2609)^2+(ys-E2609)^2)</f>
        <v>150000036319.71313</v>
      </c>
      <c r="J2609">
        <f t="shared" ref="J2609" si="2921">G*Ms*Me/H2609^2</f>
        <v>3.5235429856726265E+22</v>
      </c>
      <c r="K2609">
        <f t="shared" si="2883"/>
        <v>3.5235429856726265E+22</v>
      </c>
      <c r="L2609">
        <f>(xs-D2609)/I2609*K2609</f>
        <v>3.4986297598906217E+22</v>
      </c>
      <c r="M2609">
        <f>(ys-E2609)/I2609*K2609</f>
        <v>-4.1826424075034024E+21</v>
      </c>
      <c r="N2609">
        <f>(xs-D2609)/I2609*K2609</f>
        <v>3.4986297598906217E+22</v>
      </c>
      <c r="O2609">
        <f>(xs-E2609)/I2609*K2609</f>
        <v>-4.1826424075034024E+21</v>
      </c>
      <c r="P2609">
        <f t="shared" si="2889"/>
        <v>5.8583887473051266E-3</v>
      </c>
      <c r="Q2609">
        <f>M2609/Me</f>
        <v>-7.0037548685589451E-4</v>
      </c>
      <c r="R2609">
        <f>F2609+P2609*dt/2</f>
        <v>3531.3242217362445</v>
      </c>
      <c r="S2609">
        <f>G2609+Q2609*dt/2</f>
        <v>29538.813462608567</v>
      </c>
      <c r="T2609">
        <f>R2609*dt</f>
        <v>76276603.18950288</v>
      </c>
      <c r="U2609">
        <f>S2609*dt</f>
        <v>638038370.79234505</v>
      </c>
      <c r="V2609">
        <f>N2609/Me*dt</f>
        <v>126.54119694179073</v>
      </c>
      <c r="W2609">
        <f>O2609/Me*dt</f>
        <v>-15.128110516087322</v>
      </c>
      <c r="Z2609">
        <v>-303127200.98993421</v>
      </c>
      <c r="AA2609">
        <v>-236127299.64058903</v>
      </c>
      <c r="AB2609">
        <f t="shared" si="2880"/>
        <v>-149203765996.95032</v>
      </c>
      <c r="AC2609">
        <f t="shared" si="2881"/>
        <v>17888652653.92004</v>
      </c>
    </row>
    <row r="2610" spans="2:29" x14ac:dyDescent="0.3">
      <c r="B2610">
        <f t="shared" si="2884"/>
        <v>-148900638795.96039</v>
      </c>
      <c r="C2610">
        <f t="shared" si="2885"/>
        <v>18124779953.560631</v>
      </c>
      <c r="D2610">
        <f>B2610+F2610*dt/2</f>
        <v>-148861817171.90216</v>
      </c>
      <c r="E2610">
        <f>C2610+G2610*dt/2</f>
        <v>18443717447.160015</v>
      </c>
      <c r="F2610">
        <f t="shared" si="2886"/>
        <v>3594.5948202071395</v>
      </c>
      <c r="G2610">
        <f t="shared" si="2887"/>
        <v>29531.249407350522</v>
      </c>
      <c r="H2610">
        <f>SQRT((xs-B2610)^2+(ys-C2610)^2)</f>
        <v>149999692940.38589</v>
      </c>
      <c r="I2610">
        <f>SQRT((xs-D2610)^2+(ys-E2610)^2)</f>
        <v>150000037749.96692</v>
      </c>
      <c r="J2610">
        <f t="shared" ref="J2610" si="2922">G*Ms*Me/H2610^2</f>
        <v>3.5235429184616194E+22</v>
      </c>
      <c r="K2610">
        <f t="shared" si="2883"/>
        <v>3.5235429184616194E+22</v>
      </c>
      <c r="L2610">
        <f>(xs-D2610)/I2610*K2610</f>
        <v>3.4968057981405399E+22</v>
      </c>
      <c r="M2610">
        <f>(ys-E2610)/I2610*K2610</f>
        <v>-4.3324809097297726E+21</v>
      </c>
      <c r="N2610">
        <f>(xs-D2610)/I2610*K2610</f>
        <v>3.4968057981405399E+22</v>
      </c>
      <c r="O2610">
        <f>(xs-E2610)/I2610*K2610</f>
        <v>-4.3324809097297726E+21</v>
      </c>
      <c r="P2610">
        <f t="shared" si="2889"/>
        <v>5.8553345581723705E-3</v>
      </c>
      <c r="Q2610">
        <f>M2610/Me</f>
        <v>-7.2546565802574891E-4</v>
      </c>
      <c r="R2610">
        <f>F2610+P2610*dt/2</f>
        <v>3657.8324334354011</v>
      </c>
      <c r="S2610">
        <f>G2610+Q2610*dt/2</f>
        <v>29523.414378243844</v>
      </c>
      <c r="T2610">
        <f>R2610*dt</f>
        <v>79009180.562204659</v>
      </c>
      <c r="U2610">
        <f>S2610*dt</f>
        <v>637705750.57006705</v>
      </c>
      <c r="V2610">
        <f>N2610/Me*dt</f>
        <v>126.4752264565232</v>
      </c>
      <c r="W2610">
        <f>O2610/Me*dt</f>
        <v>-15.670058213356176</v>
      </c>
      <c r="Z2610">
        <v>-316141678.97242099</v>
      </c>
      <c r="AA2610">
        <v>-218395759.83621353</v>
      </c>
      <c r="AB2610">
        <f t="shared" si="2880"/>
        <v>-149137771294.37061</v>
      </c>
      <c r="AC2610">
        <f t="shared" si="2881"/>
        <v>18544089944.294487</v>
      </c>
    </row>
    <row r="2611" spans="2:29" x14ac:dyDescent="0.3">
      <c r="B2611">
        <f t="shared" si="2884"/>
        <v>-148821629615.39819</v>
      </c>
      <c r="C2611">
        <f t="shared" si="2885"/>
        <v>18762485704.130699</v>
      </c>
      <c r="D2611">
        <f>B2611+F2611*dt/2</f>
        <v>-148781442058.89423</v>
      </c>
      <c r="E2611">
        <f>C2611+G2611*dt/2</f>
        <v>19081253961.101379</v>
      </c>
      <c r="F2611">
        <f t="shared" si="2886"/>
        <v>3721.0700466636627</v>
      </c>
      <c r="G2611">
        <f t="shared" si="2887"/>
        <v>29515.579349137166</v>
      </c>
      <c r="H2611">
        <f>SQRT((xs-B2611)^2+(ys-C2611)^2)</f>
        <v>149999694370.29022</v>
      </c>
      <c r="I2611">
        <f>SQRT((xs-D2611)^2+(ys-E2611)^2)</f>
        <v>150000039179.50204</v>
      </c>
      <c r="J2611">
        <f t="shared" ref="J2611" si="2923">G*Ms*Me/H2611^2</f>
        <v>3.5235428512837591E+22</v>
      </c>
      <c r="K2611">
        <f t="shared" si="2883"/>
        <v>3.5235428512837591E+22</v>
      </c>
      <c r="L2611">
        <f>(xs-D2611)/I2611*K2611</f>
        <v>3.4949176642744785E+22</v>
      </c>
      <c r="M2611">
        <f>(ys-E2611)/I2611*K2611</f>
        <v>-4.4822398951317307E+21</v>
      </c>
      <c r="N2611">
        <f>(xs-D2611)/I2611*K2611</f>
        <v>3.4949176642744785E+22</v>
      </c>
      <c r="O2611">
        <f>(xs-E2611)/I2611*K2611</f>
        <v>-4.4822398951317307E+21</v>
      </c>
      <c r="P2611">
        <f t="shared" si="2889"/>
        <v>5.852172914056394E-3</v>
      </c>
      <c r="Q2611">
        <f>M2611/Me</f>
        <v>-7.5054251425514572E-4</v>
      </c>
      <c r="R2611">
        <f>F2611+P2611*dt/2</f>
        <v>3784.2735141354715</v>
      </c>
      <c r="S2611">
        <f>G2611+Q2611*dt/2</f>
        <v>29507.473489983211</v>
      </c>
      <c r="T2611">
        <f>R2611*dt</f>
        <v>81740307.905326188</v>
      </c>
      <c r="U2611">
        <f>S2611*dt</f>
        <v>637361427.38363731</v>
      </c>
      <c r="V2611">
        <f>N2611/Me*dt</f>
        <v>126.40693494361811</v>
      </c>
      <c r="W2611">
        <f>O2611/Me*dt</f>
        <v>-16.211718307911148</v>
      </c>
      <c r="Z2611">
        <v>-328120249.74985117</v>
      </c>
      <c r="AA2611">
        <v>-199948598.64747792</v>
      </c>
      <c r="AB2611">
        <f t="shared" si="2880"/>
        <v>-149068009557.24271</v>
      </c>
      <c r="AC2611">
        <f t="shared" si="2881"/>
        <v>19199898532.866859</v>
      </c>
    </row>
    <row r="2612" spans="2:29" x14ac:dyDescent="0.3">
      <c r="B2612">
        <f t="shared" si="2884"/>
        <v>-148739889307.49286</v>
      </c>
      <c r="C2612">
        <f t="shared" si="2885"/>
        <v>19399847131.514336</v>
      </c>
      <c r="D2612">
        <f>B2612+F2612*dt/2</f>
        <v>-148698336556.09149</v>
      </c>
      <c r="E2612">
        <f>C2612+G2612*dt/2</f>
        <v>19718440301.927292</v>
      </c>
      <c r="F2612">
        <f t="shared" si="2886"/>
        <v>3847.4769816072808</v>
      </c>
      <c r="G2612">
        <f t="shared" si="2887"/>
        <v>29499.367630829256</v>
      </c>
      <c r="H2612">
        <f>SQRT((xs-B2612)^2+(ys-C2612)^2)</f>
        <v>149999695799.46271</v>
      </c>
      <c r="I2612">
        <f>SQRT((xs-D2612)^2+(ys-E2612)^2)</f>
        <v>150000040608.29227</v>
      </c>
      <c r="J2612">
        <f t="shared" ref="J2612" si="2924">G*Ms*Me/H2612^2</f>
        <v>3.5235427841402833E+22</v>
      </c>
      <c r="K2612">
        <f t="shared" si="2883"/>
        <v>3.5235427841402833E+22</v>
      </c>
      <c r="L2612">
        <f>(xs-D2612)/I2612*K2612</f>
        <v>3.4929653929501329E+22</v>
      </c>
      <c r="M2612">
        <f>(ys-E2612)/I2612*K2612</f>
        <v>-4.631916615395633E+21</v>
      </c>
      <c r="N2612">
        <f>(xs-D2612)/I2612*K2612</f>
        <v>3.4929653929501329E+22</v>
      </c>
      <c r="O2612">
        <f>(xs-E2612)/I2612*K2612</f>
        <v>-4.631916615395633E+21</v>
      </c>
      <c r="P2612">
        <f t="shared" si="2889"/>
        <v>5.8489038729908453E-3</v>
      </c>
      <c r="Q2612">
        <f>M2612/Me</f>
        <v>-7.7560559534421182E-4</v>
      </c>
      <c r="R2612">
        <f>F2612+P2612*dt/2</f>
        <v>3910.6451434355818</v>
      </c>
      <c r="S2612">
        <f>G2612+Q2612*dt/2</f>
        <v>29490.991090399537</v>
      </c>
      <c r="T2612">
        <f>R2612*dt</f>
        <v>84469935.098208562</v>
      </c>
      <c r="U2612">
        <f>S2612*dt</f>
        <v>637005407.55262995</v>
      </c>
      <c r="V2612">
        <f>N2612/Me*dt</f>
        <v>126.33632365660226</v>
      </c>
      <c r="W2612">
        <f>O2612/Me*dt</f>
        <v>-16.753080859434974</v>
      </c>
      <c r="Z2612">
        <v>-339023663.68489039</v>
      </c>
      <c r="AA2612">
        <v>-180846262.68917584</v>
      </c>
      <c r="AB2612">
        <f t="shared" si="2880"/>
        <v>-148994443036.07953</v>
      </c>
      <c r="AC2612">
        <f t="shared" si="2881"/>
        <v>19856006276.377792</v>
      </c>
    </row>
    <row r="2613" spans="2:29" x14ac:dyDescent="0.3">
      <c r="B2613">
        <f t="shared" si="2884"/>
        <v>-148655419372.39465</v>
      </c>
      <c r="C2613">
        <f t="shared" si="2885"/>
        <v>20036852539.066967</v>
      </c>
      <c r="D2613">
        <f>B2613+F2613*dt/2</f>
        <v>-148612502188.69781</v>
      </c>
      <c r="E2613">
        <f>C2613+G2613*dt/2</f>
        <v>20355264776.206642</v>
      </c>
      <c r="F2613">
        <f t="shared" si="2886"/>
        <v>3973.8133052638832</v>
      </c>
      <c r="G2613">
        <f t="shared" si="2887"/>
        <v>29482.614549969821</v>
      </c>
      <c r="H2613">
        <f>SQRT((xs-B2613)^2+(ys-C2613)^2)</f>
        <v>149999697227.87723</v>
      </c>
      <c r="I2613">
        <f>SQRT((xs-D2613)^2+(ys-E2613)^2)</f>
        <v>150000042036.3114</v>
      </c>
      <c r="J2613">
        <f t="shared" ref="J2613" si="2925">G*Ms*Me/H2613^2</f>
        <v>3.5235427170324197E+22</v>
      </c>
      <c r="K2613">
        <f t="shared" si="2883"/>
        <v>3.5235427170324197E+22</v>
      </c>
      <c r="L2613">
        <f>(xs-D2613)/I2613*K2613</f>
        <v>3.4909490200022041E+22</v>
      </c>
      <c r="M2613">
        <f>(ys-E2613)/I2613*K2613</f>
        <v>-4.7815083237181447E+21</v>
      </c>
      <c r="N2613">
        <f>(xs-D2613)/I2613*K2613</f>
        <v>3.4909490200022041E+22</v>
      </c>
      <c r="O2613">
        <f>(xs-E2613)/I2613*K2613</f>
        <v>-4.7815083237181447E+21</v>
      </c>
      <c r="P2613">
        <f t="shared" si="2889"/>
        <v>5.8455274949802474E-3</v>
      </c>
      <c r="Q2613">
        <f>M2613/Me</f>
        <v>-8.0065444134597196E-4</v>
      </c>
      <c r="R2613">
        <f>F2613+P2613*dt/2</f>
        <v>4036.9450022096698</v>
      </c>
      <c r="S2613">
        <f>G2613+Q2613*dt/2</f>
        <v>29473.967482003285</v>
      </c>
      <c r="T2613">
        <f>R2613*dt</f>
        <v>87198012.047728866</v>
      </c>
      <c r="U2613">
        <f>S2613*dt</f>
        <v>636637697.6112709</v>
      </c>
      <c r="V2613">
        <f>N2613/Me*dt</f>
        <v>126.26339389157334</v>
      </c>
      <c r="W2613">
        <f>O2613/Me*dt</f>
        <v>-17.294135933072994</v>
      </c>
      <c r="Z2613">
        <v>-348816194.2181626</v>
      </c>
      <c r="AA2613">
        <v>-161151345.33223265</v>
      </c>
      <c r="AB2613">
        <f t="shared" si="2880"/>
        <v>-148917037554.56509</v>
      </c>
      <c r="AC2613">
        <f t="shared" si="2881"/>
        <v>20512338891.346004</v>
      </c>
    </row>
    <row r="2614" spans="2:29" x14ac:dyDescent="0.3">
      <c r="B2614">
        <f t="shared" si="2884"/>
        <v>-148568221360.34692</v>
      </c>
      <c r="C2614">
        <f t="shared" si="2885"/>
        <v>20673490236.678238</v>
      </c>
      <c r="D2614">
        <f>B2614+F2614*dt/2</f>
        <v>-148523940531.99603</v>
      </c>
      <c r="E2614">
        <f>C2614+G2614*dt/2</f>
        <v>20991715697.149834</v>
      </c>
      <c r="F2614">
        <f t="shared" si="2886"/>
        <v>4100.0766991554565</v>
      </c>
      <c r="G2614">
        <f t="shared" si="2887"/>
        <v>29465.320414036749</v>
      </c>
      <c r="H2614">
        <f>SQRT((xs-B2614)^2+(ys-C2614)^2)</f>
        <v>149999698655.50757</v>
      </c>
      <c r="I2614">
        <f>SQRT((xs-D2614)^2+(ys-E2614)^2)</f>
        <v>150000043463.53323</v>
      </c>
      <c r="J2614">
        <f t="shared" ref="J2614" si="2926">G*Ms*Me/H2614^2</f>
        <v>3.5235426499613984E+22</v>
      </c>
      <c r="K2614">
        <f t="shared" si="2883"/>
        <v>3.5235426499613984E+22</v>
      </c>
      <c r="L2614">
        <f>(xs-D2614)/I2614*K2614</f>
        <v>3.4888685824417521E+22</v>
      </c>
      <c r="M2614">
        <f>(ys-E2614)/I2614*K2614</f>
        <v>-4.9310122748566684E+21</v>
      </c>
      <c r="N2614">
        <f>(xs-D2614)/I2614*K2614</f>
        <v>3.4888685824417521E+22</v>
      </c>
      <c r="O2614">
        <f>(xs-E2614)/I2614*K2614</f>
        <v>-4.9310122748566684E+21</v>
      </c>
      <c r="P2614">
        <f t="shared" si="2889"/>
        <v>5.8420438419989149E-3</v>
      </c>
      <c r="Q2614">
        <f>M2614/Me</f>
        <v>-8.2568859257479369E-4</v>
      </c>
      <c r="R2614">
        <f>F2614+P2614*dt/2</f>
        <v>4163.1707726490449</v>
      </c>
      <c r="S2614">
        <f>G2614+Q2614*dt/2</f>
        <v>29456.402977236939</v>
      </c>
      <c r="T2614">
        <f>R2614*dt</f>
        <v>89924488.68921937</v>
      </c>
      <c r="U2614">
        <f>S2614*dt</f>
        <v>636258304.3083179</v>
      </c>
      <c r="V2614">
        <f>N2614/Me*dt</f>
        <v>126.18814698717657</v>
      </c>
      <c r="W2614">
        <f>O2614/Me*dt</f>
        <v>-17.834873599615545</v>
      </c>
      <c r="Z2614">
        <v>-357465754.92699361</v>
      </c>
      <c r="AA2614">
        <v>-140928381.59019679</v>
      </c>
      <c r="AB2614">
        <f t="shared" si="2880"/>
        <v>-148835762626.58472</v>
      </c>
      <c r="AC2614">
        <f t="shared" si="2881"/>
        <v>21168820159.396358</v>
      </c>
    </row>
    <row r="2615" spans="2:29" x14ac:dyDescent="0.3">
      <c r="B2615">
        <f t="shared" si="2884"/>
        <v>-148478296871.65771</v>
      </c>
      <c r="C2615">
        <f t="shared" si="2885"/>
        <v>21309748540.986557</v>
      </c>
      <c r="D2615">
        <f>B2615+F2615*dt/2</f>
        <v>-148432653211.31937</v>
      </c>
      <c r="E2615">
        <f>C2615+G2615*dt/2</f>
        <v>21627781384.823277</v>
      </c>
      <c r="F2615">
        <f t="shared" si="2886"/>
        <v>4226.2648461426334</v>
      </c>
      <c r="G2615">
        <f t="shared" si="2887"/>
        <v>29447.485540437134</v>
      </c>
      <c r="H2615">
        <f>SQRT((xs-B2615)^2+(ys-C2615)^2)</f>
        <v>149999700082.32748</v>
      </c>
      <c r="I2615">
        <f>SQRT((xs-D2615)^2+(ys-E2615)^2)</f>
        <v>150000044889.93164</v>
      </c>
      <c r="J2615">
        <f t="shared" ref="J2615" si="2927">G*Ms*Me/H2615^2</f>
        <v>3.5235425829284534E+22</v>
      </c>
      <c r="K2615">
        <f t="shared" si="2883"/>
        <v>3.5235425829284534E+22</v>
      </c>
      <c r="L2615">
        <f>(xs-D2615)/I2615*K2615</f>
        <v>3.4867241184555218E+22</v>
      </c>
      <c r="M2615">
        <f>(ys-E2615)/I2615*K2615</f>
        <v>-5.0804257251797185E+21</v>
      </c>
      <c r="N2615">
        <f>(xs-D2615)/I2615*K2615</f>
        <v>3.4867241184555218E+22</v>
      </c>
      <c r="O2615">
        <f>(xs-E2615)/I2615*K2615</f>
        <v>-5.0804257251797185E+21</v>
      </c>
      <c r="P2615">
        <f t="shared" si="2889"/>
        <v>5.838452977989822E-3</v>
      </c>
      <c r="Q2615">
        <f>M2615/Me</f>
        <v>-8.5070758961482216E-4</v>
      </c>
      <c r="R2615">
        <f>F2615+P2615*dt/2</f>
        <v>4289.3201383049236</v>
      </c>
      <c r="S2615">
        <f>G2615+Q2615*dt/2</f>
        <v>29438.297898469293</v>
      </c>
      <c r="T2615">
        <f>R2615*dt</f>
        <v>92649314.987386346</v>
      </c>
      <c r="U2615">
        <f>S2615*dt</f>
        <v>635867234.60693669</v>
      </c>
      <c r="V2615">
        <f>N2615/Me*dt</f>
        <v>126.11058432458016</v>
      </c>
      <c r="W2615">
        <f>O2615/Me*dt</f>
        <v>-18.375283935680159</v>
      </c>
      <c r="Z2615">
        <v>-364944004.65490758</v>
      </c>
      <c r="AA2615">
        <v>-120243636.64436376</v>
      </c>
      <c r="AB2615">
        <f t="shared" si="2880"/>
        <v>-148750591561.32523</v>
      </c>
      <c r="AC2615">
        <f t="shared" si="2881"/>
        <v>21825372138.949131</v>
      </c>
    </row>
    <row r="2616" spans="2:29" x14ac:dyDescent="0.3">
      <c r="B2616">
        <f t="shared" si="2884"/>
        <v>-148385647556.67032</v>
      </c>
      <c r="C2616">
        <f t="shared" si="2885"/>
        <v>21945615775.593494</v>
      </c>
      <c r="D2616">
        <f>B2616+F2616*dt/2</f>
        <v>-148338641902.02127</v>
      </c>
      <c r="E2616">
        <f>C2616+G2616*dt/2</f>
        <v>22263450166.363708</v>
      </c>
      <c r="F2616">
        <f t="shared" si="2886"/>
        <v>4352.3754304672138</v>
      </c>
      <c r="G2616">
        <f t="shared" si="2887"/>
        <v>29429.110256501455</v>
      </c>
      <c r="H2616">
        <f>SQRT((xs-B2616)^2+(ys-C2616)^2)</f>
        <v>149999701508.31088</v>
      </c>
      <c r="I2616">
        <f>SQRT((xs-D2616)^2+(ys-E2616)^2)</f>
        <v>150000046315.48038</v>
      </c>
      <c r="J2616">
        <f t="shared" ref="J2616" si="2928">G*Ms*Me/H2616^2</f>
        <v>3.5235425159348107E+22</v>
      </c>
      <c r="K2616">
        <f t="shared" si="2883"/>
        <v>3.5235425159348107E+22</v>
      </c>
      <c r="L2616">
        <f>(xs-D2616)/I2616*K2616</f>
        <v>3.4845156674052263E+22</v>
      </c>
      <c r="M2616">
        <f>(ys-E2616)/I2616*K2616</f>
        <v>-5.2297459327172629E+21</v>
      </c>
      <c r="N2616">
        <f>(xs-D2616)/I2616*K2616</f>
        <v>3.4845156674052263E+22</v>
      </c>
      <c r="O2616">
        <f>(xs-E2616)/I2616*K2616</f>
        <v>-5.2297459327172629E+21</v>
      </c>
      <c r="P2616">
        <f t="shared" si="2889"/>
        <v>5.8347549688634063E-3</v>
      </c>
      <c r="Q2616">
        <f>M2616/Me</f>
        <v>-8.7571097332840965E-4</v>
      </c>
      <c r="R2616">
        <f>F2616+P2616*dt/2</f>
        <v>4415.3907841309383</v>
      </c>
      <c r="S2616">
        <f>G2616+Q2616*dt/2</f>
        <v>29419.652577989509</v>
      </c>
      <c r="T2616">
        <f>R2616*dt</f>
        <v>95372440.937228262</v>
      </c>
      <c r="U2616">
        <f>S2616*dt</f>
        <v>635464495.68457341</v>
      </c>
      <c r="V2616">
        <f>N2616/Me*dt</f>
        <v>126.03070732744958</v>
      </c>
      <c r="W2616">
        <f>O2616/Me*dt</f>
        <v>-18.915357023893648</v>
      </c>
      <c r="Z2616">
        <v>-371226440.36750221</v>
      </c>
      <c r="AA2616">
        <v>-99164888.700654641</v>
      </c>
      <c r="AB2616">
        <f t="shared" si="2880"/>
        <v>-148661501556.10059</v>
      </c>
      <c r="AC2616">
        <f t="shared" si="2881"/>
        <v>22481915382.577415</v>
      </c>
    </row>
    <row r="2617" spans="2:29" x14ac:dyDescent="0.3">
      <c r="B2617">
        <f t="shared" si="2884"/>
        <v>-148290275115.73309</v>
      </c>
      <c r="C2617">
        <f t="shared" si="2885"/>
        <v>22581080271.278069</v>
      </c>
      <c r="D2617">
        <f>B2617+F2617*dt/2</f>
        <v>-148241908329.44492</v>
      </c>
      <c r="E2617">
        <f>C2617+G2617*dt/2</f>
        <v>22898710376.192425</v>
      </c>
      <c r="F2617">
        <f t="shared" si="2886"/>
        <v>4478.4061377946637</v>
      </c>
      <c r="G2617">
        <f t="shared" si="2887"/>
        <v>29410.194899477563</v>
      </c>
      <c r="H2617">
        <f>SQRT((xs-B2617)^2+(ys-C2617)^2)</f>
        <v>149999702933.43155</v>
      </c>
      <c r="I2617">
        <f>SQRT((xs-D2617)^2+(ys-E2617)^2)</f>
        <v>150000047740.15338</v>
      </c>
      <c r="J2617">
        <f t="shared" ref="J2617" si="2929">G*Ms*Me/H2617^2</f>
        <v>3.5235424489817017E+22</v>
      </c>
      <c r="K2617">
        <f t="shared" si="2883"/>
        <v>3.5235424489817017E+22</v>
      </c>
      <c r="L2617">
        <f>(xs-D2617)/I2617*K2617</f>
        <v>3.4822432698268366E+22</v>
      </c>
      <c r="M2617">
        <f>(ys-E2617)/I2617*K2617</f>
        <v>-5.3789701572110487E+21</v>
      </c>
      <c r="N2617">
        <f>(xs-D2617)/I2617*K2617</f>
        <v>3.4822432698268366E+22</v>
      </c>
      <c r="O2617">
        <f>(xs-E2617)/I2617*K2617</f>
        <v>-5.3789701572110487E+21</v>
      </c>
      <c r="P2617">
        <f t="shared" si="2889"/>
        <v>5.8309498824963774E-3</v>
      </c>
      <c r="Q2617">
        <f>M2617/Me</f>
        <v>-9.0069828486454256E-4</v>
      </c>
      <c r="R2617">
        <f>F2617+P2617*dt/2</f>
        <v>4541.3803965256247</v>
      </c>
      <c r="S2617">
        <f>G2617+Q2617*dt/2</f>
        <v>29400.467358001028</v>
      </c>
      <c r="T2617">
        <f>R2617*dt</f>
        <v>98093816.564953491</v>
      </c>
      <c r="U2617">
        <f>S2617*dt</f>
        <v>635050094.93282223</v>
      </c>
      <c r="V2617">
        <f>N2617/Me*dt</f>
        <v>125.94851746192175</v>
      </c>
      <c r="W2617">
        <f>O2617/Me*dt</f>
        <v>-19.455082953074118</v>
      </c>
      <c r="Z2617">
        <v>-376292477.43056613</v>
      </c>
      <c r="AA2617">
        <v>-77761206.889931157</v>
      </c>
      <c r="AB2617">
        <f t="shared" si="2880"/>
        <v>-148568473776.59872</v>
      </c>
      <c r="AC2617">
        <f t="shared" si="2881"/>
        <v>23138369159.320961</v>
      </c>
    </row>
    <row r="2618" spans="2:29" x14ac:dyDescent="0.3">
      <c r="B2618">
        <f t="shared" si="2884"/>
        <v>-148192181299.16815</v>
      </c>
      <c r="C2618">
        <f t="shared" si="2885"/>
        <v>23216130366.210892</v>
      </c>
      <c r="D2618">
        <f>B2618+F2618*dt/2</f>
        <v>-148142454268.89139</v>
      </c>
      <c r="E2618">
        <f>C2618+G2618*dt/2</f>
        <v>23533550356.229355</v>
      </c>
      <c r="F2618">
        <f t="shared" si="2886"/>
        <v>4604.3546552565858</v>
      </c>
      <c r="G2618">
        <f t="shared" si="2887"/>
        <v>29390.739816524489</v>
      </c>
      <c r="H2618">
        <f>SQRT((xs-B2618)^2+(ys-C2618)^2)</f>
        <v>149999704357.66339</v>
      </c>
      <c r="I2618">
        <f>SQRT((xs-D2618)^2+(ys-E2618)^2)</f>
        <v>150000049163.92447</v>
      </c>
      <c r="J2618">
        <f t="shared" ref="J2618" si="2930">G*Ms*Me/H2618^2</f>
        <v>3.5235423820703521E+22</v>
      </c>
      <c r="K2618">
        <f t="shared" si="2883"/>
        <v>3.5235423820703521E+22</v>
      </c>
      <c r="L2618">
        <f>(xs-D2618)/I2618*K2618</f>
        <v>3.4799069674298296E+22</v>
      </c>
      <c r="M2618">
        <f>(ys-E2618)/I2618*K2618</f>
        <v>-5.5280956601648808E+21</v>
      </c>
      <c r="N2618">
        <f>(xs-D2618)/I2618*K2618</f>
        <v>3.4799069674298296E+22</v>
      </c>
      <c r="O2618">
        <f>(xs-E2618)/I2618*K2618</f>
        <v>-5.5280956601648808E+21</v>
      </c>
      <c r="P2618">
        <f t="shared" si="2889"/>
        <v>5.8270377887304579E-3</v>
      </c>
      <c r="Q2618">
        <f>M2618/Me</f>
        <v>-9.2566906566726064E-4</v>
      </c>
      <c r="R2618">
        <f>F2618+P2618*dt/2</f>
        <v>4667.2866633748745</v>
      </c>
      <c r="S2618">
        <f>G2618+Q2618*dt/2</f>
        <v>29380.742590615282</v>
      </c>
      <c r="T2618">
        <f>R2618*dt</f>
        <v>100813391.92889729</v>
      </c>
      <c r="U2618">
        <f>S2618*dt</f>
        <v>634624039.95729005</v>
      </c>
      <c r="V2618">
        <f>N2618/Me*dt</f>
        <v>125.8640162365779</v>
      </c>
      <c r="W2618">
        <f>O2618/Me*dt</f>
        <v>-19.994451818412831</v>
      </c>
      <c r="Z2618">
        <v>-380125517.04753351</v>
      </c>
      <c r="AA2618">
        <v>-56102724.939654902</v>
      </c>
      <c r="AB2618">
        <f t="shared" si="2880"/>
        <v>-148471493424.2868</v>
      </c>
      <c r="AC2618">
        <f t="shared" si="2881"/>
        <v>23794651681.228527</v>
      </c>
    </row>
    <row r="2619" spans="2:29" x14ac:dyDescent="0.3">
      <c r="B2619">
        <f t="shared" si="2884"/>
        <v>-148091367907.23926</v>
      </c>
      <c r="C2619">
        <f t="shared" si="2885"/>
        <v>23850754406.168182</v>
      </c>
      <c r="D2619">
        <f>B2619+F2619*dt/2</f>
        <v>-148040281545.58713</v>
      </c>
      <c r="E2619">
        <f>C2619+G2619*dt/2</f>
        <v>24167958456.10701</v>
      </c>
      <c r="F2619">
        <f t="shared" si="2886"/>
        <v>4730.218671493164</v>
      </c>
      <c r="G2619">
        <f t="shared" si="2887"/>
        <v>29370.745364706076</v>
      </c>
      <c r="H2619">
        <f>SQRT((xs-B2619)^2+(ys-C2619)^2)</f>
        <v>149999705780.98026</v>
      </c>
      <c r="I2619">
        <f>SQRT((xs-D2619)^2+(ys-E2619)^2)</f>
        <v>150000050586.76752</v>
      </c>
      <c r="J2619">
        <f t="shared" ref="J2619" si="2931">G*Ms*Me/H2619^2</f>
        <v>3.5235423152019908E+22</v>
      </c>
      <c r="K2619">
        <f t="shared" si="2883"/>
        <v>3.5235423152019908E+22</v>
      </c>
      <c r="L2619">
        <f>(xs-D2619)/I2619*K2619</f>
        <v>3.4775068030964295E+22</v>
      </c>
      <c r="M2619">
        <f>(ys-E2619)/I2619*K2619</f>
        <v>-5.67711970489489E+21</v>
      </c>
      <c r="N2619">
        <f>(xs-D2619)/I2619*K2619</f>
        <v>3.4775068030964295E+22</v>
      </c>
      <c r="O2619">
        <f>(xs-E2619)/I2619*K2619</f>
        <v>-5.67711970489489E+21</v>
      </c>
      <c r="P2619">
        <f t="shared" si="2889"/>
        <v>5.8230187593711139E-3</v>
      </c>
      <c r="Q2619">
        <f>M2619/Me</f>
        <v>-9.5062285748407401E-4</v>
      </c>
      <c r="R2619">
        <f>F2619+P2619*dt/2</f>
        <v>4793.1072740943719</v>
      </c>
      <c r="S2619">
        <f>G2619+Q2619*dt/2</f>
        <v>29360.478637845248</v>
      </c>
      <c r="T2619">
        <f>R2619*dt</f>
        <v>103531117.12043843</v>
      </c>
      <c r="U2619">
        <f>S2619*dt</f>
        <v>634186338.57745731</v>
      </c>
      <c r="V2619">
        <f>N2619/Me*dt</f>
        <v>125.77720520241606</v>
      </c>
      <c r="W2619">
        <f>O2619/Me*dt</f>
        <v>-20.533453721655999</v>
      </c>
      <c r="Z2619">
        <v>-382713000.6354633</v>
      </c>
      <c r="AA2619">
        <v>-34260411.358636901</v>
      </c>
      <c r="AB2619">
        <f t="shared" si="2880"/>
        <v>-148370549790.75427</v>
      </c>
      <c r="AC2619">
        <f t="shared" si="2881"/>
        <v>24450680333.387001</v>
      </c>
    </row>
    <row r="2620" spans="2:29" x14ac:dyDescent="0.3">
      <c r="B2620">
        <f t="shared" si="2884"/>
        <v>-147987836790.1188</v>
      </c>
      <c r="C2620">
        <f t="shared" si="2885"/>
        <v>24484940744.74564</v>
      </c>
      <c r="D2620">
        <f>B2620+F2620*dt/2</f>
        <v>-147935392034.65048</v>
      </c>
      <c r="E2620">
        <f>C2620+G2620*dt/2</f>
        <v>24801923033.38427</v>
      </c>
      <c r="F2620">
        <f t="shared" si="2886"/>
        <v>4855.9958766955797</v>
      </c>
      <c r="G2620">
        <f t="shared" si="2887"/>
        <v>29350.211910984421</v>
      </c>
      <c r="H2620">
        <f>SQRT((xs-B2620)^2+(ys-C2620)^2)</f>
        <v>149999707203.35605</v>
      </c>
      <c r="I2620">
        <f>SQRT((xs-D2620)^2+(ys-E2620)^2)</f>
        <v>150000052008.65646</v>
      </c>
      <c r="J2620">
        <f t="shared" ref="J2620" si="2932">G*Ms*Me/H2620^2</f>
        <v>3.5235422483778432E+22</v>
      </c>
      <c r="K2620">
        <f t="shared" si="2883"/>
        <v>3.5235422483778432E+22</v>
      </c>
      <c r="L2620">
        <f>(xs-D2620)/I2620*K2620</f>
        <v>3.4750428208808122E+22</v>
      </c>
      <c r="M2620">
        <f>(ys-E2620)/I2620*K2620</f>
        <v>-5.8260395565797364E+21</v>
      </c>
      <c r="N2620">
        <f>(xs-D2620)/I2620*K2620</f>
        <v>3.4750428208808122E+22</v>
      </c>
      <c r="O2620">
        <f>(xs-E2620)/I2620*K2620</f>
        <v>-5.8260395565797364E+21</v>
      </c>
      <c r="P2620">
        <f t="shared" si="2889"/>
        <v>5.8188928681862226E-3</v>
      </c>
      <c r="Q2620">
        <f>M2620/Me</f>
        <v>-9.7555920237436973E-4</v>
      </c>
      <c r="R2620">
        <f>F2620+P2620*dt/2</f>
        <v>4918.8399196719911</v>
      </c>
      <c r="S2620">
        <f>G2620+Q2620*dt/2</f>
        <v>29339.675871598778</v>
      </c>
      <c r="T2620">
        <f>R2620*dt</f>
        <v>106246942.264915</v>
      </c>
      <c r="U2620">
        <f>S2620*dt</f>
        <v>633736998.82653356</v>
      </c>
      <c r="V2620">
        <f>N2620/Me*dt</f>
        <v>125.68808595282241</v>
      </c>
      <c r="W2620">
        <f>O2620/Me*dt</f>
        <v>-21.072078771286385</v>
      </c>
      <c r="Z2620">
        <v>-384046450.96154273</v>
      </c>
      <c r="AA2620">
        <v>-12305836.888030156</v>
      </c>
      <c r="AB2620">
        <f t="shared" si="2880"/>
        <v>-148265636298.81543</v>
      </c>
      <c r="AC2620">
        <f t="shared" si="2881"/>
        <v>25106371906.684143</v>
      </c>
    </row>
    <row r="2621" spans="2:29" x14ac:dyDescent="0.3">
      <c r="B2621">
        <f t="shared" si="2884"/>
        <v>-147881589847.85388</v>
      </c>
      <c r="C2621">
        <f t="shared" si="2885"/>
        <v>25118677743.572174</v>
      </c>
      <c r="D2621">
        <f>B2621+F2621*dt/2</f>
        <v>-147827787661.05728</v>
      </c>
      <c r="E2621">
        <f>C2621+G2621*dt/2</f>
        <v>25435432453.760075</v>
      </c>
      <c r="F2621">
        <f t="shared" si="2886"/>
        <v>4981.6839626484025</v>
      </c>
      <c r="G2621">
        <f t="shared" si="2887"/>
        <v>29329.139832213135</v>
      </c>
      <c r="H2621">
        <f>SQRT((xs-B2621)^2+(ys-C2621)^2)</f>
        <v>149999708624.76471</v>
      </c>
      <c r="I2621">
        <f>SQRT((xs-D2621)^2+(ys-E2621)^2)</f>
        <v>150000053429.56525</v>
      </c>
      <c r="J2621">
        <f t="shared" ref="J2621" si="2933">G*Ms*Me/H2621^2</f>
        <v>3.5235421815991343E+22</v>
      </c>
      <c r="K2621">
        <f t="shared" si="2883"/>
        <v>3.5235421815991343E+22</v>
      </c>
      <c r="L2621">
        <f>(xs-D2621)/I2621*K2621</f>
        <v>3.4725150660083004E+22</v>
      </c>
      <c r="M2621">
        <f>(ys-E2621)/I2621*K2621</f>
        <v>-5.9748524823108093E+21</v>
      </c>
      <c r="N2621">
        <f>(xs-D2621)/I2621*K2621</f>
        <v>3.4725150660083004E+22</v>
      </c>
      <c r="O2621">
        <f>(xs-E2621)/I2621*K2621</f>
        <v>-5.9748524823108093E+21</v>
      </c>
      <c r="P2621">
        <f t="shared" si="2889"/>
        <v>5.8146601909047227E-3</v>
      </c>
      <c r="Q2621">
        <f>M2621/Me</f>
        <v>-1.000477642717818E-3</v>
      </c>
      <c r="R2621">
        <f>F2621+P2621*dt/2</f>
        <v>5044.4822927101732</v>
      </c>
      <c r="S2621">
        <f>G2621+Q2621*dt/2</f>
        <v>29318.334673671783</v>
      </c>
      <c r="T2621">
        <f>R2621*dt</f>
        <v>108960817.52253973</v>
      </c>
      <c r="U2621">
        <f>S2621*dt</f>
        <v>633276028.95131052</v>
      </c>
      <c r="V2621">
        <f>N2621/Me*dt</f>
        <v>125.59666012354201</v>
      </c>
      <c r="W2621">
        <f>O2621/Me*dt</f>
        <v>-21.610317082704871</v>
      </c>
      <c r="Z2621">
        <v>-384121499.90550971</v>
      </c>
      <c r="AA2621">
        <v>9689060.0193453692</v>
      </c>
      <c r="AB2621">
        <f t="shared" si="2880"/>
        <v>-148156750530.23685</v>
      </c>
      <c r="AC2621">
        <f t="shared" si="2881"/>
        <v>25761642832.542828</v>
      </c>
    </row>
    <row r="2622" spans="2:29" x14ac:dyDescent="0.3">
      <c r="B2622">
        <f t="shared" si="2884"/>
        <v>-147772629030.33133</v>
      </c>
      <c r="C2622">
        <f t="shared" si="2885"/>
        <v>25751953772.523483</v>
      </c>
      <c r="D2622">
        <f>B2622+F2622*dt/2</f>
        <v>-147717470399.60538</v>
      </c>
      <c r="E2622">
        <f>C2622+G2622*dt/2</f>
        <v>26068475091.286892</v>
      </c>
      <c r="F2622">
        <f t="shared" si="2886"/>
        <v>5107.2806227719448</v>
      </c>
      <c r="G2622">
        <f t="shared" si="2887"/>
        <v>29307.529515130431</v>
      </c>
      <c r="H2622">
        <f>SQRT((xs-B2622)^2+(ys-C2622)^2)</f>
        <v>149999710045.18011</v>
      </c>
      <c r="I2622">
        <f>SQRT((xs-D2622)^2+(ys-E2622)^2)</f>
        <v>150000054849.46777</v>
      </c>
      <c r="J2622">
        <f t="shared" ref="J2622" si="2934">G*Ms*Me/H2622^2</f>
        <v>3.5235421148670908E+22</v>
      </c>
      <c r="K2622">
        <f t="shared" si="2883"/>
        <v>3.5235421148670908E+22</v>
      </c>
      <c r="L2622">
        <f>(xs-D2622)/I2622*K2622</f>
        <v>3.4699235848745369E+22</v>
      </c>
      <c r="M2622">
        <f>(ys-E2622)/I2622*K2622</f>
        <v>-6.1235557511423811E+21</v>
      </c>
      <c r="N2622">
        <f>(xs-D2622)/I2622*K2622</f>
        <v>3.4699235848745369E+22</v>
      </c>
      <c r="O2622">
        <f>(xs-E2622)/I2622*K2622</f>
        <v>-6.1235557511423811E+21</v>
      </c>
      <c r="P2622">
        <f t="shared" si="2889"/>
        <v>5.8103208052152321E-3</v>
      </c>
      <c r="Q2622">
        <f>M2622/Me</f>
        <v>-1.0253777212227697E-3</v>
      </c>
      <c r="R2622">
        <f>F2622+P2622*dt/2</f>
        <v>5170.0320874682693</v>
      </c>
      <c r="S2622">
        <f>G2622+Q2622*dt/2</f>
        <v>29296.455435741223</v>
      </c>
      <c r="T2622">
        <f>R2622*dt</f>
        <v>111672693.08931461</v>
      </c>
      <c r="U2622">
        <f>S2622*dt</f>
        <v>632803437.41201043</v>
      </c>
      <c r="V2622">
        <f>N2622/Me*dt</f>
        <v>125.50292939264901</v>
      </c>
      <c r="W2622">
        <f>O2622/Me*dt</f>
        <v>-22.148158778411826</v>
      </c>
      <c r="Z2622">
        <v>-382937902.75722033</v>
      </c>
      <c r="AA2622">
        <v>31652208.92281723</v>
      </c>
      <c r="AB2622">
        <f t="shared" si="2880"/>
        <v>-148043894239.99924</v>
      </c>
      <c r="AC2622">
        <f t="shared" si="2881"/>
        <v>26416409418.858311</v>
      </c>
    </row>
    <row r="2623" spans="2:29" x14ac:dyDescent="0.3">
      <c r="B2623">
        <f t="shared" si="2884"/>
        <v>-147660956337.242</v>
      </c>
      <c r="C2623">
        <f t="shared" si="2885"/>
        <v>26384757209.935493</v>
      </c>
      <c r="D2623">
        <f>B2623+F2623*dt/2</f>
        <v>-147604442274.87863</v>
      </c>
      <c r="E2623">
        <f>C2623+G2623*dt/2</f>
        <v>26701039328.584095</v>
      </c>
      <c r="F2623">
        <f t="shared" si="2886"/>
        <v>5232.7835521645939</v>
      </c>
      <c r="G2623">
        <f t="shared" si="2887"/>
        <v>29285.38135635202</v>
      </c>
      <c r="H2623">
        <f>SQRT((xs-B2623)^2+(ys-C2623)^2)</f>
        <v>149999711464.57626</v>
      </c>
      <c r="I2623">
        <f>SQRT((xs-D2623)^2+(ys-E2623)^2)</f>
        <v>150000056268.33801</v>
      </c>
      <c r="J2623">
        <f t="shared" ref="J2623" si="2935">G*Ms*Me/H2623^2</f>
        <v>3.5235420481829349E+22</v>
      </c>
      <c r="K2623">
        <f t="shared" si="2883"/>
        <v>3.5235420481829349E+22</v>
      </c>
      <c r="L2623">
        <f>(xs-D2623)/I2623*K2623</f>
        <v>3.467268425044626E+22</v>
      </c>
      <c r="M2623">
        <f>(ys-E2623)/I2623*K2623</f>
        <v>-6.2721466341417078E+21</v>
      </c>
      <c r="N2623">
        <f>(xs-D2623)/I2623*K2623</f>
        <v>3.467268425044626E+22</v>
      </c>
      <c r="O2623">
        <f>(xs-E2623)/I2623*K2623</f>
        <v>-6.2721466341417078E+21</v>
      </c>
      <c r="P2623">
        <f t="shared" si="2889"/>
        <v>5.8058747907646108E-3</v>
      </c>
      <c r="Q2623">
        <f>M2623/Me</f>
        <v>-1.0502589809346463E-3</v>
      </c>
      <c r="R2623">
        <f>F2623+P2623*dt/2</f>
        <v>5295.4869999048515</v>
      </c>
      <c r="S2623">
        <f>G2623+Q2623*dt/2</f>
        <v>29274.038559357927</v>
      </c>
      <c r="T2623">
        <f>R2623*dt</f>
        <v>114382519.19794479</v>
      </c>
      <c r="U2623">
        <f>S2623*dt</f>
        <v>632319232.88213122</v>
      </c>
      <c r="V2623">
        <f>N2623/Me*dt</f>
        <v>125.4068954805156</v>
      </c>
      <c r="W2623">
        <f>O2623/Me*dt</f>
        <v>-22.685593988188362</v>
      </c>
      <c r="Z2623">
        <v>-380499539.00271583</v>
      </c>
      <c r="AA2623">
        <v>53511643.548366949</v>
      </c>
      <c r="AB2623">
        <f t="shared" si="2880"/>
        <v>-147927073357.04678</v>
      </c>
      <c r="AC2623">
        <f t="shared" si="2881"/>
        <v>27070588086.36599</v>
      </c>
    </row>
    <row r="2624" spans="2:29" x14ac:dyDescent="0.3">
      <c r="B2624">
        <f t="shared" si="2884"/>
        <v>-147546573818.04407</v>
      </c>
      <c r="C2624">
        <f t="shared" si="2885"/>
        <v>27017076442.817623</v>
      </c>
      <c r="D2624">
        <f>B2624+F2624*dt/2</f>
        <v>-147488705361.2095</v>
      </c>
      <c r="E2624">
        <f>C2624+G2624*dt/2</f>
        <v>27333113557.051151</v>
      </c>
      <c r="F2624">
        <f t="shared" si="2886"/>
        <v>5358.1904476451091</v>
      </c>
      <c r="G2624">
        <f t="shared" si="2887"/>
        <v>29262.69576236383</v>
      </c>
      <c r="H2624">
        <f>SQRT((xs-B2624)^2+(ys-C2624)^2)</f>
        <v>149999712882.92715</v>
      </c>
      <c r="I2624">
        <f>SQRT((xs-D2624)^2+(ys-E2624)^2)</f>
        <v>150000057686.14999</v>
      </c>
      <c r="J2624">
        <f t="shared" ref="J2624" si="2936">G*Ms*Me/H2624^2</f>
        <v>3.523541981547888E+22</v>
      </c>
      <c r="K2624">
        <f t="shared" si="2883"/>
        <v>3.523541981547888E+22</v>
      </c>
      <c r="L2624">
        <f>(xs-D2624)/I2624*K2624</f>
        <v>3.4645496352522589E+22</v>
      </c>
      <c r="M2624">
        <f>(ys-E2624)/I2624*K2624</f>
        <v>-6.4206224044391158E+21</v>
      </c>
      <c r="N2624">
        <f>(xs-D2624)/I2624*K2624</f>
        <v>3.4645496352522589E+22</v>
      </c>
      <c r="O2624">
        <f>(xs-E2624)/I2624*K2624</f>
        <v>-6.4206224044391158E+21</v>
      </c>
      <c r="P2624">
        <f t="shared" si="2889"/>
        <v>5.8013222291564952E-3</v>
      </c>
      <c r="Q2624">
        <f>M2624/Me</f>
        <v>-1.075120965244326E-3</v>
      </c>
      <c r="R2624">
        <f>F2624+P2624*dt/2</f>
        <v>5420.8447277199994</v>
      </c>
      <c r="S2624">
        <f>G2624+Q2624*dt/2</f>
        <v>29251.084455939192</v>
      </c>
      <c r="T2624">
        <f>R2624*dt</f>
        <v>117090246.11875199</v>
      </c>
      <c r="U2624">
        <f>S2624*dt</f>
        <v>631823424.24828649</v>
      </c>
      <c r="V2624">
        <f>N2624/Me*dt</f>
        <v>125.30856014978029</v>
      </c>
      <c r="W2624">
        <f>O2624/Me*dt</f>
        <v>-23.222612849277443</v>
      </c>
      <c r="Z2624">
        <v>-376814399.596421</v>
      </c>
      <c r="AA2624">
        <v>75195737.599993289</v>
      </c>
      <c r="AB2624">
        <f t="shared" si="2880"/>
        <v>-147806297971.52176</v>
      </c>
      <c r="AC2624">
        <f t="shared" si="2881"/>
        <v>27724095604.665905</v>
      </c>
    </row>
    <row r="2625" spans="2:29" x14ac:dyDescent="0.3">
      <c r="B2625">
        <f t="shared" si="2884"/>
        <v>-147429483571.92532</v>
      </c>
      <c r="C2625">
        <f t="shared" si="2885"/>
        <v>27648899867.06591</v>
      </c>
      <c r="D2625">
        <f>B2625+F2625*dt/2</f>
        <v>-147370261782.64114</v>
      </c>
      <c r="E2625">
        <f>C2625+G2625*dt/2</f>
        <v>27964686177.080666</v>
      </c>
      <c r="F2625">
        <f t="shared" si="2886"/>
        <v>5483.4990077948896</v>
      </c>
      <c r="G2625">
        <f t="shared" si="2887"/>
        <v>29239.473149514553</v>
      </c>
      <c r="H2625">
        <f>SQRT((xs-B2625)^2+(ys-C2625)^2)</f>
        <v>149999714300.2067</v>
      </c>
      <c r="I2625">
        <f>SQRT((xs-D2625)^2+(ys-E2625)^2)</f>
        <v>150000059102.87766</v>
      </c>
      <c r="J2625">
        <f t="shared" ref="J2625" si="2937">G*Ms*Me/H2625^2</f>
        <v>3.5235419149631752E+22</v>
      </c>
      <c r="K2625">
        <f t="shared" si="2883"/>
        <v>3.5235419149631752E+22</v>
      </c>
      <c r="L2625">
        <f>(xs-D2625)/I2625*K2625</f>
        <v>3.461767265398831E+22</v>
      </c>
      <c r="M2625">
        <f>(ys-E2625)/I2625*K2625</f>
        <v>-6.5689803372780616E+21</v>
      </c>
      <c r="N2625">
        <f>(xs-D2625)/I2625*K2625</f>
        <v>3.461767265398831E+22</v>
      </c>
      <c r="O2625">
        <f>(xs-E2625)/I2625*K2625</f>
        <v>-6.5689803372780616E+21</v>
      </c>
      <c r="P2625">
        <f t="shared" si="2889"/>
        <v>5.7966632039498176E-3</v>
      </c>
      <c r="Q2625">
        <f>M2625/Me</f>
        <v>-1.0999632178965272E-3</v>
      </c>
      <c r="R2625">
        <f>F2625+P2625*dt/2</f>
        <v>5546.1029703975473</v>
      </c>
      <c r="S2625">
        <f>G2625+Q2625*dt/2</f>
        <v>29227.593546761273</v>
      </c>
      <c r="T2625">
        <f>R2625*dt</f>
        <v>119795824.16058703</v>
      </c>
      <c r="U2625">
        <f>S2625*dt</f>
        <v>631316020.61004353</v>
      </c>
      <c r="V2625">
        <f>N2625/Me*dt</f>
        <v>125.20792520531606</v>
      </c>
      <c r="W2625">
        <f>O2625/Me*dt</f>
        <v>-23.759205506564989</v>
      </c>
      <c r="Z2625">
        <v>-371894560.7613886</v>
      </c>
      <c r="AA2625">
        <v>96633439.455245584</v>
      </c>
      <c r="AB2625">
        <f t="shared" si="2880"/>
        <v>-147681582308.52612</v>
      </c>
      <c r="AC2625">
        <f t="shared" si="2881"/>
        <v>28376849327.131199</v>
      </c>
    </row>
    <row r="2626" spans="2:29" x14ac:dyDescent="0.3">
      <c r="B2626">
        <f t="shared" si="2884"/>
        <v>-147309687747.76474</v>
      </c>
      <c r="C2626">
        <f t="shared" si="2885"/>
        <v>28280215887.675953</v>
      </c>
      <c r="D2626">
        <f>B2626+F2626*dt/2</f>
        <v>-147249113712.88834</v>
      </c>
      <c r="E2626">
        <f>C2626+G2626*dt/2</f>
        <v>28595745598.27124</v>
      </c>
      <c r="F2626">
        <f t="shared" si="2886"/>
        <v>5608.7069330002059</v>
      </c>
      <c r="G2626">
        <f t="shared" si="2887"/>
        <v>29215.713944007988</v>
      </c>
      <c r="H2626">
        <f>SQRT((xs-B2626)^2+(ys-C2626)^2)</f>
        <v>149999715716.38898</v>
      </c>
      <c r="I2626">
        <f>SQRT((xs-D2626)^2+(ys-E2626)^2)</f>
        <v>150000060518.49503</v>
      </c>
      <c r="J2626">
        <f t="shared" ref="J2626" si="2938">G*Ms*Me/H2626^2</f>
        <v>3.5235418484300143E+22</v>
      </c>
      <c r="K2626">
        <f t="shared" si="2883"/>
        <v>3.5235418484300143E+22</v>
      </c>
      <c r="L2626">
        <f>(xs-D2626)/I2626*K2626</f>
        <v>3.4589213665525093E+22</v>
      </c>
      <c r="M2626">
        <f>(ys-E2626)/I2626*K2626</f>
        <v>-6.7172177100650955E+21</v>
      </c>
      <c r="N2626">
        <f>(xs-D2626)/I2626*K2626</f>
        <v>3.4589213665525093E+22</v>
      </c>
      <c r="O2626">
        <f>(xs-E2626)/I2626*K2626</f>
        <v>-6.7172177100650955E+21</v>
      </c>
      <c r="P2626">
        <f t="shared" si="2889"/>
        <v>5.7918978006572487E-3</v>
      </c>
      <c r="Q2626">
        <f>M2626/Me</f>
        <v>-1.124785282998174E-3</v>
      </c>
      <c r="R2626">
        <f>F2626+P2626*dt/2</f>
        <v>5671.2594292473041</v>
      </c>
      <c r="S2626">
        <f>G2626+Q2626*dt/2</f>
        <v>29203.566262951608</v>
      </c>
      <c r="T2626">
        <f>R2626*dt</f>
        <v>122499203.67174177</v>
      </c>
      <c r="U2626">
        <f>S2626*dt</f>
        <v>630797031.27975476</v>
      </c>
      <c r="V2626">
        <f>N2626/Me*dt</f>
        <v>125.10499249419657</v>
      </c>
      <c r="W2626">
        <f>O2626/Me*dt</f>
        <v>-24.295362112760561</v>
      </c>
      <c r="Z2626">
        <v>-365756144.40364599</v>
      </c>
      <c r="AA2626">
        <v>117754504.97592035</v>
      </c>
      <c r="AB2626">
        <f t="shared" si="2880"/>
        <v>-147552944688.49664</v>
      </c>
      <c r="AC2626">
        <f t="shared" si="2881"/>
        <v>29028767423.931629</v>
      </c>
    </row>
    <row r="2627" spans="2:29" x14ac:dyDescent="0.3">
      <c r="B2627">
        <f t="shared" si="2884"/>
        <v>-147187188544.09299</v>
      </c>
      <c r="C2627">
        <f t="shared" si="2885"/>
        <v>28911012918.955708</v>
      </c>
      <c r="D2627">
        <f>B2627+F2627*dt/2</f>
        <v>-147125263375.29764</v>
      </c>
      <c r="E2627">
        <f>C2627+G2627*dt/2</f>
        <v>29226280239.640175</v>
      </c>
      <c r="F2627">
        <f t="shared" si="2886"/>
        <v>5733.8119254944022</v>
      </c>
      <c r="G2627">
        <f t="shared" si="2887"/>
        <v>29191.418581895228</v>
      </c>
      <c r="H2627">
        <f>SQRT((xs-B2627)^2+(ys-C2627)^2)</f>
        <v>149999717131.44797</v>
      </c>
      <c r="I2627">
        <f>SQRT((xs-D2627)^2+(ys-E2627)^2)</f>
        <v>150000061932.97614</v>
      </c>
      <c r="J2627">
        <f t="shared" ref="J2627" si="2939">G*Ms*Me/H2627^2</f>
        <v>3.5235417819496281E+22</v>
      </c>
      <c r="K2627">
        <f t="shared" si="2883"/>
        <v>3.5235417819496281E+22</v>
      </c>
      <c r="L2627">
        <f>(xs-D2627)/I2627*K2627</f>
        <v>3.4560119909473094E+22</v>
      </c>
      <c r="M2627">
        <f>(ys-E2627)/I2627*K2627</f>
        <v>-6.8653318024198588E+21</v>
      </c>
      <c r="N2627">
        <f>(xs-D2627)/I2627*K2627</f>
        <v>3.4560119909473094E+22</v>
      </c>
      <c r="O2627">
        <f>(xs-E2627)/I2627*K2627</f>
        <v>-6.8653318024198588E+21</v>
      </c>
      <c r="P2627">
        <f t="shared" si="2889"/>
        <v>5.7870261067436528E-3</v>
      </c>
      <c r="Q2627">
        <f>M2627/Me</f>
        <v>-1.1495867050267681E-3</v>
      </c>
      <c r="R2627">
        <f>F2627+P2627*dt/2</f>
        <v>5796.3118074472341</v>
      </c>
      <c r="S2627">
        <f>G2627+Q2627*dt/2</f>
        <v>29179.003045480938</v>
      </c>
      <c r="T2627">
        <f>R2627*dt</f>
        <v>125200335.04086025</v>
      </c>
      <c r="U2627">
        <f>S2627*dt</f>
        <v>630266465.78238833</v>
      </c>
      <c r="V2627">
        <f>N2627/Me*dt</f>
        <v>124.9997639056629</v>
      </c>
      <c r="W2627">
        <f>O2627/Me*dt</f>
        <v>-24.83107282857819</v>
      </c>
      <c r="Z2627">
        <v>-358419265.27056044</v>
      </c>
      <c r="AA2627">
        <v>138489727.67111444</v>
      </c>
      <c r="AB2627">
        <f t="shared" si="2880"/>
        <v>-147420407474.32269</v>
      </c>
      <c r="AC2627">
        <f t="shared" si="2881"/>
        <v>29679769112.40921</v>
      </c>
    </row>
    <row r="2628" spans="2:29" x14ac:dyDescent="0.3">
      <c r="B2628">
        <f t="shared" si="2884"/>
        <v>-147061988209.05212</v>
      </c>
      <c r="C2628">
        <f t="shared" si="2885"/>
        <v>29541279384.738094</v>
      </c>
      <c r="D2628">
        <f>B2628+F2628*dt/2</f>
        <v>-146998713042.80661</v>
      </c>
      <c r="E2628">
        <f>C2628+G2628*dt/2</f>
        <v>29856278529.836014</v>
      </c>
      <c r="F2628">
        <f t="shared" si="2886"/>
        <v>5858.811689400065</v>
      </c>
      <c r="G2628">
        <f t="shared" si="2887"/>
        <v>29166.587509066649</v>
      </c>
      <c r="H2628">
        <f>SQRT((xs-B2628)^2+(ys-C2628)^2)</f>
        <v>149999718545.35773</v>
      </c>
      <c r="I2628">
        <f>SQRT((xs-D2628)^2+(ys-E2628)^2)</f>
        <v>150000063346.29514</v>
      </c>
      <c r="J2628">
        <f t="shared" ref="J2628" si="2940">G*Ms*Me/H2628^2</f>
        <v>3.5235417155232361E+22</v>
      </c>
      <c r="K2628">
        <f t="shared" si="2883"/>
        <v>3.5235417155232361E+22</v>
      </c>
      <c r="L2628">
        <f>(xs-D2628)/I2628*K2628</f>
        <v>3.4530391919821261E+22</v>
      </c>
      <c r="M2628">
        <f>(ys-E2628)/I2628*K2628</f>
        <v>-7.0133198962249832E+21</v>
      </c>
      <c r="N2628">
        <f>(xs-D2628)/I2628*K2628</f>
        <v>3.4530391919821261E+22</v>
      </c>
      <c r="O2628">
        <f>(xs-E2628)/I2628*K2628</f>
        <v>-7.0133198962249832E+21</v>
      </c>
      <c r="P2628">
        <f t="shared" si="2889"/>
        <v>5.7820482116244572E-3</v>
      </c>
      <c r="Q2628">
        <f>M2628/Me</f>
        <v>-1.1743670288387447E-3</v>
      </c>
      <c r="R2628">
        <f>F2628+P2628*dt/2</f>
        <v>5921.257810085609</v>
      </c>
      <c r="S2628">
        <f>G2628+Q2628*dt/2</f>
        <v>29153.904345155192</v>
      </c>
      <c r="T2628">
        <f>R2628*dt</f>
        <v>127899168.69784915</v>
      </c>
      <c r="U2628">
        <f>S2628*dt</f>
        <v>629724333.85535216</v>
      </c>
      <c r="V2628">
        <f>N2628/Me*dt</f>
        <v>124.89224137108828</v>
      </c>
      <c r="W2628">
        <f>O2628/Me*dt</f>
        <v>-25.366327822916887</v>
      </c>
      <c r="Z2628">
        <v>-349907965.02656603</v>
      </c>
      <c r="AA2628">
        <v>158771165.45852622</v>
      </c>
      <c r="AB2628">
        <f t="shared" si="2880"/>
        <v>-147283997005.38086</v>
      </c>
      <c r="AC2628">
        <f t="shared" si="2881"/>
        <v>30329774884.051971</v>
      </c>
    </row>
    <row r="2629" spans="2:29" x14ac:dyDescent="0.3">
      <c r="B2629">
        <f t="shared" si="2884"/>
        <v>-146934089040.35428</v>
      </c>
      <c r="C2629">
        <f t="shared" si="2885"/>
        <v>30171003718.593445</v>
      </c>
      <c r="D2629">
        <f>B2629+F2629*dt/2</f>
        <v>-146869465037.90195</v>
      </c>
      <c r="E2629">
        <f>C2629+G2629*dt/2</f>
        <v>30485728907.350876</v>
      </c>
      <c r="F2629">
        <f t="shared" si="2886"/>
        <v>5983.703930771153</v>
      </c>
      <c r="G2629">
        <f t="shared" si="2887"/>
        <v>29141.221181243731</v>
      </c>
      <c r="H2629">
        <f>SQRT((xs-B2629)^2+(ys-C2629)^2)</f>
        <v>149999719958.09238</v>
      </c>
      <c r="I2629">
        <f>SQRT((xs-D2629)^2+(ys-E2629)^2)</f>
        <v>150000064758.42599</v>
      </c>
      <c r="J2629">
        <f t="shared" ref="J2629" si="2941">G*Ms*Me/H2629^2</f>
        <v>3.523541649152052E+22</v>
      </c>
      <c r="K2629">
        <f t="shared" si="2883"/>
        <v>3.523541649152052E+22</v>
      </c>
      <c r="L2629">
        <f>(xs-D2629)/I2629*K2629</f>
        <v>3.4500030242197546E+22</v>
      </c>
      <c r="M2629">
        <f>(ys-E2629)/I2629*K2629</f>
        <v>-7.1611792756759782E+21</v>
      </c>
      <c r="N2629">
        <f>(xs-D2629)/I2629*K2629</f>
        <v>3.4500030242197546E+22</v>
      </c>
      <c r="O2629">
        <f>(xs-E2629)/I2629*K2629</f>
        <v>-7.1611792756759782E+21</v>
      </c>
      <c r="P2629">
        <f t="shared" si="2889"/>
        <v>5.7769642066640226E-3</v>
      </c>
      <c r="Q2629">
        <f>M2629/Me</f>
        <v>-1.1991257996778262E-3</v>
      </c>
      <c r="R2629">
        <f>F2629+P2629*dt/2</f>
        <v>6046.0951442031246</v>
      </c>
      <c r="S2629">
        <f>G2629+Q2629*dt/2</f>
        <v>29128.270622607211</v>
      </c>
      <c r="T2629">
        <f>R2629*dt</f>
        <v>130595655.11478749</v>
      </c>
      <c r="U2629">
        <f>S2629*dt</f>
        <v>629170645.44831574</v>
      </c>
      <c r="V2629">
        <f>N2629/Me*dt</f>
        <v>124.78242686394289</v>
      </c>
      <c r="W2629">
        <f>O2629/Me*dt</f>
        <v>-25.901117273041045</v>
      </c>
      <c r="Z2629">
        <v>-340250133.46245641</v>
      </c>
      <c r="AA2629">
        <v>178532363.28106526</v>
      </c>
      <c r="AB2629">
        <f t="shared" si="2880"/>
        <v>-147143743518.70197</v>
      </c>
      <c r="AC2629">
        <f t="shared" si="2881"/>
        <v>30978706727.322826</v>
      </c>
    </row>
    <row r="2630" spans="2:29" x14ac:dyDescent="0.3">
      <c r="B2630">
        <f t="shared" si="2884"/>
        <v>-146803493385.2395</v>
      </c>
      <c r="C2630">
        <f t="shared" si="2885"/>
        <v>30800174364.041759</v>
      </c>
      <c r="D2630">
        <f>B2630+F2630*dt/2</f>
        <v>-146737521732.57706</v>
      </c>
      <c r="E2630">
        <f>C2630+G2630*dt/2</f>
        <v>31114619820.732643</v>
      </c>
      <c r="F2630">
        <f t="shared" si="2886"/>
        <v>6108.4863576350963</v>
      </c>
      <c r="G2630">
        <f t="shared" si="2887"/>
        <v>29115.320063970688</v>
      </c>
      <c r="H2630">
        <f>SQRT((xs-B2630)^2+(ys-C2630)^2)</f>
        <v>149999721369.62598</v>
      </c>
      <c r="I2630">
        <f>SQRT((xs-D2630)^2+(ys-E2630)^2)</f>
        <v>150000066169.3429</v>
      </c>
      <c r="J2630">
        <f t="shared" ref="J2630" si="2942">G*Ms*Me/H2630^2</f>
        <v>3.5235415828372973E+22</v>
      </c>
      <c r="K2630">
        <f t="shared" si="2883"/>
        <v>3.5235415828372973E+22</v>
      </c>
      <c r="L2630">
        <f>(xs-D2630)/I2630*K2630</f>
        <v>3.4469035433858959E+22</v>
      </c>
      <c r="M2630">
        <f>(ys-E2630)/I2630*K2630</f>
        <v>-7.3089072273310792E+21</v>
      </c>
      <c r="N2630">
        <f>(xs-D2630)/I2630*K2630</f>
        <v>3.4469035433858959E+22</v>
      </c>
      <c r="O2630">
        <f>(xs-E2630)/I2630*K2630</f>
        <v>-7.3089072273310792E+21</v>
      </c>
      <c r="P2630">
        <f t="shared" si="2889"/>
        <v>5.7717741851739711E-3</v>
      </c>
      <c r="Q2630">
        <f>M2630/Me</f>
        <v>-1.2238625631833689E-3</v>
      </c>
      <c r="R2630">
        <f>F2630+P2630*dt/2</f>
        <v>6170.821518834975</v>
      </c>
      <c r="S2630">
        <f>G2630+Q2630*dt/2</f>
        <v>29102.102348288307</v>
      </c>
      <c r="T2630">
        <f>R2630*dt</f>
        <v>133289744.80683546</v>
      </c>
      <c r="U2630">
        <f>S2630*dt</f>
        <v>628605410.72302747</v>
      </c>
      <c r="V2630">
        <f>N2630/Me*dt</f>
        <v>124.67032239975778</v>
      </c>
      <c r="W2630">
        <f>O2630/Me*dt</f>
        <v>-26.435431364760767</v>
      </c>
      <c r="Z2630">
        <v>-329477417.09659463</v>
      </c>
      <c r="AA2630">
        <v>197708570.84943268</v>
      </c>
      <c r="AB2630">
        <f t="shared" si="2880"/>
        <v>-146999681057.52927</v>
      </c>
      <c r="AC2630">
        <f t="shared" si="2881"/>
        <v>31626488345.61422</v>
      </c>
    </row>
    <row r="2631" spans="2:29" x14ac:dyDescent="0.3">
      <c r="B2631">
        <f t="shared" si="2884"/>
        <v>-146670203640.43268</v>
      </c>
      <c r="C2631">
        <f t="shared" si="2885"/>
        <v>31428779774.764786</v>
      </c>
      <c r="D2631">
        <f>B2631+F2631*dt/2</f>
        <v>-146602885548.2883</v>
      </c>
      <c r="E2631">
        <f>C2631+G2631*dt/2</f>
        <v>31742939728.796928</v>
      </c>
      <c r="F2631">
        <f t="shared" si="2886"/>
        <v>6233.1566800348537</v>
      </c>
      <c r="G2631">
        <f t="shared" si="2887"/>
        <v>29088.884632605928</v>
      </c>
      <c r="H2631">
        <f>SQRT((xs-B2631)^2+(ys-C2631)^2)</f>
        <v>149999722779.93268</v>
      </c>
      <c r="I2631">
        <f>SQRT((xs-D2631)^2+(ys-E2631)^2)</f>
        <v>150000067579.01996</v>
      </c>
      <c r="J2631">
        <f t="shared" ref="J2631" si="2943">G*Ms*Me/H2631^2</f>
        <v>3.5235415165801844E+22</v>
      </c>
      <c r="K2631">
        <f t="shared" si="2883"/>
        <v>3.5235415165801844E+22</v>
      </c>
      <c r="L2631">
        <f>(xs-D2631)/I2631*K2631</f>
        <v>3.4437408063681219E+22</v>
      </c>
      <c r="M2631">
        <f>(ys-E2631)/I2631*K2631</f>
        <v>-7.456501040161017E+21</v>
      </c>
      <c r="N2631">
        <f>(xs-D2631)/I2631*K2631</f>
        <v>3.4437408063681219E+22</v>
      </c>
      <c r="O2631">
        <f>(xs-E2631)/I2631*K2631</f>
        <v>-7.456501040161017E+21</v>
      </c>
      <c r="P2631">
        <f t="shared" si="2889"/>
        <v>5.7664782424114566E-3</v>
      </c>
      <c r="Q2631">
        <f>M2631/Me</f>
        <v>-1.2485768653986967E-3</v>
      </c>
      <c r="R2631">
        <f>F2631+P2631*dt/2</f>
        <v>6295.4346450528974</v>
      </c>
      <c r="S2631">
        <f>G2631+Q2631*dt/2</f>
        <v>29075.400002459621</v>
      </c>
      <c r="T2631">
        <f>R2631*dt</f>
        <v>135981388.33314258</v>
      </c>
      <c r="U2631">
        <f>S2631*dt</f>
        <v>628028640.05312777</v>
      </c>
      <c r="V2631">
        <f>N2631/Me*dt</f>
        <v>124.55593003608746</v>
      </c>
      <c r="W2631">
        <f>O2631/Me*dt</f>
        <v>-26.969260292611846</v>
      </c>
      <c r="Z2631">
        <v>-317625115.46769053</v>
      </c>
      <c r="AA2631">
        <v>216236954.79732475</v>
      </c>
      <c r="AB2631">
        <f t="shared" si="2880"/>
        <v>-146851847367.56723</v>
      </c>
      <c r="AC2631">
        <f t="shared" si="2881"/>
        <v>32273045369.615238</v>
      </c>
    </row>
    <row r="2632" spans="2:29" x14ac:dyDescent="0.3">
      <c r="B2632">
        <f t="shared" si="2884"/>
        <v>-146534222252.09955</v>
      </c>
      <c r="C2632">
        <f t="shared" si="2885"/>
        <v>32056808414.817913</v>
      </c>
      <c r="D2632">
        <f>B2632+F2632*dt/2</f>
        <v>-146465558955.9108</v>
      </c>
      <c r="E2632">
        <f>C2632+G2632*dt/2</f>
        <v>32370677100.838898</v>
      </c>
      <c r="F2632">
        <f t="shared" si="2886"/>
        <v>6357.7126100709411</v>
      </c>
      <c r="G2632">
        <f t="shared" si="2887"/>
        <v>29061.915372313317</v>
      </c>
      <c r="H2632">
        <f>SQRT((xs-B2632)^2+(ys-C2632)^2)</f>
        <v>149999724188.98657</v>
      </c>
      <c r="I2632">
        <f>SQRT((xs-D2632)^2+(ys-E2632)^2)</f>
        <v>150000068987.43134</v>
      </c>
      <c r="J2632">
        <f t="shared" ref="J2632" si="2944">G*Ms*Me/H2632^2</f>
        <v>3.5235414503819307E+22</v>
      </c>
      <c r="K2632">
        <f t="shared" si="2883"/>
        <v>3.5235414503819307E+22</v>
      </c>
      <c r="L2632">
        <f>(xs-D2632)/I2632*K2632</f>
        <v>3.4405148712148444E+22</v>
      </c>
      <c r="M2632">
        <f>(ys-E2632)/I2632*K2632</f>
        <v>-7.6039580055987972E+21</v>
      </c>
      <c r="N2632">
        <f>(xs-D2632)/I2632*K2632</f>
        <v>3.4405148712148444E+22</v>
      </c>
      <c r="O2632">
        <f>(xs-E2632)/I2632*K2632</f>
        <v>-7.6039580055987972E+21</v>
      </c>
      <c r="P2632">
        <f t="shared" si="2889"/>
        <v>5.7610764755774355E-3</v>
      </c>
      <c r="Q2632">
        <f>M2632/Me</f>
        <v>-1.2732682527794368E-3</v>
      </c>
      <c r="R2632">
        <f>F2632+P2632*dt/2</f>
        <v>6419.9322360071774</v>
      </c>
      <c r="S2632">
        <f>G2632+Q2632*dt/2</f>
        <v>29048.1640751833</v>
      </c>
      <c r="T2632">
        <f>R2632*dt</f>
        <v>138670536.29775503</v>
      </c>
      <c r="U2632">
        <f>S2632*dt</f>
        <v>627440344.02395928</v>
      </c>
      <c r="V2632">
        <f>N2632/Me*dt</f>
        <v>124.43925187247261</v>
      </c>
      <c r="W2632">
        <f>O2632/Me*dt</f>
        <v>-27.502594260035835</v>
      </c>
      <c r="Z2632">
        <v>-304732065.45911139</v>
      </c>
      <c r="AA2632">
        <v>234056804.55423817</v>
      </c>
      <c r="AB2632">
        <f t="shared" si="2880"/>
        <v>-146700283781.26089</v>
      </c>
      <c r="AC2632">
        <f t="shared" si="2881"/>
        <v>32918305563.396111</v>
      </c>
    </row>
    <row r="2633" spans="2:29" x14ac:dyDescent="0.3">
      <c r="B2633">
        <f t="shared" si="2884"/>
        <v>-146395551715.80179</v>
      </c>
      <c r="C2633">
        <f t="shared" si="2885"/>
        <v>32684248758.841873</v>
      </c>
      <c r="D2633">
        <f>B2633+F2633*dt/2</f>
        <v>-146325544475.69281</v>
      </c>
      <c r="E2633">
        <f>C2633+G2633*dt/2</f>
        <v>32997820416.844849</v>
      </c>
      <c r="F2633">
        <f t="shared" si="2886"/>
        <v>6482.1518619434137</v>
      </c>
      <c r="G2633">
        <f t="shared" si="2887"/>
        <v>29034.41277805328</v>
      </c>
      <c r="H2633">
        <f>SQRT((xs-B2633)^2+(ys-C2633)^2)</f>
        <v>149999725596.76184</v>
      </c>
      <c r="I2633">
        <f>SQRT((xs-D2633)^2+(ys-E2633)^2)</f>
        <v>150000070394.55115</v>
      </c>
      <c r="J2633">
        <f t="shared" ref="J2633" si="2945">G*Ms*Me/H2633^2</f>
        <v>3.5235413842437498E+22</v>
      </c>
      <c r="K2633">
        <f t="shared" si="2883"/>
        <v>3.5235413842437498E+22</v>
      </c>
      <c r="L2633">
        <f>(xs-D2633)/I2633*K2633</f>
        <v>3.4372257971342391E+22</v>
      </c>
      <c r="M2633">
        <f>(ys-E2633)/I2633*K2633</f>
        <v>-7.7512754175893853E+21</v>
      </c>
      <c r="N2633">
        <f>(xs-D2633)/I2633*K2633</f>
        <v>3.4372257971342391E+22</v>
      </c>
      <c r="O2633">
        <f>(xs-E2633)/I2633*K2633</f>
        <v>-7.7512754175893853E+21</v>
      </c>
      <c r="P2633">
        <f t="shared" si="2889"/>
        <v>5.7555689838148672E-3</v>
      </c>
      <c r="Q2633">
        <f>M2633/Me</f>
        <v>-1.2979362722018394E-3</v>
      </c>
      <c r="R2633">
        <f>F2633+P2633*dt/2</f>
        <v>6544.3120069686138</v>
      </c>
      <c r="S2633">
        <f>G2633+Q2633*dt/2</f>
        <v>29020.3950663135</v>
      </c>
      <c r="T2633">
        <f>R2633*dt</f>
        <v>141357139.35052207</v>
      </c>
      <c r="U2633">
        <f>S2633*dt</f>
        <v>626840533.43237162</v>
      </c>
      <c r="V2633">
        <f>N2633/Me*dt</f>
        <v>124.32029005040113</v>
      </c>
      <c r="W2633">
        <f>O2633/Me*dt</f>
        <v>-28.035423479559732</v>
      </c>
      <c r="Z2633">
        <v>-290840514.0338912</v>
      </c>
      <c r="AA2633">
        <v>251109731.26145697</v>
      </c>
      <c r="AB2633">
        <f t="shared" si="2880"/>
        <v>-146545035090.48517</v>
      </c>
      <c r="AC2633">
        <f t="shared" si="2881"/>
        <v>33562199023.535702</v>
      </c>
    </row>
    <row r="2634" spans="2:29" x14ac:dyDescent="0.3">
      <c r="B2634">
        <f t="shared" si="2884"/>
        <v>-146254194576.45126</v>
      </c>
      <c r="C2634">
        <f t="shared" si="2885"/>
        <v>33311089292.274246</v>
      </c>
      <c r="D2634">
        <f>B2634+F2634*dt/2</f>
        <v>-146182844677.20972</v>
      </c>
      <c r="E2634">
        <f>C2634+G2634*dt/2</f>
        <v>33624358167.703644</v>
      </c>
      <c r="F2634">
        <f t="shared" si="2886"/>
        <v>6606.4721519938148</v>
      </c>
      <c r="G2634">
        <f t="shared" si="2887"/>
        <v>29006.37735457372</v>
      </c>
      <c r="H2634">
        <f>SQRT((xs-B2634)^2+(ys-C2634)^2)</f>
        <v>149999727003.2327</v>
      </c>
      <c r="I2634">
        <f>SQRT((xs-D2634)^2+(ys-E2634)^2)</f>
        <v>150000071800.35361</v>
      </c>
      <c r="J2634">
        <f t="shared" ref="J2634" si="2946">G*Ms*Me/H2634^2</f>
        <v>3.5235413181668532E+22</v>
      </c>
      <c r="K2634">
        <f t="shared" si="2883"/>
        <v>3.5235413181668532E+22</v>
      </c>
      <c r="L2634">
        <f>(xs-D2634)/I2634*K2634</f>
        <v>3.4338736444931597E+22</v>
      </c>
      <c r="M2634">
        <f>(ys-E2634)/I2634*K2634</f>
        <v>-7.8984505726393658E+21</v>
      </c>
      <c r="N2634">
        <f>(xs-D2634)/I2634*K2634</f>
        <v>3.4338736444931597E+22</v>
      </c>
      <c r="O2634">
        <f>(xs-E2634)/I2634*K2634</f>
        <v>-7.8984505726393658E+21</v>
      </c>
      <c r="P2634">
        <f t="shared" si="2889"/>
        <v>5.749955868206898E-3</v>
      </c>
      <c r="Q2634">
        <f>M2634/Me</f>
        <v>-1.3225804709710927E-3</v>
      </c>
      <c r="R2634">
        <f>F2634+P2634*dt/2</f>
        <v>6668.5716753704492</v>
      </c>
      <c r="S2634">
        <f>G2634+Q2634*dt/2</f>
        <v>28992.093485487232</v>
      </c>
      <c r="T2634">
        <f>R2634*dt</f>
        <v>144041148.18800169</v>
      </c>
      <c r="U2634">
        <f>S2634*dt</f>
        <v>626229219.28652418</v>
      </c>
      <c r="V2634">
        <f>N2634/Me*dt</f>
        <v>124.199046753269</v>
      </c>
      <c r="W2634">
        <f>O2634/Me*dt</f>
        <v>-28.567738172975602</v>
      </c>
      <c r="Z2634">
        <v>-275995979.79755843</v>
      </c>
      <c r="AA2634">
        <v>267339859.07960993</v>
      </c>
      <c r="AB2634">
        <f t="shared" si="2880"/>
        <v>-146386149408.06082</v>
      </c>
      <c r="AC2634">
        <f t="shared" si="2881"/>
        <v>34204658370.640381</v>
      </c>
    </row>
    <row r="2635" spans="2:29" x14ac:dyDescent="0.3">
      <c r="B2635">
        <f t="shared" si="2884"/>
        <v>-146110153428.26328</v>
      </c>
      <c r="C2635">
        <f t="shared" si="2885"/>
        <v>33937318511.560772</v>
      </c>
      <c r="D2635">
        <f>B2635+F2635*dt/2</f>
        <v>-146037462179.3168</v>
      </c>
      <c r="E2635">
        <f>C2635+G2635*dt/2</f>
        <v>34250278855.4179</v>
      </c>
      <c r="F2635">
        <f t="shared" si="2886"/>
        <v>6730.6711987470835</v>
      </c>
      <c r="G2635">
        <f t="shared" si="2887"/>
        <v>28977.809616400744</v>
      </c>
      <c r="H2635">
        <f>SQRT((xs-B2635)^2+(ys-C2635)^2)</f>
        <v>149999728408.37332</v>
      </c>
      <c r="I2635">
        <f>SQRT((xs-D2635)^2+(ys-E2635)^2)</f>
        <v>150000073204.81305</v>
      </c>
      <c r="J2635">
        <f t="shared" ref="J2635" si="2947">G*Ms*Me/H2635^2</f>
        <v>3.5235412521524534E+22</v>
      </c>
      <c r="K2635">
        <f t="shared" si="2883"/>
        <v>3.5235412521524534E+22</v>
      </c>
      <c r="L2635">
        <f>(xs-D2635)/I2635*K2635</f>
        <v>3.4304584748160346E+22</v>
      </c>
      <c r="M2635">
        <f>(ys-E2635)/I2635*K2635</f>
        <v>-8.0454807698665552E+21</v>
      </c>
      <c r="N2635">
        <f>(xs-D2635)/I2635*K2635</f>
        <v>3.4304584748160346E+22</v>
      </c>
      <c r="O2635">
        <f>(xs-E2635)/I2635*K2635</f>
        <v>-8.0454807698665552E+21</v>
      </c>
      <c r="P2635">
        <f t="shared" si="2889"/>
        <v>5.7442372317750073E-3</v>
      </c>
      <c r="Q2635">
        <f>M2635/Me</f>
        <v>-1.3472003968296308E-3</v>
      </c>
      <c r="R2635">
        <f>F2635+P2635*dt/2</f>
        <v>6792.7089608502538</v>
      </c>
      <c r="S2635">
        <f>G2635+Q2635*dt/2</f>
        <v>28963.259852114985</v>
      </c>
      <c r="T2635">
        <f>R2635*dt</f>
        <v>146722513.55436549</v>
      </c>
      <c r="U2635">
        <f>S2635*dt</f>
        <v>625606412.80568361</v>
      </c>
      <c r="V2635">
        <f>N2635/Me*dt</f>
        <v>124.07552420634016</v>
      </c>
      <c r="W2635">
        <f>O2635/Me*dt</f>
        <v>-29.099528571520025</v>
      </c>
      <c r="Z2635">
        <v>-260247103.84249038</v>
      </c>
      <c r="AA2635">
        <v>282694008.26112974</v>
      </c>
      <c r="AB2635">
        <f t="shared" si="2880"/>
        <v>-146223678018.55142</v>
      </c>
      <c r="AC2635">
        <f t="shared" si="2881"/>
        <v>34845618932.627586</v>
      </c>
    </row>
    <row r="2636" spans="2:29" x14ac:dyDescent="0.3">
      <c r="B2636">
        <f t="shared" si="2884"/>
        <v>-145963430914.70892</v>
      </c>
      <c r="C2636">
        <f t="shared" si="2885"/>
        <v>34562924924.366455</v>
      </c>
      <c r="D2636">
        <f>B2636+F2636*dt/2</f>
        <v>-145889399650.10101</v>
      </c>
      <c r="E2636">
        <f>C2636+G2636*dt/2</f>
        <v>34875570993.31501</v>
      </c>
      <c r="F2636">
        <f t="shared" si="2886"/>
        <v>6854.7467229534241</v>
      </c>
      <c r="G2636">
        <f t="shared" si="2887"/>
        <v>28948.710087829222</v>
      </c>
      <c r="H2636">
        <f>SQRT((xs-B2636)^2+(ys-C2636)^2)</f>
        <v>149999729812.15799</v>
      </c>
      <c r="I2636">
        <f>SQRT((xs-D2636)^2+(ys-E2636)^2)</f>
        <v>150000074607.90359</v>
      </c>
      <c r="J2636">
        <f t="shared" ref="J2636" si="2948">G*Ms*Me/H2636^2</f>
        <v>3.5235411862017593E+22</v>
      </c>
      <c r="K2636">
        <f t="shared" si="2883"/>
        <v>3.5235411862017593E+22</v>
      </c>
      <c r="L2636">
        <f>(xs-D2636)/I2636*K2636</f>
        <v>3.426980350783732E+22</v>
      </c>
      <c r="M2636">
        <f>(ys-E2636)/I2636*K2636</f>
        <v>-8.1923633110495747E+21</v>
      </c>
      <c r="N2636">
        <f>(xs-D2636)/I2636*K2636</f>
        <v>3.426980350783732E+22</v>
      </c>
      <c r="O2636">
        <f>(xs-E2636)/I2636*K2636</f>
        <v>-8.1923633110495747E+21</v>
      </c>
      <c r="P2636">
        <f t="shared" si="2889"/>
        <v>5.7384131794771132E-3</v>
      </c>
      <c r="Q2636">
        <f>M2636/Me</f>
        <v>-1.3717955979654344E-3</v>
      </c>
      <c r="R2636">
        <f>F2636+P2636*dt/2</f>
        <v>6916.721585291777</v>
      </c>
      <c r="S2636">
        <f>G2636+Q2636*dt/2</f>
        <v>28933.894695371197</v>
      </c>
      <c r="T2636">
        <f>R2636*dt</f>
        <v>149401186.24230239</v>
      </c>
      <c r="U2636">
        <f>S2636*dt</f>
        <v>624972125.42001784</v>
      </c>
      <c r="V2636">
        <f>N2636/Me*dt</f>
        <v>123.94972467670564</v>
      </c>
      <c r="W2636">
        <f>O2636/Me*dt</f>
        <v>-29.630784916053383</v>
      </c>
      <c r="Z2636">
        <v>-243645490.36259964</v>
      </c>
      <c r="AA2636">
        <v>297121869.38793755</v>
      </c>
      <c r="AB2636">
        <f t="shared" si="2880"/>
        <v>-146057675218.82922</v>
      </c>
      <c r="AC2636">
        <f t="shared" si="2881"/>
        <v>35485018919.174416</v>
      </c>
    </row>
    <row r="2637" spans="2:29" x14ac:dyDescent="0.3">
      <c r="B2637">
        <f t="shared" si="2884"/>
        <v>-145814029728.46661</v>
      </c>
      <c r="C2637">
        <f t="shared" si="2885"/>
        <v>35187897049.786476</v>
      </c>
      <c r="D2637">
        <f>B2637+F2637*dt/2</f>
        <v>-145738659806.83221</v>
      </c>
      <c r="E2637">
        <f>C2637+G2637*dt/2</f>
        <v>35500223106.257935</v>
      </c>
      <c r="F2637">
        <f t="shared" si="2886"/>
        <v>6978.69644763013</v>
      </c>
      <c r="G2637">
        <f t="shared" si="2887"/>
        <v>28919.079302913167</v>
      </c>
      <c r="H2637">
        <f>SQRT((xs-B2637)^2+(ys-C2637)^2)</f>
        <v>149999731214.56091</v>
      </c>
      <c r="I2637">
        <f>SQRT((xs-D2637)^2+(ys-E2637)^2)</f>
        <v>150000076009.59961</v>
      </c>
      <c r="J2637">
        <f t="shared" ref="J2637" si="2949">G*Ms*Me/H2637^2</f>
        <v>3.523541120315982E+22</v>
      </c>
      <c r="K2637">
        <f t="shared" si="2883"/>
        <v>3.523541120315982E+22</v>
      </c>
      <c r="L2637">
        <f>(xs-D2637)/I2637*K2637</f>
        <v>3.4234393362324143E+22</v>
      </c>
      <c r="M2637">
        <f>(ys-E2637)/I2637*K2637</f>
        <v>-8.3390955006773586E+21</v>
      </c>
      <c r="N2637">
        <f>(xs-D2637)/I2637*K2637</f>
        <v>3.4234393362324143E+22</v>
      </c>
      <c r="O2637">
        <f>(xs-E2637)/I2637*K2637</f>
        <v>-8.3390955006773586E+21</v>
      </c>
      <c r="P2637">
        <f t="shared" si="2889"/>
        <v>5.73248381820565E-3</v>
      </c>
      <c r="Q2637">
        <f>M2637/Me</f>
        <v>-1.3963656230203212E-3</v>
      </c>
      <c r="R2637">
        <f>F2637+P2637*dt/2</f>
        <v>7040.6072728667514</v>
      </c>
      <c r="S2637">
        <f>G2637+Q2637*dt/2</f>
        <v>28903.998554184549</v>
      </c>
      <c r="T2637">
        <f>R2637*dt</f>
        <v>152077117.09392184</v>
      </c>
      <c r="U2637">
        <f>S2637*dt</f>
        <v>624326368.77038622</v>
      </c>
      <c r="V2637">
        <f>N2637/Me*dt</f>
        <v>123.82165047324204</v>
      </c>
      <c r="W2637">
        <f>O2637/Me*dt</f>
        <v>-30.161497457238937</v>
      </c>
      <c r="Z2637">
        <v>-226245537.56065699</v>
      </c>
      <c r="AA2637">
        <v>310576168.20363259</v>
      </c>
      <c r="AB2637">
        <f t="shared" si="2880"/>
        <v>-145888198148.93335</v>
      </c>
      <c r="AC2637">
        <f t="shared" si="2881"/>
        <v>36122799586.760498</v>
      </c>
    </row>
    <row r="2638" spans="2:29" x14ac:dyDescent="0.3">
      <c r="B2638">
        <f t="shared" si="2884"/>
        <v>-145661952611.37268</v>
      </c>
      <c r="C2638">
        <f t="shared" si="2885"/>
        <v>35812223418.556862</v>
      </c>
      <c r="D2638">
        <f>B2638+F2638*dt/2</f>
        <v>-145585245415.91318</v>
      </c>
      <c r="E2638">
        <f>C2638+G2638*dt/2</f>
        <v>36124223730.855789</v>
      </c>
      <c r="F2638">
        <f t="shared" si="2886"/>
        <v>7102.5180981033718</v>
      </c>
      <c r="G2638">
        <f t="shared" si="2887"/>
        <v>28888.917805455927</v>
      </c>
      <c r="H2638">
        <f>SQRT((xs-B2638)^2+(ys-C2638)^2)</f>
        <v>149999732615.5564</v>
      </c>
      <c r="I2638">
        <f>SQRT((xs-D2638)^2+(ys-E2638)^2)</f>
        <v>150000077409.87534</v>
      </c>
      <c r="J2638">
        <f t="shared" ref="J2638" si="2950">G*Ms*Me/H2638^2</f>
        <v>3.5235410544963288E+22</v>
      </c>
      <c r="K2638">
        <f t="shared" si="2883"/>
        <v>3.5235410544963288E+22</v>
      </c>
      <c r="L2638">
        <f>(xs-D2638)/I2638*K2638</f>
        <v>3.4198354961523609E+22</v>
      </c>
      <c r="M2638">
        <f>(ys-E2638)/I2638*K2638</f>
        <v>-8.4856746459986175E+21</v>
      </c>
      <c r="N2638">
        <f>(xs-D2638)/I2638*K2638</f>
        <v>3.4198354961523609E+22</v>
      </c>
      <c r="O2638">
        <f>(xs-E2638)/I2638*K2638</f>
        <v>-8.4856746459986175E+21</v>
      </c>
      <c r="P2638">
        <f t="shared" si="2889"/>
        <v>5.7264492567856004E-3</v>
      </c>
      <c r="Q2638">
        <f>M2638/Me</f>
        <v>-1.4209100210982278E-3</v>
      </c>
      <c r="R2638">
        <f>F2638+P2638*dt/2</f>
        <v>7164.3637500766563</v>
      </c>
      <c r="S2638">
        <f>G2638+Q2638*dt/2</f>
        <v>28873.571977228064</v>
      </c>
      <c r="T2638">
        <f>R2638*dt</f>
        <v>154750257.00165579</v>
      </c>
      <c r="U2638">
        <f>S2638*dt</f>
        <v>623669154.70812619</v>
      </c>
      <c r="V2638">
        <f>N2638/Me*dt</f>
        <v>123.69130394656896</v>
      </c>
      <c r="W2638">
        <f>O2638/Me*dt</f>
        <v>-30.69165645572172</v>
      </c>
      <c r="Z2638">
        <v>-208104259.40233803</v>
      </c>
      <c r="AA2638">
        <v>323012820.50028807</v>
      </c>
      <c r="AB2638">
        <f t="shared" si="2880"/>
        <v>-145715306613.77338</v>
      </c>
      <c r="AC2638">
        <f t="shared" si="2881"/>
        <v>36758905393.765282</v>
      </c>
    </row>
    <row r="2639" spans="2:29" x14ac:dyDescent="0.3">
      <c r="B2639">
        <f t="shared" si="2884"/>
        <v>-145507202354.37103</v>
      </c>
      <c r="C2639">
        <f t="shared" si="2885"/>
        <v>36435892573.264992</v>
      </c>
      <c r="D2639">
        <f>B2639+F2639*dt/2</f>
        <v>-145429159292.82889</v>
      </c>
      <c r="E2639">
        <f>C2639+G2639*dt/2</f>
        <v>36747561415.674194</v>
      </c>
      <c r="F2639">
        <f t="shared" si="2886"/>
        <v>7226.2094020499408</v>
      </c>
      <c r="G2639">
        <f t="shared" si="2887"/>
        <v>28858.226149000206</v>
      </c>
      <c r="H2639">
        <f>SQRT((xs-B2639)^2+(ys-C2639)^2)</f>
        <v>149999734015.1188</v>
      </c>
      <c r="I2639">
        <f>SQRT((xs-D2639)^2+(ys-E2639)^2)</f>
        <v>150000078808.70514</v>
      </c>
      <c r="J2639">
        <f t="shared" ref="J2639" si="2951">G*Ms*Me/H2639^2</f>
        <v>3.5235409887440046E+22</v>
      </c>
      <c r="K2639">
        <f t="shared" si="2883"/>
        <v>3.5235409887440046E+22</v>
      </c>
      <c r="L2639">
        <f>(xs-D2639)/I2639*K2639</f>
        <v>3.4161688966867756E+22</v>
      </c>
      <c r="M2639">
        <f>(ys-E2639)/I2639*K2639</f>
        <v>-8.6320980570712425E+21</v>
      </c>
      <c r="N2639">
        <f>(xs-D2639)/I2639*K2639</f>
        <v>3.4161688966867756E+22</v>
      </c>
      <c r="O2639">
        <f>(xs-E2639)/I2639*K2639</f>
        <v>-8.6320980570712425E+21</v>
      </c>
      <c r="P2639">
        <f t="shared" si="2889"/>
        <v>5.7203096059724977E-3</v>
      </c>
      <c r="Q2639">
        <f>M2639/Me</f>
        <v>-1.4454283417734833E-3</v>
      </c>
      <c r="R2639">
        <f>F2639+P2639*dt/2</f>
        <v>7287.9887457944442</v>
      </c>
      <c r="S2639">
        <f>G2639+Q2639*dt/2</f>
        <v>28842.615522909051</v>
      </c>
      <c r="T2639">
        <f>R2639*dt</f>
        <v>157420556.90915999</v>
      </c>
      <c r="U2639">
        <f>S2639*dt</f>
        <v>623000495.29483545</v>
      </c>
      <c r="V2639">
        <f>N2639/Me*dt</f>
        <v>123.55868748900595</v>
      </c>
      <c r="W2639">
        <f>O2639/Me*dt</f>
        <v>-31.221252182307239</v>
      </c>
      <c r="Z2639">
        <v>-189281098.80105069</v>
      </c>
      <c r="AA2639">
        <v>334391076.55254531</v>
      </c>
      <c r="AB2639">
        <f t="shared" ref="AB2639:AB2702" si="2952">Z2639+B2640</f>
        <v>-145539062896.26294</v>
      </c>
      <c r="AC2639">
        <f t="shared" ref="AC2639:AC2702" si="2953">AA2639+C2640</f>
        <v>37393284145.112373</v>
      </c>
    </row>
    <row r="2640" spans="2:29" x14ac:dyDescent="0.3">
      <c r="B2640">
        <f t="shared" si="2884"/>
        <v>-145349781797.46188</v>
      </c>
      <c r="C2640">
        <f t="shared" si="2885"/>
        <v>37058893068.55983</v>
      </c>
      <c r="D2640">
        <f>B2640+F2640*dt/2</f>
        <v>-145270404302.09485</v>
      </c>
      <c r="E2640">
        <f>C2640+G2640*dt/2</f>
        <v>37370224721.445465</v>
      </c>
      <c r="F2640">
        <f t="shared" si="2886"/>
        <v>7349.7680895389467</v>
      </c>
      <c r="G2640">
        <f t="shared" si="2887"/>
        <v>28827.0048968179</v>
      </c>
      <c r="H2640">
        <f>SQRT((xs-B2640)^2+(ys-C2640)^2)</f>
        <v>149999735413.22241</v>
      </c>
      <c r="I2640">
        <f>SQRT((xs-D2640)^2+(ys-E2640)^2)</f>
        <v>150000080206.06332</v>
      </c>
      <c r="J2640">
        <f t="shared" ref="J2640" si="2954">G*Ms*Me/H2640^2</f>
        <v>3.523540923060217E+22</v>
      </c>
      <c r="K2640">
        <f t="shared" ref="K2640:K2703" si="2955">J2640</f>
        <v>3.523540923060217E+22</v>
      </c>
      <c r="L2640">
        <f>(xs-D2640)/I2640*K2640</f>
        <v>3.4124396051305809E+22</v>
      </c>
      <c r="M2640">
        <f>(ys-E2640)/I2640*K2640</f>
        <v>-8.7783630468116969E+21</v>
      </c>
      <c r="N2640">
        <f>(xs-D2640)/I2640*K2640</f>
        <v>3.4124396051305809E+22</v>
      </c>
      <c r="O2640">
        <f>(xs-E2640)/I2640*K2640</f>
        <v>-8.7783630468116969E+21</v>
      </c>
      <c r="P2640">
        <f t="shared" si="2889"/>
        <v>5.7140649784504028E-3</v>
      </c>
      <c r="Q2640">
        <f>M2640/Me</f>
        <v>-1.4699201350990784E-3</v>
      </c>
      <c r="R2640">
        <f>F2640+P2640*dt/2</f>
        <v>7411.4799913062106</v>
      </c>
      <c r="S2640">
        <f>G2640+Q2640*dt/2</f>
        <v>28811.129759358832</v>
      </c>
      <c r="T2640">
        <f>R2640*dt</f>
        <v>160087967.81221414</v>
      </c>
      <c r="U2640">
        <f>S2640*dt</f>
        <v>622320402.80215073</v>
      </c>
      <c r="V2640">
        <f>N2640/Me*dt</f>
        <v>123.4238035345287</v>
      </c>
      <c r="W2640">
        <f>O2640/Me*dt</f>
        <v>-31.750274918140093</v>
      </c>
      <c r="Z2640">
        <v>-169837732.84565556</v>
      </c>
      <c r="AA2640">
        <v>344673654.62594533</v>
      </c>
      <c r="AB2640">
        <f t="shared" si="2952"/>
        <v>-145359531562.4953</v>
      </c>
      <c r="AC2640">
        <f t="shared" si="2953"/>
        <v>38025887125.98793</v>
      </c>
    </row>
    <row r="2641" spans="2:29" x14ac:dyDescent="0.3">
      <c r="B2641">
        <f t="shared" ref="B2641:B2704" si="2956">B2640+T2640</f>
        <v>-145189693829.64966</v>
      </c>
      <c r="C2641">
        <f t="shared" ref="C2641:C2704" si="2957">C2640+U2640</f>
        <v>37681213471.361984</v>
      </c>
      <c r="D2641">
        <f>B2641+F2641*dt/2</f>
        <v>-145108983357.20447</v>
      </c>
      <c r="E2641">
        <f>C2641+G2641*dt/2</f>
        <v>37992202221.278503</v>
      </c>
      <c r="F2641">
        <f t="shared" ref="F2641:F2704" si="2958">F2640+V2640</f>
        <v>7473.1918930734755</v>
      </c>
      <c r="G2641">
        <f t="shared" ref="G2641:G2704" si="2959">G2640+W2640</f>
        <v>28795.25462189976</v>
      </c>
      <c r="H2641">
        <f>SQRT((xs-B2641)^2+(ys-C2641)^2)</f>
        <v>149999736809.84164</v>
      </c>
      <c r="I2641">
        <f>SQRT((xs-D2641)^2+(ys-E2641)^2)</f>
        <v>150000081601.92435</v>
      </c>
      <c r="J2641">
        <f t="shared" ref="J2641" si="2960">G*Ms*Me/H2641^2</f>
        <v>3.523540857446169E+22</v>
      </c>
      <c r="K2641">
        <f t="shared" si="2955"/>
        <v>3.523540857446169E+22</v>
      </c>
      <c r="L2641">
        <f>(xs-D2641)/I2641*K2641</f>
        <v>3.4086476899291679E+22</v>
      </c>
      <c r="M2641">
        <f>(ys-E2641)/I2641*K2641</f>
        <v>-8.924466931044292E+21</v>
      </c>
      <c r="N2641">
        <f>(xs-D2641)/I2641*K2641</f>
        <v>3.4086476899291679E+22</v>
      </c>
      <c r="O2641">
        <f>(xs-E2641)/I2641*K2641</f>
        <v>-8.924466931044292E+21</v>
      </c>
      <c r="P2641">
        <f t="shared" ref="P2641:P2704" si="2961">L2641/Me</f>
        <v>5.707715488829819E-3</v>
      </c>
      <c r="Q2641">
        <f>M2641/Me</f>
        <v>-1.4943849516149182E-3</v>
      </c>
      <c r="R2641">
        <f>F2641+P2641*dt/2</f>
        <v>7534.8352203528375</v>
      </c>
      <c r="S2641">
        <f>G2641+Q2641*dt/2</f>
        <v>28779.115264422318</v>
      </c>
      <c r="T2641">
        <f>R2641*dt</f>
        <v>162752440.75962129</v>
      </c>
      <c r="U2641">
        <f>S2641*dt</f>
        <v>621628889.7115221</v>
      </c>
      <c r="V2641">
        <f>N2641/Me*dt</f>
        <v>123.28665455872409</v>
      </c>
      <c r="W2641">
        <f>O2641/Me*dt</f>
        <v>-32.278714954882233</v>
      </c>
      <c r="Z2641">
        <v>-149837870.70924103</v>
      </c>
      <c r="AA2641">
        <v>353826863.12223393</v>
      </c>
      <c r="AB2641">
        <f t="shared" si="2952"/>
        <v>-145176779259.59927</v>
      </c>
      <c r="AC2641">
        <f t="shared" si="2953"/>
        <v>38656669224.19574</v>
      </c>
    </row>
    <row r="2642" spans="2:29" x14ac:dyDescent="0.3">
      <c r="B2642">
        <f t="shared" si="2956"/>
        <v>-145026941388.89005</v>
      </c>
      <c r="C2642">
        <f t="shared" si="2957"/>
        <v>38302842361.073509</v>
      </c>
      <c r="D2642">
        <f>B2642+F2642*dt/2</f>
        <v>-144944899420.57562</v>
      </c>
      <c r="E2642">
        <f>C2642+G2642*dt/2</f>
        <v>38613482500.868515</v>
      </c>
      <c r="F2642">
        <f t="shared" si="2958"/>
        <v>7596.4785476321995</v>
      </c>
      <c r="G2642">
        <f t="shared" si="2959"/>
        <v>28762.975906944877</v>
      </c>
      <c r="H2642">
        <f>SQRT((xs-B2642)^2+(ys-C2642)^2)</f>
        <v>149999738204.95087</v>
      </c>
      <c r="I2642">
        <f>SQRT((xs-D2642)^2+(ys-E2642)^2)</f>
        <v>150000082996.26257</v>
      </c>
      <c r="J2642">
        <f t="shared" ref="J2642" si="2962">G*Ms*Me/H2642^2</f>
        <v>3.5235407919030634E+22</v>
      </c>
      <c r="K2642">
        <f t="shared" si="2955"/>
        <v>3.5235407919030634E+22</v>
      </c>
      <c r="L2642">
        <f>(xs-D2642)/I2642*K2642</f>
        <v>3.404793220677152E+22</v>
      </c>
      <c r="M2642">
        <f>(ys-E2642)/I2642*K2642</f>
        <v>-9.070407028550466E+21</v>
      </c>
      <c r="N2642">
        <f>(xs-D2642)/I2642*K2642</f>
        <v>3.404793220677152E+22</v>
      </c>
      <c r="O2642">
        <f>(xs-E2642)/I2642*K2642</f>
        <v>-9.070407028550466E+21</v>
      </c>
      <c r="P2642">
        <f t="shared" si="2961"/>
        <v>5.7012612536455993E-3</v>
      </c>
      <c r="Q2642">
        <f>M2642/Me</f>
        <v>-1.5188223423560725E-3</v>
      </c>
      <c r="R2642">
        <f>F2642+P2642*dt/2</f>
        <v>7658.0521691715721</v>
      </c>
      <c r="S2642">
        <f>G2642+Q2642*dt/2</f>
        <v>28746.57262564743</v>
      </c>
      <c r="T2642">
        <f>R2642*dt</f>
        <v>165413926.85410595</v>
      </c>
      <c r="U2642">
        <f>S2642*dt</f>
        <v>620925968.71398449</v>
      </c>
      <c r="V2642">
        <f>N2642/Me*dt</f>
        <v>123.14724307874495</v>
      </c>
      <c r="W2642">
        <f>O2642/Me*dt</f>
        <v>-32.806562594891169</v>
      </c>
      <c r="Z2642">
        <v>-129347044.90107423</v>
      </c>
      <c r="AA2642">
        <v>361820710.96160305</v>
      </c>
      <c r="AB2642">
        <f t="shared" si="2952"/>
        <v>-144990874506.93701</v>
      </c>
      <c r="AC2642">
        <f t="shared" si="2953"/>
        <v>39285589040.749092</v>
      </c>
    </row>
    <row r="2643" spans="2:29" x14ac:dyDescent="0.3">
      <c r="B2643">
        <f t="shared" si="2956"/>
        <v>-144861527462.03595</v>
      </c>
      <c r="C2643">
        <f t="shared" si="2957"/>
        <v>38923768329.787491</v>
      </c>
      <c r="D2643">
        <f>B2643+F2643*dt/2</f>
        <v>-144778155503.49628</v>
      </c>
      <c r="E2643">
        <f>C2643+G2643*dt/2</f>
        <v>39234054158.706474</v>
      </c>
      <c r="F2643">
        <f t="shared" si="2958"/>
        <v>7719.6257907109448</v>
      </c>
      <c r="G2643">
        <f t="shared" si="2959"/>
        <v>28730.169344349986</v>
      </c>
      <c r="H2643">
        <f>SQRT((xs-B2643)^2+(ys-C2643)^2)</f>
        <v>149999739598.52451</v>
      </c>
      <c r="I2643">
        <f>SQRT((xs-D2643)^2+(ys-E2643)^2)</f>
        <v>150000084389.05246</v>
      </c>
      <c r="J2643">
        <f t="shared" ref="J2643" si="2963">G*Ms*Me/H2643^2</f>
        <v>3.5235407264321028E+22</v>
      </c>
      <c r="K2643">
        <f t="shared" si="2955"/>
        <v>3.5235407264321028E+22</v>
      </c>
      <c r="L2643">
        <f>(xs-D2643)/I2643*K2643</f>
        <v>3.4008762681170892E+22</v>
      </c>
      <c r="M2643">
        <f>(ys-E2643)/I2643*K2643</f>
        <v>-9.2161806611179844E+21</v>
      </c>
      <c r="N2643">
        <f>(xs-D2643)/I2643*K2643</f>
        <v>3.4008762681170892E+22</v>
      </c>
      <c r="O2643">
        <f>(xs-E2643)/I2643*K2643</f>
        <v>-9.2161806611179844E+21</v>
      </c>
      <c r="P2643">
        <f t="shared" si="2961"/>
        <v>5.6947023913548039E-3</v>
      </c>
      <c r="Q2643">
        <f>M2643/Me</f>
        <v>-1.5432318588610155E-3</v>
      </c>
      <c r="R2643">
        <f>F2643+P2643*dt/2</f>
        <v>7781.1285765375769</v>
      </c>
      <c r="S2643">
        <f>G2643+Q2643*dt/2</f>
        <v>28713.502440274286</v>
      </c>
      <c r="T2643">
        <f>R2643*dt</f>
        <v>168072377.25321165</v>
      </c>
      <c r="U2643">
        <f>S2643*dt</f>
        <v>620211652.70992458</v>
      </c>
      <c r="V2643">
        <f>N2643/Me*dt</f>
        <v>123.00557165326376</v>
      </c>
      <c r="W2643">
        <f>O2643/Me*dt</f>
        <v>-33.333808151397932</v>
      </c>
      <c r="Z2643">
        <v>-108432396.54564005</v>
      </c>
      <c r="AA2643">
        <v>368629005.84036469</v>
      </c>
      <c r="AB2643">
        <f t="shared" si="2952"/>
        <v>-144801887481.3284</v>
      </c>
      <c r="AC2643">
        <f t="shared" si="2953"/>
        <v>39912608988.337776</v>
      </c>
    </row>
    <row r="2644" spans="2:29" x14ac:dyDescent="0.3">
      <c r="B2644">
        <f t="shared" si="2956"/>
        <v>-144693455084.78275</v>
      </c>
      <c r="C2644">
        <f t="shared" si="2957"/>
        <v>39543979982.497414</v>
      </c>
      <c r="D2644">
        <f>B2644+F2644*dt/2</f>
        <v>-144608754666.06921</v>
      </c>
      <c r="E2644">
        <f>C2644+G2644*dt/2</f>
        <v>39853905806.288361</v>
      </c>
      <c r="F2644">
        <f t="shared" si="2958"/>
        <v>7842.6313623642081</v>
      </c>
      <c r="G2644">
        <f t="shared" si="2959"/>
        <v>28696.835536198589</v>
      </c>
      <c r="H2644">
        <f>SQRT((xs-B2644)^2+(ys-C2644)^2)</f>
        <v>149999740990.53705</v>
      </c>
      <c r="I2644">
        <f>SQRT((xs-D2644)^2+(ys-E2644)^2)</f>
        <v>150000085780.26846</v>
      </c>
      <c r="J2644">
        <f t="shared" ref="J2644" si="2964">G*Ms*Me/H2644^2</f>
        <v>3.5235406610344847E+22</v>
      </c>
      <c r="K2644">
        <f t="shared" si="2955"/>
        <v>3.5235406610344847E+22</v>
      </c>
      <c r="L2644">
        <f>(xs-D2644)/I2644*K2644</f>
        <v>3.3968969041381786E+22</v>
      </c>
      <c r="M2644">
        <f>(ys-E2644)/I2644*K2644</f>
        <v>-9.3617851535900667E+21</v>
      </c>
      <c r="N2644">
        <f>(xs-D2644)/I2644*K2644</f>
        <v>3.3968969041381786E+22</v>
      </c>
      <c r="O2644">
        <f>(xs-E2644)/I2644*K2644</f>
        <v>-9.3617851535900667E+21</v>
      </c>
      <c r="P2644">
        <f t="shared" si="2961"/>
        <v>5.6880390223345255E-3</v>
      </c>
      <c r="Q2644">
        <f>M2644/Me</f>
        <v>-1.5676130531798503E-3</v>
      </c>
      <c r="R2644">
        <f>F2644+P2644*dt/2</f>
        <v>7904.0621838054212</v>
      </c>
      <c r="S2644">
        <f>G2644+Q2644*dt/2</f>
        <v>28679.905315224245</v>
      </c>
      <c r="T2644">
        <f>R2644*dt</f>
        <v>170727743.1701971</v>
      </c>
      <c r="U2644">
        <f>S2644*dt</f>
        <v>619485954.80884373</v>
      </c>
      <c r="V2644">
        <f>N2644/Me*dt</f>
        <v>122.86164288242576</v>
      </c>
      <c r="W2644">
        <f>O2644/Me*dt</f>
        <v>-33.860441948684766</v>
      </c>
      <c r="Z2644">
        <v>-87162455.39223133</v>
      </c>
      <c r="AA2644">
        <v>374229440.04227149</v>
      </c>
      <c r="AB2644">
        <f t="shared" si="2952"/>
        <v>-144609889797.00479</v>
      </c>
      <c r="AC2644">
        <f t="shared" si="2953"/>
        <v>40537695377.348534</v>
      </c>
    </row>
    <row r="2645" spans="2:29" x14ac:dyDescent="0.3">
      <c r="B2645">
        <f t="shared" si="2956"/>
        <v>-144522727341.61255</v>
      </c>
      <c r="C2645">
        <f t="shared" si="2957"/>
        <v>40163465937.306259</v>
      </c>
      <c r="D2645">
        <f>B2645+F2645*dt/2</f>
        <v>-144436700017.15588</v>
      </c>
      <c r="E2645">
        <f>C2645+G2645*dt/2</f>
        <v>40473026068.324158</v>
      </c>
      <c r="F2645">
        <f t="shared" si="2958"/>
        <v>7965.4930052466343</v>
      </c>
      <c r="G2645">
        <f t="shared" si="2959"/>
        <v>28662.975094249905</v>
      </c>
      <c r="H2645">
        <f>SQRT((xs-B2645)^2+(ys-C2645)^2)</f>
        <v>149999742380.96292</v>
      </c>
      <c r="I2645">
        <f>SQRT((xs-D2645)^2+(ys-E2645)^2)</f>
        <v>150000087169.8851</v>
      </c>
      <c r="J2645">
        <f t="shared" ref="J2645" si="2965">G*Ms*Me/H2645^2</f>
        <v>3.5235405957114114E+22</v>
      </c>
      <c r="K2645">
        <f t="shared" si="2955"/>
        <v>3.5235405957114114E+22</v>
      </c>
      <c r="L2645">
        <f>(xs-D2645)/I2645*K2645</f>
        <v>3.3928552017749453E+22</v>
      </c>
      <c r="M2645">
        <f>(ys-E2645)/I2645*K2645</f>
        <v>-9.5072178339145172E+21</v>
      </c>
      <c r="N2645">
        <f>(xs-D2645)/I2645*K2645</f>
        <v>3.3928552017749453E+22</v>
      </c>
      <c r="O2645">
        <f>(xs-E2645)/I2645*K2645</f>
        <v>-9.5072178339145172E+21</v>
      </c>
      <c r="P2645">
        <f t="shared" si="2961"/>
        <v>5.6812712688796806E-3</v>
      </c>
      <c r="Q2645">
        <f>M2645/Me</f>
        <v>-1.5919654778825379E-3</v>
      </c>
      <c r="R2645">
        <f>F2645+P2645*dt/2</f>
        <v>8026.8507349505353</v>
      </c>
      <c r="S2645">
        <f>G2645+Q2645*dt/2</f>
        <v>28645.781867088772</v>
      </c>
      <c r="T2645">
        <f>R2645*dt</f>
        <v>173379975.87493157</v>
      </c>
      <c r="U2645">
        <f>S2645*dt</f>
        <v>618748888.32911742</v>
      </c>
      <c r="V2645">
        <f>N2645/Me*dt</f>
        <v>122.71545940780111</v>
      </c>
      <c r="W2645">
        <f>O2645/Me*dt</f>
        <v>-34.386454322262821</v>
      </c>
      <c r="Z2645">
        <v>-65606915.275800705</v>
      </c>
      <c r="AA2645">
        <v>378603663.52246654</v>
      </c>
      <c r="AB2645">
        <f t="shared" si="2952"/>
        <v>-144414954281.0134</v>
      </c>
      <c r="AC2645">
        <f t="shared" si="2953"/>
        <v>41160818489.157845</v>
      </c>
    </row>
    <row r="2646" spans="2:29" x14ac:dyDescent="0.3">
      <c r="B2646">
        <f t="shared" si="2956"/>
        <v>-144349347365.73761</v>
      </c>
      <c r="C2646">
        <f t="shared" si="2957"/>
        <v>40782214825.635376</v>
      </c>
      <c r="D2646">
        <f>B2646+F2646*dt/2</f>
        <v>-144261994714.31934</v>
      </c>
      <c r="E2646">
        <f>C2646+G2646*dt/2</f>
        <v>41091403582.946594</v>
      </c>
      <c r="F2646">
        <f t="shared" si="2958"/>
        <v>8088.2084646544354</v>
      </c>
      <c r="G2646">
        <f t="shared" si="2959"/>
        <v>28628.588639927642</v>
      </c>
      <c r="H2646">
        <f>SQRT((xs-B2646)^2+(ys-C2646)^2)</f>
        <v>149999743769.77667</v>
      </c>
      <c r="I2646">
        <f>SQRT((xs-D2646)^2+(ys-E2646)^2)</f>
        <v>150000088557.87683</v>
      </c>
      <c r="J2646">
        <f t="shared" ref="J2646" si="2966">G*Ms*Me/H2646^2</f>
        <v>3.523540530464079E+22</v>
      </c>
      <c r="K2646">
        <f t="shared" si="2955"/>
        <v>3.523540530464079E+22</v>
      </c>
      <c r="L2646">
        <f>(xs-D2646)/I2646*K2646</f>
        <v>3.3887512352058958E+22</v>
      </c>
      <c r="M2646">
        <f>(ys-E2646)/I2646*K2646</f>
        <v>-9.6524760331927232E+21</v>
      </c>
      <c r="N2646">
        <f>(xs-D2646)/I2646*K2646</f>
        <v>3.3887512352058958E+22</v>
      </c>
      <c r="O2646">
        <f>(xs-E2646)/I2646*K2646</f>
        <v>-9.6524760331927232E+21</v>
      </c>
      <c r="P2646">
        <f t="shared" si="2961"/>
        <v>5.6743992552007625E-3</v>
      </c>
      <c r="Q2646">
        <f>M2646/Me</f>
        <v>-1.6162886860671003E-3</v>
      </c>
      <c r="R2646">
        <f>F2646+P2646*dt/2</f>
        <v>8149.4919766106032</v>
      </c>
      <c r="S2646">
        <f>G2646+Q2646*dt/2</f>
        <v>28611.132722118116</v>
      </c>
      <c r="T2646">
        <f>R2646*dt</f>
        <v>176029026.69478902</v>
      </c>
      <c r="U2646">
        <f>S2646*dt</f>
        <v>618000466.79775131</v>
      </c>
      <c r="V2646">
        <f>N2646/Me*dt</f>
        <v>122.56702391233647</v>
      </c>
      <c r="W2646">
        <f>O2646/Me*dt</f>
        <v>-34.911835619049363</v>
      </c>
      <c r="Z2646">
        <v>-43836405.764672592</v>
      </c>
      <c r="AA2646">
        <v>381737344.02473247</v>
      </c>
      <c r="AB2646">
        <f t="shared" si="2952"/>
        <v>-144217154744.8075</v>
      </c>
      <c r="AC2646">
        <f t="shared" si="2953"/>
        <v>41781952636.457863</v>
      </c>
    </row>
    <row r="2647" spans="2:29" x14ac:dyDescent="0.3">
      <c r="B2647">
        <f t="shared" si="2956"/>
        <v>-144173318339.04282</v>
      </c>
      <c r="C2647">
        <f t="shared" si="2957"/>
        <v>41400215292.433128</v>
      </c>
      <c r="D2647">
        <f>B2647+F2647*dt/2</f>
        <v>-144084641963.7663</v>
      </c>
      <c r="E2647">
        <f>C2647+G2647*dt/2</f>
        <v>41709027001.919662</v>
      </c>
      <c r="F2647">
        <f t="shared" si="2958"/>
        <v>8210.7754885667709</v>
      </c>
      <c r="G2647">
        <f t="shared" si="2959"/>
        <v>28593.676804308594</v>
      </c>
      <c r="H2647">
        <f>SQRT((xs-B2647)^2+(ys-C2647)^2)</f>
        <v>149999745156.95285</v>
      </c>
      <c r="I2647">
        <f>SQRT((xs-D2647)^2+(ys-E2647)^2)</f>
        <v>150000089944.21832</v>
      </c>
      <c r="J2647">
        <f t="shared" ref="J2647" si="2967">G*Ms*Me/H2647^2</f>
        <v>3.5235404652936818E+22</v>
      </c>
      <c r="K2647">
        <f t="shared" si="2955"/>
        <v>3.5235404652936818E+22</v>
      </c>
      <c r="L2647">
        <f>(xs-D2647)/I2647*K2647</f>
        <v>3.384585079752155E+22</v>
      </c>
      <c r="M2647">
        <f>(ys-E2647)/I2647*K2647</f>
        <v>-9.7975570857286257E+21</v>
      </c>
      <c r="N2647">
        <f>(xs-D2647)/I2647*K2647</f>
        <v>3.384585079752155E+22</v>
      </c>
      <c r="O2647">
        <f>(xs-E2647)/I2647*K2647</f>
        <v>-9.7975570857286257E+21</v>
      </c>
      <c r="P2647">
        <f t="shared" si="2961"/>
        <v>5.6674231074215591E-3</v>
      </c>
      <c r="Q2647">
        <f>M2647/Me</f>
        <v>-1.6405822313678208E-3</v>
      </c>
      <c r="R2647">
        <f>F2647+P2647*dt/2</f>
        <v>8271.9836581269246</v>
      </c>
      <c r="S2647">
        <f>G2647+Q2647*dt/2</f>
        <v>28575.958516209823</v>
      </c>
      <c r="T2647">
        <f>R2647*dt</f>
        <v>178674847.01554158</v>
      </c>
      <c r="U2647">
        <f>S2647*dt</f>
        <v>617240703.95013213</v>
      </c>
      <c r="V2647">
        <f>N2647/Me*dt</f>
        <v>122.41633912030568</v>
      </c>
      <c r="W2647">
        <f>O2647/Me*dt</f>
        <v>-35.43657619754493</v>
      </c>
      <c r="Z2647">
        <v>-21922260.74319287</v>
      </c>
      <c r="AA2647">
        <v>383620214.03518093</v>
      </c>
      <c r="AB2647">
        <f t="shared" si="2952"/>
        <v>-144016565752.77048</v>
      </c>
      <c r="AC2647">
        <f t="shared" si="2953"/>
        <v>42401076210.418442</v>
      </c>
    </row>
    <row r="2648" spans="2:29" x14ac:dyDescent="0.3">
      <c r="B2648">
        <f t="shared" si="2956"/>
        <v>-143994643492.02728</v>
      </c>
      <c r="C2648">
        <f t="shared" si="2957"/>
        <v>42017455996.383263</v>
      </c>
      <c r="D2648">
        <f>B2648+F2648*dt/2</f>
        <v>-143904645020.28827</v>
      </c>
      <c r="E2648">
        <f>C2648+G2648*dt/2</f>
        <v>42325884990.846863</v>
      </c>
      <c r="F2648">
        <f t="shared" si="2958"/>
        <v>8333.1918276870765</v>
      </c>
      <c r="G2648">
        <f t="shared" si="2959"/>
        <v>28558.240228111048</v>
      </c>
      <c r="H2648">
        <f>SQRT((xs-B2648)^2+(ys-C2648)^2)</f>
        <v>149999746542.466</v>
      </c>
      <c r="I2648">
        <f>SQRT((xs-D2648)^2+(ys-E2648)^2)</f>
        <v>150000091328.88412</v>
      </c>
      <c r="J2648">
        <f t="shared" ref="J2648" si="2968">G*Ms*Me/H2648^2</f>
        <v>3.5235404002014169E+22</v>
      </c>
      <c r="K2648">
        <f t="shared" si="2955"/>
        <v>3.5235404002014169E+22</v>
      </c>
      <c r="L2648">
        <f>(xs-D2648)/I2648*K2648</f>
        <v>3.3803568118760921E+22</v>
      </c>
      <c r="M2648">
        <f>(ys-E2648)/I2648*K2648</f>
        <v>-9.9424583290776831E+21</v>
      </c>
      <c r="N2648">
        <f>(xs-D2648)/I2648*K2648</f>
        <v>3.3803568118760921E+22</v>
      </c>
      <c r="O2648">
        <f>(xs-E2648)/I2648*K2648</f>
        <v>-9.9424583290776831E+21</v>
      </c>
      <c r="P2648">
        <f t="shared" si="2961"/>
        <v>5.6603429535768456E-3</v>
      </c>
      <c r="Q2648">
        <f>M2648/Me</f>
        <v>-1.6648456679634431E-3</v>
      </c>
      <c r="R2648">
        <f>F2648+P2648*dt/2</f>
        <v>8394.3235315857073</v>
      </c>
      <c r="S2648">
        <f>G2648+Q2648*dt/2</f>
        <v>28540.259894897044</v>
      </c>
      <c r="T2648">
        <f>R2648*dt</f>
        <v>181317388.28225127</v>
      </c>
      <c r="U2648">
        <f>S2648*dt</f>
        <v>616469613.72977614</v>
      </c>
      <c r="V2648">
        <f>N2648/Me*dt</f>
        <v>122.26340779725986</v>
      </c>
      <c r="W2648">
        <f>O2648/Me*dt</f>
        <v>-35.96066642801037</v>
      </c>
      <c r="Z2648">
        <v>63715.312575869262</v>
      </c>
      <c r="AA2648">
        <v>384246104.41863596</v>
      </c>
      <c r="AB2648">
        <f t="shared" si="2952"/>
        <v>-143813262388.43246</v>
      </c>
      <c r="AC2648">
        <f t="shared" si="2953"/>
        <v>43018171714.53167</v>
      </c>
    </row>
    <row r="2649" spans="2:29" x14ac:dyDescent="0.3">
      <c r="B2649">
        <f t="shared" si="2956"/>
        <v>-143813326103.74503</v>
      </c>
      <c r="C2649">
        <f t="shared" si="2957"/>
        <v>42633925610.113037</v>
      </c>
      <c r="D2649">
        <f>B2649+F2649*dt/2</f>
        <v>-143722007187.20178</v>
      </c>
      <c r="E2649">
        <f>C2649+G2649*dt/2</f>
        <v>42941966229.379211</v>
      </c>
      <c r="F2649">
        <f t="shared" si="2958"/>
        <v>8455.4552354843363</v>
      </c>
      <c r="G2649">
        <f t="shared" si="2959"/>
        <v>28522.279561683037</v>
      </c>
      <c r="H2649">
        <f>SQRT((xs-B2649)^2+(ys-C2649)^2)</f>
        <v>149999747926.29074</v>
      </c>
      <c r="I2649">
        <f>SQRT((xs-D2649)^2+(ys-E2649)^2)</f>
        <v>150000092711.84875</v>
      </c>
      <c r="J2649">
        <f t="shared" ref="J2649" si="2969">G*Ms*Me/H2649^2</f>
        <v>3.523540335188476E+22</v>
      </c>
      <c r="K2649">
        <f t="shared" si="2955"/>
        <v>3.523540335188476E+22</v>
      </c>
      <c r="L2649">
        <f>(xs-D2649)/I2649*K2649</f>
        <v>3.376066509179906E+22</v>
      </c>
      <c r="M2649">
        <f>(ys-E2649)/I2649*K2649</f>
        <v>-1.0087177104095682E+22</v>
      </c>
      <c r="N2649">
        <f>(xs-D2649)/I2649*K2649</f>
        <v>3.376066509179906E+22</v>
      </c>
      <c r="O2649">
        <f>(xs-E2649)/I2649*K2649</f>
        <v>-1.0087177104095682E+22</v>
      </c>
      <c r="P2649">
        <f t="shared" si="2961"/>
        <v>5.6531589236100228E-3</v>
      </c>
      <c r="Q2649">
        <f>M2649/Me</f>
        <v>-1.6890785505853452E-3</v>
      </c>
      <c r="R2649">
        <f>F2649+P2649*dt/2</f>
        <v>8516.5093518593239</v>
      </c>
      <c r="S2649">
        <f>G2649+Q2649*dt/2</f>
        <v>28504.037513336716</v>
      </c>
      <c r="T2649">
        <f>R2649*dt</f>
        <v>183956602.00016141</v>
      </c>
      <c r="U2649">
        <f>S2649*dt</f>
        <v>615687210.28807306</v>
      </c>
      <c r="V2649">
        <f>N2649/Me*dt</f>
        <v>122.10823274997649</v>
      </c>
      <c r="W2649">
        <f>O2649/Me*dt</f>
        <v>-36.484096692643455</v>
      </c>
      <c r="Z2649">
        <v>22049482.600457136</v>
      </c>
      <c r="AA2649">
        <v>383612964.62758136</v>
      </c>
      <c r="AB2649">
        <f t="shared" si="2952"/>
        <v>-143607320019.14441</v>
      </c>
      <c r="AC2649">
        <f t="shared" si="2953"/>
        <v>43633225785.028687</v>
      </c>
    </row>
    <row r="2650" spans="2:29" x14ac:dyDescent="0.3">
      <c r="B2650">
        <f t="shared" si="2956"/>
        <v>-143629369501.74487</v>
      </c>
      <c r="C2650">
        <f t="shared" si="2957"/>
        <v>43249612820.401108</v>
      </c>
      <c r="D2650">
        <f>B2650+F2650*dt/2</f>
        <v>-143536731816.28793</v>
      </c>
      <c r="E2650">
        <f>C2650+G2650*dt/2</f>
        <v>43557259411.423004</v>
      </c>
      <c r="F2650">
        <f t="shared" si="2958"/>
        <v>8577.5634682343134</v>
      </c>
      <c r="G2650">
        <f t="shared" si="2959"/>
        <v>28485.795464990395</v>
      </c>
      <c r="H2650">
        <f>SQRT((xs-B2650)^2+(ys-C2650)^2)</f>
        <v>149999749308.40173</v>
      </c>
      <c r="I2650">
        <f>SQRT((xs-D2650)^2+(ys-E2650)^2)</f>
        <v>150000094093.08704</v>
      </c>
      <c r="J2650">
        <f t="shared" ref="J2650" si="2970">G*Ms*Me/H2650^2</f>
        <v>3.5235402702560501E+22</v>
      </c>
      <c r="K2650">
        <f t="shared" si="2955"/>
        <v>3.5235402702560501E+22</v>
      </c>
      <c r="L2650">
        <f>(xs-D2650)/I2650*K2650</f>
        <v>3.3717142504042064E+22</v>
      </c>
      <c r="M2650">
        <f>(ys-E2650)/I2650*K2650</f>
        <v>-1.0231710754987548E+22</v>
      </c>
      <c r="N2650">
        <f>(xs-D2650)/I2650*K2650</f>
        <v>3.3717142504042064E+22</v>
      </c>
      <c r="O2650">
        <f>(xs-E2650)/I2650*K2650</f>
        <v>-1.0231710754987548E+22</v>
      </c>
      <c r="P2650">
        <f t="shared" si="2961"/>
        <v>5.6458711493707408E-3</v>
      </c>
      <c r="Q2650">
        <f>M2650/Me</f>
        <v>-1.7132804345257112E-3</v>
      </c>
      <c r="R2650">
        <f>F2650+P2650*dt/2</f>
        <v>8638.5388766475171</v>
      </c>
      <c r="S2650">
        <f>G2650+Q2650*dt/2</f>
        <v>28467.292036297516</v>
      </c>
      <c r="T2650">
        <f>R2650*dt</f>
        <v>186592439.73558637</v>
      </c>
      <c r="U2650">
        <f>S2650*dt</f>
        <v>614893507.98402631</v>
      </c>
      <c r="V2650">
        <f>N2650/Me*dt</f>
        <v>121.950816826408</v>
      </c>
      <c r="W2650">
        <f>O2650/Me*dt</f>
        <v>-37.00685738575536</v>
      </c>
      <c r="Z2650">
        <v>43963002.028363094</v>
      </c>
      <c r="AA2650">
        <v>381722869.4175185</v>
      </c>
      <c r="AB2650">
        <f t="shared" si="2952"/>
        <v>-143398814059.98093</v>
      </c>
      <c r="AC2650">
        <f t="shared" si="2953"/>
        <v>44246229197.80265</v>
      </c>
    </row>
    <row r="2651" spans="2:29" x14ac:dyDescent="0.3">
      <c r="B2651">
        <f t="shared" si="2956"/>
        <v>-143442777062.00928</v>
      </c>
      <c r="C2651">
        <f t="shared" si="2957"/>
        <v>43864506328.385132</v>
      </c>
      <c r="D2651">
        <f>B2651+F2651*dt/2</f>
        <v>-143348822307.73062</v>
      </c>
      <c r="E2651">
        <f>C2651+G2651*dt/2</f>
        <v>44171753245.34726</v>
      </c>
      <c r="F2651">
        <f t="shared" si="2958"/>
        <v>8699.5142850607208</v>
      </c>
      <c r="G2651">
        <f t="shared" si="2959"/>
        <v>28448.788607604638</v>
      </c>
      <c r="H2651">
        <f>SQRT((xs-B2651)^2+(ys-C2651)^2)</f>
        <v>149999750688.77359</v>
      </c>
      <c r="I2651">
        <f>SQRT((xs-D2651)^2+(ys-E2651)^2)</f>
        <v>150000095472.57355</v>
      </c>
      <c r="J2651">
        <f t="shared" ref="J2651" si="2971">G*Ms*Me/H2651^2</f>
        <v>3.5235402054053319E+22</v>
      </c>
      <c r="K2651">
        <f t="shared" si="2955"/>
        <v>3.5235402054053319E+22</v>
      </c>
      <c r="L2651">
        <f>(xs-D2651)/I2651*K2651</f>
        <v>3.3673001154265712E+22</v>
      </c>
      <c r="M2651">
        <f>(ys-E2651)/I2651*K2651</f>
        <v>-1.0376056629356103E+22</v>
      </c>
      <c r="N2651">
        <f>(xs-D2651)/I2651*K2651</f>
        <v>3.3673001154265712E+22</v>
      </c>
      <c r="O2651">
        <f>(xs-E2651)/I2651*K2651</f>
        <v>-1.0376056629356103E+22</v>
      </c>
      <c r="P2651">
        <f t="shared" si="2961"/>
        <v>5.6384797646124767E-3</v>
      </c>
      <c r="Q2651">
        <f>M2651/Me</f>
        <v>-1.737450875645697E-3</v>
      </c>
      <c r="R2651">
        <f>F2651+P2651*dt/2</f>
        <v>8760.4098665185356</v>
      </c>
      <c r="S2651">
        <f>G2651+Q2651*dt/2</f>
        <v>28430.024138147666</v>
      </c>
      <c r="T2651">
        <f>R2651*dt</f>
        <v>189224853.11680037</v>
      </c>
      <c r="U2651">
        <f>S2651*dt</f>
        <v>614088521.38398957</v>
      </c>
      <c r="V2651">
        <f>N2651/Me*dt</f>
        <v>121.7911629156295</v>
      </c>
      <c r="W2651">
        <f>O2651/Me*dt</f>
        <v>-37.528938913947052</v>
      </c>
      <c r="Z2651">
        <v>65732471.247879162</v>
      </c>
      <c r="AA2651">
        <v>378582012.04677182</v>
      </c>
      <c r="AB2651">
        <f t="shared" si="2952"/>
        <v>-143187819737.64459</v>
      </c>
      <c r="AC2651">
        <f t="shared" si="2953"/>
        <v>44857176861.815887</v>
      </c>
    </row>
    <row r="2652" spans="2:29" x14ac:dyDescent="0.3">
      <c r="B2652">
        <f t="shared" si="2956"/>
        <v>-143253552208.89249</v>
      </c>
      <c r="C2652">
        <f t="shared" si="2957"/>
        <v>44478594849.769119</v>
      </c>
      <c r="D2652">
        <f>B2652+F2652*dt/2</f>
        <v>-143158282110.05435</v>
      </c>
      <c r="E2652">
        <f>C2652+G2652*dt/2</f>
        <v>44785436454.190979</v>
      </c>
      <c r="F2652">
        <f t="shared" si="2958"/>
        <v>8821.3054479763505</v>
      </c>
      <c r="G2652">
        <f t="shared" si="2959"/>
        <v>28411.259668690691</v>
      </c>
      <c r="H2652">
        <f>SQRT((xs-B2652)^2+(ys-C2652)^2)</f>
        <v>149999752067.38107</v>
      </c>
      <c r="I2652">
        <f>SQRT((xs-D2652)^2+(ys-E2652)^2)</f>
        <v>150000096850.28302</v>
      </c>
      <c r="J2652">
        <f t="shared" ref="J2652" si="2972">G*Ms*Me/H2652^2</f>
        <v>3.5235401406375065E+22</v>
      </c>
      <c r="K2652">
        <f t="shared" si="2955"/>
        <v>3.5235401406375065E+22</v>
      </c>
      <c r="L2652">
        <f>(xs-D2652)/I2652*K2652</f>
        <v>3.3628241852600714E+22</v>
      </c>
      <c r="M2652">
        <f>(ys-E2652)/I2652*K2652</f>
        <v>-1.0520212078250699E+22</v>
      </c>
      <c r="N2652">
        <f>(xs-D2652)/I2652*K2652</f>
        <v>3.3628241852600714E+22</v>
      </c>
      <c r="O2652">
        <f>(xs-E2652)/I2652*K2652</f>
        <v>-1.0520212078250699E+22</v>
      </c>
      <c r="P2652">
        <f t="shared" si="2961"/>
        <v>5.6309849049900719E-3</v>
      </c>
      <c r="Q2652">
        <f>M2652/Me</f>
        <v>-1.761589430383573E-3</v>
      </c>
      <c r="R2652">
        <f>F2652+P2652*dt/2</f>
        <v>8882.1200849502438</v>
      </c>
      <c r="S2652">
        <f>G2652+Q2652*dt/2</f>
        <v>28392.234502842548</v>
      </c>
      <c r="T2652">
        <f>R2652*dt</f>
        <v>191853793.83492526</v>
      </c>
      <c r="U2652">
        <f>S2652*dt</f>
        <v>613272265.26139903</v>
      </c>
      <c r="V2652">
        <f>N2652/Me*dt</f>
        <v>121.62927394778555</v>
      </c>
      <c r="W2652">
        <f>O2652/Me*dt</f>
        <v>-38.050331696285177</v>
      </c>
      <c r="Z2652">
        <v>87286559.912024781</v>
      </c>
      <c r="AA2652">
        <v>374200683.98304313</v>
      </c>
      <c r="AB2652">
        <f t="shared" si="2952"/>
        <v>-142974411855.14554</v>
      </c>
      <c r="AC2652">
        <f t="shared" si="2953"/>
        <v>45466067799.013557</v>
      </c>
    </row>
    <row r="2653" spans="2:29" x14ac:dyDescent="0.3">
      <c r="B2653">
        <f t="shared" si="2956"/>
        <v>-143061698415.05756</v>
      </c>
      <c r="C2653">
        <f t="shared" si="2957"/>
        <v>45091867115.030518</v>
      </c>
      <c r="D2653">
        <f>B2653+F2653*dt/2</f>
        <v>-142965114720.06076</v>
      </c>
      <c r="E2653">
        <f>C2653+G2653*dt/2</f>
        <v>45398297775.870056</v>
      </c>
      <c r="F2653">
        <f t="shared" si="2958"/>
        <v>8942.9347219241354</v>
      </c>
      <c r="G2653">
        <f t="shared" si="2959"/>
        <v>28373.209336994405</v>
      </c>
      <c r="H2653">
        <f>SQRT((xs-B2653)^2+(ys-C2653)^2)</f>
        <v>149999753444.19888</v>
      </c>
      <c r="I2653">
        <f>SQRT((xs-D2653)^2+(ys-E2653)^2)</f>
        <v>150000098226.19019</v>
      </c>
      <c r="J2653">
        <f t="shared" ref="J2653" si="2973">G*Ms*Me/H2653^2</f>
        <v>3.5235400759537631E+22</v>
      </c>
      <c r="K2653">
        <f t="shared" si="2955"/>
        <v>3.5235400759537631E+22</v>
      </c>
      <c r="L2653">
        <f>(xs-D2653)/I2653*K2653</f>
        <v>3.3582865420517917E+22</v>
      </c>
      <c r="M2653">
        <f>(ys-E2653)/I2653*K2653</f>
        <v>-1.0664174456215859E+22</v>
      </c>
      <c r="N2653">
        <f>(xs-D2653)/I2653*K2653</f>
        <v>3.3582865420517917E+22</v>
      </c>
      <c r="O2653">
        <f>(xs-E2653)/I2653*K2653</f>
        <v>-1.0664174456215859E+22</v>
      </c>
      <c r="P2653">
        <f t="shared" si="2961"/>
        <v>5.6233867080572528E-3</v>
      </c>
      <c r="Q2653">
        <f>M2653/Me</f>
        <v>-1.7856956557628697E-3</v>
      </c>
      <c r="R2653">
        <f>F2653+P2653*dt/2</f>
        <v>9003.6672983711542</v>
      </c>
      <c r="S2653">
        <f>G2653+Q2653*dt/2</f>
        <v>28353.923823912166</v>
      </c>
      <c r="T2653">
        <f>R2653*dt</f>
        <v>194479213.64481694</v>
      </c>
      <c r="U2653">
        <f>S2653*dt</f>
        <v>612444754.59650278</v>
      </c>
      <c r="V2653">
        <f>N2653/Me*dt</f>
        <v>121.46515289403666</v>
      </c>
      <c r="W2653">
        <f>O2653/Me*dt</f>
        <v>-38.571026164477985</v>
      </c>
      <c r="Z2653">
        <v>108554643.38652715</v>
      </c>
      <c r="AA2653">
        <v>368593241.18320632</v>
      </c>
      <c r="AB2653">
        <f t="shared" si="2952"/>
        <v>-142758664558.02621</v>
      </c>
      <c r="AC2653">
        <f t="shared" si="2953"/>
        <v>46072905110.810226</v>
      </c>
    </row>
    <row r="2654" spans="2:29" x14ac:dyDescent="0.3">
      <c r="B2654">
        <f t="shared" si="2956"/>
        <v>-142867219201.41275</v>
      </c>
      <c r="C2654">
        <f t="shared" si="2957"/>
        <v>45704311869.627022</v>
      </c>
      <c r="D2654">
        <f>B2654+F2654*dt/2</f>
        <v>-142769323682.76471</v>
      </c>
      <c r="E2654">
        <f>C2654+G2654*dt/2</f>
        <v>46010325963.383987</v>
      </c>
      <c r="F2654">
        <f t="shared" si="2958"/>
        <v>9064.3998748181712</v>
      </c>
      <c r="G2654">
        <f t="shared" si="2959"/>
        <v>28334.638310829927</v>
      </c>
      <c r="H2654">
        <f>SQRT((xs-B2654)^2+(ys-C2654)^2)</f>
        <v>149999754819.20178</v>
      </c>
      <c r="I2654">
        <f>SQRT((xs-D2654)^2+(ys-E2654)^2)</f>
        <v>150000099600.2699</v>
      </c>
      <c r="J2654">
        <f t="shared" ref="J2654" si="2974">G*Ms*Me/H2654^2</f>
        <v>3.5235400113552869E+22</v>
      </c>
      <c r="K2654">
        <f t="shared" si="2955"/>
        <v>3.5235400113552869E+22</v>
      </c>
      <c r="L2654">
        <f>(xs-D2654)/I2654*K2654</f>
        <v>3.3536872690813216E+22</v>
      </c>
      <c r="M2654">
        <f>(ys-E2654)/I2654*K2654</f>
        <v>-1.0807941121339812E+22</v>
      </c>
      <c r="N2654">
        <f>(xs-D2654)/I2654*K2654</f>
        <v>3.3536872690813216E+22</v>
      </c>
      <c r="O2654">
        <f>(xs-E2654)/I2654*K2654</f>
        <v>-1.0807941121339812E+22</v>
      </c>
      <c r="P2654">
        <f t="shared" si="2961"/>
        <v>5.6156853132641018E-3</v>
      </c>
      <c r="Q2654">
        <f>M2654/Me</f>
        <v>-1.8097691094005042E-3</v>
      </c>
      <c r="R2654">
        <f>F2654+P2654*dt/2</f>
        <v>9125.0492762014237</v>
      </c>
      <c r="S2654">
        <f>G2654+Q2654*dt/2</f>
        <v>28315.092804448403</v>
      </c>
      <c r="T2654">
        <f>R2654*dt</f>
        <v>197101064.36595076</v>
      </c>
      <c r="U2654">
        <f>S2654*dt</f>
        <v>611606004.57608545</v>
      </c>
      <c r="V2654">
        <f>N2654/Me*dt</f>
        <v>121.29880276650459</v>
      </c>
      <c r="W2654">
        <f>O2654/Me*dt</f>
        <v>-39.091012763050891</v>
      </c>
      <c r="Z2654">
        <v>129467034.14900985</v>
      </c>
      <c r="AA2654">
        <v>361778057.05680561</v>
      </c>
      <c r="AB2654">
        <f t="shared" si="2952"/>
        <v>-142540651102.8978</v>
      </c>
      <c r="AC2654">
        <f t="shared" si="2953"/>
        <v>46677695931.259918</v>
      </c>
    </row>
    <row r="2655" spans="2:29" x14ac:dyDescent="0.3">
      <c r="B2655">
        <f t="shared" si="2956"/>
        <v>-142670118137.04681</v>
      </c>
      <c r="C2655">
        <f t="shared" si="2957"/>
        <v>46315917874.20311</v>
      </c>
      <c r="D2655">
        <f>B2655+F2655*dt/2</f>
        <v>-142570912591.32889</v>
      </c>
      <c r="E2655">
        <f>C2655+G2655*dt/2</f>
        <v>46621509785.022232</v>
      </c>
      <c r="F2655">
        <f t="shared" si="2958"/>
        <v>9185.6986775846763</v>
      </c>
      <c r="G2655">
        <f t="shared" si="2959"/>
        <v>28295.547298066875</v>
      </c>
      <c r="H2655">
        <f>SQRT((xs-B2655)^2+(ys-C2655)^2)</f>
        <v>149999756192.36459</v>
      </c>
      <c r="I2655">
        <f>SQRT((xs-D2655)^2+(ys-E2655)^2)</f>
        <v>150000100972.49692</v>
      </c>
      <c r="J2655">
        <f t="shared" ref="J2655" si="2975">G*Ms*Me/H2655^2</f>
        <v>3.5235399468432608E+22</v>
      </c>
      <c r="K2655">
        <f t="shared" si="2955"/>
        <v>3.5235399468432608E+22</v>
      </c>
      <c r="L2655">
        <f>(xs-D2655)/I2655*K2655</f>
        <v>3.3490264507592212E+22</v>
      </c>
      <c r="M2655">
        <f>(ys-E2655)/I2655*K2655</f>
        <v>-1.0951509435302969E+22</v>
      </c>
      <c r="N2655">
        <f>(xs-D2655)/I2655*K2655</f>
        <v>3.3490264507592212E+22</v>
      </c>
      <c r="O2655">
        <f>(xs-E2655)/I2655*K2655</f>
        <v>-1.0951509435302969E+22</v>
      </c>
      <c r="P2655">
        <f t="shared" si="2961"/>
        <v>5.6078808619544895E-3</v>
      </c>
      <c r="Q2655">
        <f>M2655/Me</f>
        <v>-1.8338093495148975E-3</v>
      </c>
      <c r="R2655">
        <f>F2655+P2655*dt/2</f>
        <v>9246.263790893785</v>
      </c>
      <c r="S2655">
        <f>G2655+Q2655*dt/2</f>
        <v>28275.742157092114</v>
      </c>
      <c r="T2655">
        <f>R2655*dt</f>
        <v>199719297.88330576</v>
      </c>
      <c r="U2655">
        <f>S2655*dt</f>
        <v>610756030.59318972</v>
      </c>
      <c r="V2655">
        <f>N2655/Me*dt</f>
        <v>121.13022661821698</v>
      </c>
      <c r="W2655">
        <f>O2655/Me*dt</f>
        <v>-39.610281949521784</v>
      </c>
      <c r="Z2655">
        <v>149955210.1180698</v>
      </c>
      <c r="AA2655">
        <v>353777462.2673316</v>
      </c>
      <c r="AB2655">
        <f t="shared" si="2952"/>
        <v>-142320443629.04544</v>
      </c>
      <c r="AC2655">
        <f t="shared" si="2953"/>
        <v>47280451367.063637</v>
      </c>
    </row>
    <row r="2656" spans="2:29" x14ac:dyDescent="0.3">
      <c r="B2656">
        <f t="shared" si="2956"/>
        <v>-142470398839.16351</v>
      </c>
      <c r="C2656">
        <f t="shared" si="2957"/>
        <v>46926673904.796303</v>
      </c>
      <c r="D2656">
        <f>B2656+F2656*dt/2</f>
        <v>-142369885086.99811</v>
      </c>
      <c r="E2656">
        <f>C2656+G2656*dt/2</f>
        <v>47231838024.570374</v>
      </c>
      <c r="F2656">
        <f t="shared" si="2958"/>
        <v>9306.8289042028937</v>
      </c>
      <c r="G2656">
        <f t="shared" si="2959"/>
        <v>28255.937016117354</v>
      </c>
      <c r="H2656">
        <f>SQRT((xs-B2656)^2+(ys-C2656)^2)</f>
        <v>149999757563.66214</v>
      </c>
      <c r="I2656">
        <f>SQRT((xs-D2656)^2+(ys-E2656)^2)</f>
        <v>150000102342.84607</v>
      </c>
      <c r="J2656">
        <f t="shared" ref="J2656" si="2976">G*Ms*Me/H2656^2</f>
        <v>3.5235398824188675E+22</v>
      </c>
      <c r="K2656">
        <f t="shared" si="2955"/>
        <v>3.5235398824188675E+22</v>
      </c>
      <c r="L2656">
        <f>(xs-D2656)/I2656*K2656</f>
        <v>3.344304172625479E+22</v>
      </c>
      <c r="M2656">
        <f>(ys-E2656)/I2656*K2656</f>
        <v>-1.1094876763426348E+22</v>
      </c>
      <c r="N2656">
        <f>(xs-D2656)/I2656*K2656</f>
        <v>3.344304172625479E+22</v>
      </c>
      <c r="O2656">
        <f>(xs-E2656)/I2656*K2656</f>
        <v>-1.1094876763426348E+22</v>
      </c>
      <c r="P2656">
        <f t="shared" si="2961"/>
        <v>5.5999734973634944E-3</v>
      </c>
      <c r="Q2656">
        <f>M2656/Me</f>
        <v>-1.8578159349340836E-3</v>
      </c>
      <c r="R2656">
        <f>F2656+P2656*dt/2</f>
        <v>9367.3086179744187</v>
      </c>
      <c r="S2656">
        <f>G2656+Q2656*dt/2</f>
        <v>28235.872604020067</v>
      </c>
      <c r="T2656">
        <f>R2656*dt</f>
        <v>202333866.14824745</v>
      </c>
      <c r="U2656">
        <f>S2656*dt</f>
        <v>609894848.24683344</v>
      </c>
      <c r="V2656">
        <f>N2656/Me*dt</f>
        <v>120.95942754305148</v>
      </c>
      <c r="W2656">
        <f>O2656/Me*dt</f>
        <v>-40.128824194576204</v>
      </c>
      <c r="Z2656">
        <v>169952039.16426834</v>
      </c>
      <c r="AA2656">
        <v>344617671.56845653</v>
      </c>
      <c r="AB2656">
        <f t="shared" si="2952"/>
        <v>-142098112933.85098</v>
      </c>
      <c r="AC2656">
        <f t="shared" si="2953"/>
        <v>47881186424.611595</v>
      </c>
    </row>
    <row r="2657" spans="2:29" x14ac:dyDescent="0.3">
      <c r="B2657">
        <f t="shared" si="2956"/>
        <v>-142268064973.01526</v>
      </c>
      <c r="C2657">
        <f t="shared" si="2957"/>
        <v>47536568753.043137</v>
      </c>
      <c r="D2657">
        <f>B2657+F2657*dt/2</f>
        <v>-142166244859.03241</v>
      </c>
      <c r="E2657">
        <f>C2657+G2657*dt/2</f>
        <v>47841299481.5159</v>
      </c>
      <c r="F2657">
        <f t="shared" si="2958"/>
        <v>9427.7883317459455</v>
      </c>
      <c r="G2657">
        <f t="shared" si="2959"/>
        <v>28215.808191922777</v>
      </c>
      <c r="H2657">
        <f>SQRT((xs-B2657)^2+(ys-C2657)^2)</f>
        <v>149999758933.06924</v>
      </c>
      <c r="I2657">
        <f>SQRT((xs-D2657)^2+(ys-E2657)^2)</f>
        <v>150000103711.29233</v>
      </c>
      <c r="J2657">
        <f t="shared" ref="J2657" si="2977">G*Ms*Me/H2657^2</f>
        <v>3.5235398180832908E+22</v>
      </c>
      <c r="K2657">
        <f t="shared" si="2955"/>
        <v>3.5235398180832908E+22</v>
      </c>
      <c r="L2657">
        <f>(xs-D2657)/I2657*K2657</f>
        <v>3.3395205213479372E+22</v>
      </c>
      <c r="M2657">
        <f>(ys-E2657)/I2657*K2657</f>
        <v>-1.1238040474719913E+22</v>
      </c>
      <c r="N2657">
        <f>(xs-D2657)/I2657*K2657</f>
        <v>3.3395205213479372E+22</v>
      </c>
      <c r="O2657">
        <f>(xs-E2657)/I2657*K2657</f>
        <v>-1.1238040474719913E+22</v>
      </c>
      <c r="P2657">
        <f t="shared" si="2961"/>
        <v>5.5919633646147639E-3</v>
      </c>
      <c r="Q2657">
        <f>M2657/Me</f>
        <v>-1.8817884251038032E-3</v>
      </c>
      <c r="R2657">
        <f>F2657+P2657*dt/2</f>
        <v>9488.1815360837845</v>
      </c>
      <c r="S2657">
        <f>G2657+Q2657*dt/2</f>
        <v>28195.484876931656</v>
      </c>
      <c r="T2657">
        <f>R2657*dt</f>
        <v>204944721.17940974</v>
      </c>
      <c r="U2657">
        <f>S2657*dt</f>
        <v>609022473.3417238</v>
      </c>
      <c r="V2657">
        <f>N2657/Me*dt</f>
        <v>120.7864086756789</v>
      </c>
      <c r="W2657">
        <f>O2657/Me*dt</f>
        <v>-40.646629982242146</v>
      </c>
      <c r="Z2657">
        <v>189391999.06756341</v>
      </c>
      <c r="AA2657">
        <v>334328697.91487086</v>
      </c>
      <c r="AB2657">
        <f t="shared" si="2952"/>
        <v>-141873728252.76828</v>
      </c>
      <c r="AC2657">
        <f t="shared" si="2953"/>
        <v>48479919924.299728</v>
      </c>
    </row>
    <row r="2658" spans="2:29" x14ac:dyDescent="0.3">
      <c r="B2658">
        <f t="shared" si="2956"/>
        <v>-142063120251.83585</v>
      </c>
      <c r="C2658">
        <f t="shared" si="2957"/>
        <v>48145591226.384857</v>
      </c>
      <c r="D2658">
        <f>B2658+F2658*dt/2</f>
        <v>-141959995644.63928</v>
      </c>
      <c r="E2658">
        <f>C2658+G2658*dt/2</f>
        <v>48449882971.253815</v>
      </c>
      <c r="F2658">
        <f t="shared" si="2958"/>
        <v>9548.5747404216236</v>
      </c>
      <c r="G2658">
        <f t="shared" si="2959"/>
        <v>28175.161561940535</v>
      </c>
      <c r="H2658">
        <f>SQRT((xs-B2658)^2+(ys-C2658)^2)</f>
        <v>149999760300.56088</v>
      </c>
      <c r="I2658">
        <f>SQRT((xs-D2658)^2+(ys-E2658)^2)</f>
        <v>150000105077.81052</v>
      </c>
      <c r="J2658">
        <f t="shared" ref="J2658" si="2978">G*Ms*Me/H2658^2</f>
        <v>3.5235397538377053E+22</v>
      </c>
      <c r="K2658">
        <f t="shared" si="2955"/>
        <v>3.5235397538377053E+22</v>
      </c>
      <c r="L2658">
        <f>(xs-D2658)/I2658*K2658</f>
        <v>3.3346755847206983E+22</v>
      </c>
      <c r="M2658">
        <f>(ys-E2658)/I2658*K2658</f>
        <v>-1.1380997941930853E+22</v>
      </c>
      <c r="N2658">
        <f>(xs-D2658)/I2658*K2658</f>
        <v>3.3346755847206983E+22</v>
      </c>
      <c r="O2658">
        <f>(xs-E2658)/I2658*K2658</f>
        <v>-1.1380997941930853E+22</v>
      </c>
      <c r="P2658">
        <f t="shared" si="2961"/>
        <v>5.5838506107178465E-3</v>
      </c>
      <c r="Q2658">
        <f>M2658/Me</f>
        <v>-1.905726380095588E-3</v>
      </c>
      <c r="R2658">
        <f>F2658+P2658*dt/2</f>
        <v>9608.8803270173757</v>
      </c>
      <c r="S2658">
        <f>G2658+Q2658*dt/2</f>
        <v>28154.579717035504</v>
      </c>
      <c r="T2658">
        <f>R2658*dt</f>
        <v>207551815.06357533</v>
      </c>
      <c r="U2658">
        <f>S2658*dt</f>
        <v>608138921.88796687</v>
      </c>
      <c r="V2658">
        <f>N2658/Me*dt</f>
        <v>120.61117319150549</v>
      </c>
      <c r="W2658">
        <f>O2658/Me*dt</f>
        <v>-41.163689810064703</v>
      </c>
      <c r="Z2658">
        <v>208211392.20061845</v>
      </c>
      <c r="AA2658">
        <v>322944254.12904137</v>
      </c>
      <c r="AB2658">
        <f t="shared" si="2952"/>
        <v>-141647357044.57166</v>
      </c>
      <c r="AC2658">
        <f t="shared" si="2953"/>
        <v>49076674402.401871</v>
      </c>
    </row>
    <row r="2659" spans="2:29" x14ac:dyDescent="0.3">
      <c r="B2659">
        <f t="shared" si="2956"/>
        <v>-141855568436.77228</v>
      </c>
      <c r="C2659">
        <f t="shared" si="2957"/>
        <v>48753730148.272827</v>
      </c>
      <c r="D2659">
        <f>B2659+F2659*dt/2</f>
        <v>-141751141228.90524</v>
      </c>
      <c r="E2659">
        <f>C2659+G2659*dt/2</f>
        <v>49057577325.29184</v>
      </c>
      <c r="F2659">
        <f t="shared" si="2958"/>
        <v>9669.1859136131297</v>
      </c>
      <c r="G2659">
        <f t="shared" si="2959"/>
        <v>28133.997872130469</v>
      </c>
      <c r="H2659">
        <f>SQRT((xs-B2659)^2+(ys-C2659)^2)</f>
        <v>149999761666.11197</v>
      </c>
      <c r="I2659">
        <f>SQRT((xs-D2659)^2+(ys-E2659)^2)</f>
        <v>150000106442.37567</v>
      </c>
      <c r="J2659">
        <f t="shared" ref="J2659" si="2979">G*Ms*Me/H2659^2</f>
        <v>3.5235396896832897E+22</v>
      </c>
      <c r="K2659">
        <f t="shared" si="2955"/>
        <v>3.5235396896832897E+22</v>
      </c>
      <c r="L2659">
        <f>(xs-D2659)/I2659*K2659</f>
        <v>3.3297694516625208E+22</v>
      </c>
      <c r="M2659">
        <f>(ys-E2659)/I2659*K2659</f>
        <v>-1.1523746541591796E+22</v>
      </c>
      <c r="N2659">
        <f>(xs-D2659)/I2659*K2659</f>
        <v>3.3297694516625208E+22</v>
      </c>
      <c r="O2659">
        <f>(xs-E2659)/I2659*K2659</f>
        <v>-1.1523746541591796E+22</v>
      </c>
      <c r="P2659">
        <f t="shared" si="2961"/>
        <v>5.5756353845655068E-3</v>
      </c>
      <c r="Q2659">
        <f>M2659/Me</f>
        <v>-1.9296293606148353E-3</v>
      </c>
      <c r="R2659">
        <f>F2659+P2659*dt/2</f>
        <v>9729.4027757664371</v>
      </c>
      <c r="S2659">
        <f>G2659+Q2659*dt/2</f>
        <v>28113.157875035828</v>
      </c>
      <c r="T2659">
        <f>R2659*dt</f>
        <v>210155099.95655504</v>
      </c>
      <c r="U2659">
        <f>S2659*dt</f>
        <v>607244210.10077393</v>
      </c>
      <c r="V2659">
        <f>N2659/Me*dt</f>
        <v>120.43372430661495</v>
      </c>
      <c r="W2659">
        <f>O2659/Me*dt</f>
        <v>-41.679994189280443</v>
      </c>
      <c r="Z2659">
        <v>226348554.2346912</v>
      </c>
      <c r="AA2659">
        <v>310501642.44596863</v>
      </c>
      <c r="AB2659">
        <f t="shared" si="2952"/>
        <v>-141419064782.58105</v>
      </c>
      <c r="AC2659">
        <f t="shared" si="2953"/>
        <v>49671476000.819572</v>
      </c>
    </row>
    <row r="2660" spans="2:29" x14ac:dyDescent="0.3">
      <c r="B2660">
        <f t="shared" si="2956"/>
        <v>-141645413336.81573</v>
      </c>
      <c r="C2660">
        <f t="shared" si="2957"/>
        <v>49360974358.373604</v>
      </c>
      <c r="D2660">
        <f>B2660+F2660*dt/2</f>
        <v>-141539685444.7262</v>
      </c>
      <c r="E2660">
        <f>C2660+G2660*dt/2</f>
        <v>49664371391.455368</v>
      </c>
      <c r="F2660">
        <f t="shared" si="2958"/>
        <v>9789.6196379197445</v>
      </c>
      <c r="G2660">
        <f t="shared" si="2959"/>
        <v>28092.31787794119</v>
      </c>
      <c r="H2660">
        <f>SQRT((xs-B2660)^2+(ys-C2660)^2)</f>
        <v>149999763029.69748</v>
      </c>
      <c r="I2660">
        <f>SQRT((xs-D2660)^2+(ys-E2660)^2)</f>
        <v>150000107804.96274</v>
      </c>
      <c r="J2660">
        <f t="shared" ref="J2660" si="2980">G*Ms*Me/H2660^2</f>
        <v>3.5235396256212198E+22</v>
      </c>
      <c r="K2660">
        <f t="shared" si="2955"/>
        <v>3.5235396256212198E+22</v>
      </c>
      <c r="L2660">
        <f>(xs-D2660)/I2660*K2660</f>
        <v>3.3248022122151809E+22</v>
      </c>
      <c r="M2660">
        <f>(ys-E2660)/I2660*K2660</f>
        <v>-1.166628365406896E+22</v>
      </c>
      <c r="N2660">
        <f>(xs-D2660)/I2660*K2660</f>
        <v>3.3248022122151809E+22</v>
      </c>
      <c r="O2660">
        <f>(xs-E2660)/I2660*K2660</f>
        <v>-1.166628365406896E+22</v>
      </c>
      <c r="P2660">
        <f t="shared" si="2961"/>
        <v>5.567317836930979E-3</v>
      </c>
      <c r="Q2660">
        <f>M2660/Me</f>
        <v>-1.953496928008868E-3</v>
      </c>
      <c r="R2660">
        <f>F2660+P2660*dt/2</f>
        <v>9849.7466705585994</v>
      </c>
      <c r="S2660">
        <f>G2660+Q2660*dt/2</f>
        <v>28071.220111118695</v>
      </c>
      <c r="T2660">
        <f>R2660*dt</f>
        <v>212754528.08406574</v>
      </c>
      <c r="U2660">
        <f>S2660*dt</f>
        <v>606338354.40016377</v>
      </c>
      <c r="V2660">
        <f>N2660/Me*dt</f>
        <v>120.25406527770915</v>
      </c>
      <c r="W2660">
        <f>O2660/Me*dt</f>
        <v>-42.195533644991549</v>
      </c>
      <c r="Z2660">
        <v>243744056.1843757</v>
      </c>
      <c r="AA2660">
        <v>297041632.29772455</v>
      </c>
      <c r="AB2660">
        <f t="shared" si="2952"/>
        <v>-141188914752.54727</v>
      </c>
      <c r="AC2660">
        <f t="shared" si="2953"/>
        <v>50264354345.071487</v>
      </c>
    </row>
    <row r="2661" spans="2:29" x14ac:dyDescent="0.3">
      <c r="B2661">
        <f t="shared" si="2956"/>
        <v>-141432658808.73166</v>
      </c>
      <c r="C2661">
        <f t="shared" si="2957"/>
        <v>49967312712.773766</v>
      </c>
      <c r="D2661">
        <f>B2661+F2661*dt/2</f>
        <v>-141325632172.73712</v>
      </c>
      <c r="E2661">
        <f>C2661+G2661*dt/2</f>
        <v>50270254034.092163</v>
      </c>
      <c r="F2661">
        <f t="shared" si="2958"/>
        <v>9909.8737031974542</v>
      </c>
      <c r="G2661">
        <f t="shared" si="2959"/>
        <v>28050.1223442962</v>
      </c>
      <c r="H2661">
        <f>SQRT((xs-B2661)^2+(ys-C2661)^2)</f>
        <v>149999764391.29236</v>
      </c>
      <c r="I2661">
        <f>SQRT((xs-D2661)^2+(ys-E2661)^2)</f>
        <v>150000109165.54678</v>
      </c>
      <c r="J2661">
        <f t="shared" ref="J2661" si="2981">G*Ms*Me/H2661^2</f>
        <v>3.5235395616526731E+22</v>
      </c>
      <c r="K2661">
        <f t="shared" si="2955"/>
        <v>3.5235395616526731E+22</v>
      </c>
      <c r="L2661">
        <f>(xs-D2661)/I2661*K2661</f>
        <v>3.3197739575418255E+22</v>
      </c>
      <c r="M2661">
        <f>(ys-E2661)/I2661*K2661</f>
        <v>-1.1808606663610219E+22</v>
      </c>
      <c r="N2661">
        <f>(xs-D2661)/I2661*K2661</f>
        <v>3.3197739575418255E+22</v>
      </c>
      <c r="O2661">
        <f>(xs-E2661)/I2661*K2661</f>
        <v>-1.1808606663610219E+22</v>
      </c>
      <c r="P2661">
        <f t="shared" si="2961"/>
        <v>5.5588981204652129E-3</v>
      </c>
      <c r="Q2661">
        <f>M2661/Me</f>
        <v>-1.9773286442749862E-3</v>
      </c>
      <c r="R2661">
        <f>F2661+P2661*dt/2</f>
        <v>9969.909802898479</v>
      </c>
      <c r="S2661">
        <f>G2661+Q2661*dt/2</f>
        <v>28028.767194938031</v>
      </c>
      <c r="T2661">
        <f>R2661*dt</f>
        <v>215350051.74260715</v>
      </c>
      <c r="U2661">
        <f>S2661*dt</f>
        <v>605421371.41066146</v>
      </c>
      <c r="V2661">
        <f>N2661/Me*dt</f>
        <v>120.0721994020486</v>
      </c>
      <c r="W2661">
        <f>O2661/Me*dt</f>
        <v>-42.7102987163397</v>
      </c>
      <c r="Z2661">
        <v>260340899.12927982</v>
      </c>
      <c r="AA2661">
        <v>282608326.73807168</v>
      </c>
      <c r="AB2661">
        <f t="shared" si="2952"/>
        <v>-140956967857.85977</v>
      </c>
      <c r="AC2661">
        <f t="shared" si="2953"/>
        <v>50855342410.922501</v>
      </c>
    </row>
    <row r="2662" spans="2:29" x14ac:dyDescent="0.3">
      <c r="B2662">
        <f t="shared" si="2956"/>
        <v>-141217308756.98904</v>
      </c>
      <c r="C2662">
        <f t="shared" si="2957"/>
        <v>50572734084.184425</v>
      </c>
      <c r="D2662">
        <f>B2662+F2662*dt/2</f>
        <v>-141108985341.24097</v>
      </c>
      <c r="E2662">
        <f>C2662+G2662*dt/2</f>
        <v>50875214134.276688</v>
      </c>
      <c r="F2662">
        <f t="shared" si="2958"/>
        <v>10029.945902599502</v>
      </c>
      <c r="G2662">
        <f t="shared" si="2959"/>
        <v>28007.412045579862</v>
      </c>
      <c r="H2662">
        <f>SQRT((xs-B2662)^2+(ys-C2662)^2)</f>
        <v>149999765750.87177</v>
      </c>
      <c r="I2662">
        <f>SQRT((xs-D2662)^2+(ys-E2662)^2)</f>
        <v>150000110524.10284</v>
      </c>
      <c r="J2662">
        <f t="shared" ref="J2662" si="2982">G*Ms*Me/H2662^2</f>
        <v>3.5235394977788158E+22</v>
      </c>
      <c r="K2662">
        <f t="shared" si="2955"/>
        <v>3.5235394977788158E+22</v>
      </c>
      <c r="L2662">
        <f>(xs-D2662)/I2662*K2662</f>
        <v>3.3146847799252865E+22</v>
      </c>
      <c r="M2662">
        <f>(ys-E2662)/I2662*K2662</f>
        <v>-1.195071295839308E+22</v>
      </c>
      <c r="N2662">
        <f>(xs-D2662)/I2662*K2662</f>
        <v>3.3146847799252865E+22</v>
      </c>
      <c r="O2662">
        <f>(xs-E2662)/I2662*K2662</f>
        <v>-1.195071295839308E+22</v>
      </c>
      <c r="P2662">
        <f t="shared" si="2961"/>
        <v>5.5503763896940497E-3</v>
      </c>
      <c r="Q2662">
        <f>M2662/Me</f>
        <v>-2.0011240720684996E-3</v>
      </c>
      <c r="R2662">
        <f>F2662+P2662*dt/2</f>
        <v>10089.889967608198</v>
      </c>
      <c r="S2662">
        <f>G2662+Q2662*dt/2</f>
        <v>27985.799905601521</v>
      </c>
      <c r="T2662">
        <f>R2662*dt</f>
        <v>217941623.30033708</v>
      </c>
      <c r="U2662">
        <f>S2662*dt</f>
        <v>604493277.96099281</v>
      </c>
      <c r="V2662">
        <f>N2662/Me*dt</f>
        <v>119.88813001739148</v>
      </c>
      <c r="W2662">
        <f>O2662/Me*dt</f>
        <v>-43.224279956679588</v>
      </c>
      <c r="Z2662">
        <v>276084700.97469658</v>
      </c>
      <c r="AA2662">
        <v>267249017.94467634</v>
      </c>
      <c r="AB2662">
        <f t="shared" si="2952"/>
        <v>-140723282432.71402</v>
      </c>
      <c r="AC2662">
        <f t="shared" si="2953"/>
        <v>51444476380.090096</v>
      </c>
    </row>
    <row r="2663" spans="2:29" x14ac:dyDescent="0.3">
      <c r="B2663">
        <f t="shared" si="2956"/>
        <v>-140999367133.68872</v>
      </c>
      <c r="C2663">
        <f t="shared" si="2957"/>
        <v>51177227362.145416</v>
      </c>
      <c r="D2663">
        <f>B2663+F2663*dt/2</f>
        <v>-140889748926.13644</v>
      </c>
      <c r="E2663">
        <f>C2663+G2663*dt/2</f>
        <v>51479240590.014145</v>
      </c>
      <c r="F2663">
        <f t="shared" si="2958"/>
        <v>10149.834032616893</v>
      </c>
      <c r="G2663">
        <f t="shared" si="2959"/>
        <v>27964.187765623181</v>
      </c>
      <c r="H2663">
        <f>SQRT((xs-B2663)^2+(ys-C2663)^2)</f>
        <v>149999767108.41077</v>
      </c>
      <c r="I2663">
        <f>SQRT((xs-D2663)^2+(ys-E2663)^2)</f>
        <v>150000111880.60602</v>
      </c>
      <c r="J2663">
        <f t="shared" ref="J2663" si="2983">G*Ms*Me/H2663^2</f>
        <v>3.5235394340008197E+22</v>
      </c>
      <c r="K2663">
        <f t="shared" si="2955"/>
        <v>3.5235394340008197E+22</v>
      </c>
      <c r="L2663">
        <f>(xs-D2663)/I2663*K2663</f>
        <v>3.3095347727664029E+22</v>
      </c>
      <c r="M2663">
        <f>(ys-E2663)/I2663*K2663</f>
        <v>-1.2092599930572641E+22</v>
      </c>
      <c r="N2663">
        <f>(xs-D2663)/I2663*K2663</f>
        <v>3.3095347727664029E+22</v>
      </c>
      <c r="O2663">
        <f>(xs-E2663)/I2663*K2663</f>
        <v>-1.2092599930572641E+22</v>
      </c>
      <c r="P2663">
        <f t="shared" si="2961"/>
        <v>5.5417528010154099E-3</v>
      </c>
      <c r="Q2663">
        <f>M2663/Me</f>
        <v>-2.0248827747107569E-3</v>
      </c>
      <c r="R2663">
        <f>F2663+P2663*dt/2</f>
        <v>10209.684962867859</v>
      </c>
      <c r="S2663">
        <f>G2663+Q2663*dt/2</f>
        <v>27942.319031656305</v>
      </c>
      <c r="T2663">
        <f>R2663*dt</f>
        <v>220529195.19794577</v>
      </c>
      <c r="U2663">
        <f>S2663*dt</f>
        <v>603554091.08377624</v>
      </c>
      <c r="V2663">
        <f>N2663/Me*dt</f>
        <v>119.70186050193286</v>
      </c>
      <c r="W2663">
        <f>O2663/Me*dt</f>
        <v>-43.737467933752349</v>
      </c>
      <c r="Z2663">
        <v>290923874.63939291</v>
      </c>
      <c r="AA2663">
        <v>251014032.27220675</v>
      </c>
      <c r="AB2663">
        <f t="shared" si="2952"/>
        <v>-140487914063.85138</v>
      </c>
      <c r="AC2663">
        <f t="shared" si="2953"/>
        <v>52031795485.501404</v>
      </c>
    </row>
    <row r="2664" spans="2:29" x14ac:dyDescent="0.3">
      <c r="B2664">
        <f t="shared" si="2956"/>
        <v>-140778837938.49078</v>
      </c>
      <c r="C2664">
        <f t="shared" si="2957"/>
        <v>51780781453.229195</v>
      </c>
      <c r="D2664">
        <f>B2664+F2664*dt/2</f>
        <v>-140667926950.84509</v>
      </c>
      <c r="E2664">
        <f>C2664+G2664*dt/2</f>
        <v>52082322316.444237</v>
      </c>
      <c r="F2664">
        <f t="shared" si="2958"/>
        <v>10269.535893118826</v>
      </c>
      <c r="G2664">
        <f t="shared" si="2959"/>
        <v>27920.450297689429</v>
      </c>
      <c r="H2664">
        <f>SQRT((xs-B2664)^2+(ys-C2664)^2)</f>
        <v>149999768463.88443</v>
      </c>
      <c r="I2664">
        <f>SQRT((xs-D2664)^2+(ys-E2664)^2)</f>
        <v>150000113235.03149</v>
      </c>
      <c r="J2664">
        <f t="shared" ref="J2664" si="2984">G*Ms*Me/H2664^2</f>
        <v>3.5235393703198564E+22</v>
      </c>
      <c r="K2664">
        <f t="shared" si="2955"/>
        <v>3.5235393703198564E+22</v>
      </c>
      <c r="L2664">
        <f>(xs-D2664)/I2664*K2664</f>
        <v>3.3043240305822974E+22</v>
      </c>
      <c r="M2664">
        <f>(ys-E2664)/I2664*K2664</f>
        <v>-1.2234264976329449E+22</v>
      </c>
      <c r="N2664">
        <f>(xs-D2664)/I2664*K2664</f>
        <v>3.3043240305822974E+22</v>
      </c>
      <c r="O2664">
        <f>(xs-E2664)/I2664*K2664</f>
        <v>-1.2234264976329449E+22</v>
      </c>
      <c r="P2664">
        <f t="shared" si="2961"/>
        <v>5.5330275126964116E-3</v>
      </c>
      <c r="Q2664">
        <f>M2664/Me</f>
        <v>-2.0486043161971616E-3</v>
      </c>
      <c r="R2664">
        <f>F2664+P2664*dt/2</f>
        <v>10329.292590255947</v>
      </c>
      <c r="S2664">
        <f>G2664+Q2664*dt/2</f>
        <v>27898.325371074501</v>
      </c>
      <c r="T2664">
        <f>R2664*dt</f>
        <v>223112719.94952846</v>
      </c>
      <c r="U2664">
        <f>S2664*dt</f>
        <v>602603828.0152092</v>
      </c>
      <c r="V2664">
        <f>N2664/Me*dt</f>
        <v>119.51339427424249</v>
      </c>
      <c r="W2664">
        <f>O2664/Me*dt</f>
        <v>-44.249853229858694</v>
      </c>
      <c r="Z2664">
        <v>304809797.08670872</v>
      </c>
      <c r="AA2664">
        <v>233956565.36383906</v>
      </c>
      <c r="AB2664">
        <f t="shared" si="2952"/>
        <v>-140250915421.45456</v>
      </c>
      <c r="AC2664">
        <f t="shared" si="2953"/>
        <v>52617341846.608238</v>
      </c>
    </row>
    <row r="2665" spans="2:29" x14ac:dyDescent="0.3">
      <c r="B2665">
        <f t="shared" si="2956"/>
        <v>-140555725218.54126</v>
      </c>
      <c r="C2665">
        <f t="shared" si="2957"/>
        <v>52383385281.2444</v>
      </c>
      <c r="D2665">
        <f>B2665+F2665*dt/2</f>
        <v>-140443523486.23743</v>
      </c>
      <c r="E2665">
        <f>C2665+G2665*dt/2</f>
        <v>52684448246.044563</v>
      </c>
      <c r="F2665">
        <f t="shared" si="2958"/>
        <v>10389.049287393069</v>
      </c>
      <c r="G2665">
        <f t="shared" si="2959"/>
        <v>27876.20044445957</v>
      </c>
      <c r="H2665">
        <f>SQRT((xs-B2665)^2+(ys-C2665)^2)</f>
        <v>149999769817.26794</v>
      </c>
      <c r="I2665">
        <f>SQRT((xs-D2665)^2+(ys-E2665)^2)</f>
        <v>150000114587.35449</v>
      </c>
      <c r="J2665">
        <f t="shared" ref="J2665" si="2985">G*Ms*Me/H2665^2</f>
        <v>3.5235393067370909E+22</v>
      </c>
      <c r="K2665">
        <f t="shared" si="2955"/>
        <v>3.5235393067370909E+22</v>
      </c>
      <c r="L2665">
        <f>(xs-D2665)/I2665*K2665</f>
        <v>3.2990526490046401E+22</v>
      </c>
      <c r="M2665">
        <f>(ys-E2665)/I2665*K2665</f>
        <v>-1.2375705495917249E+22</v>
      </c>
      <c r="N2665">
        <f>(xs-D2665)/I2665*K2665</f>
        <v>3.2990526490046401E+22</v>
      </c>
      <c r="O2665">
        <f>(xs-E2665)/I2665*K2665</f>
        <v>-1.2375705495917249E+22</v>
      </c>
      <c r="P2665">
        <f t="shared" si="2961"/>
        <v>5.5242006848704624E-3</v>
      </c>
      <c r="Q2665">
        <f>M2665/Me</f>
        <v>-2.0722882612051654E-3</v>
      </c>
      <c r="R2665">
        <f>F2665+P2665*dt/2</f>
        <v>10448.710654789669</v>
      </c>
      <c r="S2665">
        <f>G2665+Q2665*dt/2</f>
        <v>27853.819731238553</v>
      </c>
      <c r="T2665">
        <f>R2665*dt</f>
        <v>225692150.14345685</v>
      </c>
      <c r="U2665">
        <f>S2665*dt</f>
        <v>601642506.19475269</v>
      </c>
      <c r="V2665">
        <f>N2665/Me*dt</f>
        <v>119.32273479320199</v>
      </c>
      <c r="W2665">
        <f>O2665/Me*dt</f>
        <v>-44.761426442031571</v>
      </c>
      <c r="Z2665">
        <v>317696968.64514118</v>
      </c>
      <c r="AA2665">
        <v>216132507.86126375</v>
      </c>
      <c r="AB2665">
        <f t="shared" si="2952"/>
        <v>-140012336099.75266</v>
      </c>
      <c r="AC2665">
        <f t="shared" si="2953"/>
        <v>53201160295.300423</v>
      </c>
    </row>
    <row r="2666" spans="2:29" x14ac:dyDescent="0.3">
      <c r="B2666">
        <f t="shared" si="2956"/>
        <v>-140330033068.3978</v>
      </c>
      <c r="C2666">
        <f t="shared" si="2957"/>
        <v>52985027787.439156</v>
      </c>
      <c r="D2666">
        <f>B2666+F2666*dt/2</f>
        <v>-140216542650.5582</v>
      </c>
      <c r="E2666">
        <f>C2666+G2666*dt/2</f>
        <v>53285607328.833748</v>
      </c>
      <c r="F2666">
        <f t="shared" si="2958"/>
        <v>10508.372022186271</v>
      </c>
      <c r="G2666">
        <f t="shared" si="2959"/>
        <v>27831.43901801754</v>
      </c>
      <c r="H2666">
        <f>SQRT((xs-B2666)^2+(ys-C2666)^2)</f>
        <v>149999771168.5365</v>
      </c>
      <c r="I2666">
        <f>SQRT((xs-D2666)^2+(ys-E2666)^2)</f>
        <v>150000115937.55008</v>
      </c>
      <c r="J2666">
        <f t="shared" ref="J2666" si="2986">G*Ms*Me/H2666^2</f>
        <v>3.5235392432536897E+22</v>
      </c>
      <c r="K2666">
        <f t="shared" si="2955"/>
        <v>3.5235392432536897E+22</v>
      </c>
      <c r="L2666">
        <f>(xs-D2666)/I2666*K2666</f>
        <v>3.2937207247779008E+22</v>
      </c>
      <c r="M2666">
        <f>(ys-E2666)/I2666*K2666</f>
        <v>-1.2516918893710735E+22</v>
      </c>
      <c r="N2666">
        <f>(xs-D2666)/I2666*K2666</f>
        <v>3.2937207247779008E+22</v>
      </c>
      <c r="O2666">
        <f>(xs-E2666)/I2666*K2666</f>
        <v>-1.2516918893710735E+22</v>
      </c>
      <c r="P2666">
        <f t="shared" si="2961"/>
        <v>5.5152724795343279E-3</v>
      </c>
      <c r="Q2666">
        <f>M2666/Me</f>
        <v>-2.0959341751022663E-3</v>
      </c>
      <c r="R2666">
        <f>F2666+P2666*dt/2</f>
        <v>10567.936964965242</v>
      </c>
      <c r="S2666">
        <f>G2666+Q2666*dt/2</f>
        <v>27808.802928926434</v>
      </c>
      <c r="T2666">
        <f>R2666*dt</f>
        <v>228267438.44324923</v>
      </c>
      <c r="U2666">
        <f>S2666*dt</f>
        <v>600670143.26481092</v>
      </c>
      <c r="V2666">
        <f>N2666/Me*dt</f>
        <v>119.12988555794148</v>
      </c>
      <c r="W2666">
        <f>O2666/Me*dt</f>
        <v>-45.272178182208954</v>
      </c>
      <c r="Z2666">
        <v>329543162.09638423</v>
      </c>
      <c r="AA2666">
        <v>197600262.28408888</v>
      </c>
      <c r="AB2666">
        <f t="shared" si="2952"/>
        <v>-139772222467.85818</v>
      </c>
      <c r="AC2666">
        <f t="shared" si="2953"/>
        <v>53783298192.988052</v>
      </c>
    </row>
    <row r="2667" spans="2:29" x14ac:dyDescent="0.3">
      <c r="B2667">
        <f t="shared" si="2956"/>
        <v>-140101765629.95456</v>
      </c>
      <c r="C2667">
        <f t="shared" si="2957"/>
        <v>53585697930.703964</v>
      </c>
      <c r="D2667">
        <f>B2667+F2667*dt/2</f>
        <v>-139986988609.35092</v>
      </c>
      <c r="E2667">
        <f>C2667+G2667*dt/2</f>
        <v>53885788532.574188</v>
      </c>
      <c r="F2667">
        <f t="shared" si="2958"/>
        <v>10627.501907744212</v>
      </c>
      <c r="G2667">
        <f t="shared" si="2959"/>
        <v>27786.166839835332</v>
      </c>
      <c r="H2667">
        <f>SQRT((xs-B2667)^2+(ys-C2667)^2)</f>
        <v>149999772517.66541</v>
      </c>
      <c r="I2667">
        <f>SQRT((xs-D2667)^2+(ys-E2667)^2)</f>
        <v>150000117285.59363</v>
      </c>
      <c r="J2667">
        <f t="shared" ref="J2667" si="2987">G*Ms*Me/H2667^2</f>
        <v>3.5235391798708118E+22</v>
      </c>
      <c r="K2667">
        <f t="shared" si="2955"/>
        <v>3.5235391798708118E+22</v>
      </c>
      <c r="L2667">
        <f>(xs-D2667)/I2667*K2667</f>
        <v>3.2883283557575584E+22</v>
      </c>
      <c r="M2667">
        <f>(ys-E2667)/I2667*K2667</f>
        <v>-1.265790257825311E+22</v>
      </c>
      <c r="N2667">
        <f>(xs-D2667)/I2667*K2667</f>
        <v>3.2883283557575584E+22</v>
      </c>
      <c r="O2667">
        <f>(xs-E2667)/I2667*K2667</f>
        <v>-1.265790257825311E+22</v>
      </c>
      <c r="P2667">
        <f t="shared" si="2961"/>
        <v>5.506243060545141E-3</v>
      </c>
      <c r="Q2667">
        <f>M2667/Me</f>
        <v>-2.11954162395397E-3</v>
      </c>
      <c r="R2667">
        <f>F2667+P2667*dt/2</f>
        <v>10686.9693327981</v>
      </c>
      <c r="S2667">
        <f>G2667+Q2667*dt/2</f>
        <v>27763.27579029663</v>
      </c>
      <c r="T2667">
        <f>R2667*dt</f>
        <v>230838537.58843896</v>
      </c>
      <c r="U2667">
        <f>S2667*dt</f>
        <v>599686757.07040715</v>
      </c>
      <c r="V2667">
        <f>N2667/Me*dt</f>
        <v>118.93485010777505</v>
      </c>
      <c r="W2667">
        <f>O2667/Me*dt</f>
        <v>-45.782099077405753</v>
      </c>
      <c r="Z2667">
        <v>340309561.04229999</v>
      </c>
      <c r="AA2667">
        <v>178420551.67847121</v>
      </c>
      <c r="AB2667">
        <f t="shared" si="2952"/>
        <v>-139530617531.32382</v>
      </c>
      <c r="AC2667">
        <f t="shared" si="2953"/>
        <v>54363805239.452843</v>
      </c>
    </row>
    <row r="2668" spans="2:29" x14ac:dyDescent="0.3">
      <c r="B2668">
        <f t="shared" si="2956"/>
        <v>-139870927092.36612</v>
      </c>
      <c r="C2668">
        <f t="shared" si="2957"/>
        <v>54185384687.774368</v>
      </c>
      <c r="D2668">
        <f>B2668+F2668*dt/2</f>
        <v>-139754865575.38132</v>
      </c>
      <c r="E2668">
        <f>C2668+G2668*dt/2</f>
        <v>54484980842.974556</v>
      </c>
      <c r="F2668">
        <f t="shared" si="2958"/>
        <v>10746.436757851987</v>
      </c>
      <c r="G2668">
        <f t="shared" si="2959"/>
        <v>27740.384740757927</v>
      </c>
      <c r="H2668">
        <f>SQRT((xs-B2668)^2+(ys-C2668)^2)</f>
        <v>149999773864.62985</v>
      </c>
      <c r="I2668">
        <f>SQRT((xs-D2668)^2+(ys-E2668)^2)</f>
        <v>150000118631.46045</v>
      </c>
      <c r="J2668">
        <f t="shared" ref="J2668" si="2988">G*Ms*Me/H2668^2</f>
        <v>3.5235391165896235E+22</v>
      </c>
      <c r="K2668">
        <f t="shared" si="2955"/>
        <v>3.5235391165896235E+22</v>
      </c>
      <c r="L2668">
        <f>(xs-D2668)/I2668*K2668</f>
        <v>3.2828756409083264E+22</v>
      </c>
      <c r="M2668">
        <f>(ys-E2668)/I2668*K2668</f>
        <v>-1.2798653962303731E+22</v>
      </c>
      <c r="N2668">
        <f>(xs-D2668)/I2668*K2668</f>
        <v>3.2828756409083264E+22</v>
      </c>
      <c r="O2668">
        <f>(xs-E2668)/I2668*K2668</f>
        <v>-1.2798653962303731E+22</v>
      </c>
      <c r="P2668">
        <f t="shared" si="2961"/>
        <v>5.4971125936174254E-3</v>
      </c>
      <c r="Q2668">
        <f>M2668/Me</f>
        <v>-2.1431101745317698E-3</v>
      </c>
      <c r="R2668">
        <f>F2668+P2668*dt/2</f>
        <v>10805.805573863056</v>
      </c>
      <c r="S2668">
        <f>G2668+Q2668*dt/2</f>
        <v>27717.239150872985</v>
      </c>
      <c r="T2668">
        <f>R2668*dt</f>
        <v>233405400.39544201</v>
      </c>
      <c r="U2668">
        <f>S2668*dt</f>
        <v>598692365.65885651</v>
      </c>
      <c r="V2668">
        <f>N2668/Me*dt</f>
        <v>118.73763202213638</v>
      </c>
      <c r="W2668">
        <f>O2668/Me*dt</f>
        <v>-46.291179769886227</v>
      </c>
      <c r="Z2668">
        <v>349960887.09740651</v>
      </c>
      <c r="AA2668">
        <v>158656220.66177931</v>
      </c>
      <c r="AB2668">
        <f t="shared" si="2952"/>
        <v>-139287560804.87326</v>
      </c>
      <c r="AC2668">
        <f t="shared" si="2953"/>
        <v>54942733274.095009</v>
      </c>
    </row>
    <row r="2669" spans="2:29" x14ac:dyDescent="0.3">
      <c r="B2669">
        <f t="shared" si="2956"/>
        <v>-139637521691.97067</v>
      </c>
      <c r="C2669">
        <f t="shared" si="2957"/>
        <v>54784077053.433228</v>
      </c>
      <c r="D2669">
        <f>B2669+F2669*dt/2</f>
        <v>-139520177808.56003</v>
      </c>
      <c r="E2669">
        <f>C2669+G2669*dt/2</f>
        <v>55083173263.891899</v>
      </c>
      <c r="F2669">
        <f t="shared" si="2958"/>
        <v>10865.174389874122</v>
      </c>
      <c r="G2669">
        <f t="shared" si="2959"/>
        <v>27694.09356098804</v>
      </c>
      <c r="H2669">
        <f>SQRT((xs-B2669)^2+(ys-C2669)^2)</f>
        <v>149999775209.40518</v>
      </c>
      <c r="I2669">
        <f>SQRT((xs-D2669)^2+(ys-E2669)^2)</f>
        <v>150000119975.12582</v>
      </c>
      <c r="J2669">
        <f t="shared" ref="J2669" si="2989">G*Ms*Me/H2669^2</f>
        <v>3.5235390534112829E+22</v>
      </c>
      <c r="K2669">
        <f t="shared" si="2955"/>
        <v>3.5235390534112829E+22</v>
      </c>
      <c r="L2669">
        <f>(xs-D2669)/I2669*K2669</f>
        <v>3.2773626803023172E+22</v>
      </c>
      <c r="M2669">
        <f>(ys-E2669)/I2669*K2669</f>
        <v>-1.2939170462885527E+22</v>
      </c>
      <c r="N2669">
        <f>(xs-D2669)/I2669*K2669</f>
        <v>3.2773626803023172E+22</v>
      </c>
      <c r="O2669">
        <f>(xs-E2669)/I2669*K2669</f>
        <v>-1.2939170462885527E+22</v>
      </c>
      <c r="P2669">
        <f t="shared" si="2961"/>
        <v>5.4878812463200217E-3</v>
      </c>
      <c r="Q2669">
        <f>M2669/Me</f>
        <v>-2.1666393943210859E-3</v>
      </c>
      <c r="R2669">
        <f>F2669+P2669*dt/2</f>
        <v>10924.443507334379</v>
      </c>
      <c r="S2669">
        <f>G2669+Q2669*dt/2</f>
        <v>27670.693855529371</v>
      </c>
      <c r="T2669">
        <f>R2669*dt</f>
        <v>235967979.75842258</v>
      </c>
      <c r="U2669">
        <f>S2669*dt</f>
        <v>597686987.27943444</v>
      </c>
      <c r="V2669">
        <f>N2669/Me*dt</f>
        <v>118.53823492051247</v>
      </c>
      <c r="W2669">
        <f>O2669/Me*dt</f>
        <v>-46.799410917335457</v>
      </c>
      <c r="Z2669">
        <v>358465515.49005866</v>
      </c>
      <c r="AA2669">
        <v>138372029.51501313</v>
      </c>
      <c r="AB2669">
        <f t="shared" si="2952"/>
        <v>-139043088196.7222</v>
      </c>
      <c r="AC2669">
        <f t="shared" si="2953"/>
        <v>55520136070.227676</v>
      </c>
    </row>
    <row r="2670" spans="2:29" x14ac:dyDescent="0.3">
      <c r="B2670">
        <f t="shared" si="2956"/>
        <v>-139401553712.21225</v>
      </c>
      <c r="C2670">
        <f t="shared" si="2957"/>
        <v>55381764040.712662</v>
      </c>
      <c r="D2670">
        <f>B2670+F2670*dt/2</f>
        <v>-139282929615.86447</v>
      </c>
      <c r="E2670">
        <f>C2670+G2670*dt/2</f>
        <v>55680354817.533424</v>
      </c>
      <c r="F2670">
        <f t="shared" si="2958"/>
        <v>10983.712624794634</v>
      </c>
      <c r="G2670">
        <f t="shared" si="2959"/>
        <v>27647.294150070706</v>
      </c>
      <c r="H2670">
        <f>SQRT((xs-B2670)^2+(ys-C2670)^2)</f>
        <v>149999776551.9668</v>
      </c>
      <c r="I2670">
        <f>SQRT((xs-D2670)^2+(ys-E2670)^2)</f>
        <v>150000121316.56519</v>
      </c>
      <c r="J2670">
        <f t="shared" ref="J2670" si="2990">G*Ms*Me/H2670^2</f>
        <v>3.5235389903369455E+22</v>
      </c>
      <c r="K2670">
        <f t="shared" si="2955"/>
        <v>3.5235389903369455E+22</v>
      </c>
      <c r="L2670">
        <f>(xs-D2670)/I2670*K2670</f>
        <v>3.2717895751172109E+22</v>
      </c>
      <c r="M2670">
        <f>(ys-E2670)/I2670*K2670</f>
        <v>-1.3079449501332387E+22</v>
      </c>
      <c r="N2670">
        <f>(xs-D2670)/I2670*K2670</f>
        <v>3.2717895751172109E+22</v>
      </c>
      <c r="O2670">
        <f>(xs-E2670)/I2670*K2670</f>
        <v>-1.3079449501332387E+22</v>
      </c>
      <c r="P2670">
        <f t="shared" si="2961"/>
        <v>5.4785491880730251E-3</v>
      </c>
      <c r="Q2670">
        <f>M2670/Me</f>
        <v>-2.1901288515292008E-3</v>
      </c>
      <c r="R2670">
        <f>F2670+P2670*dt/2</f>
        <v>11042.880956025823</v>
      </c>
      <c r="S2670">
        <f>G2670+Q2670*dt/2</f>
        <v>27623.64075847419</v>
      </c>
      <c r="T2670">
        <f>R2670*dt</f>
        <v>238526228.65015778</v>
      </c>
      <c r="U2670">
        <f>S2670*dt</f>
        <v>596670640.38304245</v>
      </c>
      <c r="V2670">
        <f>N2670/Me*dt</f>
        <v>118.33666246237735</v>
      </c>
      <c r="W2670">
        <f>O2670/Me*dt</f>
        <v>-47.306783193030739</v>
      </c>
      <c r="Z2670">
        <v>365795578.69346017</v>
      </c>
      <c r="AA2670">
        <v>117634441.99749252</v>
      </c>
      <c r="AB2670">
        <f t="shared" si="2952"/>
        <v>-138797231904.86865</v>
      </c>
      <c r="AC2670">
        <f t="shared" si="2953"/>
        <v>56096069123.093193</v>
      </c>
    </row>
    <row r="2671" spans="2:29" x14ac:dyDescent="0.3">
      <c r="B2671">
        <f t="shared" si="2956"/>
        <v>-139163027483.5621</v>
      </c>
      <c r="C2671">
        <f t="shared" si="2957"/>
        <v>55978434681.095703</v>
      </c>
      <c r="D2671">
        <f>B2671+F2671*dt/2</f>
        <v>-139043125351.25974</v>
      </c>
      <c r="E2671">
        <f>C2671+G2671*dt/2</f>
        <v>56276514544.657982</v>
      </c>
      <c r="F2671">
        <f t="shared" si="2958"/>
        <v>11102.049287257012</v>
      </c>
      <c r="G2671">
        <f t="shared" si="2959"/>
        <v>27599.987366877675</v>
      </c>
      <c r="H2671">
        <f>SQRT((xs-B2671)^2+(ys-C2671)^2)</f>
        <v>149999777892.2901</v>
      </c>
      <c r="I2671">
        <f>SQRT((xs-D2671)^2+(ys-E2671)^2)</f>
        <v>150000122655.75394</v>
      </c>
      <c r="J2671">
        <f t="shared" ref="J2671" si="2991">G*Ms*Me/H2671^2</f>
        <v>3.5235389273677668E+22</v>
      </c>
      <c r="K2671">
        <f t="shared" si="2955"/>
        <v>3.5235389273677668E+22</v>
      </c>
      <c r="L2671">
        <f>(xs-D2671)/I2671*K2671</f>
        <v>3.2661564276344038E+22</v>
      </c>
      <c r="M2671">
        <f>(ys-E2671)/I2671*K2671</f>
        <v>-1.3219488503336521E+22</v>
      </c>
      <c r="N2671">
        <f>(xs-D2671)/I2671*K2671</f>
        <v>3.2661564276344038E+22</v>
      </c>
      <c r="O2671">
        <f>(xs-E2671)/I2671*K2671</f>
        <v>-1.3219488503336521E+22</v>
      </c>
      <c r="P2671">
        <f t="shared" si="2961"/>
        <v>5.4691165901446809E-3</v>
      </c>
      <c r="Q2671">
        <f>M2671/Me</f>
        <v>-2.2135781150931884E-3</v>
      </c>
      <c r="R2671">
        <f>F2671+P2671*dt/2</f>
        <v>11161.115746430574</v>
      </c>
      <c r="S2671">
        <f>G2671+Q2671*dt/2</f>
        <v>27576.080723234667</v>
      </c>
      <c r="T2671">
        <f>R2671*dt</f>
        <v>241080100.1229004</v>
      </c>
      <c r="U2671">
        <f>S2671*dt</f>
        <v>595643343.62186885</v>
      </c>
      <c r="V2671">
        <f>N2671/Me*dt</f>
        <v>118.13291834712511</v>
      </c>
      <c r="W2671">
        <f>O2671/Me*dt</f>
        <v>-47.813287286012866</v>
      </c>
      <c r="Z2671">
        <v>371927057.74684614</v>
      </c>
      <c r="AA2671">
        <v>96511407.578907877</v>
      </c>
      <c r="AB2671">
        <f t="shared" si="2952"/>
        <v>-138550020325.69235</v>
      </c>
      <c r="AC2671">
        <f t="shared" si="2953"/>
        <v>56670589432.296486</v>
      </c>
    </row>
    <row r="2672" spans="2:29" x14ac:dyDescent="0.3">
      <c r="B2672">
        <f t="shared" si="2956"/>
        <v>-138921947383.43921</v>
      </c>
      <c r="C2672">
        <f t="shared" si="2957"/>
        <v>56574078024.717575</v>
      </c>
      <c r="D2672">
        <f>B2672+F2672*dt/2</f>
        <v>-138800769415.61868</v>
      </c>
      <c r="E2672">
        <f>C2672+G2672*dt/2</f>
        <v>56871641504.777168</v>
      </c>
      <c r="F2672">
        <f t="shared" si="2958"/>
        <v>11220.182205604136</v>
      </c>
      <c r="G2672">
        <f t="shared" si="2959"/>
        <v>27552.174079591663</v>
      </c>
      <c r="H2672">
        <f>SQRT((xs-B2672)^2+(ys-C2672)^2)</f>
        <v>149999779230.35049</v>
      </c>
      <c r="I2672">
        <f>SQRT((xs-D2672)^2+(ys-E2672)^2)</f>
        <v>150000123992.66754</v>
      </c>
      <c r="J2672">
        <f t="shared" ref="J2672" si="2992">G*Ms*Me/H2672^2</f>
        <v>3.5235388645049029E+22</v>
      </c>
      <c r="K2672">
        <f t="shared" si="2955"/>
        <v>3.5235388645049029E+22</v>
      </c>
      <c r="L2672">
        <f>(xs-D2672)/I2672*K2672</f>
        <v>3.2604633412371252E+22</v>
      </c>
      <c r="M2672">
        <f>(ys-E2672)/I2672*K2672</f>
        <v>-1.3359284898995689E+22</v>
      </c>
      <c r="N2672">
        <f>(xs-D2672)/I2672*K2672</f>
        <v>3.2604633412371252E+22</v>
      </c>
      <c r="O2672">
        <f>(xs-E2672)/I2672*K2672</f>
        <v>-1.3359284898995689E+22</v>
      </c>
      <c r="P2672">
        <f t="shared" si="2961"/>
        <v>5.4595836256482334E-3</v>
      </c>
      <c r="Q2672">
        <f>M2672/Me</f>
        <v>-2.2369867546878247E-3</v>
      </c>
      <c r="R2672">
        <f>F2672+P2672*dt/2</f>
        <v>11279.145708761138</v>
      </c>
      <c r="S2672">
        <f>G2672+Q2672*dt/2</f>
        <v>27528.014622641036</v>
      </c>
      <c r="T2672">
        <f>R2672*dt</f>
        <v>243629547.30924058</v>
      </c>
      <c r="U2672">
        <f>S2672*dt</f>
        <v>594605115.84904635</v>
      </c>
      <c r="V2672">
        <f>N2672/Me*dt</f>
        <v>117.92700631400184</v>
      </c>
      <c r="W2672">
        <f>O2672/Me*dt</f>
        <v>-48.318913901257012</v>
      </c>
      <c r="Z2672">
        <v>376839860.96749306</v>
      </c>
      <c r="AA2672">
        <v>75072138.802129865</v>
      </c>
      <c r="AB2672">
        <f t="shared" si="2952"/>
        <v>-138301477975.16248</v>
      </c>
      <c r="AC2672">
        <f t="shared" si="2953"/>
        <v>57243755279.368752</v>
      </c>
    </row>
    <row r="2673" spans="2:29" x14ac:dyDescent="0.3">
      <c r="B2673">
        <f t="shared" si="2956"/>
        <v>-138678317836.12997</v>
      </c>
      <c r="C2673">
        <f t="shared" si="2957"/>
        <v>57168683140.56662</v>
      </c>
      <c r="D2673">
        <f>B2673+F2673*dt/2</f>
        <v>-138555866256.64127</v>
      </c>
      <c r="E2673">
        <f>C2673+G2673*dt/2</f>
        <v>57465724776.356079</v>
      </c>
      <c r="F2673">
        <f t="shared" si="2958"/>
        <v>11338.109211918138</v>
      </c>
      <c r="G2673">
        <f t="shared" si="2959"/>
        <v>27503.855165690406</v>
      </c>
      <c r="H2673">
        <f>SQRT((xs-B2673)^2+(ys-C2673)^2)</f>
        <v>149999780566.12347</v>
      </c>
      <c r="I2673">
        <f>SQRT((xs-D2673)^2+(ys-E2673)^2)</f>
        <v>150000125327.28152</v>
      </c>
      <c r="J2673">
        <f t="shared" ref="J2673" si="2993">G*Ms*Me/H2673^2</f>
        <v>3.5235388017495046E+22</v>
      </c>
      <c r="K2673">
        <f t="shared" si="2955"/>
        <v>3.5235388017495046E+22</v>
      </c>
      <c r="L2673">
        <f>(xs-D2673)/I2673*K2673</f>
        <v>3.2547104204085415E+22</v>
      </c>
      <c r="M2673">
        <f>(ys-E2673)/I2673*K2673</f>
        <v>-1.3498836122860333E+22</v>
      </c>
      <c r="N2673">
        <f>(xs-D2673)/I2673*K2673</f>
        <v>3.2547104204085415E+22</v>
      </c>
      <c r="O2673">
        <f>(xs-E2673)/I2673*K2673</f>
        <v>-1.3498836122860333E+22</v>
      </c>
      <c r="P2673">
        <f t="shared" si="2961"/>
        <v>5.4499504695387502E-3</v>
      </c>
      <c r="Q2673">
        <f>M2673/Me</f>
        <v>-2.2603543407334783E-3</v>
      </c>
      <c r="R2673">
        <f>F2673+P2673*dt/2</f>
        <v>11396.968676989156</v>
      </c>
      <c r="S2673">
        <f>G2673+Q2673*dt/2</f>
        <v>27479.443338810484</v>
      </c>
      <c r="T2673">
        <f>R2673*dt</f>
        <v>246174523.42296576</v>
      </c>
      <c r="U2673">
        <f>S2673*dt</f>
        <v>593555976.11830652</v>
      </c>
      <c r="V2673">
        <f>N2673/Me*dt</f>
        <v>117.71893014203701</v>
      </c>
      <c r="W2673">
        <f>O2673/Me*dt</f>
        <v>-48.823653759843133</v>
      </c>
      <c r="Z2673">
        <v>380517889.79551196</v>
      </c>
      <c r="AA2673">
        <v>53386884.506145179</v>
      </c>
      <c r="AB2673">
        <f t="shared" si="2952"/>
        <v>-138051625422.9115</v>
      </c>
      <c r="AC2673">
        <f t="shared" si="2953"/>
        <v>57815626001.191071</v>
      </c>
    </row>
    <row r="2674" spans="2:29" x14ac:dyDescent="0.3">
      <c r="B2674">
        <f t="shared" si="2956"/>
        <v>-138432143312.707</v>
      </c>
      <c r="C2674">
        <f t="shared" si="2957"/>
        <v>57762239116.684929</v>
      </c>
      <c r="D2674">
        <f>B2674+F2674*dt/2</f>
        <v>-138308420368.77277</v>
      </c>
      <c r="E2674">
        <f>C2674+G2674*dt/2</f>
        <v>58058753457.013779</v>
      </c>
      <c r="F2674">
        <f t="shared" si="2958"/>
        <v>11455.828142060174</v>
      </c>
      <c r="G2674">
        <f t="shared" si="2959"/>
        <v>27455.031511930563</v>
      </c>
      <c r="H2674">
        <f>SQRT((xs-B2674)^2+(ys-C2674)^2)</f>
        <v>149999781899.58456</v>
      </c>
      <c r="I2674">
        <f>SQRT((xs-D2674)^2+(ys-E2674)^2)</f>
        <v>150000126659.57141</v>
      </c>
      <c r="J2674">
        <f t="shared" ref="J2674" si="2994">G*Ms*Me/H2674^2</f>
        <v>3.5235387391027219E+22</v>
      </c>
      <c r="K2674">
        <f t="shared" si="2955"/>
        <v>3.5235387391027219E+22</v>
      </c>
      <c r="L2674">
        <f>(xs-D2674)/I2674*K2674</f>
        <v>3.2488977707298374E+22</v>
      </c>
      <c r="M2674">
        <f>(ys-E2674)/I2674*K2674</f>
        <v>-1.3638139613980685E+22</v>
      </c>
      <c r="N2674">
        <f>(xs-D2674)/I2674*K2674</f>
        <v>3.2488977707298374E+22</v>
      </c>
      <c r="O2674">
        <f>(xs-E2674)/I2674*K2674</f>
        <v>-1.3638139613980685E+22</v>
      </c>
      <c r="P2674">
        <f t="shared" si="2961"/>
        <v>5.4402172986099083E-3</v>
      </c>
      <c r="Q2674">
        <f>M2674/Me</f>
        <v>-2.2836804444039994E-3</v>
      </c>
      <c r="R2674">
        <f>F2674+P2674*dt/2</f>
        <v>11514.582488885162</v>
      </c>
      <c r="S2674">
        <f>G2674+Q2674*dt/2</f>
        <v>27430.367763130998</v>
      </c>
      <c r="T2674">
        <f>R2674*dt</f>
        <v>248714981.75991949</v>
      </c>
      <c r="U2674">
        <f>S2674*dt</f>
        <v>592495943.68362951</v>
      </c>
      <c r="V2674">
        <f>N2674/Me*dt</f>
        <v>117.50869364997402</v>
      </c>
      <c r="W2674">
        <f>O2674/Me*dt</f>
        <v>-49.327497599126389</v>
      </c>
      <c r="Z2674">
        <v>382949091.55552685</v>
      </c>
      <c r="AA2674">
        <v>31526699.652065806</v>
      </c>
      <c r="AB2674">
        <f t="shared" si="2952"/>
        <v>-137800479239.39154</v>
      </c>
      <c r="AC2674">
        <f t="shared" si="2953"/>
        <v>58386261760.02063</v>
      </c>
    </row>
    <row r="2675" spans="2:29" x14ac:dyDescent="0.3">
      <c r="B2675">
        <f t="shared" si="2956"/>
        <v>-138183428330.94708</v>
      </c>
      <c r="C2675">
        <f t="shared" si="2957"/>
        <v>58354735060.368561</v>
      </c>
      <c r="D2675">
        <f>B2675+F2675*dt/2</f>
        <v>-138058436293.1214</v>
      </c>
      <c r="E2675">
        <f>C2675+G2675*dt/2</f>
        <v>58650716663.723343</v>
      </c>
      <c r="F2675">
        <f t="shared" si="2958"/>
        <v>11573.336835710148</v>
      </c>
      <c r="G2675">
        <f t="shared" si="2959"/>
        <v>27405.704014331437</v>
      </c>
      <c r="H2675">
        <f>SQRT((xs-B2675)^2+(ys-C2675)^2)</f>
        <v>149999783230.70935</v>
      </c>
      <c r="I2675">
        <f>SQRT((xs-D2675)^2+(ys-E2675)^2)</f>
        <v>150000127989.51279</v>
      </c>
      <c r="J2675">
        <f t="shared" ref="J2675" si="2995">G*Ms*Me/H2675^2</f>
        <v>3.5235386765657017E+22</v>
      </c>
      <c r="K2675">
        <f t="shared" si="2955"/>
        <v>3.5235386765657017E+22</v>
      </c>
      <c r="L2675">
        <f>(xs-D2675)/I2675*K2675</f>
        <v>3.2430254988782779E+22</v>
      </c>
      <c r="M2675">
        <f>(ys-E2675)/I2675*K2675</f>
        <v>-1.3777192815953738E+22</v>
      </c>
      <c r="N2675">
        <f>(xs-D2675)/I2675*K2675</f>
        <v>3.2430254988782779E+22</v>
      </c>
      <c r="O2675">
        <f>(xs-E2675)/I2675*K2675</f>
        <v>-1.3777192815953738E+22</v>
      </c>
      <c r="P2675">
        <f t="shared" si="2961"/>
        <v>5.4303842914907533E-3</v>
      </c>
      <c r="Q2675">
        <f>M2675/Me</f>
        <v>-2.3069646376345843E-3</v>
      </c>
      <c r="R2675">
        <f>F2675+P2675*dt/2</f>
        <v>11631.984986058249</v>
      </c>
      <c r="S2675">
        <f>G2675+Q2675*dt/2</f>
        <v>27380.788796244982</v>
      </c>
      <c r="T2675">
        <f>R2675*dt</f>
        <v>251250875.69885817</v>
      </c>
      <c r="U2675">
        <f>S2675*dt</f>
        <v>591425037.99889159</v>
      </c>
      <c r="V2675">
        <f>N2675/Me*dt</f>
        <v>117.29630069620028</v>
      </c>
      <c r="W2675">
        <f>O2675/Me*dt</f>
        <v>-49.830436172907021</v>
      </c>
      <c r="Z2675">
        <v>384125498.96219629</v>
      </c>
      <c r="AA2675">
        <v>9563212.5063078031</v>
      </c>
      <c r="AB2675">
        <f t="shared" si="2952"/>
        <v>-137548051956.28604</v>
      </c>
      <c r="AC2675">
        <f t="shared" si="2953"/>
        <v>58955723310.873764</v>
      </c>
    </row>
    <row r="2676" spans="2:29" x14ac:dyDescent="0.3">
      <c r="B2676">
        <f t="shared" si="2956"/>
        <v>-137932177455.24823</v>
      </c>
      <c r="C2676">
        <f t="shared" si="2957"/>
        <v>58946160098.367455</v>
      </c>
      <c r="D2676">
        <f>B2676+F2676*dt/2</f>
        <v>-137805918617.37503</v>
      </c>
      <c r="E2676">
        <f>C2676+G2676*dt/2</f>
        <v>59241603533.011566</v>
      </c>
      <c r="F2676">
        <f t="shared" si="2958"/>
        <v>11690.633136406348</v>
      </c>
      <c r="G2676">
        <f t="shared" si="2959"/>
        <v>27355.873578158531</v>
      </c>
      <c r="H2676">
        <f>SQRT((xs-B2676)^2+(ys-C2676)^2)</f>
        <v>149999784559.47345</v>
      </c>
      <c r="I2676">
        <f>SQRT((xs-D2676)^2+(ys-E2676)^2)</f>
        <v>150000129317.0813</v>
      </c>
      <c r="J2676">
        <f t="shared" ref="J2676" si="2996">G*Ms*Me/H2676^2</f>
        <v>3.5235386141395898E+22</v>
      </c>
      <c r="K2676">
        <f t="shared" si="2955"/>
        <v>3.5235386141395898E+22</v>
      </c>
      <c r="L2676">
        <f>(xs-D2676)/I2676*K2676</f>
        <v>3.2370937126252525E+22</v>
      </c>
      <c r="M2676">
        <f>(ys-E2676)/I2676*K2676</f>
        <v>-1.3915993176970166E+22</v>
      </c>
      <c r="N2676">
        <f>(xs-D2676)/I2676*K2676</f>
        <v>3.2370937126252525E+22</v>
      </c>
      <c r="O2676">
        <f>(xs-E2676)/I2676*K2676</f>
        <v>-1.3915993176970166E+22</v>
      </c>
      <c r="P2676">
        <f t="shared" si="2961"/>
        <v>5.4204516286424182E-3</v>
      </c>
      <c r="Q2676">
        <f>M2676/Me</f>
        <v>-2.3302064931296326E-3</v>
      </c>
      <c r="R2676">
        <f>F2676+P2676*dt/2</f>
        <v>11749.174013995686</v>
      </c>
      <c r="S2676">
        <f>G2676+Q2676*dt/2</f>
        <v>27330.707348032731</v>
      </c>
      <c r="T2676">
        <f>R2676*dt</f>
        <v>253782158.70230681</v>
      </c>
      <c r="U2676">
        <f>S2676*dt</f>
        <v>590343278.717507</v>
      </c>
      <c r="V2676">
        <f>N2676/Me*dt</f>
        <v>117.08175517867623</v>
      </c>
      <c r="W2676">
        <f>O2676/Me*dt</f>
        <v>-50.332460251600068</v>
      </c>
      <c r="Z2676">
        <v>384043256.23996109</v>
      </c>
      <c r="AA2676">
        <v>-12431610.056285683</v>
      </c>
      <c r="AB2676">
        <f t="shared" si="2952"/>
        <v>-137294352040.30597</v>
      </c>
      <c r="AC2676">
        <f t="shared" si="2953"/>
        <v>59524071767.028679</v>
      </c>
    </row>
    <row r="2677" spans="2:29" x14ac:dyDescent="0.3">
      <c r="B2677">
        <f t="shared" si="2956"/>
        <v>-137678395296.54593</v>
      </c>
      <c r="C2677">
        <f t="shared" si="2957"/>
        <v>59536503377.084961</v>
      </c>
      <c r="D2677">
        <f>B2677+F2677*dt/2</f>
        <v>-137550871975.7168</v>
      </c>
      <c r="E2677">
        <f>C2677+G2677*dt/2</f>
        <v>59831403221.158356</v>
      </c>
      <c r="F2677">
        <f t="shared" si="2958"/>
        <v>11807.714891585025</v>
      </c>
      <c r="G2677">
        <f t="shared" si="2959"/>
        <v>27305.541117906931</v>
      </c>
      <c r="H2677">
        <f>SQRT((xs-B2677)^2+(ys-C2677)^2)</f>
        <v>149999785885.85257</v>
      </c>
      <c r="I2677">
        <f>SQRT((xs-D2677)^2+(ys-E2677)^2)</f>
        <v>150000130642.25269</v>
      </c>
      <c r="J2677">
        <f t="shared" ref="J2677" si="2997">G*Ms*Me/H2677^2</f>
        <v>3.5235385518255266E+22</v>
      </c>
      <c r="K2677">
        <f t="shared" si="2955"/>
        <v>3.5235385518255266E+22</v>
      </c>
      <c r="L2677">
        <f>(xs-D2677)/I2677*K2677</f>
        <v>3.2311025208342906E+22</v>
      </c>
      <c r="M2677">
        <f>(ys-E2677)/I2677*K2677</f>
        <v>-1.4054538149861135E+22</v>
      </c>
      <c r="N2677">
        <f>(xs-D2677)/I2677*K2677</f>
        <v>3.2311025208342906E+22</v>
      </c>
      <c r="O2677">
        <f>(xs-E2677)/I2677*K2677</f>
        <v>-1.4054538149861135E+22</v>
      </c>
      <c r="P2677">
        <f t="shared" si="2961"/>
        <v>5.4104194923548067E-3</v>
      </c>
      <c r="Q2677">
        <f>M2677/Me</f>
        <v>-2.3534055843705852E-3</v>
      </c>
      <c r="R2677">
        <f>F2677+P2677*dt/2</f>
        <v>11866.147422102456</v>
      </c>
      <c r="S2677">
        <f>G2677+Q2677*dt/2</f>
        <v>27280.124337595727</v>
      </c>
      <c r="T2677">
        <f>R2677*dt</f>
        <v>256308784.31741306</v>
      </c>
      <c r="U2677">
        <f>S2677*dt</f>
        <v>589250685.69206774</v>
      </c>
      <c r="V2677">
        <f>N2677/Me*dt</f>
        <v>116.86506103486383</v>
      </c>
      <c r="W2677">
        <f>O2677/Me*dt</f>
        <v>-50.83356062240464</v>
      </c>
      <c r="Z2677">
        <v>382702631.77125299</v>
      </c>
      <c r="AA2677">
        <v>-34385698.360422</v>
      </c>
      <c r="AB2677">
        <f t="shared" si="2952"/>
        <v>-137039383880.45726</v>
      </c>
      <c r="AC2677">
        <f t="shared" si="2953"/>
        <v>60091368364.416611</v>
      </c>
    </row>
    <row r="2678" spans="2:29" x14ac:dyDescent="0.3">
      <c r="B2678">
        <f t="shared" si="2956"/>
        <v>-137422086512.22852</v>
      </c>
      <c r="C2678">
        <f t="shared" si="2957"/>
        <v>60125754062.777031</v>
      </c>
      <c r="D2678">
        <f>B2678+F2678*dt/2</f>
        <v>-137293301048.74022</v>
      </c>
      <c r="E2678">
        <f>C2678+G2678*dt/2</f>
        <v>60420104904.395706</v>
      </c>
      <c r="F2678">
        <f t="shared" si="2958"/>
        <v>11924.579952619888</v>
      </c>
      <c r="G2678">
        <f t="shared" si="2959"/>
        <v>27254.707557284524</v>
      </c>
      <c r="H2678">
        <f>SQRT((xs-B2678)^2+(ys-C2678)^2)</f>
        <v>149999787209.8223</v>
      </c>
      <c r="I2678">
        <f>SQRT((xs-D2678)^2+(ys-E2678)^2)</f>
        <v>150000131965.00259</v>
      </c>
      <c r="J2678">
        <f t="shared" ref="J2678" si="2998">G*Ms*Me/H2678^2</f>
        <v>3.523538489624661E+22</v>
      </c>
      <c r="K2678">
        <f t="shared" si="2955"/>
        <v>3.523538489624661E+22</v>
      </c>
      <c r="L2678">
        <f>(xs-D2678)/I2678*K2678</f>
        <v>3.2250520334590802E+22</v>
      </c>
      <c r="M2678">
        <f>(ys-E2678)/I2678*K2678</f>
        <v>-1.4192825192145113E+22</v>
      </c>
      <c r="N2678">
        <f>(xs-D2678)/I2678*K2678</f>
        <v>3.2250520334590802E+22</v>
      </c>
      <c r="O2678">
        <f>(xs-E2678)/I2678*K2678</f>
        <v>-1.4192825192145113E+22</v>
      </c>
      <c r="P2678">
        <f t="shared" si="2961"/>
        <v>5.4002880667432685E-3</v>
      </c>
      <c r="Q2678">
        <f>M2678/Me</f>
        <v>-2.3765614856237627E-3</v>
      </c>
      <c r="R2678">
        <f>F2678+P2678*dt/2</f>
        <v>11982.903063740716</v>
      </c>
      <c r="S2678">
        <f>G2678+Q2678*dt/2</f>
        <v>27229.040693239789</v>
      </c>
      <c r="T2678">
        <f>R2678*dt</f>
        <v>258830706.17679948</v>
      </c>
      <c r="U2678">
        <f>S2678*dt</f>
        <v>588147278.97397947</v>
      </c>
      <c r="V2678">
        <f>N2678/Me*dt</f>
        <v>116.6462222416546</v>
      </c>
      <c r="W2678">
        <f>O2678/Me*dt</f>
        <v>-51.333728089473276</v>
      </c>
      <c r="Z2678">
        <v>380108017.2315343</v>
      </c>
      <c r="AA2678">
        <v>-56227116.076820232</v>
      </c>
      <c r="AB2678">
        <f t="shared" si="2952"/>
        <v>-136783147788.82018</v>
      </c>
      <c r="AC2678">
        <f t="shared" si="2953"/>
        <v>60657674225.674187</v>
      </c>
    </row>
    <row r="2679" spans="2:29" x14ac:dyDescent="0.3">
      <c r="B2679">
        <f t="shared" si="2956"/>
        <v>-137163255806.05171</v>
      </c>
      <c r="C2679">
        <f t="shared" si="2957"/>
        <v>60713901341.751007</v>
      </c>
      <c r="D2679">
        <f>B2679+F2679*dt/2</f>
        <v>-137033210563.3632</v>
      </c>
      <c r="E2679">
        <f>C2679+G2679*dt/2</f>
        <v>61007697779.106316</v>
      </c>
      <c r="F2679">
        <f t="shared" si="2958"/>
        <v>12041.226174861542</v>
      </c>
      <c r="G2679">
        <f t="shared" si="2959"/>
        <v>27203.37382919505</v>
      </c>
      <c r="H2679">
        <f>SQRT((xs-B2679)^2+(ys-C2679)^2)</f>
        <v>149999788531.35846</v>
      </c>
      <c r="I2679">
        <f>SQRT((xs-D2679)^2+(ys-E2679)^2)</f>
        <v>150000133285.30682</v>
      </c>
      <c r="J2679">
        <f t="shared" ref="J2679" si="2999">G*Ms*Me/H2679^2</f>
        <v>3.5235384275381262E+22</v>
      </c>
      <c r="K2679">
        <f t="shared" si="2955"/>
        <v>3.5235384275381262E+22</v>
      </c>
      <c r="L2679">
        <f>(xs-D2679)/I2679*K2679</f>
        <v>3.2189423615414228E+22</v>
      </c>
      <c r="M2679">
        <f>(ys-E2679)/I2679*K2679</f>
        <v>-1.4330851766074404E+22</v>
      </c>
      <c r="N2679">
        <f>(xs-D2679)/I2679*K2679</f>
        <v>3.2189423615414228E+22</v>
      </c>
      <c r="O2679">
        <f>(xs-E2679)/I2679*K2679</f>
        <v>-1.4330851766074404E+22</v>
      </c>
      <c r="P2679">
        <f t="shared" si="2961"/>
        <v>5.3900575377451819E-3</v>
      </c>
      <c r="Q2679">
        <f>M2679/Me</f>
        <v>-2.3996737719481588E-3</v>
      </c>
      <c r="R2679">
        <f>F2679+P2679*dt/2</f>
        <v>12099.438796269191</v>
      </c>
      <c r="S2679">
        <f>G2679+Q2679*dt/2</f>
        <v>27177.457352458012</v>
      </c>
      <c r="T2679">
        <f>R2679*dt</f>
        <v>261347877.99941453</v>
      </c>
      <c r="U2679">
        <f>S2679*dt</f>
        <v>587033078.81309307</v>
      </c>
      <c r="V2679">
        <f>N2679/Me*dt</f>
        <v>116.42524281529593</v>
      </c>
      <c r="W2679">
        <f>O2679/Me*dt</f>
        <v>-51.832953474080227</v>
      </c>
      <c r="Z2679">
        <v>376267913.21381271</v>
      </c>
      <c r="AA2679">
        <v>-77884295.933408469</v>
      </c>
      <c r="AB2679">
        <f t="shared" si="2952"/>
        <v>-136525640014.83849</v>
      </c>
      <c r="AC2679">
        <f t="shared" si="2953"/>
        <v>61223050124.630692</v>
      </c>
    </row>
    <row r="2680" spans="2:29" x14ac:dyDescent="0.3">
      <c r="B2680">
        <f t="shared" si="2956"/>
        <v>-136901907928.05229</v>
      </c>
      <c r="C2680">
        <f t="shared" si="2957"/>
        <v>61300934420.564102</v>
      </c>
      <c r="D2680">
        <f>B2680+F2680*dt/2</f>
        <v>-136770605292.74138</v>
      </c>
      <c r="E2680">
        <f>C2680+G2680*dt/2</f>
        <v>61594171062.021889</v>
      </c>
      <c r="F2680">
        <f t="shared" si="2958"/>
        <v>12157.651417676838</v>
      </c>
      <c r="G2680">
        <f t="shared" si="2959"/>
        <v>27151.54087572097</v>
      </c>
      <c r="H2680">
        <f>SQRT((xs-B2680)^2+(ys-C2680)^2)</f>
        <v>149999789850.43683</v>
      </c>
      <c r="I2680">
        <f>SQRT((xs-D2680)^2+(ys-E2680)^2)</f>
        <v>150000134603.14117</v>
      </c>
      <c r="J2680">
        <f t="shared" ref="J2680" si="3000">G*Ms*Me/H2680^2</f>
        <v>3.5235383655670624E+22</v>
      </c>
      <c r="K2680">
        <f t="shared" si="2955"/>
        <v>3.5235383655670624E+22</v>
      </c>
      <c r="L2680">
        <f>(xs-D2680)/I2680*K2680</f>
        <v>3.21277361720922E+22</v>
      </c>
      <c r="M2680">
        <f>(ys-E2680)/I2680*K2680</f>
        <v>-1.4468615338681824E+22</v>
      </c>
      <c r="N2680">
        <f>(xs-D2680)/I2680*K2680</f>
        <v>3.21277361720922E+22</v>
      </c>
      <c r="O2680">
        <f>(xs-E2680)/I2680*K2680</f>
        <v>-1.4468615338681824E+22</v>
      </c>
      <c r="P2680">
        <f t="shared" si="2961"/>
        <v>5.3797280931165772E-3</v>
      </c>
      <c r="Q2680">
        <f>M2680/Me</f>
        <v>-2.4227420192032526E-3</v>
      </c>
      <c r="R2680">
        <f>F2680+P2680*dt/2</f>
        <v>12215.752481082496</v>
      </c>
      <c r="S2680">
        <f>G2680+Q2680*dt/2</f>
        <v>27125.375261913574</v>
      </c>
      <c r="T2680">
        <f>R2680*dt</f>
        <v>263860253.59138191</v>
      </c>
      <c r="U2680">
        <f>S2680*dt</f>
        <v>585908105.65733325</v>
      </c>
      <c r="V2680">
        <f>N2680/Me*dt</f>
        <v>116.20212681131807</v>
      </c>
      <c r="W2680">
        <f>O2680/Me*dt</f>
        <v>-52.331227614790258</v>
      </c>
      <c r="Z2680">
        <v>371194901.38954335</v>
      </c>
      <c r="AA2680">
        <v>-99286274.218913823</v>
      </c>
      <c r="AB2680">
        <f t="shared" si="2952"/>
        <v>-136266852773.07137</v>
      </c>
      <c r="AC2680">
        <f t="shared" si="2953"/>
        <v>61787556252.002525</v>
      </c>
    </row>
    <row r="2681" spans="2:29" x14ac:dyDescent="0.3">
      <c r="B2681">
        <f t="shared" si="2956"/>
        <v>-136638047674.46091</v>
      </c>
      <c r="C2681">
        <f t="shared" si="2957"/>
        <v>61886842526.221436</v>
      </c>
      <c r="D2681">
        <f>B2681+F2681*dt/2</f>
        <v>-136505490056.18044</v>
      </c>
      <c r="E2681">
        <f>C2681+G2681*dt/2</f>
        <v>62179513990.420982</v>
      </c>
      <c r="F2681">
        <f t="shared" si="2958"/>
        <v>12273.853544488156</v>
      </c>
      <c r="G2681">
        <f t="shared" si="2959"/>
        <v>27099.209648106178</v>
      </c>
      <c r="H2681">
        <f>SQRT((xs-B2681)^2+(ys-C2681)^2)</f>
        <v>149999791167.03323</v>
      </c>
      <c r="I2681">
        <f>SQRT((xs-D2681)^2+(ys-E2681)^2)</f>
        <v>150000135918.48154</v>
      </c>
      <c r="J2681">
        <f t="shared" ref="J2681" si="3001">G*Ms*Me/H2681^2</f>
        <v>3.5235383037126039E+22</v>
      </c>
      <c r="K2681">
        <f t="shared" si="2955"/>
        <v>3.5235383037126039E+22</v>
      </c>
      <c r="L2681">
        <f>(xs-D2681)/I2681*K2681</f>
        <v>3.2065459136744011E+22</v>
      </c>
      <c r="M2681">
        <f>(ys-E2681)/I2681*K2681</f>
        <v>-1.4606113381827125E+22</v>
      </c>
      <c r="N2681">
        <f>(xs-D2681)/I2681*K2681</f>
        <v>3.2065459136744011E+22</v>
      </c>
      <c r="O2681">
        <f>(xs-E2681)/I2681*K2681</f>
        <v>-1.4606113381827125E+22</v>
      </c>
      <c r="P2681">
        <f t="shared" si="2961"/>
        <v>5.3692999224286683E-3</v>
      </c>
      <c r="Q2681">
        <f>M2681/Me</f>
        <v>-2.4457658040567859E-3</v>
      </c>
      <c r="R2681">
        <f>F2681+P2681*dt/2</f>
        <v>12331.841983650385</v>
      </c>
      <c r="S2681">
        <f>G2681+Q2681*dt/2</f>
        <v>27072.795377422364</v>
      </c>
      <c r="T2681">
        <f>R2681*dt</f>
        <v>266367786.84684834</v>
      </c>
      <c r="U2681">
        <f>S2681*dt</f>
        <v>584772380.15232313</v>
      </c>
      <c r="V2681">
        <f>N2681/Me*dt</f>
        <v>115.97687832445924</v>
      </c>
      <c r="W2681">
        <f>O2681/Me*dt</f>
        <v>-52.828541367626578</v>
      </c>
      <c r="Z2681">
        <v>364905603.29694748</v>
      </c>
      <c r="AA2681">
        <v>-120362923.31043684</v>
      </c>
      <c r="AB2681">
        <f t="shared" si="2952"/>
        <v>-136006774284.31711</v>
      </c>
      <c r="AC2681">
        <f t="shared" si="2953"/>
        <v>62351251983.063316</v>
      </c>
    </row>
    <row r="2682" spans="2:29" x14ac:dyDescent="0.3">
      <c r="B2682">
        <f t="shared" si="2956"/>
        <v>-136371679887.61406</v>
      </c>
      <c r="C2682">
        <f t="shared" si="2957"/>
        <v>62471614906.373756</v>
      </c>
      <c r="D2682">
        <f>B2682+F2682*dt/2</f>
        <v>-136237869719.04768</v>
      </c>
      <c r="E2682">
        <f>C2682+G2682*dt/2</f>
        <v>62763715822.32653</v>
      </c>
      <c r="F2682">
        <f t="shared" si="2958"/>
        <v>12389.830422812616</v>
      </c>
      <c r="G2682">
        <f t="shared" si="2959"/>
        <v>27046.38110673855</v>
      </c>
      <c r="H2682">
        <f>SQRT((xs-B2682)^2+(ys-C2682)^2)</f>
        <v>149999792481.1236</v>
      </c>
      <c r="I2682">
        <f>SQRT((xs-D2682)^2+(ys-E2682)^2)</f>
        <v>150000137231.3038</v>
      </c>
      <c r="J2682">
        <f t="shared" ref="J2682" si="3002">G*Ms*Me/H2682^2</f>
        <v>3.523538241975882E+22</v>
      </c>
      <c r="K2682">
        <f t="shared" si="2955"/>
        <v>3.523538241975882E+22</v>
      </c>
      <c r="L2682">
        <f>(xs-D2682)/I2682*K2682</f>
        <v>3.2002593652308487E+22</v>
      </c>
      <c r="M2682">
        <f>(ys-E2682)/I2682*K2682</f>
        <v>-1.4743343372243397E+22</v>
      </c>
      <c r="N2682">
        <f>(xs-D2682)/I2682*K2682</f>
        <v>3.2002593652308487E+22</v>
      </c>
      <c r="O2682">
        <f>(xs-E2682)/I2682*K2682</f>
        <v>-1.4743343372243397E+22</v>
      </c>
      <c r="P2682">
        <f t="shared" si="2961"/>
        <v>5.3587732170643811E-3</v>
      </c>
      <c r="Q2682">
        <f>M2682/Me</f>
        <v>-2.4687447039925311E-3</v>
      </c>
      <c r="R2682">
        <f>F2682+P2682*dt/2</f>
        <v>12447.705173556911</v>
      </c>
      <c r="S2682">
        <f>G2682+Q2682*dt/2</f>
        <v>27019.71866393543</v>
      </c>
      <c r="T2682">
        <f>R2682*dt</f>
        <v>268870431.74882931</v>
      </c>
      <c r="U2682">
        <f>S2682*dt</f>
        <v>583625923.14100528</v>
      </c>
      <c r="V2682">
        <f>N2682/Me*dt</f>
        <v>115.74950148859062</v>
      </c>
      <c r="W2682">
        <f>O2682/Me*dt</f>
        <v>-53.324885606238674</v>
      </c>
      <c r="Z2682">
        <v>357420625.89159757</v>
      </c>
      <c r="AA2682">
        <v>-141045181.46305537</v>
      </c>
      <c r="AB2682">
        <f t="shared" si="2952"/>
        <v>-135745388829.97363</v>
      </c>
      <c r="AC2682">
        <f t="shared" si="2953"/>
        <v>62914195648.051704</v>
      </c>
    </row>
    <row r="2683" spans="2:29" x14ac:dyDescent="0.3">
      <c r="B2683">
        <f t="shared" si="2956"/>
        <v>-136102809455.86523</v>
      </c>
      <c r="C2683">
        <f t="shared" si="2957"/>
        <v>63055240829.514763</v>
      </c>
      <c r="D2683">
        <f>B2683+F2683*dt/2</f>
        <v>-135967749192.68279</v>
      </c>
      <c r="E2683">
        <f>C2683+G2683*dt/2</f>
        <v>63346765836.702995</v>
      </c>
      <c r="F2683">
        <f t="shared" si="2958"/>
        <v>12505.579924301206</v>
      </c>
      <c r="G2683">
        <f t="shared" si="2959"/>
        <v>26993.056221132312</v>
      </c>
      <c r="H2683">
        <f>SQRT((xs-B2683)^2+(ys-C2683)^2)</f>
        <v>149999793792.68381</v>
      </c>
      <c r="I2683">
        <f>SQRT((xs-D2683)^2+(ys-E2683)^2)</f>
        <v>150000138541.58392</v>
      </c>
      <c r="J2683">
        <f t="shared" ref="J2683" si="3003">G*Ms*Me/H2683^2</f>
        <v>3.5235381803580301E+22</v>
      </c>
      <c r="K2683">
        <f t="shared" si="2955"/>
        <v>3.5235381803580301E+22</v>
      </c>
      <c r="L2683">
        <f>(xs-D2683)/I2683*K2683</f>
        <v>3.1939140872523064E+22</v>
      </c>
      <c r="M2683">
        <f>(ys-E2683)/I2683*K2683</f>
        <v>-1.4880302791583393E+22</v>
      </c>
      <c r="N2683">
        <f>(xs-D2683)/I2683*K2683</f>
        <v>3.1939140872523064E+22</v>
      </c>
      <c r="O2683">
        <f>(xs-E2683)/I2683*K2683</f>
        <v>-1.4880302791583393E+22</v>
      </c>
      <c r="P2683">
        <f t="shared" si="2961"/>
        <v>5.3481481702148462E-3</v>
      </c>
      <c r="Q2683">
        <f>M2683/Me</f>
        <v>-2.4916782973180497E-3</v>
      </c>
      <c r="R2683">
        <f>F2683+P2683*dt/2</f>
        <v>12563.339924539527</v>
      </c>
      <c r="S2683">
        <f>G2683+Q2683*dt/2</f>
        <v>26966.146095521279</v>
      </c>
      <c r="T2683">
        <f>R2683*dt</f>
        <v>271368142.37005377</v>
      </c>
      <c r="U2683">
        <f>S2683*dt</f>
        <v>582468755.66325963</v>
      </c>
      <c r="V2683">
        <f>N2683/Me*dt</f>
        <v>115.52000047664067</v>
      </c>
      <c r="W2683">
        <f>O2683/Me*dt</f>
        <v>-53.820251222069871</v>
      </c>
      <c r="Z2683">
        <v>348764494.03750008</v>
      </c>
      <c r="AA2683">
        <v>-161265279.10845295</v>
      </c>
      <c r="AB2683">
        <f t="shared" si="2952"/>
        <v>-135482676819.45767</v>
      </c>
      <c r="AC2683">
        <f t="shared" si="2953"/>
        <v>63476444306.069572</v>
      </c>
    </row>
    <row r="2684" spans="2:29" x14ac:dyDescent="0.3">
      <c r="B2684">
        <f t="shared" si="2956"/>
        <v>-135831441313.49518</v>
      </c>
      <c r="C2684">
        <f t="shared" si="2957"/>
        <v>63637709585.178024</v>
      </c>
      <c r="D2684">
        <f>B2684+F2684*dt/2</f>
        <v>-135695133434.30757</v>
      </c>
      <c r="E2684">
        <f>C2684+G2684*dt/2</f>
        <v>63928653333.653053</v>
      </c>
      <c r="F2684">
        <f t="shared" si="2958"/>
        <v>12621.099924777847</v>
      </c>
      <c r="G2684">
        <f t="shared" si="2959"/>
        <v>26939.235969910242</v>
      </c>
      <c r="H2684">
        <f>SQRT((xs-B2684)^2+(ys-C2684)^2)</f>
        <v>149999795101.68985</v>
      </c>
      <c r="I2684">
        <f>SQRT((xs-D2684)^2+(ys-E2684)^2)</f>
        <v>150000139849.29788</v>
      </c>
      <c r="J2684">
        <f t="shared" ref="J2684" si="3004">G*Ms*Me/H2684^2</f>
        <v>3.5235381188601764E+22</v>
      </c>
      <c r="K2684">
        <f t="shared" si="2955"/>
        <v>3.5235381188601764E+22</v>
      </c>
      <c r="L2684">
        <f>(xs-D2684)/I2684*K2684</f>
        <v>3.187510196190252E+22</v>
      </c>
      <c r="M2684">
        <f>(ys-E2684)/I2684*K2684</f>
        <v>-1.5016989126465711E+22</v>
      </c>
      <c r="N2684">
        <f>(xs-D2684)/I2684*K2684</f>
        <v>3.187510196190252E+22</v>
      </c>
      <c r="O2684">
        <f>(xs-E2684)/I2684*K2684</f>
        <v>-1.5016989126465711E+22</v>
      </c>
      <c r="P2684">
        <f t="shared" si="2961"/>
        <v>5.3374249768758401E-3</v>
      </c>
      <c r="Q2684">
        <f>M2684/Me</f>
        <v>-2.5145661631724228E-3</v>
      </c>
      <c r="R2684">
        <f>F2684+P2684*dt/2</f>
        <v>12678.744114528106</v>
      </c>
      <c r="S2684">
        <f>G2684+Q2684*dt/2</f>
        <v>26912.078655347981</v>
      </c>
      <c r="T2684">
        <f>R2684*dt</f>
        <v>273860872.87380707</v>
      </c>
      <c r="U2684">
        <f>S2684*dt</f>
        <v>581300898.95551634</v>
      </c>
      <c r="V2684">
        <f>N2684/Me*dt</f>
        <v>115.28837950051815</v>
      </c>
      <c r="W2684">
        <f>O2684/Me*dt</f>
        <v>-54.31462912452433</v>
      </c>
      <c r="Z2684">
        <v>338965570.15970796</v>
      </c>
      <c r="AA2684">
        <v>-180956960.92098561</v>
      </c>
      <c r="AB2684">
        <f t="shared" si="2952"/>
        <v>-135218614870.46165</v>
      </c>
      <c r="AC2684">
        <f t="shared" si="2953"/>
        <v>64038053523.212555</v>
      </c>
    </row>
    <row r="2685" spans="2:29" x14ac:dyDescent="0.3">
      <c r="B2685">
        <f t="shared" si="2956"/>
        <v>-135557580440.62137</v>
      </c>
      <c r="C2685">
        <f t="shared" si="2957"/>
        <v>64219010484.133537</v>
      </c>
      <c r="D2685">
        <f>B2685+F2685*dt/2</f>
        <v>-135420027446.93517</v>
      </c>
      <c r="E2685">
        <f>C2685+G2685*dt/2</f>
        <v>64509367634.614021</v>
      </c>
      <c r="F2685">
        <f t="shared" si="2958"/>
        <v>12736.388304278365</v>
      </c>
      <c r="G2685">
        <f t="shared" si="2959"/>
        <v>26884.921340785717</v>
      </c>
      <c r="H2685">
        <f>SQRT((xs-B2685)^2+(ys-C2685)^2)</f>
        <v>149999796408.11777</v>
      </c>
      <c r="I2685">
        <f>SQRT((xs-D2685)^2+(ys-E2685)^2)</f>
        <v>150000141154.42178</v>
      </c>
      <c r="J2685">
        <f t="shared" ref="J2685" si="3005">G*Ms*Me/H2685^2</f>
        <v>3.5235380574834458E+22</v>
      </c>
      <c r="K2685">
        <f t="shared" si="2955"/>
        <v>3.5235380574834458E+22</v>
      </c>
      <c r="L2685">
        <f>(xs-D2685)/I2685*K2685</f>
        <v>3.1810478095717643E+22</v>
      </c>
      <c r="M2685">
        <f>(ys-E2685)/I2685*K2685</f>
        <v>-1.5153399868520915E+22</v>
      </c>
      <c r="N2685">
        <f>(xs-D2685)/I2685*K2685</f>
        <v>3.1810478095717643E+22</v>
      </c>
      <c r="O2685">
        <f>(xs-E2685)/I2685*K2685</f>
        <v>-1.5153399868520915E+22</v>
      </c>
      <c r="P2685">
        <f t="shared" si="2961"/>
        <v>5.3266038338442134E-3</v>
      </c>
      <c r="Q2685">
        <f>M2685/Me</f>
        <v>-2.5374078815339775E-3</v>
      </c>
      <c r="R2685">
        <f>F2685+P2685*dt/2</f>
        <v>12793.915625683883</v>
      </c>
      <c r="S2685">
        <f>G2685+Q2685*dt/2</f>
        <v>26857.51733566515</v>
      </c>
      <c r="T2685">
        <f>R2685*dt</f>
        <v>276348577.51477188</v>
      </c>
      <c r="U2685">
        <f>S2685*dt</f>
        <v>580122374.45036721</v>
      </c>
      <c r="V2685">
        <f>N2685/Me*dt</f>
        <v>115.05464281103501</v>
      </c>
      <c r="W2685">
        <f>O2685/Me*dt</f>
        <v>-54.808010241133914</v>
      </c>
      <c r="Z2685">
        <v>328055961.32157201</v>
      </c>
      <c r="AA2685">
        <v>-200055702.92345068</v>
      </c>
      <c r="AB2685">
        <f t="shared" si="2952"/>
        <v>-134953175901.78502</v>
      </c>
      <c r="AC2685">
        <f t="shared" si="2953"/>
        <v>64599077155.660454</v>
      </c>
    </row>
    <row r="2686" spans="2:29" x14ac:dyDescent="0.3">
      <c r="B2686">
        <f t="shared" si="2956"/>
        <v>-135281231863.1066</v>
      </c>
      <c r="C2686">
        <f t="shared" si="2957"/>
        <v>64799132858.583908</v>
      </c>
      <c r="D2686">
        <f>B2686+F2686*dt/2</f>
        <v>-135142436279.27803</v>
      </c>
      <c r="E2686">
        <f>C2686+G2686*dt/2</f>
        <v>65088898082.553787</v>
      </c>
      <c r="F2686">
        <f t="shared" si="2958"/>
        <v>12851.442947089401</v>
      </c>
      <c r="G2686">
        <f t="shared" si="2959"/>
        <v>26830.113330544584</v>
      </c>
      <c r="H2686">
        <f>SQRT((xs-B2686)^2+(ys-C2686)^2)</f>
        <v>149999797711.94366</v>
      </c>
      <c r="I2686">
        <f>SQRT((xs-D2686)^2+(ys-E2686)^2)</f>
        <v>150000142456.93167</v>
      </c>
      <c r="J2686">
        <f t="shared" ref="J2686" si="3006">G*Ms*Me/H2686^2</f>
        <v>3.5235379962289611E+22</v>
      </c>
      <c r="K2686">
        <f t="shared" si="2955"/>
        <v>3.5235379962289611E+22</v>
      </c>
      <c r="L2686">
        <f>(xs-D2686)/I2686*K2686</f>
        <v>3.1745270459973662E+22</v>
      </c>
      <c r="M2686">
        <f>(ys-E2686)/I2686*K2686</f>
        <v>-1.5289532514437584E+22</v>
      </c>
      <c r="N2686">
        <f>(xs-D2686)/I2686*K2686</f>
        <v>3.1745270459973662E+22</v>
      </c>
      <c r="O2686">
        <f>(xs-E2686)/I2686*K2686</f>
        <v>-1.5289532514437584E+22</v>
      </c>
      <c r="P2686">
        <f t="shared" si="2961"/>
        <v>5.3156849397142771E-3</v>
      </c>
      <c r="Q2686">
        <f>M2686/Me</f>
        <v>-2.5602030332279946E-3</v>
      </c>
      <c r="R2686">
        <f>F2686+P2686*dt/2</f>
        <v>12908.852344438315</v>
      </c>
      <c r="S2686">
        <f>G2686+Q2686*dt/2</f>
        <v>26802.463137785722</v>
      </c>
      <c r="T2686">
        <f>R2686*dt</f>
        <v>278831210.6398676</v>
      </c>
      <c r="U2686">
        <f>S2686*dt</f>
        <v>578933203.77617157</v>
      </c>
      <c r="V2686">
        <f>N2686/Me*dt</f>
        <v>114.81879469782838</v>
      </c>
      <c r="W2686">
        <f>O2686/Me*dt</f>
        <v>-55.300385517724685</v>
      </c>
      <c r="Z2686">
        <v>316071414.03095818</v>
      </c>
      <c r="AA2686">
        <v>-218498923.92105639</v>
      </c>
      <c r="AB2686">
        <f t="shared" si="2952"/>
        <v>-134686329238.43578</v>
      </c>
      <c r="AC2686">
        <f t="shared" si="2953"/>
        <v>65159567138.439018</v>
      </c>
    </row>
    <row r="2687" spans="2:29" x14ac:dyDescent="0.3">
      <c r="B2687">
        <f t="shared" si="2956"/>
        <v>-135002400652.46674</v>
      </c>
      <c r="C2687">
        <f t="shared" si="2957"/>
        <v>65378066062.360077</v>
      </c>
      <c r="D2687">
        <f>B2687+F2687*dt/2</f>
        <v>-134862365025.65544</v>
      </c>
      <c r="E2687">
        <f>C2687+G2687*dt/2</f>
        <v>65667234042.166367</v>
      </c>
      <c r="F2687">
        <f t="shared" si="2958"/>
        <v>12966.26174178723</v>
      </c>
      <c r="G2687">
        <f t="shared" si="2959"/>
        <v>26774.812945026861</v>
      </c>
      <c r="H2687">
        <f>SQRT((xs-B2687)^2+(ys-C2687)^2)</f>
        <v>149999799013.14359</v>
      </c>
      <c r="I2687">
        <f>SQRT((xs-D2687)^2+(ys-E2687)^2)</f>
        <v>150000143756.80374</v>
      </c>
      <c r="J2687">
        <f t="shared" ref="J2687" si="3007">G*Ms*Me/H2687^2</f>
        <v>3.5235379350978477E+22</v>
      </c>
      <c r="K2687">
        <f t="shared" si="2955"/>
        <v>3.5235379350978477E+22</v>
      </c>
      <c r="L2687">
        <f>(xs-D2687)/I2687*K2687</f>
        <v>3.1679480251388512E+22</v>
      </c>
      <c r="M2687">
        <f>(ys-E2687)/I2687*K2687</f>
        <v>-1.5425384566008255E+22</v>
      </c>
      <c r="N2687">
        <f>(xs-D2687)/I2687*K2687</f>
        <v>3.1679480251388512E+22</v>
      </c>
      <c r="O2687">
        <f>(xs-E2687)/I2687*K2687</f>
        <v>-1.5425384566008255E+22</v>
      </c>
      <c r="P2687">
        <f t="shared" si="2961"/>
        <v>5.3046684948741644E-3</v>
      </c>
      <c r="Q2687">
        <f>M2687/Me</f>
        <v>-2.5829511999344028E-3</v>
      </c>
      <c r="R2687">
        <f>F2687+P2687*dt/2</f>
        <v>13023.55216153187</v>
      </c>
      <c r="S2687">
        <f>G2687+Q2687*dt/2</f>
        <v>26746.917072067568</v>
      </c>
      <c r="T2687">
        <f>R2687*dt</f>
        <v>281308726.6890884</v>
      </c>
      <c r="U2687">
        <f>S2687*dt</f>
        <v>577733408.75665951</v>
      </c>
      <c r="V2687">
        <f>N2687/Me*dt</f>
        <v>114.58083948928196</v>
      </c>
      <c r="W2687">
        <f>O2687/Me*dt</f>
        <v>-55.791745918583104</v>
      </c>
      <c r="Z2687">
        <v>303051197.11998111</v>
      </c>
      <c r="AA2687">
        <v>-236226190.57065964</v>
      </c>
      <c r="AB2687">
        <f t="shared" si="2952"/>
        <v>-134418040728.65767</v>
      </c>
      <c r="AC2687">
        <f t="shared" si="2953"/>
        <v>65719573280.546082</v>
      </c>
    </row>
    <row r="2688" spans="2:29" x14ac:dyDescent="0.3">
      <c r="B2688">
        <f t="shared" si="2956"/>
        <v>-134721091925.77765</v>
      </c>
      <c r="C2688">
        <f t="shared" si="2957"/>
        <v>65955799471.116737</v>
      </c>
      <c r="D2688">
        <f>B2688+F2688*dt/2</f>
        <v>-134579818825.89986</v>
      </c>
      <c r="E2688">
        <f>C2688+G2688*dt/2</f>
        <v>66244364900.067108</v>
      </c>
      <c r="F2688">
        <f t="shared" si="2958"/>
        <v>13080.842581276511</v>
      </c>
      <c r="G2688">
        <f t="shared" si="2959"/>
        <v>26719.021199108276</v>
      </c>
      <c r="H2688">
        <f>SQRT((xs-B2688)^2+(ys-C2688)^2)</f>
        <v>149999800311.69373</v>
      </c>
      <c r="I2688">
        <f>SQRT((xs-D2688)^2+(ys-E2688)^2)</f>
        <v>150000145054.0141</v>
      </c>
      <c r="J2688">
        <f t="shared" ref="J2688" si="3008">G*Ms*Me/H2688^2</f>
        <v>3.5235378740912246E+22</v>
      </c>
      <c r="K2688">
        <f t="shared" si="2955"/>
        <v>3.5235378740912246E+22</v>
      </c>
      <c r="L2688">
        <f>(xs-D2688)/I2688*K2688</f>
        <v>3.1613108677370813E+22</v>
      </c>
      <c r="M2688">
        <f>(ys-E2688)/I2688*K2688</f>
        <v>-1.5560953530175233E+22</v>
      </c>
      <c r="N2688">
        <f>(xs-D2688)/I2688*K2688</f>
        <v>3.1613108677370813E+22</v>
      </c>
      <c r="O2688">
        <f>(xs-E2688)/I2688*K2688</f>
        <v>-1.5560953530175233E+22</v>
      </c>
      <c r="P2688">
        <f t="shared" si="2961"/>
        <v>5.2935547015021452E-3</v>
      </c>
      <c r="Q2688">
        <f>M2688/Me</f>
        <v>-2.605651964195451E-3</v>
      </c>
      <c r="R2688">
        <f>F2688+P2688*dt/2</f>
        <v>13138.012972052735</v>
      </c>
      <c r="S2688">
        <f>G2688+Q2688*dt/2</f>
        <v>26690.880157894964</v>
      </c>
      <c r="T2688">
        <f>R2688*dt</f>
        <v>283781080.19633907</v>
      </c>
      <c r="U2688">
        <f>S2688*dt</f>
        <v>576523011.41053128</v>
      </c>
      <c r="V2688">
        <f>N2688/Me*dt</f>
        <v>114.34078155244633</v>
      </c>
      <c r="W2688">
        <f>O2688/Me*dt</f>
        <v>-56.282082426621741</v>
      </c>
      <c r="Z2688">
        <v>289037973.08189923</v>
      </c>
      <c r="AA2688">
        <v>-253179415.41318005</v>
      </c>
      <c r="AB2688">
        <f t="shared" si="2952"/>
        <v>-134148272872.49942</v>
      </c>
      <c r="AC2688">
        <f t="shared" si="2953"/>
        <v>66279143067.11409</v>
      </c>
    </row>
    <row r="2689" spans="2:29" x14ac:dyDescent="0.3">
      <c r="B2689">
        <f t="shared" si="2956"/>
        <v>-134437310845.58131</v>
      </c>
      <c r="C2689">
        <f t="shared" si="2957"/>
        <v>66532322482.527267</v>
      </c>
      <c r="D2689">
        <f>B2689+F2689*dt/2</f>
        <v>-134294802865.26276</v>
      </c>
      <c r="E2689">
        <f>C2689+G2689*dt/2</f>
        <v>66820280064.987427</v>
      </c>
      <c r="F2689">
        <f t="shared" si="2958"/>
        <v>13195.183362828957</v>
      </c>
      <c r="G2689">
        <f t="shared" si="2959"/>
        <v>26662.739116681656</v>
      </c>
      <c r="H2689">
        <f>SQRT((xs-B2689)^2+(ys-C2689)^2)</f>
        <v>149999801607.57031</v>
      </c>
      <c r="I2689">
        <f>SQRT((xs-D2689)^2+(ys-E2689)^2)</f>
        <v>150000146348.53909</v>
      </c>
      <c r="J2689">
        <f t="shared" ref="J2689" si="3009">G*Ms*Me/H2689^2</f>
        <v>3.5235378132102079E+22</v>
      </c>
      <c r="K2689">
        <f t="shared" si="2955"/>
        <v>3.5235378132102079E+22</v>
      </c>
      <c r="L2689">
        <f>(xs-D2689)/I2689*K2689</f>
        <v>3.1546156955997697E+22</v>
      </c>
      <c r="M2689">
        <f>(ys-E2689)/I2689*K2689</f>
        <v>-1.5696236919076348E+22</v>
      </c>
      <c r="N2689">
        <f>(xs-D2689)/I2689*K2689</f>
        <v>3.1546156955997697E+22</v>
      </c>
      <c r="O2689">
        <f>(xs-E2689)/I2689*K2689</f>
        <v>-1.5696236919076348E+22</v>
      </c>
      <c r="P2689">
        <f t="shared" si="2961"/>
        <v>5.2823437635629092E-3</v>
      </c>
      <c r="Q2689">
        <f>M2689/Me</f>
        <v>-2.6283049094233671E-3</v>
      </c>
      <c r="R2689">
        <f>F2689+P2689*dt/2</f>
        <v>13252.232675475436</v>
      </c>
      <c r="S2689">
        <f>G2689+Q2689*dt/2</f>
        <v>26634.353423659883</v>
      </c>
      <c r="T2689">
        <f>R2689*dt</f>
        <v>286248225.79026943</v>
      </c>
      <c r="U2689">
        <f>S2689*dt</f>
        <v>575302033.9510535</v>
      </c>
      <c r="V2689">
        <f>N2689/Me*dt</f>
        <v>114.09862529295884</v>
      </c>
      <c r="W2689">
        <f>O2689/Me*dt</f>
        <v>-56.77138604354473</v>
      </c>
      <c r="Z2689">
        <v>274077658.28665584</v>
      </c>
      <c r="AA2689">
        <v>-269303047.2201435</v>
      </c>
      <c r="AB2689">
        <f t="shared" si="2952"/>
        <v>-133876984961.50439</v>
      </c>
      <c r="AC2689">
        <f t="shared" si="2953"/>
        <v>66838321469.258171</v>
      </c>
    </row>
    <row r="2690" spans="2:29" x14ac:dyDescent="0.3">
      <c r="B2690">
        <f t="shared" si="2956"/>
        <v>-134151062619.79105</v>
      </c>
      <c r="C2690">
        <f t="shared" si="2957"/>
        <v>67107624516.478317</v>
      </c>
      <c r="D2690">
        <f>B2690+F2690*dt/2</f>
        <v>-134007322374.31934</v>
      </c>
      <c r="E2690">
        <f>C2690+G2690*dt/2</f>
        <v>67394968967.969208</v>
      </c>
      <c r="F2690">
        <f t="shared" si="2958"/>
        <v>13309.281988121917</v>
      </c>
      <c r="G2690">
        <f t="shared" si="2959"/>
        <v>26605.967730638113</v>
      </c>
      <c r="H2690">
        <f>SQRT((xs-B2690)^2+(ys-C2690)^2)</f>
        <v>149999802900.74963</v>
      </c>
      <c r="I2690">
        <f>SQRT((xs-D2690)^2+(ys-E2690)^2)</f>
        <v>150000147640.35495</v>
      </c>
      <c r="J2690">
        <f t="shared" ref="J2690" si="3010">G*Ms*Me/H2690^2</f>
        <v>3.523537752455912E+22</v>
      </c>
      <c r="K2690">
        <f t="shared" si="2955"/>
        <v>3.523537752455912E+22</v>
      </c>
      <c r="L2690">
        <f>(xs-D2690)/I2690*K2690</f>
        <v>3.1478626315992513E+22</v>
      </c>
      <c r="M2690">
        <f>(ys-E2690)/I2690*K2690</f>
        <v>-1.5831232250090619E+22</v>
      </c>
      <c r="N2690">
        <f>(xs-D2690)/I2690*K2690</f>
        <v>3.1478626315992513E+22</v>
      </c>
      <c r="O2690">
        <f>(xs-E2690)/I2690*K2690</f>
        <v>-1.5831232250090619E+22</v>
      </c>
      <c r="P2690">
        <f t="shared" si="2961"/>
        <v>5.2710358868038364E-3</v>
      </c>
      <c r="Q2690">
        <f>M2690/Me</f>
        <v>-2.6509096199080072E-3</v>
      </c>
      <c r="R2690">
        <f>F2690+P2690*dt/2</f>
        <v>13366.209175699398</v>
      </c>
      <c r="S2690">
        <f>G2690+Q2690*dt/2</f>
        <v>26577.337906743105</v>
      </c>
      <c r="T2690">
        <f>R2690*dt</f>
        <v>288710118.19510698</v>
      </c>
      <c r="U2690">
        <f>S2690*dt</f>
        <v>574070498.78565109</v>
      </c>
      <c r="V2690">
        <f>N2690/Me*dt</f>
        <v>113.85437515496287</v>
      </c>
      <c r="W2690">
        <f>O2690/Me*dt</f>
        <v>-57.259647790012956</v>
      </c>
      <c r="Z2690">
        <v>258219272.53301263</v>
      </c>
      <c r="AA2690">
        <v>-284544253.03048176</v>
      </c>
      <c r="AB2690">
        <f t="shared" si="2952"/>
        <v>-133604133229.06291</v>
      </c>
      <c r="AC2690">
        <f t="shared" si="2953"/>
        <v>67397150762.23349</v>
      </c>
    </row>
    <row r="2691" spans="2:29" x14ac:dyDescent="0.3">
      <c r="B2691">
        <f t="shared" si="2956"/>
        <v>-133862352501.59593</v>
      </c>
      <c r="C2691">
        <f t="shared" si="2957"/>
        <v>67681695015.263969</v>
      </c>
      <c r="D2691">
        <f>B2691+F2691*dt/2</f>
        <v>-133717382628.87254</v>
      </c>
      <c r="E2691">
        <f>C2691+G2691*dt/2</f>
        <v>67968421062.558731</v>
      </c>
      <c r="F2691">
        <f t="shared" si="2958"/>
        <v>13423.136363276879</v>
      </c>
      <c r="G2691">
        <f t="shared" si="2959"/>
        <v>26548.708082848101</v>
      </c>
      <c r="H2691">
        <f>SQRT((xs-B2691)^2+(ys-C2691)^2)</f>
        <v>149999804191.20798</v>
      </c>
      <c r="I2691">
        <f>SQRT((xs-D2691)^2+(ys-E2691)^2)</f>
        <v>150000148929.43802</v>
      </c>
      <c r="J2691">
        <f t="shared" ref="J2691" si="3011">G*Ms*Me/H2691^2</f>
        <v>3.5235376918294501E+22</v>
      </c>
      <c r="K2691">
        <f t="shared" si="2955"/>
        <v>3.5235376918294501E+22</v>
      </c>
      <c r="L2691">
        <f>(xs-D2691)/I2691*K2691</f>
        <v>3.1410517996702242E+22</v>
      </c>
      <c r="M2691">
        <f>(ys-E2691)/I2691*K2691</f>
        <v>-1.5965937045883813E+22</v>
      </c>
      <c r="N2691">
        <f>(xs-D2691)/I2691*K2691</f>
        <v>3.1410517996702242E+22</v>
      </c>
      <c r="O2691">
        <f>(xs-E2691)/I2691*K2691</f>
        <v>-1.5965937045883813E+22</v>
      </c>
      <c r="P2691">
        <f t="shared" si="2961"/>
        <v>5.2596312787512121E-3</v>
      </c>
      <c r="Q2691">
        <f>M2691/Me</f>
        <v>-2.673465680824483E-3</v>
      </c>
      <c r="R2691">
        <f>F2691+P2691*dt/2</f>
        <v>13479.940381087392</v>
      </c>
      <c r="S2691">
        <f>G2691+Q2691*dt/2</f>
        <v>26519.834653495196</v>
      </c>
      <c r="T2691">
        <f>R2691*dt</f>
        <v>291166712.23148769</v>
      </c>
      <c r="U2691">
        <f>S2691*dt</f>
        <v>572828428.51549625</v>
      </c>
      <c r="V2691">
        <f>N2691/Me*dt</f>
        <v>113.60803562102618</v>
      </c>
      <c r="W2691">
        <f>O2691/Me*dt</f>
        <v>-57.746858705808833</v>
      </c>
      <c r="Z2691">
        <v>241514778.43017974</v>
      </c>
      <c r="AA2691">
        <v>-298853091.28093505</v>
      </c>
      <c r="AB2691">
        <f t="shared" si="2952"/>
        <v>-133329671010.93427</v>
      </c>
      <c r="AC2691">
        <f t="shared" si="2953"/>
        <v>67955670352.498528</v>
      </c>
    </row>
    <row r="2692" spans="2:29" x14ac:dyDescent="0.3">
      <c r="B2692">
        <f t="shared" si="2956"/>
        <v>-133571185789.36444</v>
      </c>
      <c r="C2692">
        <f t="shared" si="2957"/>
        <v>68254523443.779465</v>
      </c>
      <c r="D2692">
        <f>B2692+F2692*dt/2</f>
        <v>-133424988949.85634</v>
      </c>
      <c r="E2692">
        <f>C2692+G2692*dt/2</f>
        <v>68540625825.000198</v>
      </c>
      <c r="F2692">
        <f t="shared" si="2958"/>
        <v>13536.744398897905</v>
      </c>
      <c r="G2692">
        <f t="shared" si="2959"/>
        <v>26490.961224142291</v>
      </c>
      <c r="H2692">
        <f>SQRT((xs-B2692)^2+(ys-C2692)^2)</f>
        <v>149999805478.92172</v>
      </c>
      <c r="I2692">
        <f>SQRT((xs-D2692)^2+(ys-E2692)^2)</f>
        <v>150000150215.76468</v>
      </c>
      <c r="J2692">
        <f t="shared" ref="J2692" si="3012">G*Ms*Me/H2692^2</f>
        <v>3.5235376313319333E+22</v>
      </c>
      <c r="K2692">
        <f t="shared" si="2955"/>
        <v>3.5235376313319333E+22</v>
      </c>
      <c r="L2692">
        <f>(xs-D2692)/I2692*K2692</f>
        <v>3.1341833248074761E+22</v>
      </c>
      <c r="M2692">
        <f>(ys-E2692)/I2692*K2692</f>
        <v>-1.6100348834453891E+22</v>
      </c>
      <c r="N2692">
        <f>(xs-D2692)/I2692*K2692</f>
        <v>3.1341833248074761E+22</v>
      </c>
      <c r="O2692">
        <f>(xs-E2692)/I2692*K2692</f>
        <v>-1.6100348834453891E+22</v>
      </c>
      <c r="P2692">
        <f t="shared" si="2961"/>
        <v>5.2481301487064232E-3</v>
      </c>
      <c r="Q2692">
        <f>M2692/Me</f>
        <v>-2.6959726782407717E-3</v>
      </c>
      <c r="R2692">
        <f>F2692+P2692*dt/2</f>
        <v>13593.424204503934</v>
      </c>
      <c r="S2692">
        <f>G2692+Q2692*dt/2</f>
        <v>26461.84471921729</v>
      </c>
      <c r="T2692">
        <f>R2692*dt</f>
        <v>293617962.81728494</v>
      </c>
      <c r="U2692">
        <f>S2692*dt</f>
        <v>571575845.9350934</v>
      </c>
      <c r="V2692">
        <f>N2692/Me*dt</f>
        <v>113.35961121205874</v>
      </c>
      <c r="W2692">
        <f>O2692/Me*dt</f>
        <v>-58.23300985000067</v>
      </c>
      <c r="Z2692">
        <v>224018911.13519564</v>
      </c>
      <c r="AA2692">
        <v>-312182675.46258265</v>
      </c>
      <c r="AB2692">
        <f t="shared" si="2952"/>
        <v>-133053548915.41196</v>
      </c>
      <c r="AC2692">
        <f t="shared" si="2953"/>
        <v>68513916614.251968</v>
      </c>
    </row>
    <row r="2693" spans="2:29" x14ac:dyDescent="0.3">
      <c r="B2693">
        <f t="shared" si="2956"/>
        <v>-133277567826.54715</v>
      </c>
      <c r="C2693">
        <f t="shared" si="2957"/>
        <v>68826099289.714554</v>
      </c>
      <c r="D2693">
        <f>B2693+F2693*dt/2</f>
        <v>-133130146703.23796</v>
      </c>
      <c r="E2693">
        <f>C2693+G2693*dt/2</f>
        <v>69111572754.428909</v>
      </c>
      <c r="F2693">
        <f t="shared" si="2958"/>
        <v>13650.104010109964</v>
      </c>
      <c r="G2693">
        <f t="shared" si="2959"/>
        <v>26432.728214292289</v>
      </c>
      <c r="H2693">
        <f>SQRT((xs-B2693)^2+(ys-C2693)^2)</f>
        <v>149999806763.86728</v>
      </c>
      <c r="I2693">
        <f>SQRT((xs-D2693)^2+(ys-E2693)^2)</f>
        <v>150000151499.31143</v>
      </c>
      <c r="J2693">
        <f t="shared" ref="J2693" si="3013">G*Ms*Me/H2693^2</f>
        <v>3.5235375709644684E+22</v>
      </c>
      <c r="K2693">
        <f t="shared" si="2955"/>
        <v>3.5235375709644684E+22</v>
      </c>
      <c r="L2693">
        <f>(xs-D2693)/I2693*K2693</f>
        <v>3.1272573330635853E+22</v>
      </c>
      <c r="M2693">
        <f>(ys-E2693)/I2693*K2693</f>
        <v>-1.6234465149176362E+22</v>
      </c>
      <c r="N2693">
        <f>(xs-D2693)/I2693*K2693</f>
        <v>3.1272573330635853E+22</v>
      </c>
      <c r="O2693">
        <f>(xs-E2693)/I2693*K2693</f>
        <v>-1.6234465149176362E+22</v>
      </c>
      <c r="P2693">
        <f t="shared" si="2961"/>
        <v>5.2365327077421048E-3</v>
      </c>
      <c r="Q2693">
        <f>M2693/Me</f>
        <v>-2.7184301991253117E-3</v>
      </c>
      <c r="R2693">
        <f>F2693+P2693*dt/2</f>
        <v>13706.65856335358</v>
      </c>
      <c r="S2693">
        <f>G2693+Q2693*dt/2</f>
        <v>26403.369168141737</v>
      </c>
      <c r="T2693">
        <f>R2693*dt</f>
        <v>296063824.96843731</v>
      </c>
      <c r="U2693">
        <f>S2693*dt</f>
        <v>570312774.03186154</v>
      </c>
      <c r="V2693">
        <f>N2693/Me*dt</f>
        <v>113.10910648722947</v>
      </c>
      <c r="W2693">
        <f>O2693/Me*dt</f>
        <v>-58.718092301106729</v>
      </c>
      <c r="Z2693">
        <v>205788999.00392997</v>
      </c>
      <c r="AA2693">
        <v>-324489327.76706493</v>
      </c>
      <c r="AB2693">
        <f t="shared" si="2952"/>
        <v>-132775715002.57477</v>
      </c>
      <c r="AC2693">
        <f t="shared" si="2953"/>
        <v>69071922735.979355</v>
      </c>
    </row>
    <row r="2694" spans="2:29" x14ac:dyDescent="0.3">
      <c r="B2694">
        <f t="shared" si="2956"/>
        <v>-132981504001.5787</v>
      </c>
      <c r="C2694">
        <f t="shared" si="2957"/>
        <v>69396412063.746414</v>
      </c>
      <c r="D2694">
        <f>B2694+F2694*dt/2</f>
        <v>-132832861299.91945</v>
      </c>
      <c r="E2694">
        <f>C2694+G2694*dt/2</f>
        <v>69681251373.063919</v>
      </c>
      <c r="F2694">
        <f t="shared" si="2958"/>
        <v>13763.213116597193</v>
      </c>
      <c r="G2694">
        <f t="shared" si="2959"/>
        <v>26374.010121991181</v>
      </c>
      <c r="H2694">
        <f>SQRT((xs-B2694)^2+(ys-C2694)^2)</f>
        <v>149999808046.02112</v>
      </c>
      <c r="I2694">
        <f>SQRT((xs-D2694)^2+(ys-E2694)^2)</f>
        <v>150000152780.05472</v>
      </c>
      <c r="J2694">
        <f t="shared" ref="J2694" si="3014">G*Ms*Me/H2694^2</f>
        <v>3.5235375107281619E+22</v>
      </c>
      <c r="K2694">
        <f t="shared" si="2955"/>
        <v>3.5235375107281619E+22</v>
      </c>
      <c r="L2694">
        <f>(xs-D2694)/I2694*K2694</f>
        <v>3.1202739515466157E+22</v>
      </c>
      <c r="M2694">
        <f>(ys-E2694)/I2694*K2694</f>
        <v>-1.6368283528849577E+22</v>
      </c>
      <c r="N2694">
        <f>(xs-D2694)/I2694*K2694</f>
        <v>3.1202739515466157E+22</v>
      </c>
      <c r="O2694">
        <f>(xs-E2694)/I2694*K2694</f>
        <v>-1.6368283528849577E+22</v>
      </c>
      <c r="P2694">
        <f t="shared" si="2961"/>
        <v>5.2248391686982847E-3</v>
      </c>
      <c r="Q2694">
        <f>M2694/Me</f>
        <v>-2.740837831354584E-3</v>
      </c>
      <c r="R2694">
        <f>F2694+P2694*dt/2</f>
        <v>13819.641379619135</v>
      </c>
      <c r="S2694">
        <f>G2694+Q2694*dt/2</f>
        <v>26344.409073412553</v>
      </c>
      <c r="T2694">
        <f>R2694*dt</f>
        <v>298504253.79977334</v>
      </c>
      <c r="U2694">
        <f>S2694*dt</f>
        <v>569039235.9857111</v>
      </c>
      <c r="V2694">
        <f>N2694/Me*dt</f>
        <v>112.85652604388295</v>
      </c>
      <c r="W2694">
        <f>O2694/Me*dt</f>
        <v>-59.202097157259011</v>
      </c>
      <c r="Z2694">
        <v>186884775.74337858</v>
      </c>
      <c r="AA2694">
        <v>-335732722.21886128</v>
      </c>
      <c r="AB2694">
        <f t="shared" si="2952"/>
        <v>-132496114972.03555</v>
      </c>
      <c r="AC2694">
        <f t="shared" si="2953"/>
        <v>69629718577.513275</v>
      </c>
    </row>
    <row r="2695" spans="2:29" x14ac:dyDescent="0.3">
      <c r="B2695">
        <f t="shared" si="2956"/>
        <v>-132682999747.77893</v>
      </c>
      <c r="C2695">
        <f t="shared" si="2957"/>
        <v>69965451299.732132</v>
      </c>
      <c r="D2695">
        <f>B2695+F2695*dt/2</f>
        <v>-132533138195.63841</v>
      </c>
      <c r="E2695">
        <f>C2695+G2695*dt/2</f>
        <v>70249651226.400345</v>
      </c>
      <c r="F2695">
        <f t="shared" si="2958"/>
        <v>13876.069642641076</v>
      </c>
      <c r="G2695">
        <f t="shared" si="2959"/>
        <v>26314.808024833921</v>
      </c>
      <c r="H2695">
        <f>SQRT((xs-B2695)^2+(ys-C2695)^2)</f>
        <v>149999809325.3598</v>
      </c>
      <c r="I2695">
        <f>SQRT((xs-D2695)^2+(ys-E2695)^2)</f>
        <v>150000154057.97116</v>
      </c>
      <c r="J2695">
        <f t="shared" ref="J2695" si="3015">G*Ms*Me/H2695^2</f>
        <v>3.5235374506241153E+22</v>
      </c>
      <c r="K2695">
        <f t="shared" si="2955"/>
        <v>3.5235374506241153E+22</v>
      </c>
      <c r="L2695">
        <f>(xs-D2695)/I2695*K2695</f>
        <v>3.1132333084177741E+22</v>
      </c>
      <c r="M2695">
        <f>(ys-E2695)/I2695*K2695</f>
        <v>-1.6501801517739846E+22</v>
      </c>
      <c r="N2695">
        <f>(xs-D2695)/I2695*K2695</f>
        <v>3.1132333084177741E+22</v>
      </c>
      <c r="O2695">
        <f>(xs-E2695)/I2695*K2695</f>
        <v>-1.6501801517739846E+22</v>
      </c>
      <c r="P2695">
        <f t="shared" si="2961"/>
        <v>5.2130497461784558E-3</v>
      </c>
      <c r="Q2695">
        <f>M2695/Me</f>
        <v>-2.7631951637206707E-3</v>
      </c>
      <c r="R2695">
        <f>F2695+P2695*dt/2</f>
        <v>13932.370579899803</v>
      </c>
      <c r="S2695">
        <f>G2695+Q2695*dt/2</f>
        <v>26284.965517065739</v>
      </c>
      <c r="T2695">
        <f>R2695*dt</f>
        <v>300939204.52583575</v>
      </c>
      <c r="U2695">
        <f>S2695*dt</f>
        <v>567755255.16861999</v>
      </c>
      <c r="V2695">
        <f>N2695/Me*dt</f>
        <v>112.60187451745465</v>
      </c>
      <c r="W2695">
        <f>O2695/Me*dt</f>
        <v>-59.685015536366485</v>
      </c>
      <c r="Z2695">
        <v>167368184.68078837</v>
      </c>
      <c r="AA2695">
        <v>-345876016.82443911</v>
      </c>
      <c r="AB2695">
        <f t="shared" si="2952"/>
        <v>-132214692358.57231</v>
      </c>
      <c r="AC2695">
        <f t="shared" si="2953"/>
        <v>70187330538.076324</v>
      </c>
    </row>
    <row r="2696" spans="2:29" x14ac:dyDescent="0.3">
      <c r="B2696">
        <f t="shared" si="2956"/>
        <v>-132382060543.2531</v>
      </c>
      <c r="C2696">
        <f t="shared" si="2957"/>
        <v>70533206554.900757</v>
      </c>
      <c r="D2696">
        <f>B2696+F2696*dt/2</f>
        <v>-132230982890.86778</v>
      </c>
      <c r="E2696">
        <f>C2696+G2696*dt/2</f>
        <v>70816761883.401169</v>
      </c>
      <c r="F2696">
        <f t="shared" si="2958"/>
        <v>13988.671517158531</v>
      </c>
      <c r="G2696">
        <f t="shared" si="2959"/>
        <v>26255.123009297553</v>
      </c>
      <c r="H2696">
        <f>SQRT((xs-B2696)^2+(ys-C2696)^2)</f>
        <v>149999810601.85983</v>
      </c>
      <c r="I2696">
        <f>SQRT((xs-D2696)^2+(ys-E2696)^2)</f>
        <v>150000155333.03726</v>
      </c>
      <c r="J2696">
        <f t="shared" ref="J2696" si="3016">G*Ms*Me/H2696^2</f>
        <v>3.5235373906534303E+22</v>
      </c>
      <c r="K2696">
        <f t="shared" si="2955"/>
        <v>3.5235373906534303E+22</v>
      </c>
      <c r="L2696">
        <f>(xs-D2696)/I2696*K2696</f>
        <v>3.1061355328890678E+22</v>
      </c>
      <c r="M2696">
        <f>(ys-E2696)/I2696*K2696</f>
        <v>-1.6635016665626554E+22</v>
      </c>
      <c r="N2696">
        <f>(xs-D2696)/I2696*K2696</f>
        <v>3.1061355328890678E+22</v>
      </c>
      <c r="O2696">
        <f>(xs-E2696)/I2696*K2696</f>
        <v>-1.6635016665626554E+22</v>
      </c>
      <c r="P2696">
        <f t="shared" si="2961"/>
        <v>5.2011646565456593E-3</v>
      </c>
      <c r="Q2696">
        <f>M2696/Me</f>
        <v>-2.7855017859388068E-3</v>
      </c>
      <c r="R2696">
        <f>F2696+P2696*dt/2</f>
        <v>14044.844095449223</v>
      </c>
      <c r="S2696">
        <f>G2696+Q2696*dt/2</f>
        <v>26225.039590009415</v>
      </c>
      <c r="T2696">
        <f>R2696*dt</f>
        <v>303368632.46170324</v>
      </c>
      <c r="U2696">
        <f>S2696*dt</f>
        <v>566460855.14420342</v>
      </c>
      <c r="V2696">
        <f>N2696/Me*dt</f>
        <v>112.34515658138623</v>
      </c>
      <c r="W2696">
        <f>O2696/Me*dt</f>
        <v>-60.166838576278224</v>
      </c>
      <c r="Z2696">
        <v>147303175.79100078</v>
      </c>
      <c r="AA2696">
        <v>-354885974.30508286</v>
      </c>
      <c r="AB2696">
        <f t="shared" si="2952"/>
        <v>-131931388735.0004</v>
      </c>
      <c r="AC2696">
        <f t="shared" si="2953"/>
        <v>70744781435.739883</v>
      </c>
    </row>
    <row r="2697" spans="2:29" x14ac:dyDescent="0.3">
      <c r="B2697">
        <f t="shared" si="2956"/>
        <v>-132078691910.7914</v>
      </c>
      <c r="C2697">
        <f t="shared" si="2957"/>
        <v>71099667410.044968</v>
      </c>
      <c r="D2697">
        <f>B2697+F2697*dt/2</f>
        <v>-131926400930.71501</v>
      </c>
      <c r="E2697">
        <f>C2697+G2697*dt/2</f>
        <v>71382572936.688751</v>
      </c>
      <c r="F2697">
        <f t="shared" si="2958"/>
        <v>14101.016673739918</v>
      </c>
      <c r="G2697">
        <f t="shared" si="2959"/>
        <v>26194.956170721274</v>
      </c>
      <c r="H2697">
        <f>SQRT((xs-B2697)^2+(ys-C2697)^2)</f>
        <v>149999811875.49789</v>
      </c>
      <c r="I2697">
        <f>SQRT((xs-D2697)^2+(ys-E2697)^2)</f>
        <v>150000156605.22977</v>
      </c>
      <c r="J2697">
        <f t="shared" ref="J2697" si="3017">G*Ms*Me/H2697^2</f>
        <v>3.5235373308172051E+22</v>
      </c>
      <c r="K2697">
        <f t="shared" si="2955"/>
        <v>3.5235373308172051E+22</v>
      </c>
      <c r="L2697">
        <f>(xs-D2697)/I2697*K2697</f>
        <v>3.0989807552209254E+22</v>
      </c>
      <c r="M2697">
        <f>(ys-E2697)/I2697*K2697</f>
        <v>-1.6767926527847073E+22</v>
      </c>
      <c r="N2697">
        <f>(xs-D2697)/I2697*K2697</f>
        <v>3.0989807552209254E+22</v>
      </c>
      <c r="O2697">
        <f>(xs-E2697)/I2697*K2697</f>
        <v>-1.6767926527847073E+22</v>
      </c>
      <c r="P2697">
        <f t="shared" si="2961"/>
        <v>5.1891841179184947E-3</v>
      </c>
      <c r="Q2697">
        <f>M2697/Me</f>
        <v>-2.8077572886549013E-3</v>
      </c>
      <c r="R2697">
        <f>F2697+P2697*dt/2</f>
        <v>14157.059862213437</v>
      </c>
      <c r="S2697">
        <f>G2697+Q2697*dt/2</f>
        <v>26164.632392003801</v>
      </c>
      <c r="T2697">
        <f>R2697*dt</f>
        <v>305792493.02381021</v>
      </c>
      <c r="U2697">
        <f>S2697*dt</f>
        <v>565156059.6672821</v>
      </c>
      <c r="V2697">
        <f>N2697/Me*dt</f>
        <v>112.08637694703948</v>
      </c>
      <c r="W2697">
        <f>O2697/Me*dt</f>
        <v>-60.647557434945867</v>
      </c>
      <c r="Z2697">
        <v>126755496.14715289</v>
      </c>
      <c r="AA2697">
        <v>-362733071.01762462</v>
      </c>
      <c r="AB2697">
        <f t="shared" si="2952"/>
        <v>-131646143921.62044</v>
      </c>
      <c r="AC2697">
        <f t="shared" si="2953"/>
        <v>71302090398.694626</v>
      </c>
    </row>
    <row r="2698" spans="2:29" x14ac:dyDescent="0.3">
      <c r="B2698">
        <f t="shared" si="2956"/>
        <v>-131772899417.76759</v>
      </c>
      <c r="C2698">
        <f t="shared" si="2957"/>
        <v>71664823469.71225</v>
      </c>
      <c r="D2698">
        <f>B2698+F2698*dt/2</f>
        <v>-131619397904.82018</v>
      </c>
      <c r="E2698">
        <f>C2698+G2698*dt/2</f>
        <v>71947074002.735748</v>
      </c>
      <c r="F2698">
        <f t="shared" si="2958"/>
        <v>14213.103050686957</v>
      </c>
      <c r="G2698">
        <f t="shared" si="2959"/>
        <v>26134.308613286328</v>
      </c>
      <c r="H2698">
        <f>SQRT((xs-B2698)^2+(ys-C2698)^2)</f>
        <v>149999813146.25067</v>
      </c>
      <c r="I2698">
        <f>SQRT((xs-D2698)^2+(ys-E2698)^2)</f>
        <v>150000157874.5253</v>
      </c>
      <c r="J2698">
        <f t="shared" ref="J2698" si="3018">G*Ms*Me/H2698^2</f>
        <v>3.5235372711165326E+22</v>
      </c>
      <c r="K2698">
        <f t="shared" si="2955"/>
        <v>3.5235372711165326E+22</v>
      </c>
      <c r="L2698">
        <f>(xs-D2698)/I2698*K2698</f>
        <v>3.0917691067198073E+22</v>
      </c>
      <c r="M2698">
        <f>(ys-E2698)/I2698*K2698</f>
        <v>-1.6900528665341647E+22</v>
      </c>
      <c r="N2698">
        <f>(xs-D2698)/I2698*K2698</f>
        <v>3.0917691067198073E+22</v>
      </c>
      <c r="O2698">
        <f>(xs-E2698)/I2698*K2698</f>
        <v>-1.6900528665341647E+22</v>
      </c>
      <c r="P2698">
        <f t="shared" si="2961"/>
        <v>5.177108350167125E-3</v>
      </c>
      <c r="Q2698">
        <f>M2698/Me</f>
        <v>-2.8299612634530551E-3</v>
      </c>
      <c r="R2698">
        <f>F2698+P2698*dt/2</f>
        <v>14269.015820868763</v>
      </c>
      <c r="S2698">
        <f>G2698+Q2698*dt/2</f>
        <v>26103.745031641036</v>
      </c>
      <c r="T2698">
        <f>R2698*dt</f>
        <v>308210741.73076528</v>
      </c>
      <c r="U2698">
        <f>S2698*dt</f>
        <v>563840892.68344641</v>
      </c>
      <c r="V2698">
        <f>N2698/Me*dt</f>
        <v>111.8255403636099</v>
      </c>
      <c r="W2698">
        <f>O2698/Me*dt</f>
        <v>-61.12716329058599</v>
      </c>
      <c r="Z2698">
        <v>105792474.48144357</v>
      </c>
      <c r="AA2698">
        <v>-369391593.70601147</v>
      </c>
      <c r="AB2698">
        <f t="shared" si="2952"/>
        <v>-131358896201.55539</v>
      </c>
      <c r="AC2698">
        <f t="shared" si="2953"/>
        <v>71859272768.689682</v>
      </c>
    </row>
    <row r="2699" spans="2:29" x14ac:dyDescent="0.3">
      <c r="B2699">
        <f t="shared" si="2956"/>
        <v>-131464688676.03683</v>
      </c>
      <c r="C2699">
        <f t="shared" si="2957"/>
        <v>72228664362.395691</v>
      </c>
      <c r="D2699">
        <f>B2699+F2699*dt/2</f>
        <v>-131309979447.25349</v>
      </c>
      <c r="E2699">
        <f>C2699+G2699*dt/2</f>
        <v>72510254722.055649</v>
      </c>
      <c r="F2699">
        <f t="shared" si="2958"/>
        <v>14324.928591050568</v>
      </c>
      <c r="G2699">
        <f t="shared" si="2959"/>
        <v>26073.181449995744</v>
      </c>
      <c r="H2699">
        <f>SQRT((xs-B2699)^2+(ys-C2699)^2)</f>
        <v>149999814414.09485</v>
      </c>
      <c r="I2699">
        <f>SQRT((xs-D2699)^2+(ys-E2699)^2)</f>
        <v>150000159140.90067</v>
      </c>
      <c r="J2699">
        <f t="shared" ref="J2699" si="3019">G*Ms*Me/H2699^2</f>
        <v>3.5235372115525093E+22</v>
      </c>
      <c r="K2699">
        <f t="shared" si="2955"/>
        <v>3.5235372115525093E+22</v>
      </c>
      <c r="L2699">
        <f>(xs-D2699)/I2699*K2699</f>
        <v>3.0845007197358017E+22</v>
      </c>
      <c r="M2699">
        <f>(ys-E2699)/I2699*K2699</f>
        <v>-1.7032820644698154E+22</v>
      </c>
      <c r="N2699">
        <f>(xs-D2699)/I2699*K2699</f>
        <v>3.0845007197358017E+22</v>
      </c>
      <c r="O2699">
        <f>(xs-E2699)/I2699*K2699</f>
        <v>-1.7032820644698154E+22</v>
      </c>
      <c r="P2699">
        <f t="shared" si="2961"/>
        <v>5.1649375749092457E-3</v>
      </c>
      <c r="Q2699">
        <f>M2699/Me</f>
        <v>-2.8521133028630531E-3</v>
      </c>
      <c r="R2699">
        <f>F2699+P2699*dt/2</f>
        <v>14380.709916859587</v>
      </c>
      <c r="S2699">
        <f>G2699+Q2699*dt/2</f>
        <v>26042.378626324822</v>
      </c>
      <c r="T2699">
        <f>R2699*dt</f>
        <v>310623334.20416707</v>
      </c>
      <c r="U2699">
        <f>S2699*dt</f>
        <v>562515378.32861614</v>
      </c>
      <c r="V2699">
        <f>N2699/Me*dt</f>
        <v>111.56265161803971</v>
      </c>
      <c r="W2699">
        <f>O2699/Me*dt</f>
        <v>-61.605647341841944</v>
      </c>
      <c r="Z2699">
        <v>84482800.561990112</v>
      </c>
      <c r="AA2699">
        <v>-374839723.76653004</v>
      </c>
      <c r="AB2699">
        <f t="shared" si="2952"/>
        <v>-131069582541.27068</v>
      </c>
      <c r="AC2699">
        <f t="shared" si="2953"/>
        <v>72416340016.957779</v>
      </c>
    </row>
    <row r="2700" spans="2:29" x14ac:dyDescent="0.3">
      <c r="B2700">
        <f t="shared" si="2956"/>
        <v>-131154065341.83267</v>
      </c>
      <c r="C2700">
        <f t="shared" si="2957"/>
        <v>72791179740.724304</v>
      </c>
      <c r="D2700">
        <f>B2700+F2700*dt/2</f>
        <v>-130998151236.41185</v>
      </c>
      <c r="E2700">
        <f>C2700+G2700*dt/2</f>
        <v>73072104759.39296</v>
      </c>
      <c r="F2700">
        <f t="shared" si="2958"/>
        <v>14436.491242668608</v>
      </c>
      <c r="G2700">
        <f t="shared" si="2959"/>
        <v>26011.575802653901</v>
      </c>
      <c r="H2700">
        <f>SQRT((xs-B2700)^2+(ys-C2700)^2)</f>
        <v>149999815679.00723</v>
      </c>
      <c r="I2700">
        <f>SQRT((xs-D2700)^2+(ys-E2700)^2)</f>
        <v>150000160404.33267</v>
      </c>
      <c r="J2700">
        <f t="shared" ref="J2700" si="3020">G*Ms*Me/H2700^2</f>
        <v>3.5235371521262257E+22</v>
      </c>
      <c r="K2700">
        <f t="shared" si="2955"/>
        <v>3.5235371521262257E+22</v>
      </c>
      <c r="L2700">
        <f>(xs-D2700)/I2700*K2700</f>
        <v>3.0771757276601873E+22</v>
      </c>
      <c r="M2700">
        <f>(ys-E2700)/I2700*K2700</f>
        <v>-1.7164800038196742E+22</v>
      </c>
      <c r="N2700">
        <f>(xs-D2700)/I2700*K2700</f>
        <v>3.0771757276601873E+22</v>
      </c>
      <c r="O2700">
        <f>(xs-E2700)/I2700*K2700</f>
        <v>-1.7164800038196742E+22</v>
      </c>
      <c r="P2700">
        <f t="shared" si="2961"/>
        <v>5.1526720155060067E-3</v>
      </c>
      <c r="Q2700">
        <f>M2700/Me</f>
        <v>-2.8742130003678403E-3</v>
      </c>
      <c r="R2700">
        <f>F2700+P2700*dt/2</f>
        <v>14492.140100436072</v>
      </c>
      <c r="S2700">
        <f>G2700+Q2700*dt/2</f>
        <v>25980.534302249929</v>
      </c>
      <c r="T2700">
        <f>R2700*dt</f>
        <v>313030226.16941917</v>
      </c>
      <c r="U2700">
        <f>S2700*dt</f>
        <v>561179540.92859852</v>
      </c>
      <c r="V2700">
        <f>N2700/Me*dt</f>
        <v>111.29771553492975</v>
      </c>
      <c r="W2700">
        <f>O2700/Me*dt</f>
        <v>-62.083000807945353</v>
      </c>
      <c r="Z2700">
        <v>62896300.108803645</v>
      </c>
      <c r="AA2700">
        <v>-379059608.75043482</v>
      </c>
      <c r="AB2700">
        <f t="shared" si="2952"/>
        <v>-130778138815.55444</v>
      </c>
      <c r="AC2700">
        <f t="shared" si="2953"/>
        <v>72973299672.902481</v>
      </c>
    </row>
    <row r="2701" spans="2:29" x14ac:dyDescent="0.3">
      <c r="B2701">
        <f t="shared" si="2956"/>
        <v>-130841035115.66325</v>
      </c>
      <c r="C2701">
        <f t="shared" si="2957"/>
        <v>73352359281.652908</v>
      </c>
      <c r="D2701">
        <f>B2701+F2701*dt/2</f>
        <v>-130683918994.91466</v>
      </c>
      <c r="E2701">
        <f>C2701+G2701*dt/2</f>
        <v>73632613803.912842</v>
      </c>
      <c r="F2701">
        <f t="shared" si="2958"/>
        <v>14547.788958203537</v>
      </c>
      <c r="G2701">
        <f t="shared" si="2959"/>
        <v>25949.492801845954</v>
      </c>
      <c r="H2701">
        <f>SQRT((xs-B2701)^2+(ys-C2701)^2)</f>
        <v>149999816940.96469</v>
      </c>
      <c r="I2701">
        <f>SQRT((xs-D2701)^2+(ys-E2701)^2)</f>
        <v>150000161664.79819</v>
      </c>
      <c r="J2701">
        <f t="shared" ref="J2701" si="3021">G*Ms*Me/H2701^2</f>
        <v>3.5235370928387668E+22</v>
      </c>
      <c r="K2701">
        <f t="shared" si="2955"/>
        <v>3.5235370928387668E+22</v>
      </c>
      <c r="L2701">
        <f>(xs-D2701)/I2701*K2701</f>
        <v>3.0697942649229879E+22</v>
      </c>
      <c r="M2701">
        <f>(ys-E2701)/I2701*K2701</f>
        <v>-1.7296464423854379E+22</v>
      </c>
      <c r="N2701">
        <f>(xs-D2701)/I2701*K2701</f>
        <v>3.0697942649229879E+22</v>
      </c>
      <c r="O2701">
        <f>(xs-E2701)/I2701*K2701</f>
        <v>-1.7296464423854379E+22</v>
      </c>
      <c r="P2701">
        <f t="shared" si="2961"/>
        <v>5.1403118970579165E-3</v>
      </c>
      <c r="Q2701">
        <f>M2701/Me</f>
        <v>-2.8962599504109808E-3</v>
      </c>
      <c r="R2701">
        <f>F2701+P2701*dt/2</f>
        <v>14603.304326691763</v>
      </c>
      <c r="S2701">
        <f>G2701+Q2701*dt/2</f>
        <v>25918.213194381515</v>
      </c>
      <c r="T2701">
        <f>R2701*dt</f>
        <v>315431373.45654207</v>
      </c>
      <c r="U2701">
        <f>S2701*dt</f>
        <v>559833404.99864078</v>
      </c>
      <c r="V2701">
        <f>N2701/Me*dt</f>
        <v>111.030736976451</v>
      </c>
      <c r="W2701">
        <f>O2701/Me*dt</f>
        <v>-62.559214928877182</v>
      </c>
      <c r="Z2701">
        <v>41103705.986543998</v>
      </c>
      <c r="AA2701">
        <v>-382037420.86956042</v>
      </c>
      <c r="AB2701">
        <f t="shared" si="2952"/>
        <v>-130484500036.22017</v>
      </c>
      <c r="AC2701">
        <f t="shared" si="2953"/>
        <v>73530155265.781982</v>
      </c>
    </row>
    <row r="2702" spans="2:29" x14ac:dyDescent="0.3">
      <c r="B2702">
        <f t="shared" si="2956"/>
        <v>-130525603742.20671</v>
      </c>
      <c r="C2702">
        <f t="shared" si="2957"/>
        <v>73912192686.65155</v>
      </c>
      <c r="D2702">
        <f>B2702+F2702*dt/2</f>
        <v>-130367288489.49876</v>
      </c>
      <c r="E2702">
        <f>C2702+G2702*dt/2</f>
        <v>74191771569.390259</v>
      </c>
      <c r="F2702">
        <f t="shared" si="2958"/>
        <v>14658.819695179987</v>
      </c>
      <c r="G2702">
        <f t="shared" si="2959"/>
        <v>25886.933586917075</v>
      </c>
      <c r="H2702">
        <f>SQRT((xs-B2702)^2+(ys-C2702)^2)</f>
        <v>149999818199.94406</v>
      </c>
      <c r="I2702">
        <f>SQRT((xs-D2702)^2+(ys-E2702)^2)</f>
        <v>150000162922.27414</v>
      </c>
      <c r="J2702">
        <f t="shared" ref="J2702" si="3022">G*Ms*Me/H2702^2</f>
        <v>3.523537033691222E+22</v>
      </c>
      <c r="K2702">
        <f t="shared" si="2955"/>
        <v>3.523537033691222E+22</v>
      </c>
      <c r="L2702">
        <f>(xs-D2702)/I2702*K2702</f>
        <v>3.0623564669905097E+22</v>
      </c>
      <c r="M2702">
        <f>(ys-E2702)/I2702*K2702</f>
        <v>-1.7427811385469311E+22</v>
      </c>
      <c r="N2702">
        <f>(xs-D2702)/I2702*K2702</f>
        <v>3.0623564669905097E+22</v>
      </c>
      <c r="O2702">
        <f>(xs-E2702)/I2702*K2702</f>
        <v>-1.7427811385469311E+22</v>
      </c>
      <c r="P2702">
        <f t="shared" si="2961"/>
        <v>5.1278574464007189E-3</v>
      </c>
      <c r="Q2702">
        <f>M2702/Me</f>
        <v>-2.9182537484041043E-3</v>
      </c>
      <c r="R2702">
        <f>F2702+P2702*dt/2</f>
        <v>14714.200555601115</v>
      </c>
      <c r="S2702">
        <f>G2702+Q2702*dt/2</f>
        <v>25855.416446434312</v>
      </c>
      <c r="T2702">
        <f>R2702*dt</f>
        <v>317826732.00098407</v>
      </c>
      <c r="U2702">
        <f>S2702*dt</f>
        <v>558476995.2429812</v>
      </c>
      <c r="V2702">
        <f>N2702/Me*dt</f>
        <v>110.76172084225553</v>
      </c>
      <c r="W2702">
        <f>O2702/Me*dt</f>
        <v>-63.034280965528652</v>
      </c>
      <c r="Z2702">
        <v>19176426.423928078</v>
      </c>
      <c r="AA2702">
        <v>-383763402.31310165</v>
      </c>
      <c r="AB2702">
        <f t="shared" si="2952"/>
        <v>-130188600583.7818</v>
      </c>
      <c r="AC2702">
        <f t="shared" si="2953"/>
        <v>74086906279.581436</v>
      </c>
    </row>
    <row r="2703" spans="2:29" x14ac:dyDescent="0.3">
      <c r="B2703">
        <f t="shared" si="2956"/>
        <v>-130207777010.20573</v>
      </c>
      <c r="C2703">
        <f t="shared" si="2957"/>
        <v>74470669681.894531</v>
      </c>
      <c r="D2703">
        <f>B2703+F2703*dt/2</f>
        <v>-130048265530.91269</v>
      </c>
      <c r="E2703">
        <f>C2703+G2703*dt/2</f>
        <v>74749567794.398804</v>
      </c>
      <c r="F2703">
        <f t="shared" si="2958"/>
        <v>14769.581416022244</v>
      </c>
      <c r="G2703">
        <f t="shared" si="2959"/>
        <v>25823.899305951545</v>
      </c>
      <c r="H2703">
        <f>SQRT((xs-B2703)^2+(ys-C2703)^2)</f>
        <v>149999819455.92236</v>
      </c>
      <c r="I2703">
        <f>SQRT((xs-D2703)^2+(ys-E2703)^2)</f>
        <v>150000164176.73749</v>
      </c>
      <c r="J2703">
        <f t="shared" ref="J2703" si="3023">G*Ms*Me/H2703^2</f>
        <v>3.5235369746846703E+22</v>
      </c>
      <c r="K2703">
        <f t="shared" si="2955"/>
        <v>3.5235369746846703E+22</v>
      </c>
      <c r="L2703">
        <f>(xs-D2703)/I2703*K2703</f>
        <v>3.0548624703628463E+22</v>
      </c>
      <c r="M2703">
        <f>(ys-E2703)/I2703*K2703</f>
        <v>-1.7558838512665368E+22</v>
      </c>
      <c r="N2703">
        <f>(xs-D2703)/I2703*K2703</f>
        <v>3.0548624703628463E+22</v>
      </c>
      <c r="O2703">
        <f>(xs-E2703)/I2703*K2703</f>
        <v>-1.7558838512665368E+22</v>
      </c>
      <c r="P2703">
        <f t="shared" si="2961"/>
        <v>5.1153088921012157E-3</v>
      </c>
      <c r="Q2703">
        <f>M2703/Me</f>
        <v>-2.9401939907343212E-3</v>
      </c>
      <c r="R2703">
        <f>F2703+P2703*dt/2</f>
        <v>14824.826752056937</v>
      </c>
      <c r="S2703">
        <f>G2703+Q2703*dt/2</f>
        <v>25792.145210851613</v>
      </c>
      <c r="T2703">
        <f>R2703*dt</f>
        <v>320216257.84442985</v>
      </c>
      <c r="U2703">
        <f>S2703*dt</f>
        <v>557110336.55439484</v>
      </c>
      <c r="V2703">
        <f>N2703/Me*dt</f>
        <v>110.49067206938626</v>
      </c>
      <c r="W2703">
        <f>O2703/Me*dt</f>
        <v>-63.508190199861339</v>
      </c>
      <c r="Z2703">
        <v>-2813688.9805800058</v>
      </c>
      <c r="AA2703">
        <v>-384231897.22697735</v>
      </c>
      <c r="AB2703">
        <f t="shared" ref="AB2703:AB2766" si="3024">Z2703+B2704</f>
        <v>-129890374441.34187</v>
      </c>
      <c r="AC2703">
        <f t="shared" ref="AC2703:AC2766" si="3025">AA2703+C2704</f>
        <v>74643548121.221954</v>
      </c>
    </row>
    <row r="2704" spans="2:29" x14ac:dyDescent="0.3">
      <c r="B2704">
        <f t="shared" si="2956"/>
        <v>-129887560752.3613</v>
      </c>
      <c r="C2704">
        <f t="shared" si="2957"/>
        <v>75027780018.448929</v>
      </c>
      <c r="D2704">
        <f>B2704+F2704*dt/2</f>
        <v>-129726855973.80991</v>
      </c>
      <c r="E2704">
        <f>C2704+G2704*dt/2</f>
        <v>75305992242.499054</v>
      </c>
      <c r="F2704">
        <f t="shared" si="2958"/>
        <v>14880.072088091631</v>
      </c>
      <c r="G2704">
        <f t="shared" si="2959"/>
        <v>25760.391115751685</v>
      </c>
      <c r="H2704">
        <f>SQRT((xs-B2704)^2+(ys-C2704)^2)</f>
        <v>149999820708.87656</v>
      </c>
      <c r="I2704">
        <f>SQRT((xs-D2704)^2+(ys-E2704)^2)</f>
        <v>150000165428.16528</v>
      </c>
      <c r="J2704">
        <f t="shared" ref="J2704" si="3026">G*Ms*Me/H2704^2</f>
        <v>3.5235369158201949E+22</v>
      </c>
      <c r="K2704">
        <f t="shared" ref="K2704:K2767" si="3027">J2704</f>
        <v>3.5235369158201949E+22</v>
      </c>
      <c r="L2704">
        <f>(xs-D2704)/I2704*K2704</f>
        <v>3.0473124125713824E+22</v>
      </c>
      <c r="M2704">
        <f>(ys-E2704)/I2704*K2704</f>
        <v>-1.7689543400936245E+22</v>
      </c>
      <c r="N2704">
        <f>(xs-D2704)/I2704*K2704</f>
        <v>3.0473124125713824E+22</v>
      </c>
      <c r="O2704">
        <f>(xs-E2704)/I2704*K2704</f>
        <v>-1.7689543400936245E+22</v>
      </c>
      <c r="P2704">
        <f t="shared" si="2961"/>
        <v>5.102666464453085E-3</v>
      </c>
      <c r="Q2704">
        <f>M2704/Me</f>
        <v>-2.9620802747716418E-3</v>
      </c>
      <c r="R2704">
        <f>F2704+P2704*dt/2</f>
        <v>14935.180885907725</v>
      </c>
      <c r="S2704">
        <f>G2704+Q2704*dt/2</f>
        <v>25728.400648784151</v>
      </c>
      <c r="T2704">
        <f>R2704*dt</f>
        <v>322599907.13560683</v>
      </c>
      <c r="U2704">
        <f>S2704*dt</f>
        <v>555733454.01373768</v>
      </c>
      <c r="V2704">
        <f>N2704/Me*dt</f>
        <v>110.21759563218663</v>
      </c>
      <c r="W2704">
        <f>O2704/Me*dt</f>
        <v>-63.980933935067462</v>
      </c>
      <c r="Z2704">
        <v>-24794584.699905504</v>
      </c>
      <c r="AA2704">
        <v>-383441370.25091648</v>
      </c>
      <c r="AB2704">
        <f t="shared" si="3024"/>
        <v>-129589755429.9256</v>
      </c>
      <c r="AC2704">
        <f t="shared" si="3025"/>
        <v>75200072102.211746</v>
      </c>
    </row>
    <row r="2705" spans="2:29" x14ac:dyDescent="0.3">
      <c r="B2705">
        <f t="shared" ref="B2705:B2768" si="3028">B2704+T2704</f>
        <v>-129564960845.22569</v>
      </c>
      <c r="C2705">
        <f t="shared" ref="C2705:C2768" si="3029">C2704+U2704</f>
        <v>75583513472.462662</v>
      </c>
      <c r="D2705">
        <f>B2705+F2705*dt/2</f>
        <v>-129403065716.64148</v>
      </c>
      <c r="E2705">
        <f>C2705+G2705*dt/2</f>
        <v>75861034702.426285</v>
      </c>
      <c r="F2705">
        <f t="shared" ref="F2705:F2768" si="3030">F2704+V2704</f>
        <v>14990.289683723817</v>
      </c>
      <c r="G2705">
        <f t="shared" ref="G2705:G2768" si="3031">G2704+W2704</f>
        <v>25696.410181816616</v>
      </c>
      <c r="H2705">
        <f>SQRT((xs-B2705)^2+(ys-C2705)^2)</f>
        <v>149999821958.78372</v>
      </c>
      <c r="I2705">
        <f>SQRT((xs-D2705)^2+(ys-E2705)^2)</f>
        <v>150000166676.53461</v>
      </c>
      <c r="J2705">
        <f t="shared" ref="J2705" si="3032">G*Ms*Me/H2705^2</f>
        <v>3.523536857098871E+22</v>
      </c>
      <c r="K2705">
        <f t="shared" si="3027"/>
        <v>3.523536857098871E+22</v>
      </c>
      <c r="L2705">
        <f>(xs-D2705)/I2705*K2705</f>
        <v>3.0397064321762614E+22</v>
      </c>
      <c r="M2705">
        <f>(ys-E2705)/I2705*K2705</f>
        <v>-1.7819923651689559E+22</v>
      </c>
      <c r="N2705">
        <f>(xs-D2705)/I2705*K2705</f>
        <v>3.0397064321762614E+22</v>
      </c>
      <c r="O2705">
        <f>(xs-E2705)/I2705*K2705</f>
        <v>-1.7819923651689559E+22</v>
      </c>
      <c r="P2705">
        <f t="shared" ref="P2705:P2768" si="3033">L2705/Me</f>
        <v>5.0899303954726411E-3</v>
      </c>
      <c r="Q2705">
        <f>M2705/Me</f>
        <v>-2.9839121988763494E-3</v>
      </c>
      <c r="R2705">
        <f>F2705+P2705*dt/2</f>
        <v>15045.260931994921</v>
      </c>
      <c r="S2705">
        <f>G2705+Q2705*dt/2</f>
        <v>25664.183930068753</v>
      </c>
      <c r="T2705">
        <f>R2705*dt</f>
        <v>324977636.13109028</v>
      </c>
      <c r="U2705">
        <f>S2705*dt</f>
        <v>554346372.88948512</v>
      </c>
      <c r="V2705">
        <f>N2705/Me*dt</f>
        <v>109.94249654220904</v>
      </c>
      <c r="W2705">
        <f>O2705/Me*dt</f>
        <v>-64.452503495729147</v>
      </c>
      <c r="Z2705">
        <v>-46694235.394686639</v>
      </c>
      <c r="AA2705">
        <v>-381394411.55247003</v>
      </c>
      <c r="AB2705">
        <f t="shared" si="3024"/>
        <v>-129286677444.48929</v>
      </c>
      <c r="AC2705">
        <f t="shared" si="3025"/>
        <v>75756465433.799667</v>
      </c>
    </row>
    <row r="2706" spans="2:29" x14ac:dyDescent="0.3">
      <c r="B2706">
        <f t="shared" si="3028"/>
        <v>-129239983209.0946</v>
      </c>
      <c r="C2706">
        <f t="shared" si="3029"/>
        <v>76137859845.352142</v>
      </c>
      <c r="D2706">
        <f>B2706+F2706*dt/2</f>
        <v>-129076900701.54773</v>
      </c>
      <c r="E2706">
        <f>C2706+G2706*dt/2</f>
        <v>76414684988.278015</v>
      </c>
      <c r="F2706">
        <f t="shared" si="3030"/>
        <v>15100.232180266026</v>
      </c>
      <c r="G2706">
        <f t="shared" si="3031"/>
        <v>25631.957678320887</v>
      </c>
      <c r="H2706">
        <f>SQRT((xs-B2706)^2+(ys-C2706)^2)</f>
        <v>149999823205.62094</v>
      </c>
      <c r="I2706">
        <f>SQRT((xs-D2706)^2+(ys-E2706)^2)</f>
        <v>150000167921.8226</v>
      </c>
      <c r="J2706">
        <f t="shared" ref="J2706" si="3034">G*Ms*Me/H2706^2</f>
        <v>3.5235367985217771E+22</v>
      </c>
      <c r="K2706">
        <f t="shared" si="3027"/>
        <v>3.5235367985217771E+22</v>
      </c>
      <c r="L2706">
        <f>(xs-D2706)/I2706*K2706</f>
        <v>3.0320446687638523E+22</v>
      </c>
      <c r="M2706">
        <f>(ys-E2706)/I2706*K2706</f>
        <v>-1.7949976872290936E+22</v>
      </c>
      <c r="N2706">
        <f>(xs-D2706)/I2706*K2706</f>
        <v>3.0320446687638523E+22</v>
      </c>
      <c r="O2706">
        <f>(xs-E2706)/I2706*K2706</f>
        <v>-1.7949976872290936E+22</v>
      </c>
      <c r="P2706">
        <f t="shared" si="3033"/>
        <v>5.0771009188945952E-3</v>
      </c>
      <c r="Q2706">
        <f>M2706/Me</f>
        <v>-3.0056893624063855E-3</v>
      </c>
      <c r="R2706">
        <f>F2706+P2706*dt/2</f>
        <v>15155.064870190088</v>
      </c>
      <c r="S2706">
        <f>G2706+Q2706*dt/2</f>
        <v>25599.496233206897</v>
      </c>
      <c r="T2706">
        <f>R2706*dt</f>
        <v>327349401.1961059</v>
      </c>
      <c r="U2706">
        <f>S2706*dt</f>
        <v>552949118.63726902</v>
      </c>
      <c r="V2706">
        <f>N2706/Me*dt</f>
        <v>109.66537984812325</v>
      </c>
      <c r="W2706">
        <f>O2706/Me*dt</f>
        <v>-64.922890227977931</v>
      </c>
      <c r="Z2706">
        <v>-68440881.930928379</v>
      </c>
      <c r="AA2706">
        <v>-378097728.34141761</v>
      </c>
      <c r="AB2706">
        <f t="shared" si="3024"/>
        <v>-128981074689.82942</v>
      </c>
      <c r="AC2706">
        <f t="shared" si="3025"/>
        <v>76312711235.647995</v>
      </c>
    </row>
    <row r="2707" spans="2:29" x14ac:dyDescent="0.3">
      <c r="B2707">
        <f t="shared" si="3028"/>
        <v>-128912633807.8985</v>
      </c>
      <c r="C2707">
        <f t="shared" si="3029"/>
        <v>76690808963.98941</v>
      </c>
      <c r="D2707">
        <f>B2707+F2707*dt/2</f>
        <v>-128748366914.24927</v>
      </c>
      <c r="E2707">
        <f>C2707+G2707*dt/2</f>
        <v>76966932939.700821</v>
      </c>
      <c r="F2707">
        <f t="shared" si="3030"/>
        <v>15209.89756011415</v>
      </c>
      <c r="G2707">
        <f t="shared" si="3031"/>
        <v>25567.034788092908</v>
      </c>
      <c r="H2707">
        <f>SQRT((xs-B2707)^2+(ys-C2707)^2)</f>
        <v>149999824449.36545</v>
      </c>
      <c r="I2707">
        <f>SQRT((xs-D2707)^2+(ys-E2707)^2)</f>
        <v>150000169164.00647</v>
      </c>
      <c r="J2707">
        <f t="shared" ref="J2707" si="3035">G*Ms*Me/H2707^2</f>
        <v>3.5235367400899818E+22</v>
      </c>
      <c r="K2707">
        <f t="shared" si="3027"/>
        <v>3.5235367400899818E+22</v>
      </c>
      <c r="L2707">
        <f>(xs-D2707)/I2707*K2707</f>
        <v>3.0243272629441738E+22</v>
      </c>
      <c r="M2707">
        <f>(ys-E2707)/I2707*K2707</f>
        <v>-1.8079700676107831E+22</v>
      </c>
      <c r="N2707">
        <f>(xs-D2707)/I2707*K2707</f>
        <v>3.0243272629441738E+22</v>
      </c>
      <c r="O2707">
        <f>(xs-E2707)/I2707*K2707</f>
        <v>-1.8079700676107831E+22</v>
      </c>
      <c r="P2707">
        <f t="shared" si="3033"/>
        <v>5.0641782701677388E-3</v>
      </c>
      <c r="Q2707">
        <f>M2707/Me</f>
        <v>-3.0274113657246869E-3</v>
      </c>
      <c r="R2707">
        <f>F2707+P2707*dt/2</f>
        <v>15264.590685431962</v>
      </c>
      <c r="S2707">
        <f>G2707+Q2707*dt/2</f>
        <v>25534.338745343081</v>
      </c>
      <c r="T2707">
        <f>R2707*dt</f>
        <v>329715158.8053304</v>
      </c>
      <c r="U2707">
        <f>S2707*dt</f>
        <v>551541716.89941049</v>
      </c>
      <c r="V2707">
        <f>N2707/Me*dt</f>
        <v>109.38625063562316</v>
      </c>
      <c r="W2707">
        <f>O2707/Me*dt</f>
        <v>-65.392085499653234</v>
      </c>
      <c r="Z2707">
        <v>-89963266.525450066</v>
      </c>
      <c r="AA2707">
        <v>-373562122.8923589</v>
      </c>
      <c r="AB2707">
        <f t="shared" si="3024"/>
        <v>-128672881915.61862</v>
      </c>
      <c r="AC2707">
        <f t="shared" si="3025"/>
        <v>76868788557.99646</v>
      </c>
    </row>
    <row r="2708" spans="2:29" x14ac:dyDescent="0.3">
      <c r="B2708">
        <f t="shared" si="3028"/>
        <v>-128582918649.09317</v>
      </c>
      <c r="C2708">
        <f t="shared" si="3029"/>
        <v>77242350680.888824</v>
      </c>
      <c r="D2708">
        <f>B2708+F2708*dt/2</f>
        <v>-128417470383.93707</v>
      </c>
      <c r="E2708">
        <f>C2708+G2708*dt/2</f>
        <v>77517768422.076828</v>
      </c>
      <c r="F2708">
        <f t="shared" si="3030"/>
        <v>15319.283810749774</v>
      </c>
      <c r="G2708">
        <f t="shared" si="3031"/>
        <v>25501.642702593253</v>
      </c>
      <c r="H2708">
        <f>SQRT((xs-B2708)^2+(ys-C2708)^2)</f>
        <v>149999825689.99445</v>
      </c>
      <c r="I2708">
        <f>SQRT((xs-D2708)^2+(ys-E2708)^2)</f>
        <v>150000170403.06351</v>
      </c>
      <c r="J2708">
        <f t="shared" ref="J2708" si="3036">G*Ms*Me/H2708^2</f>
        <v>3.5235366818045565E+22</v>
      </c>
      <c r="K2708">
        <f t="shared" si="3027"/>
        <v>3.5235366818045565E+22</v>
      </c>
      <c r="L2708">
        <f>(xs-D2708)/I2708*K2708</f>
        <v>3.0165543563483264E+22</v>
      </c>
      <c r="M2708">
        <f>(ys-E2708)/I2708*K2708</f>
        <v>-1.8209092682553395E+22</v>
      </c>
      <c r="N2708">
        <f>(xs-D2708)/I2708*K2708</f>
        <v>3.0165543563483264E+22</v>
      </c>
      <c r="O2708">
        <f>(xs-E2708)/I2708*K2708</f>
        <v>-1.8209092682553395E+22</v>
      </c>
      <c r="P2708">
        <f t="shared" si="3033"/>
        <v>5.0511626864506469E-3</v>
      </c>
      <c r="Q2708">
        <f>M2708/Me</f>
        <v>-3.0490778102065293E-3</v>
      </c>
      <c r="R2708">
        <f>F2708+P2708*dt/2</f>
        <v>15373.836367763441</v>
      </c>
      <c r="S2708">
        <f>G2708+Q2708*dt/2</f>
        <v>25468.712662243022</v>
      </c>
      <c r="T2708">
        <f>R2708*dt</f>
        <v>332074865.54369032</v>
      </c>
      <c r="U2708">
        <f>S2708*dt</f>
        <v>550124193.50444925</v>
      </c>
      <c r="V2708">
        <f>N2708/Me*dt</f>
        <v>109.10511402733397</v>
      </c>
      <c r="W2708">
        <f>O2708/Me*dt</f>
        <v>-65.86008070046104</v>
      </c>
      <c r="Z2708">
        <v>-111190866.24844834</v>
      </c>
      <c r="AA2708">
        <v>-367802457.14750803</v>
      </c>
      <c r="AB2708">
        <f t="shared" si="3024"/>
        <v>-128362034649.79793</v>
      </c>
      <c r="AC2708">
        <f t="shared" si="3025"/>
        <v>77424672417.245773</v>
      </c>
    </row>
    <row r="2709" spans="2:29" x14ac:dyDescent="0.3">
      <c r="B2709">
        <f t="shared" si="3028"/>
        <v>-128250843783.54948</v>
      </c>
      <c r="C2709">
        <f t="shared" si="3029"/>
        <v>77792474874.39328</v>
      </c>
      <c r="D2709">
        <f>B2709+F2709*dt/2</f>
        <v>-128084217183.1619</v>
      </c>
      <c r="E2709">
        <f>C2709+G2709*dt/2</f>
        <v>78067181326.709717</v>
      </c>
      <c r="F2709">
        <f t="shared" si="3030"/>
        <v>15428.388924777108</v>
      </c>
      <c r="G2709">
        <f t="shared" si="3031"/>
        <v>25435.782621892791</v>
      </c>
      <c r="H2709">
        <f>SQRT((xs-B2709)^2+(ys-C2709)^2)</f>
        <v>149999826927.48523</v>
      </c>
      <c r="I2709">
        <f>SQRT((xs-D2709)^2+(ys-E2709)^2)</f>
        <v>150000171638.97101</v>
      </c>
      <c r="J2709">
        <f t="shared" ref="J2709" si="3037">G*Ms*Me/H2709^2</f>
        <v>3.5235366236665672E+22</v>
      </c>
      <c r="K2709">
        <f t="shared" si="3027"/>
        <v>3.5235366236665672E+22</v>
      </c>
      <c r="L2709">
        <f>(xs-D2709)/I2709*K2709</f>
        <v>3.0087260916258877E+22</v>
      </c>
      <c r="M2709">
        <f>(ys-E2709)/I2709*K2709</f>
        <v>-1.8338150517130129E+22</v>
      </c>
      <c r="N2709">
        <f>(xs-D2709)/I2709*K2709</f>
        <v>3.0087260916258877E+22</v>
      </c>
      <c r="O2709">
        <f>(xs-E2709)/I2709*K2709</f>
        <v>-1.8338150517130129E+22</v>
      </c>
      <c r="P2709">
        <f t="shared" si="3033"/>
        <v>5.0380544066073131E-3</v>
      </c>
      <c r="Q2709">
        <f>M2709/Me</f>
        <v>-3.0706882982468398E-3</v>
      </c>
      <c r="R2709">
        <f>F2709+P2709*dt/2</f>
        <v>15482.799912368466</v>
      </c>
      <c r="S2709">
        <f>G2709+Q2709*dt/2</f>
        <v>25402.619188271725</v>
      </c>
      <c r="T2709">
        <f>R2709*dt</f>
        <v>334428478.10715884</v>
      </c>
      <c r="U2709">
        <f>S2709*dt</f>
        <v>548696574.4666692</v>
      </c>
      <c r="V2709">
        <f>N2709/Me*dt</f>
        <v>108.82197518271796</v>
      </c>
      <c r="W2709">
        <f>O2709/Me*dt</f>
        <v>-66.32686724213174</v>
      </c>
      <c r="Z2709">
        <v>-132054124.11788216</v>
      </c>
      <c r="AA2709">
        <v>-360837604.0157035</v>
      </c>
      <c r="AB2709">
        <f t="shared" si="3024"/>
        <v>-128048469429.56021</v>
      </c>
      <c r="AC2709">
        <f t="shared" si="3025"/>
        <v>77980333844.844254</v>
      </c>
    </row>
    <row r="2710" spans="2:29" x14ac:dyDescent="0.3">
      <c r="B2710">
        <f t="shared" si="3028"/>
        <v>-127916415305.44232</v>
      </c>
      <c r="C2710">
        <f t="shared" si="3029"/>
        <v>78341171448.859955</v>
      </c>
      <c r="D2710">
        <f>B2710+F2710*dt/2</f>
        <v>-127748613427.72276</v>
      </c>
      <c r="E2710">
        <f>C2710+G2710*dt/2</f>
        <v>78615161571.010178</v>
      </c>
      <c r="F2710">
        <f t="shared" si="3030"/>
        <v>15537.210899959826</v>
      </c>
      <c r="G2710">
        <f t="shared" si="3031"/>
        <v>25369.455754650658</v>
      </c>
      <c r="H2710">
        <f>SQRT((xs-B2710)^2+(ys-C2710)^2)</f>
        <v>149999828161.81512</v>
      </c>
      <c r="I2710">
        <f>SQRT((xs-D2710)^2+(ys-E2710)^2)</f>
        <v>150000172871.70633</v>
      </c>
      <c r="J2710">
        <f t="shared" ref="J2710" si="3038">G*Ms*Me/H2710^2</f>
        <v>3.5235365656770801E+22</v>
      </c>
      <c r="K2710">
        <f t="shared" si="3027"/>
        <v>3.5235365656770801E+22</v>
      </c>
      <c r="L2710">
        <f>(xs-D2710)/I2710*K2710</f>
        <v>3.0008426124422955E+22</v>
      </c>
      <c r="M2710">
        <f>(ys-E2710)/I2710*K2710</f>
        <v>-1.846687181147346E+22</v>
      </c>
      <c r="N2710">
        <f>(xs-D2710)/I2710*K2710</f>
        <v>3.0008426124422955E+22</v>
      </c>
      <c r="O2710">
        <f>(xs-E2710)/I2710*K2710</f>
        <v>-1.846687181147346E+22</v>
      </c>
      <c r="P2710">
        <f t="shared" si="3033"/>
        <v>5.0248536712027723E-3</v>
      </c>
      <c r="Q2710">
        <f>M2710/Me</f>
        <v>-3.0922424332674916E-3</v>
      </c>
      <c r="R2710">
        <f>F2710+P2710*dt/2</f>
        <v>15591.479319608816</v>
      </c>
      <c r="S2710">
        <f>G2710+Q2710*dt/2</f>
        <v>25336.059536371369</v>
      </c>
      <c r="T2710">
        <f>R2710*dt</f>
        <v>336775953.30355042</v>
      </c>
      <c r="U2710">
        <f>S2710*dt</f>
        <v>547258885.98562157</v>
      </c>
      <c r="V2710">
        <f>N2710/Me*dt</f>
        <v>108.53683929797988</v>
      </c>
      <c r="W2710">
        <f>O2710/Me*dt</f>
        <v>-66.792436558577819</v>
      </c>
      <c r="Z2710">
        <v>-152484677.0282822</v>
      </c>
      <c r="AA2710">
        <v>-352690385.52725762</v>
      </c>
      <c r="AB2710">
        <f t="shared" si="3024"/>
        <v>-127732124029.16707</v>
      </c>
      <c r="AC2710">
        <f t="shared" si="3025"/>
        <v>78535739949.318329</v>
      </c>
    </row>
    <row r="2711" spans="2:29" x14ac:dyDescent="0.3">
      <c r="B2711">
        <f t="shared" si="3028"/>
        <v>-127579639352.13878</v>
      </c>
      <c r="C2711">
        <f t="shared" si="3029"/>
        <v>78888430334.845581</v>
      </c>
      <c r="D2711">
        <f>B2711+F2711*dt/2</f>
        <v>-127410665276.55479</v>
      </c>
      <c r="E2711">
        <f>C2711+G2711*dt/2</f>
        <v>79161699098.680969</v>
      </c>
      <c r="F2711">
        <f t="shared" si="3030"/>
        <v>15645.747739257806</v>
      </c>
      <c r="G2711">
        <f t="shared" si="3031"/>
        <v>25302.66331809208</v>
      </c>
      <c r="H2711">
        <f>SQRT((xs-B2711)^2+(ys-C2711)^2)</f>
        <v>149999829392.96158</v>
      </c>
      <c r="I2711">
        <f>SQRT((xs-D2711)^2+(ys-E2711)^2)</f>
        <v>150000174101.24692</v>
      </c>
      <c r="J2711">
        <f t="shared" ref="J2711" si="3039">G*Ms*Me/H2711^2</f>
        <v>3.523536507837154E+22</v>
      </c>
      <c r="K2711">
        <f t="shared" si="3027"/>
        <v>3.523536507837154E+22</v>
      </c>
      <c r="L2711">
        <f>(xs-D2711)/I2711*K2711</f>
        <v>2.992904063476207E+22</v>
      </c>
      <c r="M2711">
        <f>(ys-E2711)/I2711*K2711</f>
        <v>-1.859525420339517E+22</v>
      </c>
      <c r="N2711">
        <f>(xs-D2711)/I2711*K2711</f>
        <v>2.992904063476207E+22</v>
      </c>
      <c r="O2711">
        <f>(xs-E2711)/I2711*K2711</f>
        <v>-1.859525420339517E+22</v>
      </c>
      <c r="P2711">
        <f t="shared" si="3033"/>
        <v>5.011560722498672E-3</v>
      </c>
      <c r="Q2711">
        <f>M2711/Me</f>
        <v>-3.1137398197245763E-3</v>
      </c>
      <c r="R2711">
        <f>F2711+P2711*dt/2</f>
        <v>15699.872595060791</v>
      </c>
      <c r="S2711">
        <f>G2711+Q2711*dt/2</f>
        <v>25269.034928039055</v>
      </c>
      <c r="T2711">
        <f>R2711*dt</f>
        <v>339117248.05331308</v>
      </c>
      <c r="U2711">
        <f>S2711*dt</f>
        <v>545811154.44564354</v>
      </c>
      <c r="V2711">
        <f>N2711/Me*dt</f>
        <v>108.24971160597131</v>
      </c>
      <c r="W2711">
        <f>O2711/Me*dt</f>
        <v>-67.256780106050854</v>
      </c>
      <c r="Z2711">
        <v>-172415579.76696596</v>
      </c>
      <c r="AA2711">
        <v>-343387498.04735935</v>
      </c>
      <c r="AB2711">
        <f t="shared" si="3024"/>
        <v>-127412937683.85243</v>
      </c>
      <c r="AC2711">
        <f t="shared" si="3025"/>
        <v>79090853991.243866</v>
      </c>
    </row>
    <row r="2712" spans="2:29" x14ac:dyDescent="0.3">
      <c r="B2712">
        <f t="shared" si="3028"/>
        <v>-127240522104.08546</v>
      </c>
      <c r="C2712">
        <f t="shared" si="3029"/>
        <v>79434241489.291229</v>
      </c>
      <c r="D2712">
        <f>B2712+F2712*dt/2</f>
        <v>-127070378931.61613</v>
      </c>
      <c r="E2712">
        <f>C2712+G2712*dt/2</f>
        <v>79706783879.901474</v>
      </c>
      <c r="F2712">
        <f t="shared" si="3030"/>
        <v>15753.997450863777</v>
      </c>
      <c r="G2712">
        <f t="shared" si="3031"/>
        <v>25235.406537986029</v>
      </c>
      <c r="H2712">
        <f>SQRT((xs-B2712)^2+(ys-C2712)^2)</f>
        <v>149999830620.90204</v>
      </c>
      <c r="I2712">
        <f>SQRT((xs-D2712)^2+(ys-E2712)^2)</f>
        <v>150000175327.57031</v>
      </c>
      <c r="J2712">
        <f t="shared" ref="J2712" si="3040">G*Ms*Me/H2712^2</f>
        <v>3.5235364501478479E+22</v>
      </c>
      <c r="K2712">
        <f t="shared" si="3027"/>
        <v>3.5235364501478479E+22</v>
      </c>
      <c r="L2712">
        <f>(xs-D2712)/I2712*K2712</f>
        <v>2.9849105904168476E+22</v>
      </c>
      <c r="M2712">
        <f>(ys-E2712)/I2712*K2712</f>
        <v>-1.8723295336926787E+22</v>
      </c>
      <c r="N2712">
        <f>(xs-D2712)/I2712*K2712</f>
        <v>2.9849105904168476E+22</v>
      </c>
      <c r="O2712">
        <f>(xs-E2712)/I2712*K2712</f>
        <v>-1.8723295336926787E+22</v>
      </c>
      <c r="P2712">
        <f t="shared" si="3033"/>
        <v>4.9981758044488405E-3</v>
      </c>
      <c r="Q2712">
        <f>M2712/Me</f>
        <v>-3.1351800631156707E-3</v>
      </c>
      <c r="R2712">
        <f>F2712+P2712*dt/2</f>
        <v>15807.977749551825</v>
      </c>
      <c r="S2712">
        <f>G2712+Q2712*dt/2</f>
        <v>25201.546593304382</v>
      </c>
      <c r="T2712">
        <f>R2712*dt</f>
        <v>341452319.39031941</v>
      </c>
      <c r="U2712">
        <f>S2712*dt</f>
        <v>544353406.41537464</v>
      </c>
      <c r="V2712">
        <f>N2712/Me*dt</f>
        <v>107.96059737609495</v>
      </c>
      <c r="W2712">
        <f>O2712/Me*dt</f>
        <v>-67.719889363298492</v>
      </c>
      <c r="Z2712">
        <v>-191781524.38346979</v>
      </c>
      <c r="AA2712">
        <v>-332959424.79316729</v>
      </c>
      <c r="AB2712">
        <f t="shared" si="3024"/>
        <v>-127090851309.07861</v>
      </c>
      <c r="AC2712">
        <f t="shared" si="3025"/>
        <v>79645635470.913437</v>
      </c>
    </row>
    <row r="2713" spans="2:29" x14ac:dyDescent="0.3">
      <c r="B2713">
        <f t="shared" si="3028"/>
        <v>-126899069784.69514</v>
      </c>
      <c r="C2713">
        <f t="shared" si="3029"/>
        <v>79978594895.706604</v>
      </c>
      <c r="D2713">
        <f>B2713+F2713*dt/2</f>
        <v>-126727760637.77415</v>
      </c>
      <c r="E2713">
        <f>C2713+G2713*dt/2</f>
        <v>80250405911.511734</v>
      </c>
      <c r="F2713">
        <f t="shared" si="3030"/>
        <v>15861.958048239872</v>
      </c>
      <c r="G2713">
        <f t="shared" si="3031"/>
        <v>25167.68664862273</v>
      </c>
      <c r="H2713">
        <f>SQRT((xs-B2713)^2+(ys-C2713)^2)</f>
        <v>149999831845.61401</v>
      </c>
      <c r="I2713">
        <f>SQRT((xs-D2713)^2+(ys-E2713)^2)</f>
        <v>150000176550.65402</v>
      </c>
      <c r="J2713">
        <f t="shared" ref="J2713" si="3041">G*Ms*Me/H2713^2</f>
        <v>3.5235363926102199E+22</v>
      </c>
      <c r="K2713">
        <f t="shared" si="3027"/>
        <v>3.5235363926102199E+22</v>
      </c>
      <c r="L2713">
        <f>(xs-D2713)/I2713*K2713</f>
        <v>2.9768623399613405E+22</v>
      </c>
      <c r="M2713">
        <f>(ys-E2713)/I2713*K2713</f>
        <v>-1.8850992862362803E+22</v>
      </c>
      <c r="N2713">
        <f>(xs-D2713)/I2713*K2713</f>
        <v>2.9768623399613405E+22</v>
      </c>
      <c r="O2713">
        <f>(xs-E2713)/I2713*K2713</f>
        <v>-1.8850992862362803E+22</v>
      </c>
      <c r="P2713">
        <f t="shared" si="3033"/>
        <v>4.9846991626948094E-3</v>
      </c>
      <c r="Q2713">
        <f>M2713/Me</f>
        <v>-3.1565627699870731E-3</v>
      </c>
      <c r="R2713">
        <f>F2713+P2713*dt/2</f>
        <v>15915.792799196975</v>
      </c>
      <c r="S2713">
        <f>G2713+Q2713*dt/2</f>
        <v>25133.59577070687</v>
      </c>
      <c r="T2713">
        <f>R2713*dt</f>
        <v>343781124.46265465</v>
      </c>
      <c r="U2713">
        <f>S2713*dt</f>
        <v>542885668.64726841</v>
      </c>
      <c r="V2713">
        <f>N2713/Me*dt</f>
        <v>107.66950191420788</v>
      </c>
      <c r="W2713">
        <f>O2713/Me*dt</f>
        <v>-68.181755831720778</v>
      </c>
      <c r="Z2713">
        <v>-210519054.19324535</v>
      </c>
      <c r="AA2713">
        <v>-321440335.94134957</v>
      </c>
      <c r="AB2713">
        <f t="shared" si="3024"/>
        <v>-126765807714.42574</v>
      </c>
      <c r="AC2713">
        <f t="shared" si="3025"/>
        <v>80200040228.412521</v>
      </c>
    </row>
    <row r="2714" spans="2:29" x14ac:dyDescent="0.3">
      <c r="B2714">
        <f t="shared" si="3028"/>
        <v>-126555288660.23248</v>
      </c>
      <c r="C2714">
        <f t="shared" si="3029"/>
        <v>80521480564.353867</v>
      </c>
      <c r="D2714">
        <f>B2714+F2714*dt/2</f>
        <v>-126382816682.69083</v>
      </c>
      <c r="E2714">
        <f>C2714+G2714*dt/2</f>
        <v>80792555217.196014</v>
      </c>
      <c r="F2714">
        <f t="shared" si="3030"/>
        <v>15969.62755015408</v>
      </c>
      <c r="G2714">
        <f t="shared" si="3031"/>
        <v>25099.50489279101</v>
      </c>
      <c r="H2714">
        <f>SQRT((xs-B2714)^2+(ys-C2714)^2)</f>
        <v>149999833067.07507</v>
      </c>
      <c r="I2714">
        <f>SQRT((xs-D2714)^2+(ys-E2714)^2)</f>
        <v>150000177770.47568</v>
      </c>
      <c r="J2714">
        <f t="shared" ref="J2714" si="3042">G*Ms*Me/H2714^2</f>
        <v>3.5235363352253234E+22</v>
      </c>
      <c r="K2714">
        <f t="shared" si="3027"/>
        <v>3.5235363352253234E+22</v>
      </c>
      <c r="L2714">
        <f>(xs-D2714)/I2714*K2714</f>
        <v>2.9687594598120064E+22</v>
      </c>
      <c r="M2714">
        <f>(ys-E2714)/I2714*K2714</f>
        <v>-1.8978344436303774E+22</v>
      </c>
      <c r="N2714">
        <f>(xs-D2714)/I2714*K2714</f>
        <v>2.9687594598120064E+22</v>
      </c>
      <c r="O2714">
        <f>(xs-E2714)/I2714*K2714</f>
        <v>-1.8978344436303774E+22</v>
      </c>
      <c r="P2714">
        <f t="shared" si="3033"/>
        <v>4.9711310445612967E-3</v>
      </c>
      <c r="Q2714">
        <f>M2714/Me</f>
        <v>-3.1778875479410201E-3</v>
      </c>
      <c r="R2714">
        <f>F2714+P2714*dt/2</f>
        <v>16023.315765435342</v>
      </c>
      <c r="S2714">
        <f>G2714+Q2714*dt/2</f>
        <v>25065.183707273249</v>
      </c>
      <c r="T2714">
        <f>R2714*dt</f>
        <v>346103620.5334034</v>
      </c>
      <c r="U2714">
        <f>S2714*dt</f>
        <v>541407968.07710218</v>
      </c>
      <c r="V2714">
        <f>N2714/Me*dt</f>
        <v>107.37643056252401</v>
      </c>
      <c r="W2714">
        <f>O2714/Me*dt</f>
        <v>-68.64237103552604</v>
      </c>
      <c r="Z2714">
        <v>-228566771.71426374</v>
      </c>
      <c r="AA2714">
        <v>-308867976.65350503</v>
      </c>
      <c r="AB2714">
        <f t="shared" si="3024"/>
        <v>-126437751811.41335</v>
      </c>
      <c r="AC2714">
        <f t="shared" si="3025"/>
        <v>80754020555.777466</v>
      </c>
    </row>
    <row r="2715" spans="2:29" x14ac:dyDescent="0.3">
      <c r="B2715">
        <f t="shared" si="3028"/>
        <v>-126209185039.69908</v>
      </c>
      <c r="C2715">
        <f t="shared" si="3029"/>
        <v>81062888532.430969</v>
      </c>
      <c r="D2715">
        <f>B2715+F2715*dt/2</f>
        <v>-126035553396.70734</v>
      </c>
      <c r="E2715">
        <f>C2715+G2715*dt/2</f>
        <v>81333221847.665924</v>
      </c>
      <c r="F2715">
        <f t="shared" si="3030"/>
        <v>16077.003980716605</v>
      </c>
      <c r="G2715">
        <f t="shared" si="3031"/>
        <v>25030.862521755484</v>
      </c>
      <c r="H2715">
        <f>SQRT((xs-B2715)^2+(ys-C2715)^2)</f>
        <v>149999834285.26291</v>
      </c>
      <c r="I2715">
        <f>SQRT((xs-D2715)^2+(ys-E2715)^2)</f>
        <v>150000178987.01291</v>
      </c>
      <c r="J2715">
        <f t="shared" ref="J2715" si="3043">G*Ms*Me/H2715^2</f>
        <v>3.5235362779942051E+22</v>
      </c>
      <c r="K2715">
        <f t="shared" si="3027"/>
        <v>3.5235362779942051E+22</v>
      </c>
      <c r="L2715">
        <f>(xs-D2715)/I2715*K2715</f>
        <v>2.9606020986736531E+22</v>
      </c>
      <c r="M2715">
        <f>(ys-E2715)/I2715*K2715</f>
        <v>-1.9105347721699319E+22</v>
      </c>
      <c r="N2715">
        <f>(xs-D2715)/I2715*K2715</f>
        <v>2.9606020986736531E+22</v>
      </c>
      <c r="O2715">
        <f>(xs-E2715)/I2715*K2715</f>
        <v>-1.9105347721699319E+22</v>
      </c>
      <c r="P2715">
        <f t="shared" si="3033"/>
        <v>4.9574716990516627E-3</v>
      </c>
      <c r="Q2715">
        <f>M2715/Me</f>
        <v>-3.1991540056428864E-3</v>
      </c>
      <c r="R2715">
        <f>F2715+P2715*dt/2</f>
        <v>16130.544675066363</v>
      </c>
      <c r="S2715">
        <f>G2715+Q2715*dt/2</f>
        <v>24996.311658494542</v>
      </c>
      <c r="T2715">
        <f>R2715*dt</f>
        <v>348419764.98143345</v>
      </c>
      <c r="U2715">
        <f>S2715*dt</f>
        <v>539920331.82348216</v>
      </c>
      <c r="V2715">
        <f>N2715/Me*dt</f>
        <v>107.08138869951591</v>
      </c>
      <c r="W2715">
        <f>O2715/Me*dt</f>
        <v>-69.101726521886349</v>
      </c>
      <c r="Z2715">
        <v>-245865539.85506415</v>
      </c>
      <c r="AA2715">
        <v>-295283543.38650477</v>
      </c>
      <c r="AB2715">
        <f t="shared" si="3024"/>
        <v>-126106630814.57271</v>
      </c>
      <c r="AC2715">
        <f t="shared" si="3025"/>
        <v>81307525320.86795</v>
      </c>
    </row>
    <row r="2716" spans="2:29" x14ac:dyDescent="0.3">
      <c r="B2716">
        <f t="shared" si="3028"/>
        <v>-125860765274.71765</v>
      </c>
      <c r="C2716">
        <f t="shared" si="3029"/>
        <v>81602808864.254456</v>
      </c>
      <c r="D2716">
        <f>B2716+F2716*dt/2</f>
        <v>-125685977152.72795</v>
      </c>
      <c r="E2716">
        <f>C2716+G2716*dt/2</f>
        <v>81872395880.842972</v>
      </c>
      <c r="F2716">
        <f t="shared" si="3030"/>
        <v>16184.085369416121</v>
      </c>
      <c r="G2716">
        <f t="shared" si="3031"/>
        <v>24961.760795233597</v>
      </c>
      <c r="H2716">
        <f>SQRT((xs-B2716)^2+(ys-C2716)^2)</f>
        <v>149999835500.15521</v>
      </c>
      <c r="I2716">
        <f>SQRT((xs-D2716)^2+(ys-E2716)^2)</f>
        <v>150000180200.24353</v>
      </c>
      <c r="J2716">
        <f t="shared" ref="J2716" si="3044">G*Ms*Me/H2716^2</f>
        <v>3.5235362209179149E+22</v>
      </c>
      <c r="K2716">
        <f t="shared" si="3027"/>
        <v>3.5235362209179149E+22</v>
      </c>
      <c r="L2716">
        <f>(xs-D2716)/I2716*K2716</f>
        <v>2.9523904062508549E+22</v>
      </c>
      <c r="M2716">
        <f>(ys-E2716)/I2716*K2716</f>
        <v>-1.9232000387891037E+22</v>
      </c>
      <c r="N2716">
        <f>(xs-D2716)/I2716*K2716</f>
        <v>2.9523904062508549E+22</v>
      </c>
      <c r="O2716">
        <f>(xs-E2716)/I2716*K2716</f>
        <v>-1.9232000387891037E+22</v>
      </c>
      <c r="P2716">
        <f t="shared" si="3033"/>
        <v>4.9437213768433602E-3</v>
      </c>
      <c r="Q2716">
        <f>M2716/Me</f>
        <v>-3.2203617528283718E-3</v>
      </c>
      <c r="R2716">
        <f>F2716+P2716*dt/2</f>
        <v>16237.47756028603</v>
      </c>
      <c r="S2716">
        <f>G2716+Q2716*dt/2</f>
        <v>24926.980888303049</v>
      </c>
      <c r="T2716">
        <f>R2716*dt</f>
        <v>350729515.30217826</v>
      </c>
      <c r="U2716">
        <f>S2716*dt</f>
        <v>538422787.18734586</v>
      </c>
      <c r="V2716">
        <f>N2716/Me*dt</f>
        <v>106.78438173981658</v>
      </c>
      <c r="W2716">
        <f>O2716/Me*dt</f>
        <v>-69.559813861092834</v>
      </c>
      <c r="Z2716">
        <v>-262358675.69491401</v>
      </c>
      <c r="AA2716">
        <v>-280731548.8931911</v>
      </c>
      <c r="AB2716">
        <f t="shared" si="3024"/>
        <v>-125772394435.11038</v>
      </c>
      <c r="AC2716">
        <f t="shared" si="3025"/>
        <v>81860500102.548615</v>
      </c>
    </row>
    <row r="2717" spans="2:29" x14ac:dyDescent="0.3">
      <c r="B2717">
        <f t="shared" si="3028"/>
        <v>-125510035759.41547</v>
      </c>
      <c r="C2717">
        <f t="shared" si="3029"/>
        <v>82141231651.441803</v>
      </c>
      <c r="D2717">
        <f>B2717+F2717*dt/2</f>
        <v>-125334094366.10298</v>
      </c>
      <c r="E2717">
        <f>C2717+G2717*dt/2</f>
        <v>82410067422.040619</v>
      </c>
      <c r="F2717">
        <f t="shared" si="3030"/>
        <v>16290.869751155939</v>
      </c>
      <c r="G2717">
        <f t="shared" si="3031"/>
        <v>24892.200981372505</v>
      </c>
      <c r="H2717">
        <f>SQRT((xs-B2717)^2+(ys-C2717)^2)</f>
        <v>149999836711.72971</v>
      </c>
      <c r="I2717">
        <f>SQRT((xs-D2717)^2+(ys-E2717)^2)</f>
        <v>150000181410.14526</v>
      </c>
      <c r="J2717">
        <f t="shared" ref="J2717" si="3045">G*Ms*Me/H2717^2</f>
        <v>3.5235361639974985E+22</v>
      </c>
      <c r="K2717">
        <f t="shared" si="3027"/>
        <v>3.5235361639974985E+22</v>
      </c>
      <c r="L2717">
        <f>(xs-D2717)/I2717*K2717</f>
        <v>2.9441245332451984E+22</v>
      </c>
      <c r="M2717">
        <f>(ys-E2717)/I2717*K2717</f>
        <v>-1.9358300110655247E+22</v>
      </c>
      <c r="N2717">
        <f>(xs-D2717)/I2717*K2717</f>
        <v>2.9441245332451984E+22</v>
      </c>
      <c r="O2717">
        <f>(xs-E2717)/I2717*K2717</f>
        <v>-1.9358300110655247E+22</v>
      </c>
      <c r="P2717">
        <f t="shared" si="3033"/>
        <v>4.9298803302833191E-3</v>
      </c>
      <c r="Q2717">
        <f>M2717/Me</f>
        <v>-3.2415104003106574E-3</v>
      </c>
      <c r="R2717">
        <f>F2717+P2717*dt/2</f>
        <v>16344.112458722999</v>
      </c>
      <c r="S2717">
        <f>G2717+Q2717*dt/2</f>
        <v>24857.192669049149</v>
      </c>
      <c r="T2717">
        <f>R2717*dt</f>
        <v>353032829.1084168</v>
      </c>
      <c r="U2717">
        <f>S2717*dt</f>
        <v>536915361.6514616</v>
      </c>
      <c r="V2717">
        <f>N2717/Me*dt</f>
        <v>106.48541513411969</v>
      </c>
      <c r="W2717">
        <f>O2717/Me*dt</f>
        <v>-70.016624646710198</v>
      </c>
      <c r="Z2717">
        <v>-277992136.22103763</v>
      </c>
      <c r="AA2717">
        <v>-265259676.35594103</v>
      </c>
      <c r="AB2717">
        <f t="shared" si="3024"/>
        <v>-125434995066.52809</v>
      </c>
      <c r="AC2717">
        <f t="shared" si="3025"/>
        <v>82412887336.73732</v>
      </c>
    </row>
    <row r="2718" spans="2:29" x14ac:dyDescent="0.3">
      <c r="B2718">
        <f t="shared" si="3028"/>
        <v>-125157002930.30705</v>
      </c>
      <c r="C2718">
        <f t="shared" si="3029"/>
        <v>82678147013.093262</v>
      </c>
      <c r="D2718">
        <f>B2718+F2718*dt/2</f>
        <v>-124979911494.51112</v>
      </c>
      <c r="E2718">
        <f>C2718+G2718*dt/2</f>
        <v>82946226604.145905</v>
      </c>
      <c r="F2718">
        <f t="shared" si="3030"/>
        <v>16397.355166290057</v>
      </c>
      <c r="G2718">
        <f t="shared" si="3031"/>
        <v>24822.184356725797</v>
      </c>
      <c r="H2718">
        <f>SQRT((xs-B2718)^2+(ys-C2718)^2)</f>
        <v>149999837919.96426</v>
      </c>
      <c r="I2718">
        <f>SQRT((xs-D2718)^2+(ys-E2718)^2)</f>
        <v>150000182616.69601</v>
      </c>
      <c r="J2718">
        <f t="shared" ref="J2718" si="3046">G*Ms*Me/H2718^2</f>
        <v>3.5235361072339957E+22</v>
      </c>
      <c r="K2718">
        <f t="shared" si="3027"/>
        <v>3.5235361072339957E+22</v>
      </c>
      <c r="L2718">
        <f>(xs-D2718)/I2718*K2718</f>
        <v>2.9358046313525144E+22</v>
      </c>
      <c r="M2718">
        <f>(ys-E2718)/I2718*K2718</f>
        <v>-1.9484244572245624E+22</v>
      </c>
      <c r="N2718">
        <f>(xs-D2718)/I2718*K2718</f>
        <v>2.9358046313525144E+22</v>
      </c>
      <c r="O2718">
        <f>(xs-E2718)/I2718*K2718</f>
        <v>-1.9484244572245624E+22</v>
      </c>
      <c r="P2718">
        <f t="shared" si="3033"/>
        <v>4.9159488133833128E-3</v>
      </c>
      <c r="Q2718">
        <f>M2718/Me</f>
        <v>-3.2625995599875456E-3</v>
      </c>
      <c r="R2718">
        <f>F2718+P2718*dt/2</f>
        <v>16450.447413474598</v>
      </c>
      <c r="S2718">
        <f>G2718+Q2718*dt/2</f>
        <v>24786.948281477929</v>
      </c>
      <c r="T2718">
        <f>R2718*dt</f>
        <v>355329664.1310513</v>
      </c>
      <c r="U2718">
        <f>S2718*dt</f>
        <v>535398082.87992328</v>
      </c>
      <c r="V2718">
        <f>N2718/Me*dt</f>
        <v>106.18449436907956</v>
      </c>
      <c r="W2718">
        <f>O2718/Me*dt</f>
        <v>-70.472150495730986</v>
      </c>
      <c r="Z2718">
        <v>-292714695.41424358</v>
      </c>
      <c r="AA2718">
        <v>-248918623.13121781</v>
      </c>
      <c r="AB2718">
        <f t="shared" si="3024"/>
        <v>-125094387961.59024</v>
      </c>
      <c r="AC2718">
        <f t="shared" si="3025"/>
        <v>82964626472.84198</v>
      </c>
    </row>
    <row r="2719" spans="2:29" x14ac:dyDescent="0.3">
      <c r="B2719">
        <f t="shared" si="3028"/>
        <v>-124801673266.17599</v>
      </c>
      <c r="C2719">
        <f t="shared" si="3029"/>
        <v>83213545095.97319</v>
      </c>
      <c r="D2719">
        <f>B2719+F2719*dt/2</f>
        <v>-124623435037.84088</v>
      </c>
      <c r="E2719">
        <f>C2719+G2719*dt/2</f>
        <v>83480863587.800476</v>
      </c>
      <c r="F2719">
        <f t="shared" si="3030"/>
        <v>16503.539660659138</v>
      </c>
      <c r="G2719">
        <f t="shared" si="3031"/>
        <v>24751.712206230066</v>
      </c>
      <c r="H2719">
        <f>SQRT((xs-B2719)^2+(ys-C2719)^2)</f>
        <v>149999839124.83676</v>
      </c>
      <c r="I2719">
        <f>SQRT((xs-D2719)^2+(ys-E2719)^2)</f>
        <v>150000183819.87369</v>
      </c>
      <c r="J2719">
        <f t="shared" ref="J2719" si="3047">G*Ms*Me/H2719^2</f>
        <v>3.5235360506284448E+22</v>
      </c>
      <c r="K2719">
        <f t="shared" si="3027"/>
        <v>3.5235360506284448E+22</v>
      </c>
      <c r="L2719">
        <f>(xs-D2719)/I2719*K2719</f>
        <v>2.9274308532600981E+22</v>
      </c>
      <c r="M2719">
        <f>(ys-E2719)/I2719*K2719</f>
        <v>-1.9609831461435744E+22</v>
      </c>
      <c r="N2719">
        <f>(xs-D2719)/I2719*K2719</f>
        <v>2.9274308532600981E+22</v>
      </c>
      <c r="O2719">
        <f>(xs-E2719)/I2719*K2719</f>
        <v>-1.9609831461435744E+22</v>
      </c>
      <c r="P2719">
        <f t="shared" si="3033"/>
        <v>4.9019270818153014E-3</v>
      </c>
      <c r="Q2719">
        <f>M2719/Me</f>
        <v>-3.2836288448485841E-3</v>
      </c>
      <c r="R2719">
        <f>F2719+P2719*dt/2</f>
        <v>16556.480473142743</v>
      </c>
      <c r="S2719">
        <f>G2719+Q2719*dt/2</f>
        <v>24716.2490147057</v>
      </c>
      <c r="T2719">
        <f>R2719*dt</f>
        <v>357619978.21988326</v>
      </c>
      <c r="U2719">
        <f>S2719*dt</f>
        <v>533870978.71764314</v>
      </c>
      <c r="V2719">
        <f>N2719/Me*dt</f>
        <v>105.88162496721051</v>
      </c>
      <c r="W2719">
        <f>O2719/Me*dt</f>
        <v>-70.92638304872942</v>
      </c>
      <c r="Z2719">
        <v>-306478112.10264897</v>
      </c>
      <c r="AA2719">
        <v>-231761934.61728162</v>
      </c>
      <c r="AB2719">
        <f t="shared" si="3024"/>
        <v>-124750531400.05876</v>
      </c>
      <c r="AC2719">
        <f t="shared" si="3025"/>
        <v>83515654140.073547</v>
      </c>
    </row>
    <row r="2720" spans="2:29" x14ac:dyDescent="0.3">
      <c r="B2720">
        <f t="shared" si="3028"/>
        <v>-124444053287.95612</v>
      </c>
      <c r="C2720">
        <f t="shared" si="3029"/>
        <v>83747416074.690826</v>
      </c>
      <c r="D2720">
        <f>B2720+F2720*dt/2</f>
        <v>-124264671538.07135</v>
      </c>
      <c r="E2720">
        <f>C2720+G2720*dt/2</f>
        <v>84013968561.581192</v>
      </c>
      <c r="F2720">
        <f t="shared" si="3030"/>
        <v>16609.421285626348</v>
      </c>
      <c r="G2720">
        <f t="shared" si="3031"/>
        <v>24680.785823181337</v>
      </c>
      <c r="H2720">
        <f>SQRT((xs-B2720)^2+(ys-C2720)^2)</f>
        <v>149999840326.32516</v>
      </c>
      <c r="I2720">
        <f>SQRT((xs-D2720)^2+(ys-E2720)^2)</f>
        <v>150000185019.65628</v>
      </c>
      <c r="J2720">
        <f t="shared" ref="J2720" si="3048">G*Ms*Me/H2720^2</f>
        <v>3.523535994181882E+22</v>
      </c>
      <c r="K2720">
        <f t="shared" si="3027"/>
        <v>3.523535994181882E+22</v>
      </c>
      <c r="L2720">
        <f>(xs-D2720)/I2720*K2720</f>
        <v>2.9190033526439084E+22</v>
      </c>
      <c r="M2720">
        <f>(ys-E2720)/I2720*K2720</f>
        <v>-1.9735058473561522E+22</v>
      </c>
      <c r="N2720">
        <f>(xs-D2720)/I2720*K2720</f>
        <v>2.9190033526439084E+22</v>
      </c>
      <c r="O2720">
        <f>(xs-E2720)/I2720*K2720</f>
        <v>-1.9735058473561522E+22</v>
      </c>
      <c r="P2720">
        <f t="shared" si="3033"/>
        <v>4.8878153929067455E-3</v>
      </c>
      <c r="Q2720">
        <f>M2720/Me</f>
        <v>-3.3045978689821703E-3</v>
      </c>
      <c r="R2720">
        <f>F2720+P2720*dt/2</f>
        <v>16662.209691869739</v>
      </c>
      <c r="S2720">
        <f>G2720+Q2720*dt/2</f>
        <v>24645.09616619633</v>
      </c>
      <c r="T2720">
        <f>R2720*dt</f>
        <v>359903729.34438634</v>
      </c>
      <c r="U2720">
        <f>S2720*dt</f>
        <v>532334077.18984073</v>
      </c>
      <c r="V2720">
        <f>N2720/Me*dt</f>
        <v>105.5768124867857</v>
      </c>
      <c r="W2720">
        <f>O2720/Me*dt</f>
        <v>-71.379313970014877</v>
      </c>
      <c r="Z2720">
        <v>-319237288.03346884</v>
      </c>
      <c r="AA2720">
        <v>-213845828.78959849</v>
      </c>
      <c r="AB2720">
        <f t="shared" si="3024"/>
        <v>-124403386846.64519</v>
      </c>
      <c r="AC2720">
        <f t="shared" si="3025"/>
        <v>84065904323.091064</v>
      </c>
    </row>
    <row r="2721" spans="2:29" x14ac:dyDescent="0.3">
      <c r="B2721">
        <f t="shared" si="3028"/>
        <v>-124084149558.61172</v>
      </c>
      <c r="C2721">
        <f t="shared" si="3029"/>
        <v>84279750151.880661</v>
      </c>
      <c r="D2721">
        <f>B2721+F2721*dt/2</f>
        <v>-123903627579.1521</v>
      </c>
      <c r="E2721">
        <f>C2721+G2721*dt/2</f>
        <v>84545531742.180145</v>
      </c>
      <c r="F2721">
        <f t="shared" si="3030"/>
        <v>16714.998098113134</v>
      </c>
      <c r="G2721">
        <f t="shared" si="3031"/>
        <v>24609.406509211323</v>
      </c>
      <c r="H2721">
        <f>SQRT((xs-B2721)^2+(ys-C2721)^2)</f>
        <v>149999841524.40747</v>
      </c>
      <c r="I2721">
        <f>SQRT((xs-D2721)^2+(ys-E2721)^2)</f>
        <v>150000186216.02179</v>
      </c>
      <c r="J2721">
        <f t="shared" ref="J2721" si="3049">G*Ms*Me/H2721^2</f>
        <v>3.5235359378953415E+22</v>
      </c>
      <c r="K2721">
        <f t="shared" si="3027"/>
        <v>3.5235359378953415E+22</v>
      </c>
      <c r="L2721">
        <f>(xs-D2721)/I2721*K2721</f>
        <v>2.9105222841657448E+22</v>
      </c>
      <c r="M2721">
        <f>(ys-E2721)/I2721*K2721</f>
        <v>-1.9859923310563459E+22</v>
      </c>
      <c r="N2721">
        <f>(xs-D2721)/I2721*K2721</f>
        <v>2.9105222841657448E+22</v>
      </c>
      <c r="O2721">
        <f>(xs-E2721)/I2721*K2721</f>
        <v>-1.9859923310563459E+22</v>
      </c>
      <c r="P2721">
        <f t="shared" si="3033"/>
        <v>4.8736140056358755E-3</v>
      </c>
      <c r="Q2721">
        <f>M2721/Me</f>
        <v>-3.3255062475826287E-3</v>
      </c>
      <c r="R2721">
        <f>F2721+P2721*dt/2</f>
        <v>16767.633129374</v>
      </c>
      <c r="S2721">
        <f>G2721+Q2721*dt/2</f>
        <v>24573.49104173743</v>
      </c>
      <c r="T2721">
        <f>R2721*dt</f>
        <v>362180875.59447843</v>
      </c>
      <c r="U2721">
        <f>S2721*dt</f>
        <v>530787406.5015285</v>
      </c>
      <c r="V2721">
        <f>N2721/Me*dt</f>
        <v>105.27006252173491</v>
      </c>
      <c r="W2721">
        <f>O2721/Me*dt</f>
        <v>-71.830934947784783</v>
      </c>
      <c r="Z2721">
        <v>-330950415.64491153</v>
      </c>
      <c r="AA2721">
        <v>-195229011.97906709</v>
      </c>
      <c r="AB2721">
        <f t="shared" si="3024"/>
        <v>-124052919098.66216</v>
      </c>
      <c r="AC2721">
        <f t="shared" si="3025"/>
        <v>84615308546.403122</v>
      </c>
    </row>
    <row r="2722" spans="2:29" x14ac:dyDescent="0.3">
      <c r="B2722">
        <f t="shared" si="3028"/>
        <v>-123721968683.01724</v>
      </c>
      <c r="C2722">
        <f t="shared" si="3029"/>
        <v>84810537558.382187</v>
      </c>
      <c r="D2722">
        <f>B2722+F2722*dt/2</f>
        <v>-123540309786.88239</v>
      </c>
      <c r="E2722">
        <f>C2722+G2722*dt/2</f>
        <v>85075543374.584229</v>
      </c>
      <c r="F2722">
        <f t="shared" si="3030"/>
        <v>16820.268160634871</v>
      </c>
      <c r="G2722">
        <f t="shared" si="3031"/>
        <v>24537.575574263537</v>
      </c>
      <c r="H2722">
        <f>SQRT((xs-B2722)^2+(ys-C2722)^2)</f>
        <v>149999842719.06174</v>
      </c>
      <c r="I2722">
        <f>SQRT((xs-D2722)^2+(ys-E2722)^2)</f>
        <v>150000187408.94836</v>
      </c>
      <c r="J2722">
        <f t="shared" ref="J2722" si="3050">G*Ms*Me/H2722^2</f>
        <v>3.5235358817698527E+22</v>
      </c>
      <c r="K2722">
        <f t="shared" si="3027"/>
        <v>3.5235358817698527E+22</v>
      </c>
      <c r="L2722">
        <f>(xs-D2722)/I2722*K2722</f>
        <v>2.9019878034704064E+22</v>
      </c>
      <c r="M2722">
        <f>(ys-E2722)/I2722*K2722</f>
        <v>-1.9984423681028826E+22</v>
      </c>
      <c r="N2722">
        <f>(xs-D2722)/I2722*K2722</f>
        <v>2.9019878034704064E+22</v>
      </c>
      <c r="O2722">
        <f>(xs-E2722)/I2722*K2722</f>
        <v>-1.9984423681028826E+22</v>
      </c>
      <c r="P2722">
        <f t="shared" si="3033"/>
        <v>4.8593231806269357E-3</v>
      </c>
      <c r="Q2722">
        <f>M2722/Me</f>
        <v>-3.3463535969572716E-3</v>
      </c>
      <c r="R2722">
        <f>F2722+P2722*dt/2</f>
        <v>16872.748850985641</v>
      </c>
      <c r="S2722">
        <f>G2722+Q2722*dt/2</f>
        <v>24501.4349554164</v>
      </c>
      <c r="T2722">
        <f>R2722*dt</f>
        <v>364451375.18128985</v>
      </c>
      <c r="U2722">
        <f>S2722*dt</f>
        <v>529230995.03699422</v>
      </c>
      <c r="V2722">
        <f>N2722/Me*dt</f>
        <v>104.96138070154181</v>
      </c>
      <c r="W2722">
        <f>O2722/Me*dt</f>
        <v>-72.281237694277067</v>
      </c>
      <c r="Z2722">
        <v>-341579115.0539909</v>
      </c>
      <c r="AA2722">
        <v>-175972486.49687707</v>
      </c>
      <c r="AB2722">
        <f t="shared" si="3024"/>
        <v>-123699096422.88994</v>
      </c>
      <c r="AC2722">
        <f t="shared" si="3025"/>
        <v>85163796066.922302</v>
      </c>
    </row>
    <row r="2723" spans="2:29" x14ac:dyDescent="0.3">
      <c r="B2723">
        <f t="shared" si="3028"/>
        <v>-123357517307.83595</v>
      </c>
      <c r="C2723">
        <f t="shared" si="3029"/>
        <v>85339768553.419174</v>
      </c>
      <c r="D2723">
        <f>B2723+F2723*dt/2</f>
        <v>-123174724828.78952</v>
      </c>
      <c r="E2723">
        <f>C2723+G2723*dt/2</f>
        <v>85603993732.25412</v>
      </c>
      <c r="F2723">
        <f t="shared" si="3030"/>
        <v>16925.229541336412</v>
      </c>
      <c r="G2723">
        <f t="shared" si="3031"/>
        <v>24465.294336569259</v>
      </c>
      <c r="H2723">
        <f>SQRT((xs-B2723)^2+(ys-C2723)^2)</f>
        <v>149999843910.26611</v>
      </c>
      <c r="I2723">
        <f>SQRT((xs-D2723)^2+(ys-E2723)^2)</f>
        <v>150000188598.41418</v>
      </c>
      <c r="J2723">
        <f t="shared" ref="J2723" si="3051">G*Ms*Me/H2723^2</f>
        <v>3.5235358258064435E+22</v>
      </c>
      <c r="K2723">
        <f t="shared" si="3027"/>
        <v>3.5235358258064435E+22</v>
      </c>
      <c r="L2723">
        <f>(xs-D2723)/I2723*K2723</f>
        <v>2.89340006718284E+22</v>
      </c>
      <c r="M2723">
        <f>(ys-E2723)/I2723*K2723</f>
        <v>-2.0108557300233719E+22</v>
      </c>
      <c r="N2723">
        <f>(xs-D2723)/I2723*K2723</f>
        <v>2.89340006718284E+22</v>
      </c>
      <c r="O2723">
        <f>(xs-E2723)/I2723*K2723</f>
        <v>-2.0108557300233719E+22</v>
      </c>
      <c r="P2723">
        <f t="shared" si="3033"/>
        <v>4.8449431801454116E-3</v>
      </c>
      <c r="Q2723">
        <f>M2723/Me</f>
        <v>-3.3671395345334426E-3</v>
      </c>
      <c r="R2723">
        <f>F2723+P2723*dt/2</f>
        <v>16977.554927681984</v>
      </c>
      <c r="S2723">
        <f>G2723+Q2723*dt/2</f>
        <v>24428.929229596299</v>
      </c>
      <c r="T2723">
        <f>R2723*dt</f>
        <v>366715186.43793082</v>
      </c>
      <c r="U2723">
        <f>S2723*dt</f>
        <v>527664871.35928005</v>
      </c>
      <c r="V2723">
        <f>N2723/Me*dt</f>
        <v>104.65077269114089</v>
      </c>
      <c r="W2723">
        <f>O2723/Me*dt</f>
        <v>-72.730213945922358</v>
      </c>
      <c r="Z2723">
        <v>-351088559.81142253</v>
      </c>
      <c r="AA2723">
        <v>-156139350.73652595</v>
      </c>
      <c r="AB2723">
        <f t="shared" si="3024"/>
        <v>-123341890681.20944</v>
      </c>
      <c r="AC2723">
        <f t="shared" si="3025"/>
        <v>85711294074.041931</v>
      </c>
    </row>
    <row r="2724" spans="2:29" x14ac:dyDescent="0.3">
      <c r="B2724">
        <f t="shared" si="3028"/>
        <v>-122990802121.39803</v>
      </c>
      <c r="C2724">
        <f t="shared" si="3029"/>
        <v>85867433424.778458</v>
      </c>
      <c r="D2724">
        <f>B2724+F2724*dt/2</f>
        <v>-122806879414.00653</v>
      </c>
      <c r="E2724">
        <f>C2724+G2724*dt/2</f>
        <v>86130873117.302795</v>
      </c>
      <c r="F2724">
        <f t="shared" si="3030"/>
        <v>17029.880314027552</v>
      </c>
      <c r="G2724">
        <f t="shared" si="3031"/>
        <v>24392.564122623338</v>
      </c>
      <c r="H2724">
        <f>SQRT((xs-B2724)^2+(ys-C2724)^2)</f>
        <v>149999845097.99884</v>
      </c>
      <c r="I2724">
        <f>SQRT((xs-D2724)^2+(ys-E2724)^2)</f>
        <v>150000189784.39746</v>
      </c>
      <c r="J2724">
        <f t="shared" ref="J2724" si="3052">G*Ms*Me/H2724^2</f>
        <v>3.5235357700061349E+22</v>
      </c>
      <c r="K2724">
        <f t="shared" si="3027"/>
        <v>3.5235357700061349E+22</v>
      </c>
      <c r="L2724">
        <f>(xs-D2724)/I2724*K2724</f>
        <v>2.8847592329052617E+22</v>
      </c>
      <c r="M2724">
        <f>(ys-E2724)/I2724*K2724</f>
        <v>-2.0232321890184954E+22</v>
      </c>
      <c r="N2724">
        <f>(xs-D2724)/I2724*K2724</f>
        <v>2.8847592329052617E+22</v>
      </c>
      <c r="O2724">
        <f>(xs-E2724)/I2724*K2724</f>
        <v>-2.0232321890184954E+22</v>
      </c>
      <c r="P2724">
        <f t="shared" si="3033"/>
        <v>4.8304742680932043E-3</v>
      </c>
      <c r="Q2724">
        <f>M2724/Me</f>
        <v>-3.3878636788655311E-3</v>
      </c>
      <c r="R2724">
        <f>F2724+P2724*dt/2</f>
        <v>17082.049436122958</v>
      </c>
      <c r="S2724">
        <f>G2724+Q2724*dt/2</f>
        <v>24355.975194891591</v>
      </c>
      <c r="T2724">
        <f>R2724*dt</f>
        <v>368972267.82025588</v>
      </c>
      <c r="U2724">
        <f>S2724*dt</f>
        <v>526089064.20965838</v>
      </c>
      <c r="V2724">
        <f>N2724/Me*dt</f>
        <v>104.33824419081321</v>
      </c>
      <c r="W2724">
        <f>O2724/Me*dt</f>
        <v>-73.177855463495476</v>
      </c>
      <c r="Z2724">
        <v>-359447591.01159704</v>
      </c>
      <c r="AA2724">
        <v>-135794592.40816614</v>
      </c>
      <c r="AB2724">
        <f t="shared" si="3024"/>
        <v>-122981277444.58937</v>
      </c>
      <c r="AC2724">
        <f t="shared" si="3025"/>
        <v>86257727896.579941</v>
      </c>
    </row>
    <row r="2725" spans="2:29" x14ac:dyDescent="0.3">
      <c r="B2725">
        <f t="shared" si="3028"/>
        <v>-122621829853.57777</v>
      </c>
      <c r="C2725">
        <f t="shared" si="3029"/>
        <v>86393522488.988113</v>
      </c>
      <c r="D2725">
        <f>B2725+F2725*dt/2</f>
        <v>-122436780293.14902</v>
      </c>
      <c r="E2725">
        <f>C2725+G2725*dt/2</f>
        <v>86656171860.673447</v>
      </c>
      <c r="F2725">
        <f t="shared" si="3030"/>
        <v>17134.218558218367</v>
      </c>
      <c r="G2725">
        <f t="shared" si="3031"/>
        <v>24319.386267159844</v>
      </c>
      <c r="H2725">
        <f>SQRT((xs-B2725)^2+(ys-C2725)^2)</f>
        <v>149999846282.23816</v>
      </c>
      <c r="I2725">
        <f>SQRT((xs-D2725)^2+(ys-E2725)^2)</f>
        <v>150000190966.8765</v>
      </c>
      <c r="J2725">
        <f t="shared" ref="J2725" si="3053">G*Ms*Me/H2725^2</f>
        <v>3.5235357143699502E+22</v>
      </c>
      <c r="K2725">
        <f t="shared" si="3027"/>
        <v>3.5235357143699502E+22</v>
      </c>
      <c r="L2725">
        <f>(xs-D2725)/I2725*K2725</f>
        <v>2.8760654592142674E+22</v>
      </c>
      <c r="M2725">
        <f>(ys-E2725)/I2725*K2725</f>
        <v>-2.0355715179661903E+22</v>
      </c>
      <c r="N2725">
        <f>(xs-D2725)/I2725*K2725</f>
        <v>2.8760654592142674E+22</v>
      </c>
      <c r="O2725">
        <f>(xs-E2725)/I2725*K2725</f>
        <v>-2.0355715179661903E+22</v>
      </c>
      <c r="P2725">
        <f t="shared" si="3033"/>
        <v>4.8159167100037962E-3</v>
      </c>
      <c r="Q2725">
        <f>M2725/Me</f>
        <v>-3.4085256496419795E-3</v>
      </c>
      <c r="R2725">
        <f>F2725+P2725*dt/2</f>
        <v>17186.230458686408</v>
      </c>
      <c r="S2725">
        <f>G2725+Q2725*dt/2</f>
        <v>24282.57419014371</v>
      </c>
      <c r="T2725">
        <f>R2725*dt</f>
        <v>371222577.90762645</v>
      </c>
      <c r="U2725">
        <f>S2725*dt</f>
        <v>524503602.50710416</v>
      </c>
      <c r="V2725">
        <f>N2725/Me*dt</f>
        <v>104.023800936082</v>
      </c>
      <c r="W2725">
        <f>O2725/Me*dt</f>
        <v>-73.624154032266759</v>
      </c>
      <c r="Z2725">
        <v>-366628819.38379991</v>
      </c>
      <c r="AA2725">
        <v>-115004875.58294988</v>
      </c>
      <c r="AB2725">
        <f t="shared" si="3024"/>
        <v>-122617236095.05396</v>
      </c>
      <c r="AC2725">
        <f t="shared" si="3025"/>
        <v>86803021215.912277</v>
      </c>
    </row>
    <row r="2726" spans="2:29" x14ac:dyDescent="0.3">
      <c r="B2726">
        <f t="shared" si="3028"/>
        <v>-122250607275.67015</v>
      </c>
      <c r="C2726">
        <f t="shared" si="3029"/>
        <v>86918026091.495224</v>
      </c>
      <c r="D2726">
        <f>B2726+F2726*dt/2</f>
        <v>-122064434258.19128</v>
      </c>
      <c r="E2726">
        <f>C2726+G2726*dt/2</f>
        <v>87179880322.317001</v>
      </c>
      <c r="F2726">
        <f t="shared" si="3030"/>
        <v>17238.24235915445</v>
      </c>
      <c r="G2726">
        <f t="shared" si="3031"/>
        <v>24245.762113127577</v>
      </c>
      <c r="H2726">
        <f>SQRT((xs-B2726)^2+(ys-C2726)^2)</f>
        <v>149999847462.96237</v>
      </c>
      <c r="I2726">
        <f>SQRT((xs-D2726)^2+(ys-E2726)^2)</f>
        <v>150000192145.82965</v>
      </c>
      <c r="J2726">
        <f t="shared" ref="J2726" si="3054">G*Ms*Me/H2726^2</f>
        <v>3.5235356588989083E+22</v>
      </c>
      <c r="K2726">
        <f t="shared" si="3027"/>
        <v>3.5235356588989083E+22</v>
      </c>
      <c r="L2726">
        <f>(xs-D2726)/I2726*K2726</f>
        <v>2.8673189056579233E+22</v>
      </c>
      <c r="M2726">
        <f>(ys-E2726)/I2726*K2726</f>
        <v>-2.047873490425816E+22</v>
      </c>
      <c r="N2726">
        <f>(xs-D2726)/I2726*K2726</f>
        <v>2.8673189056579233E+22</v>
      </c>
      <c r="O2726">
        <f>(xs-E2726)/I2726*K2726</f>
        <v>-2.047873490425816E+22</v>
      </c>
      <c r="P2726">
        <f t="shared" si="3033"/>
        <v>4.8012707730373796E-3</v>
      </c>
      <c r="Q2726">
        <f>M2726/Me</f>
        <v>-3.4291250676922571E-3</v>
      </c>
      <c r="R2726">
        <f>F2726+P2726*dt/2</f>
        <v>17290.096083503253</v>
      </c>
      <c r="S2726">
        <f>G2726+Q2726*dt/2</f>
        <v>24208.7275623965</v>
      </c>
      <c r="T2726">
        <f>R2726*dt</f>
        <v>373466075.40367025</v>
      </c>
      <c r="U2726">
        <f>S2726*dt</f>
        <v>522908515.34776437</v>
      </c>
      <c r="V2726">
        <f>N2726/Me*dt</f>
        <v>103.7074486976074</v>
      </c>
      <c r="W2726">
        <f>O2726/Me*dt</f>
        <v>-74.069101462152759</v>
      </c>
      <c r="Z2726">
        <v>-372608715.03024668</v>
      </c>
      <c r="AA2726">
        <v>-93838322.24531275</v>
      </c>
      <c r="AB2726">
        <f t="shared" si="3024"/>
        <v>-122249749915.29672</v>
      </c>
      <c r="AC2726">
        <f t="shared" si="3025"/>
        <v>87347096284.597672</v>
      </c>
    </row>
    <row r="2727" spans="2:29" x14ac:dyDescent="0.3">
      <c r="B2727">
        <f t="shared" si="3028"/>
        <v>-121877141200.26648</v>
      </c>
      <c r="C2727">
        <f t="shared" si="3029"/>
        <v>87440934606.842987</v>
      </c>
      <c r="D2727">
        <f>B2727+F2727*dt/2</f>
        <v>-121689848142.34167</v>
      </c>
      <c r="E2727">
        <f>C2727+G2727*dt/2</f>
        <v>87701988891.368973</v>
      </c>
      <c r="F2727">
        <f t="shared" si="3030"/>
        <v>17341.949807852059</v>
      </c>
      <c r="G2727">
        <f t="shared" si="3031"/>
        <v>24171.693011665426</v>
      </c>
      <c r="H2727">
        <f>SQRT((xs-B2727)^2+(ys-C2727)^2)</f>
        <v>149999848640.1499</v>
      </c>
      <c r="I2727">
        <f>SQRT((xs-D2727)^2+(ys-E2727)^2)</f>
        <v>150000193321.23538</v>
      </c>
      <c r="J2727">
        <f t="shared" ref="J2727" si="3055">G*Ms*Me/H2727^2</f>
        <v>3.5235356035940232E+22</v>
      </c>
      <c r="K2727">
        <f t="shared" si="3027"/>
        <v>3.5235356035940232E+22</v>
      </c>
      <c r="L2727">
        <f>(xs-D2727)/I2727*K2727</f>
        <v>2.8585197327528321E+22</v>
      </c>
      <c r="M2727">
        <f>(ys-E2727)/I2727*K2727</f>
        <v>-2.0601378806423062E+22</v>
      </c>
      <c r="N2727">
        <f>(xs-D2727)/I2727*K2727</f>
        <v>2.8585197327528321E+22</v>
      </c>
      <c r="O2727">
        <f>(xs-E2727)/I2727*K2727</f>
        <v>-2.0601378806423062E+22</v>
      </c>
      <c r="P2727">
        <f t="shared" si="3033"/>
        <v>4.7865367259759409E-3</v>
      </c>
      <c r="Q2727">
        <f>M2727/Me</f>
        <v>-3.4496615549938145E-3</v>
      </c>
      <c r="R2727">
        <f>F2727+P2727*dt/2</f>
        <v>17393.644404492599</v>
      </c>
      <c r="S2727">
        <f>G2727+Q2727*dt/2</f>
        <v>24134.436666871494</v>
      </c>
      <c r="T2727">
        <f>R2727*dt</f>
        <v>375702719.13704014</v>
      </c>
      <c r="U2727">
        <f>S2727*dt</f>
        <v>521303832.00442427</v>
      </c>
      <c r="V2727">
        <f>N2727/Me*dt</f>
        <v>103.38919328108032</v>
      </c>
      <c r="W2727">
        <f>O2727/Me*dt</f>
        <v>-74.51268958786639</v>
      </c>
      <c r="Z2727">
        <v>-377367684.51699632</v>
      </c>
      <c r="AA2727">
        <v>-72364289.069121197</v>
      </c>
      <c r="AB2727">
        <f t="shared" si="3024"/>
        <v>-121878806165.64644</v>
      </c>
      <c r="AC2727">
        <f t="shared" si="3025"/>
        <v>87889874149.77829</v>
      </c>
    </row>
    <row r="2728" spans="2:29" x14ac:dyDescent="0.3">
      <c r="B2728">
        <f t="shared" si="3028"/>
        <v>-121501438481.12944</v>
      </c>
      <c r="C2728">
        <f t="shared" si="3029"/>
        <v>87962238438.847412</v>
      </c>
      <c r="D2728">
        <f>B2728+F2728*dt/2</f>
        <v>-121313028819.91721</v>
      </c>
      <c r="E2728">
        <f>C2728+G2728*dt/2</f>
        <v>88222487986.325851</v>
      </c>
      <c r="F2728">
        <f t="shared" si="3030"/>
        <v>17445.339001133139</v>
      </c>
      <c r="G2728">
        <f t="shared" si="3031"/>
        <v>24097.180322077558</v>
      </c>
      <c r="H2728">
        <f>SQRT((xs-B2728)^2+(ys-C2728)^2)</f>
        <v>149999849813.77924</v>
      </c>
      <c r="I2728">
        <f>SQRT((xs-D2728)^2+(ys-E2728)^2)</f>
        <v>150000194493.07214</v>
      </c>
      <c r="J2728">
        <f t="shared" ref="J2728" si="3056">G*Ms*Me/H2728^2</f>
        <v>3.5235355484563047E+22</v>
      </c>
      <c r="K2728">
        <f t="shared" si="3027"/>
        <v>3.5235355484563047E+22</v>
      </c>
      <c r="L2728">
        <f>(xs-D2728)/I2728*K2728</f>
        <v>2.8496681019811916E+22</v>
      </c>
      <c r="M2728">
        <f>(ys-E2728)/I2728*K2728</f>
        <v>-2.0723644635503154E+22</v>
      </c>
      <c r="N2728">
        <f>(xs-D2728)/I2728*K2728</f>
        <v>2.8496681019811916E+22</v>
      </c>
      <c r="O2728">
        <f>(xs-E2728)/I2728*K2728</f>
        <v>-2.0723644635503154E+22</v>
      </c>
      <c r="P2728">
        <f t="shared" si="3033"/>
        <v>4.7717148392183379E-3</v>
      </c>
      <c r="Q2728">
        <f>M2728/Me</f>
        <v>-3.4701347346790274E-3</v>
      </c>
      <c r="R2728">
        <f>F2728+P2728*dt/2</f>
        <v>17496.873521396697</v>
      </c>
      <c r="S2728">
        <f>G2728+Q2728*dt/2</f>
        <v>24059.702866943026</v>
      </c>
      <c r="T2728">
        <f>R2728*dt</f>
        <v>377932468.06216866</v>
      </c>
      <c r="U2728">
        <f>S2728*dt</f>
        <v>519689581.92596936</v>
      </c>
      <c r="V2728">
        <f>N2728/Me*dt</f>
        <v>103.0690405271161</v>
      </c>
      <c r="W2728">
        <f>O2728/Me*dt</f>
        <v>-74.954910269066986</v>
      </c>
      <c r="Z2728">
        <v>-380890135.06526184</v>
      </c>
      <c r="AA2728">
        <v>-50653140.149245605</v>
      </c>
      <c r="AB2728">
        <f t="shared" si="3024"/>
        <v>-121504396148.13254</v>
      </c>
      <c r="AC2728">
        <f t="shared" si="3025"/>
        <v>88431274880.62413</v>
      </c>
    </row>
    <row r="2729" spans="2:29" x14ac:dyDescent="0.3">
      <c r="B2729">
        <f t="shared" si="3028"/>
        <v>-121123506013.06728</v>
      </c>
      <c r="C2729">
        <f t="shared" si="3029"/>
        <v>88481928020.773376</v>
      </c>
      <c r="D2729">
        <f>B2729+F2729*dt/2</f>
        <v>-120933983206.21735</v>
      </c>
      <c r="E2729">
        <f>C2729+G2729*dt/2</f>
        <v>88741368055.220901</v>
      </c>
      <c r="F2729">
        <f t="shared" si="3030"/>
        <v>17548.408041660256</v>
      </c>
      <c r="G2729">
        <f t="shared" si="3031"/>
        <v>24022.225411808493</v>
      </c>
      <c r="H2729">
        <f>SQRT((xs-B2729)^2+(ys-C2729)^2)</f>
        <v>149999850983.82886</v>
      </c>
      <c r="I2729">
        <f>SQRT((xs-D2729)^2+(ys-E2729)^2)</f>
        <v>150000195661.31851</v>
      </c>
      <c r="J2729">
        <f t="shared" ref="J2729" si="3057">G*Ms*Me/H2729^2</f>
        <v>3.5235354934867648E+22</v>
      </c>
      <c r="K2729">
        <f t="shared" si="3027"/>
        <v>3.5235354934867648E+22</v>
      </c>
      <c r="L2729">
        <f>(xs-D2729)/I2729*K2729</f>
        <v>2.8407641757878332E+22</v>
      </c>
      <c r="M2729">
        <f>(ys-E2729)/I2729*K2729</f>
        <v>-2.0845530147783466E+22</v>
      </c>
      <c r="N2729">
        <f>(xs-D2729)/I2729*K2729</f>
        <v>2.8407641757878332E+22</v>
      </c>
      <c r="O2729">
        <f>(xs-E2729)/I2729*K2729</f>
        <v>-2.0845530147783466E+22</v>
      </c>
      <c r="P2729">
        <f t="shared" si="3033"/>
        <v>4.7568053847753403E-3</v>
      </c>
      <c r="Q2729">
        <f>M2729/Me</f>
        <v>-3.4905442310421073E-3</v>
      </c>
      <c r="R2729">
        <f>F2729+P2729*dt/2</f>
        <v>17599.781539815831</v>
      </c>
      <c r="S2729">
        <f>G2729+Q2729*dt/2</f>
        <v>23984.527534113236</v>
      </c>
      <c r="T2729">
        <f>R2729*dt</f>
        <v>380155281.26002192</v>
      </c>
      <c r="U2729">
        <f>S2729*dt</f>
        <v>518065794.73684591</v>
      </c>
      <c r="V2729">
        <f>N2729/Me*dt</f>
        <v>102.74699631114736</v>
      </c>
      <c r="W2729">
        <f>O2729/Me*dt</f>
        <v>-75.395755390509521</v>
      </c>
      <c r="Z2729">
        <v>-383164525.63291848</v>
      </c>
      <c r="AA2729">
        <v>-28776016.433358893</v>
      </c>
      <c r="AB2729">
        <f t="shared" si="3024"/>
        <v>-121126515257.44017</v>
      </c>
      <c r="AC2729">
        <f t="shared" si="3025"/>
        <v>88971217799.076859</v>
      </c>
    </row>
    <row r="2730" spans="2:29" x14ac:dyDescent="0.3">
      <c r="B2730">
        <f t="shared" si="3028"/>
        <v>-120743350731.80725</v>
      </c>
      <c r="C2730">
        <f t="shared" si="3029"/>
        <v>88999993815.510223</v>
      </c>
      <c r="D2730">
        <f>B2730+F2730*dt/2</f>
        <v>-120552718257.39716</v>
      </c>
      <c r="E2730">
        <f>C2730+G2730*dt/2</f>
        <v>89258619575.79953</v>
      </c>
      <c r="F2730">
        <f t="shared" si="3030"/>
        <v>17651.155037971403</v>
      </c>
      <c r="G2730">
        <f t="shared" si="3031"/>
        <v>23946.829656417984</v>
      </c>
      <c r="H2730">
        <f>SQRT((xs-B2730)^2+(ys-C2730)^2)</f>
        <v>149999852150.27737</v>
      </c>
      <c r="I2730">
        <f>SQRT((xs-D2730)^2+(ys-E2730)^2)</f>
        <v>150000196825.95313</v>
      </c>
      <c r="J2730">
        <f t="shared" ref="J2730" si="3058">G*Ms*Me/H2730^2</f>
        <v>3.5235354386864076E+22</v>
      </c>
      <c r="K2730">
        <f t="shared" si="3027"/>
        <v>3.5235354386864076E+22</v>
      </c>
      <c r="L2730">
        <f>(xs-D2730)/I2730*K2730</f>
        <v>2.8318081175772333E+22</v>
      </c>
      <c r="M2730">
        <f>(ys-E2730)/I2730*K2730</f>
        <v>-2.0967033106528693E+22</v>
      </c>
      <c r="N2730">
        <f>(xs-D2730)/I2730*K2730</f>
        <v>2.8318081175772333E+22</v>
      </c>
      <c r="O2730">
        <f>(xs-E2730)/I2730*K2730</f>
        <v>-2.0967033106528693E+22</v>
      </c>
      <c r="P2730">
        <f t="shared" si="3033"/>
        <v>4.7418086362646236E-3</v>
      </c>
      <c r="Q2730">
        <f>M2730/Me</f>
        <v>-3.5108896695459969E-3</v>
      </c>
      <c r="R2730">
        <f>F2730+P2730*dt/2</f>
        <v>17702.366571243059</v>
      </c>
      <c r="S2730">
        <f>G2730+Q2730*dt/2</f>
        <v>23908.912047986887</v>
      </c>
      <c r="T2730">
        <f>R2730*dt</f>
        <v>382371117.9388501</v>
      </c>
      <c r="U2730">
        <f>S2730*dt</f>
        <v>516432500.23651677</v>
      </c>
      <c r="V2730">
        <f>N2730/Me*dt</f>
        <v>102.42306654331587</v>
      </c>
      <c r="W2730">
        <f>O2730/Me*dt</f>
        <v>-75.835216862193533</v>
      </c>
      <c r="Z2730">
        <v>-384183404.71897894</v>
      </c>
      <c r="AA2730">
        <v>-6804602.6095563024</v>
      </c>
      <c r="AB2730">
        <f t="shared" si="3024"/>
        <v>-120745163018.58739</v>
      </c>
      <c r="AC2730">
        <f t="shared" si="3025"/>
        <v>89509621713.137177</v>
      </c>
    </row>
    <row r="2731" spans="2:29" x14ac:dyDescent="0.3">
      <c r="B2731">
        <f t="shared" si="3028"/>
        <v>-120360979613.86841</v>
      </c>
      <c r="C2731">
        <f t="shared" si="3029"/>
        <v>89516426315.746735</v>
      </c>
      <c r="D2731">
        <f>B2731+F2731*dt/2</f>
        <v>-120169240970.33965</v>
      </c>
      <c r="E2731">
        <f>C2731+G2731*dt/2</f>
        <v>89774233055.693939</v>
      </c>
      <c r="F2731">
        <f t="shared" si="3030"/>
        <v>17753.57810451472</v>
      </c>
      <c r="G2731">
        <f t="shared" si="3031"/>
        <v>23870.99443955579</v>
      </c>
      <c r="H2731">
        <f>SQRT((xs-B2731)^2+(ys-C2731)^2)</f>
        <v>149999853313.10349</v>
      </c>
      <c r="I2731">
        <f>SQRT((xs-D2731)^2+(ys-E2731)^2)</f>
        <v>150000197986.95471</v>
      </c>
      <c r="J2731">
        <f t="shared" ref="J2731" si="3059">G*Ms*Me/H2731^2</f>
        <v>3.5235353840562343E+22</v>
      </c>
      <c r="K2731">
        <f t="shared" si="3027"/>
        <v>3.5235353840562343E+22</v>
      </c>
      <c r="L2731">
        <f>(xs-D2731)/I2731*K2731</f>
        <v>2.8228000917105196E+22</v>
      </c>
      <c r="M2731">
        <f>(ys-E2731)/I2731*K2731</f>
        <v>-2.1088151282024211E+22</v>
      </c>
      <c r="N2731">
        <f>(xs-D2731)/I2731*K2731</f>
        <v>2.8228000917105196E+22</v>
      </c>
      <c r="O2731">
        <f>(xs-E2731)/I2731*K2731</f>
        <v>-2.1088151282024211E+22</v>
      </c>
      <c r="P2731">
        <f t="shared" si="3033"/>
        <v>4.7267248689057597E-3</v>
      </c>
      <c r="Q2731">
        <f>M2731/Me</f>
        <v>-3.5311706768292382E-3</v>
      </c>
      <c r="R2731">
        <f>F2731+P2731*dt/2</f>
        <v>17804.626733098903</v>
      </c>
      <c r="S2731">
        <f>G2731+Q2731*dt/2</f>
        <v>23832.857796246033</v>
      </c>
      <c r="T2731">
        <f>R2731*dt</f>
        <v>384579937.43493629</v>
      </c>
      <c r="U2731">
        <f>S2731*dt</f>
        <v>514789728.39891434</v>
      </c>
      <c r="V2731">
        <f>N2731/Me*dt</f>
        <v>102.09725716836441</v>
      </c>
      <c r="W2731">
        <f>O2731/Me*dt</f>
        <v>-76.273286619511552</v>
      </c>
      <c r="Z2731">
        <v>-383943434.76731932</v>
      </c>
      <c r="AA2731">
        <v>15189107.786288958</v>
      </c>
      <c r="AB2731">
        <f t="shared" si="3024"/>
        <v>-120360343111.20079</v>
      </c>
      <c r="AC2731">
        <f t="shared" si="3025"/>
        <v>90046405151.931931</v>
      </c>
    </row>
    <row r="2732" spans="2:29" x14ac:dyDescent="0.3">
      <c r="B2732">
        <f t="shared" si="3028"/>
        <v>-119976399676.43347</v>
      </c>
      <c r="C2732">
        <f t="shared" si="3029"/>
        <v>90031216044.145645</v>
      </c>
      <c r="D2732">
        <f>B2732+F2732*dt/2</f>
        <v>-119783558382.5273</v>
      </c>
      <c r="E2732">
        <f>C2732+G2732*dt/2</f>
        <v>90288199032.597351</v>
      </c>
      <c r="F2732">
        <f t="shared" si="3030"/>
        <v>17855.675361683083</v>
      </c>
      <c r="G2732">
        <f t="shared" si="3031"/>
        <v>23794.721152936279</v>
      </c>
      <c r="H2732">
        <f>SQRT((xs-B2732)^2+(ys-C2732)^2)</f>
        <v>149999854472.28586</v>
      </c>
      <c r="I2732">
        <f>SQRT((xs-D2732)^2+(ys-E2732)^2)</f>
        <v>150000199144.30194</v>
      </c>
      <c r="J2732">
        <f t="shared" ref="J2732" si="3060">G*Ms*Me/H2732^2</f>
        <v>3.5235353295972465E+22</v>
      </c>
      <c r="K2732">
        <f t="shared" si="3027"/>
        <v>3.5235353295972465E+22</v>
      </c>
      <c r="L2732">
        <f>(xs-D2732)/I2732*K2732</f>
        <v>2.8137402635024584E+22</v>
      </c>
      <c r="M2732">
        <f>(ys-E2732)/I2732*K2732</f>
        <v>-2.1208882451617044E+22</v>
      </c>
      <c r="N2732">
        <f>(xs-D2732)/I2732*K2732</f>
        <v>2.8137402635024584E+22</v>
      </c>
      <c r="O2732">
        <f>(xs-E2732)/I2732*K2732</f>
        <v>-2.1208882451617044E+22</v>
      </c>
      <c r="P2732">
        <f t="shared" si="3033"/>
        <v>4.7115543595151682E-3</v>
      </c>
      <c r="Q2732">
        <f>M2732/Me</f>
        <v>-3.5513868807128335E-3</v>
      </c>
      <c r="R2732">
        <f>F2732+P2732*dt/2</f>
        <v>17906.560148765846</v>
      </c>
      <c r="S2732">
        <f>G2732+Q2732*dt/2</f>
        <v>23756.366174624582</v>
      </c>
      <c r="T2732">
        <f>R2732*dt</f>
        <v>386781699.21334225</v>
      </c>
      <c r="U2732">
        <f>S2732*dt</f>
        <v>513137509.37189096</v>
      </c>
      <c r="V2732">
        <f>N2732/Me*dt</f>
        <v>101.76957416552763</v>
      </c>
      <c r="W2732">
        <f>O2732/Me*dt</f>
        <v>-76.709956623397204</v>
      </c>
      <c r="Z2732">
        <v>-382445403.08985651</v>
      </c>
      <c r="AA2732">
        <v>37133048.273704767</v>
      </c>
      <c r="AB2732">
        <f t="shared" si="3024"/>
        <v>-119972063380.30998</v>
      </c>
      <c r="AC2732">
        <f t="shared" si="3025"/>
        <v>90581486601.791245</v>
      </c>
    </row>
    <row r="2733" spans="2:29" x14ac:dyDescent="0.3">
      <c r="B2733">
        <f t="shared" si="3028"/>
        <v>-119589617977.22012</v>
      </c>
      <c r="C2733">
        <f t="shared" si="3029"/>
        <v>90544353553.517532</v>
      </c>
      <c r="D2733">
        <f>B2733+F2733*dt/2</f>
        <v>-119395677571.91296</v>
      </c>
      <c r="E2733">
        <f>C2733+G2733*dt/2</f>
        <v>90800508074.437714</v>
      </c>
      <c r="F2733">
        <f t="shared" si="3030"/>
        <v>17957.444935848609</v>
      </c>
      <c r="G2733">
        <f t="shared" si="3031"/>
        <v>23718.011196312884</v>
      </c>
      <c r="H2733">
        <f>SQRT((xs-B2733)^2+(ys-C2733)^2)</f>
        <v>149999855627.80331</v>
      </c>
      <c r="I2733">
        <f>SQRT((xs-D2733)^2+(ys-E2733)^2)</f>
        <v>150000200297.97369</v>
      </c>
      <c r="J2733">
        <f t="shared" ref="J2733" si="3061">G*Ms*Me/H2733^2</f>
        <v>3.5235352753104403E+22</v>
      </c>
      <c r="K2733">
        <f t="shared" si="3027"/>
        <v>3.5235352753104403E+22</v>
      </c>
      <c r="L2733">
        <f>(xs-D2733)/I2733*K2733</f>
        <v>2.8046287992184099E+22</v>
      </c>
      <c r="M2733">
        <f>(ys-E2733)/I2733*K2733</f>
        <v>-2.1329224399756596E+22</v>
      </c>
      <c r="N2733">
        <f>(xs-D2733)/I2733*K2733</f>
        <v>2.8046287992184099E+22</v>
      </c>
      <c r="O2733">
        <f>(xs-E2733)/I2733*K2733</f>
        <v>-2.1329224399756596E+22</v>
      </c>
      <c r="P2733">
        <f t="shared" si="3033"/>
        <v>4.6962973865010207E-3</v>
      </c>
      <c r="Q2733">
        <f>M2733/Me</f>
        <v>-3.5715379102070656E-3</v>
      </c>
      <c r="R2733">
        <f>F2733+P2733*dt/2</f>
        <v>18008.164947622819</v>
      </c>
      <c r="S2733">
        <f>G2733+Q2733*dt/2</f>
        <v>23679.438586882647</v>
      </c>
      <c r="T2733">
        <f>R2733*dt</f>
        <v>388976362.86865288</v>
      </c>
      <c r="U2733">
        <f>S2733*dt</f>
        <v>511475873.47666514</v>
      </c>
      <c r="V2733">
        <f>N2733/Me*dt</f>
        <v>101.44002354842205</v>
      </c>
      <c r="W2733">
        <f>O2733/Me*dt</f>
        <v>-77.14521886047261</v>
      </c>
      <c r="Z2733">
        <v>-379694219.27355701</v>
      </c>
      <c r="AA2733">
        <v>58955315.568312392</v>
      </c>
      <c r="AB2733">
        <f t="shared" si="3024"/>
        <v>-119580335833.62503</v>
      </c>
      <c r="AC2733">
        <f t="shared" si="3025"/>
        <v>91114784742.562515</v>
      </c>
    </row>
    <row r="2734" spans="2:29" x14ac:dyDescent="0.3">
      <c r="B2734">
        <f t="shared" si="3028"/>
        <v>-119200641614.35147</v>
      </c>
      <c r="C2734">
        <f t="shared" si="3029"/>
        <v>91055829426.994202</v>
      </c>
      <c r="D2734">
        <f>B2734+F2734*dt/2</f>
        <v>-119005605656.78998</v>
      </c>
      <c r="E2734">
        <f>C2734+G2734*dt/2</f>
        <v>91311150779.55069</v>
      </c>
      <c r="F2734">
        <f t="shared" si="3030"/>
        <v>18058.88495939703</v>
      </c>
      <c r="G2734">
        <f t="shared" si="3031"/>
        <v>23640.865977452409</v>
      </c>
      <c r="H2734">
        <f>SQRT((xs-B2734)^2+(ys-C2734)^2)</f>
        <v>149999856779.6347</v>
      </c>
      <c r="I2734">
        <f>SQRT((xs-D2734)^2+(ys-E2734)^2)</f>
        <v>150000201447.94888</v>
      </c>
      <c r="J2734">
        <f t="shared" ref="J2734" si="3062">G*Ms*Me/H2734^2</f>
        <v>3.523535221196808E+22</v>
      </c>
      <c r="K2734">
        <f t="shared" si="3027"/>
        <v>3.523535221196808E+22</v>
      </c>
      <c r="L2734">
        <f>(xs-D2734)/I2734*K2734</f>
        <v>2.7954658660712846E+22</v>
      </c>
      <c r="M2734">
        <f>(ys-E2734)/I2734*K2734</f>
        <v>-2.1449174918035331E+22</v>
      </c>
      <c r="N2734">
        <f>(xs-D2734)/I2734*K2734</f>
        <v>2.7954658660712846E+22</v>
      </c>
      <c r="O2734">
        <f>(xs-E2734)/I2734*K2734</f>
        <v>-2.1449174918035331E+22</v>
      </c>
      <c r="P2734">
        <f t="shared" si="3033"/>
        <v>4.6809542298581457E-3</v>
      </c>
      <c r="Q2734">
        <f>M2734/Me</f>
        <v>-3.5916233955183073E-3</v>
      </c>
      <c r="R2734">
        <f>F2734+P2734*dt/2</f>
        <v>18109.439265079498</v>
      </c>
      <c r="S2734">
        <f>G2734+Q2734*dt/2</f>
        <v>23602.076444780811</v>
      </c>
      <c r="T2734">
        <f>R2734*dt</f>
        <v>391163888.12571716</v>
      </c>
      <c r="U2734">
        <f>S2734*dt</f>
        <v>509804851.2072655</v>
      </c>
      <c r="V2734">
        <f>N2734/Me*dt</f>
        <v>101.10861136493595</v>
      </c>
      <c r="W2734">
        <f>O2734/Me*dt</f>
        <v>-77.579065343195438</v>
      </c>
      <c r="Z2734">
        <v>-375698899.07994622</v>
      </c>
      <c r="AA2734">
        <v>80584405.186252207</v>
      </c>
      <c r="AB2734">
        <f t="shared" si="3024"/>
        <v>-119185176625.30569</v>
      </c>
      <c r="AC2734">
        <f t="shared" si="3025"/>
        <v>91646218683.387711</v>
      </c>
    </row>
    <row r="2735" spans="2:29" x14ac:dyDescent="0.3">
      <c r="B2735">
        <f t="shared" si="3028"/>
        <v>-118809477726.22575</v>
      </c>
      <c r="C2735">
        <f t="shared" si="3029"/>
        <v>91565634278.201462</v>
      </c>
      <c r="D2735">
        <f>B2735+F2735*dt/2</f>
        <v>-118613349795.66153</v>
      </c>
      <c r="E2735">
        <f>C2735+G2735*dt/2</f>
        <v>91820117776.852234</v>
      </c>
      <c r="F2735">
        <f t="shared" si="3030"/>
        <v>18159.993570761966</v>
      </c>
      <c r="G2735">
        <f t="shared" si="3031"/>
        <v>23563.286912109215</v>
      </c>
      <c r="H2735">
        <f>SQRT((xs-B2735)^2+(ys-C2735)^2)</f>
        <v>149999857927.75897</v>
      </c>
      <c r="I2735">
        <f>SQRT((xs-D2735)^2+(ys-E2735)^2)</f>
        <v>150000202594.20645</v>
      </c>
      <c r="J2735">
        <f t="shared" ref="J2735" si="3063">G*Ms*Me/H2735^2</f>
        <v>3.5235351672573397E+22</v>
      </c>
      <c r="K2735">
        <f t="shared" si="3027"/>
        <v>3.5235351672573397E+22</v>
      </c>
      <c r="L2735">
        <f>(xs-D2735)/I2735*K2735</f>
        <v>2.7862516322184745E+22</v>
      </c>
      <c r="M2735">
        <f>(ys-E2735)/I2735*K2735</f>
        <v>-2.1568731805229284E+22</v>
      </c>
      <c r="N2735">
        <f>(xs-D2735)/I2735*K2735</f>
        <v>2.7862516322184745E+22</v>
      </c>
      <c r="O2735">
        <f>(xs-E2735)/I2735*K2735</f>
        <v>-2.1568731805229284E+22</v>
      </c>
      <c r="P2735">
        <f t="shared" si="3033"/>
        <v>4.6655251711628844E-3</v>
      </c>
      <c r="Q2735">
        <f>M2735/Me</f>
        <v>-3.6116429680558074E-3</v>
      </c>
      <c r="R2735">
        <f>F2735+P2735*dt/2</f>
        <v>18210.381242610525</v>
      </c>
      <c r="S2735">
        <f>G2735+Q2735*dt/2</f>
        <v>23524.281168054211</v>
      </c>
      <c r="T2735">
        <f>R2735*dt</f>
        <v>393344234.84038734</v>
      </c>
      <c r="U2735">
        <f>S2735*dt</f>
        <v>508124473.22997093</v>
      </c>
      <c r="V2735">
        <f>N2735/Me*dt</f>
        <v>100.7753436971183</v>
      </c>
      <c r="W2735">
        <f>O2735/Me*dt</f>
        <v>-78.011488110005445</v>
      </c>
      <c r="Z2735">
        <v>-370472534.89005011</v>
      </c>
      <c r="AA2735">
        <v>101949445.74034014</v>
      </c>
      <c r="AB2735">
        <f t="shared" si="3024"/>
        <v>-118786606026.27541</v>
      </c>
      <c r="AC2735">
        <f t="shared" si="3025"/>
        <v>92175708197.171768</v>
      </c>
    </row>
    <row r="2736" spans="2:29" x14ac:dyDescent="0.3">
      <c r="B2736">
        <f t="shared" si="3028"/>
        <v>-118416133491.38536</v>
      </c>
      <c r="C2736">
        <f t="shared" si="3029"/>
        <v>92073758751.431427</v>
      </c>
      <c r="D2736">
        <f>B2736+F2736*dt/2</f>
        <v>-118218917187.10921</v>
      </c>
      <c r="E2736">
        <f>C2736+G2736*dt/2</f>
        <v>92327399726.01062</v>
      </c>
      <c r="F2736">
        <f t="shared" si="3030"/>
        <v>18260.768914459084</v>
      </c>
      <c r="G2736">
        <f t="shared" si="3031"/>
        <v>23485.27542399921</v>
      </c>
      <c r="H2736">
        <f>SQRT((xs-B2736)^2+(ys-C2736)^2)</f>
        <v>149999859072.15512</v>
      </c>
      <c r="I2736">
        <f>SQRT((xs-D2736)^2+(ys-E2736)^2)</f>
        <v>150000203736.7254</v>
      </c>
      <c r="J2736">
        <f t="shared" ref="J2736" si="3064">G*Ms*Me/H2736^2</f>
        <v>3.5235351134930217E+22</v>
      </c>
      <c r="K2736">
        <f t="shared" si="3027"/>
        <v>3.5235351134930217E+22</v>
      </c>
      <c r="L2736">
        <f>(xs-D2736)/I2736*K2736</f>
        <v>2.7769862667587635E+22</v>
      </c>
      <c r="M2736">
        <f>(ys-E2736)/I2736*K2736</f>
        <v>-2.1687892867338469E+22</v>
      </c>
      <c r="N2736">
        <f>(xs-D2736)/I2736*K2736</f>
        <v>2.7769862667587635E+22</v>
      </c>
      <c r="O2736">
        <f>(xs-E2736)/I2736*K2736</f>
        <v>-2.1687892867338469E+22</v>
      </c>
      <c r="P2736">
        <f t="shared" si="3033"/>
        <v>4.6500104935679222E-3</v>
      </c>
      <c r="Q2736">
        <f>M2736/Me</f>
        <v>-3.6315962604384576E-3</v>
      </c>
      <c r="R2736">
        <f>F2736+P2736*dt/2</f>
        <v>18310.989027789619</v>
      </c>
      <c r="S2736">
        <f>G2736+Q2736*dt/2</f>
        <v>23446.054184386474</v>
      </c>
      <c r="T2736">
        <f>R2736*dt</f>
        <v>395517363.00025576</v>
      </c>
      <c r="U2736">
        <f>S2736*dt</f>
        <v>506434770.38274783</v>
      </c>
      <c r="V2736">
        <f>N2736/Me*dt</f>
        <v>100.44022666106711</v>
      </c>
      <c r="W2736">
        <f>O2736/Me*dt</f>
        <v>-78.442479225470692</v>
      </c>
      <c r="Z2736">
        <v>-364032252.79178584</v>
      </c>
      <c r="AA2736">
        <v>122980431.16025904</v>
      </c>
      <c r="AB2736">
        <f t="shared" si="3024"/>
        <v>-118384648381.17688</v>
      </c>
      <c r="AC2736">
        <f t="shared" si="3025"/>
        <v>92703173952.974442</v>
      </c>
    </row>
    <row r="2737" spans="2:29" x14ac:dyDescent="0.3">
      <c r="B2737">
        <f t="shared" si="3028"/>
        <v>-118020616128.3851</v>
      </c>
      <c r="C2737">
        <f t="shared" si="3029"/>
        <v>92580193521.814178</v>
      </c>
      <c r="D2737">
        <f>B2737+F2737*dt/2</f>
        <v>-117822315069.66101</v>
      </c>
      <c r="E2737">
        <f>C2737+G2737*dt/2</f>
        <v>92832987317.617737</v>
      </c>
      <c r="F2737">
        <f t="shared" si="3030"/>
        <v>18361.209141120151</v>
      </c>
      <c r="G2737">
        <f t="shared" si="3031"/>
        <v>23406.832944773738</v>
      </c>
      <c r="H2737">
        <f>SQRT((xs-B2737)^2+(ys-C2737)^2)</f>
        <v>149999860212.80219</v>
      </c>
      <c r="I2737">
        <f>SQRT((xs-D2737)^2+(ys-E2737)^2)</f>
        <v>150000204875.48489</v>
      </c>
      <c r="J2737">
        <f t="shared" ref="J2737" si="3065">G*Ms*Me/H2737^2</f>
        <v>3.5235350599048393E+22</v>
      </c>
      <c r="K2737">
        <f t="shared" si="3027"/>
        <v>3.5235350599048393E+22</v>
      </c>
      <c r="L2737">
        <f>(xs-D2737)/I2737*K2737</f>
        <v>2.7676699397292265E+22</v>
      </c>
      <c r="M2737">
        <f>(ys-E2737)/I2737*K2737</f>
        <v>-2.1806655917627126E+22</v>
      </c>
      <c r="N2737">
        <f>(xs-D2737)/I2737*K2737</f>
        <v>2.7676699397292265E+22</v>
      </c>
      <c r="O2737">
        <f>(xs-E2737)/I2737*K2737</f>
        <v>-2.1806655917627126E+22</v>
      </c>
      <c r="P2737">
        <f t="shared" si="3033"/>
        <v>4.6344104817970973E-3</v>
      </c>
      <c r="Q2737">
        <f>M2737/Me</f>
        <v>-3.6514829065015281E-3</v>
      </c>
      <c r="R2737">
        <f>F2737+P2737*dt/2</f>
        <v>18411.26077432356</v>
      </c>
      <c r="S2737">
        <f>G2737+Q2737*dt/2</f>
        <v>23367.396929383522</v>
      </c>
      <c r="T2737">
        <f>R2737*dt</f>
        <v>397683232.72538888</v>
      </c>
      <c r="U2737">
        <f>S2737*dt</f>
        <v>504735773.67468405</v>
      </c>
      <c r="V2737">
        <f>N2737/Me*dt</f>
        <v>100.1032664068173</v>
      </c>
      <c r="W2737">
        <f>O2737/Me*dt</f>
        <v>-78.872030780433008</v>
      </c>
      <c r="Z2737">
        <v>-356399156.45058191</v>
      </c>
      <c r="AA2737">
        <v>143608450.07591081</v>
      </c>
      <c r="AB2737">
        <f t="shared" si="3024"/>
        <v>-117979332052.11029</v>
      </c>
      <c r="AC2737">
        <f t="shared" si="3025"/>
        <v>93228537745.564774</v>
      </c>
    </row>
    <row r="2738" spans="2:29" x14ac:dyDescent="0.3">
      <c r="B2738">
        <f t="shared" si="3028"/>
        <v>-117622932895.65971</v>
      </c>
      <c r="C2738">
        <f t="shared" si="3029"/>
        <v>93084929295.488861</v>
      </c>
      <c r="D2738">
        <f>B2738+F2738*dt/2</f>
        <v>-117423550721.65842</v>
      </c>
      <c r="E2738">
        <f>C2738+G2738*dt/2</f>
        <v>93336871273.359985</v>
      </c>
      <c r="F2738">
        <f t="shared" si="3030"/>
        <v>18461.31240752697</v>
      </c>
      <c r="G2738">
        <f t="shared" si="3031"/>
        <v>23327.960913993305</v>
      </c>
      <c r="H2738">
        <f>SQRT((xs-B2738)^2+(ys-C2738)^2)</f>
        <v>149999861349.67935</v>
      </c>
      <c r="I2738">
        <f>SQRT((xs-D2738)^2+(ys-E2738)^2)</f>
        <v>150000206010.46408</v>
      </c>
      <c r="J2738">
        <f t="shared" ref="J2738" si="3066">G*Ms*Me/H2738^2</f>
        <v>3.5235350064937694E+22</v>
      </c>
      <c r="K2738">
        <f t="shared" si="3027"/>
        <v>3.5235350064937694E+22</v>
      </c>
      <c r="L2738">
        <f>(xs-D2738)/I2738*K2738</f>
        <v>2.7583028221021046E+22</v>
      </c>
      <c r="M2738">
        <f>(ys-E2738)/I2738*K2738</f>
        <v>-2.1925018776663816E+22</v>
      </c>
      <c r="N2738">
        <f>(xs-D2738)/I2738*K2738</f>
        <v>2.7583028221021046E+22</v>
      </c>
      <c r="O2738">
        <f>(xs-E2738)/I2738*K2738</f>
        <v>-2.1925018776663816E+22</v>
      </c>
      <c r="P2738">
        <f t="shared" si="3033"/>
        <v>4.6187254221401611E-3</v>
      </c>
      <c r="Q2738">
        <f>M2738/Me</f>
        <v>-3.6713025413033849E-3</v>
      </c>
      <c r="R2738">
        <f>F2738+P2738*dt/2</f>
        <v>18511.194642086084</v>
      </c>
      <c r="S2738">
        <f>G2738+Q2738*dt/2</f>
        <v>23288.310846547229</v>
      </c>
      <c r="T2738">
        <f>R2738*dt</f>
        <v>399841804.26905942</v>
      </c>
      <c r="U2738">
        <f>S2738*dt</f>
        <v>503027514.28542012</v>
      </c>
      <c r="V2738">
        <f>N2738/Me*dt</f>
        <v>99.764469118227481</v>
      </c>
      <c r="W2738">
        <f>O2738/Me*dt</f>
        <v>-79.30013489215311</v>
      </c>
      <c r="Z2738">
        <v>-347598257.94731188</v>
      </c>
      <c r="AA2738">
        <v>163765911.61237031</v>
      </c>
      <c r="AB2738">
        <f t="shared" si="3024"/>
        <v>-117570689349.33797</v>
      </c>
      <c r="AC2738">
        <f t="shared" si="3025"/>
        <v>93751722721.386642</v>
      </c>
    </row>
    <row r="2739" spans="2:29" x14ac:dyDescent="0.3">
      <c r="B2739">
        <f t="shared" si="3028"/>
        <v>-117223091091.39066</v>
      </c>
      <c r="C2739">
        <f t="shared" si="3029"/>
        <v>93587956809.774277</v>
      </c>
      <c r="D2739">
        <f>B2739+F2739*dt/2</f>
        <v>-117022631461.12289</v>
      </c>
      <c r="E2739">
        <f>C2739+G2739*dt/2</f>
        <v>93839042346.188568</v>
      </c>
      <c r="F2739">
        <f t="shared" si="3030"/>
        <v>18561.076876645198</v>
      </c>
      <c r="G2739">
        <f t="shared" si="3031"/>
        <v>23248.660779101152</v>
      </c>
      <c r="H2739">
        <f>SQRT((xs-B2739)^2+(ys-C2739)^2)</f>
        <v>149999862482.76578</v>
      </c>
      <c r="I2739">
        <f>SQRT((xs-D2739)^2+(ys-E2739)^2)</f>
        <v>150000207141.64218</v>
      </c>
      <c r="J2739">
        <f t="shared" ref="J2739" si="3067">G*Ms*Me/H2739^2</f>
        <v>3.5235349532607917E+22</v>
      </c>
      <c r="K2739">
        <f t="shared" si="3027"/>
        <v>3.5235349532607917E+22</v>
      </c>
      <c r="L2739">
        <f>(xs-D2739)/I2739*K2739</f>
        <v>2.7488850857816779E+22</v>
      </c>
      <c r="M2739">
        <f>(ys-E2739)/I2739*K2739</f>
        <v>-2.20429792723615E+22</v>
      </c>
      <c r="N2739">
        <f>(xs-D2739)/I2739*K2739</f>
        <v>2.7488850857816779E+22</v>
      </c>
      <c r="O2739">
        <f>(xs-E2739)/I2739*K2739</f>
        <v>-2.20429792723615E+22</v>
      </c>
      <c r="P2739">
        <f t="shared" si="3033"/>
        <v>4.6029556024475516E-3</v>
      </c>
      <c r="Q2739">
        <f>M2739/Me</f>
        <v>-3.6910548011322001E-3</v>
      </c>
      <c r="R2739">
        <f>F2739+P2739*dt/2</f>
        <v>18610.788797151632</v>
      </c>
      <c r="S2739">
        <f>G2739+Q2739*dt/2</f>
        <v>23208.797387248924</v>
      </c>
      <c r="T2739">
        <f>R2739*dt</f>
        <v>401993038.01847523</v>
      </c>
      <c r="U2739">
        <f>S2739*dt</f>
        <v>501310023.56457675</v>
      </c>
      <c r="V2739">
        <f>N2739/Me*dt</f>
        <v>99.423841012867115</v>
      </c>
      <c r="W2739">
        <f>O2739/Me*dt</f>
        <v>-79.726783704455528</v>
      </c>
      <c r="Z2739">
        <v>-337658395.8103202</v>
      </c>
      <c r="AA2739">
        <v>183386766.85665777</v>
      </c>
      <c r="AB2739">
        <f t="shared" si="3024"/>
        <v>-117158756449.1825</v>
      </c>
      <c r="AC2739">
        <f t="shared" si="3025"/>
        <v>94272653600.195511</v>
      </c>
    </row>
    <row r="2740" spans="2:29" x14ac:dyDescent="0.3">
      <c r="B2740">
        <f t="shared" si="3028"/>
        <v>-116821098053.37218</v>
      </c>
      <c r="C2740">
        <f t="shared" si="3029"/>
        <v>94089266833.338852</v>
      </c>
      <c r="D2740">
        <f>B2740+F2740*dt/2</f>
        <v>-116619564645.62148</v>
      </c>
      <c r="E2740">
        <f>C2740+G2740*dt/2</f>
        <v>94339491320.489136</v>
      </c>
      <c r="F2740">
        <f t="shared" si="3030"/>
        <v>18660.500717658066</v>
      </c>
      <c r="G2740">
        <f t="shared" si="3031"/>
        <v>23168.933995396696</v>
      </c>
      <c r="H2740">
        <f>SQRT((xs-B2740)^2+(ys-C2740)^2)</f>
        <v>149999863612.04077</v>
      </c>
      <c r="I2740">
        <f>SQRT((xs-D2740)^2+(ys-E2740)^2)</f>
        <v>150000208268.9985</v>
      </c>
      <c r="J2740">
        <f t="shared" ref="J2740" si="3068">G*Ms*Me/H2740^2</f>
        <v>3.5235349002068781E+22</v>
      </c>
      <c r="K2740">
        <f t="shared" si="3027"/>
        <v>3.5235349002068781E+22</v>
      </c>
      <c r="L2740">
        <f>(xs-D2740)/I2740*K2740</f>
        <v>2.7394169036010959E+22</v>
      </c>
      <c r="M2740">
        <f>(ys-E2740)/I2740*K2740</f>
        <v>-2.2160535240017283E+22</v>
      </c>
      <c r="N2740">
        <f>(xs-D2740)/I2740*K2740</f>
        <v>2.7394169036010959E+22</v>
      </c>
      <c r="O2740">
        <f>(xs-E2740)/I2740*K2740</f>
        <v>-2.2160535240017283E+22</v>
      </c>
      <c r="P2740">
        <f t="shared" si="3033"/>
        <v>4.5871013121250763E-3</v>
      </c>
      <c r="Q2740">
        <f>M2740/Me</f>
        <v>-3.7107393235126058E-3</v>
      </c>
      <c r="R2740">
        <f>F2740+P2740*dt/2</f>
        <v>18710.041411829017</v>
      </c>
      <c r="S2740">
        <f>G2740+Q2740*dt/2</f>
        <v>23128.858010702759</v>
      </c>
      <c r="T2740">
        <f>R2740*dt</f>
        <v>404136894.49550676</v>
      </c>
      <c r="U2740">
        <f>S2740*dt</f>
        <v>499583333.03117961</v>
      </c>
      <c r="V2740">
        <f>N2740/Me*dt</f>
        <v>99.081388341901643</v>
      </c>
      <c r="W2740">
        <f>O2740/Me*dt</f>
        <v>-80.151969387872285</v>
      </c>
      <c r="Z2740">
        <v>-326612140.51027042</v>
      </c>
      <c r="AA2740">
        <v>202406725.27074635</v>
      </c>
      <c r="AB2740">
        <f t="shared" si="3024"/>
        <v>-116743573299.38693</v>
      </c>
      <c r="AC2740">
        <f t="shared" si="3025"/>
        <v>94791256891.640778</v>
      </c>
    </row>
    <row r="2741" spans="2:29" x14ac:dyDescent="0.3">
      <c r="B2741">
        <f t="shared" si="3028"/>
        <v>-116416961158.87666</v>
      </c>
      <c r="C2741">
        <f t="shared" si="3029"/>
        <v>94588850166.370026</v>
      </c>
      <c r="D2741">
        <f>B2741+F2741*dt/2</f>
        <v>-116214357672.13187</v>
      </c>
      <c r="E2741">
        <f>C2741+G2741*dt/2</f>
        <v>94838209012.250916</v>
      </c>
      <c r="F2741">
        <f t="shared" si="3030"/>
        <v>18759.582105999969</v>
      </c>
      <c r="G2741">
        <f t="shared" si="3031"/>
        <v>23088.782026008823</v>
      </c>
      <c r="H2741">
        <f>SQRT((xs-B2741)^2+(ys-C2741)^2)</f>
        <v>149999864737.48367</v>
      </c>
      <c r="I2741">
        <f>SQRT((xs-D2741)^2+(ys-E2741)^2)</f>
        <v>150000209392.51248</v>
      </c>
      <c r="J2741">
        <f t="shared" ref="J2741" si="3069">G*Ms*Me/H2741^2</f>
        <v>3.5235348473329991E+22</v>
      </c>
      <c r="K2741">
        <f t="shared" si="3027"/>
        <v>3.5235348473329991E+22</v>
      </c>
      <c r="L2741">
        <f>(xs-D2741)/I2741*K2741</f>
        <v>2.7298984493192172E+22</v>
      </c>
      <c r="M2741">
        <f>(ys-E2741)/I2741*K2741</f>
        <v>-2.227768452235221E+22</v>
      </c>
      <c r="N2741">
        <f>(xs-D2741)/I2741*K2741</f>
        <v>2.7298984493192172E+22</v>
      </c>
      <c r="O2741">
        <f>(xs-E2741)/I2741*K2741</f>
        <v>-2.227768452235221E+22</v>
      </c>
      <c r="P2741">
        <f t="shared" si="3033"/>
        <v>4.5711628421286291E-3</v>
      </c>
      <c r="Q2741">
        <f>M2741/Me</f>
        <v>-3.7303557472123591E-3</v>
      </c>
      <c r="R2741">
        <f>F2741+P2741*dt/2</f>
        <v>18808.950664694959</v>
      </c>
      <c r="S2741">
        <f>G2741+Q2741*dt/2</f>
        <v>23048.494183938928</v>
      </c>
      <c r="T2741">
        <f>R2741*dt</f>
        <v>406273334.35741115</v>
      </c>
      <c r="U2741">
        <f>S2741*dt</f>
        <v>497847474.37308085</v>
      </c>
      <c r="V2741">
        <f>N2741/Me*dt</f>
        <v>98.737117389978394</v>
      </c>
      <c r="W2741">
        <f>O2741/Me*dt</f>
        <v>-80.575684139786958</v>
      </c>
      <c r="Z2741">
        <v>-314495687.72761482</v>
      </c>
      <c r="AA2741">
        <v>220763465.34179682</v>
      </c>
      <c r="AB2741">
        <f t="shared" si="3024"/>
        <v>-116325183512.24687</v>
      </c>
      <c r="AC2741">
        <f t="shared" si="3025"/>
        <v>95307461106.0849</v>
      </c>
    </row>
    <row r="2742" spans="2:29" x14ac:dyDescent="0.3">
      <c r="B2742">
        <f t="shared" si="3028"/>
        <v>-116010687824.51926</v>
      </c>
      <c r="C2742">
        <f t="shared" si="3029"/>
        <v>95086697640.743103</v>
      </c>
      <c r="D2742">
        <f>B2742+F2742*dt/2</f>
        <v>-115807017976.90665</v>
      </c>
      <c r="E2742">
        <f>C2742+G2742*dt/2</f>
        <v>95335186269.235291</v>
      </c>
      <c r="F2742">
        <f t="shared" si="3030"/>
        <v>18858.319223389946</v>
      </c>
      <c r="G2742">
        <f t="shared" si="3031"/>
        <v>23008.206341869038</v>
      </c>
      <c r="H2742">
        <f>SQRT((xs-B2742)^2+(ys-C2742)^2)</f>
        <v>149999865859.07388</v>
      </c>
      <c r="I2742">
        <f>SQRT((xs-D2742)^2+(ys-E2742)^2)</f>
        <v>150000210512.16351</v>
      </c>
      <c r="J2742">
        <f t="shared" ref="J2742" si="3070">G*Ms*Me/H2742^2</f>
        <v>3.5235347946401232E+22</v>
      </c>
      <c r="K2742">
        <f t="shared" si="3027"/>
        <v>3.5235347946401232E+22</v>
      </c>
      <c r="L2742">
        <f>(xs-D2742)/I2742*K2742</f>
        <v>2.7203298976174176E+22</v>
      </c>
      <c r="M2742">
        <f>(ys-E2742)/I2742*K2742</f>
        <v>-2.2394424969550851E+22</v>
      </c>
      <c r="N2742">
        <f>(xs-D2742)/I2742*K2742</f>
        <v>2.7203298976174176E+22</v>
      </c>
      <c r="O2742">
        <f>(xs-E2742)/I2742*K2742</f>
        <v>-2.2394424969550851E+22</v>
      </c>
      <c r="P2742">
        <f t="shared" si="3033"/>
        <v>4.555140484958837E-3</v>
      </c>
      <c r="Q2742">
        <f>M2742/Me</f>
        <v>-3.74990371224897E-3</v>
      </c>
      <c r="R2742">
        <f>F2742+P2742*dt/2</f>
        <v>18907.514740627503</v>
      </c>
      <c r="S2742">
        <f>G2742+Q2742*dt/2</f>
        <v>22967.707381776749</v>
      </c>
      <c r="T2742">
        <f>R2742*dt</f>
        <v>408402318.39755404</v>
      </c>
      <c r="U2742">
        <f>S2742*dt</f>
        <v>496102479.44637775</v>
      </c>
      <c r="V2742">
        <f>N2742/Me*dt</f>
        <v>98.391034475110885</v>
      </c>
      <c r="W2742">
        <f>O2742/Me*dt</f>
        <v>-80.997920184577751</v>
      </c>
      <c r="Z2742">
        <v>-301348739.74253643</v>
      </c>
      <c r="AA2742">
        <v>238396838.77950904</v>
      </c>
      <c r="AB2742">
        <f t="shared" si="3024"/>
        <v>-115903634245.86424</v>
      </c>
      <c r="AC2742">
        <f t="shared" si="3025"/>
        <v>95821196958.968994</v>
      </c>
    </row>
    <row r="2743" spans="2:29" x14ac:dyDescent="0.3">
      <c r="B2743">
        <f t="shared" si="3028"/>
        <v>-115602285506.1217</v>
      </c>
      <c r="C2743">
        <f t="shared" si="3029"/>
        <v>95582800120.189484</v>
      </c>
      <c r="D2743">
        <f>B2743+F2743*dt/2</f>
        <v>-115397553035.33676</v>
      </c>
      <c r="E2743">
        <f>C2743+G2743*dt/2</f>
        <v>95830413971.143677</v>
      </c>
      <c r="F2743">
        <f t="shared" si="3030"/>
        <v>18956.710257865056</v>
      </c>
      <c r="G2743">
        <f t="shared" si="3031"/>
        <v>22927.20842168446</v>
      </c>
      <c r="H2743">
        <f>SQRT((xs-B2743)^2+(ys-C2743)^2)</f>
        <v>149999866976.79092</v>
      </c>
      <c r="I2743">
        <f>SQRT((xs-D2743)^2+(ys-E2743)^2)</f>
        <v>150000211627.93115</v>
      </c>
      <c r="J2743">
        <f t="shared" ref="J2743" si="3071">G*Ms*Me/H2743^2</f>
        <v>3.5235347421292118E+22</v>
      </c>
      <c r="K2743">
        <f t="shared" si="3027"/>
        <v>3.5235347421292118E+22</v>
      </c>
      <c r="L2743">
        <f>(xs-D2743)/I2743*K2743</f>
        <v>2.7107114240963779E+22</v>
      </c>
      <c r="M2743">
        <f>(ys-E2743)/I2743*K2743</f>
        <v>-2.2510754439300687E+22</v>
      </c>
      <c r="N2743">
        <f>(xs-D2743)/I2743*K2743</f>
        <v>2.7107114240963779E+22</v>
      </c>
      <c r="O2743">
        <f>(xs-E2743)/I2743*K2743</f>
        <v>-2.2510754439300687E+22</v>
      </c>
      <c r="P2743">
        <f t="shared" si="3033"/>
        <v>4.5390345346556895E-3</v>
      </c>
      <c r="Q2743">
        <f>M2743/Me</f>
        <v>-3.7693828598962969E-3</v>
      </c>
      <c r="R2743">
        <f>F2743+P2743*dt/2</f>
        <v>19005.731830839337</v>
      </c>
      <c r="S2743">
        <f>G2743+Q2743*dt/2</f>
        <v>22886.499086797579</v>
      </c>
      <c r="T2743">
        <f>R2743*dt</f>
        <v>410523807.5461297</v>
      </c>
      <c r="U2743">
        <f>S2743*dt</f>
        <v>494348380.27482772</v>
      </c>
      <c r="V2743">
        <f>N2743/Me*dt</f>
        <v>98.043145948562895</v>
      </c>
      <c r="W2743">
        <f>O2743/Me*dt</f>
        <v>-81.418669773760016</v>
      </c>
      <c r="Z2743">
        <v>-287214375.33611721</v>
      </c>
      <c r="AA2743">
        <v>255249067.59163654</v>
      </c>
      <c r="AB2743">
        <f t="shared" si="3024"/>
        <v>-115478976073.9117</v>
      </c>
      <c r="AC2743">
        <f t="shared" si="3025"/>
        <v>96332397568.055939</v>
      </c>
    </row>
    <row r="2744" spans="2:29" x14ac:dyDescent="0.3">
      <c r="B2744">
        <f t="shared" si="3028"/>
        <v>-115191761698.57558</v>
      </c>
      <c r="C2744">
        <f t="shared" si="3029"/>
        <v>96077148500.46431</v>
      </c>
      <c r="D2744">
        <f>B2744+F2744*dt/2</f>
        <v>-114985970361.81439</v>
      </c>
      <c r="E2744">
        <f>C2744+G2744*dt/2</f>
        <v>96323883029.784943</v>
      </c>
      <c r="F2744">
        <f t="shared" si="3030"/>
        <v>19054.753403813618</v>
      </c>
      <c r="G2744">
        <f t="shared" si="3031"/>
        <v>22845.789751910699</v>
      </c>
      <c r="H2744">
        <f>SQRT((xs-B2744)^2+(ys-C2744)^2)</f>
        <v>149999868090.61432</v>
      </c>
      <c r="I2744">
        <f>SQRT((xs-D2744)^2+(ys-E2744)^2)</f>
        <v>150000212739.79498</v>
      </c>
      <c r="J2744">
        <f t="shared" ref="J2744" si="3072">G*Ms*Me/H2744^2</f>
        <v>3.5235346898012269E+22</v>
      </c>
      <c r="K2744">
        <f t="shared" si="3027"/>
        <v>3.5235346898012269E+22</v>
      </c>
      <c r="L2744">
        <f>(xs-D2744)/I2744*K2744</f>
        <v>2.7010432052728735E+22</v>
      </c>
      <c r="M2744">
        <f>(ys-E2744)/I2744*K2744</f>
        <v>-2.2626670796831491E+22</v>
      </c>
      <c r="N2744">
        <f>(xs-D2744)/I2744*K2744</f>
        <v>2.7010432052728735E+22</v>
      </c>
      <c r="O2744">
        <f>(xs-E2744)/I2744*K2744</f>
        <v>-2.2626670796831491E+22</v>
      </c>
      <c r="P2744">
        <f t="shared" si="3033"/>
        <v>4.5228452867931571E-3</v>
      </c>
      <c r="Q2744">
        <f>M2744/Me</f>
        <v>-3.7887928326911405E-3</v>
      </c>
      <c r="R2744">
        <f>F2744+P2744*dt/2</f>
        <v>19103.600132910986</v>
      </c>
      <c r="S2744">
        <f>G2744+Q2744*dt/2</f>
        <v>22804.870789317636</v>
      </c>
      <c r="T2744">
        <f>R2744*dt</f>
        <v>412637762.87087727</v>
      </c>
      <c r="U2744">
        <f>S2744*dt</f>
        <v>492585209.04926091</v>
      </c>
      <c r="V2744">
        <f>N2744/Me*dt</f>
        <v>97.693458194732187</v>
      </c>
      <c r="W2744">
        <f>O2744/Me*dt</f>
        <v>-81.837925186128629</v>
      </c>
      <c r="Z2744">
        <v>-272138908.62911659</v>
      </c>
      <c r="AA2744">
        <v>271264933.3920579</v>
      </c>
      <c r="AB2744">
        <f t="shared" si="3024"/>
        <v>-115051262844.33382</v>
      </c>
      <c r="AC2744">
        <f t="shared" si="3025"/>
        <v>96840998642.905624</v>
      </c>
    </row>
    <row r="2745" spans="2:29" x14ac:dyDescent="0.3">
      <c r="B2745">
        <f t="shared" si="3028"/>
        <v>-114779123935.7047</v>
      </c>
      <c r="C2745">
        <f t="shared" si="3029"/>
        <v>96569733709.513565</v>
      </c>
      <c r="D2745">
        <f>B2745+F2745*dt/2</f>
        <v>-114572277509.595</v>
      </c>
      <c r="E2745">
        <f>C2745+G2745*dt/2</f>
        <v>96815584389.242188</v>
      </c>
      <c r="F2745">
        <f t="shared" si="3030"/>
        <v>19152.44686200835</v>
      </c>
      <c r="G2745">
        <f t="shared" si="3031"/>
        <v>22763.951826724569</v>
      </c>
      <c r="H2745">
        <f>SQRT((xs-B2745)^2+(ys-C2745)^2)</f>
        <v>149999869200.52371</v>
      </c>
      <c r="I2745">
        <f>SQRT((xs-D2745)^2+(ys-E2745)^2)</f>
        <v>150000213847.73462</v>
      </c>
      <c r="J2745">
        <f t="shared" ref="J2745" si="3073">G*Ms*Me/H2745^2</f>
        <v>3.5235346376571249E+22</v>
      </c>
      <c r="K2745">
        <f t="shared" si="3027"/>
        <v>3.5235346376571249E+22</v>
      </c>
      <c r="L2745">
        <f>(xs-D2745)/I2745*K2745</f>
        <v>2.6913254185765232E+22</v>
      </c>
      <c r="M2745">
        <f>(ys-E2745)/I2745*K2745</f>
        <v>-2.2742171914954456E+22</v>
      </c>
      <c r="N2745">
        <f>(xs-D2745)/I2745*K2745</f>
        <v>2.6913254185765232E+22</v>
      </c>
      <c r="O2745">
        <f>(xs-E2745)/I2745*K2745</f>
        <v>-2.2742171914954456E+22</v>
      </c>
      <c r="P2745">
        <f t="shared" si="3033"/>
        <v>4.5065730384737492E-3</v>
      </c>
      <c r="Q2745">
        <f>M2745/Me</f>
        <v>-3.8081332744397947E-3</v>
      </c>
      <c r="R2745">
        <f>F2745+P2745*dt/2</f>
        <v>19201.117850823866</v>
      </c>
      <c r="S2745">
        <f>G2745+Q2745*dt/2</f>
        <v>22722.823987360618</v>
      </c>
      <c r="T2745">
        <f>R2745*dt</f>
        <v>414744145.57779551</v>
      </c>
      <c r="U2745">
        <f>S2745*dt</f>
        <v>490812998.12698936</v>
      </c>
      <c r="V2745">
        <f>N2745/Me*dt</f>
        <v>97.341977631032989</v>
      </c>
      <c r="W2745">
        <f>O2745/Me*dt</f>
        <v>-82.255678727899564</v>
      </c>
      <c r="Z2745">
        <v>-256171737.32097337</v>
      </c>
      <c r="AA2745">
        <v>286391958.3212592</v>
      </c>
      <c r="AB2745">
        <f t="shared" si="3024"/>
        <v>-114620551527.44788</v>
      </c>
      <c r="AC2745">
        <f t="shared" si="3025"/>
        <v>97346938665.961807</v>
      </c>
    </row>
    <row r="2746" spans="2:29" x14ac:dyDescent="0.3">
      <c r="B2746">
        <f t="shared" si="3028"/>
        <v>-114364379790.12691</v>
      </c>
      <c r="C2746">
        <f t="shared" si="3029"/>
        <v>97060546707.640549</v>
      </c>
      <c r="D2746">
        <f>B2746+F2746*dt/2</f>
        <v>-114156482070.6588</v>
      </c>
      <c r="E2746">
        <f>C2746+G2746*dt/2</f>
        <v>97305509026.03891</v>
      </c>
      <c r="F2746">
        <f t="shared" si="3030"/>
        <v>19249.788839639383</v>
      </c>
      <c r="G2746">
        <f t="shared" si="3031"/>
        <v>22681.69614799667</v>
      </c>
      <c r="H2746">
        <f>SQRT((xs-B2746)^2+(ys-C2746)^2)</f>
        <v>149999870306.49881</v>
      </c>
      <c r="I2746">
        <f>SQRT((xs-D2746)^2+(ys-E2746)^2)</f>
        <v>150000214951.72992</v>
      </c>
      <c r="J2746">
        <f t="shared" ref="J2746" si="3074">G*Ms*Me/H2746^2</f>
        <v>3.5235345856978592E+22</v>
      </c>
      <c r="K2746">
        <f t="shared" si="3027"/>
        <v>3.5235345856978592E+22</v>
      </c>
      <c r="L2746">
        <f>(xs-D2746)/I2746*K2746</f>
        <v>2.6815582423465385E+22</v>
      </c>
      <c r="M2746">
        <f>(ys-E2746)/I2746*K2746</f>
        <v>-2.2857255674101233E+22</v>
      </c>
      <c r="N2746">
        <f>(xs-D2746)/I2746*K2746</f>
        <v>2.6815582423465385E+22</v>
      </c>
      <c r="O2746">
        <f>(xs-E2746)/I2746*K2746</f>
        <v>-2.2857255674101233E+22</v>
      </c>
      <c r="P2746">
        <f t="shared" si="3033"/>
        <v>4.4902180883230718E-3</v>
      </c>
      <c r="Q2746">
        <f>M2746/Me</f>
        <v>-3.8274038302245866E-3</v>
      </c>
      <c r="R2746">
        <f>F2746+P2746*dt/2</f>
        <v>19298.283194993273</v>
      </c>
      <c r="S2746">
        <f>G2746+Q2746*dt/2</f>
        <v>22640.360186630245</v>
      </c>
      <c r="T2746">
        <f>R2746*dt</f>
        <v>416842917.01185471</v>
      </c>
      <c r="U2746">
        <f>S2746*dt</f>
        <v>489031780.03121328</v>
      </c>
      <c r="V2746">
        <f>N2746/Me*dt</f>
        <v>96.988710707778353</v>
      </c>
      <c r="W2746">
        <f>O2746/Me*dt</f>
        <v>-82.671922732851073</v>
      </c>
      <c r="Z2746">
        <v>-239365180.82635874</v>
      </c>
      <c r="AA2746">
        <v>300580576.98657256</v>
      </c>
      <c r="AB2746">
        <f t="shared" si="3024"/>
        <v>-114186902053.94141</v>
      </c>
      <c r="AC2746">
        <f t="shared" si="3025"/>
        <v>97850159064.65834</v>
      </c>
    </row>
    <row r="2747" spans="2:29" x14ac:dyDescent="0.3">
      <c r="B2747">
        <f t="shared" si="3028"/>
        <v>-113947536873.11505</v>
      </c>
      <c r="C2747">
        <f t="shared" si="3029"/>
        <v>97549578487.671768</v>
      </c>
      <c r="D2747">
        <f>B2747+F2747*dt/2</f>
        <v>-113738591675.5713</v>
      </c>
      <c r="E2747">
        <f>C2747+G2747*dt/2</f>
        <v>97793647949.304611</v>
      </c>
      <c r="F2747">
        <f t="shared" si="3030"/>
        <v>19346.77755034716</v>
      </c>
      <c r="G2747">
        <f t="shared" si="3031"/>
        <v>22599.02422526382</v>
      </c>
      <c r="H2747">
        <f>SQRT((xs-B2747)^2+(ys-C2747)^2)</f>
        <v>149999871408.51938</v>
      </c>
      <c r="I2747">
        <f>SQRT((xs-D2747)^2+(ys-E2747)^2)</f>
        <v>150000216051.76062</v>
      </c>
      <c r="J2747">
        <f t="shared" ref="J2747" si="3075">G*Ms*Me/H2747^2</f>
        <v>3.5235345339243806E+22</v>
      </c>
      <c r="K2747">
        <f t="shared" si="3027"/>
        <v>3.5235345339243806E+22</v>
      </c>
      <c r="L2747">
        <f>(xs-D2747)/I2747*K2747</f>
        <v>2.6717418558284513E+22</v>
      </c>
      <c r="M2747">
        <f>(ys-E2747)/I2747*K2747</f>
        <v>-2.2971919962362851E+22</v>
      </c>
      <c r="N2747">
        <f>(xs-D2747)/I2747*K2747</f>
        <v>2.6717418558284513E+22</v>
      </c>
      <c r="O2747">
        <f>(xs-E2747)/I2747*K2747</f>
        <v>-2.2971919962362851E+22</v>
      </c>
      <c r="P2747">
        <f t="shared" si="3033"/>
        <v>4.4737807364843458E-3</v>
      </c>
      <c r="Q2747">
        <f>M2747/Me</f>
        <v>-3.8466041464103899E-3</v>
      </c>
      <c r="R2747">
        <f>F2747+P2747*dt/2</f>
        <v>19395.094382301191</v>
      </c>
      <c r="S2747">
        <f>G2747+Q2747*dt/2</f>
        <v>22557.480900482587</v>
      </c>
      <c r="T2747">
        <f>R2747*dt</f>
        <v>418934038.65770572</v>
      </c>
      <c r="U2747">
        <f>S2747*dt</f>
        <v>487241587.4504239</v>
      </c>
      <c r="V2747">
        <f>N2747/Me*dt</f>
        <v>96.633663908061877</v>
      </c>
      <c r="W2747">
        <f>O2747/Me*dt</f>
        <v>-83.086649562464416</v>
      </c>
      <c r="Z2747">
        <v>-221774308.83969116</v>
      </c>
      <c r="AA2747">
        <v>313784298.85894561</v>
      </c>
      <c r="AB2747">
        <f t="shared" si="3024"/>
        <v>-113750377143.29704</v>
      </c>
      <c r="AC2747">
        <f t="shared" si="3025"/>
        <v>98350604373.98114</v>
      </c>
    </row>
    <row r="2748" spans="2:29" x14ac:dyDescent="0.3">
      <c r="B2748">
        <f t="shared" si="3028"/>
        <v>-113528602834.45735</v>
      </c>
      <c r="C2748">
        <f t="shared" si="3029"/>
        <v>98036820075.122192</v>
      </c>
      <c r="D2748">
        <f>B2748+F2748*dt/2</f>
        <v>-113318613993.3434</v>
      </c>
      <c r="E2748">
        <f>C2748+G2748*dt/2</f>
        <v>98279992200.939774</v>
      </c>
      <c r="F2748">
        <f t="shared" si="3030"/>
        <v>19443.411214255222</v>
      </c>
      <c r="G2748">
        <f t="shared" si="3031"/>
        <v>22515.937575701355</v>
      </c>
      <c r="H2748">
        <f>SQRT((xs-B2748)^2+(ys-C2748)^2)</f>
        <v>149999872506.56528</v>
      </c>
      <c r="I2748">
        <f>SQRT((xs-D2748)^2+(ys-E2748)^2)</f>
        <v>150000217147.80664</v>
      </c>
      <c r="J2748">
        <f t="shared" ref="J2748" si="3076">G*Ms*Me/H2748^2</f>
        <v>3.523534482337635E+22</v>
      </c>
      <c r="K2748">
        <f t="shared" si="3027"/>
        <v>3.523534482337635E+22</v>
      </c>
      <c r="L2748">
        <f>(xs-D2748)/I2748*K2748</f>
        <v>2.6618764391708214E+22</v>
      </c>
      <c r="M2748">
        <f>(ys-E2748)/I2748*K2748</f>
        <v>-2.3086162675528418E+22</v>
      </c>
      <c r="N2748">
        <f>(xs-D2748)/I2748*K2748</f>
        <v>2.6618764391708214E+22</v>
      </c>
      <c r="O2748">
        <f>(xs-E2748)/I2748*K2748</f>
        <v>-2.3086162675528418E+22</v>
      </c>
      <c r="P2748">
        <f t="shared" si="3033"/>
        <v>4.4572612846128954E-3</v>
      </c>
      <c r="Q2748">
        <f>M2748/Me</f>
        <v>-3.8657338706511082E-3</v>
      </c>
      <c r="R2748">
        <f>F2748+P2748*dt/2</f>
        <v>19491.549636129042</v>
      </c>
      <c r="S2748">
        <f>G2748+Q2748*dt/2</f>
        <v>22474.187649898322</v>
      </c>
      <c r="T2748">
        <f>R2748*dt</f>
        <v>421017472.1403873</v>
      </c>
      <c r="U2748">
        <f>S2748*dt</f>
        <v>485442453.23780376</v>
      </c>
      <c r="V2748">
        <f>N2748/Me*dt</f>
        <v>96.276843747638537</v>
      </c>
      <c r="W2748">
        <f>O2748/Me*dt</f>
        <v>-83.499851606063942</v>
      </c>
      <c r="Z2748">
        <v>-203456760.88936904</v>
      </c>
      <c r="AA2748">
        <v>325959860.59429133</v>
      </c>
      <c r="AB2748">
        <f t="shared" si="3024"/>
        <v>-113311042123.20634</v>
      </c>
      <c r="AC2748">
        <f t="shared" si="3025"/>
        <v>98848222388.954285</v>
      </c>
    </row>
    <row r="2749" spans="2:29" x14ac:dyDescent="0.3">
      <c r="B2749">
        <f t="shared" si="3028"/>
        <v>-113107585362.31697</v>
      </c>
      <c r="C2749">
        <f t="shared" si="3029"/>
        <v>98522262528.360001</v>
      </c>
      <c r="D2749">
        <f>B2749+F2749*dt/2</f>
        <v>-112896556731.29054</v>
      </c>
      <c r="E2749">
        <f>C2749+G2749*dt/2</f>
        <v>98764532855.780228</v>
      </c>
      <c r="F2749">
        <f t="shared" si="3030"/>
        <v>19539.688058002859</v>
      </c>
      <c r="G2749">
        <f t="shared" si="3031"/>
        <v>22432.437724095293</v>
      </c>
      <c r="H2749">
        <f>SQRT((xs-B2749)^2+(ys-C2749)^2)</f>
        <v>149999873600.61642</v>
      </c>
      <c r="I2749">
        <f>SQRT((xs-D2749)^2+(ys-E2749)^2)</f>
        <v>150000218239.8479</v>
      </c>
      <c r="J2749">
        <f t="shared" ref="J2749" si="3077">G*Ms*Me/H2749^2</f>
        <v>3.523534430938566E+22</v>
      </c>
      <c r="K2749">
        <f t="shared" si="3027"/>
        <v>3.523534430938566E+22</v>
      </c>
      <c r="L2749">
        <f>(xs-D2749)/I2749*K2749</f>
        <v>2.6519621734219332E+22</v>
      </c>
      <c r="M2749">
        <f>(ys-E2749)/I2749*K2749</f>
        <v>-2.3199981717123785E+22</v>
      </c>
      <c r="N2749">
        <f>(xs-D2749)/I2749*K2749</f>
        <v>2.6519621734219332E+22</v>
      </c>
      <c r="O2749">
        <f>(xs-E2749)/I2749*K2749</f>
        <v>-2.3199981717123785E+22</v>
      </c>
      <c r="P2749">
        <f t="shared" si="3033"/>
        <v>4.440660035870618E-3</v>
      </c>
      <c r="Q2749">
        <f>M2749/Me</f>
        <v>-3.8847926518961462E-3</v>
      </c>
      <c r="R2749">
        <f>F2749+P2749*dt/2</f>
        <v>19587.647186390263</v>
      </c>
      <c r="S2749">
        <f>G2749+Q2749*dt/2</f>
        <v>22390.481963454815</v>
      </c>
      <c r="T2749">
        <f>R2749*dt</f>
        <v>423093179.22602969</v>
      </c>
      <c r="U2749">
        <f>S2749*dt</f>
        <v>483634410.41062403</v>
      </c>
      <c r="V2749">
        <f>N2749/Me*dt</f>
        <v>95.918256774805343</v>
      </c>
      <c r="W2749">
        <f>O2749/Me*dt</f>
        <v>-83.911521280956762</v>
      </c>
      <c r="Z2749">
        <v>-184472557.47298113</v>
      </c>
      <c r="AA2749">
        <v>337067367.78048104</v>
      </c>
      <c r="AB2749">
        <f t="shared" si="3024"/>
        <v>-112868964740.56392</v>
      </c>
      <c r="AC2749">
        <f t="shared" si="3025"/>
        <v>99342964306.551117</v>
      </c>
    </row>
    <row r="2750" spans="2:29" x14ac:dyDescent="0.3">
      <c r="B2750">
        <f t="shared" si="3028"/>
        <v>-112684492183.09094</v>
      </c>
      <c r="C2750">
        <f t="shared" si="3029"/>
        <v>99005896938.77063</v>
      </c>
      <c r="D2750">
        <f>B2750+F2750*dt/2</f>
        <v>-112472427634.89134</v>
      </c>
      <c r="E2750">
        <f>C2750+G2750*dt/2</f>
        <v>99247261021.761032</v>
      </c>
      <c r="F2750">
        <f t="shared" si="3030"/>
        <v>19635.606314777666</v>
      </c>
      <c r="G2750">
        <f t="shared" si="3031"/>
        <v>22348.526202814337</v>
      </c>
      <c r="H2750">
        <f>SQRT((xs-B2750)^2+(ys-C2750)^2)</f>
        <v>149999874690.65283</v>
      </c>
      <c r="I2750">
        <f>SQRT((xs-D2750)^2+(ys-E2750)^2)</f>
        <v>150000219327.86444</v>
      </c>
      <c r="J2750">
        <f t="shared" ref="J2750" si="3078">G*Ms*Me/H2750^2</f>
        <v>3.5235343797281123E+22</v>
      </c>
      <c r="K2750">
        <f t="shared" si="3027"/>
        <v>3.5235343797281123E+22</v>
      </c>
      <c r="L2750">
        <f>(xs-D2750)/I2750*K2750</f>
        <v>2.6419992405264707E+22</v>
      </c>
      <c r="M2750">
        <f>(ys-E2750)/I2750*K2750</f>
        <v>-2.3313374998449975E+22</v>
      </c>
      <c r="N2750">
        <f>(xs-D2750)/I2750*K2750</f>
        <v>2.6419992405264707E+22</v>
      </c>
      <c r="O2750">
        <f>(xs-E2750)/I2750*K2750</f>
        <v>-2.3313374998449975E+22</v>
      </c>
      <c r="P2750">
        <f t="shared" si="3033"/>
        <v>4.4239772949204127E-3</v>
      </c>
      <c r="Q2750">
        <f>M2750/Me</f>
        <v>-3.9037801403968477E-3</v>
      </c>
      <c r="R2750">
        <f>F2750+P2750*dt/2</f>
        <v>19683.385269562805</v>
      </c>
      <c r="S2750">
        <f>G2750+Q2750*dt/2</f>
        <v>22306.365377298051</v>
      </c>
      <c r="T2750">
        <f>R2750*dt</f>
        <v>425161121.82255656</v>
      </c>
      <c r="U2750">
        <f>S2750*dt</f>
        <v>481817492.14963788</v>
      </c>
      <c r="V2750">
        <f>N2750/Me*dt</f>
        <v>95.557909570280913</v>
      </c>
      <c r="W2750">
        <f>O2750/Me*dt</f>
        <v>-84.321651032571907</v>
      </c>
      <c r="Z2750">
        <v>-164883903.39232177</v>
      </c>
      <c r="AA2750">
        <v>347070425.64569157</v>
      </c>
      <c r="AB2750">
        <f t="shared" si="3024"/>
        <v>-112424214964.66071</v>
      </c>
      <c r="AC2750">
        <f t="shared" si="3025"/>
        <v>99834784856.565964</v>
      </c>
    </row>
    <row r="2751" spans="2:29" x14ac:dyDescent="0.3">
      <c r="B2751">
        <f t="shared" si="3028"/>
        <v>-112259331061.26839</v>
      </c>
      <c r="C2751">
        <f t="shared" si="3029"/>
        <v>99487714430.920273</v>
      </c>
      <c r="D2751">
        <f>B2751+F2751*dt/2</f>
        <v>-112046234487.64543</v>
      </c>
      <c r="E2751">
        <f>C2751+G2751*dt/2</f>
        <v>99728167840.079514</v>
      </c>
      <c r="F2751">
        <f t="shared" si="3030"/>
        <v>19731.164224347947</v>
      </c>
      <c r="G2751">
        <f t="shared" si="3031"/>
        <v>22264.204551781764</v>
      </c>
      <c r="H2751">
        <f>SQRT((xs-B2751)^2+(ys-C2751)^2)</f>
        <v>149999875776.65457</v>
      </c>
      <c r="I2751">
        <f>SQRT((xs-D2751)^2+(ys-E2751)^2)</f>
        <v>150000220411.83636</v>
      </c>
      <c r="J2751">
        <f t="shared" ref="J2751" si="3079">G*Ms*Me/H2751^2</f>
        <v>3.523534328707211E+22</v>
      </c>
      <c r="K2751">
        <f t="shared" si="3027"/>
        <v>3.523534328707211E+22</v>
      </c>
      <c r="L2751">
        <f>(xs-D2751)/I2751*K2751</f>
        <v>2.6319878233221805E+22</v>
      </c>
      <c r="M2751">
        <f>(ys-E2751)/I2751*K2751</f>
        <v>-2.342634043862154E+22</v>
      </c>
      <c r="N2751">
        <f>(xs-D2751)/I2751*K2751</f>
        <v>2.6319878233221805E+22</v>
      </c>
      <c r="O2751">
        <f>(xs-E2751)/I2751*K2751</f>
        <v>-2.342634043862154E+22</v>
      </c>
      <c r="P2751">
        <f t="shared" si="3033"/>
        <v>4.4072133679205969E-3</v>
      </c>
      <c r="Q2751">
        <f>M2751/Me</f>
        <v>-3.922695987712917E-3</v>
      </c>
      <c r="R2751">
        <f>F2751+P2751*dt/2</f>
        <v>19778.76212872149</v>
      </c>
      <c r="S2751">
        <f>G2751+Q2751*dt/2</f>
        <v>22221.839435114463</v>
      </c>
      <c r="T2751">
        <f>R2751*dt</f>
        <v>427221261.98038417</v>
      </c>
      <c r="U2751">
        <f>S2751*dt</f>
        <v>479991731.7984724</v>
      </c>
      <c r="V2751">
        <f>N2751/Me*dt</f>
        <v>95.195808747084897</v>
      </c>
      <c r="W2751">
        <f>O2751/Me*dt</f>
        <v>-84.730233334599006</v>
      </c>
      <c r="Z2751">
        <v>-144754983.93257749</v>
      </c>
      <c r="AA2751">
        <v>355936258.29998279</v>
      </c>
      <c r="AB2751">
        <f t="shared" si="3024"/>
        <v>-111976864783.22058</v>
      </c>
      <c r="AC2751">
        <f t="shared" si="3025"/>
        <v>100323642421.01874</v>
      </c>
    </row>
    <row r="2752" spans="2:29" x14ac:dyDescent="0.3">
      <c r="B2752">
        <f t="shared" si="3028"/>
        <v>-111832109799.28801</v>
      </c>
      <c r="C2752">
        <f t="shared" si="3029"/>
        <v>99967706162.71875</v>
      </c>
      <c r="D2752">
        <f>B2752+F2752*dt/2</f>
        <v>-111617985110.93059</v>
      </c>
      <c r="E2752">
        <f>C2752+G2752*dt/2</f>
        <v>100207244485.35799</v>
      </c>
      <c r="F2752">
        <f t="shared" si="3030"/>
        <v>19826.360033095032</v>
      </c>
      <c r="G2752">
        <f t="shared" si="3031"/>
        <v>22179.474318447166</v>
      </c>
      <c r="H2752">
        <f>SQRT((xs-B2752)^2+(ys-C2752)^2)</f>
        <v>149999876858.60175</v>
      </c>
      <c r="I2752">
        <f>SQRT((xs-D2752)^2+(ys-E2752)^2)</f>
        <v>150000221491.7439</v>
      </c>
      <c r="J2752">
        <f t="shared" ref="J2752" si="3080">G*Ms*Me/H2752^2</f>
        <v>3.523534277876796E+22</v>
      </c>
      <c r="K2752">
        <f t="shared" si="3027"/>
        <v>3.523534277876796E+22</v>
      </c>
      <c r="L2752">
        <f>(xs-D2752)/I2752*K2752</f>
        <v>2.6219281055365154E+22</v>
      </c>
      <c r="M2752">
        <f>(ys-E2752)/I2752*K2752</f>
        <v>-2.3538875964604717E+22</v>
      </c>
      <c r="N2752">
        <f>(xs-D2752)/I2752*K2752</f>
        <v>2.6219281055365154E+22</v>
      </c>
      <c r="O2752">
        <f>(xs-E2752)/I2752*K2752</f>
        <v>-2.3538875964604717E+22</v>
      </c>
      <c r="P2752">
        <f t="shared" si="3033"/>
        <v>4.3903685625192824E-3</v>
      </c>
      <c r="Q2752">
        <f>M2752/Me</f>
        <v>-3.941539846718807E-3</v>
      </c>
      <c r="R2752">
        <f>F2752+P2752*dt/2</f>
        <v>19873.776013570241</v>
      </c>
      <c r="S2752">
        <f>G2752+Q2752*dt/2</f>
        <v>22136.905688102604</v>
      </c>
      <c r="T2752">
        <f>R2752*dt</f>
        <v>429273561.89311719</v>
      </c>
      <c r="U2752">
        <f>S2752*dt</f>
        <v>478157162.86301625</v>
      </c>
      <c r="V2752">
        <f>N2752/Me*dt</f>
        <v>94.831960950416502</v>
      </c>
      <c r="W2752">
        <f>O2752/Me*dt</f>
        <v>-85.137260689126236</v>
      </c>
      <c r="Z2752">
        <v>-124151754.55348021</v>
      </c>
      <c r="AA2752">
        <v>363635816.11954933</v>
      </c>
      <c r="AB2752">
        <f t="shared" si="3024"/>
        <v>-111526987991.94838</v>
      </c>
      <c r="AC2752">
        <f t="shared" si="3025"/>
        <v>100809499141.70132</v>
      </c>
    </row>
    <row r="2753" spans="2:29" x14ac:dyDescent="0.3">
      <c r="B2753">
        <f t="shared" si="3028"/>
        <v>-111402836237.3949</v>
      </c>
      <c r="C2753">
        <f t="shared" si="3029"/>
        <v>100445863325.58177</v>
      </c>
      <c r="D2753">
        <f>B2753+F2753*dt/2</f>
        <v>-111187687363.85921</v>
      </c>
      <c r="E2753">
        <f>C2753+G2753*dt/2</f>
        <v>100684482165.80556</v>
      </c>
      <c r="F2753">
        <f t="shared" si="3030"/>
        <v>19921.19199404545</v>
      </c>
      <c r="G2753">
        <f t="shared" si="3031"/>
        <v>22094.337057758039</v>
      </c>
      <c r="H2753">
        <f>SQRT((xs-B2753)^2+(ys-C2753)^2)</f>
        <v>149999877936.47458</v>
      </c>
      <c r="I2753">
        <f>SQRT((xs-D2753)^2+(ys-E2753)^2)</f>
        <v>150000222567.56726</v>
      </c>
      <c r="J2753">
        <f t="shared" ref="J2753" si="3081">G*Ms*Me/H2753^2</f>
        <v>3.5235342272377966E+22</v>
      </c>
      <c r="K2753">
        <f t="shared" si="3027"/>
        <v>3.5235342272377966E+22</v>
      </c>
      <c r="L2753">
        <f>(xs-D2753)/I2753*K2753</f>
        <v>2.6118202717832623E+22</v>
      </c>
      <c r="M2753">
        <f>(ys-E2753)/I2753*K2753</f>
        <v>-2.3650979511255473E+22</v>
      </c>
      <c r="N2753">
        <f>(xs-D2753)/I2753*K2753</f>
        <v>2.6118202717832623E+22</v>
      </c>
      <c r="O2753">
        <f>(xs-E2753)/I2753*K2753</f>
        <v>-2.3650979511255473E+22</v>
      </c>
      <c r="P2753">
        <f t="shared" si="3033"/>
        <v>4.3734431878487308E-3</v>
      </c>
      <c r="Q2753">
        <f>M2753/Me</f>
        <v>-3.9603113716100927E-3</v>
      </c>
      <c r="R2753">
        <f>F2753+P2753*dt/2</f>
        <v>19968.425180474216</v>
      </c>
      <c r="S2753">
        <f>G2753+Q2753*dt/2</f>
        <v>22051.565694944649</v>
      </c>
      <c r="T2753">
        <f>R2753*dt</f>
        <v>431317983.89824307</v>
      </c>
      <c r="U2753">
        <f>S2753*dt</f>
        <v>476313819.01080441</v>
      </c>
      <c r="V2753">
        <f>N2753/Me*dt</f>
        <v>94.466372857532591</v>
      </c>
      <c r="W2753">
        <f>O2753/Me*dt</f>
        <v>-85.542725626778008</v>
      </c>
      <c r="Z2753">
        <v>-103141724.78146401</v>
      </c>
      <c r="AA2753">
        <v>370143870.92193437</v>
      </c>
      <c r="AB2753">
        <f t="shared" si="3024"/>
        <v>-111074659978.27812</v>
      </c>
      <c r="AC2753">
        <f t="shared" si="3025"/>
        <v>101292321015.51451</v>
      </c>
    </row>
    <row r="2754" spans="2:29" x14ac:dyDescent="0.3">
      <c r="B2754">
        <f t="shared" si="3028"/>
        <v>-110971518253.49666</v>
      </c>
      <c r="C2754">
        <f t="shared" si="3029"/>
        <v>100922177144.59258</v>
      </c>
      <c r="D2754">
        <f>B2754+F2754*dt/2</f>
        <v>-110755349143.13411</v>
      </c>
      <c r="E2754">
        <f>C2754+G2754*dt/2</f>
        <v>101159872123.37959</v>
      </c>
      <c r="F2754">
        <f t="shared" si="3030"/>
        <v>20015.658366902982</v>
      </c>
      <c r="G2754">
        <f t="shared" si="3031"/>
        <v>22008.79433213126</v>
      </c>
      <c r="H2754">
        <f>SQRT((xs-B2754)^2+(ys-C2754)^2)</f>
        <v>149999879010.25342</v>
      </c>
      <c r="I2754">
        <f>SQRT((xs-D2754)^2+(ys-E2754)^2)</f>
        <v>150000223639.28677</v>
      </c>
      <c r="J2754">
        <f t="shared" ref="J2754" si="3082">G*Ms*Me/H2754^2</f>
        <v>3.5235341767911357E+22</v>
      </c>
      <c r="K2754">
        <f t="shared" si="3027"/>
        <v>3.5235341767911357E+22</v>
      </c>
      <c r="L2754">
        <f>(xs-D2754)/I2754*K2754</f>
        <v>2.6016645075591531E+22</v>
      </c>
      <c r="M2754">
        <f>(ys-E2754)/I2754*K2754</f>
        <v>-2.37626490213574E+22</v>
      </c>
      <c r="N2754">
        <f>(xs-D2754)/I2754*K2754</f>
        <v>2.6016645075591531E+22</v>
      </c>
      <c r="O2754">
        <f>(xs-E2754)/I2754*K2754</f>
        <v>-2.37626490213574E+22</v>
      </c>
      <c r="P2754">
        <f t="shared" si="3033"/>
        <v>4.3564375545196805E-3</v>
      </c>
      <c r="Q2754">
        <f>M2754/Me</f>
        <v>-3.9790102179098124E-3</v>
      </c>
      <c r="R2754">
        <f>F2754+P2754*dt/2</f>
        <v>20062.707892491795</v>
      </c>
      <c r="S2754">
        <f>G2754+Q2754*dt/2</f>
        <v>21965.821021777832</v>
      </c>
      <c r="T2754">
        <f>R2754*dt</f>
        <v>433354490.47782278</v>
      </c>
      <c r="U2754">
        <f>S2754*dt</f>
        <v>474461734.07040119</v>
      </c>
      <c r="V2754">
        <f>N2754/Me*dt</f>
        <v>94.0990511776251</v>
      </c>
      <c r="W2754">
        <f>O2754/Me*dt</f>
        <v>-85.946620706851945</v>
      </c>
      <c r="Z2754">
        <v>-81793737.010846943</v>
      </c>
      <c r="AA2754">
        <v>375439098.62048858</v>
      </c>
      <c r="AB2754">
        <f t="shared" si="3024"/>
        <v>-110619957500.02968</v>
      </c>
      <c r="AC2754">
        <f t="shared" si="3025"/>
        <v>101772077977.28346</v>
      </c>
    </row>
    <row r="2755" spans="2:29" x14ac:dyDescent="0.3">
      <c r="B2755">
        <f t="shared" si="3028"/>
        <v>-110538163763.01883</v>
      </c>
      <c r="C2755">
        <f t="shared" si="3029"/>
        <v>101396638878.66298</v>
      </c>
      <c r="D2755">
        <f>B2755+F2755*dt/2</f>
        <v>-110320978382.90356</v>
      </c>
      <c r="E2755">
        <f>C2755+G2755*dt/2</f>
        <v>101633405633.94637</v>
      </c>
      <c r="F2755">
        <f t="shared" si="3030"/>
        <v>20109.757418080608</v>
      </c>
      <c r="G2755">
        <f t="shared" si="3031"/>
        <v>21922.847711424409</v>
      </c>
      <c r="H2755">
        <f>SQRT((xs-B2755)^2+(ys-C2755)^2)</f>
        <v>149999880079.91858</v>
      </c>
      <c r="I2755">
        <f>SQRT((xs-D2755)^2+(ys-E2755)^2)</f>
        <v>150000224706.88287</v>
      </c>
      <c r="J2755">
        <f t="shared" ref="J2755" si="3083">G*Ms*Me/H2755^2</f>
        <v>3.5235341265377396E+22</v>
      </c>
      <c r="K2755">
        <f t="shared" si="3027"/>
        <v>3.5235341265377396E+22</v>
      </c>
      <c r="L2755">
        <f>(xs-D2755)/I2755*K2755</f>
        <v>2.591460999240465E+22</v>
      </c>
      <c r="M2755">
        <f>(ys-E2755)/I2755*K2755</f>
        <v>-2.3873882445659492E+22</v>
      </c>
      <c r="N2755">
        <f>(xs-D2755)/I2755*K2755</f>
        <v>2.591460999240465E+22</v>
      </c>
      <c r="O2755">
        <f>(xs-E2755)/I2755*K2755</f>
        <v>-2.3873882445659492E+22</v>
      </c>
      <c r="P2755">
        <f t="shared" si="3033"/>
        <v>4.3393519746156477E-3</v>
      </c>
      <c r="Q2755">
        <f>M2755/Me</f>
        <v>-3.9976360424747977E-3</v>
      </c>
      <c r="R2755">
        <f>F2755+P2755*dt/2</f>
        <v>20156.622419406456</v>
      </c>
      <c r="S2755">
        <f>G2755+Q2755*dt/2</f>
        <v>21879.673242165682</v>
      </c>
      <c r="T2755">
        <f>R2755*dt</f>
        <v>435383044.25917947</v>
      </c>
      <c r="U2755">
        <f>S2755*dt</f>
        <v>472600942.03077871</v>
      </c>
      <c r="V2755">
        <f>N2755/Me*dt</f>
        <v>93.730002651697987</v>
      </c>
      <c r="W2755">
        <f>O2755/Me*dt</f>
        <v>-86.348938517455636</v>
      </c>
      <c r="Z2755">
        <v>-60177740.938725576</v>
      </c>
      <c r="AA2755">
        <v>379504149.087372</v>
      </c>
      <c r="AB2755">
        <f t="shared" si="3024"/>
        <v>-110162958459.69836</v>
      </c>
      <c r="AC2755">
        <f t="shared" si="3025"/>
        <v>102248743969.78113</v>
      </c>
    </row>
    <row r="2756" spans="2:29" x14ac:dyDescent="0.3">
      <c r="B2756">
        <f t="shared" si="3028"/>
        <v>-110102780718.75964</v>
      </c>
      <c r="C2756">
        <f t="shared" si="3029"/>
        <v>101869239820.69376</v>
      </c>
      <c r="D2756">
        <f>B2756+F2756*dt/2</f>
        <v>-109884583054.61574</v>
      </c>
      <c r="E2756">
        <f>C2756+G2756*dt/2</f>
        <v>102105074007.44115</v>
      </c>
      <c r="F2756">
        <f t="shared" si="3030"/>
        <v>20203.487420732305</v>
      </c>
      <c r="G2756">
        <f t="shared" si="3031"/>
        <v>21836.498772906954</v>
      </c>
      <c r="H2756">
        <f>SQRT((xs-B2756)^2+(ys-C2756)^2)</f>
        <v>149999881145.45053</v>
      </c>
      <c r="I2756">
        <f>SQRT((xs-D2756)^2+(ys-E2756)^2)</f>
        <v>150000225770.33603</v>
      </c>
      <c r="J2756">
        <f t="shared" ref="J2756" si="3084">G*Ms*Me/H2756^2</f>
        <v>3.5235340764785238E+22</v>
      </c>
      <c r="K2756">
        <f t="shared" si="3027"/>
        <v>3.5235340764785238E+22</v>
      </c>
      <c r="L2756">
        <f>(xs-D2756)/I2756*K2756</f>
        <v>2.5812099340795927E+22</v>
      </c>
      <c r="M2756">
        <f>(ys-E2756)/I2756*K2756</f>
        <v>-2.3984677742913673E+22</v>
      </c>
      <c r="N2756">
        <f>(xs-D2756)/I2756*K2756</f>
        <v>2.5812099340795927E+22</v>
      </c>
      <c r="O2756">
        <f>(xs-E2756)/I2756*K2756</f>
        <v>-2.3984677742913673E+22</v>
      </c>
      <c r="P2756">
        <f t="shared" si="3033"/>
        <v>4.3221867616871947E-3</v>
      </c>
      <c r="Q2756">
        <f>M2756/Me</f>
        <v>-4.0161885035019541E-3</v>
      </c>
      <c r="R2756">
        <f>F2756+P2756*dt/2</f>
        <v>20250.167037758525</v>
      </c>
      <c r="S2756">
        <f>G2756+Q2756*dt/2</f>
        <v>21793.123937069133</v>
      </c>
      <c r="T2756">
        <f>R2756*dt</f>
        <v>437403608.01558417</v>
      </c>
      <c r="U2756">
        <f>S2756*dt</f>
        <v>470731477.04069328</v>
      </c>
      <c r="V2756">
        <f>N2756/Me*dt</f>
        <v>93.359234052443398</v>
      </c>
      <c r="W2756">
        <f>O2756/Me*dt</f>
        <v>-86.749671675642205</v>
      </c>
      <c r="Z2756">
        <v>-38364564.372563154</v>
      </c>
      <c r="AA2756">
        <v>382325702.99629623</v>
      </c>
      <c r="AB2756">
        <f t="shared" si="3024"/>
        <v>-109703741675.11662</v>
      </c>
      <c r="AC2756">
        <f t="shared" si="3025"/>
        <v>102722297000.73074</v>
      </c>
    </row>
    <row r="2757" spans="2:29" x14ac:dyDescent="0.3">
      <c r="B2757">
        <f t="shared" si="3028"/>
        <v>-109665377110.74406</v>
      </c>
      <c r="C2757">
        <f t="shared" si="3029"/>
        <v>102339971297.73445</v>
      </c>
      <c r="D2757">
        <f>B2757+F2757*dt/2</f>
        <v>-109446171166.87239</v>
      </c>
      <c r="E2757">
        <f>C2757+G2757*dt/2</f>
        <v>102574868588.02776</v>
      </c>
      <c r="F2757">
        <f t="shared" si="3030"/>
        <v>20296.846654784749</v>
      </c>
      <c r="G2757">
        <f t="shared" si="3031"/>
        <v>21749.749101231311</v>
      </c>
      <c r="H2757">
        <f>SQRT((xs-B2757)^2+(ys-C2757)^2)</f>
        <v>149999882206.8298</v>
      </c>
      <c r="I2757">
        <f>SQRT((xs-D2757)^2+(ys-E2757)^2)</f>
        <v>150000226829.6268</v>
      </c>
      <c r="J2757">
        <f t="shared" ref="J2757" si="3085">G*Ms*Me/H2757^2</f>
        <v>3.5235340266144044E+22</v>
      </c>
      <c r="K2757">
        <f t="shared" si="3027"/>
        <v>3.5235340266144044E+22</v>
      </c>
      <c r="L2757">
        <f>(xs-D2757)/I2757*K2757</f>
        <v>2.5709115002016206E+22</v>
      </c>
      <c r="M2757">
        <f>(ys-E2757)/I2757*K2757</f>
        <v>-2.409503287991235E+22</v>
      </c>
      <c r="N2757">
        <f>(xs-D2757)/I2757*K2757</f>
        <v>2.5709115002016206E+22</v>
      </c>
      <c r="O2757">
        <f>(xs-E2757)/I2757*K2757</f>
        <v>-2.409503287991235E+22</v>
      </c>
      <c r="P2757">
        <f t="shared" si="3033"/>
        <v>4.3049422307461825E-3</v>
      </c>
      <c r="Q2757">
        <f>M2757/Me</f>
        <v>-4.0346672605345527E-3</v>
      </c>
      <c r="R2757">
        <f>F2757+P2757*dt/2</f>
        <v>20343.340030876807</v>
      </c>
      <c r="S2757">
        <f>G2757+Q2757*dt/2</f>
        <v>21706.174694817539</v>
      </c>
      <c r="T2757">
        <f>R2757*dt</f>
        <v>439416144.66693902</v>
      </c>
      <c r="U2757">
        <f>S2757*dt</f>
        <v>468853373.40805882</v>
      </c>
      <c r="V2757">
        <f>N2757/Me*dt</f>
        <v>92.986752184117549</v>
      </c>
      <c r="W2757">
        <f>O2757/Me*dt</f>
        <v>-87.148812827546337</v>
      </c>
      <c r="Z2757">
        <v>-16425681.161325242</v>
      </c>
      <c r="AA2757">
        <v>383894515.45885307</v>
      </c>
      <c r="AB2757">
        <f t="shared" si="3024"/>
        <v>-109242386647.23845</v>
      </c>
      <c r="AC2757">
        <f t="shared" si="3025"/>
        <v>103192719186.60136</v>
      </c>
    </row>
    <row r="2758" spans="2:29" x14ac:dyDescent="0.3">
      <c r="B2758">
        <f t="shared" si="3028"/>
        <v>-109225960966.07712</v>
      </c>
      <c r="C2758">
        <f t="shared" si="3029"/>
        <v>102808824671.14252</v>
      </c>
      <c r="D2758">
        <f>B2758+F2758*dt/2</f>
        <v>-109005750765.28186</v>
      </c>
      <c r="E2758">
        <f>C2758+G2758*dt/2</f>
        <v>103042780754.25728</v>
      </c>
      <c r="F2758">
        <f t="shared" si="3030"/>
        <v>20389.833406968868</v>
      </c>
      <c r="G2758">
        <f t="shared" si="3031"/>
        <v>21662.600288403766</v>
      </c>
      <c r="H2758">
        <f>SQRT((xs-B2758)^2+(ys-C2758)^2)</f>
        <v>149999883264.03699</v>
      </c>
      <c r="I2758">
        <f>SQRT((xs-D2758)^2+(ys-E2758)^2)</f>
        <v>150000227884.73584</v>
      </c>
      <c r="J2758">
        <f t="shared" ref="J2758" si="3086">G*Ms*Me/H2758^2</f>
        <v>3.5235339769462928E+22</v>
      </c>
      <c r="K2758">
        <f t="shared" si="3027"/>
        <v>3.5235339769462928E+22</v>
      </c>
      <c r="L2758">
        <f>(xs-D2758)/I2758*K2758</f>
        <v>2.5605658866008623E+22</v>
      </c>
      <c r="M2758">
        <f>(ys-E2758)/I2758*K2758</f>
        <v>-2.4204945831525626E+22</v>
      </c>
      <c r="N2758">
        <f>(xs-D2758)/I2758*K2758</f>
        <v>2.5605658866008623E+22</v>
      </c>
      <c r="O2758">
        <f>(xs-E2758)/I2758*K2758</f>
        <v>-2.4204945831525626E+22</v>
      </c>
      <c r="P2758">
        <f t="shared" si="3033"/>
        <v>4.2876186982599837E-3</v>
      </c>
      <c r="Q2758">
        <f>M2758/Me</f>
        <v>-4.0530719744684566E-3</v>
      </c>
      <c r="R2758">
        <f>F2758+P2758*dt/2</f>
        <v>20436.139688910076</v>
      </c>
      <c r="S2758">
        <f>G2758+Q2758*dt/2</f>
        <v>21618.827111079507</v>
      </c>
      <c r="T2758">
        <f>R2758*dt</f>
        <v>441420617.28045762</v>
      </c>
      <c r="U2758">
        <f>S2758*dt</f>
        <v>466966665.59931737</v>
      </c>
      <c r="V2758">
        <f>N2758/Me*dt</f>
        <v>92.612563882415643</v>
      </c>
      <c r="W2758">
        <f>O2758/Me*dt</f>
        <v>-87.546354648518658</v>
      </c>
      <c r="Z2758">
        <v>5567022.989568226</v>
      </c>
      <c r="AA2758">
        <v>384205446.31153184</v>
      </c>
      <c r="AB2758">
        <f t="shared" si="3024"/>
        <v>-108778973325.8071</v>
      </c>
      <c r="AC2758">
        <f t="shared" si="3025"/>
        <v>103659996783.05338</v>
      </c>
    </row>
    <row r="2759" spans="2:29" x14ac:dyDescent="0.3">
      <c r="B2759">
        <f t="shared" si="3028"/>
        <v>-108784540348.79666</v>
      </c>
      <c r="C2759">
        <f t="shared" si="3029"/>
        <v>103275791336.74184</v>
      </c>
      <c r="D2759">
        <f>B2759+F2759*dt/2</f>
        <v>-108563329932.31146</v>
      </c>
      <c r="E2759">
        <f>C2759+G2759*dt/2</f>
        <v>103508801919.22639</v>
      </c>
      <c r="F2759">
        <f t="shared" si="3030"/>
        <v>20482.445970851284</v>
      </c>
      <c r="G2759">
        <f t="shared" si="3031"/>
        <v>21575.053933755247</v>
      </c>
      <c r="H2759">
        <f>SQRT((xs-B2759)^2+(ys-C2759)^2)</f>
        <v>149999884317.05276</v>
      </c>
      <c r="I2759">
        <f>SQRT((xs-D2759)^2+(ys-E2759)^2)</f>
        <v>150000228935.64383</v>
      </c>
      <c r="J2759">
        <f t="shared" ref="J2759" si="3087">G*Ms*Me/H2759^2</f>
        <v>3.5235339274750966E+22</v>
      </c>
      <c r="K2759">
        <f t="shared" si="3027"/>
        <v>3.5235339274750966E+22</v>
      </c>
      <c r="L2759">
        <f>(xs-D2759)/I2759*K2759</f>
        <v>2.5501732831373977E+22</v>
      </c>
      <c r="M2759">
        <f>(ys-E2759)/I2759*K2759</f>
        <v>-2.4314414580738531E+22</v>
      </c>
      <c r="N2759">
        <f>(xs-D2759)/I2759*K2759</f>
        <v>2.5501732831373977E+22</v>
      </c>
      <c r="O2759">
        <f>(xs-E2759)/I2759*K2759</f>
        <v>-2.4314414580738531E+22</v>
      </c>
      <c r="P2759">
        <f t="shared" si="3033"/>
        <v>4.2702164821456761E-3</v>
      </c>
      <c r="Q2759">
        <f>M2759/Me</f>
        <v>-4.0714023075583607E-3</v>
      </c>
      <c r="R2759">
        <f>F2759+P2759*dt/2</f>
        <v>20528.564308858458</v>
      </c>
      <c r="S2759">
        <f>G2759+Q2759*dt/2</f>
        <v>21531.082788833617</v>
      </c>
      <c r="T2759">
        <f>R2759*dt</f>
        <v>443416989.07134271</v>
      </c>
      <c r="U2759">
        <f>S2759*dt</f>
        <v>465071388.23880613</v>
      </c>
      <c r="V2759">
        <f>N2759/Me*dt</f>
        <v>92.2366760143466</v>
      </c>
      <c r="W2759">
        <f>O2759/Me*dt</f>
        <v>-87.942289843260596</v>
      </c>
      <c r="Z2759">
        <v>27541486.052280232</v>
      </c>
      <c r="AA2759">
        <v>383257476.95425266</v>
      </c>
      <c r="AB2759">
        <f t="shared" si="3024"/>
        <v>-108313581873.67303</v>
      </c>
      <c r="AC2759">
        <f t="shared" si="3025"/>
        <v>104124120201.93489</v>
      </c>
    </row>
    <row r="2760" spans="2:29" x14ac:dyDescent="0.3">
      <c r="B2760">
        <f t="shared" si="3028"/>
        <v>-108341123359.72531</v>
      </c>
      <c r="C2760">
        <f t="shared" si="3029"/>
        <v>103740862724.98064</v>
      </c>
      <c r="D2760">
        <f>B2760+F2760*dt/2</f>
        <v>-108118916787.13916</v>
      </c>
      <c r="E2760">
        <f>C2760+G2760*dt/2</f>
        <v>103972923530.73488</v>
      </c>
      <c r="F2760">
        <f t="shared" si="3030"/>
        <v>20574.682646865629</v>
      </c>
      <c r="G2760">
        <f t="shared" si="3031"/>
        <v>21487.111643911987</v>
      </c>
      <c r="H2760">
        <f>SQRT((xs-B2760)^2+(ys-C2760)^2)</f>
        <v>149999885365.85785</v>
      </c>
      <c r="I2760">
        <f>SQRT((xs-D2760)^2+(ys-E2760)^2)</f>
        <v>150000229982.33157</v>
      </c>
      <c r="J2760">
        <f t="shared" ref="J2760" si="3088">G*Ms*Me/H2760^2</f>
        <v>3.5235338782017218E+22</v>
      </c>
      <c r="K2760">
        <f t="shared" si="3027"/>
        <v>3.5235338782017218E+22</v>
      </c>
      <c r="L2760">
        <f>(xs-D2760)/I2760*K2760</f>
        <v>2.5397338805335887E+22</v>
      </c>
      <c r="M2760">
        <f>(ys-E2760)/I2760*K2760</f>
        <v>-2.4423437118687997E+22</v>
      </c>
      <c r="N2760">
        <f>(xs-D2760)/I2760*K2760</f>
        <v>2.5397338805335887E+22</v>
      </c>
      <c r="O2760">
        <f>(xs-E2760)/I2760*K2760</f>
        <v>-2.4423437118687997E+22</v>
      </c>
      <c r="P2760">
        <f t="shared" si="3033"/>
        <v>4.2527359017642142E-3</v>
      </c>
      <c r="Q2760">
        <f>M2760/Me</f>
        <v>-4.0896579234239779E-3</v>
      </c>
      <c r="R2760">
        <f>F2760+P2760*dt/2</f>
        <v>20620.612194604684</v>
      </c>
      <c r="S2760">
        <f>G2760+Q2760*dt/2</f>
        <v>21442.94333833901</v>
      </c>
      <c r="T2760">
        <f>R2760*dt</f>
        <v>445405223.40346116</v>
      </c>
      <c r="U2760">
        <f>S2760*dt</f>
        <v>463167576.10812259</v>
      </c>
      <c r="V2760">
        <f>N2760/Me*dt</f>
        <v>91.859095478107022</v>
      </c>
      <c r="W2760">
        <f>O2760/Me*dt</f>
        <v>-88.336611145957917</v>
      </c>
      <c r="Z2760">
        <v>49425705.787975036</v>
      </c>
      <c r="AA2760">
        <v>381053713.6852901</v>
      </c>
      <c r="AB2760">
        <f t="shared" si="3024"/>
        <v>-107846292430.53387</v>
      </c>
      <c r="AC2760">
        <f t="shared" si="3025"/>
        <v>104585084014.77405</v>
      </c>
    </row>
    <row r="2761" spans="2:29" x14ac:dyDescent="0.3">
      <c r="B2761">
        <f t="shared" si="3028"/>
        <v>-107895718136.32185</v>
      </c>
      <c r="C2761">
        <f t="shared" si="3029"/>
        <v>104204030301.08876</v>
      </c>
      <c r="D2761">
        <f>B2761+F2761*dt/2</f>
        <v>-107672519485.50455</v>
      </c>
      <c r="E2761">
        <f>C2761+G2761*dt/2</f>
        <v>104435137071.44263</v>
      </c>
      <c r="F2761">
        <f t="shared" si="3030"/>
        <v>20666.541742343736</v>
      </c>
      <c r="G2761">
        <f t="shared" si="3031"/>
        <v>21398.775032766029</v>
      </c>
      <c r="H2761">
        <f>SQRT((xs-B2761)^2+(ys-C2761)^2)</f>
        <v>149999886410.43314</v>
      </c>
      <c r="I2761">
        <f>SQRT((xs-D2761)^2+(ys-E2761)^2)</f>
        <v>150000231024.78</v>
      </c>
      <c r="J2761">
        <f t="shared" ref="J2761" si="3089">G*Ms*Me/H2761^2</f>
        <v>3.523533829127066E+22</v>
      </c>
      <c r="K2761">
        <f t="shared" si="3027"/>
        <v>3.523533829127066E+22</v>
      </c>
      <c r="L2761">
        <f>(xs-D2761)/I2761*K2761</f>
        <v>2.5292478703705711E+22</v>
      </c>
      <c r="M2761">
        <f>(ys-E2761)/I2761*K2761</f>
        <v>-2.4532011444699704E+22</v>
      </c>
      <c r="N2761">
        <f>(xs-D2761)/I2761*K2761</f>
        <v>2.5292478703705711E+22</v>
      </c>
      <c r="O2761">
        <f>(xs-E2761)/I2761*K2761</f>
        <v>-2.4532011444699704E+22</v>
      </c>
      <c r="P2761">
        <f t="shared" si="3033"/>
        <v>4.235177277914553E-3</v>
      </c>
      <c r="Q2761">
        <f>M2761/Me</f>
        <v>-4.107838487056213E-3</v>
      </c>
      <c r="R2761">
        <f>F2761+P2761*dt/2</f>
        <v>20712.281656945212</v>
      </c>
      <c r="S2761">
        <f>G2761+Q2761*dt/2</f>
        <v>21354.410377105822</v>
      </c>
      <c r="T2761">
        <f>R2761*dt</f>
        <v>447385283.79001659</v>
      </c>
      <c r="U2761">
        <f>S2761*dt</f>
        <v>461255264.14548576</v>
      </c>
      <c r="V2761">
        <f>N2761/Me*dt</f>
        <v>91.479829202954349</v>
      </c>
      <c r="W2761">
        <f>O2761/Me*dt</f>
        <v>-88.729311320414197</v>
      </c>
      <c r="Z2761">
        <v>71147975.662121996</v>
      </c>
      <c r="AA2761">
        <v>377601377.52169079</v>
      </c>
      <c r="AB2761">
        <f t="shared" si="3024"/>
        <v>-107377184876.86971</v>
      </c>
      <c r="AC2761">
        <f t="shared" si="3025"/>
        <v>105042886942.75595</v>
      </c>
    </row>
    <row r="2762" spans="2:29" x14ac:dyDescent="0.3">
      <c r="B2762">
        <f t="shared" si="3028"/>
        <v>-107448332852.53183</v>
      </c>
      <c r="C2762">
        <f t="shared" si="3029"/>
        <v>104665285565.23425</v>
      </c>
      <c r="D2762">
        <f>B2762+F2762*dt/2</f>
        <v>-107224146219.55913</v>
      </c>
      <c r="E2762">
        <f>C2762+G2762*dt/2</f>
        <v>104895434059.02586</v>
      </c>
      <c r="F2762">
        <f t="shared" si="3030"/>
        <v>20758.021571546691</v>
      </c>
      <c r="G2762">
        <f t="shared" si="3031"/>
        <v>21310.045721445615</v>
      </c>
      <c r="H2762">
        <f>SQRT((xs-B2762)^2+(ys-C2762)^2)</f>
        <v>149999887450.75946</v>
      </c>
      <c r="I2762">
        <f>SQRT((xs-D2762)^2+(ys-E2762)^2)</f>
        <v>150000232062.96997</v>
      </c>
      <c r="J2762">
        <f t="shared" ref="J2762" si="3090">G*Ms*Me/H2762^2</f>
        <v>3.5235337802520294E+22</v>
      </c>
      <c r="K2762">
        <f t="shared" si="3027"/>
        <v>3.5235337802520294E+22</v>
      </c>
      <c r="L2762">
        <f>(xs-D2762)/I2762*K2762</f>
        <v>2.5187154450847518E+22</v>
      </c>
      <c r="M2762">
        <f>(ys-E2762)/I2762*K2762</f>
        <v>-2.4640135566324859E+22</v>
      </c>
      <c r="N2762">
        <f>(xs-D2762)/I2762*K2762</f>
        <v>2.5187154450847518E+22</v>
      </c>
      <c r="O2762">
        <f>(xs-E2762)/I2762*K2762</f>
        <v>-2.4640135566324859E+22</v>
      </c>
      <c r="P2762">
        <f t="shared" si="3033"/>
        <v>4.2175409328277826E-3</v>
      </c>
      <c r="Q2762">
        <f>M2762/Me</f>
        <v>-4.1259436648233188E-3</v>
      </c>
      <c r="R2762">
        <f>F2762+P2762*dt/2</f>
        <v>20803.571013621233</v>
      </c>
      <c r="S2762">
        <f>G2762+Q2762*dt/2</f>
        <v>21265.485529865524</v>
      </c>
      <c r="T2762">
        <f>R2762*dt</f>
        <v>449357133.89421862</v>
      </c>
      <c r="U2762">
        <f>S2762*dt</f>
        <v>459334487.4450953</v>
      </c>
      <c r="V2762">
        <f>N2762/Me*dt</f>
        <v>91.098884149080106</v>
      </c>
      <c r="W2762">
        <f>O2762/Me*dt</f>
        <v>-89.120383160183678</v>
      </c>
      <c r="Z2762">
        <v>92637119.790833831</v>
      </c>
      <c r="AA2762">
        <v>372911780.53855133</v>
      </c>
      <c r="AB2762">
        <f t="shared" si="3024"/>
        <v>-106906338598.84677</v>
      </c>
      <c r="AC2762">
        <f t="shared" si="3025"/>
        <v>105497531833.2179</v>
      </c>
    </row>
    <row r="2763" spans="2:29" x14ac:dyDescent="0.3">
      <c r="B2763">
        <f t="shared" si="3028"/>
        <v>-106998975718.6376</v>
      </c>
      <c r="C2763">
        <f t="shared" si="3029"/>
        <v>105124620052.67935</v>
      </c>
      <c r="D2763">
        <f>B2763+F2763*dt/2</f>
        <v>-106773805217.71609</v>
      </c>
      <c r="E2763">
        <f>C2763+G2763*dt/2</f>
        <v>105353806046.33284</v>
      </c>
      <c r="F2763">
        <f t="shared" si="3030"/>
        <v>20849.120455695771</v>
      </c>
      <c r="G2763">
        <f t="shared" si="3031"/>
        <v>21220.925338285429</v>
      </c>
      <c r="H2763">
        <f>SQRT((xs-B2763)^2+(ys-C2763)^2)</f>
        <v>149999888486.81787</v>
      </c>
      <c r="I2763">
        <f>SQRT((xs-D2763)^2+(ys-E2763)^2)</f>
        <v>150000233096.88254</v>
      </c>
      <c r="J2763">
        <f t="shared" ref="J2763" si="3091">G*Ms*Me/H2763^2</f>
        <v>3.5235337315775026E+22</v>
      </c>
      <c r="K2763">
        <f t="shared" si="3027"/>
        <v>3.5235337315775026E+22</v>
      </c>
      <c r="L2763">
        <f>(xs-D2763)/I2763*K2763</f>
        <v>2.5081367979642667E+22</v>
      </c>
      <c r="M2763">
        <f>(ys-E2763)/I2763*K2763</f>
        <v>-2.4747807499376652E+22</v>
      </c>
      <c r="N2763">
        <f>(xs-D2763)/I2763*K2763</f>
        <v>2.5081367979642667E+22</v>
      </c>
      <c r="O2763">
        <f>(xs-E2763)/I2763*K2763</f>
        <v>-2.4747807499376652E+22</v>
      </c>
      <c r="P2763">
        <f t="shared" si="3033"/>
        <v>4.1998271901611964E-3</v>
      </c>
      <c r="Q2763">
        <f>M2763/Me</f>
        <v>-4.1439731244770012E-3</v>
      </c>
      <c r="R2763">
        <f>F2763+P2763*dt/2</f>
        <v>20894.478589349514</v>
      </c>
      <c r="S2763">
        <f>G2763+Q2763*dt/2</f>
        <v>21176.170428541078</v>
      </c>
      <c r="T2763">
        <f>R2763*dt</f>
        <v>451320737.52994949</v>
      </c>
      <c r="U2763">
        <f>S2763*dt</f>
        <v>457405281.25648731</v>
      </c>
      <c r="V2763">
        <f>N2763/Me*dt</f>
        <v>90.716267307481843</v>
      </c>
      <c r="W2763">
        <f>O2763/Me*dt</f>
        <v>-89.509819488703229</v>
      </c>
      <c r="Z2763">
        <v>113822726.14856327</v>
      </c>
      <c r="AA2763">
        <v>367000288.80467784</v>
      </c>
      <c r="AB2763">
        <f t="shared" si="3024"/>
        <v>-106433832254.95909</v>
      </c>
      <c r="AC2763">
        <f t="shared" si="3025"/>
        <v>105949025622.74051</v>
      </c>
    </row>
    <row r="2764" spans="2:29" x14ac:dyDescent="0.3">
      <c r="B2764">
        <f t="shared" si="3028"/>
        <v>-106547654981.10765</v>
      </c>
      <c r="C2764">
        <f t="shared" si="3029"/>
        <v>105582025333.93584</v>
      </c>
      <c r="D2764">
        <f>B2764+F2764*dt/2</f>
        <v>-106321504744.49922</v>
      </c>
      <c r="E2764">
        <f>C2764+G2764*dt/2</f>
        <v>105810244621.53885</v>
      </c>
      <c r="F2764">
        <f t="shared" si="3030"/>
        <v>20939.836723003253</v>
      </c>
      <c r="G2764">
        <f t="shared" si="3031"/>
        <v>21131.415518796726</v>
      </c>
      <c r="H2764">
        <f>SQRT((xs-B2764)^2+(ys-C2764)^2)</f>
        <v>149999889518.58939</v>
      </c>
      <c r="I2764">
        <f>SQRT((xs-D2764)^2+(ys-E2764)^2)</f>
        <v>150000234126.49881</v>
      </c>
      <c r="J2764">
        <f t="shared" ref="J2764" si="3092">G*Ms*Me/H2764^2</f>
        <v>3.5235336831043772E+22</v>
      </c>
      <c r="K2764">
        <f t="shared" si="3027"/>
        <v>3.5235336831043772E+22</v>
      </c>
      <c r="L2764">
        <f>(xs-D2764)/I2764*K2764</f>
        <v>2.4975121231454384E+22</v>
      </c>
      <c r="M2764">
        <f>(ys-E2764)/I2764*K2764</f>
        <v>-2.485502526796677E+22</v>
      </c>
      <c r="N2764">
        <f>(xs-D2764)/I2764*K2764</f>
        <v>2.4975121231454384E+22</v>
      </c>
      <c r="O2764">
        <f>(xs-E2764)/I2764*K2764</f>
        <v>-2.485502526796677E+22</v>
      </c>
      <c r="P2764">
        <f t="shared" si="3033"/>
        <v>4.182036374992361E-3</v>
      </c>
      <c r="Q2764">
        <f>M2764/Me</f>
        <v>-4.1619265351585345E-3</v>
      </c>
      <c r="R2764">
        <f>F2764+P2764*dt/2</f>
        <v>20985.00271585317</v>
      </c>
      <c r="S2764">
        <f>G2764+Q2764*dt/2</f>
        <v>21086.466712217014</v>
      </c>
      <c r="T2764">
        <f>R2764*dt</f>
        <v>453276058.6624285</v>
      </c>
      <c r="U2764">
        <f>S2764*dt</f>
        <v>455467680.98388749</v>
      </c>
      <c r="V2764">
        <f>N2764/Me*dt</f>
        <v>90.331985699835002</v>
      </c>
      <c r="W2764">
        <f>O2764/Me*dt</f>
        <v>-89.897613159424338</v>
      </c>
      <c r="Z2764">
        <v>134635377.27317688</v>
      </c>
      <c r="AA2764">
        <v>359886272.03604829</v>
      </c>
      <c r="AB2764">
        <f t="shared" si="3024"/>
        <v>-105959743545.17204</v>
      </c>
      <c r="AC2764">
        <f t="shared" si="3025"/>
        <v>106397379286.95576</v>
      </c>
    </row>
    <row r="2765" spans="2:29" x14ac:dyDescent="0.3">
      <c r="B2765">
        <f t="shared" si="3028"/>
        <v>-106094378922.44522</v>
      </c>
      <c r="C2765">
        <f t="shared" si="3029"/>
        <v>106037493014.91972</v>
      </c>
      <c r="D2765">
        <f>B2765+F2765*dt/2</f>
        <v>-105867253100.39122</v>
      </c>
      <c r="E2765">
        <f>C2765+G2765*dt/2</f>
        <v>106264741408.30061</v>
      </c>
      <c r="F2765">
        <f t="shared" si="3030"/>
        <v>21030.168708703088</v>
      </c>
      <c r="G2765">
        <f t="shared" si="3031"/>
        <v>21041.517905637302</v>
      </c>
      <c r="H2765">
        <f>SQRT((xs-B2765)^2+(ys-C2765)^2)</f>
        <v>149999890546.05521</v>
      </c>
      <c r="I2765">
        <f>SQRT((xs-D2765)^2+(ys-E2765)^2)</f>
        <v>150000235151.79999</v>
      </c>
      <c r="J2765">
        <f t="shared" ref="J2765" si="3093">G*Ms*Me/H2765^2</f>
        <v>3.5235336348335367E+22</v>
      </c>
      <c r="K2765">
        <f t="shared" si="3027"/>
        <v>3.5235336348335367E+22</v>
      </c>
      <c r="L2765">
        <f>(xs-D2765)/I2765*K2765</f>
        <v>2.4868416156092087E+22</v>
      </c>
      <c r="M2765">
        <f>(ys-E2765)/I2765*K2765</f>
        <v>-2.4961786904541544E+22</v>
      </c>
      <c r="N2765">
        <f>(xs-D2765)/I2765*K2765</f>
        <v>2.4868416156092087E+22</v>
      </c>
      <c r="O2765">
        <f>(xs-E2765)/I2765*K2765</f>
        <v>-2.4961786904541544E+22</v>
      </c>
      <c r="P2765">
        <f t="shared" si="3033"/>
        <v>4.1641688138131421E-3</v>
      </c>
      <c r="Q2765">
        <f>M2765/Me</f>
        <v>-4.1798035674048125E-3</v>
      </c>
      <c r="R2765">
        <f>F2765+P2765*dt/2</f>
        <v>21075.141731892269</v>
      </c>
      <c r="S2765">
        <f>G2765+Q2765*dt/2</f>
        <v>20996.376027109331</v>
      </c>
      <c r="T2765">
        <f>R2765*dt</f>
        <v>455223061.40887302</v>
      </c>
      <c r="U2765">
        <f>S2765*dt</f>
        <v>453521722.18556154</v>
      </c>
      <c r="V2765">
        <f>N2765/Me*dt</f>
        <v>89.946046378363874</v>
      </c>
      <c r="W2765">
        <f>O2765/Me*dt</f>
        <v>-90.283757055943951</v>
      </c>
      <c r="Z2765">
        <v>155006877.71262062</v>
      </c>
      <c r="AA2765">
        <v>351593040.13200134</v>
      </c>
      <c r="AB2765">
        <f t="shared" si="3024"/>
        <v>-105484148983.32373</v>
      </c>
      <c r="AC2765">
        <f t="shared" si="3025"/>
        <v>106842607777.23729</v>
      </c>
    </row>
    <row r="2766" spans="2:29" x14ac:dyDescent="0.3">
      <c r="B2766">
        <f t="shared" si="3028"/>
        <v>-105639155861.03635</v>
      </c>
      <c r="C2766">
        <f t="shared" si="3029"/>
        <v>106491014737.10529</v>
      </c>
      <c r="D2766">
        <f>B2766+F2766*dt/2</f>
        <v>-105411058621.68147</v>
      </c>
      <c r="E2766">
        <f>C2766+G2766*dt/2</f>
        <v>106717288065.90996</v>
      </c>
      <c r="F2766">
        <f t="shared" si="3030"/>
        <v>21120.114755081453</v>
      </c>
      <c r="G2766">
        <f t="shared" si="3031"/>
        <v>20951.234148581359</v>
      </c>
      <c r="H2766">
        <f>SQRT((xs-B2766)^2+(ys-C2766)^2)</f>
        <v>149999891569.19647</v>
      </c>
      <c r="I2766">
        <f>SQRT((xs-D2766)^2+(ys-E2766)^2)</f>
        <v>150000236172.76733</v>
      </c>
      <c r="J2766">
        <f t="shared" ref="J2766" si="3094">G*Ms*Me/H2766^2</f>
        <v>3.5235335867658666E+22</v>
      </c>
      <c r="K2766">
        <f t="shared" si="3027"/>
        <v>3.5235335867658666E+22</v>
      </c>
      <c r="L2766">
        <f>(xs-D2766)/I2766*K2766</f>
        <v>2.4761254711775705E+22</v>
      </c>
      <c r="M2766">
        <f>(ys-E2766)/I2766*K2766</f>
        <v>-2.5068090449918171E+22</v>
      </c>
      <c r="N2766">
        <f>(xs-D2766)/I2766*K2766</f>
        <v>2.4761254711775705E+22</v>
      </c>
      <c r="O2766">
        <f>(xs-E2766)/I2766*K2766</f>
        <v>-2.5068090449918171E+22</v>
      </c>
      <c r="P2766">
        <f t="shared" si="3033"/>
        <v>4.1462248345237283E-3</v>
      </c>
      <c r="Q2766">
        <f>M2766/Me</f>
        <v>-4.1976038931544153E-3</v>
      </c>
      <c r="R2766">
        <f>F2766+P2766*dt/2</f>
        <v>21164.893983294311</v>
      </c>
      <c r="S2766">
        <f>G2766+Q2766*dt/2</f>
        <v>20905.900026535292</v>
      </c>
      <c r="T2766">
        <f>R2766*dt</f>
        <v>457161710.03915709</v>
      </c>
      <c r="U2766">
        <f>S2766*dt</f>
        <v>451567440.57316232</v>
      </c>
      <c r="V2766">
        <f>N2766/Me*dt</f>
        <v>89.558456425712535</v>
      </c>
      <c r="W2766">
        <f>O2766/Me*dt</f>
        <v>-90.668244092135367</v>
      </c>
      <c r="Z2766">
        <v>174870477.46806192</v>
      </c>
      <c r="AA2766">
        <v>342147766.80203974</v>
      </c>
      <c r="AB2766">
        <f t="shared" si="3024"/>
        <v>-105007123673.52913</v>
      </c>
      <c r="AC2766">
        <f t="shared" si="3025"/>
        <v>107284729944.48048</v>
      </c>
    </row>
    <row r="2767" spans="2:29" x14ac:dyDescent="0.3">
      <c r="B2767">
        <f t="shared" si="3028"/>
        <v>-105181994150.99719</v>
      </c>
      <c r="C2767">
        <f t="shared" si="3029"/>
        <v>106942582177.67845</v>
      </c>
      <c r="D2767">
        <f>B2767+F2767*dt/2</f>
        <v>-104952929680.31291</v>
      </c>
      <c r="E2767">
        <f>C2767+G2767*dt/2</f>
        <v>107167876289.44693</v>
      </c>
      <c r="F2767">
        <f t="shared" si="3030"/>
        <v>21209.673211507165</v>
      </c>
      <c r="G2767">
        <f t="shared" si="3031"/>
        <v>20860.565904489224</v>
      </c>
      <c r="H2767">
        <f>SQRT((xs-B2767)^2+(ys-C2767)^2)</f>
        <v>149999892587.9946</v>
      </c>
      <c r="I2767">
        <f>SQRT((xs-D2767)^2+(ys-E2767)^2)</f>
        <v>150000237189.38217</v>
      </c>
      <c r="J2767">
        <f t="shared" ref="J2767" si="3095">G*Ms*Me/H2767^2</f>
        <v>3.5235335389022402E+22</v>
      </c>
      <c r="K2767">
        <f t="shared" si="3027"/>
        <v>3.5235335389022402E+22</v>
      </c>
      <c r="L2767">
        <f>(xs-D2767)/I2767*K2767</f>
        <v>2.4653638865099589E+22</v>
      </c>
      <c r="M2767">
        <f>(ys-E2767)/I2767*K2767</f>
        <v>-2.5173933953320552E+22</v>
      </c>
      <c r="N2767">
        <f>(xs-D2767)/I2767*K2767</f>
        <v>2.4653638865099589E+22</v>
      </c>
      <c r="O2767">
        <f>(xs-E2767)/I2767*K2767</f>
        <v>-2.5173933953320552E+22</v>
      </c>
      <c r="P2767">
        <f t="shared" si="3033"/>
        <v>4.1282047664265888E-3</v>
      </c>
      <c r="Q2767">
        <f>M2767/Me</f>
        <v>-4.2153271857536083E-3</v>
      </c>
      <c r="R2767">
        <f>F2767+P2767*dt/2</f>
        <v>21254.257822984571</v>
      </c>
      <c r="S2767">
        <f>G2767+Q2767*dt/2</f>
        <v>20815.040370883085</v>
      </c>
      <c r="T2767">
        <f>R2767*dt</f>
        <v>459091968.97646672</v>
      </c>
      <c r="U2767">
        <f>S2767*dt</f>
        <v>449604872.01107466</v>
      </c>
      <c r="V2767">
        <f>N2767/Me*dt</f>
        <v>89.169222954814316</v>
      </c>
      <c r="W2767">
        <f>O2767/Me*dt</f>
        <v>-91.051067212277943</v>
      </c>
      <c r="Z2767">
        <v>194161090.70150328</v>
      </c>
      <c r="AA2767">
        <v>331581400.53341758</v>
      </c>
      <c r="AB2767">
        <f t="shared" ref="AB2767:AB2830" si="3096">Z2767+B2768</f>
        <v>-104528741091.31921</v>
      </c>
      <c r="AC2767">
        <f t="shared" ref="AC2767:AC2830" si="3097">AA2767+C2768</f>
        <v>107723768450.22295</v>
      </c>
    </row>
    <row r="2768" spans="2:29" x14ac:dyDescent="0.3">
      <c r="B2768">
        <f t="shared" si="3028"/>
        <v>-104722902182.02072</v>
      </c>
      <c r="C2768">
        <f t="shared" si="3029"/>
        <v>107392187049.68953</v>
      </c>
      <c r="D2768">
        <f>B2768+F2768*dt/2</f>
        <v>-104492874683.72853</v>
      </c>
      <c r="E2768">
        <f>C2768+G2768*dt/2</f>
        <v>107616497809.93211</v>
      </c>
      <c r="F2768">
        <f t="shared" si="3030"/>
        <v>21298.842434461978</v>
      </c>
      <c r="G2768">
        <f t="shared" si="3031"/>
        <v>20769.514837276947</v>
      </c>
      <c r="H2768">
        <f>SQRT((xs-B2768)^2+(ys-C2768)^2)</f>
        <v>149999893602.43088</v>
      </c>
      <c r="I2768">
        <f>SQRT((xs-D2768)^2+(ys-E2768)^2)</f>
        <v>150000238201.62592</v>
      </c>
      <c r="J2768">
        <f t="shared" ref="J2768" si="3098">G*Ms*Me/H2768^2</f>
        <v>3.5235334912435366E+22</v>
      </c>
      <c r="K2768">
        <f t="shared" ref="K2768:K2831" si="3099">J2768</f>
        <v>3.5235334912435366E+22</v>
      </c>
      <c r="L2768">
        <f>(xs-D2768)/I2768*K2768</f>
        <v>2.4545570590996595E+22</v>
      </c>
      <c r="M2768">
        <f>(ys-E2768)/I2768*K2768</f>
        <v>-2.5279315472415183E+22</v>
      </c>
      <c r="N2768">
        <f>(xs-D2768)/I2768*K2768</f>
        <v>2.4545570590996595E+22</v>
      </c>
      <c r="O2768">
        <f>(xs-E2768)/I2768*K2768</f>
        <v>-2.5279315472415183E+22</v>
      </c>
      <c r="P2768">
        <f t="shared" si="3033"/>
        <v>4.1101089402204609E-3</v>
      </c>
      <c r="Q2768">
        <f>M2768/Me</f>
        <v>-4.2329731199623544E-3</v>
      </c>
      <c r="R2768">
        <f>F2768+P2768*dt/2</f>
        <v>21343.231611016359</v>
      </c>
      <c r="S2768">
        <f>G2768+Q2768*dt/2</f>
        <v>20723.798727581354</v>
      </c>
      <c r="T2768">
        <f>R2768*dt</f>
        <v>461013802.79795337</v>
      </c>
      <c r="U2768">
        <f>S2768*dt</f>
        <v>447634052.51575726</v>
      </c>
      <c r="V2768">
        <f>N2768/Me*dt</f>
        <v>88.778353108761948</v>
      </c>
      <c r="W2768">
        <f>O2768/Me*dt</f>
        <v>-91.432219391186848</v>
      </c>
      <c r="Z2768">
        <v>212815508.99136811</v>
      </c>
      <c r="AA2768">
        <v>319928563.19114625</v>
      </c>
      <c r="AB2768">
        <f t="shared" si="3096"/>
        <v>-104049072870.2314</v>
      </c>
      <c r="AC2768">
        <f t="shared" si="3097"/>
        <v>108159749665.39644</v>
      </c>
    </row>
    <row r="2769" spans="2:29" x14ac:dyDescent="0.3">
      <c r="B2769">
        <f t="shared" ref="B2769:B2832" si="3100">B2768+T2768</f>
        <v>-104261888379.22276</v>
      </c>
      <c r="C2769">
        <f t="shared" ref="C2769:C2832" si="3101">C2768+U2768</f>
        <v>107839821102.20529</v>
      </c>
      <c r="D2769">
        <f>B2769+F2769*dt/2</f>
        <v>-104030902074.717</v>
      </c>
      <c r="E2769">
        <f>C2769+G2769*dt/2</f>
        <v>108063144394.47845</v>
      </c>
      <c r="F2769">
        <f t="shared" ref="F2769:F2832" si="3102">F2768+V2768</f>
        <v>21387.620787570741</v>
      </c>
      <c r="G2769">
        <f t="shared" ref="G2769:G2832" si="3103">G2768+W2768</f>
        <v>20678.082617885761</v>
      </c>
      <c r="H2769">
        <f>SQRT((xs-B2769)^2+(ys-C2769)^2)</f>
        <v>149999894612.48682</v>
      </c>
      <c r="I2769">
        <f>SQRT((xs-D2769)^2+(ys-E2769)^2)</f>
        <v>150000239209.4801</v>
      </c>
      <c r="J2769">
        <f t="shared" ref="J2769" si="3104">G*Ms*Me/H2769^2</f>
        <v>3.5235334437906244E+22</v>
      </c>
      <c r="K2769">
        <f t="shared" si="3099"/>
        <v>3.5235334437906244E+22</v>
      </c>
      <c r="L2769">
        <f>(xs-D2769)/I2769*K2769</f>
        <v>2.4437051872701695E+22</v>
      </c>
      <c r="M2769">
        <f>(ys-E2769)/I2769*K2769</f>
        <v>-2.5384233073346704E+22</v>
      </c>
      <c r="N2769">
        <f>(xs-D2769)/I2769*K2769</f>
        <v>2.4437051872701695E+22</v>
      </c>
      <c r="O2769">
        <f>(xs-E2769)/I2769*K2769</f>
        <v>-2.5384233073346704E+22</v>
      </c>
      <c r="P2769">
        <f t="shared" ref="P2769:P2832" si="3105">L2769/Me</f>
        <v>4.0919376879942557E-3</v>
      </c>
      <c r="Q2769">
        <f>M2769/Me</f>
        <v>-4.2505413719602647E-3</v>
      </c>
      <c r="R2769">
        <f>F2769+P2769*dt/2</f>
        <v>21431.813714601078</v>
      </c>
      <c r="S2769">
        <f>G2769+Q2769*dt/2</f>
        <v>20632.176771068589</v>
      </c>
      <c r="T2769">
        <f>R2769*dt</f>
        <v>462927176.23538327</v>
      </c>
      <c r="U2769">
        <f>S2769*dt</f>
        <v>445655018.25508153</v>
      </c>
      <c r="V2769">
        <f>N2769/Me*dt</f>
        <v>88.385854060675925</v>
      </c>
      <c r="W2769">
        <f>O2769/Me*dt</f>
        <v>-91.811693634341722</v>
      </c>
      <c r="Z2769">
        <v>230772608.43741295</v>
      </c>
      <c r="AA2769">
        <v>307227436.58256334</v>
      </c>
      <c r="AB2769">
        <f t="shared" si="3096"/>
        <v>-103568188594.54997</v>
      </c>
      <c r="AC2769">
        <f t="shared" si="3097"/>
        <v>108592703557.04294</v>
      </c>
    </row>
    <row r="2770" spans="2:29" x14ac:dyDescent="0.3">
      <c r="B2770">
        <f t="shared" si="3100"/>
        <v>-103798961202.98738</v>
      </c>
      <c r="C2770">
        <f t="shared" si="3101"/>
        <v>108285476120.46037</v>
      </c>
      <c r="D2770">
        <f>B2770+F2770*dt/2</f>
        <v>-103567020331.25777</v>
      </c>
      <c r="E2770">
        <f>C2770+G2770*dt/2</f>
        <v>108507807846.44229</v>
      </c>
      <c r="F2770">
        <f t="shared" si="3102"/>
        <v>21476.006641631415</v>
      </c>
      <c r="G2770">
        <f t="shared" si="3103"/>
        <v>20586.270924251417</v>
      </c>
      <c r="H2770">
        <f>SQRT((xs-B2770)^2+(ys-C2770)^2)</f>
        <v>149999895618.14392</v>
      </c>
      <c r="I2770">
        <f>SQRT((xs-D2770)^2+(ys-E2770)^2)</f>
        <v>150000240212.92633</v>
      </c>
      <c r="J2770">
        <f t="shared" ref="J2770" si="3106">G*Ms*Me/H2770^2</f>
        <v>3.5235333965443722E+22</v>
      </c>
      <c r="K2770">
        <f t="shared" si="3099"/>
        <v>3.5235333965443722E+22</v>
      </c>
      <c r="L2770">
        <f>(xs-D2770)/I2770*K2770</f>
        <v>2.4328084701715657E+22</v>
      </c>
      <c r="M2770">
        <f>(ys-E2770)/I2770*K2770</f>
        <v>-2.548868483077345E+22</v>
      </c>
      <c r="N2770">
        <f>(xs-D2770)/I2770*K2770</f>
        <v>2.4328084701715657E+22</v>
      </c>
      <c r="O2770">
        <f>(xs-E2770)/I2770*K2770</f>
        <v>-2.548868483077345E+22</v>
      </c>
      <c r="P2770">
        <f t="shared" si="3105"/>
        <v>4.0736913432209742E-3</v>
      </c>
      <c r="Q2770">
        <f>M2770/Me</f>
        <v>-4.268031619352553E-3</v>
      </c>
      <c r="R2770">
        <f>F2770+P2770*dt/2</f>
        <v>21520.002508138201</v>
      </c>
      <c r="S2770">
        <f>G2770+Q2770*dt/2</f>
        <v>20540.17618276241</v>
      </c>
      <c r="T2770">
        <f>R2770*dt</f>
        <v>464832054.17578512</v>
      </c>
      <c r="U2770">
        <f>S2770*dt</f>
        <v>443667805.54766804</v>
      </c>
      <c r="V2770">
        <f>N2770/Me*dt</f>
        <v>87.99173301357304</v>
      </c>
      <c r="W2770">
        <f>O2770/Me*dt</f>
        <v>-92.18948297801515</v>
      </c>
      <c r="Z2770">
        <v>247973549.93645918</v>
      </c>
      <c r="AA2770">
        <v>293519637.35803121</v>
      </c>
      <c r="AB2770">
        <f t="shared" si="3096"/>
        <v>-103086155598.87514</v>
      </c>
      <c r="AC2770">
        <f t="shared" si="3097"/>
        <v>109022663563.36607</v>
      </c>
    </row>
    <row r="2771" spans="2:29" x14ac:dyDescent="0.3">
      <c r="B2771">
        <f t="shared" si="3100"/>
        <v>-103334129148.8116</v>
      </c>
      <c r="C2771">
        <f t="shared" si="3101"/>
        <v>108729143926.00804</v>
      </c>
      <c r="D2771">
        <f>B2771+F2771*dt/2</f>
        <v>-103101237966.36543</v>
      </c>
      <c r="E2771">
        <f>C2771+G2771*dt/2</f>
        <v>108950480005.57379</v>
      </c>
      <c r="F2771">
        <f t="shared" si="3102"/>
        <v>21563.998374644987</v>
      </c>
      <c r="G2771">
        <f t="shared" si="3103"/>
        <v>20494.081441273403</v>
      </c>
      <c r="H2771">
        <f>SQRT((xs-B2771)^2+(ys-C2771)^2)</f>
        <v>149999896619.38388</v>
      </c>
      <c r="I2771">
        <f>SQRT((xs-D2771)^2+(ys-E2771)^2)</f>
        <v>150000241211.94623</v>
      </c>
      <c r="J2771">
        <f t="shared" ref="J2771" si="3107">G*Ms*Me/H2771^2</f>
        <v>3.5235333495056409E+22</v>
      </c>
      <c r="K2771">
        <f t="shared" si="3099"/>
        <v>3.5235333495056409E+22</v>
      </c>
      <c r="L2771">
        <f>(xs-D2771)/I2771*K2771</f>
        <v>2.4218671077768475E+22</v>
      </c>
      <c r="M2771">
        <f>(ys-E2771)/I2771*K2771</f>
        <v>-2.5592668827902739E+22</v>
      </c>
      <c r="N2771">
        <f>(xs-D2771)/I2771*K2771</f>
        <v>2.4218671077768475E+22</v>
      </c>
      <c r="O2771">
        <f>(xs-E2771)/I2771*K2771</f>
        <v>-2.5592668827902739E+22</v>
      </c>
      <c r="P2771">
        <f t="shared" si="3105"/>
        <v>4.0553702407515862E-3</v>
      </c>
      <c r="Q2771">
        <f>M2771/Me</f>
        <v>-4.2854435411759442E-3</v>
      </c>
      <c r="R2771">
        <f>F2771+P2771*dt/2</f>
        <v>21607.796373245103</v>
      </c>
      <c r="S2771">
        <f>G2771+Q2771*dt/2</f>
        <v>20447.798651028705</v>
      </c>
      <c r="T2771">
        <f>R2771*dt</f>
        <v>466728401.66209424</v>
      </c>
      <c r="U2771">
        <f>S2771*dt</f>
        <v>441672450.86222005</v>
      </c>
      <c r="V2771">
        <f>N2771/Me*dt</f>
        <v>87.595997200234265</v>
      </c>
      <c r="W2771">
        <f>O2771/Me*dt</f>
        <v>-92.565580489400389</v>
      </c>
      <c r="Z2771">
        <v>264361971.97280073</v>
      </c>
      <c r="AA2771">
        <v>278850080.65754056</v>
      </c>
      <c r="AB2771">
        <f t="shared" si="3096"/>
        <v>-102603038775.17671</v>
      </c>
      <c r="AC2771">
        <f t="shared" si="3097"/>
        <v>109449666457.5278</v>
      </c>
    </row>
    <row r="2772" spans="2:29" x14ac:dyDescent="0.3">
      <c r="B2772">
        <f t="shared" si="3100"/>
        <v>-102867400747.14951</v>
      </c>
      <c r="C2772">
        <f t="shared" si="3101"/>
        <v>109170816376.87025</v>
      </c>
      <c r="D2772">
        <f>B2772+F2772*dt/2</f>
        <v>-102633563527.93358</v>
      </c>
      <c r="E2772">
        <f>C2772+G2772*dt/2</f>
        <v>109391152748.16672</v>
      </c>
      <c r="F2772">
        <f t="shared" si="3102"/>
        <v>21651.594371845222</v>
      </c>
      <c r="G2772">
        <f t="shared" si="3103"/>
        <v>20401.515860784002</v>
      </c>
      <c r="H2772">
        <f>SQRT((xs-B2772)^2+(ys-C2772)^2)</f>
        <v>149999897616.18832</v>
      </c>
      <c r="I2772">
        <f>SQRT((xs-D2772)^2+(ys-E2772)^2)</f>
        <v>150000242206.52151</v>
      </c>
      <c r="J2772">
        <f t="shared" ref="J2772" si="3108">G*Ms*Me/H2772^2</f>
        <v>3.523533302675293E+22</v>
      </c>
      <c r="K2772">
        <f t="shared" si="3099"/>
        <v>3.523533302675293E+22</v>
      </c>
      <c r="L2772">
        <f>(xs-D2772)/I2772*K2772</f>
        <v>2.4108813008782708E+22</v>
      </c>
      <c r="M2772">
        <f>(ys-E2772)/I2772*K2772</f>
        <v>-2.5696183156526096E+22</v>
      </c>
      <c r="N2772">
        <f>(xs-D2772)/I2772*K2772</f>
        <v>2.4108813008782708E+22</v>
      </c>
      <c r="O2772">
        <f>(xs-E2772)/I2772*K2772</f>
        <v>-2.5696183156526096E+22</v>
      </c>
      <c r="P2772">
        <f t="shared" si="3105"/>
        <v>4.0369747168088922E-3</v>
      </c>
      <c r="Q2772">
        <f>M2772/Me</f>
        <v>-4.3027768179045708E-3</v>
      </c>
      <c r="R2772">
        <f>F2772+P2772*dt/2</f>
        <v>21695.193698786759</v>
      </c>
      <c r="S2772">
        <f>G2772+Q2772*dt/2</f>
        <v>20355.045871150633</v>
      </c>
      <c r="T2772">
        <f>R2772*dt</f>
        <v>468616183.893794</v>
      </c>
      <c r="U2772">
        <f>S2772*dt</f>
        <v>439668990.81685364</v>
      </c>
      <c r="V2772">
        <f>N2772/Me*dt</f>
        <v>87.198653883072069</v>
      </c>
      <c r="W2772">
        <f>O2772/Me*dt</f>
        <v>-92.939979266738732</v>
      </c>
      <c r="Z2772">
        <v>279884175.29165357</v>
      </c>
      <c r="AA2772">
        <v>263266832.94985953</v>
      </c>
      <c r="AB2772">
        <f t="shared" si="3096"/>
        <v>-102118900387.96405</v>
      </c>
      <c r="AC2772">
        <f t="shared" si="3097"/>
        <v>109873752200.63696</v>
      </c>
    </row>
    <row r="2773" spans="2:29" x14ac:dyDescent="0.3">
      <c r="B2773">
        <f t="shared" si="3100"/>
        <v>-102398784563.25571</v>
      </c>
      <c r="C2773">
        <f t="shared" si="3101"/>
        <v>109610485367.6871</v>
      </c>
      <c r="D2773">
        <f>B2773+F2773*dt/2</f>
        <v>-102164005598.57784</v>
      </c>
      <c r="E2773">
        <f>C2773+G2773*dt/2</f>
        <v>109829817987.20749</v>
      </c>
      <c r="F2773">
        <f t="shared" si="3102"/>
        <v>21738.793025728293</v>
      </c>
      <c r="G2773">
        <f t="shared" si="3103"/>
        <v>20308.575881517263</v>
      </c>
      <c r="H2773">
        <f>SQRT((xs-B2773)^2+(ys-C2773)^2)</f>
        <v>149999898608.53909</v>
      </c>
      <c r="I2773">
        <f>SQRT((xs-D2773)^2+(ys-E2773)^2)</f>
        <v>150000243196.63409</v>
      </c>
      <c r="J2773">
        <f t="shared" ref="J2773" si="3109">G*Ms*Me/H2773^2</f>
        <v>3.5235332560541817E+22</v>
      </c>
      <c r="K2773">
        <f t="shared" si="3099"/>
        <v>3.5235332560541817E+22</v>
      </c>
      <c r="L2773">
        <f>(xs-D2773)/I2773*K2773</f>
        <v>2.3998512510836536E+22</v>
      </c>
      <c r="M2773">
        <f>(ys-E2773)/I2773*K2773</f>
        <v>-2.5799225917054187E+22</v>
      </c>
      <c r="N2773">
        <f>(xs-D2773)/I2773*K2773</f>
        <v>2.3998512510836536E+22</v>
      </c>
      <c r="O2773">
        <f>(xs-E2773)/I2773*K2773</f>
        <v>-2.5799225917054187E+22</v>
      </c>
      <c r="P2773">
        <f t="shared" si="3105"/>
        <v>4.0185051089813356E-3</v>
      </c>
      <c r="Q2773">
        <f>M2773/Me</f>
        <v>-4.3200311314558247E-3</v>
      </c>
      <c r="R2773">
        <f>F2773+P2773*dt/2</f>
        <v>21782.192880905292</v>
      </c>
      <c r="S2773">
        <f>G2773+Q2773*dt/2</f>
        <v>20261.91954529754</v>
      </c>
      <c r="T2773">
        <f>R2773*dt</f>
        <v>470495366.22755432</v>
      </c>
      <c r="U2773">
        <f>S2773*dt</f>
        <v>437657462.17842686</v>
      </c>
      <c r="V2773">
        <f>N2773/Me*dt</f>
        <v>86.799710353996844</v>
      </c>
      <c r="W2773">
        <f>O2773/Me*dt</f>
        <v>-93.312672439445819</v>
      </c>
      <c r="Z2773">
        <v>294489298.85059351</v>
      </c>
      <c r="AA2773">
        <v>246820954.54627401</v>
      </c>
      <c r="AB2773">
        <f t="shared" si="3096"/>
        <v>-101633799898.17757</v>
      </c>
      <c r="AC2773">
        <f t="shared" si="3097"/>
        <v>110294963784.4118</v>
      </c>
    </row>
    <row r="2774" spans="2:29" x14ac:dyDescent="0.3">
      <c r="B2774">
        <f t="shared" si="3100"/>
        <v>-101928289197.02815</v>
      </c>
      <c r="C2774">
        <f t="shared" si="3101"/>
        <v>110048142829.86552</v>
      </c>
      <c r="D2774">
        <f>B2774+F2774*dt/2</f>
        <v>-101692572795.47847</v>
      </c>
      <c r="E2774">
        <f>C2774+G2774*dt/2</f>
        <v>110266467672.52356</v>
      </c>
      <c r="F2774">
        <f t="shared" si="3102"/>
        <v>21825.59273608229</v>
      </c>
      <c r="G2774">
        <f t="shared" si="3103"/>
        <v>20215.263209077817</v>
      </c>
      <c r="H2774">
        <f>SQRT((xs-B2774)^2+(ys-C2774)^2)</f>
        <v>149999899596.41803</v>
      </c>
      <c r="I2774">
        <f>SQRT((xs-D2774)^2+(ys-E2774)^2)</f>
        <v>150000244182.26584</v>
      </c>
      <c r="J2774">
        <f t="shared" ref="J2774" si="3110">G*Ms*Me/H2774^2</f>
        <v>3.5235332096431606E+22</v>
      </c>
      <c r="K2774">
        <f t="shared" si="3099"/>
        <v>3.5235332096431606E+22</v>
      </c>
      <c r="L2774">
        <f>(xs-D2774)/I2774*K2774</f>
        <v>2.3887771608126887E+22</v>
      </c>
      <c r="M2774">
        <f>(ys-E2774)/I2774*K2774</f>
        <v>-2.5901795218551743E+22</v>
      </c>
      <c r="N2774">
        <f>(xs-D2774)/I2774*K2774</f>
        <v>2.3887771608126887E+22</v>
      </c>
      <c r="O2774">
        <f>(xs-E2774)/I2774*K2774</f>
        <v>-2.5901795218551743E+22</v>
      </c>
      <c r="P2774">
        <f t="shared" si="3105"/>
        <v>3.9999617562168259E-3</v>
      </c>
      <c r="Q2774">
        <f>M2774/Me</f>
        <v>-4.3372061651962062E-3</v>
      </c>
      <c r="R2774">
        <f>F2774+P2774*dt/2</f>
        <v>21868.792323049431</v>
      </c>
      <c r="S2774">
        <f>G2774+Q2774*dt/2</f>
        <v>20168.4213824937</v>
      </c>
      <c r="T2774">
        <f>R2774*dt</f>
        <v>472365914.17786771</v>
      </c>
      <c r="U2774">
        <f>S2774*dt</f>
        <v>435637901.86186391</v>
      </c>
      <c r="V2774">
        <f>N2774/Me*dt</f>
        <v>86.399173934283439</v>
      </c>
      <c r="W2774">
        <f>O2774/Me*dt</f>
        <v>-93.683653168238052</v>
      </c>
      <c r="Z2774">
        <v>308129486.47248936</v>
      </c>
      <c r="AA2774">
        <v>229566332.3047924</v>
      </c>
      <c r="AB2774">
        <f t="shared" si="3096"/>
        <v>-101147793796.37779</v>
      </c>
      <c r="AC2774">
        <f t="shared" si="3097"/>
        <v>110713347064.03218</v>
      </c>
    </row>
    <row r="2775" spans="2:29" x14ac:dyDescent="0.3">
      <c r="B2775">
        <f t="shared" si="3100"/>
        <v>-101455923282.85028</v>
      </c>
      <c r="C2775">
        <f t="shared" si="3101"/>
        <v>110483780731.72739</v>
      </c>
      <c r="D2775">
        <f>B2775+F2775*dt/2</f>
        <v>-101219273770.22211</v>
      </c>
      <c r="E2775">
        <f>C2775+G2775*dt/2</f>
        <v>110701093790.93121</v>
      </c>
      <c r="F2775">
        <f t="shared" si="3102"/>
        <v>21911.991910016572</v>
      </c>
      <c r="G2775">
        <f t="shared" si="3103"/>
        <v>20121.579555909579</v>
      </c>
      <c r="H2775">
        <f>SQRT((xs-B2775)^2+(ys-C2775)^2)</f>
        <v>149999900579.8071</v>
      </c>
      <c r="I2775">
        <f>SQRT((xs-D2775)^2+(ys-E2775)^2)</f>
        <v>150000245163.39871</v>
      </c>
      <c r="J2775">
        <f t="shared" ref="J2775" si="3111">G*Ms*Me/H2775^2</f>
        <v>3.5235331634430766E+22</v>
      </c>
      <c r="K2775">
        <f t="shared" si="3099"/>
        <v>3.5235331634430766E+22</v>
      </c>
      <c r="L2775">
        <f>(xs-D2775)/I2775*K2775</f>
        <v>2.3776592332932191E+22</v>
      </c>
      <c r="M2775">
        <f>(ys-E2775)/I2775*K2775</f>
        <v>-2.600388917877223E+22</v>
      </c>
      <c r="N2775">
        <f>(xs-D2775)/I2775*K2775</f>
        <v>2.3776592332932191E+22</v>
      </c>
      <c r="O2775">
        <f>(xs-E2775)/I2775*K2775</f>
        <v>-2.600388917877223E+22</v>
      </c>
      <c r="P2775">
        <f t="shared" si="3105"/>
        <v>3.981344998816509E-3</v>
      </c>
      <c r="Q2775">
        <f>M2775/Me</f>
        <v>-4.3543016039471246E-3</v>
      </c>
      <c r="R2775">
        <f>F2775+P2775*dt/2</f>
        <v>21954.990436003791</v>
      </c>
      <c r="S2775">
        <f>G2775+Q2775*dt/2</f>
        <v>20074.553098586948</v>
      </c>
      <c r="T2775">
        <f>R2775*dt</f>
        <v>474227793.41768187</v>
      </c>
      <c r="U2775">
        <f>S2775*dt</f>
        <v>433610346.92947811</v>
      </c>
      <c r="V2775">
        <f>N2775/Me*dt</f>
        <v>85.997051974436602</v>
      </c>
      <c r="W2775">
        <f>O2775/Me*dt</f>
        <v>-94.052914645257886</v>
      </c>
      <c r="Z2775">
        <v>320760043.65388858</v>
      </c>
      <c r="AA2775">
        <v>211559503.07282674</v>
      </c>
      <c r="AB2775">
        <f t="shared" si="3096"/>
        <v>-100660935445.77872</v>
      </c>
      <c r="AC2775">
        <f t="shared" si="3097"/>
        <v>111128950581.72969</v>
      </c>
    </row>
    <row r="2776" spans="2:29" x14ac:dyDescent="0.3">
      <c r="B2776">
        <f t="shared" si="3100"/>
        <v>-100981695489.4326</v>
      </c>
      <c r="C2776">
        <f t="shared" si="3101"/>
        <v>110917391078.65686</v>
      </c>
      <c r="D2776">
        <f>B2776+F2776*dt/2</f>
        <v>-100744117208.6431</v>
      </c>
      <c r="E2776">
        <f>C2776+G2776*dt/2</f>
        <v>111133688366.38252</v>
      </c>
      <c r="F2776">
        <f t="shared" si="3102"/>
        <v>21997.98896199101</v>
      </c>
      <c r="G2776">
        <f t="shared" si="3103"/>
        <v>20027.526641264321</v>
      </c>
      <c r="H2776">
        <f>SQRT((xs-B2776)^2+(ys-C2776)^2)</f>
        <v>149999901558.68839</v>
      </c>
      <c r="I2776">
        <f>SQRT((xs-D2776)^2+(ys-E2776)^2)</f>
        <v>150000246140.01486</v>
      </c>
      <c r="J2776">
        <f t="shared" ref="J2776" si="3112">G*Ms*Me/H2776^2</f>
        <v>3.5235331174547705E+22</v>
      </c>
      <c r="K2776">
        <f t="shared" si="3099"/>
        <v>3.5235331174547705E+22</v>
      </c>
      <c r="L2776">
        <f>(xs-D2776)/I2776*K2776</f>
        <v>2.3664976725575115E+22</v>
      </c>
      <c r="M2776">
        <f>(ys-E2776)/I2776*K2776</f>
        <v>-2.6105505924192345E+22</v>
      </c>
      <c r="N2776">
        <f>(xs-D2776)/I2776*K2776</f>
        <v>2.3664976725575115E+22</v>
      </c>
      <c r="O2776">
        <f>(xs-E2776)/I2776*K2776</f>
        <v>-2.6105505924192345E+22</v>
      </c>
      <c r="P2776">
        <f t="shared" si="3105"/>
        <v>3.9626551784285183E-3</v>
      </c>
      <c r="Q2776">
        <f>M2776/Me</f>
        <v>-4.3713171339906801E-3</v>
      </c>
      <c r="R2776">
        <f>F2776+P2776*dt/2</f>
        <v>22040.785637918038</v>
      </c>
      <c r="S2776">
        <f>G2776+Q2776*dt/2</f>
        <v>19980.316416217222</v>
      </c>
      <c r="T2776">
        <f>R2776*dt</f>
        <v>476080969.77902961</v>
      </c>
      <c r="U2776">
        <f>S2776*dt</f>
        <v>431574834.59029198</v>
      </c>
      <c r="V2776">
        <f>N2776/Me*dt</f>
        <v>85.593351854055996</v>
      </c>
      <c r="W2776">
        <f>O2776/Me*dt</f>
        <v>-94.420450094198685</v>
      </c>
      <c r="Z2776">
        <v>332339584.01505101</v>
      </c>
      <c r="AA2776">
        <v>192859468.44670776</v>
      </c>
      <c r="AB2776">
        <f t="shared" si="3096"/>
        <v>-100173274935.63853</v>
      </c>
      <c r="AC2776">
        <f t="shared" si="3097"/>
        <v>111541825381.69385</v>
      </c>
    </row>
    <row r="2777" spans="2:29" x14ac:dyDescent="0.3">
      <c r="B2777">
        <f t="shared" si="3100"/>
        <v>-100505614519.65358</v>
      </c>
      <c r="C2777">
        <f t="shared" si="3101"/>
        <v>111348965913.24715</v>
      </c>
      <c r="D2777">
        <f>B2777+F2777*dt/2</f>
        <v>-100267111830.66405</v>
      </c>
      <c r="E2777">
        <f>C2777+G2777*dt/2</f>
        <v>111564243460.11179</v>
      </c>
      <c r="F2777">
        <f t="shared" si="3102"/>
        <v>22083.582313845065</v>
      </c>
      <c r="G2777">
        <f t="shared" si="3103"/>
        <v>19933.106191170122</v>
      </c>
      <c r="H2777">
        <f>SQRT((xs-B2777)^2+(ys-C2777)^2)</f>
        <v>149999902533.04391</v>
      </c>
      <c r="I2777">
        <f>SQRT((xs-D2777)^2+(ys-E2777)^2)</f>
        <v>150000247112.09641</v>
      </c>
      <c r="J2777">
        <f t="shared" ref="J2777" si="3113">G*Ms*Me/H2777^2</f>
        <v>3.5235330716790883E+22</v>
      </c>
      <c r="K2777">
        <f t="shared" si="3099"/>
        <v>3.5235330716790883E+22</v>
      </c>
      <c r="L2777">
        <f>(xs-D2777)/I2777*K2777</f>
        <v>2.355292683438518E+22</v>
      </c>
      <c r="M2777">
        <f>(ys-E2777)/I2777*K2777</f>
        <v>-2.6206643590046507E+22</v>
      </c>
      <c r="N2777">
        <f>(xs-D2777)/I2777*K2777</f>
        <v>2.355292683438518E+22</v>
      </c>
      <c r="O2777">
        <f>(xs-E2777)/I2777*K2777</f>
        <v>-2.6206643590046507E+22</v>
      </c>
      <c r="P2777">
        <f t="shared" si="3105"/>
        <v>3.9438926380417245E-3</v>
      </c>
      <c r="Q2777">
        <f>M2777/Me</f>
        <v>-4.3882524430754362E-3</v>
      </c>
      <c r="R2777">
        <f>F2777+P2777*dt/2</f>
        <v>22126.176354335916</v>
      </c>
      <c r="S2777">
        <f>G2777+Q2777*dt/2</f>
        <v>19885.713064784908</v>
      </c>
      <c r="T2777">
        <f>R2777*dt</f>
        <v>477925409.25365579</v>
      </c>
      <c r="U2777">
        <f>S2777*dt</f>
        <v>429531402.19935399</v>
      </c>
      <c r="V2777">
        <f>N2777/Me*dt</f>
        <v>85.188080981701248</v>
      </c>
      <c r="W2777">
        <f>O2777/Me*dt</f>
        <v>-94.786252770429428</v>
      </c>
      <c r="Z2777">
        <v>342830164.91174871</v>
      </c>
      <c r="AA2777">
        <v>173527501.45484409</v>
      </c>
      <c r="AB2777">
        <f t="shared" si="3096"/>
        <v>-99684858945.488174</v>
      </c>
      <c r="AC2777">
        <f t="shared" si="3097"/>
        <v>111952024816.90135</v>
      </c>
    </row>
    <row r="2778" spans="2:29" x14ac:dyDescent="0.3">
      <c r="B2778">
        <f t="shared" si="3100"/>
        <v>-100027689110.39992</v>
      </c>
      <c r="C2778">
        <f t="shared" si="3101"/>
        <v>111778497315.4465</v>
      </c>
      <c r="D2778">
        <f>B2778+F2778*dt/2</f>
        <v>-99788266390.135788</v>
      </c>
      <c r="E2778">
        <f>C2778+G2778*dt/2</f>
        <v>111992751170.78122</v>
      </c>
      <c r="F2778">
        <f t="shared" si="3102"/>
        <v>22168.770394826766</v>
      </c>
      <c r="G2778">
        <f t="shared" si="3103"/>
        <v>19838.319938399691</v>
      </c>
      <c r="H2778">
        <f>SQRT((xs-B2778)^2+(ys-C2778)^2)</f>
        <v>149999903502.85596</v>
      </c>
      <c r="I2778">
        <f>SQRT((xs-D2778)^2+(ys-E2778)^2)</f>
        <v>150000248079.62561</v>
      </c>
      <c r="J2778">
        <f t="shared" ref="J2778" si="3114">G*Ms*Me/H2778^2</f>
        <v>3.5235330261168618E+22</v>
      </c>
      <c r="K2778">
        <f t="shared" si="3099"/>
        <v>3.5235330261168618E+22</v>
      </c>
      <c r="L2778">
        <f>(xs-D2778)/I2778*K2778</f>
        <v>2.3440444715661051E+22</v>
      </c>
      <c r="M2778">
        <f>(ys-E2778)/I2778*K2778</f>
        <v>-2.6307300320360935E+22</v>
      </c>
      <c r="N2778">
        <f>(xs-D2778)/I2778*K2778</f>
        <v>2.3440444715661051E+22</v>
      </c>
      <c r="O2778">
        <f>(xs-E2778)/I2778*K2778</f>
        <v>-2.6307300320360935E+22</v>
      </c>
      <c r="P2778">
        <f t="shared" si="3105"/>
        <v>3.925057721979412E-3</v>
      </c>
      <c r="Q2778">
        <f>M2778/Me</f>
        <v>-4.4051072204221251E-3</v>
      </c>
      <c r="R2778">
        <f>F2778+P2778*dt/2</f>
        <v>22211.161018224146</v>
      </c>
      <c r="S2778">
        <f>G2778+Q2778*dt/2</f>
        <v>19790.744780419132</v>
      </c>
      <c r="T2778">
        <f>R2778*dt</f>
        <v>479761077.99364156</v>
      </c>
      <c r="U2778">
        <f>S2778*dt</f>
        <v>427480087.25705326</v>
      </c>
      <c r="V2778">
        <f>N2778/Me*dt</f>
        <v>84.781246794755305</v>
      </c>
      <c r="W2778">
        <f>O2778/Me*dt</f>
        <v>-95.150315961117897</v>
      </c>
      <c r="Z2778">
        <v>352197411.7644453</v>
      </c>
      <c r="AA2778">
        <v>153626945.79780212</v>
      </c>
      <c r="AB2778">
        <f t="shared" si="3096"/>
        <v>-99195730620.64183</v>
      </c>
      <c r="AC2778">
        <f t="shared" si="3097"/>
        <v>112359604348.50136</v>
      </c>
    </row>
    <row r="2779" spans="2:29" x14ac:dyDescent="0.3">
      <c r="B2779">
        <f t="shared" si="3100"/>
        <v>-99547928032.406281</v>
      </c>
      <c r="C2779">
        <f t="shared" si="3101"/>
        <v>112205977402.70355</v>
      </c>
      <c r="D2779">
        <f>B2779+F2779*dt/2</f>
        <v>-99307589674.676773</v>
      </c>
      <c r="E2779">
        <f>C2779+G2779*dt/2</f>
        <v>112419203634.62589</v>
      </c>
      <c r="F2779">
        <f t="shared" si="3102"/>
        <v>22253.551641621521</v>
      </c>
      <c r="G2779">
        <f t="shared" si="3103"/>
        <v>19743.169622438574</v>
      </c>
      <c r="H2779">
        <f>SQRT((xs-B2779)^2+(ys-C2779)^2)</f>
        <v>149999904468.10678</v>
      </c>
      <c r="I2779">
        <f>SQRT((xs-D2779)^2+(ys-E2779)^2)</f>
        <v>150000249042.58478</v>
      </c>
      <c r="J2779">
        <f t="shared" ref="J2779" si="3115">G*Ms*Me/H2779^2</f>
        <v>3.523532980768924E+22</v>
      </c>
      <c r="K2779">
        <f t="shared" si="3099"/>
        <v>3.523532980768924E+22</v>
      </c>
      <c r="L2779">
        <f>(xs-D2779)/I2779*K2779</f>
        <v>2.3327532433632915E+22</v>
      </c>
      <c r="M2779">
        <f>(ys-E2779)/I2779*K2779</f>
        <v>-2.6407474267987806E+22</v>
      </c>
      <c r="N2779">
        <f>(xs-D2779)/I2779*K2779</f>
        <v>2.3327532433632915E+22</v>
      </c>
      <c r="O2779">
        <f>(xs-E2779)/I2779*K2779</f>
        <v>-2.6407474267987806E+22</v>
      </c>
      <c r="P2779">
        <f t="shared" si="3105"/>
        <v>3.9061507758929863E-3</v>
      </c>
      <c r="Q2779">
        <f>M2779/Me</f>
        <v>-4.4218811567293716E-3</v>
      </c>
      <c r="R2779">
        <f>F2779+P2779*dt/2</f>
        <v>22295.738070001167</v>
      </c>
      <c r="S2779">
        <f>G2779+Q2779*dt/2</f>
        <v>19695.413305945898</v>
      </c>
      <c r="T2779">
        <f>R2779*dt</f>
        <v>481587942.31202519</v>
      </c>
      <c r="U2779">
        <f>S2779*dt</f>
        <v>425420927.40843141</v>
      </c>
      <c r="V2779">
        <f>N2779/Me*dt</f>
        <v>84.37285675928851</v>
      </c>
      <c r="W2779">
        <f>O2779/Me*dt</f>
        <v>-95.512632985354429</v>
      </c>
      <c r="Z2779">
        <v>360410630.69741839</v>
      </c>
      <c r="AA2779">
        <v>133223008.3029763</v>
      </c>
      <c r="AB2779">
        <f t="shared" si="3096"/>
        <v>-98705929459.396835</v>
      </c>
      <c r="AC2779">
        <f t="shared" si="3097"/>
        <v>112764621338.41496</v>
      </c>
    </row>
    <row r="2780" spans="2:29" x14ac:dyDescent="0.3">
      <c r="B2780">
        <f t="shared" si="3100"/>
        <v>-99066340090.094254</v>
      </c>
      <c r="C2780">
        <f t="shared" si="3101"/>
        <v>112631398330.11198</v>
      </c>
      <c r="D2780">
        <f>B2780+F2780*dt/2</f>
        <v>-98825090505.511734</v>
      </c>
      <c r="E2780">
        <f>C2780+G2780*dt/2</f>
        <v>112843593025.59808</v>
      </c>
      <c r="F2780">
        <f t="shared" si="3102"/>
        <v>22337.924498380809</v>
      </c>
      <c r="G2780">
        <f t="shared" si="3103"/>
        <v>19647.656989453219</v>
      </c>
      <c r="H2780">
        <f>SQRT((xs-B2780)^2+(ys-C2780)^2)</f>
        <v>149999905428.77875</v>
      </c>
      <c r="I2780">
        <f>SQRT((xs-D2780)^2+(ys-E2780)^2)</f>
        <v>150000250000.9563</v>
      </c>
      <c r="J2780">
        <f t="shared" ref="J2780" si="3116">G*Ms*Me/H2780^2</f>
        <v>3.5235329356361045E+22</v>
      </c>
      <c r="K2780">
        <f t="shared" si="3099"/>
        <v>3.5235329356361045E+22</v>
      </c>
      <c r="L2780">
        <f>(xs-D2780)/I2780*K2780</f>
        <v>2.321419206042453E+22</v>
      </c>
      <c r="M2780">
        <f>(ys-E2780)/I2780*K2780</f>
        <v>-2.6507163594639117E+22</v>
      </c>
      <c r="N2780">
        <f>(xs-D2780)/I2780*K2780</f>
        <v>2.321419206042453E+22</v>
      </c>
      <c r="O2780">
        <f>(xs-E2780)/I2780*K2780</f>
        <v>-2.6507163594639117E+22</v>
      </c>
      <c r="P2780">
        <f t="shared" si="3105"/>
        <v>3.8871721467556145E-3</v>
      </c>
      <c r="Q2780">
        <f>M2780/Me</f>
        <v>-4.4385739441793566E-3</v>
      </c>
      <c r="R2780">
        <f>F2780+P2780*dt/2</f>
        <v>22379.90595756577</v>
      </c>
      <c r="S2780">
        <f>G2780+Q2780*dt/2</f>
        <v>19599.72039085608</v>
      </c>
      <c r="T2780">
        <f>R2780*dt</f>
        <v>483405968.68342066</v>
      </c>
      <c r="U2780">
        <f>S2780*dt</f>
        <v>423353960.44249135</v>
      </c>
      <c r="V2780">
        <f>N2780/Me*dt</f>
        <v>83.962918369921269</v>
      </c>
      <c r="W2780">
        <f>O2780/Me*dt</f>
        <v>-95.873197194274098</v>
      </c>
      <c r="Z2780">
        <v>367442909.1186772</v>
      </c>
      <c r="AA2780">
        <v>112382545.27376057</v>
      </c>
      <c r="AB2780">
        <f t="shared" si="3096"/>
        <v>-98215491212.292145</v>
      </c>
      <c r="AC2780">
        <f t="shared" si="3097"/>
        <v>113167134835.82823</v>
      </c>
    </row>
    <row r="2781" spans="2:29" x14ac:dyDescent="0.3">
      <c r="B2781">
        <f t="shared" si="3100"/>
        <v>-98582934121.410828</v>
      </c>
      <c r="C2781">
        <f t="shared" si="3101"/>
        <v>113054752290.55447</v>
      </c>
      <c r="D2781">
        <f>B2781+F2781*dt/2</f>
        <v>-98340777737.309921</v>
      </c>
      <c r="E2781">
        <f>C2781+G2781*dt/2</f>
        <v>113265911555.51086</v>
      </c>
      <c r="F2781">
        <f t="shared" si="3102"/>
        <v>22421.887416750731</v>
      </c>
      <c r="G2781">
        <f t="shared" si="3103"/>
        <v>19551.783792258946</v>
      </c>
      <c r="H2781">
        <f>SQRT((xs-B2781)^2+(ys-C2781)^2)</f>
        <v>149999906384.85431</v>
      </c>
      <c r="I2781">
        <f>SQRT((xs-D2781)^2+(ys-E2781)^2)</f>
        <v>150000250954.72275</v>
      </c>
      <c r="J2781">
        <f t="shared" ref="J2781" si="3117">G*Ms*Me/H2781^2</f>
        <v>3.5235328907192266E+22</v>
      </c>
      <c r="K2781">
        <f t="shared" si="3099"/>
        <v>3.5235328907192266E+22</v>
      </c>
      <c r="L2781">
        <f>(xs-D2781)/I2781*K2781</f>
        <v>2.3100425676015232E+22</v>
      </c>
      <c r="M2781">
        <f>(ys-E2781)/I2781*K2781</f>
        <v>-2.6606366470920355E+22</v>
      </c>
      <c r="N2781">
        <f>(xs-D2781)/I2781*K2781</f>
        <v>2.3100425676015232E+22</v>
      </c>
      <c r="O2781">
        <f>(xs-E2781)/I2781*K2781</f>
        <v>-2.6606366470920355E+22</v>
      </c>
      <c r="P2781">
        <f t="shared" si="3105"/>
        <v>3.8681221828558657E-3</v>
      </c>
      <c r="Q2781">
        <f>M2781/Me</f>
        <v>-4.4551852764434614E-3</v>
      </c>
      <c r="R2781">
        <f>F2781+P2781*dt/2</f>
        <v>22463.663136325573</v>
      </c>
      <c r="S2781">
        <f>G2781+Q2781*dt/2</f>
        <v>19503.667791273358</v>
      </c>
      <c r="T2781">
        <f>R2781*dt</f>
        <v>485215123.74463236</v>
      </c>
      <c r="U2781">
        <f>S2781*dt</f>
        <v>421279224.2915045</v>
      </c>
      <c r="V2781">
        <f>N2781/Me*dt</f>
        <v>83.551439149686701</v>
      </c>
      <c r="W2781">
        <f>O2781/Me*dt</f>
        <v>-96.232001971178761</v>
      </c>
      <c r="Z2781">
        <v>373271203.91102475</v>
      </c>
      <c r="AA2781">
        <v>91173843.433145627</v>
      </c>
      <c r="AB2781">
        <f t="shared" si="3096"/>
        <v>-97724447793.755173</v>
      </c>
      <c r="AC2781">
        <f t="shared" si="3097"/>
        <v>113567205358.27913</v>
      </c>
    </row>
    <row r="2782" spans="2:29" x14ac:dyDescent="0.3">
      <c r="B2782">
        <f t="shared" si="3100"/>
        <v>-98097718997.666199</v>
      </c>
      <c r="C2782">
        <f t="shared" si="3101"/>
        <v>113476031514.84598</v>
      </c>
      <c r="D2782">
        <f>B2782+F2782*dt/2</f>
        <v>-97854660258.022476</v>
      </c>
      <c r="E2782">
        <f>C2782+G2782*dt/2</f>
        <v>113686151474.18109</v>
      </c>
      <c r="F2782">
        <f t="shared" si="3102"/>
        <v>22505.438855900418</v>
      </c>
      <c r="G2782">
        <f t="shared" si="3103"/>
        <v>19455.551790287769</v>
      </c>
      <c r="H2782">
        <f>SQRT((xs-B2782)^2+(ys-C2782)^2)</f>
        <v>149999907336.31604</v>
      </c>
      <c r="I2782">
        <f>SQRT((xs-D2782)^2+(ys-E2782)^2)</f>
        <v>150000251903.86664</v>
      </c>
      <c r="J2782">
        <f t="shared" ref="J2782" si="3118">G*Ms*Me/H2782^2</f>
        <v>3.5235328460191099E+22</v>
      </c>
      <c r="K2782">
        <f t="shared" si="3099"/>
        <v>3.5235328460191099E+22</v>
      </c>
      <c r="L2782">
        <f>(xs-D2782)/I2782*K2782</f>
        <v>2.2986235368201743E+22</v>
      </c>
      <c r="M2782">
        <f>(ys-E2782)/I2782*K2782</f>
        <v>-2.6705081076364184E+22</v>
      </c>
      <c r="N2782">
        <f>(xs-D2782)/I2782*K2782</f>
        <v>2.2986235368201743E+22</v>
      </c>
      <c r="O2782">
        <f>(xs-E2782)/I2782*K2782</f>
        <v>-2.6705081076364184E+22</v>
      </c>
      <c r="P2782">
        <f t="shared" si="3105"/>
        <v>3.8490012337913165E-3</v>
      </c>
      <c r="Q2782">
        <f>M2782/Me</f>
        <v>-4.4717148486879072E-3</v>
      </c>
      <c r="R2782">
        <f>F2782+P2782*dt/2</f>
        <v>22547.008069225365</v>
      </c>
      <c r="S2782">
        <f>G2782+Q2782*dt/2</f>
        <v>19407.257269921938</v>
      </c>
      <c r="T2782">
        <f>R2782*dt</f>
        <v>487015374.29526788</v>
      </c>
      <c r="U2782">
        <f>S2782*dt</f>
        <v>419196757.03031385</v>
      </c>
      <c r="V2782">
        <f>N2782/Me*dt</f>
        <v>83.138426649892438</v>
      </c>
      <c r="W2782">
        <f>O2782/Me*dt</f>
        <v>-96.589040731658798</v>
      </c>
      <c r="Z2782">
        <v>377876416.94519275</v>
      </c>
      <c r="AA2782">
        <v>69666396.179389894</v>
      </c>
      <c r="AB2782">
        <f t="shared" si="3096"/>
        <v>-97232827206.425735</v>
      </c>
      <c r="AC2782">
        <f t="shared" si="3097"/>
        <v>113964894668.05568</v>
      </c>
    </row>
    <row r="2783" spans="2:29" x14ac:dyDescent="0.3">
      <c r="B2783">
        <f t="shared" si="3100"/>
        <v>-97610703623.370926</v>
      </c>
      <c r="C2783">
        <f t="shared" si="3101"/>
        <v>113895228271.8763</v>
      </c>
      <c r="D2783">
        <f>B2783+F2783*dt/2</f>
        <v>-97366746988.719376</v>
      </c>
      <c r="E2783">
        <f>C2783+G2783*dt/2</f>
        <v>114104305069.5715</v>
      </c>
      <c r="F2783">
        <f t="shared" si="3102"/>
        <v>22588.577282550312</v>
      </c>
      <c r="G2783">
        <f t="shared" si="3103"/>
        <v>19358.962749556111</v>
      </c>
      <c r="H2783">
        <f>SQRT((xs-B2783)^2+(ys-C2783)^2)</f>
        <v>149999908283.14651</v>
      </c>
      <c r="I2783">
        <f>SQRT((xs-D2783)^2+(ys-E2783)^2)</f>
        <v>150000252848.37067</v>
      </c>
      <c r="J2783">
        <f t="shared" ref="J2783" si="3119">G*Ms*Me/H2783^2</f>
        <v>3.5235328015365719E+22</v>
      </c>
      <c r="K2783">
        <f t="shared" si="3099"/>
        <v>3.5235328015365719E+22</v>
      </c>
      <c r="L2783">
        <f>(xs-D2783)/I2783*K2783</f>
        <v>2.2871623232559874E+22</v>
      </c>
      <c r="M2783">
        <f>(ys-E2783)/I2783*K2783</f>
        <v>-2.6803305599463733E+22</v>
      </c>
      <c r="N2783">
        <f>(xs-D2783)/I2783*K2783</f>
        <v>2.2871623232559874E+22</v>
      </c>
      <c r="O2783">
        <f>(xs-E2783)/I2783*K2783</f>
        <v>-2.6803305599463733E+22</v>
      </c>
      <c r="P2783">
        <f t="shared" si="3105"/>
        <v>3.8298096504621355E-3</v>
      </c>
      <c r="Q2783">
        <f>M2783/Me</f>
        <v>-4.4881623575793251E-3</v>
      </c>
      <c r="R2783">
        <f>F2783+P2783*dt/2</f>
        <v>22629.939226775303</v>
      </c>
      <c r="S2783">
        <f>G2783+Q2783*dt/2</f>
        <v>19310.490596094252</v>
      </c>
      <c r="T2783">
        <f>R2783*dt</f>
        <v>488806687.29834652</v>
      </c>
      <c r="U2783">
        <f>S2783*dt</f>
        <v>417106596.87563586</v>
      </c>
      <c r="V2783">
        <f>N2783/Me*dt</f>
        <v>82.723888449982127</v>
      </c>
      <c r="W2783">
        <f>O2783/Me*dt</f>
        <v>-96.944306923713427</v>
      </c>
      <c r="Z2783">
        <v>381243457.66750503</v>
      </c>
      <c r="AA2783">
        <v>47930675.886785135</v>
      </c>
      <c r="AB2783">
        <f t="shared" si="3096"/>
        <v>-96740653478.405075</v>
      </c>
      <c r="AC2783">
        <f t="shared" si="3097"/>
        <v>114360265544.63872</v>
      </c>
    </row>
    <row r="2784" spans="2:29" x14ac:dyDescent="0.3">
      <c r="B2784">
        <f t="shared" si="3100"/>
        <v>-97121896936.072586</v>
      </c>
      <c r="C2784">
        <f t="shared" si="3101"/>
        <v>114312334868.75194</v>
      </c>
      <c r="D2784">
        <f>B2784+F2784*dt/2</f>
        <v>-96877046883.425781</v>
      </c>
      <c r="E2784">
        <f>C2784+G2784*dt/2</f>
        <v>114520364667.93237</v>
      </c>
      <c r="F2784">
        <f t="shared" si="3102"/>
        <v>22671.301171000294</v>
      </c>
      <c r="G2784">
        <f t="shared" si="3103"/>
        <v>19262.018442632398</v>
      </c>
      <c r="H2784">
        <f>SQRT((xs-B2784)^2+(ys-C2784)^2)</f>
        <v>149999909225.32849</v>
      </c>
      <c r="I2784">
        <f>SQRT((xs-D2784)^2+(ys-E2784)^2)</f>
        <v>150000253788.21759</v>
      </c>
      <c r="J2784">
        <f t="shared" ref="J2784" si="3120">G*Ms*Me/H2784^2</f>
        <v>3.5235327572724242E+22</v>
      </c>
      <c r="K2784">
        <f t="shared" si="3099"/>
        <v>3.5235327572724242E+22</v>
      </c>
      <c r="L2784">
        <f>(xs-D2784)/I2784*K2784</f>
        <v>2.275659137240606E+22</v>
      </c>
      <c r="M2784">
        <f>(ys-E2784)/I2784*K2784</f>
        <v>-2.6901038237705914E+22</v>
      </c>
      <c r="N2784">
        <f>(xs-D2784)/I2784*K2784</f>
        <v>2.275659137240606E+22</v>
      </c>
      <c r="O2784">
        <f>(xs-E2784)/I2784*K2784</f>
        <v>-2.6901038237705914E+22</v>
      </c>
      <c r="P2784">
        <f t="shared" si="3105"/>
        <v>3.8105477850646449E-3</v>
      </c>
      <c r="Q2784">
        <f>M2784/Me</f>
        <v>-4.5045275012903403E-3</v>
      </c>
      <c r="R2784">
        <f>F2784+P2784*dt/2</f>
        <v>22712.455087078994</v>
      </c>
      <c r="S2784">
        <f>G2784+Q2784*dt/2</f>
        <v>19213.369545618461</v>
      </c>
      <c r="T2784">
        <f>R2784*dt</f>
        <v>490589029.88090628</v>
      </c>
      <c r="U2784">
        <f>S2784*dt</f>
        <v>415008782.18535876</v>
      </c>
      <c r="V2784">
        <f>N2784/Me*dt</f>
        <v>82.307832157396334</v>
      </c>
      <c r="W2784">
        <f>O2784/Me*dt</f>
        <v>-97.297794027871348</v>
      </c>
      <c r="Z2784">
        <v>383361292.55686581</v>
      </c>
      <c r="AA2784">
        <v>26037902.99751034</v>
      </c>
      <c r="AB2784">
        <f t="shared" si="3096"/>
        <v>-96247946613.634811</v>
      </c>
      <c r="AC2784">
        <f t="shared" si="3097"/>
        <v>114753381553.93481</v>
      </c>
    </row>
    <row r="2785" spans="2:29" x14ac:dyDescent="0.3">
      <c r="B2785">
        <f t="shared" si="3100"/>
        <v>-96631307906.191681</v>
      </c>
      <c r="C2785">
        <f t="shared" si="3101"/>
        <v>114727343650.9373</v>
      </c>
      <c r="D2785">
        <f>B2785+F2785*dt/2</f>
        <v>-96385568928.957581</v>
      </c>
      <c r="E2785">
        <f>C2785+G2785*dt/2</f>
        <v>114934322633.94223</v>
      </c>
      <c r="F2785">
        <f t="shared" si="3102"/>
        <v>22753.60900315769</v>
      </c>
      <c r="G2785">
        <f t="shared" si="3103"/>
        <v>19164.720648604525</v>
      </c>
      <c r="H2785">
        <f>SQRT((xs-B2785)^2+(ys-C2785)^2)</f>
        <v>149999910162.8447</v>
      </c>
      <c r="I2785">
        <f>SQRT((xs-D2785)^2+(ys-E2785)^2)</f>
        <v>150000254723.39026</v>
      </c>
      <c r="J2785">
        <f t="shared" ref="J2785" si="3121">G*Ms*Me/H2785^2</f>
        <v>3.5235327132274772E+22</v>
      </c>
      <c r="K2785">
        <f t="shared" si="3099"/>
        <v>3.5235327132274772E+22</v>
      </c>
      <c r="L2785">
        <f>(xs-D2785)/I2785*K2785</f>
        <v>2.2641141898758767E+22</v>
      </c>
      <c r="M2785">
        <f>(ys-E2785)/I2785*K2785</f>
        <v>-2.6998277197604455E+22</v>
      </c>
      <c r="N2785">
        <f>(xs-D2785)/I2785*K2785</f>
        <v>2.2641141898758767E+22</v>
      </c>
      <c r="O2785">
        <f>(xs-E2785)/I2785*K2785</f>
        <v>-2.6998277197604455E+22</v>
      </c>
      <c r="P2785">
        <f t="shared" si="3105"/>
        <v>3.7912159910848571E-3</v>
      </c>
      <c r="Q2785">
        <f>M2785/Me</f>
        <v>-4.5208099795050992E-3</v>
      </c>
      <c r="R2785">
        <f>F2785+P2785*dt/2</f>
        <v>22794.554135861406</v>
      </c>
      <c r="S2785">
        <f>G2785+Q2785*dt/2</f>
        <v>19115.895900825872</v>
      </c>
      <c r="T2785">
        <f>R2785*dt</f>
        <v>492362369.33460635</v>
      </c>
      <c r="U2785">
        <f>S2785*dt</f>
        <v>412903351.45783883</v>
      </c>
      <c r="V2785">
        <f>N2785/Me*dt</f>
        <v>81.890265407432906</v>
      </c>
      <c r="W2785">
        <f>O2785/Me*dt</f>
        <v>-97.649495557310146</v>
      </c>
      <c r="Z2785">
        <v>384222981.28888303</v>
      </c>
      <c r="AA2785">
        <v>4059812.6610968858</v>
      </c>
      <c r="AB2785">
        <f t="shared" si="3096"/>
        <v>-95754722555.568192</v>
      </c>
      <c r="AC2785">
        <f t="shared" si="3097"/>
        <v>115144306815.05624</v>
      </c>
    </row>
    <row r="2786" spans="2:29" x14ac:dyDescent="0.3">
      <c r="B2786">
        <f t="shared" si="3100"/>
        <v>-96138945536.857071</v>
      </c>
      <c r="C2786">
        <f t="shared" si="3101"/>
        <v>115140247002.39514</v>
      </c>
      <c r="D2786">
        <f>B2786+F2786*dt/2</f>
        <v>-95892322144.756561</v>
      </c>
      <c r="E2786">
        <f>C2786+G2786*dt/2</f>
        <v>115346171370.84805</v>
      </c>
      <c r="F2786">
        <f t="shared" si="3102"/>
        <v>22835.499268565123</v>
      </c>
      <c r="G2786">
        <f t="shared" si="3103"/>
        <v>19067.071153047214</v>
      </c>
      <c r="H2786">
        <f>SQRT((xs-B2786)^2+(ys-C2786)^2)</f>
        <v>149999911095.6781</v>
      </c>
      <c r="I2786">
        <f>SQRT((xs-D2786)^2+(ys-E2786)^2)</f>
        <v>150000255653.87152</v>
      </c>
      <c r="J2786">
        <f t="shared" ref="J2786" si="3122">G*Ms*Me/H2786^2</f>
        <v>3.523532669402531E+22</v>
      </c>
      <c r="K2786">
        <f t="shared" si="3099"/>
        <v>3.523532669402531E+22</v>
      </c>
      <c r="L2786">
        <f>(xs-D2786)/I2786*K2786</f>
        <v>2.2525276930299738E+22</v>
      </c>
      <c r="M2786">
        <f>(ys-E2786)/I2786*K2786</f>
        <v>-2.7095020694732804E+22</v>
      </c>
      <c r="N2786">
        <f>(xs-D2786)/I2786*K2786</f>
        <v>2.2525276930299738E+22</v>
      </c>
      <c r="O2786">
        <f>(xs-E2786)/I2786*K2786</f>
        <v>-2.7095020694732804E+22</v>
      </c>
      <c r="P2786">
        <f t="shared" si="3105"/>
        <v>3.7718146232919854E-3</v>
      </c>
      <c r="Q2786">
        <f>M2786/Me</f>
        <v>-4.5370094934247826E-3</v>
      </c>
      <c r="R2786">
        <f>F2786+P2786*dt/2</f>
        <v>22876.234866496678</v>
      </c>
      <c r="S2786">
        <f>G2786+Q2786*dt/2</f>
        <v>19018.071450518226</v>
      </c>
      <c r="T2786">
        <f>R2786*dt</f>
        <v>494126673.11632824</v>
      </c>
      <c r="U2786">
        <f>S2786*dt</f>
        <v>410790343.33119369</v>
      </c>
      <c r="V2786">
        <f>N2786/Me*dt</f>
        <v>81.471195863106885</v>
      </c>
      <c r="W2786">
        <f>O2786/Me*dt</f>
        <v>-97.999405057975309</v>
      </c>
      <c r="Z2786">
        <v>383825699.48848438</v>
      </c>
      <c r="AA2786">
        <v>-17931580.313919913</v>
      </c>
      <c r="AB2786">
        <f t="shared" si="3096"/>
        <v>-95260993164.252258</v>
      </c>
      <c r="AC2786">
        <f t="shared" si="3097"/>
        <v>115533105765.41241</v>
      </c>
    </row>
    <row r="2787" spans="2:29" x14ac:dyDescent="0.3">
      <c r="B2787">
        <f t="shared" si="3100"/>
        <v>-95644818863.740738</v>
      </c>
      <c r="C2787">
        <f t="shared" si="3101"/>
        <v>115551037345.72633</v>
      </c>
      <c r="D2787">
        <f>B2787+F2787*dt/2</f>
        <v>-95397315582.724915</v>
      </c>
      <c r="E2787">
        <f>C2787+G2787*dt/2</f>
        <v>115755903320.60461</v>
      </c>
      <c r="F2787">
        <f t="shared" si="3102"/>
        <v>22916.970464428228</v>
      </c>
      <c r="G2787">
        <f t="shared" si="3103"/>
        <v>18969.071747989241</v>
      </c>
      <c r="H2787">
        <f>SQRT((xs-B2787)^2+(ys-C2787)^2)</f>
        <v>149999912023.81158</v>
      </c>
      <c r="I2787">
        <f>SQRT((xs-D2787)^2+(ys-E2787)^2)</f>
        <v>150000256579.64447</v>
      </c>
      <c r="J2787">
        <f t="shared" ref="J2787" si="3123">G*Ms*Me/H2787^2</f>
        <v>3.5235326257983901E+22</v>
      </c>
      <c r="K2787">
        <f t="shared" si="3099"/>
        <v>3.5235326257983901E+22</v>
      </c>
      <c r="L2787">
        <f>(xs-D2787)/I2787*K2787</f>
        <v>2.2408998593335145E+22</v>
      </c>
      <c r="M2787">
        <f>(ys-E2787)/I2787*K2787</f>
        <v>-2.7191266953756917E+22</v>
      </c>
      <c r="N2787">
        <f>(xs-D2787)/I2787*K2787</f>
        <v>2.2408998593335145E+22</v>
      </c>
      <c r="O2787">
        <f>(xs-E2787)/I2787*K2787</f>
        <v>-2.7191266953756917E+22</v>
      </c>
      <c r="P2787">
        <f t="shared" si="3105"/>
        <v>3.7523440377319394E-3</v>
      </c>
      <c r="Q2787">
        <f>M2787/Me</f>
        <v>-4.5531257457730933E-3</v>
      </c>
      <c r="R2787">
        <f>F2787+P2787*dt/2</f>
        <v>22957.495780035733</v>
      </c>
      <c r="S2787">
        <f>G2787+Q2787*dt/2</f>
        <v>18919.897989934892</v>
      </c>
      <c r="T2787">
        <f>R2787*dt</f>
        <v>495881908.84877181</v>
      </c>
      <c r="U2787">
        <f>S2787*dt</f>
        <v>408669796.58259368</v>
      </c>
      <c r="V2787">
        <f>N2787/Me*dt</f>
        <v>81.050631215009886</v>
      </c>
      <c r="W2787">
        <f>O2787/Me*dt</f>
        <v>-98.347516108698812</v>
      </c>
      <c r="Z2787">
        <v>382170747.9963218</v>
      </c>
      <c r="AA2787">
        <v>-39864217.426040471</v>
      </c>
      <c r="AB2787">
        <f t="shared" si="3096"/>
        <v>-94766766206.895645</v>
      </c>
      <c r="AC2787">
        <f t="shared" si="3097"/>
        <v>115919842924.88289</v>
      </c>
    </row>
    <row r="2788" spans="2:29" x14ac:dyDescent="0.3">
      <c r="B2788">
        <f t="shared" si="3100"/>
        <v>-95148936954.891968</v>
      </c>
      <c r="C2788">
        <f t="shared" si="3101"/>
        <v>115959707142.30893</v>
      </c>
      <c r="D2788">
        <f>B2788+F2788*dt/2</f>
        <v>-94900558327.059021</v>
      </c>
      <c r="E2788">
        <f>C2788+G2788*dt/2</f>
        <v>116163510964.01324</v>
      </c>
      <c r="F2788">
        <f t="shared" si="3102"/>
        <v>22998.021095643238</v>
      </c>
      <c r="G2788">
        <f t="shared" si="3103"/>
        <v>18870.724231880544</v>
      </c>
      <c r="H2788">
        <f>SQRT((xs-B2788)^2+(ys-C2788)^2)</f>
        <v>149999912947.22827</v>
      </c>
      <c r="I2788">
        <f>SQRT((xs-D2788)^2+(ys-E2788)^2)</f>
        <v>150000257500.69217</v>
      </c>
      <c r="J2788">
        <f t="shared" ref="J2788" si="3124">G*Ms*Me/H2788^2</f>
        <v>3.5235325824158478E+22</v>
      </c>
      <c r="K2788">
        <f t="shared" si="3099"/>
        <v>3.5235325824158478E+22</v>
      </c>
      <c r="L2788">
        <f>(xs-D2788)/I2788*K2788</f>
        <v>2.2292309021756515E+22</v>
      </c>
      <c r="M2788">
        <f>(ys-E2788)/I2788*K2788</f>
        <v>-2.7287014208467775E+22</v>
      </c>
      <c r="N2788">
        <f>(xs-D2788)/I2788*K2788</f>
        <v>2.2292309021756515E+22</v>
      </c>
      <c r="O2788">
        <f>(xs-E2788)/I2788*K2788</f>
        <v>-2.7287014208467775E+22</v>
      </c>
      <c r="P2788">
        <f t="shared" si="3105"/>
        <v>3.7328045917207828E-3</v>
      </c>
      <c r="Q2788">
        <f>M2788/Me</f>
        <v>-4.5691584408017035E-3</v>
      </c>
      <c r="R2788">
        <f>F2788+P2788*dt/2</f>
        <v>23038.335385233822</v>
      </c>
      <c r="S2788">
        <f>G2788+Q2788*dt/2</f>
        <v>18821.377320719886</v>
      </c>
      <c r="T2788">
        <f>R2788*dt</f>
        <v>497628044.32105058</v>
      </c>
      <c r="U2788">
        <f>S2788*dt</f>
        <v>406541750.12754953</v>
      </c>
      <c r="V2788">
        <f>N2788/Me*dt</f>
        <v>80.628579181168902</v>
      </c>
      <c r="W2788">
        <f>O2788/Me*dt</f>
        <v>-98.693822321316802</v>
      </c>
      <c r="Z2788">
        <v>379263548.61844587</v>
      </c>
      <c r="AA2788">
        <v>-61666232.591384761</v>
      </c>
      <c r="AB2788">
        <f t="shared" si="3096"/>
        <v>-94272045361.952484</v>
      </c>
      <c r="AC2788">
        <f t="shared" si="3097"/>
        <v>116304582659.84509</v>
      </c>
    </row>
    <row r="2789" spans="2:29" x14ac:dyDescent="0.3">
      <c r="B2789">
        <f t="shared" si="3100"/>
        <v>-94651308910.570923</v>
      </c>
      <c r="C2789">
        <f t="shared" si="3101"/>
        <v>116366248892.43648</v>
      </c>
      <c r="D2789">
        <f>B2789+F2789*dt/2</f>
        <v>-94402059494.082825</v>
      </c>
      <c r="E2789">
        <f>C2789+G2789*dt/2</f>
        <v>116568986820.85971</v>
      </c>
      <c r="F2789">
        <f t="shared" si="3102"/>
        <v>23078.649674824406</v>
      </c>
      <c r="G2789">
        <f t="shared" si="3103"/>
        <v>18772.030409559226</v>
      </c>
      <c r="H2789">
        <f>SQRT((xs-B2789)^2+(ys-C2789)^2)</f>
        <v>149999913865.91125</v>
      </c>
      <c r="I2789">
        <f>SQRT((xs-D2789)^2+(ys-E2789)^2)</f>
        <v>150000258416.9978</v>
      </c>
      <c r="J2789">
        <f t="shared" ref="J2789" si="3125">G*Ms*Me/H2789^2</f>
        <v>3.5235325392556975E+22</v>
      </c>
      <c r="K2789">
        <f t="shared" si="3099"/>
        <v>3.5235325392556975E+22</v>
      </c>
      <c r="L2789">
        <f>(xs-D2789)/I2789*K2789</f>
        <v>2.2175210357001629E+22</v>
      </c>
      <c r="M2789">
        <f>(ys-E2789)/I2789*K2789</f>
        <v>-2.738226070181383E+22</v>
      </c>
      <c r="N2789">
        <f>(xs-D2789)/I2789*K2789</f>
        <v>2.2175210357001629E+22</v>
      </c>
      <c r="O2789">
        <f>(xs-E2789)/I2789*K2789</f>
        <v>-2.738226070181383E+22</v>
      </c>
      <c r="P2789">
        <f t="shared" si="3105"/>
        <v>3.7131966438381831E-3</v>
      </c>
      <c r="Q2789">
        <f>M2789/Me</f>
        <v>-4.5851072842956848E-3</v>
      </c>
      <c r="R2789">
        <f>F2789+P2789*dt/2</f>
        <v>23118.752198577859</v>
      </c>
      <c r="S2789">
        <f>G2789+Q2789*dt/2</f>
        <v>18722.511250888831</v>
      </c>
      <c r="T2789">
        <f>R2789*dt</f>
        <v>499365047.48928177</v>
      </c>
      <c r="U2789">
        <f>S2789*dt</f>
        <v>404406243.01919872</v>
      </c>
      <c r="V2789">
        <f>N2789/Me*dt</f>
        <v>80.205047506904748</v>
      </c>
      <c r="W2789">
        <f>O2789/Me*dt</f>
        <v>-99.03831734078679</v>
      </c>
      <c r="Z2789">
        <v>375113626.37301719</v>
      </c>
      <c r="AA2789">
        <v>-83266187.625181466</v>
      </c>
      <c r="AB2789">
        <f t="shared" si="3096"/>
        <v>-93776830236.708618</v>
      </c>
      <c r="AC2789">
        <f t="shared" si="3097"/>
        <v>116687388947.83049</v>
      </c>
    </row>
    <row r="2790" spans="2:29" x14ac:dyDescent="0.3">
      <c r="B2790">
        <f t="shared" si="3100"/>
        <v>-94151943863.081635</v>
      </c>
      <c r="C2790">
        <f t="shared" si="3101"/>
        <v>116770655135.45567</v>
      </c>
      <c r="D2790">
        <f>B2790+F2790*dt/2</f>
        <v>-93901828232.08046</v>
      </c>
      <c r="E2790">
        <f>C2790+G2790*dt/2</f>
        <v>116972323450.05164</v>
      </c>
      <c r="F2790">
        <f t="shared" si="3102"/>
        <v>23158.854722331311</v>
      </c>
      <c r="G2790">
        <f t="shared" si="3103"/>
        <v>18672.992092218439</v>
      </c>
      <c r="H2790">
        <f>SQRT((xs-B2790)^2+(ys-C2790)^2)</f>
        <v>149999914779.84378</v>
      </c>
      <c r="I2790">
        <f>SQRT((xs-D2790)^2+(ys-E2790)^2)</f>
        <v>150000259328.54465</v>
      </c>
      <c r="J2790">
        <f t="shared" ref="J2790" si="3126">G*Ms*Me/H2790^2</f>
        <v>3.5235324963187266E+22</v>
      </c>
      <c r="K2790">
        <f t="shared" si="3099"/>
        <v>3.5235324963187266E+22</v>
      </c>
      <c r="L2790">
        <f>(xs-D2790)/I2790*K2790</f>
        <v>2.2057704748015176E+22</v>
      </c>
      <c r="M2790">
        <f>(ys-E2790)/I2790*K2790</f>
        <v>-2.7477004685933225E+22</v>
      </c>
      <c r="N2790">
        <f>(xs-D2790)/I2790*K2790</f>
        <v>2.2057704748015176E+22</v>
      </c>
      <c r="O2790">
        <f>(xs-E2790)/I2790*K2790</f>
        <v>-2.7477004685933225E+22</v>
      </c>
      <c r="P2790">
        <f t="shared" si="3105"/>
        <v>3.6935205539208264E-3</v>
      </c>
      <c r="Q2790">
        <f>M2790/Me</f>
        <v>-4.6009719835789055E-3</v>
      </c>
      <c r="R2790">
        <f>F2790+P2790*dt/2</f>
        <v>23198.744744313655</v>
      </c>
      <c r="S2790">
        <f>G2790+Q2790*dt/2</f>
        <v>18623.301594795787</v>
      </c>
      <c r="T2790">
        <f>R2790*dt</f>
        <v>501092886.47717494</v>
      </c>
      <c r="U2790">
        <f>S2790*dt</f>
        <v>402263314.44758898</v>
      </c>
      <c r="V2790">
        <f>N2790/Me*dt</f>
        <v>79.780043964689852</v>
      </c>
      <c r="W2790">
        <f>O2790/Me*dt</f>
        <v>-99.380994845304357</v>
      </c>
      <c r="Z2790">
        <v>369734578.29206693</v>
      </c>
      <c r="AA2790">
        <v>-104593306.32256663</v>
      </c>
      <c r="AB2790">
        <f t="shared" si="3096"/>
        <v>-93281116398.312393</v>
      </c>
      <c r="AC2790">
        <f t="shared" si="3097"/>
        <v>117068325143.58069</v>
      </c>
    </row>
    <row r="2791" spans="2:29" x14ac:dyDescent="0.3">
      <c r="B2791">
        <f t="shared" si="3100"/>
        <v>-93650850976.604462</v>
      </c>
      <c r="C2791">
        <f t="shared" si="3101"/>
        <v>117172918449.90326</v>
      </c>
      <c r="D2791">
        <f>B2791+F2791*dt/2</f>
        <v>-93399873721.128464</v>
      </c>
      <c r="E2791">
        <f>C2791+G2791*dt/2</f>
        <v>117373513449.75488</v>
      </c>
      <c r="F2791">
        <f t="shared" si="3102"/>
        <v>23238.634766296</v>
      </c>
      <c r="G2791">
        <f t="shared" si="3103"/>
        <v>18573.611097373134</v>
      </c>
      <c r="H2791">
        <f>SQRT((xs-B2791)^2+(ys-C2791)^2)</f>
        <v>149999915689.00916</v>
      </c>
      <c r="I2791">
        <f>SQRT((xs-D2791)^2+(ys-E2791)^2)</f>
        <v>150000260235.31604</v>
      </c>
      <c r="J2791">
        <f t="shared" ref="J2791" si="3127">G*Ms*Me/H2791^2</f>
        <v>3.5235324536057194E+22</v>
      </c>
      <c r="K2791">
        <f t="shared" si="3099"/>
        <v>3.5235324536057194E+22</v>
      </c>
      <c r="L2791">
        <f>(xs-D2791)/I2791*K2791</f>
        <v>2.1939794351209365E+22</v>
      </c>
      <c r="M2791">
        <f>(ys-E2791)/I2791*K2791</f>
        <v>-2.7571244422185875E+22</v>
      </c>
      <c r="N2791">
        <f>(xs-D2791)/I2791*K2791</f>
        <v>2.1939794351209365E+22</v>
      </c>
      <c r="O2791">
        <f>(xs-E2791)/I2791*K2791</f>
        <v>-2.7571244422185875E+22</v>
      </c>
      <c r="P2791">
        <f t="shared" si="3105"/>
        <v>3.6737766830558212E-3</v>
      </c>
      <c r="Q2791">
        <f>M2791/Me</f>
        <v>-4.6167522475194026E-3</v>
      </c>
      <c r="R2791">
        <f>F2791+P2791*dt/2</f>
        <v>23278.311554473003</v>
      </c>
      <c r="S2791">
        <f>G2791+Q2791*dt/2</f>
        <v>18523.750173099925</v>
      </c>
      <c r="T2791">
        <f>R2791*dt</f>
        <v>502811529.57661688</v>
      </c>
      <c r="U2791">
        <f>S2791*dt</f>
        <v>400113003.73895836</v>
      </c>
      <c r="V2791">
        <f>N2791/Me*dt</f>
        <v>79.353576354005739</v>
      </c>
      <c r="W2791">
        <f>O2791/Me*dt</f>
        <v>-99.721848546419096</v>
      </c>
      <c r="Z2791">
        <v>363144028.88037395</v>
      </c>
      <c r="AA2791">
        <v>-125577706.37166744</v>
      </c>
      <c r="AB2791">
        <f t="shared" si="3096"/>
        <v>-92784895418.147476</v>
      </c>
      <c r="AC2791">
        <f t="shared" si="3097"/>
        <v>117447453747.27054</v>
      </c>
    </row>
    <row r="2792" spans="2:29" x14ac:dyDescent="0.3">
      <c r="B2792">
        <f t="shared" si="3100"/>
        <v>-93148039447.027847</v>
      </c>
      <c r="C2792">
        <f t="shared" si="3101"/>
        <v>117573031453.64221</v>
      </c>
      <c r="D2792">
        <f>B2792+F2792*dt/2</f>
        <v>-92896205172.927231</v>
      </c>
      <c r="E2792">
        <f>C2792+G2792*dt/2</f>
        <v>117772549457.52954</v>
      </c>
      <c r="F2792">
        <f t="shared" si="3102"/>
        <v>23317.988342650006</v>
      </c>
      <c r="G2792">
        <f t="shared" si="3103"/>
        <v>18473.889248826716</v>
      </c>
      <c r="H2792">
        <f>SQRT((xs-B2792)^2+(ys-C2792)^2)</f>
        <v>149999916593.39081</v>
      </c>
      <c r="I2792">
        <f>SQRT((xs-D2792)^2+(ys-E2792)^2)</f>
        <v>150000261137.29547</v>
      </c>
      <c r="J2792">
        <f t="shared" ref="J2792" si="3128">G*Ms*Me/H2792^2</f>
        <v>3.5235324111174551E+22</v>
      </c>
      <c r="K2792">
        <f t="shared" si="3099"/>
        <v>3.5235324111174551E+22</v>
      </c>
      <c r="L2792">
        <f>(xs-D2792)/I2792*K2792</f>
        <v>2.1821481330424286E+22</v>
      </c>
      <c r="M2792">
        <f>(ys-E2792)/I2792*K2792</f>
        <v>-2.7664978181185375E+22</v>
      </c>
      <c r="N2792">
        <f>(xs-D2792)/I2792*K2792</f>
        <v>2.1821481330424286E+22</v>
      </c>
      <c r="O2792">
        <f>(xs-E2792)/I2792*K2792</f>
        <v>-2.7664978181185375E+22</v>
      </c>
      <c r="P2792">
        <f t="shared" si="3105"/>
        <v>3.65396539357406E-3</v>
      </c>
      <c r="Q2792">
        <f>M2792/Me</f>
        <v>-4.6324477865347241E-3</v>
      </c>
      <c r="R2792">
        <f>F2792+P2792*dt/2</f>
        <v>23357.451168900607</v>
      </c>
      <c r="S2792">
        <f>G2792+Q2792*dt/2</f>
        <v>18423.858812732142</v>
      </c>
      <c r="T2792">
        <f>R2792*dt</f>
        <v>504520945.24825311</v>
      </c>
      <c r="U2792">
        <f>S2792*dt</f>
        <v>397955350.35501426</v>
      </c>
      <c r="V2792">
        <f>N2792/Me*dt</f>
        <v>78.925652501199693</v>
      </c>
      <c r="W2792">
        <f>O2792/Me*dt</f>
        <v>-100.06087218915005</v>
      </c>
      <c r="Z2792">
        <v>355363572.37725025</v>
      </c>
      <c r="AA2792">
        <v>-146150628.33903158</v>
      </c>
      <c r="AB2792">
        <f t="shared" si="3096"/>
        <v>-92288154929.402344</v>
      </c>
      <c r="AC2792">
        <f t="shared" si="3097"/>
        <v>117824836175.65819</v>
      </c>
    </row>
    <row r="2793" spans="2:29" x14ac:dyDescent="0.3">
      <c r="B2793">
        <f t="shared" si="3100"/>
        <v>-92643518501.779587</v>
      </c>
      <c r="C2793">
        <f t="shared" si="3101"/>
        <v>117970986803.99722</v>
      </c>
      <c r="D2793">
        <f>B2793+F2793*dt/2</f>
        <v>-92390831830.631958</v>
      </c>
      <c r="E2793">
        <f>C2793+G2793*dt/2</f>
        <v>118169424150.4649</v>
      </c>
      <c r="F2793">
        <f t="shared" si="3102"/>
        <v>23396.913995151204</v>
      </c>
      <c r="G2793">
        <f t="shared" si="3103"/>
        <v>18373.828376637564</v>
      </c>
      <c r="H2793">
        <f>SQRT((xs-B2793)^2+(ys-C2793)^2)</f>
        <v>149999917492.9722</v>
      </c>
      <c r="I2793">
        <f>SQRT((xs-D2793)^2+(ys-E2793)^2)</f>
        <v>150000262034.46643</v>
      </c>
      <c r="J2793">
        <f t="shared" ref="J2793" si="3129">G*Ms*Me/H2793^2</f>
        <v>3.5235323688547089E+22</v>
      </c>
      <c r="K2793">
        <f t="shared" si="3099"/>
        <v>3.5235323688547089E+22</v>
      </c>
      <c r="L2793">
        <f>(xs-D2793)/I2793*K2793</f>
        <v>2.1702767856888274E+22</v>
      </c>
      <c r="M2793">
        <f>(ys-E2793)/I2793*K2793</f>
        <v>-2.7758204242830712E+22</v>
      </c>
      <c r="N2793">
        <f>(xs-D2793)/I2793*K2793</f>
        <v>2.1702767856888274E+22</v>
      </c>
      <c r="O2793">
        <f>(xs-E2793)/I2793*K2793</f>
        <v>-2.7758204242830712E+22</v>
      </c>
      <c r="P2793">
        <f t="shared" si="3105"/>
        <v>3.6340870490435824E-3</v>
      </c>
      <c r="Q2793">
        <f>M2793/Me</f>
        <v>-4.6480583125972389E-3</v>
      </c>
      <c r="R2793">
        <f>F2793+P2793*dt/2</f>
        <v>23436.162135280876</v>
      </c>
      <c r="S2793">
        <f>G2793+Q2793*dt/2</f>
        <v>18323.629346861515</v>
      </c>
      <c r="T2793">
        <f>R2793*dt</f>
        <v>506221102.12206692</v>
      </c>
      <c r="U2793">
        <f>S2793*dt</f>
        <v>395790393.8922087</v>
      </c>
      <c r="V2793">
        <f>N2793/Me*dt</f>
        <v>78.496280259341376</v>
      </c>
      <c r="W2793">
        <f>O2793/Me*dt</f>
        <v>-100.39805955210036</v>
      </c>
      <c r="Z2793">
        <v>346418702.01027346</v>
      </c>
      <c r="AA2793">
        <v>-166244660.97703809</v>
      </c>
      <c r="AB2793">
        <f t="shared" si="3096"/>
        <v>-91790878697.647247</v>
      </c>
      <c r="AC2793">
        <f t="shared" si="3097"/>
        <v>118200532536.9124</v>
      </c>
    </row>
    <row r="2794" spans="2:29" x14ac:dyDescent="0.3">
      <c r="B2794">
        <f t="shared" si="3100"/>
        <v>-92137297399.657516</v>
      </c>
      <c r="C2794">
        <f t="shared" si="3101"/>
        <v>118366777197.88943</v>
      </c>
      <c r="D2794">
        <f>B2794+F2794*dt/2</f>
        <v>-91883762968.68309</v>
      </c>
      <c r="E2794">
        <f>C2794+G2794*dt/2</f>
        <v>118564130245.31396</v>
      </c>
      <c r="F2794">
        <f t="shared" si="3102"/>
        <v>23475.410275410544</v>
      </c>
      <c r="G2794">
        <f t="shared" si="3103"/>
        <v>18273.430317085466</v>
      </c>
      <c r="H2794">
        <f>SQRT((xs-B2794)^2+(ys-C2794)^2)</f>
        <v>149999918387.73691</v>
      </c>
      <c r="I2794">
        <f>SQRT((xs-D2794)^2+(ys-E2794)^2)</f>
        <v>150000262926.81259</v>
      </c>
      <c r="J2794">
        <f t="shared" ref="J2794" si="3130">G*Ms*Me/H2794^2</f>
        <v>3.5235323268182542E+22</v>
      </c>
      <c r="K2794">
        <f t="shared" si="3099"/>
        <v>3.5235323268182542E+22</v>
      </c>
      <c r="L2794">
        <f>(xs-D2794)/I2794*K2794</f>
        <v>2.1583656109178026E+22</v>
      </c>
      <c r="M2794">
        <f>(ys-E2794)/I2794*K2794</f>
        <v>-2.7850920896337851E+22</v>
      </c>
      <c r="N2794">
        <f>(xs-D2794)/I2794*K2794</f>
        <v>2.1583656109178026E+22</v>
      </c>
      <c r="O2794">
        <f>(xs-E2794)/I2794*K2794</f>
        <v>-2.7850920896337851E+22</v>
      </c>
      <c r="P2794">
        <f t="shared" si="3105"/>
        <v>3.6141420142628976E-3</v>
      </c>
      <c r="Q2794">
        <f>M2794/Me</f>
        <v>-4.6635835392394255E-3</v>
      </c>
      <c r="R2794">
        <f>F2794+P2794*dt/2</f>
        <v>23514.443009164585</v>
      </c>
      <c r="S2794">
        <f>G2794+Q2794*dt/2</f>
        <v>18223.06361486168</v>
      </c>
      <c r="T2794">
        <f>R2794*dt</f>
        <v>507911968.99795502</v>
      </c>
      <c r="U2794">
        <f>S2794*dt</f>
        <v>393618174.08101225</v>
      </c>
      <c r="V2794">
        <f>N2794/Me*dt</f>
        <v>78.065467508078584</v>
      </c>
      <c r="W2794">
        <f>O2794/Me*dt</f>
        <v>-100.73340444757159</v>
      </c>
      <c r="Z2794">
        <v>336338726.47263628</v>
      </c>
      <c r="AA2794">
        <v>-185793962.11496103</v>
      </c>
      <c r="AB2794">
        <f t="shared" si="3096"/>
        <v>-91293046704.18692</v>
      </c>
      <c r="AC2794">
        <f t="shared" si="3097"/>
        <v>118574601409.85548</v>
      </c>
    </row>
    <row r="2795" spans="2:29" x14ac:dyDescent="0.3">
      <c r="B2795">
        <f t="shared" si="3100"/>
        <v>-91629385430.659561</v>
      </c>
      <c r="C2795">
        <f t="shared" si="3101"/>
        <v>118760395371.97044</v>
      </c>
      <c r="D2795">
        <f>B2795+F2795*dt/2</f>
        <v>-91375007892.636047</v>
      </c>
      <c r="E2795">
        <f>C2795+G2795*dt/2</f>
        <v>118956660498.62694</v>
      </c>
      <c r="F2795">
        <f t="shared" si="3102"/>
        <v>23553.475742918621</v>
      </c>
      <c r="G2795">
        <f t="shared" si="3103"/>
        <v>18172.696912637894</v>
      </c>
      <c r="H2795">
        <f>SQRT((xs-B2795)^2+(ys-C2795)^2)</f>
        <v>149999919277.66864</v>
      </c>
      <c r="I2795">
        <f>SQRT((xs-D2795)^2+(ys-E2795)^2)</f>
        <v>150000263814.31763</v>
      </c>
      <c r="J2795">
        <f t="shared" ref="J2795" si="3131">G*Ms*Me/H2795^2</f>
        <v>3.5235322850088556E+22</v>
      </c>
      <c r="K2795">
        <f t="shared" si="3099"/>
        <v>3.5235322850088556E+22</v>
      </c>
      <c r="L2795">
        <f>(xs-D2795)/I2795*K2795</f>
        <v>2.1464148273178608E+22</v>
      </c>
      <c r="M2795">
        <f>(ys-E2795)/I2795*K2795</f>
        <v>-2.7943126440271084E+22</v>
      </c>
      <c r="N2795">
        <f>(xs-D2795)/I2795*K2795</f>
        <v>2.1464148273178608E+22</v>
      </c>
      <c r="O2795">
        <f>(xs-E2795)/I2795*K2795</f>
        <v>-2.7943126440271084E+22</v>
      </c>
      <c r="P2795">
        <f t="shared" si="3105"/>
        <v>3.594130655254288E-3</v>
      </c>
      <c r="Q2795">
        <f>M2795/Me</f>
        <v>-4.6790231815591228E-3</v>
      </c>
      <c r="R2795">
        <f>F2795+P2795*dt/2</f>
        <v>23592.292353995366</v>
      </c>
      <c r="S2795">
        <f>G2795+Q2795*dt/2</f>
        <v>18122.163462277054</v>
      </c>
      <c r="T2795">
        <f>R2795*dt</f>
        <v>509593514.84629989</v>
      </c>
      <c r="U2795">
        <f>S2795*dt</f>
        <v>391438730.78518438</v>
      </c>
      <c r="V2795">
        <f>N2795/Me*dt</f>
        <v>77.633222153492625</v>
      </c>
      <c r="W2795">
        <f>O2795/Me*dt</f>
        <v>-101.06690072167706</v>
      </c>
      <c r="Z2795">
        <v>325156673.89765573</v>
      </c>
      <c r="AA2795">
        <v>-204734474.40981174</v>
      </c>
      <c r="AB2795">
        <f t="shared" si="3096"/>
        <v>-90794635241.915604</v>
      </c>
      <c r="AC2795">
        <f t="shared" si="3097"/>
        <v>118947099628.34583</v>
      </c>
    </row>
    <row r="2796" spans="2:29" x14ac:dyDescent="0.3">
      <c r="B2796">
        <f t="shared" si="3100"/>
        <v>-91119791915.813263</v>
      </c>
      <c r="C2796">
        <f t="shared" si="3101"/>
        <v>119151834102.75563</v>
      </c>
      <c r="D2796">
        <f>B2796+F2796*dt/2</f>
        <v>-90864575938.990479</v>
      </c>
      <c r="E2796">
        <f>C2796+G2796*dt/2</f>
        <v>119347007706.88432</v>
      </c>
      <c r="F2796">
        <f t="shared" si="3102"/>
        <v>23631.108965072115</v>
      </c>
      <c r="G2796">
        <f t="shared" si="3103"/>
        <v>18071.630011916215</v>
      </c>
      <c r="H2796">
        <f>SQRT((xs-B2796)^2+(ys-C2796)^2)</f>
        <v>149999920162.7511</v>
      </c>
      <c r="I2796">
        <f>SQRT((xs-D2796)^2+(ys-E2796)^2)</f>
        <v>150000264696.96536</v>
      </c>
      <c r="J2796">
        <f t="shared" ref="J2796" si="3132">G*Ms*Me/H2796^2</f>
        <v>3.5235322434272786E+22</v>
      </c>
      <c r="K2796">
        <f t="shared" si="3099"/>
        <v>3.5235322434272786E+22</v>
      </c>
      <c r="L2796">
        <f>(xs-D2796)/I2796*K2796</f>
        <v>2.1344246542043378E+22</v>
      </c>
      <c r="M2796">
        <f>(ys-E2796)/I2796*K2796</f>
        <v>-2.8034819182574311E+22</v>
      </c>
      <c r="N2796">
        <f>(xs-D2796)/I2796*K2796</f>
        <v>2.1344246542043378E+22</v>
      </c>
      <c r="O2796">
        <f>(xs-E2796)/I2796*K2796</f>
        <v>-2.8034819182574311E+22</v>
      </c>
      <c r="P2796">
        <f t="shared" si="3105"/>
        <v>3.5740533392570957E-3</v>
      </c>
      <c r="Q2796">
        <f>M2796/Me</f>
        <v>-4.694376956224767E-3</v>
      </c>
      <c r="R2796">
        <f>F2796+P2796*dt/2</f>
        <v>23669.708741136092</v>
      </c>
      <c r="S2796">
        <f>G2796+Q2796*dt/2</f>
        <v>18020.930740788986</v>
      </c>
      <c r="T2796">
        <f>R2796*dt</f>
        <v>511265708.80853957</v>
      </c>
      <c r="U2796">
        <f>S2796*dt</f>
        <v>389252104.00104213</v>
      </c>
      <c r="V2796">
        <f>N2796/Me*dt</f>
        <v>77.199552127953268</v>
      </c>
      <c r="W2796">
        <f>O2796/Me*dt</f>
        <v>-101.39854225445497</v>
      </c>
      <c r="Z2796">
        <v>312909183.64496344</v>
      </c>
      <c r="AA2796">
        <v>-223004135.24991444</v>
      </c>
      <c r="AB2796">
        <f t="shared" si="3096"/>
        <v>-90295617023.359772</v>
      </c>
      <c r="AC2796">
        <f t="shared" si="3097"/>
        <v>119318082071.50676</v>
      </c>
    </row>
    <row r="2797" spans="2:29" x14ac:dyDescent="0.3">
      <c r="B2797">
        <f t="shared" si="3100"/>
        <v>-90608526207.00473</v>
      </c>
      <c r="C2797">
        <f t="shared" si="3101"/>
        <v>119541086206.75667</v>
      </c>
      <c r="D2797">
        <f>B2797+F2797*dt/2</f>
        <v>-90352476475.018967</v>
      </c>
      <c r="E2797">
        <f>C2797+G2797*dt/2</f>
        <v>119735164706.62901</v>
      </c>
      <c r="F2797">
        <f t="shared" si="3102"/>
        <v>23708.308517200068</v>
      </c>
      <c r="G2797">
        <f t="shared" si="3103"/>
        <v>17970.231469661761</v>
      </c>
      <c r="H2797">
        <f>SQRT((xs-B2797)^2+(ys-C2797)^2)</f>
        <v>149999921042.96817</v>
      </c>
      <c r="I2797">
        <f>SQRT((xs-D2797)^2+(ys-E2797)^2)</f>
        <v>150000265574.73969</v>
      </c>
      <c r="J2797">
        <f t="shared" ref="J2797" si="3133">G*Ms*Me/H2797^2</f>
        <v>3.5235322020742803E+22</v>
      </c>
      <c r="K2797">
        <f t="shared" si="3099"/>
        <v>3.5235322020742803E+22</v>
      </c>
      <c r="L2797">
        <f>(xs-D2797)/I2797*K2797</f>
        <v>2.1223953116153722E+22</v>
      </c>
      <c r="M2797">
        <f>(ys-E2797)/I2797*K2797</f>
        <v>-2.8125997440602019E+22</v>
      </c>
      <c r="N2797">
        <f>(xs-D2797)/I2797*K2797</f>
        <v>2.1223953116153722E+22</v>
      </c>
      <c r="O2797">
        <f>(xs-E2797)/I2797*K2797</f>
        <v>-2.8125997440602019E+22</v>
      </c>
      <c r="P2797">
        <f t="shared" si="3105"/>
        <v>3.5539104347209849E-3</v>
      </c>
      <c r="Q2797">
        <f>M2797/Me</f>
        <v>-4.7096445814805788E-3</v>
      </c>
      <c r="R2797">
        <f>F2797+P2797*dt/2</f>
        <v>23746.690749895053</v>
      </c>
      <c r="S2797">
        <f>G2797+Q2797*dt/2</f>
        <v>17919.367308181772</v>
      </c>
      <c r="T2797">
        <f>R2797*dt</f>
        <v>512928520.19773316</v>
      </c>
      <c r="U2797">
        <f>S2797*dt</f>
        <v>387058333.85672629</v>
      </c>
      <c r="V2797">
        <f>N2797/Me*dt</f>
        <v>76.764465389973267</v>
      </c>
      <c r="W2797">
        <f>O2797/Me*dt</f>
        <v>-101.7283229599805</v>
      </c>
      <c r="Z2797">
        <v>299636386.25284809</v>
      </c>
      <c r="AA2797">
        <v>-240543080.12331599</v>
      </c>
      <c r="AB2797">
        <f t="shared" si="3096"/>
        <v>-89795961300.554138</v>
      </c>
      <c r="AC2797">
        <f t="shared" si="3097"/>
        <v>119687601460.49007</v>
      </c>
    </row>
    <row r="2798" spans="2:29" x14ac:dyDescent="0.3">
      <c r="B2798">
        <f t="shared" si="3100"/>
        <v>-90095597686.806992</v>
      </c>
      <c r="C2798">
        <f t="shared" si="3101"/>
        <v>119928144540.61339</v>
      </c>
      <c r="D2798">
        <f>B2798+F2798*dt/2</f>
        <v>-89838718898.595016</v>
      </c>
      <c r="E2798">
        <f>C2798+G2798*dt/2</f>
        <v>120121124374.59776</v>
      </c>
      <c r="F2798">
        <f t="shared" si="3102"/>
        <v>23785.072982590042</v>
      </c>
      <c r="G2798">
        <f t="shared" si="3103"/>
        <v>17868.50314670178</v>
      </c>
      <c r="H2798">
        <f>SQRT((xs-B2798)^2+(ys-C2798)^2)</f>
        <v>149999921918.3038</v>
      </c>
      <c r="I2798">
        <f>SQRT((xs-D2798)^2+(ys-E2798)^2)</f>
        <v>150000266447.62454</v>
      </c>
      <c r="J2798">
        <f t="shared" ref="J2798" si="3134">G*Ms*Me/H2798^2</f>
        <v>3.5235321609506156E+22</v>
      </c>
      <c r="K2798">
        <f t="shared" si="3099"/>
        <v>3.5235321609506156E+22</v>
      </c>
      <c r="L2798">
        <f>(xs-D2798)/I2798*K2798</f>
        <v>2.1103270203078654E+22</v>
      </c>
      <c r="M2798">
        <f>(ys-E2798)/I2798*K2798</f>
        <v>-2.8216659541150229E+22</v>
      </c>
      <c r="N2798">
        <f>(xs-D2798)/I2798*K2798</f>
        <v>2.1103270203078654E+22</v>
      </c>
      <c r="O2798">
        <f>(xs-E2798)/I2798*K2798</f>
        <v>-2.8216659541150229E+22</v>
      </c>
      <c r="P2798">
        <f t="shared" si="3105"/>
        <v>3.5337023112991714E-3</v>
      </c>
      <c r="Q2798">
        <f>M2798/Me</f>
        <v>-4.7248257771517459E-3</v>
      </c>
      <c r="R2798">
        <f>F2798+P2798*dt/2</f>
        <v>23823.236967552071</v>
      </c>
      <c r="S2798">
        <f>G2798+Q2798*dt/2</f>
        <v>17817.475028308541</v>
      </c>
      <c r="T2798">
        <f>R2798*dt</f>
        <v>514581918.49912477</v>
      </c>
      <c r="U2798">
        <f>S2798*dt</f>
        <v>384857460.6114645</v>
      </c>
      <c r="V2798">
        <f>N2798/Me*dt</f>
        <v>76.327969924062103</v>
      </c>
      <c r="W2798">
        <f>O2798/Me*dt</f>
        <v>-102.05623678647771</v>
      </c>
      <c r="Z2798">
        <v>285381771.95001012</v>
      </c>
      <c r="AA2798">
        <v>-257293838.78453246</v>
      </c>
      <c r="AB2798">
        <f t="shared" si="3096"/>
        <v>-89295633996.357849</v>
      </c>
      <c r="AC2798">
        <f t="shared" si="3097"/>
        <v>120055708162.44032</v>
      </c>
    </row>
    <row r="2799" spans="2:29" x14ac:dyDescent="0.3">
      <c r="B2799">
        <f t="shared" si="3100"/>
        <v>-89581015768.307861</v>
      </c>
      <c r="C2799">
        <f t="shared" si="3101"/>
        <v>120313002001.22485</v>
      </c>
      <c r="D2799">
        <f>B2799+F2799*dt/2</f>
        <v>-89323312638.020706</v>
      </c>
      <c r="E2799">
        <f>C2799+G2799*dt/2</f>
        <v>120504879627.85194</v>
      </c>
      <c r="F2799">
        <f t="shared" si="3102"/>
        <v>23861.400952514105</v>
      </c>
      <c r="G2799">
        <f t="shared" si="3103"/>
        <v>17766.446909915303</v>
      </c>
      <c r="H2799">
        <f>SQRT((xs-B2799)^2+(ys-C2799)^2)</f>
        <v>149999922788.742</v>
      </c>
      <c r="I2799">
        <f>SQRT((xs-D2799)^2+(ys-E2799)^2)</f>
        <v>150000267315.60406</v>
      </c>
      <c r="J2799">
        <f t="shared" ref="J2799" si="3135">G*Ms*Me/H2799^2</f>
        <v>3.5235321200570341E+22</v>
      </c>
      <c r="K2799">
        <f t="shared" si="3099"/>
        <v>3.5235321200570341E+22</v>
      </c>
      <c r="L2799">
        <f>(xs-D2799)/I2799*K2799</f>
        <v>2.0982200017534344E+22</v>
      </c>
      <c r="M2799">
        <f>(ys-E2799)/I2799*K2799</f>
        <v>-2.8306803820487107E+22</v>
      </c>
      <c r="N2799">
        <f>(xs-D2799)/I2799*K2799</f>
        <v>2.0982200017534344E+22</v>
      </c>
      <c r="O2799">
        <f>(xs-E2799)/I2799*K2799</f>
        <v>-2.8306803820487107E+22</v>
      </c>
      <c r="P2799">
        <f t="shared" si="3105"/>
        <v>3.5134293398416516E-3</v>
      </c>
      <c r="Q2799">
        <f>M2799/Me</f>
        <v>-4.7399202646495487E-3</v>
      </c>
      <c r="R2799">
        <f>F2799+P2799*dt/2</f>
        <v>23899.345989384394</v>
      </c>
      <c r="S2799">
        <f>G2799+Q2799*dt/2</f>
        <v>17715.255771057087</v>
      </c>
      <c r="T2799">
        <f>R2799*dt</f>
        <v>516225873.37070292</v>
      </c>
      <c r="U2799">
        <f>S2799*dt</f>
        <v>382649524.65483308</v>
      </c>
      <c r="V2799">
        <f>N2799/Me*dt</f>
        <v>75.89007374057968</v>
      </c>
      <c r="W2799">
        <f>O2799/Me*dt</f>
        <v>-102.38227771643025</v>
      </c>
      <c r="Z2799">
        <v>270192048.15749198</v>
      </c>
      <c r="AA2799">
        <v>-273201523.57672292</v>
      </c>
      <c r="AB2799">
        <f t="shared" si="3096"/>
        <v>-88794597846.779678</v>
      </c>
      <c r="AC2799">
        <f t="shared" si="3097"/>
        <v>120422450002.30296</v>
      </c>
    </row>
    <row r="2800" spans="2:29" x14ac:dyDescent="0.3">
      <c r="B2800">
        <f t="shared" si="3100"/>
        <v>-89064789894.937164</v>
      </c>
      <c r="C2800">
        <f t="shared" si="3101"/>
        <v>120695651525.87968</v>
      </c>
      <c r="D2800">
        <f>B2800+F2800*dt/2</f>
        <v>-88806267151.853607</v>
      </c>
      <c r="E2800">
        <f>C2800+G2800*dt/2</f>
        <v>120886423423.90742</v>
      </c>
      <c r="F2800">
        <f t="shared" si="3102"/>
        <v>23937.291026254683</v>
      </c>
      <c r="G2800">
        <f t="shared" si="3103"/>
        <v>17664.064632198872</v>
      </c>
      <c r="H2800">
        <f>SQRT((xs-B2800)^2+(ys-C2800)^2)</f>
        <v>149999923654.26685</v>
      </c>
      <c r="I2800">
        <f>SQRT((xs-D2800)^2+(ys-E2800)^2)</f>
        <v>150000268178.66235</v>
      </c>
      <c r="J2800">
        <f t="shared" ref="J2800" si="3136">G*Ms*Me/H2800^2</f>
        <v>3.5235320793942861E+22</v>
      </c>
      <c r="K2800">
        <f t="shared" si="3099"/>
        <v>3.5235320793942861E+22</v>
      </c>
      <c r="L2800">
        <f>(xs-D2800)/I2800*K2800</f>
        <v>2.0860744781343473E+22</v>
      </c>
      <c r="M2800">
        <f>(ys-E2800)/I2800*K2800</f>
        <v>-2.8396428624383617E+22</v>
      </c>
      <c r="N2800">
        <f>(xs-D2800)/I2800*K2800</f>
        <v>2.0860744781343473E+22</v>
      </c>
      <c r="O2800">
        <f>(xs-E2800)/I2800*K2800</f>
        <v>-2.8396428624383617E+22</v>
      </c>
      <c r="P2800">
        <f t="shared" si="3105"/>
        <v>3.4930918923883913E-3</v>
      </c>
      <c r="Q2800">
        <f>M2800/Me</f>
        <v>-4.7549277669764927E-3</v>
      </c>
      <c r="R2800">
        <f>F2800+P2800*dt/2</f>
        <v>23975.016418692478</v>
      </c>
      <c r="S2800">
        <f>G2800+Q2800*dt/2</f>
        <v>17612.711412315526</v>
      </c>
      <c r="T2800">
        <f>R2800*dt</f>
        <v>517860354.64375752</v>
      </c>
      <c r="U2800">
        <f>S2800*dt</f>
        <v>380434566.50601536</v>
      </c>
      <c r="V2800">
        <f>N2800/Me*dt</f>
        <v>75.45078487558925</v>
      </c>
      <c r="W2800">
        <f>O2800/Me*dt</f>
        <v>-102.70643976669224</v>
      </c>
      <c r="Z2800">
        <v>254116986.44763717</v>
      </c>
      <c r="AA2800">
        <v>-288214009.29207647</v>
      </c>
      <c r="AB2800">
        <f t="shared" si="3096"/>
        <v>-88292812553.845779</v>
      </c>
      <c r="AC2800">
        <f t="shared" si="3097"/>
        <v>120787872083.09361</v>
      </c>
    </row>
    <row r="2801" spans="2:29" x14ac:dyDescent="0.3">
      <c r="B2801">
        <f t="shared" si="3100"/>
        <v>-88546929540.293411</v>
      </c>
      <c r="C2801">
        <f t="shared" si="3101"/>
        <v>121076086092.3857</v>
      </c>
      <c r="D2801">
        <f>B2801+F2801*dt/2</f>
        <v>-88287591928.7332</v>
      </c>
      <c r="E2801">
        <f>C2801+G2801*dt/2</f>
        <v>121265748760.86397</v>
      </c>
      <c r="F2801">
        <f t="shared" si="3102"/>
        <v>24012.741811130272</v>
      </c>
      <c r="G2801">
        <f t="shared" si="3103"/>
        <v>17561.358192432181</v>
      </c>
      <c r="H2801">
        <f>SQRT((xs-B2801)^2+(ys-C2801)^2)</f>
        <v>149999924514.86261</v>
      </c>
      <c r="I2801">
        <f>SQRT((xs-D2801)^2+(ys-E2801)^2)</f>
        <v>150000269036.78372</v>
      </c>
      <c r="J2801">
        <f t="shared" ref="J2801" si="3137">G*Ms*Me/H2801^2</f>
        <v>3.5235320389631086E+22</v>
      </c>
      <c r="K2801">
        <f t="shared" si="3099"/>
        <v>3.5235320389631086E+22</v>
      </c>
      <c r="L2801">
        <f>(xs-D2801)/I2801*K2801</f>
        <v>2.0738906723394391E+22</v>
      </c>
      <c r="M2801">
        <f>(ys-E2801)/I2801*K2801</f>
        <v>-2.8485532308143709E+22</v>
      </c>
      <c r="N2801">
        <f>(xs-D2801)/I2801*K2801</f>
        <v>2.0738906723394391E+22</v>
      </c>
      <c r="O2801">
        <f>(xs-E2801)/I2801*K2801</f>
        <v>-2.8485532308143709E+22</v>
      </c>
      <c r="P2801">
        <f t="shared" si="3105"/>
        <v>3.4726903421624898E-3</v>
      </c>
      <c r="Q2801">
        <f>M2801/Me</f>
        <v>-4.7698480087313639E-3</v>
      </c>
      <c r="R2801">
        <f>F2801+P2801*dt/2</f>
        <v>24050.246866825626</v>
      </c>
      <c r="S2801">
        <f>G2801+Q2801*dt/2</f>
        <v>17509.843833937881</v>
      </c>
      <c r="T2801">
        <f>R2801*dt</f>
        <v>519485332.32343352</v>
      </c>
      <c r="U2801">
        <f>S2801*dt</f>
        <v>378212626.8130582</v>
      </c>
      <c r="V2801">
        <f>N2801/Me*dt</f>
        <v>75.010111390709781</v>
      </c>
      <c r="W2801">
        <f>O2801/Me*dt</f>
        <v>-103.02871698859747</v>
      </c>
      <c r="Z2801">
        <v>237209259.46149606</v>
      </c>
      <c r="AA2801">
        <v>-302282103.98091894</v>
      </c>
      <c r="AB2801">
        <f t="shared" si="3096"/>
        <v>-87790234948.508469</v>
      </c>
      <c r="AC2801">
        <f t="shared" si="3097"/>
        <v>121152016615.21783</v>
      </c>
    </row>
    <row r="2802" spans="2:29" x14ac:dyDescent="0.3">
      <c r="B2802">
        <f t="shared" si="3100"/>
        <v>-88027444207.969971</v>
      </c>
      <c r="C2802">
        <f t="shared" si="3101"/>
        <v>121454298719.19876</v>
      </c>
      <c r="D2802">
        <f>B2802+F2802*dt/2</f>
        <v>-87767296487.206741</v>
      </c>
      <c r="E2802">
        <f>C2802+G2802*dt/2</f>
        <v>121642848677.53355</v>
      </c>
      <c r="F2802">
        <f t="shared" si="3102"/>
        <v>24087.751922520983</v>
      </c>
      <c r="G2802">
        <f t="shared" si="3103"/>
        <v>17458.329475443585</v>
      </c>
      <c r="H2802">
        <f>SQRT((xs-B2802)^2+(ys-C2802)^2)</f>
        <v>149999925370.51355</v>
      </c>
      <c r="I2802">
        <f>SQRT((xs-D2802)^2+(ys-E2802)^2)</f>
        <v>150000269889.95245</v>
      </c>
      <c r="J2802">
        <f t="shared" ref="J2802" si="3138">G*Ms*Me/H2802^2</f>
        <v>3.5235319987642418E+22</v>
      </c>
      <c r="K2802">
        <f t="shared" si="3099"/>
        <v>3.5235319987642418E+22</v>
      </c>
      <c r="L2802">
        <f>(xs-D2802)/I2802*K2802</f>
        <v>2.0616688079600322E+22</v>
      </c>
      <c r="M2802">
        <f>(ys-E2802)/I2802*K2802</f>
        <v>-2.8574113236634648E+22</v>
      </c>
      <c r="N2802">
        <f>(xs-D2802)/I2802*K2802</f>
        <v>2.0616688079600322E+22</v>
      </c>
      <c r="O2802">
        <f>(xs-E2802)/I2802*K2802</f>
        <v>-2.8574113236634648E+22</v>
      </c>
      <c r="P2802">
        <f t="shared" si="3105"/>
        <v>3.4522250635633492E-3</v>
      </c>
      <c r="Q2802">
        <f>M2802/Me</f>
        <v>-4.784680716114308E-3</v>
      </c>
      <c r="R2802">
        <f>F2802+P2802*dt/2</f>
        <v>24125.035953207469</v>
      </c>
      <c r="S2802">
        <f>G2802+Q2802*dt/2</f>
        <v>17406.65492370955</v>
      </c>
      <c r="T2802">
        <f>R2802*dt</f>
        <v>521100776.58928132</v>
      </c>
      <c r="U2802">
        <f>S2802*dt</f>
        <v>375983746.3521263</v>
      </c>
      <c r="V2802">
        <f>N2802/Me*dt</f>
        <v>74.568061372968344</v>
      </c>
      <c r="W2802">
        <f>O2802/Me*dt</f>
        <v>-103.34910346806905</v>
      </c>
      <c r="Z2802">
        <v>219524268.31901509</v>
      </c>
      <c r="AA2802">
        <v>-315359710.14969951</v>
      </c>
      <c r="AB2802">
        <f t="shared" si="3096"/>
        <v>-87286819163.061676</v>
      </c>
      <c r="AC2802">
        <f t="shared" si="3097"/>
        <v>121514922755.40118</v>
      </c>
    </row>
    <row r="2803" spans="2:29" x14ac:dyDescent="0.3">
      <c r="B2803">
        <f t="shared" si="3100"/>
        <v>-87506343431.380692</v>
      </c>
      <c r="C2803">
        <f t="shared" si="3101"/>
        <v>121830282465.55089</v>
      </c>
      <c r="D2803">
        <f>B2803+F2803*dt/2</f>
        <v>-87245390375.554642</v>
      </c>
      <c r="E2803">
        <f>C2803+G2803*dt/2</f>
        <v>122017716253.56822</v>
      </c>
      <c r="F2803">
        <f t="shared" si="3102"/>
        <v>24162.319983893951</v>
      </c>
      <c r="G2803">
        <f t="shared" si="3103"/>
        <v>17354.980371975515</v>
      </c>
      <c r="H2803">
        <f>SQRT((xs-B2803)^2+(ys-C2803)^2)</f>
        <v>149999926221.20407</v>
      </c>
      <c r="I2803">
        <f>SQRT((xs-D2803)^2+(ys-E2803)^2)</f>
        <v>150000270738.15302</v>
      </c>
      <c r="J2803">
        <f t="shared" ref="J2803" si="3139">G*Ms*Me/H2803^2</f>
        <v>3.5235319587984189E+22</v>
      </c>
      <c r="K2803">
        <f t="shared" si="3099"/>
        <v>3.5235319587984189E+22</v>
      </c>
      <c r="L2803">
        <f>(xs-D2803)/I2803*K2803</f>
        <v>2.0494091092858249E+22</v>
      </c>
      <c r="M2803">
        <f>(ys-E2803)/I2803*K2803</f>
        <v>-2.8662169784316936E+22</v>
      </c>
      <c r="N2803">
        <f>(xs-D2803)/I2803*K2803</f>
        <v>2.0494091092858249E+22</v>
      </c>
      <c r="O2803">
        <f>(xs-E2803)/I2803*K2803</f>
        <v>-2.8662169784316936E+22</v>
      </c>
      <c r="P2803">
        <f t="shared" si="3105"/>
        <v>3.4316964321597873E-3</v>
      </c>
      <c r="Q2803">
        <f>M2803/Me</f>
        <v>-4.7994256169318376E-3</v>
      </c>
      <c r="R2803">
        <f>F2803+P2803*dt/2</f>
        <v>24199.382305361276</v>
      </c>
      <c r="S2803">
        <f>G2803+Q2803*dt/2</f>
        <v>17303.14657531265</v>
      </c>
      <c r="T2803">
        <f>R2803*dt</f>
        <v>522706657.79580355</v>
      </c>
      <c r="U2803">
        <f>S2803*dt</f>
        <v>373747966.02675325</v>
      </c>
      <c r="V2803">
        <f>N2803/Me*dt</f>
        <v>74.124642934651405</v>
      </c>
      <c r="W2803">
        <f>O2803/Me*dt</f>
        <v>-103.66759332572769</v>
      </c>
      <c r="Z2803">
        <v>201119961.08751693</v>
      </c>
      <c r="AA2803">
        <v>-327403975.81950718</v>
      </c>
      <c r="AB2803">
        <f t="shared" si="3096"/>
        <v>-86782516812.49736</v>
      </c>
      <c r="AC2803">
        <f t="shared" si="3097"/>
        <v>121876626455.75813</v>
      </c>
    </row>
    <row r="2804" spans="2:29" x14ac:dyDescent="0.3">
      <c r="B2804">
        <f t="shared" si="3100"/>
        <v>-86983636773.584885</v>
      </c>
      <c r="C2804">
        <f t="shared" si="3101"/>
        <v>122204030431.57764</v>
      </c>
      <c r="D2804">
        <f>B2804+F2804*dt/2</f>
        <v>-86721883171.615143</v>
      </c>
      <c r="E2804">
        <f>C2804+G2804*dt/2</f>
        <v>122390344609.58705</v>
      </c>
      <c r="F2804">
        <f t="shared" si="3102"/>
        <v>24236.444626828601</v>
      </c>
      <c r="G2804">
        <f t="shared" si="3103"/>
        <v>17251.312778649786</v>
      </c>
      <c r="H2804">
        <f>SQRT((xs-B2804)^2+(ys-C2804)^2)</f>
        <v>149999927066.91861</v>
      </c>
      <c r="I2804">
        <f>SQRT((xs-D2804)^2+(ys-E2804)^2)</f>
        <v>150000271581.36993</v>
      </c>
      <c r="J2804">
        <f t="shared" ref="J2804" si="3140">G*Ms*Me/H2804^2</f>
        <v>3.5235319190663702E+22</v>
      </c>
      <c r="K2804">
        <f t="shared" si="3099"/>
        <v>3.5235319190663702E+22</v>
      </c>
      <c r="L2804">
        <f>(xs-D2804)/I2804*K2804</f>
        <v>2.0371118013007796E+22</v>
      </c>
      <c r="M2804">
        <f>(ys-E2804)/I2804*K2804</f>
        <v>-2.8749700335274163E+22</v>
      </c>
      <c r="N2804">
        <f>(xs-D2804)/I2804*K2804</f>
        <v>2.0371118013007796E+22</v>
      </c>
      <c r="O2804">
        <f>(xs-E2804)/I2804*K2804</f>
        <v>-2.8749700335274163E+22</v>
      </c>
      <c r="P2804">
        <f t="shared" si="3105"/>
        <v>3.4111048246831541E-3</v>
      </c>
      <c r="Q2804">
        <f>M2804/Me</f>
        <v>-4.8140824406018353E-3</v>
      </c>
      <c r="R2804">
        <f>F2804+P2804*dt/2</f>
        <v>24273.284558935178</v>
      </c>
      <c r="S2804">
        <f>G2804+Q2804*dt/2</f>
        <v>17199.320688291285</v>
      </c>
      <c r="T2804">
        <f>R2804*dt</f>
        <v>524302946.47299987</v>
      </c>
      <c r="U2804">
        <f>S2804*dt</f>
        <v>371505326.86709177</v>
      </c>
      <c r="V2804">
        <f>N2804/Me*dt</f>
        <v>73.679864213156122</v>
      </c>
      <c r="W2804">
        <f>O2804/Me*dt</f>
        <v>-103.98418071699965</v>
      </c>
      <c r="Z2804">
        <v>182056642.90329576</v>
      </c>
      <c r="AA2804">
        <v>-338375434.94999117</v>
      </c>
      <c r="AB2804">
        <f t="shared" si="3096"/>
        <v>-86277277184.208588</v>
      </c>
      <c r="AC2804">
        <f t="shared" si="3097"/>
        <v>122237160323.49474</v>
      </c>
    </row>
    <row r="2805" spans="2:29" x14ac:dyDescent="0.3">
      <c r="B2805">
        <f t="shared" si="3100"/>
        <v>-86459333827.111877</v>
      </c>
      <c r="C2805">
        <f t="shared" si="3101"/>
        <v>122575535758.44473</v>
      </c>
      <c r="D2805">
        <f>B2805+F2805*dt/2</f>
        <v>-86196784482.608627</v>
      </c>
      <c r="E2805">
        <f>C2805+G2805*dt/2</f>
        <v>122760726907.30241</v>
      </c>
      <c r="F2805">
        <f t="shared" si="3102"/>
        <v>24310.124491041755</v>
      </c>
      <c r="G2805">
        <f t="shared" si="3103"/>
        <v>17147.328597932785</v>
      </c>
      <c r="H2805">
        <f>SQRT((xs-B2805)^2+(ys-C2805)^2)</f>
        <v>149999927907.64178</v>
      </c>
      <c r="I2805">
        <f>SQRT((xs-D2805)^2+(ys-E2805)^2)</f>
        <v>150000272419.58783</v>
      </c>
      <c r="J2805">
        <f t="shared" ref="J2805" si="3141">G*Ms*Me/H2805^2</f>
        <v>3.5235318795688191E+22</v>
      </c>
      <c r="K2805">
        <f t="shared" si="3099"/>
        <v>3.5235318795688191E+22</v>
      </c>
      <c r="L2805">
        <f>(xs-D2805)/I2805*K2805</f>
        <v>2.0247771096789918E+22</v>
      </c>
      <c r="M2805">
        <f>(ys-E2805)/I2805*K2805</f>
        <v>-2.8836703283242634E+22</v>
      </c>
      <c r="N2805">
        <f>(xs-D2805)/I2805*K2805</f>
        <v>2.0247771096789918E+22</v>
      </c>
      <c r="O2805">
        <f>(xs-E2805)/I2805*K2805</f>
        <v>-2.8836703283242634E+22</v>
      </c>
      <c r="P2805">
        <f t="shared" si="3105"/>
        <v>3.3904506190204149E-3</v>
      </c>
      <c r="Q2805">
        <f>M2805/Me</f>
        <v>-4.8286509181585122E-3</v>
      </c>
      <c r="R2805">
        <f>F2805+P2805*dt/2</f>
        <v>24346.741357727176</v>
      </c>
      <c r="S2805">
        <f>G2805+Q2805*dt/2</f>
        <v>17095.179168016672</v>
      </c>
      <c r="T2805">
        <f>R2805*dt</f>
        <v>525889613.32690704</v>
      </c>
      <c r="U2805">
        <f>S2805*dt</f>
        <v>369255870.02916008</v>
      </c>
      <c r="V2805">
        <f>N2805/Me*dt</f>
        <v>73.233733370840966</v>
      </c>
      <c r="W2805">
        <f>O2805/Me*dt</f>
        <v>-104.29885983222387</v>
      </c>
      <c r="Z2805">
        <v>162396778.36851957</v>
      </c>
      <c r="AA2805">
        <v>-348238136.76840693</v>
      </c>
      <c r="AB2805">
        <f t="shared" si="3096"/>
        <v>-85771047435.416458</v>
      </c>
      <c r="AC2805">
        <f t="shared" si="3097"/>
        <v>122596553491.70549</v>
      </c>
    </row>
    <row r="2806" spans="2:29" x14ac:dyDescent="0.3">
      <c r="B2806">
        <f t="shared" si="3100"/>
        <v>-85933444213.784973</v>
      </c>
      <c r="C2806">
        <f t="shared" si="3101"/>
        <v>122944791628.47389</v>
      </c>
      <c r="D2806">
        <f>B2806+F2806*dt/2</f>
        <v>-85670103944.961319</v>
      </c>
      <c r="E2806">
        <f>C2806+G2806*dt/2</f>
        <v>123128856349.64539</v>
      </c>
      <c r="F2806">
        <f t="shared" si="3102"/>
        <v>24383.358224412597</v>
      </c>
      <c r="G2806">
        <f t="shared" si="3103"/>
        <v>17043.029738100562</v>
      </c>
      <c r="H2806">
        <f>SQRT((xs-B2806)^2+(ys-C2806)^2)</f>
        <v>149999928743.35828</v>
      </c>
      <c r="I2806">
        <f>SQRT((xs-D2806)^2+(ys-E2806)^2)</f>
        <v>150000273252.79138</v>
      </c>
      <c r="J2806">
        <f t="shared" ref="J2806" si="3142">G*Ms*Me/H2806^2</f>
        <v>3.5235318403064847E+22</v>
      </c>
      <c r="K2806">
        <f t="shared" si="3099"/>
        <v>3.5235318403064847E+22</v>
      </c>
      <c r="L2806">
        <f>(xs-D2806)/I2806*K2806</f>
        <v>2.0124052607805501E+22</v>
      </c>
      <c r="M2806">
        <f>(ys-E2806)/I2806*K2806</f>
        <v>-2.8923177031640856E+22</v>
      </c>
      <c r="N2806">
        <f>(xs-D2806)/I2806*K2806</f>
        <v>2.0124052607805501E+22</v>
      </c>
      <c r="O2806">
        <f>(xs-E2806)/I2806*K2806</f>
        <v>-2.8923177031640856E+22</v>
      </c>
      <c r="P2806">
        <f t="shared" si="3105"/>
        <v>3.3697341942072172E-3</v>
      </c>
      <c r="Q2806">
        <f>M2806/Me</f>
        <v>-4.8431307822573433E-3</v>
      </c>
      <c r="R2806">
        <f>F2806+P2806*dt/2</f>
        <v>24419.751353710035</v>
      </c>
      <c r="S2806">
        <f>G2806+Q2806*dt/2</f>
        <v>16990.723925652183</v>
      </c>
      <c r="T2806">
        <f>R2806*dt</f>
        <v>527466629.24013674</v>
      </c>
      <c r="U2806">
        <f>S2806*dt</f>
        <v>366999636.79408717</v>
      </c>
      <c r="V2806">
        <f>N2806/Me*dt</f>
        <v>72.786258594875889</v>
      </c>
      <c r="W2806">
        <f>O2806/Me*dt</f>
        <v>-104.61162489675861</v>
      </c>
      <c r="Z2806">
        <v>142204786.87096044</v>
      </c>
      <c r="AA2806">
        <v>-356959763.57986712</v>
      </c>
      <c r="AB2806">
        <f t="shared" si="3096"/>
        <v>-85263772797.673874</v>
      </c>
      <c r="AC2806">
        <f t="shared" si="3097"/>
        <v>122954831501.68811</v>
      </c>
    </row>
    <row r="2807" spans="2:29" x14ac:dyDescent="0.3">
      <c r="B2807">
        <f t="shared" si="3100"/>
        <v>-85405977584.54483</v>
      </c>
      <c r="C2807">
        <f t="shared" si="3101"/>
        <v>123311791265.26797</v>
      </c>
      <c r="D2807">
        <f>B2807+F2807*dt/2</f>
        <v>-85141851224.128357</v>
      </c>
      <c r="E2807">
        <f>C2807+G2807*dt/2</f>
        <v>123494726180.89058</v>
      </c>
      <c r="F2807">
        <f t="shared" si="3102"/>
        <v>24456.144483007472</v>
      </c>
      <c r="G2807">
        <f t="shared" si="3103"/>
        <v>16938.418113203803</v>
      </c>
      <c r="H2807">
        <f>SQRT((xs-B2807)^2+(ys-C2807)^2)</f>
        <v>149999929574.05276</v>
      </c>
      <c r="I2807">
        <f>SQRT((xs-D2807)^2+(ys-E2807)^2)</f>
        <v>150000274080.96542</v>
      </c>
      <c r="J2807">
        <f t="shared" ref="J2807" si="3143">G*Ms*Me/H2807^2</f>
        <v>3.5235318012800865E+22</v>
      </c>
      <c r="K2807">
        <f t="shared" si="3099"/>
        <v>3.5235318012800865E+22</v>
      </c>
      <c r="L2807">
        <f>(xs-D2807)/I2807*K2807</f>
        <v>1.9999964816473839E+22</v>
      </c>
      <c r="M2807">
        <f>(ys-E2807)/I2807*K2807</f>
        <v>-2.9009119993598868E+22</v>
      </c>
      <c r="N2807">
        <f>(xs-D2807)/I2807*K2807</f>
        <v>1.9999964816473839E+22</v>
      </c>
      <c r="O2807">
        <f>(xs-E2807)/I2807*K2807</f>
        <v>-2.9009119993598868E+22</v>
      </c>
      <c r="P2807">
        <f t="shared" si="3105"/>
        <v>3.3489559304209376E-3</v>
      </c>
      <c r="Q2807">
        <f>M2807/Me</f>
        <v>-4.8575217671799845E-3</v>
      </c>
      <c r="R2807">
        <f>F2807+P2807*dt/2</f>
        <v>24492.313207056017</v>
      </c>
      <c r="S2807">
        <f>G2807+Q2807*dt/2</f>
        <v>16885.956878118261</v>
      </c>
      <c r="T2807">
        <f>R2807*dt</f>
        <v>529033965.27240998</v>
      </c>
      <c r="U2807">
        <f>S2807*dt</f>
        <v>364736668.56735444</v>
      </c>
      <c r="V2807">
        <f>N2807/Me*dt</f>
        <v>72.337448097092249</v>
      </c>
      <c r="W2807">
        <f>O2807/Me*dt</f>
        <v>-104.92247017108767</v>
      </c>
      <c r="Z2807">
        <v>121546831.49728012</v>
      </c>
      <c r="AA2807">
        <v>-364511736.67262673</v>
      </c>
      <c r="AB2807">
        <f t="shared" si="3096"/>
        <v>-84755396787.775131</v>
      </c>
      <c r="AC2807">
        <f t="shared" si="3097"/>
        <v>123312016197.1627</v>
      </c>
    </row>
    <row r="2808" spans="2:29" x14ac:dyDescent="0.3">
      <c r="B2808">
        <f t="shared" si="3100"/>
        <v>-84876943619.272415</v>
      </c>
      <c r="C2808">
        <f t="shared" si="3101"/>
        <v>123676527933.83533</v>
      </c>
      <c r="D2808">
        <f>B2808+F2808*dt/2</f>
        <v>-84612036014.416489</v>
      </c>
      <c r="E2808">
        <f>C2808+G2808*dt/2</f>
        <v>123858329686.78008</v>
      </c>
      <c r="F2808">
        <f t="shared" si="3102"/>
        <v>24528.481931104565</v>
      </c>
      <c r="G2808">
        <f t="shared" si="3103"/>
        <v>16833.495643032715</v>
      </c>
      <c r="H2808">
        <f>SQRT((xs-B2808)^2+(ys-C2808)^2)</f>
        <v>149999930399.71017</v>
      </c>
      <c r="I2808">
        <f>SQRT((xs-D2808)^2+(ys-E2808)^2)</f>
        <v>150000274904.09485</v>
      </c>
      <c r="J2808">
        <f t="shared" ref="J2808" si="3144">G*Ms*Me/H2808^2</f>
        <v>3.523531762490333E+22</v>
      </c>
      <c r="K2808">
        <f t="shared" si="3099"/>
        <v>3.523531762490333E+22</v>
      </c>
      <c r="L2808">
        <f>(xs-D2808)/I2808*K2808</f>
        <v>1.9875509999990926E+22</v>
      </c>
      <c r="M2808">
        <f>(ys-E2808)/I2808*K2808</f>
        <v>-2.9094530591987283E+22</v>
      </c>
      <c r="N2808">
        <f>(xs-D2808)/I2808*K2808</f>
        <v>1.9875509999990926E+22</v>
      </c>
      <c r="O2808">
        <f>(xs-E2808)/I2808*K2808</f>
        <v>-2.9094530591987283E+22</v>
      </c>
      <c r="P2808">
        <f t="shared" si="3105"/>
        <v>3.328116208973698E-3</v>
      </c>
      <c r="Q2808">
        <f>M2808/Me</f>
        <v>-4.8718236088391292E-3</v>
      </c>
      <c r="R2808">
        <f>F2808+P2808*dt/2</f>
        <v>24564.42558616148</v>
      </c>
      <c r="S2808">
        <f>G2808+Q2808*dt/2</f>
        <v>16780.879948057252</v>
      </c>
      <c r="T2808">
        <f>R2808*dt</f>
        <v>530591592.66108799</v>
      </c>
      <c r="U2808">
        <f>S2808*dt</f>
        <v>362467006.87803668</v>
      </c>
      <c r="V2808">
        <f>N2808/Me*dt</f>
        <v>71.887310113831873</v>
      </c>
      <c r="W2808">
        <f>O2808/Me*dt</f>
        <v>-105.23138995092519</v>
      </c>
      <c r="Z2808">
        <v>100490602.23160589</v>
      </c>
      <c r="AA2808">
        <v>-370869309.97124749</v>
      </c>
      <c r="AB2808">
        <f t="shared" si="3096"/>
        <v>-84245861424.379715</v>
      </c>
      <c r="AC2808">
        <f t="shared" si="3097"/>
        <v>123668125630.74211</v>
      </c>
    </row>
    <row r="2809" spans="2:29" x14ac:dyDescent="0.3">
      <c r="B2809">
        <f t="shared" si="3100"/>
        <v>-84346352026.611328</v>
      </c>
      <c r="C2809">
        <f t="shared" si="3101"/>
        <v>124038994940.71336</v>
      </c>
      <c r="D2809">
        <f>B2809+F2809*dt/2</f>
        <v>-84080668038.806168</v>
      </c>
      <c r="E2809">
        <f>C2809+G2809*dt/2</f>
        <v>124219660194.64665</v>
      </c>
      <c r="F2809">
        <f t="shared" si="3102"/>
        <v>24600.369241218395</v>
      </c>
      <c r="G2809">
        <f t="shared" si="3103"/>
        <v>16728.26425308179</v>
      </c>
      <c r="H2809">
        <f>SQRT((xs-B2809)^2+(ys-C2809)^2)</f>
        <v>149999931220.31543</v>
      </c>
      <c r="I2809">
        <f>SQRT((xs-D2809)^2+(ys-E2809)^2)</f>
        <v>150000275722.16458</v>
      </c>
      <c r="J2809">
        <f t="shared" ref="J2809" si="3145">G*Ms*Me/H2809^2</f>
        <v>3.5235317239379336E+22</v>
      </c>
      <c r="K2809">
        <f t="shared" si="3099"/>
        <v>3.5235317239379336E+22</v>
      </c>
      <c r="L2809">
        <f>(xs-D2809)/I2809*K2809</f>
        <v>1.9750690442287715E+22</v>
      </c>
      <c r="M2809">
        <f>(ys-E2809)/I2809*K2809</f>
        <v>-2.9179407259446305E+22</v>
      </c>
      <c r="N2809">
        <f>(xs-D2809)/I2809*K2809</f>
        <v>1.9750690442287715E+22</v>
      </c>
      <c r="O2809">
        <f>(xs-E2809)/I2809*K2809</f>
        <v>-2.9179407259446305E+22</v>
      </c>
      <c r="P2809">
        <f t="shared" si="3105"/>
        <v>3.3072154123053774E-3</v>
      </c>
      <c r="Q2809">
        <f>M2809/Me</f>
        <v>-4.886036044783373E-3</v>
      </c>
      <c r="R2809">
        <f>F2809+P2809*dt/2</f>
        <v>24636.087167671292</v>
      </c>
      <c r="S2809">
        <f>G2809+Q2809*dt/2</f>
        <v>16675.495063798131</v>
      </c>
      <c r="T2809">
        <f>R2809*dt</f>
        <v>532139482.82169992</v>
      </c>
      <c r="U2809">
        <f>S2809*dt</f>
        <v>360190693.37803966</v>
      </c>
      <c r="V2809">
        <f>N2809/Me*dt</f>
        <v>71.435852905796153</v>
      </c>
      <c r="W2809">
        <f>O2809/Me*dt</f>
        <v>-105.53837856732086</v>
      </c>
      <c r="Z2809">
        <v>79105094.149872601</v>
      </c>
      <c r="AA2809">
        <v>-376011651.13064194</v>
      </c>
      <c r="AB2809">
        <f t="shared" si="3096"/>
        <v>-83735107449.639755</v>
      </c>
      <c r="AC2809">
        <f t="shared" si="3097"/>
        <v>124023173982.96075</v>
      </c>
    </row>
    <row r="2810" spans="2:29" x14ac:dyDescent="0.3">
      <c r="B2810">
        <f t="shared" si="3100"/>
        <v>-83814212543.789627</v>
      </c>
      <c r="C2810">
        <f t="shared" si="3101"/>
        <v>124399185634.0914</v>
      </c>
      <c r="D2810">
        <f>B2810+F2810*dt/2</f>
        <v>-83547757048.773087</v>
      </c>
      <c r="E2810">
        <f>C2810+G2810*dt/2</f>
        <v>124578711073.53616</v>
      </c>
      <c r="F2810">
        <f t="shared" si="3102"/>
        <v>24671.805094124193</v>
      </c>
      <c r="G2810">
        <f t="shared" si="3103"/>
        <v>16622.725874514468</v>
      </c>
      <c r="H2810">
        <f>SQRT((xs-B2810)^2+(ys-C2810)^2)</f>
        <v>149999932035.85352</v>
      </c>
      <c r="I2810">
        <f>SQRT((xs-D2810)^2+(ys-E2810)^2)</f>
        <v>150000276535.15979</v>
      </c>
      <c r="J2810">
        <f t="shared" ref="J2810" si="3146">G*Ms*Me/H2810^2</f>
        <v>3.5235316856235919E+22</v>
      </c>
      <c r="K2810">
        <f t="shared" si="3099"/>
        <v>3.5235316856235919E+22</v>
      </c>
      <c r="L2810">
        <f>(xs-D2810)/I2810*K2810</f>
        <v>1.9625508433988181E+22</v>
      </c>
      <c r="M2810">
        <f>(ys-E2810)/I2810*K2810</f>
        <v>-2.9263748438414418E+22</v>
      </c>
      <c r="N2810">
        <f>(xs-D2810)/I2810*K2810</f>
        <v>1.9625508433988181E+22</v>
      </c>
      <c r="O2810">
        <f>(xs-E2810)/I2810*K2810</f>
        <v>-2.9263748438414418E+22</v>
      </c>
      <c r="P2810">
        <f t="shared" si="3105"/>
        <v>3.2862539239765873E-3</v>
      </c>
      <c r="Q2810">
        <f>M2810/Me</f>
        <v>-4.9001588142020122E-3</v>
      </c>
      <c r="R2810">
        <f>F2810+P2810*dt/2</f>
        <v>24707.296636503139</v>
      </c>
      <c r="S2810">
        <f>G2810+Q2810*dt/2</f>
        <v>16569.804159321087</v>
      </c>
      <c r="T2810">
        <f>R2810*dt</f>
        <v>533677607.34846783</v>
      </c>
      <c r="U2810">
        <f>S2810*dt</f>
        <v>357907769.84133548</v>
      </c>
      <c r="V2810">
        <f>N2810/Me*dt</f>
        <v>70.983084757894289</v>
      </c>
      <c r="W2810">
        <f>O2810/Me*dt</f>
        <v>-105.84343038676346</v>
      </c>
      <c r="Z2810">
        <v>57460381.336817428</v>
      </c>
      <c r="AA2810">
        <v>-379921909.80516154</v>
      </c>
      <c r="AB2810">
        <f t="shared" si="3096"/>
        <v>-83223074555.10434</v>
      </c>
      <c r="AC2810">
        <f t="shared" si="3097"/>
        <v>124377171494.12758</v>
      </c>
    </row>
    <row r="2811" spans="2:29" x14ac:dyDescent="0.3">
      <c r="B2811">
        <f t="shared" si="3100"/>
        <v>-83280534936.441162</v>
      </c>
      <c r="C2811">
        <f t="shared" si="3101"/>
        <v>124757093403.93274</v>
      </c>
      <c r="D2811">
        <f>B2811+F2811*dt/2</f>
        <v>-83013312824.109238</v>
      </c>
      <c r="E2811">
        <f>C2811+G2811*dt/2</f>
        <v>124935475734.32932</v>
      </c>
      <c r="F2811">
        <f t="shared" si="3102"/>
        <v>24742.788178882089</v>
      </c>
      <c r="G2811">
        <f t="shared" si="3103"/>
        <v>16516.882444127703</v>
      </c>
      <c r="H2811">
        <f>SQRT((xs-B2811)^2+(ys-C2811)^2)</f>
        <v>149999932846.30963</v>
      </c>
      <c r="I2811">
        <f>SQRT((xs-D2811)^2+(ys-E2811)^2)</f>
        <v>150000277343.06564</v>
      </c>
      <c r="J2811">
        <f t="shared" ref="J2811" si="3147">G*Ms*Me/H2811^2</f>
        <v>3.5235316475480039E+22</v>
      </c>
      <c r="K2811">
        <f t="shared" si="3099"/>
        <v>3.5235316475480039E+22</v>
      </c>
      <c r="L2811">
        <f>(xs-D2811)/I2811*K2811</f>
        <v>1.9499966272367258E+22</v>
      </c>
      <c r="M2811">
        <f>(ys-E2811)/I2811*K2811</f>
        <v>-2.9347552581156988E+22</v>
      </c>
      <c r="N2811">
        <f>(xs-D2811)/I2811*K2811</f>
        <v>1.9499966272367258E+22</v>
      </c>
      <c r="O2811">
        <f>(xs-E2811)/I2811*K2811</f>
        <v>-2.9347552581156988E+22</v>
      </c>
      <c r="P2811">
        <f t="shared" si="3105"/>
        <v>3.2652321286616307E-3</v>
      </c>
      <c r="Q2811">
        <f>M2811/Me</f>
        <v>-4.9141916579298365E-3</v>
      </c>
      <c r="R2811">
        <f>F2811+P2811*dt/2</f>
        <v>24778.052685871633</v>
      </c>
      <c r="S2811">
        <f>G2811+Q2811*dt/2</f>
        <v>16463.80917422206</v>
      </c>
      <c r="T2811">
        <f>R2811*dt</f>
        <v>535205938.01482725</v>
      </c>
      <c r="U2811">
        <f>S2811*dt</f>
        <v>355618278.1631965</v>
      </c>
      <c r="V2811">
        <f>N2811/Me*dt</f>
        <v>70.529013979091218</v>
      </c>
      <c r="W2811">
        <f>O2811/Me*dt</f>
        <v>-106.14653981128447</v>
      </c>
      <c r="Z2811">
        <v>35627387.266542099</v>
      </c>
      <c r="AA2811">
        <v>-382587272.86892837</v>
      </c>
      <c r="AB2811">
        <f t="shared" si="3096"/>
        <v>-82709701611.15979</v>
      </c>
      <c r="AC2811">
        <f t="shared" si="3097"/>
        <v>124730124409.22701</v>
      </c>
    </row>
    <row r="2812" spans="2:29" x14ac:dyDescent="0.3">
      <c r="B2812">
        <f t="shared" si="3100"/>
        <v>-82745328998.426331</v>
      </c>
      <c r="C2812">
        <f t="shared" si="3101"/>
        <v>125112711682.09593</v>
      </c>
      <c r="D2812">
        <f>B2812+F2812*dt/2</f>
        <v>-82477345172.743423</v>
      </c>
      <c r="E2812">
        <f>C2812+G2812*dt/2</f>
        <v>125289947629.86255</v>
      </c>
      <c r="F2812">
        <f t="shared" si="3102"/>
        <v>24813.317192861181</v>
      </c>
      <c r="G2812">
        <f t="shared" si="3103"/>
        <v>16410.735904316418</v>
      </c>
      <c r="H2812">
        <f>SQRT((xs-B2812)^2+(ys-C2812)^2)</f>
        <v>149999933651.66891</v>
      </c>
      <c r="I2812">
        <f>SQRT((xs-D2812)^2+(ys-E2812)^2)</f>
        <v>150000278145.86734</v>
      </c>
      <c r="J2812">
        <f t="shared" ref="J2812" si="3148">G*Ms*Me/H2812^2</f>
        <v>3.5235316097118686E+22</v>
      </c>
      <c r="K2812">
        <f t="shared" si="3099"/>
        <v>3.5235316097118686E+22</v>
      </c>
      <c r="L2812">
        <f>(xs-D2812)/I2812*K2812</f>
        <v>1.9374066261308777E+22</v>
      </c>
      <c r="M2812">
        <f>(ys-E2812)/I2812*K2812</f>
        <v>-2.9430818149794746E+22</v>
      </c>
      <c r="N2812">
        <f>(xs-D2812)/I2812*K2812</f>
        <v>1.9374066261308777E+22</v>
      </c>
      <c r="O2812">
        <f>(xs-E2812)/I2812*K2812</f>
        <v>-2.9430818149794746E+22</v>
      </c>
      <c r="P2812">
        <f t="shared" si="3105"/>
        <v>3.2441504121414563E-3</v>
      </c>
      <c r="Q2812">
        <f>M2812/Me</f>
        <v>-4.9281343184518992E-3</v>
      </c>
      <c r="R2812">
        <f>F2812+P2812*dt/2</f>
        <v>24848.354017312307</v>
      </c>
      <c r="S2812">
        <f>G2812+Q2812*dt/2</f>
        <v>16357.512053677137</v>
      </c>
      <c r="T2812">
        <f>R2812*dt</f>
        <v>536724446.77394587</v>
      </c>
      <c r="U2812">
        <f>S2812*dt</f>
        <v>353322260.35942614</v>
      </c>
      <c r="V2812">
        <f>N2812/Me*dt</f>
        <v>70.073648902255457</v>
      </c>
      <c r="W2812">
        <f>O2812/Me*dt</f>
        <v>-106.44770127856103</v>
      </c>
      <c r="Z2812">
        <v>13677652.399156135</v>
      </c>
      <c r="AA2812">
        <v>-383999006.40638024</v>
      </c>
      <c r="AB2812">
        <f t="shared" si="3096"/>
        <v>-82194926899.253235</v>
      </c>
      <c r="AC2812">
        <f t="shared" si="3097"/>
        <v>125082034936.04897</v>
      </c>
    </row>
    <row r="2813" spans="2:29" x14ac:dyDescent="0.3">
      <c r="B2813">
        <f t="shared" si="3100"/>
        <v>-82208604551.65239</v>
      </c>
      <c r="C2813">
        <f t="shared" si="3101"/>
        <v>125466033942.45535</v>
      </c>
      <c r="D2813">
        <f>B2813+F2813*dt/2</f>
        <v>-81939863930.56134</v>
      </c>
      <c r="E2813">
        <f>C2813+G2813*dt/2</f>
        <v>125642120255.04816</v>
      </c>
      <c r="F2813">
        <f t="shared" si="3102"/>
        <v>24883.390841763437</v>
      </c>
      <c r="G2813">
        <f t="shared" si="3103"/>
        <v>16304.288203037857</v>
      </c>
      <c r="H2813">
        <f>SQRT((xs-B2813)^2+(ys-C2813)^2)</f>
        <v>149999934451.91675</v>
      </c>
      <c r="I2813">
        <f>SQRT((xs-D2813)^2+(ys-E2813)^2)</f>
        <v>150000278943.55026</v>
      </c>
      <c r="J2813">
        <f t="shared" ref="J2813" si="3149">G*Ms*Me/H2813^2</f>
        <v>3.523531572115872E+22</v>
      </c>
      <c r="K2813">
        <f t="shared" si="3099"/>
        <v>3.523531572115872E+22</v>
      </c>
      <c r="L2813">
        <f>(xs-D2813)/I2813*K2813</f>
        <v>1.9247810711263065E+22</v>
      </c>
      <c r="M2813">
        <f>(ys-E2813)/I2813*K2813</f>
        <v>-2.9513543616331837E+22</v>
      </c>
      <c r="N2813">
        <f>(xs-D2813)/I2813*K2813</f>
        <v>1.9247810711263065E+22</v>
      </c>
      <c r="O2813">
        <f>(xs-E2813)/I2813*K2813</f>
        <v>-2.9513543616331837E+22</v>
      </c>
      <c r="P2813">
        <f t="shared" si="3105"/>
        <v>3.2230091612965614E-3</v>
      </c>
      <c r="Q2813">
        <f>M2813/Me</f>
        <v>-4.9419865399082108E-3</v>
      </c>
      <c r="R2813">
        <f>F2813+P2813*dt/2</f>
        <v>24918.19934070544</v>
      </c>
      <c r="S2813">
        <f>G2813+Q2813*dt/2</f>
        <v>16250.914748406849</v>
      </c>
      <c r="T2813">
        <f>R2813*dt</f>
        <v>538233105.75923753</v>
      </c>
      <c r="U2813">
        <f>S2813*dt</f>
        <v>351019758.56558794</v>
      </c>
      <c r="V2813">
        <f>N2813/Me*dt</f>
        <v>69.616997884005727</v>
      </c>
      <c r="W2813">
        <f>O2813/Me*dt</f>
        <v>-106.74690926201735</v>
      </c>
      <c r="Z2813">
        <v>-8316900.2448541671</v>
      </c>
      <c r="AA2813">
        <v>-384152484.33536464</v>
      </c>
      <c r="AB2813">
        <f t="shared" si="3096"/>
        <v>-81678688346.138016</v>
      </c>
      <c r="AC2813">
        <f t="shared" si="3097"/>
        <v>125432901216.68558</v>
      </c>
    </row>
    <row r="2814" spans="2:29" x14ac:dyDescent="0.3">
      <c r="B2814">
        <f t="shared" si="3100"/>
        <v>-81670371445.893158</v>
      </c>
      <c r="C2814">
        <f t="shared" si="3101"/>
        <v>125817053701.02094</v>
      </c>
      <c r="D2814">
        <f>B2814+F2814*dt/2</f>
        <v>-81400878961.22496</v>
      </c>
      <c r="E2814">
        <f>C2814+G2814*dt/2</f>
        <v>125991987146.99371</v>
      </c>
      <c r="F2814">
        <f t="shared" si="3102"/>
        <v>24953.007839647442</v>
      </c>
      <c r="G2814">
        <f t="shared" si="3103"/>
        <v>16197.541293775839</v>
      </c>
      <c r="H2814">
        <f>SQRT((xs-B2814)^2+(ys-C2814)^2)</f>
        <v>149999935247.03851</v>
      </c>
      <c r="I2814">
        <f>SQRT((xs-D2814)^2+(ys-E2814)^2)</f>
        <v>150000279736.09991</v>
      </c>
      <c r="J2814">
        <f t="shared" ref="J2814" si="3150">G*Ms*Me/H2814^2</f>
        <v>3.5235315347607005E+22</v>
      </c>
      <c r="K2814">
        <f t="shared" si="3099"/>
        <v>3.5235315347607005E+22</v>
      </c>
      <c r="L2814">
        <f>(xs-D2814)/I2814*K2814</f>
        <v>1.9121201939204624E+22</v>
      </c>
      <c r="M2814">
        <f>(ys-E2814)/I2814*K2814</f>
        <v>-2.9595727462683984E+22</v>
      </c>
      <c r="N2814">
        <f>(xs-D2814)/I2814*K2814</f>
        <v>1.9121201939204624E+22</v>
      </c>
      <c r="O2814">
        <f>(xs-E2814)/I2814*K2814</f>
        <v>-2.9595727462683984E+22</v>
      </c>
      <c r="P2814">
        <f t="shared" si="3105"/>
        <v>3.2018087640999036E-3</v>
      </c>
      <c r="Q2814">
        <f>M2814/Me</f>
        <v>-4.9557480680984568E-3</v>
      </c>
      <c r="R2814">
        <f>F2814+P2814*dt/2</f>
        <v>24987.587374299721</v>
      </c>
      <c r="S2814">
        <f>G2814+Q2814*dt/2</f>
        <v>16144.019214640375</v>
      </c>
      <c r="T2814">
        <f>R2814*dt</f>
        <v>539731887.28487396</v>
      </c>
      <c r="U2814">
        <f>S2814*dt</f>
        <v>348710815.03623211</v>
      </c>
      <c r="V2814">
        <f>N2814/Me*dt</f>
        <v>69.159069304557917</v>
      </c>
      <c r="W2814">
        <f>O2814/Me*dt</f>
        <v>-107.04415827092667</v>
      </c>
      <c r="Z2814">
        <v>-30284200.764252208</v>
      </c>
      <c r="AA2814">
        <v>-383047203.56893235</v>
      </c>
      <c r="AB2814">
        <f t="shared" si="3096"/>
        <v>-81160923759.372528</v>
      </c>
      <c r="AC2814">
        <f t="shared" si="3097"/>
        <v>125782717312.48824</v>
      </c>
    </row>
    <row r="2815" spans="2:29" x14ac:dyDescent="0.3">
      <c r="B2815">
        <f t="shared" si="3100"/>
        <v>-81130639558.608276</v>
      </c>
      <c r="C2815">
        <f t="shared" si="3101"/>
        <v>126165764516.05717</v>
      </c>
      <c r="D2815">
        <f>B2815+F2815*dt/2</f>
        <v>-80860400155.991592</v>
      </c>
      <c r="E2815">
        <f>C2815+G2815*dt/2</f>
        <v>126339541885.12062</v>
      </c>
      <c r="F2815">
        <f t="shared" si="3102"/>
        <v>25022.166908952</v>
      </c>
      <c r="G2815">
        <f t="shared" si="3103"/>
        <v>16090.497135504913</v>
      </c>
      <c r="H2815">
        <f>SQRT((xs-B2815)^2+(ys-C2815)^2)</f>
        <v>149999936037.01971</v>
      </c>
      <c r="I2815">
        <f>SQRT((xs-D2815)^2+(ys-E2815)^2)</f>
        <v>150000280523.5018</v>
      </c>
      <c r="J2815">
        <f t="shared" ref="J2815" si="3151">G*Ms*Me/H2815^2</f>
        <v>3.5235314976470359E+22</v>
      </c>
      <c r="K2815">
        <f t="shared" si="3099"/>
        <v>3.5235314976470359E+22</v>
      </c>
      <c r="L2815">
        <f>(xs-D2815)/I2815*K2815</f>
        <v>1.8994242268589611E+22</v>
      </c>
      <c r="M2815">
        <f>(ys-E2815)/I2815*K2815</f>
        <v>-2.9677368180706321E+22</v>
      </c>
      <c r="N2815">
        <f>(xs-D2815)/I2815*K2815</f>
        <v>1.8994242268589611E+22</v>
      </c>
      <c r="O2815">
        <f>(xs-E2815)/I2815*K2815</f>
        <v>-2.9677368180706321E+22</v>
      </c>
      <c r="P2815">
        <f t="shared" si="3105"/>
        <v>3.1805496096097806E-3</v>
      </c>
      <c r="Q2815">
        <f>M2815/Me</f>
        <v>-4.9694186504866573E-3</v>
      </c>
      <c r="R2815">
        <f>F2815+P2815*dt/2</f>
        <v>25056.516844735786</v>
      </c>
      <c r="S2815">
        <f>G2815+Q2815*dt/2</f>
        <v>16036.827414079657</v>
      </c>
      <c r="T2815">
        <f>R2815*dt</f>
        <v>541220763.84629297</v>
      </c>
      <c r="U2815">
        <f>S2815*dt</f>
        <v>346395472.14412057</v>
      </c>
      <c r="V2815">
        <f>N2815/Me*dt</f>
        <v>68.699871567571265</v>
      </c>
      <c r="W2815">
        <f>O2815/Me*dt</f>
        <v>-107.3394428505118</v>
      </c>
      <c r="Z2815">
        <v>-52152268.538279846</v>
      </c>
      <c r="AA2815">
        <v>-380686785.66610765</v>
      </c>
      <c r="AB2815">
        <f t="shared" si="3096"/>
        <v>-80641571063.300262</v>
      </c>
      <c r="AC2815">
        <f t="shared" si="3097"/>
        <v>126131473202.53519</v>
      </c>
    </row>
    <row r="2816" spans="2:29" x14ac:dyDescent="0.3">
      <c r="B2816">
        <f t="shared" si="3100"/>
        <v>-80589418794.761978</v>
      </c>
      <c r="C2816">
        <f t="shared" si="3101"/>
        <v>126512159988.20129</v>
      </c>
      <c r="D2816">
        <f>B2816+F2816*dt/2</f>
        <v>-80318437433.532364</v>
      </c>
      <c r="E2816">
        <f>C2816+G2816*dt/2</f>
        <v>126684778091.28197</v>
      </c>
      <c r="F2816">
        <f t="shared" si="3102"/>
        <v>25090.866780519573</v>
      </c>
      <c r="G2816">
        <f t="shared" si="3103"/>
        <v>15983.1576926544</v>
      </c>
      <c r="H2816">
        <f>SQRT((xs-B2816)^2+(ys-C2816)^2)</f>
        <v>149999936821.84595</v>
      </c>
      <c r="I2816">
        <f>SQRT((xs-D2816)^2+(ys-E2816)^2)</f>
        <v>150000281305.74158</v>
      </c>
      <c r="J2816">
        <f t="shared" ref="J2816" si="3152">G*Ms*Me/H2816^2</f>
        <v>3.5235314607755545E+22</v>
      </c>
      <c r="K2816">
        <f t="shared" si="3099"/>
        <v>3.5235314607755545E+22</v>
      </c>
      <c r="L2816">
        <f>(xs-D2816)/I2816*K2816</f>
        <v>1.8866934029313162E+22</v>
      </c>
      <c r="M2816">
        <f>(ys-E2816)/I2816*K2816</f>
        <v>-2.9758464272221046E+22</v>
      </c>
      <c r="N2816">
        <f>(xs-D2816)/I2816*K2816</f>
        <v>1.8866934029313162E+22</v>
      </c>
      <c r="O2816">
        <f>(xs-E2816)/I2816*K2816</f>
        <v>-2.9758464272221046E+22</v>
      </c>
      <c r="P2816">
        <f t="shared" si="3105"/>
        <v>3.1592320879626863E-3</v>
      </c>
      <c r="Q2816">
        <f>M2816/Me</f>
        <v>-4.9829980362058011E-3</v>
      </c>
      <c r="R2816">
        <f>F2816+P2816*dt/2</f>
        <v>25124.986487069571</v>
      </c>
      <c r="S2816">
        <f>G2816+Q2816*dt/2</f>
        <v>15929.341313863377</v>
      </c>
      <c r="T2816">
        <f>R2816*dt</f>
        <v>542699708.12070274</v>
      </c>
      <c r="U2816">
        <f>S2816*dt</f>
        <v>344073772.37944895</v>
      </c>
      <c r="V2816">
        <f>N2816/Me*dt</f>
        <v>68.239413099994024</v>
      </c>
      <c r="W2816">
        <f>O2816/Me*dt</f>
        <v>-107.6327575820453</v>
      </c>
      <c r="Z2816">
        <v>-73849448.095513254</v>
      </c>
      <c r="AA2816">
        <v>-377078964.96620005</v>
      </c>
      <c r="AB2816">
        <f t="shared" si="3096"/>
        <v>-80120568534.736801</v>
      </c>
      <c r="AC2816">
        <f t="shared" si="3097"/>
        <v>126479154795.61455</v>
      </c>
    </row>
    <row r="2817" spans="2:29" x14ac:dyDescent="0.3">
      <c r="B2817">
        <f t="shared" si="3100"/>
        <v>-80046719086.641281</v>
      </c>
      <c r="C2817">
        <f t="shared" si="3101"/>
        <v>126856233760.58075</v>
      </c>
      <c r="D2817">
        <f>B2817+F2817*dt/2</f>
        <v>-79775000739.750183</v>
      </c>
      <c r="E2817">
        <f>C2817+G2817*dt/2</f>
        <v>127027689429.87953</v>
      </c>
      <c r="F2817">
        <f t="shared" si="3102"/>
        <v>25159.106193619566</v>
      </c>
      <c r="G2817">
        <f t="shared" si="3103"/>
        <v>15875.524935072355</v>
      </c>
      <c r="H2817">
        <f>SQRT((xs-B2817)^2+(ys-C2817)^2)</f>
        <v>149999937601.50293</v>
      </c>
      <c r="I2817">
        <f>SQRT((xs-D2817)^2+(ys-E2817)^2)</f>
        <v>150000282082.80499</v>
      </c>
      <c r="J2817">
        <f t="shared" ref="J2817" si="3153">G*Ms*Me/H2817^2</f>
        <v>3.5235314241469267E+22</v>
      </c>
      <c r="K2817">
        <f t="shared" si="3099"/>
        <v>3.5235314241469267E+22</v>
      </c>
      <c r="L2817">
        <f>(xs-D2817)/I2817*K2817</f>
        <v>1.8739279557666663E+22</v>
      </c>
      <c r="M2817">
        <f>(ys-E2817)/I2817*K2817</f>
        <v>-2.9839014249044879E+22</v>
      </c>
      <c r="N2817">
        <f>(xs-D2817)/I2817*K2817</f>
        <v>1.8739279557666663E+22</v>
      </c>
      <c r="O2817">
        <f>(xs-E2817)/I2817*K2817</f>
        <v>-2.9839014249044879E+22</v>
      </c>
      <c r="P2817">
        <f t="shared" si="3105"/>
        <v>3.1378565903661523E-3</v>
      </c>
      <c r="Q2817">
        <f>M2817/Me</f>
        <v>-4.9964859760624376E-3</v>
      </c>
      <c r="R2817">
        <f>F2817+P2817*dt/2</f>
        <v>25192.99504479552</v>
      </c>
      <c r="S2817">
        <f>G2817+Q2817*dt/2</f>
        <v>15821.562886530881</v>
      </c>
      <c r="T2817">
        <f>R2817*dt</f>
        <v>544168692.96758318</v>
      </c>
      <c r="U2817">
        <f>S2817*dt</f>
        <v>341745758.34906703</v>
      </c>
      <c r="V2817">
        <f>N2817/Me*dt</f>
        <v>67.777702351908886</v>
      </c>
      <c r="W2817">
        <f>O2817/Me*dt</f>
        <v>-107.92409708294865</v>
      </c>
      <c r="Z2817">
        <v>-95304643.917327166</v>
      </c>
      <c r="AA2817">
        <v>-372235563.24552888</v>
      </c>
      <c r="AB2817">
        <f t="shared" si="3096"/>
        <v>-79597855037.591019</v>
      </c>
      <c r="AC2817">
        <f t="shared" si="3097"/>
        <v>126825743955.68428</v>
      </c>
    </row>
    <row r="2818" spans="2:29" x14ac:dyDescent="0.3">
      <c r="B2818">
        <f t="shared" si="3100"/>
        <v>-79502550393.673691</v>
      </c>
      <c r="C2818">
        <f t="shared" si="3101"/>
        <v>127197979518.92981</v>
      </c>
      <c r="D2818">
        <f>B2818+F2818*dt/2</f>
        <v>-79230100047.597198</v>
      </c>
      <c r="E2818">
        <f>C2818+G2818*dt/2</f>
        <v>127368269607.9801</v>
      </c>
      <c r="F2818">
        <f t="shared" si="3102"/>
        <v>25226.883895971474</v>
      </c>
      <c r="G2818">
        <f t="shared" si="3103"/>
        <v>15767.600837989407</v>
      </c>
      <c r="H2818">
        <f>SQRT((xs-B2818)^2+(ys-C2818)^2)</f>
        <v>149999938375.97638</v>
      </c>
      <c r="I2818">
        <f>SQRT((xs-D2818)^2+(ys-E2818)^2)</f>
        <v>150000282854.67789</v>
      </c>
      <c r="J2818">
        <f t="shared" ref="J2818" si="3154">G*Ms*Me/H2818^2</f>
        <v>3.5235313877618247E+22</v>
      </c>
      <c r="K2818">
        <f t="shared" si="3099"/>
        <v>3.5235313877618247E+22</v>
      </c>
      <c r="L2818">
        <f>(xs-D2818)/I2818*K2818</f>
        <v>1.8611281196294907E+22</v>
      </c>
      <c r="M2818">
        <f>(ys-E2818)/I2818*K2818</f>
        <v>-2.9919016633016473E+22</v>
      </c>
      <c r="N2818">
        <f>(xs-D2818)/I2818*K2818</f>
        <v>1.8611281196294907E+22</v>
      </c>
      <c r="O2818">
        <f>(xs-E2818)/I2818*K2818</f>
        <v>-2.9919016633016473E+22</v>
      </c>
      <c r="P2818">
        <f t="shared" si="3105"/>
        <v>3.1164235090915785E-3</v>
      </c>
      <c r="Q2818">
        <f>M2818/Me</f>
        <v>-5.0098822225412712E-3</v>
      </c>
      <c r="R2818">
        <f>F2818+P2818*dt/2</f>
        <v>25260.541269869664</v>
      </c>
      <c r="S2818">
        <f>G2818+Q2818*dt/2</f>
        <v>15713.494109985961</v>
      </c>
      <c r="T2818">
        <f>R2818*dt</f>
        <v>545627691.42918479</v>
      </c>
      <c r="U2818">
        <f>S2818*dt</f>
        <v>339411472.77569675</v>
      </c>
      <c r="V2818">
        <f>N2818/Me*dt</f>
        <v>67.3147477963781</v>
      </c>
      <c r="W2818">
        <f>O2818/Me*dt</f>
        <v>-108.21345600689146</v>
      </c>
      <c r="Z2818">
        <v>-116447553.40643987</v>
      </c>
      <c r="AA2818">
        <v>-366172450.9796114</v>
      </c>
      <c r="AB2818">
        <f t="shared" si="3096"/>
        <v>-79073370255.65094</v>
      </c>
      <c r="AC2818">
        <f t="shared" si="3097"/>
        <v>127171218540.72589</v>
      </c>
    </row>
    <row r="2819" spans="2:29" x14ac:dyDescent="0.3">
      <c r="B2819">
        <f t="shared" si="3100"/>
        <v>-78956922702.244507</v>
      </c>
      <c r="C2819">
        <f t="shared" si="3101"/>
        <v>127537390991.70551</v>
      </c>
      <c r="D2819">
        <f>B2819+F2819*dt/2</f>
        <v>-78683745356.891815</v>
      </c>
      <c r="E2819">
        <f>C2819+G2819*dt/2</f>
        <v>127706512375.43092</v>
      </c>
      <c r="F2819">
        <f t="shared" si="3102"/>
        <v>25294.198643767853</v>
      </c>
      <c r="G2819">
        <f t="shared" si="3103"/>
        <v>15659.387381982515</v>
      </c>
      <c r="H2819">
        <f>SQRT((xs-B2819)^2+(ys-C2819)^2)</f>
        <v>149999939145.25226</v>
      </c>
      <c r="I2819">
        <f>SQRT((xs-D2819)^2+(ys-E2819)^2)</f>
        <v>150000283621.34613</v>
      </c>
      <c r="J2819">
        <f t="shared" ref="J2819" si="3155">G*Ms*Me/H2819^2</f>
        <v>3.5235313516209076E+22</v>
      </c>
      <c r="K2819">
        <f t="shared" si="3099"/>
        <v>3.5235313516209076E+22</v>
      </c>
      <c r="L2819">
        <f>(xs-D2819)/I2819*K2819</f>
        <v>1.8482941294153019E+22</v>
      </c>
      <c r="M2819">
        <f>(ys-E2819)/I2819*K2819</f>
        <v>-2.9998469956023416E+22</v>
      </c>
      <c r="N2819">
        <f>(xs-D2819)/I2819*K2819</f>
        <v>1.8482941294153019E+22</v>
      </c>
      <c r="O2819">
        <f>(xs-E2819)/I2819*K2819</f>
        <v>-2.9998469956023416E+22</v>
      </c>
      <c r="P2819">
        <f t="shared" si="3105"/>
        <v>3.0949332374670159E-3</v>
      </c>
      <c r="Q2819">
        <f>M2819/Me</f>
        <v>-5.0231865298096812E-3</v>
      </c>
      <c r="R2819">
        <f>F2819+P2819*dt/2</f>
        <v>25327.623922732499</v>
      </c>
      <c r="S2819">
        <f>G2819+Q2819*dt/2</f>
        <v>15605.13696746057</v>
      </c>
      <c r="T2819">
        <f>R2819*dt</f>
        <v>547076676.731022</v>
      </c>
      <c r="U2819">
        <f>S2819*dt</f>
        <v>337070958.49714833</v>
      </c>
      <c r="V2819">
        <f>N2819/Me*dt</f>
        <v>66.850557929287547</v>
      </c>
      <c r="W2819">
        <f>O2819/Me*dt</f>
        <v>-108.50082904388911</v>
      </c>
      <c r="Z2819">
        <v>-137208897.2570262</v>
      </c>
      <c r="AA2819">
        <v>-358909495.33777195</v>
      </c>
      <c r="AB2819">
        <f t="shared" si="3096"/>
        <v>-78547054922.770508</v>
      </c>
      <c r="AC2819">
        <f t="shared" si="3097"/>
        <v>127515552454.86488</v>
      </c>
    </row>
    <row r="2820" spans="2:29" x14ac:dyDescent="0.3">
      <c r="B2820">
        <f t="shared" si="3100"/>
        <v>-78409846025.513489</v>
      </c>
      <c r="C2820">
        <f t="shared" si="3101"/>
        <v>127874461950.20265</v>
      </c>
      <c r="D2820">
        <f>B2820+F2820*dt/2</f>
        <v>-78135946694.135162</v>
      </c>
      <c r="E2820">
        <f>C2820+G2820*dt/2</f>
        <v>128042411524.9744</v>
      </c>
      <c r="F2820">
        <f t="shared" si="3102"/>
        <v>25361.04920169714</v>
      </c>
      <c r="G2820">
        <f t="shared" si="3103"/>
        <v>15550.886552938626</v>
      </c>
      <c r="H2820">
        <f>SQRT((xs-B2820)^2+(ys-C2820)^2)</f>
        <v>149999939909.3165</v>
      </c>
      <c r="I2820">
        <f>SQRT((xs-D2820)^2+(ys-E2820)^2)</f>
        <v>150000284382.79584</v>
      </c>
      <c r="J2820">
        <f t="shared" ref="J2820" si="3156">G*Ms*Me/H2820^2</f>
        <v>3.523531315724836E+22</v>
      </c>
      <c r="K2820">
        <f t="shared" si="3099"/>
        <v>3.523531315724836E+22</v>
      </c>
      <c r="L2820">
        <f>(xs-D2820)/I2820*K2820</f>
        <v>1.8354262206463435E+22</v>
      </c>
      <c r="M2820">
        <f>(ys-E2820)/I2820*K2820</f>
        <v>-3.0077372760029217E+22</v>
      </c>
      <c r="N2820">
        <f>(xs-D2820)/I2820*K2820</f>
        <v>1.8354262206463435E+22</v>
      </c>
      <c r="O2820">
        <f>(xs-E2820)/I2820*K2820</f>
        <v>-3.0077372760029217E+22</v>
      </c>
      <c r="P2820">
        <f t="shared" si="3105"/>
        <v>3.0733861698699653E-3</v>
      </c>
      <c r="Q2820">
        <f>M2820/Me</f>
        <v>-5.0363986537222396E-3</v>
      </c>
      <c r="R2820">
        <f>F2820+P2820*dt/2</f>
        <v>25394.241772331738</v>
      </c>
      <c r="S2820">
        <f>G2820+Q2820*dt/2</f>
        <v>15496.493447478426</v>
      </c>
      <c r="T2820">
        <f>R2820*dt</f>
        <v>548515622.28236556</v>
      </c>
      <c r="U2820">
        <f>S2820*dt</f>
        <v>334724258.46553397</v>
      </c>
      <c r="V2820">
        <f>N2820/Me*dt</f>
        <v>66.385141269191251</v>
      </c>
      <c r="W2820">
        <f>O2820/Me*dt</f>
        <v>-108.78621092040038</v>
      </c>
      <c r="Z2820">
        <v>-157520646.47140384</v>
      </c>
      <c r="AA2820">
        <v>-350470495.08062041</v>
      </c>
      <c r="AB2820">
        <f t="shared" si="3096"/>
        <v>-78018851049.70253</v>
      </c>
      <c r="AC2820">
        <f t="shared" si="3097"/>
        <v>127858715713.58755</v>
      </c>
    </row>
    <row r="2821" spans="2:29" x14ac:dyDescent="0.3">
      <c r="B2821">
        <f t="shared" si="3100"/>
        <v>-77861330403.231125</v>
      </c>
      <c r="C2821">
        <f t="shared" si="3101"/>
        <v>128209186208.66818</v>
      </c>
      <c r="D2821">
        <f>B2821+F2821*dt/2</f>
        <v>-77586714112.327087</v>
      </c>
      <c r="E2821">
        <f>C2821+G2821*dt/2</f>
        <v>128375960892.36198</v>
      </c>
      <c r="F2821">
        <f t="shared" si="3102"/>
        <v>25427.434342966331</v>
      </c>
      <c r="G2821">
        <f t="shared" si="3103"/>
        <v>15442.100342018226</v>
      </c>
      <c r="H2821">
        <f>SQRT((xs-B2821)^2+(ys-C2821)^2)</f>
        <v>149999940668.15518</v>
      </c>
      <c r="I2821">
        <f>SQRT((xs-D2821)^2+(ys-E2821)^2)</f>
        <v>150000285139.01309</v>
      </c>
      <c r="J2821">
        <f t="shared" ref="J2821" si="3157">G*Ms*Me/H2821^2</f>
        <v>3.5235312800742641E+22</v>
      </c>
      <c r="K2821">
        <f t="shared" si="3099"/>
        <v>3.5235312800742641E+22</v>
      </c>
      <c r="L2821">
        <f>(xs-D2821)/I2821*K2821</f>
        <v>1.8225246294672641E+22</v>
      </c>
      <c r="M2821">
        <f>(ys-E2821)/I2821*K2821</f>
        <v>-3.0155723597100091E+22</v>
      </c>
      <c r="N2821">
        <f>(xs-D2821)/I2821*K2821</f>
        <v>1.8225246294672641E+22</v>
      </c>
      <c r="O2821">
        <f>(xs-E2821)/I2821*K2821</f>
        <v>-3.0155723597100091E+22</v>
      </c>
      <c r="P2821">
        <f t="shared" si="3105"/>
        <v>3.0517827017201341E-3</v>
      </c>
      <c r="Q2821">
        <f>M2821/Me</f>
        <v>-5.0495183518251994E-3</v>
      </c>
      <c r="R2821">
        <f>F2821+P2821*dt/2</f>
        <v>25460.39359614491</v>
      </c>
      <c r="S2821">
        <f>G2821+Q2821*dt/2</f>
        <v>15387.565543818513</v>
      </c>
      <c r="T2821">
        <f>R2821*dt</f>
        <v>549944501.67673004</v>
      </c>
      <c r="U2821">
        <f>S2821*dt</f>
        <v>332371415.74647987</v>
      </c>
      <c r="V2821">
        <f>N2821/Me*dt</f>
        <v>65.918506357154897</v>
      </c>
      <c r="W2821">
        <f>O2821/Me*dt</f>
        <v>-109.06959639942431</v>
      </c>
      <c r="Z2821">
        <v>-177316245.27929306</v>
      </c>
      <c r="AA2821">
        <v>-340883102.57377881</v>
      </c>
      <c r="AB2821">
        <f t="shared" si="3096"/>
        <v>-77488702146.833694</v>
      </c>
      <c r="AC2821">
        <f t="shared" si="3097"/>
        <v>128200674521.84088</v>
      </c>
    </row>
    <row r="2822" spans="2:29" x14ac:dyDescent="0.3">
      <c r="B2822">
        <f t="shared" si="3100"/>
        <v>-77311385901.554398</v>
      </c>
      <c r="C2822">
        <f t="shared" si="3101"/>
        <v>128541557624.41466</v>
      </c>
      <c r="D2822">
        <f>B2822+F2822*dt/2</f>
        <v>-77036057690.781708</v>
      </c>
      <c r="E2822">
        <f>C2822+G2822*dt/2</f>
        <v>128707154356.46735</v>
      </c>
      <c r="F2822">
        <f t="shared" si="3102"/>
        <v>25493.352849323484</v>
      </c>
      <c r="G2822">
        <f t="shared" si="3103"/>
        <v>15333.030745618802</v>
      </c>
      <c r="H2822">
        <f>SQRT((xs-B2822)^2+(ys-C2822)^2)</f>
        <v>149999941421.75449</v>
      </c>
      <c r="I2822">
        <f>SQRT((xs-D2822)^2+(ys-E2822)^2)</f>
        <v>150000285889.9841</v>
      </c>
      <c r="J2822">
        <f t="shared" ref="J2822" si="3158">G*Ms*Me/H2822^2</f>
        <v>3.5235312446698403E+22</v>
      </c>
      <c r="K2822">
        <f t="shared" si="3099"/>
        <v>3.5235312446698403E+22</v>
      </c>
      <c r="L2822">
        <f>(xs-D2822)/I2822*K2822</f>
        <v>1.8095895926407854E+22</v>
      </c>
      <c r="M2822">
        <f>(ys-E2822)/I2822*K2822</f>
        <v>-3.0233521029431469E+22</v>
      </c>
      <c r="N2822">
        <f>(xs-D2822)/I2822*K2822</f>
        <v>1.8095895926407854E+22</v>
      </c>
      <c r="O2822">
        <f>(xs-E2822)/I2822*K2822</f>
        <v>-3.0233521029431469E+22</v>
      </c>
      <c r="P2822">
        <f t="shared" si="3105"/>
        <v>3.0301232294721791E-3</v>
      </c>
      <c r="Q2822">
        <f>M2822/Me</f>
        <v>-5.0625453833609288E-3</v>
      </c>
      <c r="R2822">
        <f>F2822+P2822*dt/2</f>
        <v>25526.078180201785</v>
      </c>
      <c r="S2822">
        <f>G2822+Q2822*dt/2</f>
        <v>15278.355255478504</v>
      </c>
      <c r="T2822">
        <f>R2822*dt</f>
        <v>551363288.69235849</v>
      </c>
      <c r="U2822">
        <f>S2822*dt</f>
        <v>330012473.5183357</v>
      </c>
      <c r="V2822">
        <f>N2822/Me*dt</f>
        <v>65.450661756599075</v>
      </c>
      <c r="W2822">
        <f>O2822/Me*dt</f>
        <v>-109.35098028059606</v>
      </c>
      <c r="Z2822">
        <v>-196530829.22908321</v>
      </c>
      <c r="AA2822">
        <v>-330178733.17346752</v>
      </c>
      <c r="AB2822">
        <f t="shared" si="3096"/>
        <v>-76956553442.091125</v>
      </c>
      <c r="AC2822">
        <f t="shared" si="3097"/>
        <v>128541391364.75954</v>
      </c>
    </row>
    <row r="2823" spans="2:29" x14ac:dyDescent="0.3">
      <c r="B2823">
        <f t="shared" si="3100"/>
        <v>-76760022612.862045</v>
      </c>
      <c r="C2823">
        <f t="shared" si="3101"/>
        <v>128871570097.933</v>
      </c>
      <c r="D2823">
        <f>B2823+F2823*dt/2</f>
        <v>-76483987534.942383</v>
      </c>
      <c r="E2823">
        <f>C2823+G2823*dt/2</f>
        <v>129035985839.39865</v>
      </c>
      <c r="F2823">
        <f t="shared" si="3102"/>
        <v>25558.803511080085</v>
      </c>
      <c r="G2823">
        <f t="shared" si="3103"/>
        <v>15223.679765338205</v>
      </c>
      <c r="H2823">
        <f>SQRT((xs-B2823)^2+(ys-C2823)^2)</f>
        <v>149999942170.10071</v>
      </c>
      <c r="I2823">
        <f>SQRT((xs-D2823)^2+(ys-E2823)^2)</f>
        <v>150000286635.69516</v>
      </c>
      <c r="J2823">
        <f t="shared" ref="J2823" si="3159">G*Ms*Me/H2823^2</f>
        <v>3.5235312095122099E+22</v>
      </c>
      <c r="K2823">
        <f t="shared" si="3099"/>
        <v>3.5235312095122099E+22</v>
      </c>
      <c r="L2823">
        <f>(xs-D2823)/I2823*K2823</f>
        <v>1.7966213475433563E+22</v>
      </c>
      <c r="M2823">
        <f>(ys-E2823)/I2823*K2823</f>
        <v>-3.0310763629374421E+22</v>
      </c>
      <c r="N2823">
        <f>(xs-D2823)/I2823*K2823</f>
        <v>1.7966213475433563E+22</v>
      </c>
      <c r="O2823">
        <f>(xs-E2823)/I2823*K2823</f>
        <v>-3.0310763629374421E+22</v>
      </c>
      <c r="P2823">
        <f t="shared" si="3105"/>
        <v>3.008408150608433E-3</v>
      </c>
      <c r="Q2823">
        <f>M2823/Me</f>
        <v>-5.0754795092723404E-3</v>
      </c>
      <c r="R2823">
        <f>F2823+P2823*dt/2</f>
        <v>25591.294319106655</v>
      </c>
      <c r="S2823">
        <f>G2823+Q2823*dt/2</f>
        <v>15168.864586638065</v>
      </c>
      <c r="T2823">
        <f>R2823*dt</f>
        <v>552771957.29270375</v>
      </c>
      <c r="U2823">
        <f>S2823*dt</f>
        <v>327647475.07138222</v>
      </c>
      <c r="V2823">
        <f>N2823/Me*dt</f>
        <v>64.981616053142147</v>
      </c>
      <c r="W2823">
        <f>O2823/Me*dt</f>
        <v>-109.63035740028255</v>
      </c>
      <c r="Z2823">
        <v>-215101437.73636931</v>
      </c>
      <c r="AA2823">
        <v>-318392462.28095394</v>
      </c>
      <c r="AB2823">
        <f t="shared" si="3096"/>
        <v>-76422352093.30571</v>
      </c>
      <c r="AC2823">
        <f t="shared" si="3097"/>
        <v>128880825110.72342</v>
      </c>
    </row>
    <row r="2824" spans="2:29" x14ac:dyDescent="0.3">
      <c r="B2824">
        <f t="shared" si="3100"/>
        <v>-76207250655.569336</v>
      </c>
      <c r="C2824">
        <f t="shared" si="3101"/>
        <v>129199217573.00438</v>
      </c>
      <c r="D2824">
        <f>B2824+F2824*dt/2</f>
        <v>-75930513776.196304</v>
      </c>
      <c r="E2824">
        <f>C2824+G2824*dt/2</f>
        <v>129362449306.61011</v>
      </c>
      <c r="F2824">
        <f t="shared" si="3102"/>
        <v>25623.785127133226</v>
      </c>
      <c r="G2824">
        <f t="shared" si="3103"/>
        <v>15114.049407937922</v>
      </c>
      <c r="H2824">
        <f>SQRT((xs-B2824)^2+(ys-C2824)^2)</f>
        <v>149999942913.18011</v>
      </c>
      <c r="I2824">
        <f>SQRT((xs-D2824)^2+(ys-E2824)^2)</f>
        <v>150000287376.13272</v>
      </c>
      <c r="J2824">
        <f t="shared" ref="J2824" si="3160">G*Ms*Me/H2824^2</f>
        <v>3.5235311746020173E+22</v>
      </c>
      <c r="K2824">
        <f t="shared" si="3099"/>
        <v>3.5235311746020173E+22</v>
      </c>
      <c r="L2824">
        <f>(xs-D2824)/I2824*K2824</f>
        <v>1.7836201321607987E+22</v>
      </c>
      <c r="M2824">
        <f>(ys-E2824)/I2824*K2824</f>
        <v>-3.0387449979461867E+22</v>
      </c>
      <c r="N2824">
        <f>(xs-D2824)/I2824*K2824</f>
        <v>1.7836201321607987E+22</v>
      </c>
      <c r="O2824">
        <f>(xs-E2824)/I2824*K2824</f>
        <v>-3.0387449979461867E+22</v>
      </c>
      <c r="P2824">
        <f t="shared" si="3105"/>
        <v>2.9866378636316119E-3</v>
      </c>
      <c r="Q2824">
        <f>M2824/Me</f>
        <v>-5.0883204922072779E-3</v>
      </c>
      <c r="R2824">
        <f>F2824+P2824*dt/2</f>
        <v>25656.040816060446</v>
      </c>
      <c r="S2824">
        <f>G2824+Q2824*dt/2</f>
        <v>15059.095546622084</v>
      </c>
      <c r="T2824">
        <f>R2824*dt</f>
        <v>554170481.62690568</v>
      </c>
      <c r="U2824">
        <f>S2824*dt</f>
        <v>325276463.807037</v>
      </c>
      <c r="V2824">
        <f>N2824/Me*dt</f>
        <v>64.511377854442813</v>
      </c>
      <c r="W2824">
        <f>O2824/Me*dt</f>
        <v>-109.9077226316772</v>
      </c>
      <c r="Z2824">
        <v>-232967220.3931945</v>
      </c>
      <c r="AA2824">
        <v>-305562910.40328634</v>
      </c>
      <c r="AB2824">
        <f t="shared" si="3096"/>
        <v>-75886047394.335617</v>
      </c>
      <c r="AC2824">
        <f t="shared" si="3097"/>
        <v>129218931126.40813</v>
      </c>
    </row>
    <row r="2825" spans="2:29" x14ac:dyDescent="0.3">
      <c r="B2825">
        <f t="shared" si="3100"/>
        <v>-75653080173.942429</v>
      </c>
      <c r="C2825">
        <f t="shared" si="3101"/>
        <v>129524494036.81142</v>
      </c>
      <c r="D2825">
        <f>B2825+F2825*dt/2</f>
        <v>-75375646571.688568</v>
      </c>
      <c r="E2825">
        <f>C2825+G2825*dt/2</f>
        <v>129686538767.01273</v>
      </c>
      <c r="F2825">
        <f t="shared" si="3102"/>
        <v>25688.296504987669</v>
      </c>
      <c r="G2825">
        <f t="shared" si="3103"/>
        <v>15004.141685306246</v>
      </c>
      <c r="H2825">
        <f>SQRT((xs-B2825)^2+(ys-C2825)^2)</f>
        <v>149999943650.97928</v>
      </c>
      <c r="I2825">
        <f>SQRT((xs-D2825)^2+(ys-E2825)^2)</f>
        <v>150000288111.28333</v>
      </c>
      <c r="J2825">
        <f t="shared" ref="J2825" si="3161">G*Ms*Me/H2825^2</f>
        <v>3.5235311399398927E+22</v>
      </c>
      <c r="K2825">
        <f t="shared" si="3099"/>
        <v>3.5235311399398927E+22</v>
      </c>
      <c r="L2825">
        <f>(xs-D2825)/I2825*K2825</f>
        <v>1.7705861850839353E+22</v>
      </c>
      <c r="M2825">
        <f>(ys-E2825)/I2825*K2825</f>
        <v>-3.0463578672434457E+22</v>
      </c>
      <c r="N2825">
        <f>(xs-D2825)/I2825*K2825</f>
        <v>1.7705861850839353E+22</v>
      </c>
      <c r="O2825">
        <f>(xs-E2825)/I2825*K2825</f>
        <v>-3.0463578672434457E+22</v>
      </c>
      <c r="P2825">
        <f t="shared" si="3105"/>
        <v>2.9648127680574937E-3</v>
      </c>
      <c r="Q2825">
        <f>M2825/Me</f>
        <v>-5.101068096522849E-3</v>
      </c>
      <c r="R2825">
        <f>F2825+P2825*dt/2</f>
        <v>25720.316482882692</v>
      </c>
      <c r="S2825">
        <f>G2825+Q2825*dt/2</f>
        <v>14949.050149863799</v>
      </c>
      <c r="T2825">
        <f>R2825*dt</f>
        <v>555558836.03026617</v>
      </c>
      <c r="U2825">
        <f>S2825*dt</f>
        <v>322899483.23705804</v>
      </c>
      <c r="V2825">
        <f>N2825/Me*dt</f>
        <v>64.039955790041859</v>
      </c>
      <c r="W2825">
        <f>O2825/Me*dt</f>
        <v>-110.18307088489354</v>
      </c>
      <c r="Z2825">
        <v>-250069636.36189124</v>
      </c>
      <c r="AA2825">
        <v>-291732116.59704524</v>
      </c>
      <c r="AB2825">
        <f t="shared" si="3096"/>
        <v>-75347590974.274048</v>
      </c>
      <c r="AC2825">
        <f t="shared" si="3097"/>
        <v>129555661403.45143</v>
      </c>
    </row>
    <row r="2826" spans="2:29" x14ac:dyDescent="0.3">
      <c r="B2826">
        <f t="shared" si="3100"/>
        <v>-75097521337.912155</v>
      </c>
      <c r="C2826">
        <f t="shared" si="3101"/>
        <v>129847393520.04848</v>
      </c>
      <c r="D2826">
        <f>B2826+F2826*dt/2</f>
        <v>-74819396104.135757</v>
      </c>
      <c r="E2826">
        <f>C2826+G2826*dt/2</f>
        <v>130008248273.08423</v>
      </c>
      <c r="F2826">
        <f t="shared" si="3102"/>
        <v>25752.336460777711</v>
      </c>
      <c r="G2826">
        <f t="shared" si="3103"/>
        <v>14893.958614421352</v>
      </c>
      <c r="H2826">
        <f>SQRT((xs-B2826)^2+(ys-C2826)^2)</f>
        <v>149999944383.48468</v>
      </c>
      <c r="I2826">
        <f>SQRT((xs-D2826)^2+(ys-E2826)^2)</f>
        <v>150000288841.13348</v>
      </c>
      <c r="J2826">
        <f t="shared" ref="J2826" si="3162">G*Ms*Me/H2826^2</f>
        <v>3.5235311055264715E+22</v>
      </c>
      <c r="K2826">
        <f t="shared" si="3099"/>
        <v>3.5235311055264715E+22</v>
      </c>
      <c r="L2826">
        <f>(xs-D2826)/I2826*K2826</f>
        <v>1.7575197455042201E+22</v>
      </c>
      <c r="M2826">
        <f>(ys-E2826)/I2826*K2826</f>
        <v>-3.0539148311266605E+22</v>
      </c>
      <c r="N2826">
        <f>(xs-D2826)/I2826*K2826</f>
        <v>1.7575197455042201E+22</v>
      </c>
      <c r="O2826">
        <f>(xs-E2826)/I2826*K2826</f>
        <v>-3.0539148311266605E+22</v>
      </c>
      <c r="P2826">
        <f t="shared" si="3105"/>
        <v>2.9429332644076022E-3</v>
      </c>
      <c r="Q2826">
        <f>M2826/Me</f>
        <v>-5.1137220882897863E-3</v>
      </c>
      <c r="R2826">
        <f>F2826+P2826*dt/2</f>
        <v>25784.120140033312</v>
      </c>
      <c r="S2826">
        <f>G2826+Q2826*dt/2</f>
        <v>14838.730415867822</v>
      </c>
      <c r="T2826">
        <f>R2826*dt</f>
        <v>556936995.0247196</v>
      </c>
      <c r="U2826">
        <f>S2826*dt</f>
        <v>320516576.98274493</v>
      </c>
      <c r="V2826">
        <f>N2826/Me*dt</f>
        <v>63.567358511204205</v>
      </c>
      <c r="W2826">
        <f>O2826/Me*dt</f>
        <v>-110.45639710705939</v>
      </c>
      <c r="Z2826">
        <v>-266352646.20008743</v>
      </c>
      <c r="AA2826">
        <v>-276945400.70992166</v>
      </c>
      <c r="AB2826">
        <f t="shared" si="3096"/>
        <v>-74806936989.087524</v>
      </c>
      <c r="AC2826">
        <f t="shared" si="3097"/>
        <v>129890964696.3213</v>
      </c>
    </row>
    <row r="2827" spans="2:29" x14ac:dyDescent="0.3">
      <c r="B2827">
        <f t="shared" si="3100"/>
        <v>-74540584342.887436</v>
      </c>
      <c r="C2827">
        <f t="shared" si="3101"/>
        <v>130167910097.03122</v>
      </c>
      <c r="D2827">
        <f>B2827+F2827*dt/2</f>
        <v>-74261772581.639114</v>
      </c>
      <c r="E2827">
        <f>C2827+G2827*dt/2</f>
        <v>130327571920.97821</v>
      </c>
      <c r="F2827">
        <f t="shared" si="3102"/>
        <v>25815.903819288917</v>
      </c>
      <c r="G2827">
        <f t="shared" si="3103"/>
        <v>14783.502217314292</v>
      </c>
      <c r="H2827">
        <f>SQRT((xs-B2827)^2+(ys-C2827)^2)</f>
        <v>149999945110.68301</v>
      </c>
      <c r="I2827">
        <f>SQRT((xs-D2827)^2+(ys-E2827)^2)</f>
        <v>150000289565.66995</v>
      </c>
      <c r="J2827">
        <f t="shared" ref="J2827" si="3163">G*Ms*Me/H2827^2</f>
        <v>3.5235310713623806E+22</v>
      </c>
      <c r="K2827">
        <f t="shared" si="3099"/>
        <v>3.5235310713623806E+22</v>
      </c>
      <c r="L2827">
        <f>(xs-D2827)/I2827*K2827</f>
        <v>1.7444210532093425E+22</v>
      </c>
      <c r="M2827">
        <f>(ys-E2827)/I2827*K2827</f>
        <v>-3.0614157509191944E+22</v>
      </c>
      <c r="N2827">
        <f>(xs-D2827)/I2827*K2827</f>
        <v>1.7444210532093425E+22</v>
      </c>
      <c r="O2827">
        <f>(xs-E2827)/I2827*K2827</f>
        <v>-3.0614157509191944E+22</v>
      </c>
      <c r="P2827">
        <f t="shared" si="3105"/>
        <v>2.920999754201846E-3</v>
      </c>
      <c r="Q2827">
        <f>M2827/Me</f>
        <v>-5.1262822352967086E-3</v>
      </c>
      <c r="R2827">
        <f>F2827+P2827*dt/2</f>
        <v>25847.450616634298</v>
      </c>
      <c r="S2827">
        <f>G2827+Q2827*dt/2</f>
        <v>14728.138369173088</v>
      </c>
      <c r="T2827">
        <f>R2827*dt</f>
        <v>558304933.31930089</v>
      </c>
      <c r="U2827">
        <f>S2827*dt</f>
        <v>318127788.77413869</v>
      </c>
      <c r="V2827">
        <f>N2827/Me*dt</f>
        <v>63.093594690759872</v>
      </c>
      <c r="W2827">
        <f>O2827/Me*dt</f>
        <v>-110.7276962824089</v>
      </c>
      <c r="Z2827">
        <v>-281762895.48825896</v>
      </c>
      <c r="AA2827">
        <v>-261251214.87164551</v>
      </c>
      <c r="AB2827">
        <f t="shared" si="3096"/>
        <v>-74264042305.056396</v>
      </c>
      <c r="AC2827">
        <f t="shared" si="3097"/>
        <v>130224786670.93372</v>
      </c>
    </row>
    <row r="2828" spans="2:29" x14ac:dyDescent="0.3">
      <c r="B2828">
        <f t="shared" si="3100"/>
        <v>-73982279409.56813</v>
      </c>
      <c r="C2828">
        <f t="shared" si="3101"/>
        <v>130486037885.80536</v>
      </c>
      <c r="D2828">
        <f>B2828+F2828*dt/2</f>
        <v>-73702786237.497147</v>
      </c>
      <c r="E2828">
        <f>C2828+G2828*dt/2</f>
        <v>130644503850.63251</v>
      </c>
      <c r="F2828">
        <f t="shared" si="3102"/>
        <v>25878.997413979676</v>
      </c>
      <c r="G2828">
        <f t="shared" si="3103"/>
        <v>14672.774521031883</v>
      </c>
      <c r="H2828">
        <f>SQRT((xs-B2828)^2+(ys-C2828)^2)</f>
        <v>149999945832.561</v>
      </c>
      <c r="I2828">
        <f>SQRT((xs-D2828)^2+(ys-E2828)^2)</f>
        <v>150000290284.87955</v>
      </c>
      <c r="J2828">
        <f t="shared" ref="J2828" si="3164">G*Ms*Me/H2828^2</f>
        <v>3.5235310374482409E+22</v>
      </c>
      <c r="K2828">
        <f t="shared" si="3099"/>
        <v>3.5235310374482409E+22</v>
      </c>
      <c r="L2828">
        <f>(xs-D2828)/I2828*K2828</f>
        <v>1.7312903485788265E+22</v>
      </c>
      <c r="M2828">
        <f>(ys-E2828)/I2828*K2828</f>
        <v>-3.0688604889728831E+22</v>
      </c>
      <c r="N2828">
        <f>(xs-D2828)/I2828*K2828</f>
        <v>1.7312903485788265E+22</v>
      </c>
      <c r="O2828">
        <f>(xs-E2828)/I2828*K2828</f>
        <v>-3.0688604889728831E+22</v>
      </c>
      <c r="P2828">
        <f t="shared" si="3105"/>
        <v>2.8990126399511492E-3</v>
      </c>
      <c r="Q2828">
        <f>M2828/Me</f>
        <v>-5.1387483070543917E-3</v>
      </c>
      <c r="R2828">
        <f>F2828+P2828*dt/2</f>
        <v>25910.306750491149</v>
      </c>
      <c r="S2828">
        <f>G2828+Q2828*dt/2</f>
        <v>14617.276039315695</v>
      </c>
      <c r="T2828">
        <f>R2828*dt</f>
        <v>559662625.81060886</v>
      </c>
      <c r="U2828">
        <f>S2828*dt</f>
        <v>315733162.44921899</v>
      </c>
      <c r="V2828">
        <f>N2828/Me*dt</f>
        <v>62.618673022944826</v>
      </c>
      <c r="W2828">
        <f>O2828/Me*dt</f>
        <v>-110.99696343237486</v>
      </c>
      <c r="Z2828">
        <v>-296249889.65808678</v>
      </c>
      <c r="AA2828">
        <v>-244700984.72102001</v>
      </c>
      <c r="AB2828">
        <f t="shared" si="3096"/>
        <v>-73718866673.415604</v>
      </c>
      <c r="AC2828">
        <f t="shared" si="3097"/>
        <v>130557070063.53355</v>
      </c>
    </row>
    <row r="2829" spans="2:29" x14ac:dyDescent="0.3">
      <c r="B2829">
        <f t="shared" si="3100"/>
        <v>-73422616783.757523</v>
      </c>
      <c r="C2829">
        <f t="shared" si="3101"/>
        <v>130801771048.25458</v>
      </c>
      <c r="D2829">
        <f>B2829+F2829*dt/2</f>
        <v>-73142447330.017899</v>
      </c>
      <c r="E2829">
        <f>C2829+G2829*dt/2</f>
        <v>130959038245.87665</v>
      </c>
      <c r="F2829">
        <f t="shared" si="3102"/>
        <v>25941.616087002621</v>
      </c>
      <c r="G2829">
        <f t="shared" si="3103"/>
        <v>14561.777557599507</v>
      </c>
      <c r="H2829">
        <f>SQRT((xs-B2829)^2+(ys-C2829)^2)</f>
        <v>149999946549.10553</v>
      </c>
      <c r="I2829">
        <f>SQRT((xs-D2829)^2+(ys-E2829)^2)</f>
        <v>150000290998.74915</v>
      </c>
      <c r="J2829">
        <f t="shared" ref="J2829" si="3165">G*Ms*Me/H2829^2</f>
        <v>3.5235310037846706E+22</v>
      </c>
      <c r="K2829">
        <f t="shared" si="3099"/>
        <v>3.5235310037846706E+22</v>
      </c>
      <c r="L2829">
        <f>(xs-D2829)/I2829*K2829</f>
        <v>1.7181278725796239E+22</v>
      </c>
      <c r="M2829">
        <f>(ys-E2829)/I2829*K2829</f>
        <v>-3.0762489086705624E+22</v>
      </c>
      <c r="N2829">
        <f>(xs-D2829)/I2829*K2829</f>
        <v>1.7181278725796239E+22</v>
      </c>
      <c r="O2829">
        <f>(xs-E2829)/I2829*K2829</f>
        <v>-3.0762489086705624E+22</v>
      </c>
      <c r="P2829">
        <f t="shared" si="3105"/>
        <v>2.8769723251500733E-3</v>
      </c>
      <c r="Q2829">
        <f>M2829/Me</f>
        <v>-5.1511200748000033E-3</v>
      </c>
      <c r="R2829">
        <f>F2829+P2829*dt/2</f>
        <v>25972.687388114242</v>
      </c>
      <c r="S2829">
        <f>G2829+Q2829*dt/2</f>
        <v>14506.145460791668</v>
      </c>
      <c r="T2829">
        <f>R2829*dt</f>
        <v>561010047.58326757</v>
      </c>
      <c r="U2829">
        <f>S2829*dt</f>
        <v>313332741.95310003</v>
      </c>
      <c r="V2829">
        <f>N2829/Me*dt</f>
        <v>62.142602223241582</v>
      </c>
      <c r="W2829">
        <f>O2829/Me*dt</f>
        <v>-111.26419361568007</v>
      </c>
      <c r="Z2829">
        <v>-309766159.44872487</v>
      </c>
      <c r="AA2829">
        <v>-227348940.88945583</v>
      </c>
      <c r="AB2829">
        <f t="shared" si="3096"/>
        <v>-73171372895.622986</v>
      </c>
      <c r="AC2829">
        <f t="shared" si="3097"/>
        <v>130887754849.31822</v>
      </c>
    </row>
    <row r="2830" spans="2:29" x14ac:dyDescent="0.3">
      <c r="B2830">
        <f t="shared" si="3100"/>
        <v>-72861606736.174255</v>
      </c>
      <c r="C2830">
        <f t="shared" si="3101"/>
        <v>131115103790.20767</v>
      </c>
      <c r="D2830">
        <f>B2830+F2830*dt/2</f>
        <v>-72580766142.330612</v>
      </c>
      <c r="E2830">
        <f>C2830+G2830*dt/2</f>
        <v>131271169334.5387</v>
      </c>
      <c r="F2830">
        <f t="shared" si="3102"/>
        <v>26003.758689225862</v>
      </c>
      <c r="G2830">
        <f t="shared" si="3103"/>
        <v>14450.513363983828</v>
      </c>
      <c r="H2830">
        <f>SQRT((xs-B2830)^2+(ys-C2830)^2)</f>
        <v>149999947260.30356</v>
      </c>
      <c r="I2830">
        <f>SQRT((xs-D2830)^2+(ys-E2830)^2)</f>
        <v>150000291707.26575</v>
      </c>
      <c r="J2830">
        <f t="shared" ref="J2830" si="3166">G*Ms*Me/H2830^2</f>
        <v>3.5235309703722816E+22</v>
      </c>
      <c r="K2830">
        <f t="shared" si="3099"/>
        <v>3.5235309703722816E+22</v>
      </c>
      <c r="L2830">
        <f>(xs-D2830)/I2830*K2830</f>
        <v>1.7049338667616885E+22</v>
      </c>
      <c r="M2830">
        <f>(ys-E2830)/I2830*K2830</f>
        <v>-3.0835808744285709E+22</v>
      </c>
      <c r="N2830">
        <f>(xs-D2830)/I2830*K2830</f>
        <v>1.7049338667616885E+22</v>
      </c>
      <c r="O2830">
        <f>(xs-E2830)/I2830*K2830</f>
        <v>-3.0835808744285709E+22</v>
      </c>
      <c r="P2830">
        <f t="shared" si="3105"/>
        <v>2.8548792142694046E-3</v>
      </c>
      <c r="Q2830">
        <f>M2830/Me</f>
        <v>-5.163397311501291E-3</v>
      </c>
      <c r="R2830">
        <f>F2830+P2830*dt/2</f>
        <v>26034.591384739972</v>
      </c>
      <c r="S2830">
        <f>G2830+Q2830*dt/2</f>
        <v>14394.748673019614</v>
      </c>
      <c r="T2830">
        <f>R2830*dt</f>
        <v>562347173.91038334</v>
      </c>
      <c r="U2830">
        <f>S2830*dt</f>
        <v>310926571.33722365</v>
      </c>
      <c r="V2830">
        <f>N2830/Me*dt</f>
        <v>61.66539102821914</v>
      </c>
      <c r="W2830">
        <f>O2830/Me*dt</f>
        <v>-111.52938192842788</v>
      </c>
      <c r="Z2830">
        <v>-322267416.44881183</v>
      </c>
      <c r="AA2830">
        <v>-209251941.29332685</v>
      </c>
      <c r="AB2830">
        <f t="shared" si="3096"/>
        <v>-72621526978.712677</v>
      </c>
      <c r="AC2830">
        <f t="shared" si="3097"/>
        <v>131216778420.25157</v>
      </c>
    </row>
    <row r="2831" spans="2:29" x14ac:dyDescent="0.3">
      <c r="B2831">
        <f t="shared" si="3100"/>
        <v>-72299259562.26387</v>
      </c>
      <c r="C2831">
        <f t="shared" si="3101"/>
        <v>131426030361.54489</v>
      </c>
      <c r="D2831">
        <f>B2831+F2831*dt/2</f>
        <v>-72017752982.197128</v>
      </c>
      <c r="E2831">
        <f>C2831+G2831*dt/2</f>
        <v>131580891388.55109</v>
      </c>
      <c r="F2831">
        <f t="shared" si="3102"/>
        <v>26065.424080254081</v>
      </c>
      <c r="G2831">
        <f t="shared" si="3103"/>
        <v>14338.983982055401</v>
      </c>
      <c r="H2831">
        <f>SQRT((xs-B2831)^2+(ys-C2831)^2)</f>
        <v>149999947966.14203</v>
      </c>
      <c r="I2831">
        <f>SQRT((xs-D2831)^2+(ys-E2831)^2)</f>
        <v>150000292410.41647</v>
      </c>
      <c r="J2831">
        <f t="shared" ref="J2831" si="3167">G*Ms*Me/H2831^2</f>
        <v>3.5235309372116872E+22</v>
      </c>
      <c r="K2831">
        <f t="shared" si="3099"/>
        <v>3.5235309372116872E+22</v>
      </c>
      <c r="L2831">
        <f>(xs-D2831)/I2831*K2831</f>
        <v>1.6917085732535492E+22</v>
      </c>
      <c r="M2831">
        <f>(ys-E2831)/I2831*K2831</f>
        <v>-3.0908562516992454E+22</v>
      </c>
      <c r="N2831">
        <f>(xs-D2831)/I2831*K2831</f>
        <v>1.6917085732535492E+22</v>
      </c>
      <c r="O2831">
        <f>(xs-E2831)/I2831*K2831</f>
        <v>-3.0908562516992454E+22</v>
      </c>
      <c r="P2831">
        <f t="shared" si="3105"/>
        <v>2.8327337127487424E-3</v>
      </c>
      <c r="Q2831">
        <f>M2831/Me</f>
        <v>-5.1755797918607589E-3</v>
      </c>
      <c r="R2831">
        <f>F2831+P2831*dt/2</f>
        <v>26096.017604351768</v>
      </c>
      <c r="S2831">
        <f>G2831+Q2831*dt/2</f>
        <v>14283.087720303305</v>
      </c>
      <c r="T2831">
        <f>R2831*dt</f>
        <v>563673980.25399816</v>
      </c>
      <c r="U2831">
        <f>S2831*dt</f>
        <v>308514694.75855142</v>
      </c>
      <c r="V2831">
        <f>N2831/Me*dt</f>
        <v>61.187048195372839</v>
      </c>
      <c r="W2831">
        <f>O2831/Me*dt</f>
        <v>-111.79252350419239</v>
      </c>
      <c r="Z2831">
        <v>-333712698.21456134</v>
      </c>
      <c r="AA2831">
        <v>-190469284.81758782</v>
      </c>
      <c r="AB2831">
        <f t="shared" ref="AB2831:AB2894" si="3168">Z2831+B2832</f>
        <v>-72069298280.224426</v>
      </c>
      <c r="AC2831">
        <f t="shared" ref="AC2831:AC2894" si="3169">AA2831+C2832</f>
        <v>131544075771.48586</v>
      </c>
    </row>
    <row r="2832" spans="2:29" x14ac:dyDescent="0.3">
      <c r="B2832">
        <f t="shared" si="3100"/>
        <v>-71735585582.009872</v>
      </c>
      <c r="C2832">
        <f t="shared" si="3101"/>
        <v>131734545056.30344</v>
      </c>
      <c r="D2832">
        <f>B2832+F2832*dt/2</f>
        <v>-71453418181.822617</v>
      </c>
      <c r="E2832">
        <f>C2832+G2832*dt/2</f>
        <v>131888198724.05579</v>
      </c>
      <c r="F2832">
        <f t="shared" si="3102"/>
        <v>26126.611128449455</v>
      </c>
      <c r="G2832">
        <f t="shared" si="3103"/>
        <v>14227.191458551208</v>
      </c>
      <c r="H2832">
        <f>SQRT((xs-B2832)^2+(ys-C2832)^2)</f>
        <v>149999948666.60822</v>
      </c>
      <c r="I2832">
        <f>SQRT((xs-D2832)^2+(ys-E2832)^2)</f>
        <v>150000293108.18845</v>
      </c>
      <c r="J2832">
        <f t="shared" ref="J2832" si="3170">G*Ms*Me/H2832^2</f>
        <v>3.5235309043034855E+22</v>
      </c>
      <c r="K2832">
        <f t="shared" ref="K2832:K2895" si="3171">J2832</f>
        <v>3.5235309043034855E+22</v>
      </c>
      <c r="L2832">
        <f>(xs-D2832)/I2832*K2832</f>
        <v>1.6784522347578575E+22</v>
      </c>
      <c r="M2832">
        <f>(ys-E2832)/I2832*K2832</f>
        <v>-3.0980749069733763E+22</v>
      </c>
      <c r="N2832">
        <f>(xs-D2832)/I2832*K2832</f>
        <v>1.6784522347578575E+22</v>
      </c>
      <c r="O2832">
        <f>(xs-E2832)/I2832*K2832</f>
        <v>-3.0980749069733763E+22</v>
      </c>
      <c r="P2832">
        <f t="shared" si="3105"/>
        <v>2.8105362269890445E-3</v>
      </c>
      <c r="Q2832">
        <f>M2832/Me</f>
        <v>-5.1876672923197855E-3</v>
      </c>
      <c r="R2832">
        <f>F2832+P2832*dt/2</f>
        <v>26156.964919700935</v>
      </c>
      <c r="S2832">
        <f>G2832+Q2832*dt/2</f>
        <v>14171.164651794154</v>
      </c>
      <c r="T2832">
        <f>R2832*dt</f>
        <v>564990442.26554024</v>
      </c>
      <c r="U2832">
        <f>S2832*dt</f>
        <v>306097156.47875375</v>
      </c>
      <c r="V2832">
        <f>N2832/Me*dt</f>
        <v>60.707582502963362</v>
      </c>
      <c r="W2832">
        <f>O2832/Me*dt</f>
        <v>-112.05361351410737</v>
      </c>
      <c r="Z2832">
        <v>-344064502.48844051</v>
      </c>
      <c r="AA2832">
        <v>-171062517.00130099</v>
      </c>
      <c r="AB2832">
        <f t="shared" si="3168"/>
        <v>-71514659642.232773</v>
      </c>
      <c r="AC2832">
        <f t="shared" si="3169"/>
        <v>131869579695.7809</v>
      </c>
    </row>
    <row r="2833" spans="2:29" x14ac:dyDescent="0.3">
      <c r="B2833">
        <f t="shared" ref="B2833:B2896" si="3172">B2832+T2832</f>
        <v>-71170595139.744339</v>
      </c>
      <c r="C2833">
        <f t="shared" ref="C2833:C2896" si="3173">C2832+U2832</f>
        <v>132040642212.7822</v>
      </c>
      <c r="D2833">
        <f>B2833+F2833*dt/2</f>
        <v>-70887772097.666046</v>
      </c>
      <c r="E2833">
        <f>C2833+G2833*dt/2</f>
        <v>132193085701.50859</v>
      </c>
      <c r="F2833">
        <f t="shared" ref="F2833:F2896" si="3174">F2832+V2832</f>
        <v>26187.318710952419</v>
      </c>
      <c r="G2833">
        <f t="shared" ref="G2833:G2896" si="3175">G2832+W2832</f>
        <v>14115.137845037101</v>
      </c>
      <c r="H2833">
        <f>SQRT((xs-B2833)^2+(ys-C2833)^2)</f>
        <v>149999949361.6893</v>
      </c>
      <c r="I2833">
        <f>SQRT((xs-D2833)^2+(ys-E2833)^2)</f>
        <v>150000293800.56906</v>
      </c>
      <c r="J2833">
        <f t="shared" ref="J2833" si="3176">G*Ms*Me/H2833^2</f>
        <v>3.5235308716482791E+22</v>
      </c>
      <c r="K2833">
        <f t="shared" si="3171"/>
        <v>3.5235308716482791E+22</v>
      </c>
      <c r="L2833">
        <f>(xs-D2833)/I2833*K2833</f>
        <v>1.6651650945469431E+22</v>
      </c>
      <c r="M2833">
        <f>(ys-E2833)/I2833*K2833</f>
        <v>-3.1052367077826695E+22</v>
      </c>
      <c r="N2833">
        <f>(xs-D2833)/I2833*K2833</f>
        <v>1.6651650945469431E+22</v>
      </c>
      <c r="O2833">
        <f>(xs-E2833)/I2833*K2833</f>
        <v>-3.1052367077826695E+22</v>
      </c>
      <c r="P2833">
        <f t="shared" ref="P2833:P2896" si="3177">L2833/Me</f>
        <v>2.7882871643451824E-3</v>
      </c>
      <c r="Q2833">
        <f>M2833/Me</f>
        <v>-5.1996595910627419E-3</v>
      </c>
      <c r="R2833">
        <f>F2833+P2833*dt/2</f>
        <v>26217.432212327345</v>
      </c>
      <c r="S2833">
        <f>G2833+Q2833*dt/2</f>
        <v>14058.981521453623</v>
      </c>
      <c r="T2833">
        <f>R2833*dt</f>
        <v>566296535.78627062</v>
      </c>
      <c r="U2833">
        <f>S2833*dt</f>
        <v>303674000.86339825</v>
      </c>
      <c r="V2833">
        <f>N2833/Me*dt</f>
        <v>60.227002749855941</v>
      </c>
      <c r="W2833">
        <f>O2833/Me*dt</f>
        <v>-112.31264716695523</v>
      </c>
      <c r="Z2833">
        <v>-353288910.07867444</v>
      </c>
      <c r="AA2833">
        <v>-151095228.36192361</v>
      </c>
      <c r="AB2833">
        <f t="shared" si="3168"/>
        <v>-70957587514.036743</v>
      </c>
      <c r="AC2833">
        <f t="shared" si="3169"/>
        <v>132193220985.28368</v>
      </c>
    </row>
    <row r="2834" spans="2:29" x14ac:dyDescent="0.3">
      <c r="B2834">
        <f t="shared" si="3172"/>
        <v>-70604298603.958069</v>
      </c>
      <c r="C2834">
        <f t="shared" si="3173"/>
        <v>132344316213.6456</v>
      </c>
      <c r="D2834">
        <f>B2834+F2834*dt/2</f>
        <v>-70320825110.250092</v>
      </c>
      <c r="E2834">
        <f>C2834+G2834*dt/2</f>
        <v>132495546725.78259</v>
      </c>
      <c r="F2834">
        <f t="shared" si="3174"/>
        <v>26247.545713702275</v>
      </c>
      <c r="G2834">
        <f t="shared" si="3175"/>
        <v>14002.825197870146</v>
      </c>
      <c r="H2834">
        <f>SQRT((xs-B2834)^2+(ys-C2834)^2)</f>
        <v>149999950051.37268</v>
      </c>
      <c r="I2834">
        <f>SQRT((xs-D2834)^2+(ys-E2834)^2)</f>
        <v>150000294487.54565</v>
      </c>
      <c r="J2834">
        <f t="shared" ref="J2834" si="3178">G*Ms*Me/H2834^2</f>
        <v>3.5235308392466591E+22</v>
      </c>
      <c r="K2834">
        <f t="shared" si="3171"/>
        <v>3.5235308392466591E+22</v>
      </c>
      <c r="L2834">
        <f>(xs-D2834)/I2834*K2834</f>
        <v>1.6518473964583431E+22</v>
      </c>
      <c r="M2834">
        <f>(ys-E2834)/I2834*K2834</f>
        <v>-3.1123415227021692E+22</v>
      </c>
      <c r="N2834">
        <f>(xs-D2834)/I2834*K2834</f>
        <v>1.6518473964583431E+22</v>
      </c>
      <c r="O2834">
        <f>(xs-E2834)/I2834*K2834</f>
        <v>-3.1123415227021692E+22</v>
      </c>
      <c r="P2834">
        <f t="shared" si="3177"/>
        <v>2.7659869331184577E-3</v>
      </c>
      <c r="Q2834">
        <f>M2834/Me</f>
        <v>-5.2115564680210464E-3</v>
      </c>
      <c r="R2834">
        <f>F2834+P2834*dt/2</f>
        <v>26277.418372579956</v>
      </c>
      <c r="S2834">
        <f>G2834+Q2834*dt/2</f>
        <v>13946.540388015519</v>
      </c>
      <c r="T2834">
        <f>R2834*dt</f>
        <v>567592236.84772706</v>
      </c>
      <c r="U2834">
        <f>S2834*dt</f>
        <v>301245272.38113523</v>
      </c>
      <c r="V2834">
        <f>N2834/Me*dt</f>
        <v>59.745317755358684</v>
      </c>
      <c r="W2834">
        <f>O2834/Me*dt</f>
        <v>-112.5696197092546</v>
      </c>
      <c r="Z2834">
        <v>-361355695.99698842</v>
      </c>
      <c r="AA2834">
        <v>-130632846.01932363</v>
      </c>
      <c r="AB2834">
        <f t="shared" si="3168"/>
        <v>-70398062063.10733</v>
      </c>
      <c r="AC2834">
        <f t="shared" si="3169"/>
        <v>132514928640.00742</v>
      </c>
    </row>
    <row r="2835" spans="2:29" x14ac:dyDescent="0.3">
      <c r="B2835">
        <f t="shared" si="3172"/>
        <v>-70036706367.110336</v>
      </c>
      <c r="C2835">
        <f t="shared" si="3173"/>
        <v>132645561486.02673</v>
      </c>
      <c r="D2835">
        <f>B2835+F2835*dt/2</f>
        <v>-69752587623.970596</v>
      </c>
      <c r="E2835">
        <f>C2835+G2835*dt/2</f>
        <v>132795576246.27087</v>
      </c>
      <c r="F2835">
        <f t="shared" si="3174"/>
        <v>26307.291031457633</v>
      </c>
      <c r="G2835">
        <f t="shared" si="3175"/>
        <v>13890.255578160892</v>
      </c>
      <c r="H2835">
        <f>SQRT((xs-B2835)^2+(ys-C2835)^2)</f>
        <v>149999950735.64569</v>
      </c>
      <c r="I2835">
        <f>SQRT((xs-D2835)^2+(ys-E2835)^2)</f>
        <v>150000295169.10571</v>
      </c>
      <c r="J2835">
        <f t="shared" ref="J2835" si="3179">G*Ms*Me/H2835^2</f>
        <v>3.5235308070992219E+22</v>
      </c>
      <c r="K2835">
        <f t="shared" si="3171"/>
        <v>3.5235308070992219E+22</v>
      </c>
      <c r="L2835">
        <f>(xs-D2835)/I2835*K2835</f>
        <v>1.6384993848903344E+22</v>
      </c>
      <c r="M2835">
        <f>(ys-E2835)/I2835*K2835</f>
        <v>-3.1193892213526817E+22</v>
      </c>
      <c r="N2835">
        <f>(xs-D2835)/I2835*K2835</f>
        <v>1.6384993848903344E+22</v>
      </c>
      <c r="O2835">
        <f>(xs-E2835)/I2835*K2835</f>
        <v>-3.1193892213526817E+22</v>
      </c>
      <c r="P2835">
        <f t="shared" si="3177"/>
        <v>2.7436359425491198E-3</v>
      </c>
      <c r="Q2835">
        <f>M2835/Me</f>
        <v>-5.22335770487723E-3</v>
      </c>
      <c r="R2835">
        <f>F2835+P2835*dt/2</f>
        <v>26336.922299637165</v>
      </c>
      <c r="S2835">
        <f>G2835+Q2835*dt/2</f>
        <v>13833.843314948217</v>
      </c>
      <c r="T2835">
        <f>R2835*dt</f>
        <v>568877521.67216277</v>
      </c>
      <c r="U2835">
        <f>S2835*dt</f>
        <v>298811015.60288149</v>
      </c>
      <c r="V2835">
        <f>N2835/Me*dt</f>
        <v>59.262536359060988</v>
      </c>
      <c r="W2835">
        <f>O2835/Me*dt</f>
        <v>-112.82452642534817</v>
      </c>
      <c r="Z2835">
        <v>-368238428.49048686</v>
      </c>
      <c r="AA2835">
        <v>-109742419.30243909</v>
      </c>
      <c r="AB2835">
        <f t="shared" si="3168"/>
        <v>-69836067273.928665</v>
      </c>
      <c r="AC2835">
        <f t="shared" si="3169"/>
        <v>132834630082.32716</v>
      </c>
    </row>
    <row r="2836" spans="2:29" x14ac:dyDescent="0.3">
      <c r="B2836">
        <f t="shared" si="3172"/>
        <v>-69467828845.438171</v>
      </c>
      <c r="C2836">
        <f t="shared" si="3173"/>
        <v>132944372501.62961</v>
      </c>
      <c r="D2836">
        <f>B2836+F2836*dt/2</f>
        <v>-69183070066.905746</v>
      </c>
      <c r="E2836">
        <f>C2836+G2836*dt/2</f>
        <v>133093168756.98836</v>
      </c>
      <c r="F2836">
        <f t="shared" si="3174"/>
        <v>26366.553567816693</v>
      </c>
      <c r="G2836">
        <f t="shared" si="3175"/>
        <v>13777.431051735544</v>
      </c>
      <c r="H2836">
        <f>SQRT((xs-B2836)^2+(ys-C2836)^2)</f>
        <v>149999951414.49594</v>
      </c>
      <c r="I2836">
        <f>SQRT((xs-D2836)^2+(ys-E2836)^2)</f>
        <v>150000295845.23682</v>
      </c>
      <c r="J2836">
        <f t="shared" ref="J2836" si="3180">G*Ms*Me/H2836^2</f>
        <v>3.5235307752065476E+22</v>
      </c>
      <c r="K2836">
        <f t="shared" si="3171"/>
        <v>3.5235307752065476E+22</v>
      </c>
      <c r="L2836">
        <f>(xs-D2836)/I2836*K2836</f>
        <v>1.6251213047974404E+22</v>
      </c>
      <c r="M2836">
        <f>(ys-E2836)/I2836*K2836</f>
        <v>-3.1263796744031461E+22</v>
      </c>
      <c r="N2836">
        <f>(xs-D2836)/I2836*K2836</f>
        <v>1.6251213047974404E+22</v>
      </c>
      <c r="O2836">
        <f>(xs-E2836)/I2836*K2836</f>
        <v>-3.1263796744031461E+22</v>
      </c>
      <c r="P2836">
        <f t="shared" si="3177"/>
        <v>2.7212346028088418E-3</v>
      </c>
      <c r="Q2836">
        <f>M2836/Me</f>
        <v>-5.235063085068898E-3</v>
      </c>
      <c r="R2836">
        <f>F2836+P2836*dt/2</f>
        <v>26395.942901527029</v>
      </c>
      <c r="S2836">
        <f>G2836+Q2836*dt/2</f>
        <v>13720.892370416801</v>
      </c>
      <c r="T2836">
        <f>R2836*dt</f>
        <v>570152366.67298377</v>
      </c>
      <c r="U2836">
        <f>S2836*dt</f>
        <v>296371275.2010029</v>
      </c>
      <c r="V2836">
        <f>N2836/Me*dt</f>
        <v>58.778667420670985</v>
      </c>
      <c r="W2836">
        <f>O2836/Me*dt</f>
        <v>-113.07736263748819</v>
      </c>
      <c r="Z2836">
        <v>-373914555.6432513</v>
      </c>
      <c r="AA2836">
        <v>-88492400.041205555</v>
      </c>
      <c r="AB2836">
        <f t="shared" si="3168"/>
        <v>-69271591034.408432</v>
      </c>
      <c r="AC2836">
        <f t="shared" si="3169"/>
        <v>133152251376.78941</v>
      </c>
    </row>
    <row r="2837" spans="2:29" x14ac:dyDescent="0.3">
      <c r="B2837">
        <f t="shared" si="3172"/>
        <v>-68897676478.765182</v>
      </c>
      <c r="C2837">
        <f t="shared" si="3173"/>
        <v>133240743776.83061</v>
      </c>
      <c r="D2837">
        <f>B2837+F2837*dt/2</f>
        <v>-68612282890.624619</v>
      </c>
      <c r="E2837">
        <f>C2837+G2837*dt/2</f>
        <v>133388318796.67287</v>
      </c>
      <c r="F2837">
        <f t="shared" si="3174"/>
        <v>26425.332235237365</v>
      </c>
      <c r="G2837">
        <f t="shared" si="3175"/>
        <v>13664.353689098056</v>
      </c>
      <c r="H2837">
        <f>SQRT((xs-B2837)^2+(ys-C2837)^2)</f>
        <v>149999952087.91107</v>
      </c>
      <c r="I2837">
        <f>SQRT((xs-D2837)^2+(ys-E2837)^2)</f>
        <v>150000296515.9267</v>
      </c>
      <c r="J2837">
        <f t="shared" ref="J2837" si="3181">G*Ms*Me/H2837^2</f>
        <v>3.5235307435692187E+22</v>
      </c>
      <c r="K2837">
        <f t="shared" si="3171"/>
        <v>3.5235307435692187E+22</v>
      </c>
      <c r="L2837">
        <f>(xs-D2837)/I2837*K2837</f>
        <v>1.6117134016859418E+22</v>
      </c>
      <c r="M2837">
        <f>(ys-E2837)/I2837*K2837</f>
        <v>-3.1333127535730264E+22</v>
      </c>
      <c r="N2837">
        <f>(xs-D2837)/I2837*K2837</f>
        <v>1.6117134016859418E+22</v>
      </c>
      <c r="O2837">
        <f>(xs-E2837)/I2837*K2837</f>
        <v>-3.1333127535730264E+22</v>
      </c>
      <c r="P2837">
        <f t="shared" si="3177"/>
        <v>2.6987833249932044E-3</v>
      </c>
      <c r="Q2837">
        <f>M2837/Me</f>
        <v>-5.2466723937927432E-3</v>
      </c>
      <c r="R2837">
        <f>F2837+P2837*dt/2</f>
        <v>26454.479095147293</v>
      </c>
      <c r="S2837">
        <f>G2837+Q2837*dt/2</f>
        <v>13607.689627245094</v>
      </c>
      <c r="T2837">
        <f>R2837*dt</f>
        <v>571416748.45518148</v>
      </c>
      <c r="U2837">
        <f>S2837*dt</f>
        <v>293926095.94849402</v>
      </c>
      <c r="V2837">
        <f>N2837/Me*dt</f>
        <v>58.293719819853216</v>
      </c>
      <c r="W2837">
        <f>O2837/Me*dt</f>
        <v>-113.32812370592325</v>
      </c>
      <c r="Z2837">
        <v>-378365479.26398343</v>
      </c>
      <c r="AA2837">
        <v>-66952418.263780564</v>
      </c>
      <c r="AB2837">
        <f t="shared" si="3168"/>
        <v>-68704625209.573982</v>
      </c>
      <c r="AC2837">
        <f t="shared" si="3169"/>
        <v>133467717454.51534</v>
      </c>
    </row>
    <row r="2838" spans="2:29" x14ac:dyDescent="0.3">
      <c r="B2838">
        <f t="shared" si="3172"/>
        <v>-68326259730.309998</v>
      </c>
      <c r="C2838">
        <f t="shared" si="3173"/>
        <v>133534669872.77911</v>
      </c>
      <c r="D2838">
        <f>B2838+F2838*dt/2</f>
        <v>-68040236569.995377</v>
      </c>
      <c r="E2838">
        <f>C2838+G2838*dt/2</f>
        <v>133681020948.88535</v>
      </c>
      <c r="F2838">
        <f t="shared" si="3174"/>
        <v>26483.625955057218</v>
      </c>
      <c r="G2838">
        <f t="shared" si="3175"/>
        <v>13551.025565392132</v>
      </c>
      <c r="H2838">
        <f>SQRT((xs-B2838)^2+(ys-C2838)^2)</f>
        <v>149999952755.87885</v>
      </c>
      <c r="I2838">
        <f>SQRT((xs-D2838)^2+(ys-E2838)^2)</f>
        <v>150000297181.16315</v>
      </c>
      <c r="J2838">
        <f t="shared" ref="J2838" si="3182">G*Ms*Me/H2838^2</f>
        <v>3.523530712187809E+22</v>
      </c>
      <c r="K2838">
        <f t="shared" si="3171"/>
        <v>3.523530712187809E+22</v>
      </c>
      <c r="L2838">
        <f>(xs-D2838)/I2838*K2838</f>
        <v>1.5982759216093694E+22</v>
      </c>
      <c r="M2838">
        <f>(ys-E2838)/I2838*K2838</f>
        <v>-3.1401883316346568E+22</v>
      </c>
      <c r="N2838">
        <f>(xs-D2838)/I2838*K2838</f>
        <v>1.5982759216093694E+22</v>
      </c>
      <c r="O2838">
        <f>(xs-E2838)/I2838*K2838</f>
        <v>-3.1401883316346568E+22</v>
      </c>
      <c r="P2838">
        <f t="shared" si="3177"/>
        <v>2.6762825211141482E-3</v>
      </c>
      <c r="Q2838">
        <f>M2838/Me</f>
        <v>-5.2581854180084675E-3</v>
      </c>
      <c r="R2838">
        <f>F2838+P2838*dt/2</f>
        <v>26512.529806285249</v>
      </c>
      <c r="S2838">
        <f>G2838+Q2838*dt/2</f>
        <v>13494.23716287764</v>
      </c>
      <c r="T2838">
        <f>R2838*dt</f>
        <v>572670643.81576133</v>
      </c>
      <c r="U2838">
        <f>S2838*dt</f>
        <v>291475522.71815705</v>
      </c>
      <c r="V2838">
        <f>N2838/Me*dt</f>
        <v>57.807702456065599</v>
      </c>
      <c r="W2838">
        <f>O2838/Me*dt</f>
        <v>-113.5768050289829</v>
      </c>
      <c r="Z2838">
        <v>-381576615.81769055</v>
      </c>
      <c r="AA2838">
        <v>-45193054.034138337</v>
      </c>
      <c r="AB2838">
        <f t="shared" si="3168"/>
        <v>-68135165702.311928</v>
      </c>
      <c r="AC2838">
        <f t="shared" si="3169"/>
        <v>133780952341.46313</v>
      </c>
    </row>
    <row r="2839" spans="2:29" x14ac:dyDescent="0.3">
      <c r="B2839">
        <f t="shared" si="3172"/>
        <v>-67753589086.49424</v>
      </c>
      <c r="C2839">
        <f t="shared" si="3173"/>
        <v>133826145395.49727</v>
      </c>
      <c r="D2839">
        <f>B2839+F2839*dt/2</f>
        <v>-67466941602.993095</v>
      </c>
      <c r="E2839">
        <f>C2839+G2839*dt/2</f>
        <v>133971269842.10919</v>
      </c>
      <c r="F2839">
        <f t="shared" si="3174"/>
        <v>26541.433657513284</v>
      </c>
      <c r="G2839">
        <f t="shared" si="3175"/>
        <v>13437.44876036315</v>
      </c>
      <c r="H2839">
        <f>SQRT((xs-B2839)^2+(ys-C2839)^2)</f>
        <v>149999953418.38705</v>
      </c>
      <c r="I2839">
        <f>SQRT((xs-D2839)^2+(ys-E2839)^2)</f>
        <v>150000297840.93402</v>
      </c>
      <c r="J2839">
        <f t="shared" ref="J2839" si="3183">G*Ms*Me/H2839^2</f>
        <v>3.5235306810628924E+22</v>
      </c>
      <c r="K2839">
        <f t="shared" si="3171"/>
        <v>3.5235306810628924E+22</v>
      </c>
      <c r="L2839">
        <f>(xs-D2839)/I2839*K2839</f>
        <v>1.5848091111639914E+22</v>
      </c>
      <c r="M2839">
        <f>(ys-E2839)/I2839*K2839</f>
        <v>-3.14700628241558E+22</v>
      </c>
      <c r="N2839">
        <f>(xs-D2839)/I2839*K2839</f>
        <v>1.5848091111639914E+22</v>
      </c>
      <c r="O2839">
        <f>(xs-E2839)/I2839*K2839</f>
        <v>-3.14700628241558E+22</v>
      </c>
      <c r="P2839">
        <f t="shared" si="3177"/>
        <v>2.6537326040924169E-3</v>
      </c>
      <c r="Q2839">
        <f>M2839/Me</f>
        <v>-5.269601946442699E-3</v>
      </c>
      <c r="R2839">
        <f>F2839+P2839*dt/2</f>
        <v>26570.093969637481</v>
      </c>
      <c r="S2839">
        <f>G2839+Q2839*dt/2</f>
        <v>13380.537059341568</v>
      </c>
      <c r="T2839">
        <f>R2839*dt</f>
        <v>573914029.74416959</v>
      </c>
      <c r="U2839">
        <f>S2839*dt</f>
        <v>289019600.48177785</v>
      </c>
      <c r="V2839">
        <f>N2839/Me*dt</f>
        <v>57.320624248396207</v>
      </c>
      <c r="W2839">
        <f>O2839/Me*dt</f>
        <v>-113.8234020431623</v>
      </c>
      <c r="Z2839">
        <v>-383537444.20187533</v>
      </c>
      <c r="AA2839">
        <v>-23285606.177741606</v>
      </c>
      <c r="AB2839">
        <f t="shared" si="3168"/>
        <v>-67563212500.951942</v>
      </c>
      <c r="AC2839">
        <f t="shared" si="3169"/>
        <v>134091879389.80132</v>
      </c>
    </row>
    <row r="2840" spans="2:29" x14ac:dyDescent="0.3">
      <c r="B2840">
        <f t="shared" si="3172"/>
        <v>-67179675056.750069</v>
      </c>
      <c r="C2840">
        <f t="shared" si="3173"/>
        <v>134115164995.97905</v>
      </c>
      <c r="D2840">
        <f>B2840+F2840*dt/2</f>
        <v>-66892408510.507042</v>
      </c>
      <c r="E2840">
        <f>C2840+G2840*dt/2</f>
        <v>134259060149.84891</v>
      </c>
      <c r="F2840">
        <f t="shared" si="3174"/>
        <v>26598.754281761681</v>
      </c>
      <c r="G2840">
        <f t="shared" si="3175"/>
        <v>13323.625358319987</v>
      </c>
      <c r="H2840">
        <f>SQRT((xs-B2840)^2+(ys-C2840)^2)</f>
        <v>149999954075.42368</v>
      </c>
      <c r="I2840">
        <f>SQRT((xs-D2840)^2+(ys-E2840)^2)</f>
        <v>150000298495.22733</v>
      </c>
      <c r="J2840">
        <f t="shared" ref="J2840" si="3184">G*Ms*Me/H2840^2</f>
        <v>3.5235306501950337E+22</v>
      </c>
      <c r="K2840">
        <f t="shared" si="3171"/>
        <v>3.5235306501950337E+22</v>
      </c>
      <c r="L2840">
        <f>(xs-D2840)/I2840*K2840</f>
        <v>1.5713132174842842E+22</v>
      </c>
      <c r="M2840">
        <f>(ys-E2840)/I2840*K2840</f>
        <v>-3.1537664808008578E+22</v>
      </c>
      <c r="N2840">
        <f>(xs-D2840)/I2840*K2840</f>
        <v>1.5713132174842842E+22</v>
      </c>
      <c r="O2840">
        <f>(xs-E2840)/I2840*K2840</f>
        <v>-3.1537664808008578E+22</v>
      </c>
      <c r="P2840">
        <f t="shared" si="3177"/>
        <v>2.6311339877499733E-3</v>
      </c>
      <c r="Q2840">
        <f>M2840/Me</f>
        <v>-5.2809217695928626E-3</v>
      </c>
      <c r="R2840">
        <f>F2840+P2840*dt/2</f>
        <v>26627.170528829382</v>
      </c>
      <c r="S2840">
        <f>G2840+Q2840*dt/2</f>
        <v>13266.591403208384</v>
      </c>
      <c r="T2840">
        <f>R2840*dt</f>
        <v>575146883.42271459</v>
      </c>
      <c r="U2840">
        <f>S2840*dt</f>
        <v>286558374.30930108</v>
      </c>
      <c r="V2840">
        <f>N2840/Me*dt</f>
        <v>56.832494135399422</v>
      </c>
      <c r="W2840">
        <f>O2840/Me*dt</f>
        <v>-114.06791022320583</v>
      </c>
      <c r="Z2840">
        <v>-384241540.21080691</v>
      </c>
      <c r="AA2840">
        <v>-1301858.6531808525</v>
      </c>
      <c r="AB2840">
        <f t="shared" si="3168"/>
        <v>-66988769713.538162</v>
      </c>
      <c r="AC2840">
        <f t="shared" si="3169"/>
        <v>134400421511.63516</v>
      </c>
    </row>
    <row r="2841" spans="2:29" x14ac:dyDescent="0.3">
      <c r="B2841">
        <f t="shared" si="3172"/>
        <v>-66604528173.327354</v>
      </c>
      <c r="C2841">
        <f t="shared" si="3173"/>
        <v>134401723370.28835</v>
      </c>
      <c r="D2841">
        <f>B2841+F2841*dt/2</f>
        <v>-66316647836.147667</v>
      </c>
      <c r="E2841">
        <f>C2841+G2841*dt/2</f>
        <v>134544386590.72778</v>
      </c>
      <c r="F2841">
        <f t="shared" si="3174"/>
        <v>26655.586775897082</v>
      </c>
      <c r="G2841">
        <f t="shared" si="3175"/>
        <v>13209.557448096781</v>
      </c>
      <c r="H2841">
        <f>SQRT((xs-B2841)^2+(ys-C2841)^2)</f>
        <v>149999954726.97672</v>
      </c>
      <c r="I2841">
        <f>SQRT((xs-D2841)^2+(ys-E2841)^2)</f>
        <v>150000299144.03116</v>
      </c>
      <c r="J2841">
        <f t="shared" ref="J2841" si="3185">G*Ms*Me/H2841^2</f>
        <v>3.5235306195847964E+22</v>
      </c>
      <c r="K2841">
        <f t="shared" si="3171"/>
        <v>3.5235306195847964E+22</v>
      </c>
      <c r="L2841">
        <f>(xs-D2841)/I2841*K2841</f>
        <v>1.5577884882384005E+22</v>
      </c>
      <c r="M2841">
        <f>(ys-E2841)/I2841*K2841</f>
        <v>-3.1604688027353694E+22</v>
      </c>
      <c r="N2841">
        <f>(xs-D2841)/I2841*K2841</f>
        <v>1.5577884882384005E+22</v>
      </c>
      <c r="O2841">
        <f>(xs-E2841)/I2841*K2841</f>
        <v>-3.1604688027353694E+22</v>
      </c>
      <c r="P2841">
        <f t="shared" si="3177"/>
        <v>2.6084870868024121E-3</v>
      </c>
      <c r="Q2841">
        <f>M2841/Me</f>
        <v>-5.292144679731027E-3</v>
      </c>
      <c r="R2841">
        <f>F2841+P2841*dt/2</f>
        <v>26683.758436434549</v>
      </c>
      <c r="S2841">
        <f>G2841+Q2841*dt/2</f>
        <v>13152.402285555685</v>
      </c>
      <c r="T2841">
        <f>R2841*dt</f>
        <v>576369182.22698629</v>
      </c>
      <c r="U2841">
        <f>S2841*dt</f>
        <v>284091889.36800277</v>
      </c>
      <c r="V2841">
        <f>N2841/Me*dt</f>
        <v>56.343321074932099</v>
      </c>
      <c r="W2841">
        <f>O2841/Me*dt</f>
        <v>-114.31032508219019</v>
      </c>
      <c r="Z2841">
        <v>-383686597.57507819</v>
      </c>
      <c r="AA2841">
        <v>20686154.66463064</v>
      </c>
      <c r="AB2841">
        <f t="shared" si="3168"/>
        <v>-66411845588.675446</v>
      </c>
      <c r="AC2841">
        <f t="shared" si="3169"/>
        <v>134706501414.32097</v>
      </c>
    </row>
    <row r="2842" spans="2:29" x14ac:dyDescent="0.3">
      <c r="B2842">
        <f t="shared" si="3172"/>
        <v>-66028158991.100365</v>
      </c>
      <c r="C2842">
        <f t="shared" si="3173"/>
        <v>134685815259.65634</v>
      </c>
      <c r="D2842">
        <f>B2842+F2842*dt/2</f>
        <v>-65739670146.05307</v>
      </c>
      <c r="E2842">
        <f>C2842+G2842*dt/2</f>
        <v>134827243928.5849</v>
      </c>
      <c r="F2842">
        <f t="shared" si="3174"/>
        <v>26711.930096972013</v>
      </c>
      <c r="G2842">
        <f t="shared" si="3175"/>
        <v>13095.247123014591</v>
      </c>
      <c r="H2842">
        <f>SQRT((xs-B2842)^2+(ys-C2842)^2)</f>
        <v>149999955373.03436</v>
      </c>
      <c r="I2842">
        <f>SQRT((xs-D2842)^2+(ys-E2842)^2)</f>
        <v>150000299787.33374</v>
      </c>
      <c r="J2842">
        <f t="shared" ref="J2842" si="3186">G*Ms*Me/H2842^2</f>
        <v>3.5235305892327352E+22</v>
      </c>
      <c r="K2842">
        <f t="shared" si="3171"/>
        <v>3.5235305892327352E+22</v>
      </c>
      <c r="L2842">
        <f>(xs-D2842)/I2842*K2842</f>
        <v>1.5442351716236217E+22</v>
      </c>
      <c r="M2842">
        <f>(ys-E2842)/I2842*K2842</f>
        <v>-3.1671131252260868E+22</v>
      </c>
      <c r="N2842">
        <f>(xs-D2842)/I2842*K2842</f>
        <v>1.5442351716236217E+22</v>
      </c>
      <c r="O2842">
        <f>(xs-E2842)/I2842*K2842</f>
        <v>-3.1671131252260868E+22</v>
      </c>
      <c r="P2842">
        <f t="shared" si="3177"/>
        <v>2.5857923168513424E-3</v>
      </c>
      <c r="Q2842">
        <f>M2842/Me</f>
        <v>-5.3032704709077136E-3</v>
      </c>
      <c r="R2842">
        <f>F2842+P2842*dt/2</f>
        <v>26739.856653994008</v>
      </c>
      <c r="S2842">
        <f>G2842+Q2842*dt/2</f>
        <v>13037.971801928788</v>
      </c>
      <c r="T2842">
        <f>R2842*dt</f>
        <v>577580903.72627056</v>
      </c>
      <c r="U2842">
        <f>S2842*dt</f>
        <v>281620190.92166185</v>
      </c>
      <c r="V2842">
        <f>N2842/Me*dt</f>
        <v>55.853114043988995</v>
      </c>
      <c r="W2842">
        <f>O2842/Me*dt</f>
        <v>-114.55064217160661</v>
      </c>
      <c r="Z2842">
        <v>-381874435.50764745</v>
      </c>
      <c r="AA2842">
        <v>42606386.018928073</v>
      </c>
      <c r="AB2842">
        <f t="shared" si="3168"/>
        <v>-65832452522.881737</v>
      </c>
      <c r="AC2842">
        <f t="shared" si="3169"/>
        <v>135010041836.59692</v>
      </c>
    </row>
    <row r="2843" spans="2:29" x14ac:dyDescent="0.3">
      <c r="B2843">
        <f t="shared" si="3172"/>
        <v>-65450578087.374092</v>
      </c>
      <c r="C2843">
        <f t="shared" si="3173"/>
        <v>134967435450.578</v>
      </c>
      <c r="D2843">
        <f>B2843+F2843*dt/2</f>
        <v>-65161486028.695122</v>
      </c>
      <c r="E2843">
        <f>C2843+G2843*dt/2</f>
        <v>135107626972.57111</v>
      </c>
      <c r="F2843">
        <f t="shared" si="3174"/>
        <v>26767.783211016002</v>
      </c>
      <c r="G2843">
        <f t="shared" si="3175"/>
        <v>12980.696480842984</v>
      </c>
      <c r="H2843">
        <f>SQRT((xs-B2843)^2+(ys-C2843)^2)</f>
        <v>149999956013.58487</v>
      </c>
      <c r="I2843">
        <f>SQRT((xs-D2843)^2+(ys-E2843)^2)</f>
        <v>150000300425.12332</v>
      </c>
      <c r="J2843">
        <f t="shared" ref="J2843" si="3187">G*Ms*Me/H2843^2</f>
        <v>3.5235305591394026E+22</v>
      </c>
      <c r="K2843">
        <f t="shared" si="3171"/>
        <v>3.5235305591394026E+22</v>
      </c>
      <c r="L2843">
        <f>(xs-D2843)/I2843*K2843</f>
        <v>1.5306535163618073E+22</v>
      </c>
      <c r="M2843">
        <f>(ys-E2843)/I2843*K2843</f>
        <v>-3.1736993263443318E+22</v>
      </c>
      <c r="N2843">
        <f>(xs-D2843)/I2843*K2843</f>
        <v>1.5306535163618073E+22</v>
      </c>
      <c r="O2843">
        <f>(xs-E2843)/I2843*K2843</f>
        <v>-3.1736993263443318E+22</v>
      </c>
      <c r="P2843">
        <f t="shared" si="3177"/>
        <v>2.5630500943767702E-3</v>
      </c>
      <c r="Q2843">
        <f>M2843/Me</f>
        <v>-5.3142989389556791E-3</v>
      </c>
      <c r="R2843">
        <f>F2843+P2843*dt/2</f>
        <v>26795.464152035271</v>
      </c>
      <c r="S2843">
        <f>G2843+Q2843*dt/2</f>
        <v>12923.302052302262</v>
      </c>
      <c r="T2843">
        <f>R2843*dt</f>
        <v>578782025.68396187</v>
      </c>
      <c r="U2843">
        <f>S2843*dt</f>
        <v>279143324.32972884</v>
      </c>
      <c r="V2843">
        <f>N2843/Me*dt</f>
        <v>55.361882038538234</v>
      </c>
      <c r="W2843">
        <f>O2843/Me*dt</f>
        <v>-114.78885708144267</v>
      </c>
      <c r="Z2843">
        <v>-378810992.73178226</v>
      </c>
      <c r="AA2843">
        <v>64387009.849791981</v>
      </c>
      <c r="AB2843">
        <f t="shared" si="3168"/>
        <v>-65250607054.421913</v>
      </c>
      <c r="AC2843">
        <f t="shared" si="3169"/>
        <v>135310965784.75752</v>
      </c>
    </row>
    <row r="2844" spans="2:29" x14ac:dyDescent="0.3">
      <c r="B2844">
        <f t="shared" si="3172"/>
        <v>-64871796061.690132</v>
      </c>
      <c r="C2844">
        <f t="shared" si="3173"/>
        <v>135246578774.90773</v>
      </c>
      <c r="D2844">
        <f>B2844+F2844*dt/2</f>
        <v>-64582106094.685143</v>
      </c>
      <c r="E2844">
        <f>C2844+G2844*dt/2</f>
        <v>135385530577.24435</v>
      </c>
      <c r="F2844">
        <f t="shared" si="3174"/>
        <v>26823.14509305454</v>
      </c>
      <c r="G2844">
        <f t="shared" si="3175"/>
        <v>12865.907623761541</v>
      </c>
      <c r="H2844">
        <f>SQRT((xs-B2844)^2+(ys-C2844)^2)</f>
        <v>149999956648.61655</v>
      </c>
      <c r="I2844">
        <f>SQRT((xs-D2844)^2+(ys-E2844)^2)</f>
        <v>150000301057.38834</v>
      </c>
      <c r="J2844">
        <f t="shared" ref="J2844" si="3188">G*Ms*Me/H2844^2</f>
        <v>3.5235305293053468E+22</v>
      </c>
      <c r="K2844">
        <f t="shared" si="3171"/>
        <v>3.5235305293053468E+22</v>
      </c>
      <c r="L2844">
        <f>(xs-D2844)/I2844*K2844</f>
        <v>1.5170437716948273E+22</v>
      </c>
      <c r="M2844">
        <f>(ys-E2844)/I2844*K2844</f>
        <v>-3.1802272852280147E+22</v>
      </c>
      <c r="N2844">
        <f>(xs-D2844)/I2844*K2844</f>
        <v>1.5170437716948273E+22</v>
      </c>
      <c r="O2844">
        <f>(xs-E2844)/I2844*K2844</f>
        <v>-3.1802272852280147E+22</v>
      </c>
      <c r="P2844">
        <f t="shared" si="3177"/>
        <v>2.5402608367294495E-3</v>
      </c>
      <c r="Q2844">
        <f>M2844/Me</f>
        <v>-5.325229881493661E-3</v>
      </c>
      <c r="R2844">
        <f>F2844+P2844*dt/2</f>
        <v>26850.579910091219</v>
      </c>
      <c r="S2844">
        <f>G2844+Q2844*dt/2</f>
        <v>12808.39514104141</v>
      </c>
      <c r="T2844">
        <f>R2844*dt</f>
        <v>579972526.05797029</v>
      </c>
      <c r="U2844">
        <f>S2844*dt</f>
        <v>276661335.04649448</v>
      </c>
      <c r="V2844">
        <f>N2844/Me*dt</f>
        <v>54.86963407335611</v>
      </c>
      <c r="W2844">
        <f>O2844/Me*dt</f>
        <v>-115.02496544026307</v>
      </c>
      <c r="Z2844">
        <v>-374506308.0106194</v>
      </c>
      <c r="AA2844">
        <v>85956658.143501595</v>
      </c>
      <c r="AB2844">
        <f t="shared" si="3168"/>
        <v>-64666329843.642784</v>
      </c>
      <c r="AC2844">
        <f t="shared" si="3169"/>
        <v>135609196768.09773</v>
      </c>
    </row>
    <row r="2845" spans="2:29" x14ac:dyDescent="0.3">
      <c r="B2845">
        <f t="shared" si="3172"/>
        <v>-64291823535.632164</v>
      </c>
      <c r="C2845">
        <f t="shared" si="3173"/>
        <v>135523240109.95422</v>
      </c>
      <c r="D2845">
        <f>B2845+F2845*dt/2</f>
        <v>-64001540976.579185</v>
      </c>
      <c r="E2845">
        <f>C2845+G2845*dt/2</f>
        <v>135660949642.66409</v>
      </c>
      <c r="F2845">
        <f t="shared" si="3174"/>
        <v>26878.014727127895</v>
      </c>
      <c r="G2845">
        <f t="shared" si="3175"/>
        <v>12750.882658321278</v>
      </c>
      <c r="H2845">
        <f>SQRT((xs-B2845)^2+(ys-C2845)^2)</f>
        <v>149999957278.1178</v>
      </c>
      <c r="I2845">
        <f>SQRT((xs-D2845)^2+(ys-E2845)^2)</f>
        <v>150000301684.11725</v>
      </c>
      <c r="J2845">
        <f t="shared" ref="J2845" si="3189">G*Ms*Me/H2845^2</f>
        <v>3.5235304997311138E+22</v>
      </c>
      <c r="K2845">
        <f t="shared" si="3171"/>
        <v>3.5235304997311138E+22</v>
      </c>
      <c r="L2845">
        <f>(xs-D2845)/I2845*K2845</f>
        <v>1.5034061873799928E+22</v>
      </c>
      <c r="M2845">
        <f>(ys-E2845)/I2845*K2845</f>
        <v>-3.1866968820838526E+22</v>
      </c>
      <c r="N2845">
        <f>(xs-D2845)/I2845*K2845</f>
        <v>1.5034061873799928E+22</v>
      </c>
      <c r="O2845">
        <f>(xs-E2845)/I2845*K2845</f>
        <v>-3.1866968820838526E+22</v>
      </c>
      <c r="P2845">
        <f t="shared" si="3177"/>
        <v>2.5174249621232295E-3</v>
      </c>
      <c r="Q2845">
        <f>M2845/Me</f>
        <v>-5.3360630979300949E-3</v>
      </c>
      <c r="R2845">
        <f>F2845+P2845*dt/2</f>
        <v>26905.202916718827</v>
      </c>
      <c r="S2845">
        <f>G2845+Q2845*dt/2</f>
        <v>12693.253176863633</v>
      </c>
      <c r="T2845">
        <f>R2845*dt</f>
        <v>581152383.00112665</v>
      </c>
      <c r="U2845">
        <f>S2845*dt</f>
        <v>274174268.62025446</v>
      </c>
      <c r="V2845">
        <f>N2845/Me*dt</f>
        <v>54.376379181861758</v>
      </c>
      <c r="W2845">
        <f>O2845/Me*dt</f>
        <v>-115.25896291529006</v>
      </c>
      <c r="Z2845">
        <v>-368974487.24228537</v>
      </c>
      <c r="AA2845">
        <v>107244654.28138211</v>
      </c>
      <c r="AB2845">
        <f t="shared" si="3168"/>
        <v>-64079645639.873322</v>
      </c>
      <c r="AC2845">
        <f t="shared" si="3169"/>
        <v>135904659032.85587</v>
      </c>
    </row>
    <row r="2846" spans="2:29" x14ac:dyDescent="0.3">
      <c r="B2846">
        <f t="shared" si="3172"/>
        <v>-63710671152.631035</v>
      </c>
      <c r="C2846">
        <f t="shared" si="3173"/>
        <v>135797414378.57448</v>
      </c>
      <c r="D2846">
        <f>B2846+F2846*dt/2</f>
        <v>-63419801328.682892</v>
      </c>
      <c r="E2846">
        <f>C2846+G2846*dt/2</f>
        <v>135933879114.48486</v>
      </c>
      <c r="F2846">
        <f t="shared" si="3174"/>
        <v>26932.391106309755</v>
      </c>
      <c r="G2846">
        <f t="shared" si="3175"/>
        <v>12635.623695405988</v>
      </c>
      <c r="H2846">
        <f>SQRT((xs-B2846)^2+(ys-C2846)^2)</f>
        <v>149999957902.0773</v>
      </c>
      <c r="I2846">
        <f>SQRT((xs-D2846)^2+(ys-E2846)^2)</f>
        <v>150000302305.29868</v>
      </c>
      <c r="J2846">
        <f t="shared" ref="J2846" si="3190">G*Ms*Me/H2846^2</f>
        <v>3.5235304704172343E+22</v>
      </c>
      <c r="K2846">
        <f t="shared" si="3171"/>
        <v>3.5235304704172343E+22</v>
      </c>
      <c r="L2846">
        <f>(xs-D2846)/I2846*K2846</f>
        <v>1.4897410136854632E+22</v>
      </c>
      <c r="M2846">
        <f>(ys-E2846)/I2846*K2846</f>
        <v>-3.193107998189555E+22</v>
      </c>
      <c r="N2846">
        <f>(xs-D2846)/I2846*K2846</f>
        <v>1.4897410136854632E+22</v>
      </c>
      <c r="O2846">
        <f>(xs-E2846)/I2846*K2846</f>
        <v>-3.193107998189555E+22</v>
      </c>
      <c r="P2846">
        <f t="shared" si="3177"/>
        <v>2.4945428896273663E-3</v>
      </c>
      <c r="Q2846">
        <f>M2846/Me</f>
        <v>-5.3467983894667694E-3</v>
      </c>
      <c r="R2846">
        <f>F2846+P2846*dt/2</f>
        <v>26959.332169517729</v>
      </c>
      <c r="S2846">
        <f>G2846+Q2846*dt/2</f>
        <v>12577.878272799746</v>
      </c>
      <c r="T2846">
        <f>R2846*dt</f>
        <v>582321574.86158299</v>
      </c>
      <c r="U2846">
        <f>S2846*dt</f>
        <v>271682170.69247448</v>
      </c>
      <c r="V2846">
        <f>N2846/Me*dt</f>
        <v>53.882126415951113</v>
      </c>
      <c r="W2846">
        <f>O2846/Me*dt</f>
        <v>-115.49084521248221</v>
      </c>
      <c r="Z2846">
        <v>-362233657.22854102</v>
      </c>
      <c r="AA2846">
        <v>128181244.62191673</v>
      </c>
      <c r="AB2846">
        <f t="shared" si="3168"/>
        <v>-63490583234.997993</v>
      </c>
      <c r="AC2846">
        <f t="shared" si="3169"/>
        <v>136197277793.88887</v>
      </c>
    </row>
    <row r="2847" spans="2:29" x14ac:dyDescent="0.3">
      <c r="B2847">
        <f t="shared" si="3172"/>
        <v>-63128349577.769455</v>
      </c>
      <c r="C2847">
        <f t="shared" si="3173"/>
        <v>136069096549.26695</v>
      </c>
      <c r="D2847">
        <f>B2847+F2847*dt/2</f>
        <v>-62836897826.856018</v>
      </c>
      <c r="E2847">
        <f>C2847+G2847*dt/2</f>
        <v>136204313984.04904</v>
      </c>
      <c r="F2847">
        <f t="shared" si="3174"/>
        <v>26986.273232725707</v>
      </c>
      <c r="G2847">
        <f t="shared" si="3175"/>
        <v>12520.132850193506</v>
      </c>
      <c r="H2847">
        <f>SQRT((xs-B2847)^2+(ys-C2847)^2)</f>
        <v>149999958520.48358</v>
      </c>
      <c r="I2847">
        <f>SQRT((xs-D2847)^2+(ys-E2847)^2)</f>
        <v>150000302920.92133</v>
      </c>
      <c r="J2847">
        <f t="shared" ref="J2847" si="3191">G*Ms*Me/H2847^2</f>
        <v>3.5235304413642476E+22</v>
      </c>
      <c r="K2847">
        <f t="shared" si="3171"/>
        <v>3.5235304413642476E+22</v>
      </c>
      <c r="L2847">
        <f>(xs-D2847)/I2847*K2847</f>
        <v>1.4760485013856677E+22</v>
      </c>
      <c r="M2847">
        <f>(ys-E2847)/I2847*K2847</f>
        <v>-3.1994605158960246E+22</v>
      </c>
      <c r="N2847">
        <f>(xs-D2847)/I2847*K2847</f>
        <v>1.4760485013856677E+22</v>
      </c>
      <c r="O2847">
        <f>(xs-E2847)/I2847*K2847</f>
        <v>-3.1994605158960246E+22</v>
      </c>
      <c r="P2847">
        <f t="shared" si="3177"/>
        <v>2.471615039158854E-3</v>
      </c>
      <c r="Q2847">
        <f>M2847/Me</f>
        <v>-5.3574355591025193E-3</v>
      </c>
      <c r="R2847">
        <f>F2847+P2847*dt/2</f>
        <v>27012.966675148622</v>
      </c>
      <c r="S2847">
        <f>G2847+Q2847*dt/2</f>
        <v>12462.272546155198</v>
      </c>
      <c r="T2847">
        <f>R2847*dt</f>
        <v>583480080.18321025</v>
      </c>
      <c r="U2847">
        <f>S2847*dt</f>
        <v>269185086.9969523</v>
      </c>
      <c r="V2847">
        <f>N2847/Me*dt</f>
        <v>53.386884845831247</v>
      </c>
      <c r="W2847">
        <f>O2847/Me*dt</f>
        <v>-115.72060807661441</v>
      </c>
      <c r="Z2847">
        <v>-354305906.2685774</v>
      </c>
      <c r="AA2847">
        <v>148697827.05733791</v>
      </c>
      <c r="AB2847">
        <f t="shared" si="3168"/>
        <v>-62899175403.85482</v>
      </c>
      <c r="AC2847">
        <f t="shared" si="3169"/>
        <v>136486979463.32124</v>
      </c>
    </row>
    <row r="2848" spans="2:29" x14ac:dyDescent="0.3">
      <c r="B2848">
        <f t="shared" si="3172"/>
        <v>-62544869497.586243</v>
      </c>
      <c r="C2848">
        <f t="shared" si="3173"/>
        <v>136338281636.2639</v>
      </c>
      <c r="D2848">
        <f>B2848+F2848*dt/2</f>
        <v>-62252841168.316467</v>
      </c>
      <c r="E2848">
        <f>C2848+G2848*dt/2</f>
        <v>136472249288.47876</v>
      </c>
      <c r="F2848">
        <f t="shared" si="3174"/>
        <v>27039.660117571537</v>
      </c>
      <c r="G2848">
        <f t="shared" si="3175"/>
        <v>12404.412242116892</v>
      </c>
      <c r="H2848">
        <f>SQRT((xs-B2848)^2+(ys-C2848)^2)</f>
        <v>149999959133.32547</v>
      </c>
      <c r="I2848">
        <f>SQRT((xs-D2848)^2+(ys-E2848)^2)</f>
        <v>150000303530.974</v>
      </c>
      <c r="J2848">
        <f t="shared" ref="J2848" si="3192">G*Ms*Me/H2848^2</f>
        <v>3.5235304125726798E+22</v>
      </c>
      <c r="K2848">
        <f t="shared" si="3171"/>
        <v>3.5235304125726798E+22</v>
      </c>
      <c r="L2848">
        <f>(xs-D2848)/I2848*K2848</f>
        <v>1.4623289017566918E+22</v>
      </c>
      <c r="M2848">
        <f>(ys-E2848)/I2848*K2848</f>
        <v>-3.2057543186294965E+22</v>
      </c>
      <c r="N2848">
        <f>(xs-D2848)/I2848*K2848</f>
        <v>1.4623289017566918E+22</v>
      </c>
      <c r="O2848">
        <f>(xs-E2848)/I2848*K2848</f>
        <v>-3.2057543186294965E+22</v>
      </c>
      <c r="P2848">
        <f t="shared" si="3177"/>
        <v>2.4486418314747017E-3</v>
      </c>
      <c r="Q2848">
        <f>M2848/Me</f>
        <v>-5.3679744116367986E-3</v>
      </c>
      <c r="R2848">
        <f>F2848+P2848*dt/2</f>
        <v>27066.105449351464</v>
      </c>
      <c r="S2848">
        <f>G2848+Q2848*dt/2</f>
        <v>12346.438118471215</v>
      </c>
      <c r="T2848">
        <f>R2848*dt</f>
        <v>584627877.70599163</v>
      </c>
      <c r="U2848">
        <f>S2848*dt</f>
        <v>266683063.35897824</v>
      </c>
      <c r="V2848">
        <f>N2848/Me*dt</f>
        <v>52.890663559853557</v>
      </c>
      <c r="W2848">
        <f>O2848/Me*dt</f>
        <v>-115.94824729135485</v>
      </c>
      <c r="Z2848">
        <v>-345217211.77275413</v>
      </c>
      <c r="AA2848">
        <v>168727175.79584199</v>
      </c>
      <c r="AB2848">
        <f t="shared" si="3168"/>
        <v>-62305458831.653</v>
      </c>
      <c r="AC2848">
        <f t="shared" si="3169"/>
        <v>136773691875.41872</v>
      </c>
    </row>
    <row r="2849" spans="2:29" x14ac:dyDescent="0.3">
      <c r="B2849">
        <f t="shared" si="3172"/>
        <v>-61960241619.880249</v>
      </c>
      <c r="C2849">
        <f t="shared" si="3173"/>
        <v>136604964699.62288</v>
      </c>
      <c r="D2849">
        <f>B2849+F2849*dt/2</f>
        <v>-61667642071.444031</v>
      </c>
      <c r="E2849">
        <f>C2849+G2849*dt/2</f>
        <v>136737680110.767</v>
      </c>
      <c r="F2849">
        <f t="shared" si="3174"/>
        <v>27092.550781131391</v>
      </c>
      <c r="G2849">
        <f t="shared" si="3175"/>
        <v>12288.463994825537</v>
      </c>
      <c r="H2849">
        <f>SQRT((xs-B2849)^2+(ys-C2849)^2)</f>
        <v>149999959740.59177</v>
      </c>
      <c r="I2849">
        <f>SQRT((xs-D2849)^2+(ys-E2849)^2)</f>
        <v>150000304135.44559</v>
      </c>
      <c r="J2849">
        <f t="shared" ref="J2849" si="3193">G*Ms*Me/H2849^2</f>
        <v>3.523530384043055E+22</v>
      </c>
      <c r="K2849">
        <f t="shared" si="3171"/>
        <v>3.523530384043055E+22</v>
      </c>
      <c r="L2849">
        <f>(xs-D2849)/I2849*K2849</f>
        <v>1.4485824665716726E+22</v>
      </c>
      <c r="M2849">
        <f>(ys-E2849)/I2849*K2849</f>
        <v>-3.2119892908936868E+22</v>
      </c>
      <c r="N2849">
        <f>(xs-D2849)/I2849*K2849</f>
        <v>1.4485824665716726E+22</v>
      </c>
      <c r="O2849">
        <f>(xs-E2849)/I2849*K2849</f>
        <v>-3.2119892908936868E+22</v>
      </c>
      <c r="P2849">
        <f t="shared" si="3177"/>
        <v>2.4256236881642205E-3</v>
      </c>
      <c r="Q2849">
        <f>M2849/Me</f>
        <v>-5.3784147536732867E-3</v>
      </c>
      <c r="R2849">
        <f>F2849+P2849*dt/2</f>
        <v>27118.747516963565</v>
      </c>
      <c r="S2849">
        <f>G2849+Q2849*dt/2</f>
        <v>12230.377115485866</v>
      </c>
      <c r="T2849">
        <f>R2849*dt</f>
        <v>585764946.366413</v>
      </c>
      <c r="U2849">
        <f>S2849*dt</f>
        <v>264176145.69449469</v>
      </c>
      <c r="V2849">
        <f>N2849/Me*dt</f>
        <v>52.39347166434716</v>
      </c>
      <c r="W2849">
        <f>O2849/Me*dt</f>
        <v>-116.173758679343</v>
      </c>
      <c r="Z2849">
        <v>-334997355.13359654</v>
      </c>
      <c r="AA2849">
        <v>188203661.63295376</v>
      </c>
      <c r="AB2849">
        <f t="shared" si="3168"/>
        <v>-61709474028.647438</v>
      </c>
      <c r="AC2849">
        <f t="shared" si="3169"/>
        <v>137057344506.95032</v>
      </c>
    </row>
    <row r="2850" spans="2:29" x14ac:dyDescent="0.3">
      <c r="B2850">
        <f t="shared" si="3172"/>
        <v>-61374476673.51384</v>
      </c>
      <c r="C2850">
        <f t="shared" si="3173"/>
        <v>136869140845.31737</v>
      </c>
      <c r="D2850">
        <f>B2850+F2850*dt/2</f>
        <v>-61081311275.583649</v>
      </c>
      <c r="E2850">
        <f>C2850+G2850*dt/2</f>
        <v>137000601579.86775</v>
      </c>
      <c r="F2850">
        <f t="shared" si="3174"/>
        <v>27144.94425279574</v>
      </c>
      <c r="G2850">
        <f t="shared" si="3175"/>
        <v>12172.290236146195</v>
      </c>
      <c r="H2850">
        <f>SQRT((xs-B2850)^2+(ys-C2850)^2)</f>
        <v>149999960342.27148</v>
      </c>
      <c r="I2850">
        <f>SQRT((xs-D2850)^2+(ys-E2850)^2)</f>
        <v>150000304734.32513</v>
      </c>
      <c r="J2850">
        <f t="shared" ref="J2850" si="3194">G*Ms*Me/H2850^2</f>
        <v>3.5235303557758909E+22</v>
      </c>
      <c r="K2850">
        <f t="shared" si="3171"/>
        <v>3.5235303557758909E+22</v>
      </c>
      <c r="L2850">
        <f>(xs-D2850)/I2850*K2850</f>
        <v>1.4348094480961755E+22</v>
      </c>
      <c r="M2850">
        <f>(ys-E2850)/I2850*K2850</f>
        <v>-3.2181653182719069E+22</v>
      </c>
      <c r="N2850">
        <f>(xs-D2850)/I2850*K2850</f>
        <v>1.4348094480961755E+22</v>
      </c>
      <c r="O2850">
        <f>(xs-E2850)/I2850*K2850</f>
        <v>-3.2181653182719069E+22</v>
      </c>
      <c r="P2850">
        <f t="shared" si="3177"/>
        <v>2.4025610316412852E-3</v>
      </c>
      <c r="Q2850">
        <f>M2850/Me</f>
        <v>-5.3887563936234209E-3</v>
      </c>
      <c r="R2850">
        <f>F2850+P2850*dt/2</f>
        <v>27170.891911937466</v>
      </c>
      <c r="S2850">
        <f>G2850+Q2850*dt/2</f>
        <v>12114.091667095061</v>
      </c>
      <c r="T2850">
        <f>R2850*dt</f>
        <v>586891265.2978493</v>
      </c>
      <c r="U2850">
        <f>S2850*dt</f>
        <v>261664380.00925332</v>
      </c>
      <c r="V2850">
        <f>N2850/Me*dt</f>
        <v>51.895318283451758</v>
      </c>
      <c r="W2850">
        <f>O2850/Me*dt</f>
        <v>-116.3971381022659</v>
      </c>
      <c r="Z2850">
        <v>-323679824.13311279</v>
      </c>
      <c r="AA2850">
        <v>207063466.99036258</v>
      </c>
      <c r="AB2850">
        <f t="shared" si="3168"/>
        <v>-61111265232.349098</v>
      </c>
      <c r="AC2850">
        <f t="shared" si="3169"/>
        <v>137337868692.31697</v>
      </c>
    </row>
    <row r="2851" spans="2:29" x14ac:dyDescent="0.3">
      <c r="B2851">
        <f t="shared" si="3172"/>
        <v>-60787585408.215988</v>
      </c>
      <c r="C2851">
        <f t="shared" si="3173"/>
        <v>137130805225.32661</v>
      </c>
      <c r="D2851">
        <f>B2851+F2851*dt/2</f>
        <v>-60493859540.848335</v>
      </c>
      <c r="E2851">
        <f>C2851+G2851*dt/2</f>
        <v>137261008870.78549</v>
      </c>
      <c r="F2851">
        <f t="shared" si="3174"/>
        <v>27196.839571079192</v>
      </c>
      <c r="G2851">
        <f t="shared" si="3175"/>
        <v>12055.893098043929</v>
      </c>
      <c r="H2851">
        <f>SQRT((xs-B2851)^2+(ys-C2851)^2)</f>
        <v>149999960938.35364</v>
      </c>
      <c r="I2851">
        <f>SQRT((xs-D2851)^2+(ys-E2851)^2)</f>
        <v>150000305327.60172</v>
      </c>
      <c r="J2851">
        <f t="shared" ref="J2851" si="3195">G*Ms*Me/H2851^2</f>
        <v>3.5235303277717029E+22</v>
      </c>
      <c r="K2851">
        <f t="shared" si="3171"/>
        <v>3.5235303277717029E+22</v>
      </c>
      <c r="L2851">
        <f>(xs-D2851)/I2851*K2851</f>
        <v>1.4210100990835675E+22</v>
      </c>
      <c r="M2851">
        <f>(ys-E2851)/I2851*K2851</f>
        <v>-3.224282287429169E+22</v>
      </c>
      <c r="N2851">
        <f>(xs-D2851)/I2851*K2851</f>
        <v>1.4210100990835675E+22</v>
      </c>
      <c r="O2851">
        <f>(xs-E2851)/I2851*K2851</f>
        <v>-3.224282287429169E+22</v>
      </c>
      <c r="P2851">
        <f t="shared" si="3177"/>
        <v>2.3794542851365832E-3</v>
      </c>
      <c r="Q2851">
        <f>M2851/Me</f>
        <v>-5.3989991417099275E-3</v>
      </c>
      <c r="R2851">
        <f>F2851+P2851*dt/2</f>
        <v>27222.537677358669</v>
      </c>
      <c r="S2851">
        <f>G2851+Q2851*dt/2</f>
        <v>11997.583907313461</v>
      </c>
      <c r="T2851">
        <f>R2851*dt</f>
        <v>588006813.83094728</v>
      </c>
      <c r="U2851">
        <f>S2851*dt</f>
        <v>259147812.39797077</v>
      </c>
      <c r="V2851">
        <f>N2851/Me*dt</f>
        <v>51.396212558950197</v>
      </c>
      <c r="W2851">
        <f>O2851/Me*dt</f>
        <v>-116.61838146093443</v>
      </c>
      <c r="Z2851">
        <v>-311301703.20632255</v>
      </c>
      <c r="AA2851">
        <v>225244795.01770982</v>
      </c>
      <c r="AB2851">
        <f t="shared" si="3168"/>
        <v>-60510880297.591362</v>
      </c>
      <c r="AC2851">
        <f t="shared" si="3169"/>
        <v>137615197832.74228</v>
      </c>
    </row>
    <row r="2852" spans="2:29" x14ac:dyDescent="0.3">
      <c r="B2852">
        <f t="shared" si="3172"/>
        <v>-60199578594.38504</v>
      </c>
      <c r="C2852">
        <f t="shared" si="3173"/>
        <v>137389953037.72458</v>
      </c>
      <c r="D2852">
        <f>B2852+F2852*dt/2</f>
        <v>-59905297647.921745</v>
      </c>
      <c r="E2852">
        <f>C2852+G2852*dt/2</f>
        <v>137518897204.66367</v>
      </c>
      <c r="F2852">
        <f t="shared" si="3174"/>
        <v>27248.235783638142</v>
      </c>
      <c r="G2852">
        <f t="shared" si="3175"/>
        <v>11939.274716582995</v>
      </c>
      <c r="H2852">
        <f>SQRT((xs-B2852)^2+(ys-C2852)^2)</f>
        <v>149999961528.82742</v>
      </c>
      <c r="I2852">
        <f>SQRT((xs-D2852)^2+(ys-E2852)^2)</f>
        <v>150000305915.26456</v>
      </c>
      <c r="J2852">
        <f t="shared" ref="J2852" si="3196">G*Ms*Me/H2852^2</f>
        <v>3.5235303000309986E+22</v>
      </c>
      <c r="K2852">
        <f t="shared" si="3171"/>
        <v>3.5235303000309986E+22</v>
      </c>
      <c r="L2852">
        <f>(xs-D2852)/I2852*K2852</f>
        <v>1.4071846727703769E+22</v>
      </c>
      <c r="M2852">
        <f>(ys-E2852)/I2852*K2852</f>
        <v>-3.2303400861142574E+22</v>
      </c>
      <c r="N2852">
        <f>(xs-D2852)/I2852*K2852</f>
        <v>1.4071846727703769E+22</v>
      </c>
      <c r="O2852">
        <f>(xs-E2852)/I2852*K2852</f>
        <v>-3.2303400861142574E+22</v>
      </c>
      <c r="P2852">
        <f t="shared" si="3177"/>
        <v>2.3563038726898472E-3</v>
      </c>
      <c r="Q2852">
        <f>M2852/Me</f>
        <v>-5.4091428099702901E-3</v>
      </c>
      <c r="R2852">
        <f>F2852+P2852*dt/2</f>
        <v>27273.68386546319</v>
      </c>
      <c r="S2852">
        <f>G2852+Q2852*dt/2</f>
        <v>11880.855974235315</v>
      </c>
      <c r="T2852">
        <f>R2852*dt</f>
        <v>589111571.49400496</v>
      </c>
      <c r="U2852">
        <f>S2852*dt</f>
        <v>256626489.04348281</v>
      </c>
      <c r="V2852">
        <f>N2852/Me*dt</f>
        <v>50.896163650100696</v>
      </c>
      <c r="W2852">
        <f>O2852/Me*dt</f>
        <v>-116.83748469535827</v>
      </c>
      <c r="Z2852">
        <v>-297903551.92066717</v>
      </c>
      <c r="AA2852">
        <v>242688072.07227364</v>
      </c>
      <c r="AB2852">
        <f t="shared" si="3168"/>
        <v>-59908370574.811707</v>
      </c>
      <c r="AC2852">
        <f t="shared" si="3169"/>
        <v>137889267598.84033</v>
      </c>
    </row>
    <row r="2853" spans="2:29" x14ac:dyDescent="0.3">
      <c r="B2853">
        <f t="shared" si="3172"/>
        <v>-59610467022.891037</v>
      </c>
      <c r="C2853">
        <f t="shared" si="3173"/>
        <v>137646579526.76807</v>
      </c>
      <c r="D2853">
        <f>B2853+F2853*dt/2</f>
        <v>-59315636397.860321</v>
      </c>
      <c r="E2853">
        <f>C2853+G2853*dt/2</f>
        <v>137774261848.87247</v>
      </c>
      <c r="F2853">
        <f t="shared" si="3174"/>
        <v>27299.131947288242</v>
      </c>
      <c r="G2853">
        <f t="shared" si="3175"/>
        <v>11822.437231887638</v>
      </c>
      <c r="H2853">
        <f>SQRT((xs-B2853)^2+(ys-C2853)^2)</f>
        <v>149999962113.6821</v>
      </c>
      <c r="I2853">
        <f>SQRT((xs-D2853)^2+(ys-E2853)^2)</f>
        <v>150000306497.30301</v>
      </c>
      <c r="J2853">
        <f t="shared" ref="J2853" si="3197">G*Ms*Me/H2853^2</f>
        <v>3.5235302725542826E+22</v>
      </c>
      <c r="K2853">
        <f t="shared" si="3171"/>
        <v>3.5235302725542826E+22</v>
      </c>
      <c r="L2853">
        <f>(xs-D2853)/I2853*K2853</f>
        <v>1.3933334228716478E+22</v>
      </c>
      <c r="M2853">
        <f>(ys-E2853)/I2853*K2853</f>
        <v>-3.2363386031617945E+22</v>
      </c>
      <c r="N2853">
        <f>(xs-D2853)/I2853*K2853</f>
        <v>1.3933334228716478E+22</v>
      </c>
      <c r="O2853">
        <f>(xs-E2853)/I2853*K2853</f>
        <v>-3.2363386031617945E+22</v>
      </c>
      <c r="P2853">
        <f t="shared" si="3177"/>
        <v>2.3331102191420758E-3</v>
      </c>
      <c r="Q2853">
        <f>M2853/Me</f>
        <v>-5.4191872122602049E-3</v>
      </c>
      <c r="R2853">
        <f>F2853+P2853*dt/2</f>
        <v>27324.329537654976</v>
      </c>
      <c r="S2853">
        <f>G2853+Q2853*dt/2</f>
        <v>11763.910009995227</v>
      </c>
      <c r="T2853">
        <f>R2853*dt</f>
        <v>590205518.01334751</v>
      </c>
      <c r="U2853">
        <f>S2853*dt</f>
        <v>254100456.2158969</v>
      </c>
      <c r="V2853">
        <f>N2853/Me*dt</f>
        <v>50.395180733468834</v>
      </c>
      <c r="W2853">
        <f>O2853/Me*dt</f>
        <v>-117.05444378482042</v>
      </c>
      <c r="Z2853">
        <v>-283529272.06957233</v>
      </c>
      <c r="AA2853">
        <v>259336142.91320565</v>
      </c>
      <c r="AB2853">
        <f t="shared" si="3168"/>
        <v>-59303790776.947266</v>
      </c>
      <c r="AC2853">
        <f t="shared" si="3169"/>
        <v>138160016125.89719</v>
      </c>
    </row>
    <row r="2854" spans="2:29" x14ac:dyDescent="0.3">
      <c r="B2854">
        <f t="shared" si="3172"/>
        <v>-59020261504.877693</v>
      </c>
      <c r="C2854">
        <f t="shared" si="3173"/>
        <v>137900679982.98398</v>
      </c>
      <c r="D2854">
        <f>B2854+F2854*dt/2</f>
        <v>-58724886611.895058</v>
      </c>
      <c r="E2854">
        <f>C2854+G2854*dt/2</f>
        <v>138027098117.09549</v>
      </c>
      <c r="F2854">
        <f t="shared" si="3174"/>
        <v>27349.527128021713</v>
      </c>
      <c r="G2854">
        <f t="shared" si="3175"/>
        <v>11705.382788102817</v>
      </c>
      <c r="H2854">
        <f>SQRT((xs-B2854)^2+(ys-C2854)^2)</f>
        <v>149999962692.90704</v>
      </c>
      <c r="I2854">
        <f>SQRT((xs-D2854)^2+(ys-E2854)^2)</f>
        <v>150000307073.70648</v>
      </c>
      <c r="J2854">
        <f t="shared" ref="J2854" si="3198">G*Ms*Me/H2854^2</f>
        <v>3.5235302453420543E+22</v>
      </c>
      <c r="K2854">
        <f t="shared" si="3171"/>
        <v>3.5235302453420543E+22</v>
      </c>
      <c r="L2854">
        <f>(xs-D2854)/I2854*K2854</f>
        <v>1.3794566035762848E+22</v>
      </c>
      <c r="M2854">
        <f>(ys-E2854)/I2854*K2854</f>
        <v>-3.2422777284942784E+22</v>
      </c>
      <c r="N2854">
        <f>(xs-D2854)/I2854*K2854</f>
        <v>1.3794566035762848E+22</v>
      </c>
      <c r="O2854">
        <f>(xs-E2854)/I2854*K2854</f>
        <v>-3.2422777284942784E+22</v>
      </c>
      <c r="P2854">
        <f t="shared" si="3177"/>
        <v>2.3098737501277373E-3</v>
      </c>
      <c r="Q2854">
        <f>M2854/Me</f>
        <v>-5.4291321642569966E-3</v>
      </c>
      <c r="R2854">
        <f>F2854+P2854*dt/2</f>
        <v>27374.473764523093</v>
      </c>
      <c r="S2854">
        <f>G2854+Q2854*dt/2</f>
        <v>11646.748160728841</v>
      </c>
      <c r="T2854">
        <f>R2854*dt</f>
        <v>591288633.31369877</v>
      </c>
      <c r="U2854">
        <f>S2854*dt</f>
        <v>251569760.27174297</v>
      </c>
      <c r="V2854">
        <f>N2854/Me*dt</f>
        <v>49.893273002759123</v>
      </c>
      <c r="W2854">
        <f>O2854/Me*dt</f>
        <v>-117.26925474795112</v>
      </c>
      <c r="Z2854">
        <v>-268225963.81572783</v>
      </c>
      <c r="AA2854">
        <v>275134457.97085506</v>
      </c>
      <c r="AB2854">
        <f t="shared" si="3168"/>
        <v>-58697198835.379723</v>
      </c>
      <c r="AC2854">
        <f t="shared" si="3169"/>
        <v>138427384201.22656</v>
      </c>
    </row>
    <row r="2855" spans="2:29" x14ac:dyDescent="0.3">
      <c r="B2855">
        <f t="shared" si="3172"/>
        <v>-58428972871.563995</v>
      </c>
      <c r="C2855">
        <f t="shared" si="3173"/>
        <v>138152249743.25571</v>
      </c>
      <c r="D2855">
        <f>B2855+F2855*dt/2</f>
        <v>-58133059131.232933</v>
      </c>
      <c r="E2855">
        <f>C2855+G2855*dt/2</f>
        <v>138277401369.41595</v>
      </c>
      <c r="F2855">
        <f t="shared" si="3174"/>
        <v>27399.420401024472</v>
      </c>
      <c r="G2855">
        <f t="shared" si="3175"/>
        <v>11588.113533354866</v>
      </c>
      <c r="H2855">
        <f>SQRT((xs-B2855)^2+(ys-C2855)^2)</f>
        <v>149999963266.4917</v>
      </c>
      <c r="I2855">
        <f>SQRT((xs-D2855)^2+(ys-E2855)^2)</f>
        <v>150000307644.46445</v>
      </c>
      <c r="J2855">
        <f t="shared" ref="J2855" si="3199">G*Ms*Me/H2855^2</f>
        <v>3.5235302183948092E+22</v>
      </c>
      <c r="K2855">
        <f t="shared" si="3171"/>
        <v>3.5235302183948092E+22</v>
      </c>
      <c r="L2855">
        <f>(xs-D2855)/I2855*K2855</f>
        <v>1.3655544695423871E+22</v>
      </c>
      <c r="M2855">
        <f>(ys-E2855)/I2855*K2855</f>
        <v>-3.2481573531241037E+22</v>
      </c>
      <c r="N2855">
        <f>(xs-D2855)/I2855*K2855</f>
        <v>1.3655544695423871E+22</v>
      </c>
      <c r="O2855">
        <f>(xs-E2855)/I2855*K2855</f>
        <v>-3.2481573531241037E+22</v>
      </c>
      <c r="P2855">
        <f t="shared" si="3177"/>
        <v>2.2865948920669575E-3</v>
      </c>
      <c r="Q2855">
        <f>M2855/Me</f>
        <v>-5.4389774834629999E-3</v>
      </c>
      <c r="R2855">
        <f>F2855+P2855*dt/2</f>
        <v>27424.115625858794</v>
      </c>
      <c r="S2855">
        <f>G2855+Q2855*dt/2</f>
        <v>11529.372576533466</v>
      </c>
      <c r="T2855">
        <f>R2855*dt</f>
        <v>592360897.51854992</v>
      </c>
      <c r="U2855">
        <f>S2855*dt</f>
        <v>249034447.65312287</v>
      </c>
      <c r="V2855">
        <f>N2855/Me*dt</f>
        <v>49.390449668646283</v>
      </c>
      <c r="W2855">
        <f>O2855/Me*dt</f>
        <v>-117.48191364280079</v>
      </c>
      <c r="Z2855">
        <v>-252043771.35551468</v>
      </c>
      <c r="AA2855">
        <v>290031252.07769126</v>
      </c>
      <c r="AB2855">
        <f t="shared" si="3168"/>
        <v>-58088655745.400963</v>
      </c>
      <c r="AC2855">
        <f t="shared" si="3169"/>
        <v>138691315442.98654</v>
      </c>
    </row>
    <row r="2856" spans="2:29" x14ac:dyDescent="0.3">
      <c r="B2856">
        <f t="shared" si="3172"/>
        <v>-57836611974.045448</v>
      </c>
      <c r="C2856">
        <f t="shared" si="3173"/>
        <v>138401284190.90884</v>
      </c>
      <c r="D2856">
        <f>B2856+F2856*dt/2</f>
        <v>-57540164816.857964</v>
      </c>
      <c r="E2856">
        <f>C2856+G2856*dt/2</f>
        <v>138525167012.40173</v>
      </c>
      <c r="F2856">
        <f t="shared" si="3174"/>
        <v>27448.810850693117</v>
      </c>
      <c r="G2856">
        <f t="shared" si="3175"/>
        <v>11470.631619712065</v>
      </c>
      <c r="H2856">
        <f>SQRT((xs-B2856)^2+(ys-C2856)^2)</f>
        <v>149999963834.42566</v>
      </c>
      <c r="I2856">
        <f>SQRT((xs-D2856)^2+(ys-E2856)^2)</f>
        <v>150000308209.56659</v>
      </c>
      <c r="J2856">
        <f t="shared" ref="J2856" si="3200">G*Ms*Me/H2856^2</f>
        <v>3.5235301917130366E+22</v>
      </c>
      <c r="K2856">
        <f t="shared" si="3171"/>
        <v>3.5235301917130366E+22</v>
      </c>
      <c r="L2856">
        <f>(xs-D2856)/I2856*K2856</f>
        <v>1.3516272758925757E+22</v>
      </c>
      <c r="M2856">
        <f>(ys-E2856)/I2856*K2856</f>
        <v>-3.2539773691555574E+22</v>
      </c>
      <c r="N2856">
        <f>(xs-D2856)/I2856*K2856</f>
        <v>1.3516272758925757E+22</v>
      </c>
      <c r="O2856">
        <f>(xs-E2856)/I2856*K2856</f>
        <v>-3.2539773691555574E+22</v>
      </c>
      <c r="P2856">
        <f t="shared" si="3177"/>
        <v>2.2632740721576952E-3</v>
      </c>
      <c r="Q2856">
        <f>M2856/Me</f>
        <v>-5.4487229892089036E-3</v>
      </c>
      <c r="R2856">
        <f>F2856+P2856*dt/2</f>
        <v>27473.254210672421</v>
      </c>
      <c r="S2856">
        <f>G2856+Q2856*dt/2</f>
        <v>11411.785411428609</v>
      </c>
      <c r="T2856">
        <f>R2856*dt</f>
        <v>593422290.95052433</v>
      </c>
      <c r="U2856">
        <f>S2856*dt</f>
        <v>246494564.88685796</v>
      </c>
      <c r="V2856">
        <f>N2856/Me*dt</f>
        <v>48.886719958606214</v>
      </c>
      <c r="W2856">
        <f>O2856/Me*dt</f>
        <v>-117.69241656691231</v>
      </c>
      <c r="Z2856">
        <v>-235035718.61033025</v>
      </c>
      <c r="AA2856">
        <v>303977714.07531768</v>
      </c>
      <c r="AB2856">
        <f t="shared" si="3168"/>
        <v>-57478225401.705254</v>
      </c>
      <c r="AC2856">
        <f t="shared" si="3169"/>
        <v>138951756469.87103</v>
      </c>
    </row>
    <row r="2857" spans="2:29" x14ac:dyDescent="0.3">
      <c r="B2857">
        <f t="shared" si="3172"/>
        <v>-57243189683.094925</v>
      </c>
      <c r="C2857">
        <f t="shared" si="3173"/>
        <v>138647778755.79572</v>
      </c>
      <c r="D2857">
        <f>B2857+F2857*dt/2</f>
        <v>-56946214549.331886</v>
      </c>
      <c r="E2857">
        <f>C2857+G2857*dt/2</f>
        <v>138770390499.1897</v>
      </c>
      <c r="F2857">
        <f t="shared" si="3174"/>
        <v>27497.697570651722</v>
      </c>
      <c r="G2857">
        <f t="shared" si="3175"/>
        <v>11352.939203145153</v>
      </c>
      <c r="H2857">
        <f>SQRT((xs-B2857)^2+(ys-C2857)^2)</f>
        <v>149999964396.69864</v>
      </c>
      <c r="I2857">
        <f>SQRT((xs-D2857)^2+(ys-E2857)^2)</f>
        <v>150000308769.00266</v>
      </c>
      <c r="J2857">
        <f t="shared" ref="J2857" si="3201">G*Ms*Me/H2857^2</f>
        <v>3.5235301652972194E+22</v>
      </c>
      <c r="K2857">
        <f t="shared" si="3171"/>
        <v>3.5235301652972194E+22</v>
      </c>
      <c r="L2857">
        <f>(xs-D2857)/I2857*K2857</f>
        <v>1.3376752782093117E+22</v>
      </c>
      <c r="M2857">
        <f>(ys-E2857)/I2857*K2857</f>
        <v>-3.2597376697868025E+22</v>
      </c>
      <c r="N2857">
        <f>(xs-D2857)/I2857*K2857</f>
        <v>1.3376752782093117E+22</v>
      </c>
      <c r="O2857">
        <f>(xs-E2857)/I2857*K2857</f>
        <v>-3.2597376697868025E+22</v>
      </c>
      <c r="P2857">
        <f t="shared" si="3177"/>
        <v>2.2399117183679027E-3</v>
      </c>
      <c r="Q2857">
        <f>M2857/Me</f>
        <v>-5.4583685026570704E-3</v>
      </c>
      <c r="R2857">
        <f>F2857+P2857*dt/2</f>
        <v>27521.888617210097</v>
      </c>
      <c r="S2857">
        <f>G2857+Q2857*dt/2</f>
        <v>11293.988823316457</v>
      </c>
      <c r="T2857">
        <f>R2857*dt</f>
        <v>594472794.13173807</v>
      </c>
      <c r="U2857">
        <f>S2857*dt</f>
        <v>243950158.58363545</v>
      </c>
      <c r="V2857">
        <f>N2857/Me*dt</f>
        <v>48.382093116746702</v>
      </c>
      <c r="W2857">
        <f>O2857/Me*dt</f>
        <v>-117.90075965739273</v>
      </c>
      <c r="Z2857">
        <v>-217257535.48322487</v>
      </c>
      <c r="AA2857">
        <v>316928146.74197143</v>
      </c>
      <c r="AB2857">
        <f t="shared" si="3168"/>
        <v>-56865974424.446411</v>
      </c>
      <c r="AC2857">
        <f t="shared" si="3169"/>
        <v>139208657061.12134</v>
      </c>
    </row>
    <row r="2858" spans="2:29" x14ac:dyDescent="0.3">
      <c r="B2858">
        <f t="shared" si="3172"/>
        <v>-56648716888.963188</v>
      </c>
      <c r="C2858">
        <f t="shared" si="3173"/>
        <v>138891728914.37936</v>
      </c>
      <c r="D2858">
        <f>B2858+F2858*dt/2</f>
        <v>-56351219228.59449</v>
      </c>
      <c r="E2858">
        <f>C2858+G2858*dt/2</f>
        <v>139013067329.56903</v>
      </c>
      <c r="F2858">
        <f t="shared" si="3174"/>
        <v>27546.079663768469</v>
      </c>
      <c r="G2858">
        <f t="shared" si="3175"/>
        <v>11235.038443487761</v>
      </c>
      <c r="H2858">
        <f>SQRT((xs-B2858)^2+(ys-C2858)^2)</f>
        <v>149999964953.30042</v>
      </c>
      <c r="I2858">
        <f>SQRT((xs-D2858)^2+(ys-E2858)^2)</f>
        <v>150000309322.76242</v>
      </c>
      <c r="J2858">
        <f t="shared" ref="J2858" si="3202">G*Ms*Me/H2858^2</f>
        <v>3.5235301391478378E+22</v>
      </c>
      <c r="K2858">
        <f t="shared" si="3171"/>
        <v>3.5235301391478378E+22</v>
      </c>
      <c r="L2858">
        <f>(xs-D2858)/I2858*K2858</f>
        <v>1.3236987325302088E+22</v>
      </c>
      <c r="M2858">
        <f>(ys-E2858)/I2858*K2858</f>
        <v>-3.265438149311835E+22</v>
      </c>
      <c r="N2858">
        <f>(xs-D2858)/I2858*K2858</f>
        <v>1.3236987325302088E+22</v>
      </c>
      <c r="O2858">
        <f>(xs-E2858)/I2858*K2858</f>
        <v>-3.265438149311835E+22</v>
      </c>
      <c r="P2858">
        <f t="shared" si="3177"/>
        <v>2.2165082594276771E-3</v>
      </c>
      <c r="Q2858">
        <f>M2858/Me</f>
        <v>-5.4679138468048142E-3</v>
      </c>
      <c r="R2858">
        <f>F2858+P2858*dt/2</f>
        <v>27570.017952970287</v>
      </c>
      <c r="S2858">
        <f>G2858+Q2858*dt/2</f>
        <v>11175.98497394227</v>
      </c>
      <c r="T2858">
        <f>R2858*dt</f>
        <v>595512387.78415823</v>
      </c>
      <c r="U2858">
        <f>S2858*dt</f>
        <v>241401275.43715304</v>
      </c>
      <c r="V2858">
        <f>N2858/Me*dt</f>
        <v>47.876578403637822</v>
      </c>
      <c r="W2858">
        <f>O2858/Me*dt</f>
        <v>-118.10693909098399</v>
      </c>
      <c r="Z2858">
        <v>-198767475.2501612</v>
      </c>
      <c r="AA2858">
        <v>328840116.5166198</v>
      </c>
      <c r="AB2858">
        <f t="shared" si="3168"/>
        <v>-56251971976.429192</v>
      </c>
      <c r="AC2858">
        <f t="shared" si="3169"/>
        <v>139461970306.33316</v>
      </c>
    </row>
    <row r="2859" spans="2:29" x14ac:dyDescent="0.3">
      <c r="B2859">
        <f t="shared" si="3172"/>
        <v>-56053204501.179031</v>
      </c>
      <c r="C2859">
        <f t="shared" si="3173"/>
        <v>139133130189.81653</v>
      </c>
      <c r="D2859">
        <f>B2859+F2859*dt/2</f>
        <v>-55755189773.763573</v>
      </c>
      <c r="E2859">
        <f>C2859+G2859*dt/2</f>
        <v>139253193050.06403</v>
      </c>
      <c r="F2859">
        <f t="shared" si="3174"/>
        <v>27593.956242172106</v>
      </c>
      <c r="G2859">
        <f t="shared" si="3175"/>
        <v>11116.931504396778</v>
      </c>
      <c r="H2859">
        <f>SQRT((xs-B2859)^2+(ys-C2859)^2)</f>
        <v>149999965504.22079</v>
      </c>
      <c r="I2859">
        <f>SQRT((xs-D2859)^2+(ys-E2859)^2)</f>
        <v>150000309870.83591</v>
      </c>
      <c r="J2859">
        <f t="shared" ref="J2859" si="3203">G*Ms*Me/H2859^2</f>
        <v>3.5235301132653713E+22</v>
      </c>
      <c r="K2859">
        <f t="shared" si="3171"/>
        <v>3.5235301132653713E+22</v>
      </c>
      <c r="L2859">
        <f>(xs-D2859)/I2859*K2859</f>
        <v>1.3096978953433321E+22</v>
      </c>
      <c r="M2859">
        <f>(ys-E2859)/I2859*K2859</f>
        <v>-3.271078703122431E+22</v>
      </c>
      <c r="N2859">
        <f>(xs-D2859)/I2859*K2859</f>
        <v>1.3096978953433321E+22</v>
      </c>
      <c r="O2859">
        <f>(xs-E2859)/I2859*K2859</f>
        <v>-3.271078703122431E+22</v>
      </c>
      <c r="P2859">
        <f t="shared" si="3177"/>
        <v>2.1930641248213865E-3</v>
      </c>
      <c r="Q2859">
        <f>M2859/Me</f>
        <v>-5.4773588464876602E-3</v>
      </c>
      <c r="R2859">
        <f>F2859+P2859*dt/2</f>
        <v>27617.641334720178</v>
      </c>
      <c r="S2859">
        <f>G2859+Q2859*dt/2</f>
        <v>11057.776028854711</v>
      </c>
      <c r="T2859">
        <f>R2859*dt</f>
        <v>596541052.82995582</v>
      </c>
      <c r="U2859">
        <f>S2859*dt</f>
        <v>238847962.22326174</v>
      </c>
      <c r="V2859">
        <f>N2859/Me*dt</f>
        <v>47.370185096141945</v>
      </c>
      <c r="W2859">
        <f>O2859/Me*dt</f>
        <v>-118.31095108413346</v>
      </c>
      <c r="Z2859">
        <v>-179626123.68424082</v>
      </c>
      <c r="AA2859">
        <v>339674592.52919972</v>
      </c>
      <c r="AB2859">
        <f t="shared" si="3168"/>
        <v>-55636289572.033318</v>
      </c>
      <c r="AC2859">
        <f t="shared" si="3169"/>
        <v>139711652744.569</v>
      </c>
    </row>
    <row r="2860" spans="2:29" x14ac:dyDescent="0.3">
      <c r="B2860">
        <f t="shared" si="3172"/>
        <v>-55456663448.349075</v>
      </c>
      <c r="C2860">
        <f t="shared" si="3173"/>
        <v>139371978152.03979</v>
      </c>
      <c r="D2860">
        <f>B2860+F2860*dt/2</f>
        <v>-55158137122.934578</v>
      </c>
      <c r="E2860">
        <f>C2860+G2860*dt/2</f>
        <v>139490763254.01556</v>
      </c>
      <c r="F2860">
        <f t="shared" si="3174"/>
        <v>27641.326427268246</v>
      </c>
      <c r="G2860">
        <f t="shared" si="3175"/>
        <v>10998.620553312645</v>
      </c>
      <c r="H2860">
        <f>SQRT((xs-B2860)^2+(ys-C2860)^2)</f>
        <v>149999966049.44989</v>
      </c>
      <c r="I2860">
        <f>SQRT((xs-D2860)^2+(ys-E2860)^2)</f>
        <v>150000310413.21304</v>
      </c>
      <c r="J2860">
        <f t="shared" ref="J2860" si="3204">G*Ms*Me/H2860^2</f>
        <v>3.5235300876502836E+22</v>
      </c>
      <c r="K2860">
        <f t="shared" si="3171"/>
        <v>3.5235300876502836E+22</v>
      </c>
      <c r="L2860">
        <f>(xs-D2860)/I2860*K2860</f>
        <v>1.2956730235824915E+22</v>
      </c>
      <c r="M2860">
        <f>(ys-E2860)/I2860*K2860</f>
        <v>-3.2766592277100502E+22</v>
      </c>
      <c r="N2860">
        <f>(xs-D2860)/I2860*K2860</f>
        <v>1.2956730235824915E+22</v>
      </c>
      <c r="O2860">
        <f>(xs-E2860)/I2860*K2860</f>
        <v>-3.2766592277100502E+22</v>
      </c>
      <c r="P2860">
        <f t="shared" si="3177"/>
        <v>2.1695797447797913E-3</v>
      </c>
      <c r="Q2860">
        <f>M2860/Me</f>
        <v>-5.4867033283825355E-3</v>
      </c>
      <c r="R2860">
        <f>F2860+P2860*dt/2</f>
        <v>27664.757888511867</v>
      </c>
      <c r="S2860">
        <f>G2860+Q2860*dt/2</f>
        <v>10939.364157366113</v>
      </c>
      <c r="T2860">
        <f>R2860*dt</f>
        <v>597558770.39185631</v>
      </c>
      <c r="U2860">
        <f>S2860*dt</f>
        <v>236290265.79910806</v>
      </c>
      <c r="V2860">
        <f>N2860/Me*dt</f>
        <v>46.862922487243495</v>
      </c>
      <c r="W2860">
        <f>O2860/Me*dt</f>
        <v>-118.51279189306277</v>
      </c>
      <c r="Z2860">
        <v>-159896200.53831381</v>
      </c>
      <c r="AA2860">
        <v>349396074.48158348</v>
      </c>
      <c r="AB2860">
        <f t="shared" si="3168"/>
        <v>-55019000878.495537</v>
      </c>
      <c r="AC2860">
        <f t="shared" si="3169"/>
        <v>139957664492.3205</v>
      </c>
    </row>
    <row r="2861" spans="2:29" x14ac:dyDescent="0.3">
      <c r="B2861">
        <f t="shared" si="3172"/>
        <v>-54859104677.957222</v>
      </c>
      <c r="C2861">
        <f t="shared" si="3173"/>
        <v>139608268417.8389</v>
      </c>
      <c r="D2861">
        <f>B2861+F2861*dt/2</f>
        <v>-54560072232.979866</v>
      </c>
      <c r="E2861">
        <f>C2861+G2861*dt/2</f>
        <v>139725773581.66223</v>
      </c>
      <c r="F2861">
        <f t="shared" si="3174"/>
        <v>27688.189349755488</v>
      </c>
      <c r="G2861">
        <f t="shared" si="3175"/>
        <v>10880.107761419582</v>
      </c>
      <c r="H2861">
        <f>SQRT((xs-B2861)^2+(ys-C2861)^2)</f>
        <v>149999966588.97769</v>
      </c>
      <c r="I2861">
        <f>SQRT((xs-D2861)^2+(ys-E2861)^2)</f>
        <v>150000310949.88409</v>
      </c>
      <c r="J2861">
        <f t="shared" ref="J2861" si="3205">G*Ms*Me/H2861^2</f>
        <v>3.5235300623030455E+22</v>
      </c>
      <c r="K2861">
        <f t="shared" si="3171"/>
        <v>3.5235300623030455E+22</v>
      </c>
      <c r="L2861">
        <f>(xs-D2861)/I2861*K2861</f>
        <v>1.2816243746225298E+22</v>
      </c>
      <c r="M2861">
        <f>(ys-E2861)/I2861*K2861</f>
        <v>-3.2821796206677531E+22</v>
      </c>
      <c r="N2861">
        <f>(xs-D2861)/I2861*K2861</f>
        <v>1.2816243746225298E+22</v>
      </c>
      <c r="O2861">
        <f>(xs-E2861)/I2861*K2861</f>
        <v>-3.2821796206677531E+22</v>
      </c>
      <c r="P2861">
        <f t="shared" si="3177"/>
        <v>2.1460555502721529E-3</v>
      </c>
      <c r="Q2861">
        <f>M2861/Me</f>
        <v>-5.4959471210109731E-3</v>
      </c>
      <c r="R2861">
        <f>F2861+P2861*dt/2</f>
        <v>27711.366749698427</v>
      </c>
      <c r="S2861">
        <f>G2861+Q2861*dt/2</f>
        <v>10820.751532512664</v>
      </c>
      <c r="T2861">
        <f>R2861*dt</f>
        <v>598565521.793486</v>
      </c>
      <c r="U2861">
        <f>S2861*dt</f>
        <v>233728233.10227355</v>
      </c>
      <c r="V2861">
        <f>N2861/Me*dt</f>
        <v>46.354799885878506</v>
      </c>
      <c r="W2861">
        <f>O2861/Me*dt</f>
        <v>-118.71245781383702</v>
      </c>
      <c r="Z2861">
        <v>-139642354.03641111</v>
      </c>
      <c r="AA2861">
        <v>357972708.96038407</v>
      </c>
      <c r="AB2861">
        <f t="shared" si="3168"/>
        <v>-54400181510.200142</v>
      </c>
      <c r="AC2861">
        <f t="shared" si="3169"/>
        <v>140199969359.90155</v>
      </c>
    </row>
    <row r="2862" spans="2:29" x14ac:dyDescent="0.3">
      <c r="B2862">
        <f t="shared" si="3172"/>
        <v>-54260539156.163734</v>
      </c>
      <c r="C2862">
        <f t="shared" si="3173"/>
        <v>139841996650.94116</v>
      </c>
      <c r="D2862">
        <f>B2862+F2862*dt/2</f>
        <v>-53961006079.34761</v>
      </c>
      <c r="E2862">
        <f>C2862+G2862*dt/2</f>
        <v>139958219720.22009</v>
      </c>
      <c r="F2862">
        <f t="shared" si="3174"/>
        <v>27734.544149641366</v>
      </c>
      <c r="G2862">
        <f t="shared" si="3175"/>
        <v>10761.395303605745</v>
      </c>
      <c r="H2862">
        <f>SQRT((xs-B2862)^2+(ys-C2862)^2)</f>
        <v>149999967122.79443</v>
      </c>
      <c r="I2862">
        <f>SQRT((xs-D2862)^2+(ys-E2862)^2)</f>
        <v>150000311480.83923</v>
      </c>
      <c r="J2862">
        <f t="shared" ref="J2862" si="3206">G*Ms*Me/H2862^2</f>
        <v>3.5235300372241157E+22</v>
      </c>
      <c r="K2862">
        <f t="shared" si="3171"/>
        <v>3.5235300372241157E+22</v>
      </c>
      <c r="L2862">
        <f>(xs-D2862)/I2862*K2862</f>
        <v>1.2675522062745961E+22</v>
      </c>
      <c r="M2862">
        <f>(ys-E2862)/I2862*K2862</f>
        <v>-3.2876397806920671E+22</v>
      </c>
      <c r="N2862">
        <f>(xs-D2862)/I2862*K2862</f>
        <v>1.2675522062745961E+22</v>
      </c>
      <c r="O2862">
        <f>(xs-E2862)/I2862*K2862</f>
        <v>-3.2876397806920671E+22</v>
      </c>
      <c r="P2862">
        <f t="shared" si="3177"/>
        <v>2.1224919729983189E-3</v>
      </c>
      <c r="Q2862">
        <f>M2862/Me</f>
        <v>-5.5050900547422418E-3</v>
      </c>
      <c r="R2862">
        <f>F2862+P2862*dt/2</f>
        <v>27757.467062949749</v>
      </c>
      <c r="S2862">
        <f>G2862+Q2862*dt/2</f>
        <v>10701.940331014528</v>
      </c>
      <c r="T2862">
        <f>R2862*dt</f>
        <v>599561288.55971456</v>
      </c>
      <c r="U2862">
        <f>S2862*dt</f>
        <v>231161911.14991382</v>
      </c>
      <c r="V2862">
        <f>N2862/Me*dt</f>
        <v>45.845826616763688</v>
      </c>
      <c r="W2862">
        <f>O2862/Me*dt</f>
        <v>-118.90994518243242</v>
      </c>
      <c r="Z2862">
        <v>-118930949.04733153</v>
      </c>
      <c r="AA2862">
        <v>365376393.80061203</v>
      </c>
      <c r="AB2862">
        <f t="shared" si="3168"/>
        <v>-53779908816.651352</v>
      </c>
      <c r="AC2862">
        <f t="shared" si="3169"/>
        <v>140438534955.89166</v>
      </c>
    </row>
    <row r="2863" spans="2:29" x14ac:dyDescent="0.3">
      <c r="B2863">
        <f t="shared" si="3172"/>
        <v>-53660977867.604019</v>
      </c>
      <c r="C2863">
        <f t="shared" si="3173"/>
        <v>140073158562.09106</v>
      </c>
      <c r="D2863">
        <f>B2863+F2863*dt/2</f>
        <v>-53360949655.860428</v>
      </c>
      <c r="E2863">
        <f>C2863+G2863*dt/2</f>
        <v>140188097403.96204</v>
      </c>
      <c r="F2863">
        <f t="shared" si="3174"/>
        <v>27780.389976258131</v>
      </c>
      <c r="G2863">
        <f t="shared" si="3175"/>
        <v>10642.485358423311</v>
      </c>
      <c r="H2863">
        <f>SQRT((xs-B2863)^2+(ys-C2863)^2)</f>
        <v>149999967650.89047</v>
      </c>
      <c r="I2863">
        <f>SQRT((xs-D2863)^2+(ys-E2863)^2)</f>
        <v>150000312006.06891</v>
      </c>
      <c r="J2863">
        <f t="shared" ref="J2863" si="3207">G*Ms*Me/H2863^2</f>
        <v>3.5235300124139469E+22</v>
      </c>
      <c r="K2863">
        <f t="shared" si="3171"/>
        <v>3.5235300124139469E+22</v>
      </c>
      <c r="L2863">
        <f>(xs-D2863)/I2863*K2863</f>
        <v>1.2534567767814162E+22</v>
      </c>
      <c r="M2863">
        <f>(ys-E2863)/I2863*K2863</f>
        <v>-3.2930396075848483E+22</v>
      </c>
      <c r="N2863">
        <f>(xs-D2863)/I2863*K2863</f>
        <v>1.2534567767814162E+22</v>
      </c>
      <c r="O2863">
        <f>(xs-E2863)/I2863*K2863</f>
        <v>-3.2930396075848483E+22</v>
      </c>
      <c r="P2863">
        <f t="shared" si="3177"/>
        <v>2.0988894453808039E-3</v>
      </c>
      <c r="Q2863">
        <f>M2863/Me</f>
        <v>-5.5141319617964639E-3</v>
      </c>
      <c r="R2863">
        <f>F2863+P2863*dt/2</f>
        <v>27803.057982268245</v>
      </c>
      <c r="S2863">
        <f>G2863+Q2863*dt/2</f>
        <v>10582.93273323591</v>
      </c>
      <c r="T2863">
        <f>R2863*dt</f>
        <v>600546052.41699409</v>
      </c>
      <c r="U2863">
        <f>S2863*dt</f>
        <v>228591347.03789565</v>
      </c>
      <c r="V2863">
        <f>N2863/Me*dt</f>
        <v>45.336012020225361</v>
      </c>
      <c r="W2863">
        <f>O2863/Me*dt</f>
        <v>-119.10525037480362</v>
      </c>
      <c r="Z2863">
        <v>-97829849.63440226</v>
      </c>
      <c r="AA2863">
        <v>371582870.15834296</v>
      </c>
      <c r="AB2863">
        <f t="shared" si="3168"/>
        <v>-53158261664.821426</v>
      </c>
      <c r="AC2863">
        <f t="shared" si="3169"/>
        <v>140673332779.28732</v>
      </c>
    </row>
    <row r="2864" spans="2:29" x14ac:dyDescent="0.3">
      <c r="B2864">
        <f t="shared" si="3172"/>
        <v>-53060431815.187027</v>
      </c>
      <c r="C2864">
        <f t="shared" si="3173"/>
        <v>140301749909.12897</v>
      </c>
      <c r="D2864">
        <f>B2864+F2864*dt/2</f>
        <v>-52759913974.513618</v>
      </c>
      <c r="E2864">
        <f>C2864+G2864*dt/2</f>
        <v>140415402414.2959</v>
      </c>
      <c r="F2864">
        <f t="shared" si="3174"/>
        <v>27825.725988278358</v>
      </c>
      <c r="G2864">
        <f t="shared" si="3175"/>
        <v>10523.380108048508</v>
      </c>
      <c r="H2864">
        <f>SQRT((xs-B2864)^2+(ys-C2864)^2)</f>
        <v>149999968173.25623</v>
      </c>
      <c r="I2864">
        <f>SQRT((xs-D2864)^2+(ys-E2864)^2)</f>
        <v>150000312525.56354</v>
      </c>
      <c r="J2864">
        <f t="shared" ref="J2864" si="3208">G*Ms*Me/H2864^2</f>
        <v>3.5235299878729899E+22</v>
      </c>
      <c r="K2864">
        <f t="shared" si="3171"/>
        <v>3.5235299878729899E+22</v>
      </c>
      <c r="L2864">
        <f>(xs-D2864)/I2864*K2864</f>
        <v>1.2393383448125555E+22</v>
      </c>
      <c r="M2864">
        <f>(ys-E2864)/I2864*K2864</f>
        <v>-3.2983790022551237E+22</v>
      </c>
      <c r="N2864">
        <f>(xs-D2864)/I2864*K2864</f>
        <v>1.2393383448125555E+22</v>
      </c>
      <c r="O2864">
        <f>(xs-E2864)/I2864*K2864</f>
        <v>-3.2983790022551237E+22</v>
      </c>
      <c r="P2864">
        <f t="shared" si="3177"/>
        <v>2.0752484005568577E-3</v>
      </c>
      <c r="Q2864">
        <f>M2864/Me</f>
        <v>-5.5230726762476954E-3</v>
      </c>
      <c r="R2864">
        <f>F2864+P2864*dt/2</f>
        <v>27848.138671004373</v>
      </c>
      <c r="S2864">
        <f>G2864+Q2864*dt/2</f>
        <v>10463.730923145033</v>
      </c>
      <c r="T2864">
        <f>R2864*dt</f>
        <v>601519795.2936945</v>
      </c>
      <c r="U2864">
        <f>S2864*dt</f>
        <v>226016587.9399327</v>
      </c>
      <c r="V2864">
        <f>N2864/Me*dt</f>
        <v>44.825365452028123</v>
      </c>
      <c r="W2864">
        <f>O2864/Me*dt</f>
        <v>-119.29836980695022</v>
      </c>
      <c r="Z2864">
        <v>-76408196.693845451</v>
      </c>
      <c r="AA2864">
        <v>376571801.99081928</v>
      </c>
      <c r="AB2864">
        <f t="shared" si="3168"/>
        <v>-52535320216.587181</v>
      </c>
      <c r="AC2864">
        <f t="shared" si="3169"/>
        <v>140904338299.05972</v>
      </c>
    </row>
    <row r="2865" spans="2:29" x14ac:dyDescent="0.3">
      <c r="B2865">
        <f t="shared" si="3172"/>
        <v>-52458912019.893333</v>
      </c>
      <c r="C2865">
        <f t="shared" si="3173"/>
        <v>140527766497.06891</v>
      </c>
      <c r="D2865">
        <f>B2865+F2865*dt/2</f>
        <v>-52157910065.273048</v>
      </c>
      <c r="E2865">
        <f>C2865+G2865*dt/2</f>
        <v>140640130579.84192</v>
      </c>
      <c r="F2865">
        <f t="shared" si="3174"/>
        <v>27870.551353730385</v>
      </c>
      <c r="G2865">
        <f t="shared" si="3175"/>
        <v>10404.081738241557</v>
      </c>
      <c r="H2865">
        <f>SQRT((xs-B2865)^2+(ys-C2865)^2)</f>
        <v>149999968689.88217</v>
      </c>
      <c r="I2865">
        <f>SQRT((xs-D2865)^2+(ys-E2865)^2)</f>
        <v>150000313039.31369</v>
      </c>
      <c r="J2865">
        <f t="shared" ref="J2865" si="3209">G*Ms*Me/H2865^2</f>
        <v>3.523529963601691E+22</v>
      </c>
      <c r="K2865">
        <f t="shared" si="3171"/>
        <v>3.523529963601691E+22</v>
      </c>
      <c r="L2865">
        <f>(xs-D2865)/I2865*K2865</f>
        <v>1.2251971694596716E+22</v>
      </c>
      <c r="M2865">
        <f>(ys-E2865)/I2865*K2865</f>
        <v>-3.3036578667209083E+22</v>
      </c>
      <c r="N2865">
        <f>(xs-D2865)/I2865*K2865</f>
        <v>1.2251971694596716E+22</v>
      </c>
      <c r="O2865">
        <f>(xs-E2865)/I2865*K2865</f>
        <v>-3.3036578667209083E+22</v>
      </c>
      <c r="P2865">
        <f t="shared" si="3177"/>
        <v>2.0515692723705151E-3</v>
      </c>
      <c r="Q2865">
        <f>M2865/Me</f>
        <v>-5.531912034026973E-3</v>
      </c>
      <c r="R2865">
        <f>F2865+P2865*dt/2</f>
        <v>27892.708301871986</v>
      </c>
      <c r="S2865">
        <f>G2865+Q2865*dt/2</f>
        <v>10344.337088274066</v>
      </c>
      <c r="T2865">
        <f>R2865*dt</f>
        <v>602482499.32043493</v>
      </c>
      <c r="U2865">
        <f>S2865*dt</f>
        <v>223437681.10671982</v>
      </c>
      <c r="V2865">
        <f>N2865/Me*dt</f>
        <v>44.313896283203128</v>
      </c>
      <c r="W2865">
        <f>O2865/Me*dt</f>
        <v>-119.48929993498261</v>
      </c>
      <c r="Z2865">
        <v>-54736181.41026412</v>
      </c>
      <c r="AA2865">
        <v>380326842.68366134</v>
      </c>
      <c r="AB2865">
        <f t="shared" si="3168"/>
        <v>-51911165701.983162</v>
      </c>
      <c r="AC2865">
        <f t="shared" si="3169"/>
        <v>141131531020.85928</v>
      </c>
    </row>
    <row r="2866" spans="2:29" x14ac:dyDescent="0.3">
      <c r="B2866">
        <f t="shared" si="3172"/>
        <v>-51856429520.572899</v>
      </c>
      <c r="C2866">
        <f t="shared" si="3173"/>
        <v>140751204178.17563</v>
      </c>
      <c r="D2866">
        <f>B2866+F2866*dt/2</f>
        <v>-51554948975.872749</v>
      </c>
      <c r="E2866">
        <f>C2866+G2866*dt/2</f>
        <v>140862277776.50934</v>
      </c>
      <c r="F2866">
        <f t="shared" si="3174"/>
        <v>27914.865250013587</v>
      </c>
      <c r="G2866">
        <f t="shared" si="3175"/>
        <v>10284.592438306574</v>
      </c>
      <c r="H2866">
        <f>SQRT((xs-B2866)^2+(ys-C2866)^2)</f>
        <v>149999969200.75894</v>
      </c>
      <c r="I2866">
        <f>SQRT((xs-D2866)^2+(ys-E2866)^2)</f>
        <v>150000313547.31003</v>
      </c>
      <c r="J2866">
        <f t="shared" ref="J2866" si="3210">G*Ms*Me/H2866^2</f>
        <v>3.5235299396004914E+22</v>
      </c>
      <c r="K2866">
        <f t="shared" si="3171"/>
        <v>3.5235299396004914E+22</v>
      </c>
      <c r="L2866">
        <f>(xs-D2866)/I2866*K2866</f>
        <v>1.2110335102317589E+22</v>
      </c>
      <c r="M2866">
        <f>(ys-E2866)/I2866*K2866</f>
        <v>-3.3088761041109995E+22</v>
      </c>
      <c r="N2866">
        <f>(xs-D2866)/I2866*K2866</f>
        <v>1.2110335102317589E+22</v>
      </c>
      <c r="O2866">
        <f>(xs-E2866)/I2866*K2866</f>
        <v>-3.3088761041109995E+22</v>
      </c>
      <c r="P2866">
        <f t="shared" si="3177"/>
        <v>2.0278524953646331E-3</v>
      </c>
      <c r="Q2866">
        <f>M2866/Me</f>
        <v>-5.540649872925317E-3</v>
      </c>
      <c r="R2866">
        <f>F2866+P2866*dt/2</f>
        <v>27936.766056963526</v>
      </c>
      <c r="S2866">
        <f>G2866+Q2866*dt/2</f>
        <v>10224.75341967898</v>
      </c>
      <c r="T2866">
        <f>R2866*dt</f>
        <v>603434146.83041215</v>
      </c>
      <c r="U2866">
        <f>S2866*dt</f>
        <v>220854673.86506596</v>
      </c>
      <c r="V2866">
        <f>N2866/Me*dt</f>
        <v>43.801613899876074</v>
      </c>
      <c r="W2866">
        <f>O2866/Me*dt</f>
        <v>-119.67803725518685</v>
      </c>
      <c r="Z2866">
        <v>-32884815.271455061</v>
      </c>
      <c r="AA2866">
        <v>382835688.60696661</v>
      </c>
      <c r="AB2866">
        <f t="shared" si="3168"/>
        <v>-51285880189.013939</v>
      </c>
      <c r="AC2866">
        <f t="shared" si="3169"/>
        <v>141354894540.64764</v>
      </c>
    </row>
    <row r="2867" spans="2:29" x14ac:dyDescent="0.3">
      <c r="B2867">
        <f t="shared" si="3172"/>
        <v>-51252995373.742485</v>
      </c>
      <c r="C2867">
        <f t="shared" si="3173"/>
        <v>140972058852.04068</v>
      </c>
      <c r="D2867">
        <f>B2867+F2867*dt/2</f>
        <v>-50951041771.612221</v>
      </c>
      <c r="E2867">
        <f>C2867+G2867*dt/2</f>
        <v>141081839927.57202</v>
      </c>
      <c r="F2867">
        <f t="shared" si="3174"/>
        <v>27958.666863913462</v>
      </c>
      <c r="G2867">
        <f t="shared" si="3175"/>
        <v>10164.914401051386</v>
      </c>
      <c r="H2867">
        <f>SQRT((xs-B2867)^2+(ys-C2867)^2)</f>
        <v>149999969705.87723</v>
      </c>
      <c r="I2867">
        <f>SQRT((xs-D2867)^2+(ys-E2867)^2)</f>
        <v>150000314049.54333</v>
      </c>
      <c r="J2867">
        <f t="shared" ref="J2867" si="3211">G*Ms*Me/H2867^2</f>
        <v>3.5235299158698282E+22</v>
      </c>
      <c r="K2867">
        <f t="shared" si="3171"/>
        <v>3.5235299158698282E+22</v>
      </c>
      <c r="L2867">
        <f>(xs-D2867)/I2867*K2867</f>
        <v>1.196847627050388E+22</v>
      </c>
      <c r="M2867">
        <f>(ys-E2867)/I2867*K2867</f>
        <v>-3.314033618666759E+22</v>
      </c>
      <c r="N2867">
        <f>(xs-D2867)/I2867*K2867</f>
        <v>1.196847627050388E+22</v>
      </c>
      <c r="O2867">
        <f>(xs-E2867)/I2867*K2867</f>
        <v>-3.314033618666759E+22</v>
      </c>
      <c r="P2867">
        <f t="shared" si="3177"/>
        <v>2.0040985047729202E-3</v>
      </c>
      <c r="Q2867">
        <f>M2867/Me</f>
        <v>-5.5492860325967158E-3</v>
      </c>
      <c r="R2867">
        <f>F2867+P2867*dt/2</f>
        <v>27980.31112776501</v>
      </c>
      <c r="S2867">
        <f>G2867+Q2867*dt/2</f>
        <v>10104.982111899342</v>
      </c>
      <c r="T2867">
        <f>R2867*dt</f>
        <v>604374720.35972416</v>
      </c>
      <c r="U2867">
        <f>S2867*dt</f>
        <v>218267613.61702579</v>
      </c>
      <c r="V2867">
        <f>N2867/Me*dt</f>
        <v>43.288527703095077</v>
      </c>
      <c r="W2867">
        <f>O2867/Me*dt</f>
        <v>-119.86457830408906</v>
      </c>
      <c r="Z2867">
        <v>-10925697.396020789</v>
      </c>
      <c r="AA2867">
        <v>384090119.42489171</v>
      </c>
      <c r="AB2867">
        <f t="shared" si="3168"/>
        <v>-50659546350.778778</v>
      </c>
      <c r="AC2867">
        <f t="shared" si="3169"/>
        <v>141574416585.08261</v>
      </c>
    </row>
    <row r="2868" spans="2:29" x14ac:dyDescent="0.3">
      <c r="B2868">
        <f t="shared" si="3172"/>
        <v>-50648620653.382759</v>
      </c>
      <c r="C2868">
        <f t="shared" si="3173"/>
        <v>141190326465.65771</v>
      </c>
      <c r="D2868">
        <f>B2868+F2868*dt/2</f>
        <v>-50346199535.153297</v>
      </c>
      <c r="E2868">
        <f>C2868+G2868*dt/2</f>
        <v>141298813003.74338</v>
      </c>
      <c r="F2868">
        <f t="shared" si="3174"/>
        <v>28001.955391616557</v>
      </c>
      <c r="G2868">
        <f t="shared" si="3175"/>
        <v>10045.049822747298</v>
      </c>
      <c r="H2868">
        <f>SQRT((xs-B2868)^2+(ys-C2868)^2)</f>
        <v>149999970205.22797</v>
      </c>
      <c r="I2868">
        <f>SQRT((xs-D2868)^2+(ys-E2868)^2)</f>
        <v>150000314546.00458</v>
      </c>
      <c r="J2868">
        <f t="shared" ref="J2868" si="3212">G*Ms*Me/H2868^2</f>
        <v>3.5235298924101263E+22</v>
      </c>
      <c r="K2868">
        <f t="shared" si="3171"/>
        <v>3.5235298924101263E+22</v>
      </c>
      <c r="L2868">
        <f>(xs-D2868)/I2868*K2868</f>
        <v>1.1826397802449315E+22</v>
      </c>
      <c r="M2868">
        <f>(ys-E2868)/I2868*K2868</f>
        <v>-3.31913031574386E+22</v>
      </c>
      <c r="N2868">
        <f>(xs-D2868)/I2868*K2868</f>
        <v>1.1826397802449315E+22</v>
      </c>
      <c r="O2868">
        <f>(xs-E2868)/I2868*K2868</f>
        <v>-3.31913031574386E+22</v>
      </c>
      <c r="P2868">
        <f t="shared" si="3177"/>
        <v>1.9803077365119414E-3</v>
      </c>
      <c r="Q2868">
        <f>M2868/Me</f>
        <v>-5.5578203545610513E-3</v>
      </c>
      <c r="R2868">
        <f>F2868+P2868*dt/2</f>
        <v>28023.342715170886</v>
      </c>
      <c r="S2868">
        <f>G2868+Q2868*dt/2</f>
        <v>9985.0253629180388</v>
      </c>
      <c r="T2868">
        <f>R2868*dt</f>
        <v>605304202.64769113</v>
      </c>
      <c r="U2868">
        <f>S2868*dt</f>
        <v>215676547.83902964</v>
      </c>
      <c r="V2868">
        <f>N2868/Me*dt</f>
        <v>42.774647108657938</v>
      </c>
      <c r="W2868">
        <f>O2868/Me*dt</f>
        <v>-120.04891965851871</v>
      </c>
      <c r="Z2868">
        <v>11069220.063951023</v>
      </c>
      <c r="AA2868">
        <v>384086025.02670383</v>
      </c>
      <c r="AB2868">
        <f t="shared" si="3168"/>
        <v>-50032247230.67112</v>
      </c>
      <c r="AC2868">
        <f t="shared" si="3169"/>
        <v>141790089038.52344</v>
      </c>
    </row>
    <row r="2869" spans="2:29" x14ac:dyDescent="0.3">
      <c r="B2869">
        <f t="shared" si="3172"/>
        <v>-50043316450.735069</v>
      </c>
      <c r="C2869">
        <f t="shared" si="3173"/>
        <v>141406003013.49673</v>
      </c>
      <c r="D2869">
        <f>B2869+F2869*dt/2</f>
        <v>-49740433366.316833</v>
      </c>
      <c r="E2869">
        <f>C2869+G2869*dt/2</f>
        <v>141513193023.25009</v>
      </c>
      <c r="F2869">
        <f t="shared" si="3174"/>
        <v>28044.730038725214</v>
      </c>
      <c r="G2869">
        <f t="shared" si="3175"/>
        <v>9925.0009030887795</v>
      </c>
      <c r="H2869">
        <f>SQRT((xs-B2869)^2+(ys-C2869)^2)</f>
        <v>149999970698.802</v>
      </c>
      <c r="I2869">
        <f>SQRT((xs-D2869)^2+(ys-E2869)^2)</f>
        <v>150000315036.68466</v>
      </c>
      <c r="J2869">
        <f t="shared" ref="J2869" si="3213">G*Ms*Me/H2869^2</f>
        <v>3.5235298692218172E+22</v>
      </c>
      <c r="K2869">
        <f t="shared" si="3171"/>
        <v>3.5235298692218172E+22</v>
      </c>
      <c r="L2869">
        <f>(xs-D2869)/I2869*K2869</f>
        <v>1.1684102305477967E+22</v>
      </c>
      <c r="M2869">
        <f>(ys-E2869)/I2869*K2869</f>
        <v>-3.324166101814041E+22</v>
      </c>
      <c r="N2869">
        <f>(xs-D2869)/I2869*K2869</f>
        <v>1.1684102305477967E+22</v>
      </c>
      <c r="O2869">
        <f>(xs-E2869)/I2869*K2869</f>
        <v>-3.324166101814041E+22</v>
      </c>
      <c r="P2869">
        <f t="shared" si="3177"/>
        <v>1.9564806271731359E-3</v>
      </c>
      <c r="Q2869">
        <f>M2869/Me</f>
        <v>-5.5662526822070346E-3</v>
      </c>
      <c r="R2869">
        <f>F2869+P2869*dt/2</f>
        <v>28065.860029498683</v>
      </c>
      <c r="S2869">
        <f>G2869+Q2869*dt/2</f>
        <v>9864.8853741209441</v>
      </c>
      <c r="T2869">
        <f>R2869*dt</f>
        <v>606222576.63717151</v>
      </c>
      <c r="U2869">
        <f>S2869*dt</f>
        <v>213081524.0810124</v>
      </c>
      <c r="V2869">
        <f>N2869/Me*dt</f>
        <v>42.259981546939734</v>
      </c>
      <c r="W2869">
        <f>O2869/Me*dt</f>
        <v>-120.23105793567194</v>
      </c>
      <c r="Z2869">
        <v>33027867.67657119</v>
      </c>
      <c r="AA2869">
        <v>382823418.99111062</v>
      </c>
      <c r="AB2869">
        <f t="shared" si="3168"/>
        <v>-49404066006.421326</v>
      </c>
      <c r="AC2869">
        <f t="shared" si="3169"/>
        <v>142001907956.56888</v>
      </c>
    </row>
    <row r="2870" spans="2:29" x14ac:dyDescent="0.3">
      <c r="B2870">
        <f t="shared" si="3172"/>
        <v>-49437093874.0979</v>
      </c>
      <c r="C2870">
        <f t="shared" si="3173"/>
        <v>141619084537.57776</v>
      </c>
      <c r="D2870">
        <f>B2870+F2870*dt/2</f>
        <v>-49133754381.87896</v>
      </c>
      <c r="E2870">
        <f>C2870+G2870*dt/2</f>
        <v>141724976051.90543</v>
      </c>
      <c r="F2870">
        <f t="shared" si="3174"/>
        <v>28086.990020272155</v>
      </c>
      <c r="G2870">
        <f t="shared" si="3175"/>
        <v>9804.7698451531069</v>
      </c>
      <c r="H2870">
        <f>SQRT((xs-B2870)^2+(ys-C2870)^2)</f>
        <v>149999971186.59045</v>
      </c>
      <c r="I2870">
        <f>SQRT((xs-D2870)^2+(ys-E2870)^2)</f>
        <v>150000315521.57474</v>
      </c>
      <c r="J2870">
        <f t="shared" ref="J2870" si="3214">G*Ms*Me/H2870^2</f>
        <v>3.5235298463053171E+22</v>
      </c>
      <c r="K2870">
        <f t="shared" si="3171"/>
        <v>3.5235298463053171E+22</v>
      </c>
      <c r="L2870">
        <f>(xs-D2870)/I2870*K2870</f>
        <v>1.1541592390896303E+22</v>
      </c>
      <c r="M2870">
        <f>(ys-E2870)/I2870*K2870</f>
        <v>-3.3291408844668046E+22</v>
      </c>
      <c r="N2870">
        <f>(xs-D2870)/I2870*K2870</f>
        <v>1.1541592390896303E+22</v>
      </c>
      <c r="O2870">
        <f>(xs-E2870)/I2870*K2870</f>
        <v>-3.3291408844668046E+22</v>
      </c>
      <c r="P2870">
        <f t="shared" si="3177"/>
        <v>1.932617614014786E-3</v>
      </c>
      <c r="Q2870">
        <f>M2870/Me</f>
        <v>-5.5745828607950514E-3</v>
      </c>
      <c r="R2870">
        <f>F2870+P2870*dt/2</f>
        <v>28107.862290503515</v>
      </c>
      <c r="S2870">
        <f>G2870+Q2870*dt/2</f>
        <v>9744.5643502565199</v>
      </c>
      <c r="T2870">
        <f>R2870*dt</f>
        <v>607129825.47487593</v>
      </c>
      <c r="U2870">
        <f>S2870*dt</f>
        <v>210482589.96554083</v>
      </c>
      <c r="V2870">
        <f>N2870/Me*dt</f>
        <v>41.744540462719378</v>
      </c>
      <c r="W2870">
        <f>O2870/Me*dt</f>
        <v>-120.41098979317312</v>
      </c>
      <c r="Z2870">
        <v>54878294.867842413</v>
      </c>
      <c r="AA2870">
        <v>380306438.53978676</v>
      </c>
      <c r="AB2870">
        <f t="shared" si="3168"/>
        <v>-48775085753.75518</v>
      </c>
      <c r="AC2870">
        <f t="shared" si="3169"/>
        <v>142209873566.0831</v>
      </c>
    </row>
    <row r="2871" spans="2:29" x14ac:dyDescent="0.3">
      <c r="B2871">
        <f t="shared" si="3172"/>
        <v>-48829964048.623024</v>
      </c>
      <c r="C2871">
        <f t="shared" si="3173"/>
        <v>141829567127.5433</v>
      </c>
      <c r="D2871">
        <f>B2871+F2871*dt/2</f>
        <v>-48526173715.367088</v>
      </c>
      <c r="E2871">
        <f>C2871+G2871*dt/2</f>
        <v>141934158203.18118</v>
      </c>
      <c r="F2871">
        <f t="shared" si="3174"/>
        <v>28128.734560734873</v>
      </c>
      <c r="G2871">
        <f t="shared" si="3175"/>
        <v>9684.3588553599329</v>
      </c>
      <c r="H2871">
        <f>SQRT((xs-B2871)^2+(ys-C2871)^2)</f>
        <v>149999971668.58441</v>
      </c>
      <c r="I2871">
        <f>SQRT((xs-D2871)^2+(ys-E2871)^2)</f>
        <v>150000316000.66595</v>
      </c>
      <c r="J2871">
        <f t="shared" ref="J2871" si="3215">G*Ms*Me/H2871^2</f>
        <v>3.5235298236610449E+22</v>
      </c>
      <c r="K2871">
        <f t="shared" si="3171"/>
        <v>3.5235298236610449E+22</v>
      </c>
      <c r="L2871">
        <f>(xs-D2871)/I2871*K2871</f>
        <v>1.1398870673945348E+22</v>
      </c>
      <c r="M2871">
        <f>(ys-E2871)/I2871*K2871</f>
        <v>-3.334054572411124E+22</v>
      </c>
      <c r="N2871">
        <f>(xs-D2871)/I2871*K2871</f>
        <v>1.1398870673945348E+22</v>
      </c>
      <c r="O2871">
        <f>(xs-E2871)/I2871*K2871</f>
        <v>-3.334054572411124E+22</v>
      </c>
      <c r="P2871">
        <f t="shared" si="3177"/>
        <v>1.9087191349540099E-3</v>
      </c>
      <c r="Q2871">
        <f>M2871/Me</f>
        <v>-5.5828107374600198E-3</v>
      </c>
      <c r="R2871">
        <f>F2871+P2871*dt/2</f>
        <v>28149.348727392375</v>
      </c>
      <c r="S2871">
        <f>G2871+Q2871*dt/2</f>
        <v>9624.0644993953647</v>
      </c>
      <c r="T2871">
        <f>R2871*dt</f>
        <v>608025932.51167524</v>
      </c>
      <c r="U2871">
        <f>S2871*dt</f>
        <v>207879793.18693987</v>
      </c>
      <c r="V2871">
        <f>N2871/Me*dt</f>
        <v>41.228333315006616</v>
      </c>
      <c r="W2871">
        <f>O2871/Me*dt</f>
        <v>-120.58871192913642</v>
      </c>
      <c r="Z2871">
        <v>76548905.669754028</v>
      </c>
      <c r="AA2871">
        <v>376543330.98027283</v>
      </c>
      <c r="AB2871">
        <f t="shared" si="3168"/>
        <v>-48145389210.441597</v>
      </c>
      <c r="AC2871">
        <f t="shared" si="3169"/>
        <v>142413990251.71054</v>
      </c>
    </row>
    <row r="2872" spans="2:29" x14ac:dyDescent="0.3">
      <c r="B2872">
        <f t="shared" si="3172"/>
        <v>-48221938116.111351</v>
      </c>
      <c r="C2872">
        <f t="shared" si="3173"/>
        <v>142037446920.73026</v>
      </c>
      <c r="D2872">
        <f>B2872+F2872*dt/2</f>
        <v>-47917702516.855614</v>
      </c>
      <c r="E2872">
        <f>C2872+G2872*dt/2</f>
        <v>142140735638.2793</v>
      </c>
      <c r="F2872">
        <f t="shared" si="3174"/>
        <v>28169.962894049881</v>
      </c>
      <c r="G2872">
        <f t="shared" si="3175"/>
        <v>9563.7701434307965</v>
      </c>
      <c r="H2872">
        <f>SQRT((xs-B2872)^2+(ys-C2872)^2)</f>
        <v>149999972144.77521</v>
      </c>
      <c r="I2872">
        <f>SQRT((xs-D2872)^2+(ys-E2872)^2)</f>
        <v>150000316473.94974</v>
      </c>
      <c r="J2872">
        <f t="shared" ref="J2872" si="3216">G*Ms*Me/H2872^2</f>
        <v>3.5235298012894075E+22</v>
      </c>
      <c r="K2872">
        <f t="shared" si="3171"/>
        <v>3.5235298012894075E+22</v>
      </c>
      <c r="L2872">
        <f>(xs-D2872)/I2872*K2872</f>
        <v>1.1255939773752626E+22</v>
      </c>
      <c r="M2872">
        <f>(ys-E2872)/I2872*K2872</f>
        <v>-3.3389070754771102E+22</v>
      </c>
      <c r="N2872">
        <f>(xs-D2872)/I2872*K2872</f>
        <v>1.1255939773752626E+22</v>
      </c>
      <c r="O2872">
        <f>(xs-E2872)/I2872*K2872</f>
        <v>-3.3389070754771102E+22</v>
      </c>
      <c r="P2872">
        <f t="shared" si="3177"/>
        <v>1.8847856285587115E-3</v>
      </c>
      <c r="Q2872">
        <f>M2872/Me</f>
        <v>-5.590936161214183E-3</v>
      </c>
      <c r="R2872">
        <f>F2872+P2872*dt/2</f>
        <v>28190.318578838316</v>
      </c>
      <c r="S2872">
        <f>G2872+Q2872*dt/2</f>
        <v>9503.388032889683</v>
      </c>
      <c r="T2872">
        <f>R2872*dt</f>
        <v>608910881.30290759</v>
      </c>
      <c r="U2872">
        <f>S2872*dt</f>
        <v>205273181.51041716</v>
      </c>
      <c r="V2872">
        <f>N2872/Me*dt</f>
        <v>40.711369576868172</v>
      </c>
      <c r="W2872">
        <f>O2872/Me*dt</f>
        <v>-120.76422108222636</v>
      </c>
      <c r="Z2872">
        <v>97968693.306447536</v>
      </c>
      <c r="AA2872">
        <v>371546426.68267381</v>
      </c>
      <c r="AB2872">
        <f t="shared" si="3168"/>
        <v>-47515058541.501991</v>
      </c>
      <c r="AC2872">
        <f t="shared" si="3169"/>
        <v>142614266528.92334</v>
      </c>
    </row>
    <row r="2873" spans="2:29" x14ac:dyDescent="0.3">
      <c r="B2873">
        <f t="shared" si="3172"/>
        <v>-47613027234.808441</v>
      </c>
      <c r="C2873">
        <f t="shared" si="3173"/>
        <v>142242720102.24066</v>
      </c>
      <c r="D2873">
        <f>B2873+F2873*dt/2</f>
        <v>-47308351952.761269</v>
      </c>
      <c r="E2873">
        <f>C2873+G2873*dt/2</f>
        <v>142344704566.20203</v>
      </c>
      <c r="F2873">
        <f t="shared" si="3174"/>
        <v>28210.674263626748</v>
      </c>
      <c r="G2873">
        <f t="shared" si="3175"/>
        <v>9443.0059223485696</v>
      </c>
      <c r="H2873">
        <f>SQRT((xs-B2873)^2+(ys-C2873)^2)</f>
        <v>149999972615.15414</v>
      </c>
      <c r="I2873">
        <f>SQRT((xs-D2873)^2+(ys-E2873)^2)</f>
        <v>150000316941.41739</v>
      </c>
      <c r="J2873">
        <f t="shared" ref="J2873" si="3217">G*Ms*Me/H2873^2</f>
        <v>3.5235297791908143E+22</v>
      </c>
      <c r="K2873">
        <f t="shared" si="3171"/>
        <v>3.5235297791908143E+22</v>
      </c>
      <c r="L2873">
        <f>(xs-D2873)/I2873*K2873</f>
        <v>1.1112802313284174E+22</v>
      </c>
      <c r="M2873">
        <f>(ys-E2873)/I2873*K2873</f>
        <v>-3.3436983046176768E+22</v>
      </c>
      <c r="N2873">
        <f>(xs-D2873)/I2873*K2873</f>
        <v>1.1112802313284174E+22</v>
      </c>
      <c r="O2873">
        <f>(xs-E2873)/I2873*K2873</f>
        <v>-3.3436983046176768E+22</v>
      </c>
      <c r="P2873">
        <f t="shared" si="3177"/>
        <v>1.8608175340395468E-3</v>
      </c>
      <c r="Q2873">
        <f>M2873/Me</f>
        <v>-5.5989589829498936E-3</v>
      </c>
      <c r="R2873">
        <f>F2873+P2873*dt/2</f>
        <v>28230.771092994375</v>
      </c>
      <c r="S2873">
        <f>G2873+Q2873*dt/2</f>
        <v>9382.5371653327111</v>
      </c>
      <c r="T2873">
        <f>R2873*dt</f>
        <v>609784655.60867846</v>
      </c>
      <c r="U2873">
        <f>S2873*dt</f>
        <v>202662802.77118656</v>
      </c>
      <c r="V2873">
        <f>N2873/Me*dt</f>
        <v>40.193658735254211</v>
      </c>
      <c r="W2873">
        <f>O2873/Me*dt</f>
        <v>-120.9375140317177</v>
      </c>
      <c r="Z2873">
        <v>119067472.84992939</v>
      </c>
      <c r="AA2873">
        <v>365332098.67869425</v>
      </c>
      <c r="AB2873">
        <f t="shared" si="3168"/>
        <v>-46884175106.349831</v>
      </c>
      <c r="AC2873">
        <f t="shared" si="3169"/>
        <v>142810715003.69052</v>
      </c>
    </row>
    <row r="2874" spans="2:29" x14ac:dyDescent="0.3">
      <c r="B2874">
        <f t="shared" si="3172"/>
        <v>-47003242579.19976</v>
      </c>
      <c r="C2874">
        <f t="shared" si="3173"/>
        <v>142445382905.01184</v>
      </c>
      <c r="D2874">
        <f>B2874+F2874*dt/2</f>
        <v>-46698133205.638252</v>
      </c>
      <c r="E2874">
        <f>C2874+G2874*dt/2</f>
        <v>142546061243.82166</v>
      </c>
      <c r="F2874">
        <f t="shared" si="3174"/>
        <v>28250.867922362002</v>
      </c>
      <c r="G2874">
        <f t="shared" si="3175"/>
        <v>9322.0684083168526</v>
      </c>
      <c r="H2874">
        <f>SQRT((xs-B2874)^2+(ys-C2874)^2)</f>
        <v>149999973079.71271</v>
      </c>
      <c r="I2874">
        <f>SQRT((xs-D2874)^2+(ys-E2874)^2)</f>
        <v>150000317403.06049</v>
      </c>
      <c r="J2874">
        <f t="shared" ref="J2874" si="3218">G*Ms*Me/H2874^2</f>
        <v>3.5235297573656649E+22</v>
      </c>
      <c r="K2874">
        <f t="shared" si="3171"/>
        <v>3.5235297573656649E+22</v>
      </c>
      <c r="L2874">
        <f>(xs-D2874)/I2874*K2874</f>
        <v>1.0969460919296353E+22</v>
      </c>
      <c r="M2874">
        <f>(ys-E2874)/I2874*K2874</f>
        <v>-3.3484281719101638E+22</v>
      </c>
      <c r="N2874">
        <f>(xs-D2874)/I2874*K2874</f>
        <v>1.0969460919296353E+22</v>
      </c>
      <c r="O2874">
        <f>(xs-E2874)/I2874*K2874</f>
        <v>-3.3484281719101638E+22</v>
      </c>
      <c r="P2874">
        <f t="shared" si="3177"/>
        <v>1.8368152912418541E-3</v>
      </c>
      <c r="Q2874">
        <f>M2874/Me</f>
        <v>-5.6068790554423369E-3</v>
      </c>
      <c r="R2874">
        <f>F2874+P2874*dt/2</f>
        <v>28270.705527507413</v>
      </c>
      <c r="S2874">
        <f>G2874+Q2874*dt/2</f>
        <v>9261.5141145180751</v>
      </c>
      <c r="T2874">
        <f>R2874*dt</f>
        <v>610647239.39416015</v>
      </c>
      <c r="U2874">
        <f>S2874*dt</f>
        <v>200048704.87359041</v>
      </c>
      <c r="V2874">
        <f>N2874/Me*dt</f>
        <v>39.675210290824047</v>
      </c>
      <c r="W2874">
        <f>O2874/Me*dt</f>
        <v>-121.10858759755448</v>
      </c>
      <c r="Z2874">
        <v>139776111.18313035</v>
      </c>
      <c r="AA2874">
        <v>357920709.01536506</v>
      </c>
      <c r="AB2874">
        <f t="shared" si="3168"/>
        <v>-46252819228.622475</v>
      </c>
      <c r="AC2874">
        <f t="shared" si="3169"/>
        <v>143003352318.90079</v>
      </c>
    </row>
    <row r="2875" spans="2:29" x14ac:dyDescent="0.3">
      <c r="B2875">
        <f t="shared" si="3172"/>
        <v>-46392595339.805603</v>
      </c>
      <c r="C2875">
        <f t="shared" si="3173"/>
        <v>142645431609.88544</v>
      </c>
      <c r="D2875">
        <f>B2875+F2875*dt/2</f>
        <v>-46087057473.972954</v>
      </c>
      <c r="E2875">
        <f>C2875+G2875*dt/2</f>
        <v>142744801975.94922</v>
      </c>
      <c r="F2875">
        <f t="shared" si="3174"/>
        <v>28290.543132652827</v>
      </c>
      <c r="G2875">
        <f t="shared" si="3175"/>
        <v>9200.9598207192976</v>
      </c>
      <c r="H2875">
        <f>SQRT((xs-B2875)^2+(ys-C2875)^2)</f>
        <v>149999973538.4425</v>
      </c>
      <c r="I2875">
        <f>SQRT((xs-D2875)^2+(ys-E2875)^2)</f>
        <v>150000317858.8707</v>
      </c>
      <c r="J2875">
        <f t="shared" ref="J2875" si="3219">G*Ms*Me/H2875^2</f>
        <v>3.5235297358143528E+22</v>
      </c>
      <c r="K2875">
        <f t="shared" si="3171"/>
        <v>3.5235297358143528E+22</v>
      </c>
      <c r="L2875">
        <f>(xs-D2875)/I2875*K2875</f>
        <v>1.0825918222287652E+22</v>
      </c>
      <c r="M2875">
        <f>(ys-E2875)/I2875*K2875</f>
        <v>-3.3530965905579524E+22</v>
      </c>
      <c r="N2875">
        <f>(xs-D2875)/I2875*K2875</f>
        <v>1.0825918222287652E+22</v>
      </c>
      <c r="O2875">
        <f>(xs-E2875)/I2875*K2875</f>
        <v>-3.3530965905579524E+22</v>
      </c>
      <c r="P2875">
        <f t="shared" si="3177"/>
        <v>1.8127793406375839E-3</v>
      </c>
      <c r="Q2875">
        <f>M2875/Me</f>
        <v>-5.6146962333522305E-3</v>
      </c>
      <c r="R2875">
        <f>F2875+P2875*dt/2</f>
        <v>28310.121149531711</v>
      </c>
      <c r="S2875">
        <f>G2875+Q2875*dt/2</f>
        <v>9140.3211013990931</v>
      </c>
      <c r="T2875">
        <f>R2875*dt</f>
        <v>611498616.82988501</v>
      </c>
      <c r="U2875">
        <f>S2875*dt</f>
        <v>197430935.79022041</v>
      </c>
      <c r="V2875">
        <f>N2875/Me*dt</f>
        <v>39.156033757771816</v>
      </c>
      <c r="W2875">
        <f>O2875/Me*dt</f>
        <v>-121.27743864040818</v>
      </c>
      <c r="Z2875">
        <v>160026753.5169301</v>
      </c>
      <c r="AA2875">
        <v>349336542.03920221</v>
      </c>
      <c r="AB2875">
        <f t="shared" si="3168"/>
        <v>-45621069969.458786</v>
      </c>
      <c r="AC2875">
        <f t="shared" si="3169"/>
        <v>143192199087.71487</v>
      </c>
    </row>
    <row r="2876" spans="2:29" x14ac:dyDescent="0.3">
      <c r="B2876">
        <f t="shared" si="3172"/>
        <v>-45781096722.975716</v>
      </c>
      <c r="C2876">
        <f t="shared" si="3173"/>
        <v>142842862545.67566</v>
      </c>
      <c r="D2876">
        <f>B2876+F2876*dt/2</f>
        <v>-45475135971.978477</v>
      </c>
      <c r="E2876">
        <f>C2876+G2876*dt/2</f>
        <v>142940923115.4021</v>
      </c>
      <c r="F2876">
        <f t="shared" si="3174"/>
        <v>28329.699166410599</v>
      </c>
      <c r="G2876">
        <f t="shared" si="3175"/>
        <v>9079.6823820788886</v>
      </c>
      <c r="H2876">
        <f>SQRT((xs-B2876)^2+(ys-C2876)^2)</f>
        <v>149999973991.33524</v>
      </c>
      <c r="I2876">
        <f>SQRT((xs-D2876)^2+(ys-E2876)^2)</f>
        <v>150000318308.83969</v>
      </c>
      <c r="J2876">
        <f t="shared" ref="J2876" si="3220">G*Ms*Me/H2876^2</f>
        <v>3.5235297145372694E+22</v>
      </c>
      <c r="K2876">
        <f t="shared" si="3171"/>
        <v>3.5235297145372694E+22</v>
      </c>
      <c r="L2876">
        <f>(xs-D2876)/I2876*K2876</f>
        <v>1.0682176856450453E+22</v>
      </c>
      <c r="M2876">
        <f>(ys-E2876)/I2876*K2876</f>
        <v>-3.3577034748920626E+22</v>
      </c>
      <c r="N2876">
        <f>(xs-D2876)/I2876*K2876</f>
        <v>1.0682176856450453E+22</v>
      </c>
      <c r="O2876">
        <f>(xs-E2876)/I2876*K2876</f>
        <v>-3.3577034748920626E+22</v>
      </c>
      <c r="P2876">
        <f t="shared" si="3177"/>
        <v>1.7887101233172223E-3</v>
      </c>
      <c r="Q2876">
        <f>M2876/Me</f>
        <v>-5.6224103732285041E-3</v>
      </c>
      <c r="R2876">
        <f>F2876+P2876*dt/2</f>
        <v>28349.017235742424</v>
      </c>
      <c r="S2876">
        <f>G2876+Q2876*dt/2</f>
        <v>9018.9603500480207</v>
      </c>
      <c r="T2876">
        <f>R2876*dt</f>
        <v>612338772.29203629</v>
      </c>
      <c r="U2876">
        <f>S2876*dt</f>
        <v>194809543.56103724</v>
      </c>
      <c r="V2876">
        <f>N2876/Me*dt</f>
        <v>38.636138663652005</v>
      </c>
      <c r="W2876">
        <f>O2876/Me*dt</f>
        <v>-121.44406406173569</v>
      </c>
      <c r="Z2876">
        <v>179753045.71905097</v>
      </c>
      <c r="AA2876">
        <v>339607724.82934767</v>
      </c>
      <c r="AB2876">
        <f t="shared" si="3168"/>
        <v>-44989004904.96463</v>
      </c>
      <c r="AC2876">
        <f t="shared" si="3169"/>
        <v>143377279814.06604</v>
      </c>
    </row>
    <row r="2877" spans="2:29" x14ac:dyDescent="0.3">
      <c r="B2877">
        <f t="shared" si="3172"/>
        <v>-45168757950.683678</v>
      </c>
      <c r="C2877">
        <f t="shared" si="3173"/>
        <v>143037672089.23669</v>
      </c>
      <c r="D2877">
        <f>B2877+F2877*dt/2</f>
        <v>-44862379929.388878</v>
      </c>
      <c r="E2877">
        <f>C2877+G2877*dt/2</f>
        <v>143134421063.07129</v>
      </c>
      <c r="F2877">
        <f t="shared" si="3174"/>
        <v>28368.335305074252</v>
      </c>
      <c r="G2877">
        <f t="shared" si="3175"/>
        <v>8958.2383180171528</v>
      </c>
      <c r="H2877">
        <f>SQRT((xs-B2877)^2+(ys-C2877)^2)</f>
        <v>149999974438.38266</v>
      </c>
      <c r="I2877">
        <f>SQRT((xs-D2877)^2+(ys-E2877)^2)</f>
        <v>150000318752.95938</v>
      </c>
      <c r="J2877">
        <f t="shared" ref="J2877" si="3221">G*Ms*Me/H2877^2</f>
        <v>3.5235296935348009E+22</v>
      </c>
      <c r="K2877">
        <f t="shared" si="3171"/>
        <v>3.5235296935348009E+22</v>
      </c>
      <c r="L2877">
        <f>(xs-D2877)/I2877*K2877</f>
        <v>1.0538239459622665E+22</v>
      </c>
      <c r="M2877">
        <f>(ys-E2877)/I2877*K2877</f>
        <v>-3.3622487403727237E+22</v>
      </c>
      <c r="N2877">
        <f>(xs-D2877)/I2877*K2877</f>
        <v>1.0538239459622665E+22</v>
      </c>
      <c r="O2877">
        <f>(xs-E2877)/I2877*K2877</f>
        <v>-3.3622487403727237E+22</v>
      </c>
      <c r="P2877">
        <f t="shared" si="3177"/>
        <v>1.7646080809816918E-3</v>
      </c>
      <c r="Q2877">
        <f>M2877/Me</f>
        <v>-5.6300213335109235E-3</v>
      </c>
      <c r="R2877">
        <f>F2877+P2877*dt/2</f>
        <v>28387.393072348856</v>
      </c>
      <c r="S2877">
        <f>G2877+Q2877*dt/2</f>
        <v>8897.4340876152346</v>
      </c>
      <c r="T2877">
        <f>R2877*dt</f>
        <v>613167690.36273527</v>
      </c>
      <c r="U2877">
        <f>S2877*dt</f>
        <v>192184576.29248908</v>
      </c>
      <c r="V2877">
        <f>N2877/Me*dt</f>
        <v>38.11553454920454</v>
      </c>
      <c r="W2877">
        <f>O2877/Me*dt</f>
        <v>-121.60846080383595</v>
      </c>
      <c r="Z2877">
        <v>198890351.72644103</v>
      </c>
      <c r="AA2877">
        <v>328766135.04033732</v>
      </c>
      <c r="AB2877">
        <f t="shared" si="3168"/>
        <v>-44356699908.594505</v>
      </c>
      <c r="AC2877">
        <f t="shared" si="3169"/>
        <v>143558622800.56952</v>
      </c>
    </row>
    <row r="2878" spans="2:29" x14ac:dyDescent="0.3">
      <c r="B2878">
        <f t="shared" si="3172"/>
        <v>-44555590260.320946</v>
      </c>
      <c r="C2878">
        <f t="shared" si="3173"/>
        <v>143229856665.52917</v>
      </c>
      <c r="D2878">
        <f>B2878+F2878*dt/2</f>
        <v>-44248800591.253014</v>
      </c>
      <c r="E2878">
        <f>C2878+G2878*dt/2</f>
        <v>143325292267.98709</v>
      </c>
      <c r="F2878">
        <f t="shared" si="3174"/>
        <v>28406.450839623456</v>
      </c>
      <c r="G2878">
        <f t="shared" si="3175"/>
        <v>8836.6298572133164</v>
      </c>
      <c r="H2878">
        <f>SQRT((xs-B2878)^2+(ys-C2878)^2)</f>
        <v>149999974879.57669</v>
      </c>
      <c r="I2878">
        <f>SQRT((xs-D2878)^2+(ys-E2878)^2)</f>
        <v>150000319191.22171</v>
      </c>
      <c r="J2878">
        <f t="shared" ref="J2878" si="3222">G*Ms*Me/H2878^2</f>
        <v>3.5235296728073273E+22</v>
      </c>
      <c r="K2878">
        <f t="shared" si="3171"/>
        <v>3.5235296728073273E+22</v>
      </c>
      <c r="L2878">
        <f>(xs-D2878)/I2878*K2878</f>
        <v>1.0394108673239321E+22</v>
      </c>
      <c r="M2878">
        <f>(ys-E2878)/I2878*K2878</f>
        <v>-3.3667323035909196E+22</v>
      </c>
      <c r="N2878">
        <f>(xs-D2878)/I2878*K2878</f>
        <v>1.0394108673239321E+22</v>
      </c>
      <c r="O2878">
        <f>(xs-E2878)/I2878*K2878</f>
        <v>-3.3667323035909196E+22</v>
      </c>
      <c r="P2878">
        <f t="shared" si="3177"/>
        <v>1.7404736559342466E-3</v>
      </c>
      <c r="Q2878">
        <f>M2878/Me</f>
        <v>-5.6375289745326847E-3</v>
      </c>
      <c r="R2878">
        <f>F2878+P2878*dt/2</f>
        <v>28425.247955107545</v>
      </c>
      <c r="S2878">
        <f>G2878+Q2878*dt/2</f>
        <v>8775.7445442883636</v>
      </c>
      <c r="T2878">
        <f>R2878*dt</f>
        <v>613985355.83032298</v>
      </c>
      <c r="U2878">
        <f>S2878*dt</f>
        <v>189556082.15662867</v>
      </c>
      <c r="V2878">
        <f>N2878/Me*dt</f>
        <v>37.594230968179723</v>
      </c>
      <c r="W2878">
        <f>O2878/Me*dt</f>
        <v>-121.770625849906</v>
      </c>
      <c r="Z2878">
        <v>217375965.3288669</v>
      </c>
      <c r="AA2878">
        <v>316847296.45638216</v>
      </c>
      <c r="AB2878">
        <f t="shared" si="3168"/>
        <v>-43724228939.161758</v>
      </c>
      <c r="AC2878">
        <f t="shared" si="3169"/>
        <v>143736260044.14218</v>
      </c>
    </row>
    <row r="2879" spans="2:29" x14ac:dyDescent="0.3">
      <c r="B2879">
        <f t="shared" si="3172"/>
        <v>-43941604904.490623</v>
      </c>
      <c r="C2879">
        <f t="shared" si="3173"/>
        <v>143419412747.68579</v>
      </c>
      <c r="D2879">
        <f>B2879+F2879*dt/2</f>
        <v>-43634409217.728233</v>
      </c>
      <c r="E2879">
        <f>C2879+G2879*dt/2</f>
        <v>143513533227.38452</v>
      </c>
      <c r="F2879">
        <f t="shared" si="3174"/>
        <v>28444.045070591637</v>
      </c>
      <c r="G2879">
        <f t="shared" si="3175"/>
        <v>8714.8592313634108</v>
      </c>
      <c r="H2879">
        <f>SQRT((xs-B2879)^2+(ys-C2879)^2)</f>
        <v>149999975314.90933</v>
      </c>
      <c r="I2879">
        <f>SQRT((xs-D2879)^2+(ys-E2879)^2)</f>
        <v>150000319623.61868</v>
      </c>
      <c r="J2879">
        <f t="shared" ref="J2879" si="3223">G*Ms*Me/H2879^2</f>
        <v>3.523529652355224E+22</v>
      </c>
      <c r="K2879">
        <f t="shared" si="3171"/>
        <v>3.523529652355224E+22</v>
      </c>
      <c r="L2879">
        <f>(xs-D2879)/I2879*K2879</f>
        <v>1.0249787142284123E+22</v>
      </c>
      <c r="M2879">
        <f>(ys-E2879)/I2879*K2879</f>
        <v>-3.3711540822699277E+22</v>
      </c>
      <c r="N2879">
        <f>(xs-D2879)/I2879*K2879</f>
        <v>1.0249787142284123E+22</v>
      </c>
      <c r="O2879">
        <f>(xs-E2879)/I2879*K2879</f>
        <v>-3.3711540822699277E+22</v>
      </c>
      <c r="P2879">
        <f t="shared" si="3177"/>
        <v>1.7163072910723581E-3</v>
      </c>
      <c r="Q2879">
        <f>M2879/Me</f>
        <v>-5.6449331585229868E-3</v>
      </c>
      <c r="R2879">
        <f>F2879+P2879*dt/2</f>
        <v>28462.581189335218</v>
      </c>
      <c r="S2879">
        <f>G2879+Q2879*dt/2</f>
        <v>8653.8939532513632</v>
      </c>
      <c r="T2879">
        <f>R2879*dt</f>
        <v>614791753.68964076</v>
      </c>
      <c r="U2879">
        <f>S2879*dt</f>
        <v>186924109.39022943</v>
      </c>
      <c r="V2879">
        <f>N2879/Me*dt</f>
        <v>37.072237487162937</v>
      </c>
      <c r="W2879">
        <f>O2879/Me*dt</f>
        <v>-121.93055622409652</v>
      </c>
      <c r="Z2879">
        <v>235149315.62987077</v>
      </c>
      <c r="AA2879">
        <v>303890262.59930229</v>
      </c>
      <c r="AB2879">
        <f t="shared" si="3168"/>
        <v>-43091663835.171112</v>
      </c>
      <c r="AC2879">
        <f t="shared" si="3169"/>
        <v>143910227119.67532</v>
      </c>
    </row>
    <row r="2880" spans="2:29" x14ac:dyDescent="0.3">
      <c r="B2880">
        <f t="shared" si="3172"/>
        <v>-43326813150.80098</v>
      </c>
      <c r="C2880">
        <f t="shared" si="3173"/>
        <v>143606336857.07602</v>
      </c>
      <c r="D2880">
        <f>B2880+F2880*dt/2</f>
        <v>-43019217083.873726</v>
      </c>
      <c r="E2880">
        <f>C2880+G2880*dt/2</f>
        <v>143699140486.76752</v>
      </c>
      <c r="F2880">
        <f t="shared" si="3174"/>
        <v>28481.117308078799</v>
      </c>
      <c r="G2880">
        <f t="shared" si="3175"/>
        <v>8592.9286751393138</v>
      </c>
      <c r="H2880">
        <f>SQRT((xs-B2880)^2+(ys-C2880)^2)</f>
        <v>149999975744.37274</v>
      </c>
      <c r="I2880">
        <f>SQRT((xs-D2880)^2+(ys-E2880)^2)</f>
        <v>150000320050.14255</v>
      </c>
      <c r="J2880">
        <f t="shared" ref="J2880" si="3224">G*Ms*Me/H2880^2</f>
        <v>3.5235296321788598E+22</v>
      </c>
      <c r="K2880">
        <f t="shared" si="3171"/>
        <v>3.5235296321788598E+22</v>
      </c>
      <c r="L2880">
        <f>(xs-D2880)/I2880*K2880</f>
        <v>1.0105277515240879E+22</v>
      </c>
      <c r="M2880">
        <f>(ys-E2880)/I2880*K2880</f>
        <v>-3.3755139952668196E+22</v>
      </c>
      <c r="N2880">
        <f>(xs-D2880)/I2880*K2880</f>
        <v>1.0105277515240879E+22</v>
      </c>
      <c r="O2880">
        <f>(xs-E2880)/I2880*K2880</f>
        <v>-3.3755139952668196E+22</v>
      </c>
      <c r="P2880">
        <f t="shared" si="3177"/>
        <v>1.6921094298795844E-3</v>
      </c>
      <c r="Q2880">
        <f>M2880/Me</f>
        <v>-5.6522337496095433E-3</v>
      </c>
      <c r="R2880">
        <f>F2880+P2880*dt/2</f>
        <v>28499.392089921497</v>
      </c>
      <c r="S2880">
        <f>G2880+Q2880*dt/2</f>
        <v>8531.88455064353</v>
      </c>
      <c r="T2880">
        <f>R2880*dt</f>
        <v>615586869.1423043</v>
      </c>
      <c r="U2880">
        <f>S2880*dt</f>
        <v>184288706.29390025</v>
      </c>
      <c r="V2880">
        <f>N2880/Me*dt</f>
        <v>36.549563685399022</v>
      </c>
      <c r="W2880">
        <f>O2880/Me*dt</f>
        <v>-122.08824899156613</v>
      </c>
      <c r="Z2880">
        <v>252152165.51195097</v>
      </c>
      <c r="AA2880">
        <v>289937488.77138752</v>
      </c>
      <c r="AB2880">
        <f t="shared" si="3168"/>
        <v>-42459074116.146729</v>
      </c>
      <c r="AC2880">
        <f t="shared" si="3169"/>
        <v>144080563052.14133</v>
      </c>
    </row>
    <row r="2881" spans="2:29" x14ac:dyDescent="0.3">
      <c r="B2881">
        <f t="shared" si="3172"/>
        <v>-42711226281.658676</v>
      </c>
      <c r="C2881">
        <f t="shared" si="3173"/>
        <v>143790625563.36993</v>
      </c>
      <c r="D2881">
        <f>B2881+F2881*dt/2</f>
        <v>-42403235479.443626</v>
      </c>
      <c r="E2881">
        <f>C2881+G2881*dt/2</f>
        <v>143882110639.97232</v>
      </c>
      <c r="F2881">
        <f t="shared" si="3174"/>
        <v>28517.666871764199</v>
      </c>
      <c r="G2881">
        <f t="shared" si="3175"/>
        <v>8470.8404261477481</v>
      </c>
      <c r="H2881">
        <f>SQRT((xs-B2881)^2+(ys-C2881)^2)</f>
        <v>149999976167.95914</v>
      </c>
      <c r="I2881">
        <f>SQRT((xs-D2881)^2+(ys-E2881)^2)</f>
        <v>150000320470.78561</v>
      </c>
      <c r="J2881">
        <f t="shared" ref="J2881" si="3225">G*Ms*Me/H2881^2</f>
        <v>3.5235296122786003E+22</v>
      </c>
      <c r="K2881">
        <f t="shared" si="3171"/>
        <v>3.5235296122786003E+22</v>
      </c>
      <c r="L2881">
        <f>(xs-D2881)/I2881*K2881</f>
        <v>9.9605824440449389E+21</v>
      </c>
      <c r="M2881">
        <f>(ys-E2881)/I2881*K2881</f>
        <v>-3.3798119625739567E+22</v>
      </c>
      <c r="N2881">
        <f>(xs-D2881)/I2881*K2881</f>
        <v>9.9605824440449389E+21</v>
      </c>
      <c r="O2881">
        <f>(xs-E2881)/I2881*K2881</f>
        <v>-3.3798119625739567E+22</v>
      </c>
      <c r="P2881">
        <f t="shared" si="3177"/>
        <v>1.6678805164174377E-3</v>
      </c>
      <c r="Q2881">
        <f>M2881/Me</f>
        <v>-5.6594306138210929E-3</v>
      </c>
      <c r="R2881">
        <f>F2881+P2881*dt/2</f>
        <v>28535.679981341505</v>
      </c>
      <c r="S2881">
        <f>G2881+Q2881*dt/2</f>
        <v>8409.7185755184801</v>
      </c>
      <c r="T2881">
        <f>R2881*dt</f>
        <v>616370687.59697652</v>
      </c>
      <c r="U2881">
        <f>S2881*dt</f>
        <v>181649921.23119918</v>
      </c>
      <c r="V2881">
        <f>N2881/Me*dt</f>
        <v>36.026219154616655</v>
      </c>
      <c r="W2881">
        <f>O2881/Me*dt</f>
        <v>-122.24370125853561</v>
      </c>
      <c r="Z2881">
        <v>268328802.45573583</v>
      </c>
      <c r="AA2881">
        <v>275034692.95234311</v>
      </c>
      <c r="AB2881">
        <f t="shared" si="3168"/>
        <v>-41826526791.605965</v>
      </c>
      <c r="AC2881">
        <f t="shared" si="3169"/>
        <v>144247310177.55347</v>
      </c>
    </row>
    <row r="2882" spans="2:29" x14ac:dyDescent="0.3">
      <c r="B2882">
        <f t="shared" si="3172"/>
        <v>-42094855594.061699</v>
      </c>
      <c r="C2882">
        <f t="shared" si="3173"/>
        <v>143972275484.60114</v>
      </c>
      <c r="D2882">
        <f>B2882+F2882*dt/2</f>
        <v>-41786475708.679779</v>
      </c>
      <c r="E2882">
        <f>C2882+G2882*dt/2</f>
        <v>144062440329.22995</v>
      </c>
      <c r="F2882">
        <f t="shared" si="3174"/>
        <v>28553.693090918816</v>
      </c>
      <c r="G2882">
        <f t="shared" si="3175"/>
        <v>8348.5967248892121</v>
      </c>
      <c r="H2882">
        <f>SQRT((xs-B2882)^2+(ys-C2882)^2)</f>
        <v>149999976585.6608</v>
      </c>
      <c r="I2882">
        <f>SQRT((xs-D2882)^2+(ys-E2882)^2)</f>
        <v>150000320885.54019</v>
      </c>
      <c r="J2882">
        <f t="shared" ref="J2882" si="3226">G*Ms*Me/H2882^2</f>
        <v>3.5235295926548087E+22</v>
      </c>
      <c r="K2882">
        <f t="shared" si="3171"/>
        <v>3.5235295926548087E+22</v>
      </c>
      <c r="L2882">
        <f>(xs-D2882)/I2882*K2882</f>
        <v>9.8157045840345165E+21</v>
      </c>
      <c r="M2882">
        <f>(ys-E2882)/I2882*K2882</f>
        <v>-3.3840479053204609E+22</v>
      </c>
      <c r="N2882">
        <f>(xs-D2882)/I2882*K2882</f>
        <v>9.8157045840345165E+21</v>
      </c>
      <c r="O2882">
        <f>(xs-E2882)/I2882*K2882</f>
        <v>-3.3840479053204609E+22</v>
      </c>
      <c r="P2882">
        <f t="shared" si="3177"/>
        <v>1.6436209953172331E-3</v>
      </c>
      <c r="Q2882">
        <f>M2882/Me</f>
        <v>-5.6665236190898537E-3</v>
      </c>
      <c r="R2882">
        <f>F2882+P2882*dt/2</f>
        <v>28571.444197668243</v>
      </c>
      <c r="S2882">
        <f>G2882+Q2882*dt/2</f>
        <v>8287.3982698030413</v>
      </c>
      <c r="T2882">
        <f>R2882*dt</f>
        <v>617143194.6696341</v>
      </c>
      <c r="U2882">
        <f>S2882*dt</f>
        <v>179007802.62774569</v>
      </c>
      <c r="V2882">
        <f>N2882/Me*dt</f>
        <v>35.502213498852235</v>
      </c>
      <c r="W2882">
        <f>O2882/Me*dt</f>
        <v>-122.39691017234084</v>
      </c>
      <c r="Z2882">
        <v>283626221.08796066</v>
      </c>
      <c r="AA2882">
        <v>259230706.00599432</v>
      </c>
      <c r="AB2882">
        <f t="shared" si="3168"/>
        <v>-41194086178.304108</v>
      </c>
      <c r="AC2882">
        <f t="shared" si="3169"/>
        <v>144410513993.23486</v>
      </c>
    </row>
    <row r="2883" spans="2:29" x14ac:dyDescent="0.3">
      <c r="B2883">
        <f t="shared" si="3172"/>
        <v>-41477712399.392067</v>
      </c>
      <c r="C2883">
        <f t="shared" si="3173"/>
        <v>144151283287.22888</v>
      </c>
      <c r="D2883">
        <f>B2883+F2883*dt/2</f>
        <v>-41168949090.104355</v>
      </c>
      <c r="E2883">
        <f>C2883+G2883*dt/2</f>
        <v>144240126245.22781</v>
      </c>
      <c r="F2883">
        <f t="shared" si="3174"/>
        <v>28589.19530441767</v>
      </c>
      <c r="G2883">
        <f t="shared" si="3175"/>
        <v>8226.1998147168706</v>
      </c>
      <c r="H2883">
        <f>SQRT((xs-B2883)^2+(ys-C2883)^2)</f>
        <v>149999976997.47021</v>
      </c>
      <c r="I2883">
        <f>SQRT((xs-D2883)^2+(ys-E2883)^2)</f>
        <v>150000321294.39877</v>
      </c>
      <c r="J2883">
        <f t="shared" ref="J2883" si="3227">G*Ms*Me/H2883^2</f>
        <v>3.523529573307837E+22</v>
      </c>
      <c r="K2883">
        <f t="shared" si="3171"/>
        <v>3.523529573307837E+22</v>
      </c>
      <c r="L2883">
        <f>(xs-D2883)/I2883*K2883</f>
        <v>9.6706465939019436E+21</v>
      </c>
      <c r="M2883">
        <f>(ys-E2883)/I2883*K2883</f>
        <v>-3.3882217457736493E+22</v>
      </c>
      <c r="N2883">
        <f>(xs-D2883)/I2883*K2883</f>
        <v>9.6706465939019436E+21</v>
      </c>
      <c r="O2883">
        <f>(xs-E2883)/I2883*K2883</f>
        <v>-3.3882217457736493E+22</v>
      </c>
      <c r="P2883">
        <f t="shared" si="3177"/>
        <v>1.6193313117719261E-3</v>
      </c>
      <c r="Q2883">
        <f>M2883/Me</f>
        <v>-5.673512635253934E-3</v>
      </c>
      <c r="R2883">
        <f>F2883+P2883*dt/2</f>
        <v>28606.684082584805</v>
      </c>
      <c r="S2883">
        <f>G2883+Q2883*dt/2</f>
        <v>8164.9258782561283</v>
      </c>
      <c r="T2883">
        <f>R2883*dt</f>
        <v>617904376.18383181</v>
      </c>
      <c r="U2883">
        <f>S2883*dt</f>
        <v>176362398.97033238</v>
      </c>
      <c r="V2883">
        <f>N2883/Me*dt</f>
        <v>34.977556334273601</v>
      </c>
      <c r="W2883">
        <f>O2883/Me*dt</f>
        <v>-122.54787292148498</v>
      </c>
      <c r="Z2883">
        <v>297994296.86014467</v>
      </c>
      <c r="AA2883">
        <v>242577311.68744436</v>
      </c>
      <c r="AB2883">
        <f t="shared" si="3168"/>
        <v>-40561813726.348091</v>
      </c>
      <c r="AC2883">
        <f t="shared" si="3169"/>
        <v>144570222997.88666</v>
      </c>
    </row>
    <row r="2884" spans="2:29" x14ac:dyDescent="0.3">
      <c r="B2884">
        <f t="shared" si="3172"/>
        <v>-40859808023.208237</v>
      </c>
      <c r="C2884">
        <f t="shared" si="3173"/>
        <v>144327645686.19922</v>
      </c>
      <c r="D2884">
        <f>B2884+F2884*dt/2</f>
        <v>-40550666956.312119</v>
      </c>
      <c r="E2884">
        <f>C2884+G2884*dt/2</f>
        <v>144415165127.17062</v>
      </c>
      <c r="F2884">
        <f t="shared" si="3174"/>
        <v>28624.172860751944</v>
      </c>
      <c r="G2884">
        <f t="shared" si="3175"/>
        <v>8103.6519417953859</v>
      </c>
      <c r="H2884">
        <f>SQRT((xs-B2884)^2+(ys-C2884)^2)</f>
        <v>149999977403.37994</v>
      </c>
      <c r="I2884">
        <f>SQRT((xs-D2884)^2+(ys-E2884)^2)</f>
        <v>150000321697.35403</v>
      </c>
      <c r="J2884">
        <f t="shared" ref="J2884" si="3228">G*Ms*Me/H2884^2</f>
        <v>3.523529554238035E+22</v>
      </c>
      <c r="K2884">
        <f t="shared" si="3171"/>
        <v>3.523529554238035E+22</v>
      </c>
      <c r="L2884">
        <f>(xs-D2884)/I2884*K2884</f>
        <v>9.5254111356449068E+21</v>
      </c>
      <c r="M2884">
        <f>(ys-E2884)/I2884*K2884</f>
        <v>-3.3923334073404705E+22</v>
      </c>
      <c r="N2884">
        <f>(xs-D2884)/I2884*K2884</f>
        <v>9.5254111356449068E+21</v>
      </c>
      <c r="O2884">
        <f>(xs-E2884)/I2884*K2884</f>
        <v>-3.3923334073404705E+22</v>
      </c>
      <c r="P2884">
        <f t="shared" si="3177"/>
        <v>1.5950119115279481E-3</v>
      </c>
      <c r="Q2884">
        <f>M2884/Me</f>
        <v>-5.680397534059729E-3</v>
      </c>
      <c r="R2884">
        <f>F2884+P2884*dt/2</f>
        <v>28641.398989396446</v>
      </c>
      <c r="S2884">
        <f>G2884+Q2884*dt/2</f>
        <v>8042.3036484275408</v>
      </c>
      <c r="T2884">
        <f>R2884*dt</f>
        <v>618654218.17096329</v>
      </c>
      <c r="U2884">
        <f>S2884*dt</f>
        <v>173713758.80603489</v>
      </c>
      <c r="V2884">
        <f>N2884/Me*dt</f>
        <v>34.452257289003676</v>
      </c>
      <c r="W2884">
        <f>O2884/Me*dt</f>
        <v>-122.69658673569015</v>
      </c>
      <c r="Z2884">
        <v>311385950.28891134</v>
      </c>
      <c r="AA2884">
        <v>225129076.97479793</v>
      </c>
      <c r="AB2884">
        <f t="shared" si="3168"/>
        <v>-39929767854.748367</v>
      </c>
      <c r="AC2884">
        <f t="shared" si="3169"/>
        <v>144726488521.98004</v>
      </c>
    </row>
    <row r="2885" spans="2:29" x14ac:dyDescent="0.3">
      <c r="B2885">
        <f t="shared" si="3172"/>
        <v>-40241153805.037277</v>
      </c>
      <c r="C2885">
        <f t="shared" si="3173"/>
        <v>144501359445.00525</v>
      </c>
      <c r="D2885">
        <f>B2885+F2885*dt/2</f>
        <v>-39931640653.762436</v>
      </c>
      <c r="E2885">
        <f>C2885+G2885*dt/2</f>
        <v>144587553762.8399</v>
      </c>
      <c r="F2885">
        <f t="shared" si="3174"/>
        <v>28658.625118040945</v>
      </c>
      <c r="G2885">
        <f t="shared" si="3175"/>
        <v>7980.9553550596956</v>
      </c>
      <c r="H2885">
        <f>SQRT((xs-B2885)^2+(ys-C2885)^2)</f>
        <v>149999977803.3826</v>
      </c>
      <c r="I2885">
        <f>SQRT((xs-D2885)^2+(ys-E2885)^2)</f>
        <v>150000322094.39862</v>
      </c>
      <c r="J2885">
        <f t="shared" ref="J2885" si="3229">G*Ms*Me/H2885^2</f>
        <v>3.5235295354457499E+22</v>
      </c>
      <c r="K2885">
        <f t="shared" si="3171"/>
        <v>3.5235295354457499E+22</v>
      </c>
      <c r="L2885">
        <f>(xs-D2885)/I2885*K2885</f>
        <v>9.380000874517607E+21</v>
      </c>
      <c r="M2885">
        <f>(ys-E2885)/I2885*K2885</f>
        <v>-3.3963828145689102E+22</v>
      </c>
      <c r="N2885">
        <f>(xs-D2885)/I2885*K2885</f>
        <v>9.380000874517607E+21</v>
      </c>
      <c r="O2885">
        <f>(xs-E2885)/I2885*K2885</f>
        <v>-3.3963828145689102E+22</v>
      </c>
      <c r="P2885">
        <f t="shared" si="3177"/>
        <v>1.5706632408770272E-3</v>
      </c>
      <c r="Q2885">
        <f>M2885/Me</f>
        <v>-5.6871781891642834E-3</v>
      </c>
      <c r="R2885">
        <f>F2885+P2885*dt/2</f>
        <v>28675.588281042415</v>
      </c>
      <c r="S2885">
        <f>G2885+Q2885*dt/2</f>
        <v>7919.5338306167214</v>
      </c>
      <c r="T2885">
        <f>R2885*dt</f>
        <v>619392706.87051618</v>
      </c>
      <c r="U2885">
        <f>S2885*dt</f>
        <v>171061930.74132118</v>
      </c>
      <c r="V2885">
        <f>N2885/Me*dt</f>
        <v>33.926326002943789</v>
      </c>
      <c r="W2885">
        <f>O2885/Me*dt</f>
        <v>-122.84304888594852</v>
      </c>
      <c r="Z2885">
        <v>323757301.21980774</v>
      </c>
      <c r="AA2885">
        <v>206943173.28126213</v>
      </c>
      <c r="AB2885">
        <f t="shared" si="3168"/>
        <v>-39298003796.946953</v>
      </c>
      <c r="AC2885">
        <f t="shared" si="3169"/>
        <v>144879364549.02783</v>
      </c>
    </row>
    <row r="2886" spans="2:29" x14ac:dyDescent="0.3">
      <c r="B2886">
        <f t="shared" si="3172"/>
        <v>-39621761098.166763</v>
      </c>
      <c r="C2886">
        <f t="shared" si="3173"/>
        <v>144672421375.74658</v>
      </c>
      <c r="D2886">
        <f>B2886+F2886*dt/2</f>
        <v>-39311881542.571091</v>
      </c>
      <c r="E2886">
        <f>C2886+G2886*dt/2</f>
        <v>144757288988.65326</v>
      </c>
      <c r="F2886">
        <f t="shared" si="3174"/>
        <v>28692.551444043889</v>
      </c>
      <c r="G2886">
        <f t="shared" si="3175"/>
        <v>7858.1123061737471</v>
      </c>
      <c r="H2886">
        <f>SQRT((xs-B2886)^2+(ys-C2886)^2)</f>
        <v>149999978197.47101</v>
      </c>
      <c r="I2886">
        <f>SQRT((xs-D2886)^2+(ys-E2886)^2)</f>
        <v>150000322485.52539</v>
      </c>
      <c r="J2886">
        <f t="shared" ref="J2886" si="3230">G*Ms*Me/H2886^2</f>
        <v>3.5235295169313182E+22</v>
      </c>
      <c r="K2886">
        <f t="shared" si="3171"/>
        <v>3.5235295169313182E+22</v>
      </c>
      <c r="L2886">
        <f>(xs-D2886)/I2886*K2886</f>
        <v>9.2344184789818157E+21</v>
      </c>
      <c r="M2886">
        <f>(ys-E2886)/I2886*K2886</f>
        <v>-3.4003698931493679E+22</v>
      </c>
      <c r="N2886">
        <f>(xs-D2886)/I2886*K2886</f>
        <v>9.2344184789818157E+21</v>
      </c>
      <c r="O2886">
        <f>(xs-E2886)/I2886*K2886</f>
        <v>-3.4003698931493679E+22</v>
      </c>
      <c r="P2886">
        <f t="shared" si="3177"/>
        <v>1.5462857466479931E-3</v>
      </c>
      <c r="Q2886">
        <f>M2886/Me</f>
        <v>-5.6938544761375885E-3</v>
      </c>
      <c r="R2886">
        <f>F2886+P2886*dt/2</f>
        <v>28709.251330107687</v>
      </c>
      <c r="S2886">
        <f>G2886+Q2886*dt/2</f>
        <v>7796.6186778314614</v>
      </c>
      <c r="T2886">
        <f>R2886*dt</f>
        <v>620119828.73032606</v>
      </c>
      <c r="U2886">
        <f>S2886*dt</f>
        <v>168406963.44115958</v>
      </c>
      <c r="V2886">
        <f>N2886/Me*dt</f>
        <v>33.399772127596648</v>
      </c>
      <c r="W2886">
        <f>O2886/Me*dt</f>
        <v>-122.98725668457192</v>
      </c>
      <c r="Z2886">
        <v>335067812.60915089</v>
      </c>
      <c r="AA2886">
        <v>188079189.13331831</v>
      </c>
      <c r="AB2886">
        <f t="shared" si="3168"/>
        <v>-38666573456.827286</v>
      </c>
      <c r="AC2886">
        <f t="shared" si="3169"/>
        <v>145028907528.32108</v>
      </c>
    </row>
    <row r="2887" spans="2:29" x14ac:dyDescent="0.3">
      <c r="B2887">
        <f t="shared" si="3172"/>
        <v>-39001641269.43644</v>
      </c>
      <c r="C2887">
        <f t="shared" si="3173"/>
        <v>144840828339.18774</v>
      </c>
      <c r="D2887">
        <f>B2887+F2887*dt/2</f>
        <v>-38691400996.301788</v>
      </c>
      <c r="E2887">
        <f>C2887+G2887*dt/2</f>
        <v>144924367689.72223</v>
      </c>
      <c r="F2887">
        <f t="shared" si="3174"/>
        <v>28725.951216171485</v>
      </c>
      <c r="G2887">
        <f t="shared" si="3175"/>
        <v>7735.1250494891756</v>
      </c>
      <c r="H2887">
        <f>SQRT((xs-B2887)^2+(ys-C2887)^2)</f>
        <v>149999978585.638</v>
      </c>
      <c r="I2887">
        <f>SQRT((xs-D2887)^2+(ys-E2887)^2)</f>
        <v>150000322870.72726</v>
      </c>
      <c r="J2887">
        <f t="shared" ref="J2887" si="3231">G*Ms*Me/H2887^2</f>
        <v>3.5235294986950779E+22</v>
      </c>
      <c r="K2887">
        <f t="shared" si="3171"/>
        <v>3.5235294986950779E+22</v>
      </c>
      <c r="L2887">
        <f>(xs-D2887)/I2887*K2887</f>
        <v>9.0886666206579545E+21</v>
      </c>
      <c r="M2887">
        <f>(ys-E2887)/I2887*K2887</f>
        <v>-3.40429456991603E+22</v>
      </c>
      <c r="N2887">
        <f>(xs-D2887)/I2887*K2887</f>
        <v>9.0886666206579545E+21</v>
      </c>
      <c r="O2887">
        <f>(xs-E2887)/I2887*K2887</f>
        <v>-3.40429456991603E+22</v>
      </c>
      <c r="P2887">
        <f t="shared" si="3177"/>
        <v>1.5218798761985858E-3</v>
      </c>
      <c r="Q2887">
        <f>M2887/Me</f>
        <v>-5.7004262724648855E-3</v>
      </c>
      <c r="R2887">
        <f>F2887+P2887*dt/2</f>
        <v>28742.387518834428</v>
      </c>
      <c r="S2887">
        <f>G2887+Q2887*dt/2</f>
        <v>7673.5604457465552</v>
      </c>
      <c r="T2887">
        <f>R2887*dt</f>
        <v>620835570.40682364</v>
      </c>
      <c r="U2887">
        <f>S2887*dt</f>
        <v>165748905.62812558</v>
      </c>
      <c r="V2887">
        <f>N2887/Me*dt</f>
        <v>32.872605325889452</v>
      </c>
      <c r="W2887">
        <f>O2887/Me*dt</f>
        <v>-123.12920748524152</v>
      </c>
      <c r="Z2887">
        <v>345280423.35276103</v>
      </c>
      <c r="AA2887">
        <v>168598934.9286221</v>
      </c>
      <c r="AB2887">
        <f t="shared" si="3168"/>
        <v>-38035525275.676857</v>
      </c>
      <c r="AC2887">
        <f t="shared" si="3169"/>
        <v>145175176179.74448</v>
      </c>
    </row>
    <row r="2888" spans="2:29" x14ac:dyDescent="0.3">
      <c r="B2888">
        <f t="shared" si="3172"/>
        <v>-38380805699.029617</v>
      </c>
      <c r="C2888">
        <f t="shared" si="3173"/>
        <v>145006577244.81586</v>
      </c>
      <c r="D2888">
        <f>B2888+F2888*dt/2</f>
        <v>-38070210401.757446</v>
      </c>
      <c r="E2888">
        <f>C2888+G2888*dt/2</f>
        <v>145088786799.90948</v>
      </c>
      <c r="F2888">
        <f t="shared" si="3174"/>
        <v>28758.823821497375</v>
      </c>
      <c r="G2888">
        <f t="shared" si="3175"/>
        <v>7611.9958420039338</v>
      </c>
      <c r="H2888">
        <f>SQRT((xs-B2888)^2+(ys-C2888)^2)</f>
        <v>149999978967.87656</v>
      </c>
      <c r="I2888">
        <f>SQRT((xs-D2888)^2+(ys-E2888)^2)</f>
        <v>150000323249.99728</v>
      </c>
      <c r="J2888">
        <f t="shared" ref="J2888" si="3232">G*Ms*Me/H2888^2</f>
        <v>3.5235294807373575E+22</v>
      </c>
      <c r="K2888">
        <f t="shared" si="3171"/>
        <v>3.5235294807373575E+22</v>
      </c>
      <c r="L2888">
        <f>(xs-D2888)/I2888*K2888</f>
        <v>8.9427479742760354E+21</v>
      </c>
      <c r="M2888">
        <f>(ys-E2888)/I2888*K2888</f>
        <v>-3.4081567728482044E+22</v>
      </c>
      <c r="N2888">
        <f>(xs-D2888)/I2888*K2888</f>
        <v>8.9427479742760354E+21</v>
      </c>
      <c r="O2888">
        <f>(xs-E2888)/I2888*K2888</f>
        <v>-3.4081567728482044E+22</v>
      </c>
      <c r="P2888">
        <f t="shared" si="3177"/>
        <v>1.4974460774072396E-3</v>
      </c>
      <c r="Q2888">
        <f>M2888/Me</f>
        <v>-5.7068934575489018E-3</v>
      </c>
      <c r="R2888">
        <f>F2888+P2888*dt/2</f>
        <v>28774.996239133372</v>
      </c>
      <c r="S2888">
        <f>G2888+Q2888*dt/2</f>
        <v>7550.3613926624057</v>
      </c>
      <c r="T2888">
        <f>R2888*dt</f>
        <v>621539918.76528084</v>
      </c>
      <c r="U2888">
        <f>S2888*dt</f>
        <v>163087806.08150795</v>
      </c>
      <c r="V2888">
        <f>N2888/Me*dt</f>
        <v>32.344835271996374</v>
      </c>
      <c r="W2888">
        <f>O2888/Me*dt</f>
        <v>-123.26889868305628</v>
      </c>
      <c r="Z2888">
        <v>354361669.72631532</v>
      </c>
      <c r="AA2888">
        <v>148566240.41324389</v>
      </c>
      <c r="AB2888">
        <f t="shared" si="3168"/>
        <v>-37404904110.538017</v>
      </c>
      <c r="AC2888">
        <f t="shared" si="3169"/>
        <v>145318231291.31061</v>
      </c>
    </row>
    <row r="2889" spans="2:29" x14ac:dyDescent="0.3">
      <c r="B2889">
        <f t="shared" si="3172"/>
        <v>-37759265780.264336</v>
      </c>
      <c r="C2889">
        <f t="shared" si="3173"/>
        <v>145169665050.89737</v>
      </c>
      <c r="D2889">
        <f>B2889+F2889*dt/2</f>
        <v>-37448321158.771225</v>
      </c>
      <c r="E2889">
        <f>C2889+G2889*dt/2</f>
        <v>145250543301.88522</v>
      </c>
      <c r="F2889">
        <f t="shared" si="3174"/>
        <v>28791.168656769372</v>
      </c>
      <c r="G2889">
        <f t="shared" si="3175"/>
        <v>7488.7269433208776</v>
      </c>
      <c r="H2889">
        <f>SQRT((xs-B2889)^2+(ys-C2889)^2)</f>
        <v>149999979344.17981</v>
      </c>
      <c r="I2889">
        <f>SQRT((xs-D2889)^2+(ys-E2889)^2)</f>
        <v>150000323623.32858</v>
      </c>
      <c r="J2889">
        <f t="shared" ref="J2889" si="3233">G*Ms*Me/H2889^2</f>
        <v>3.5235294630584802E+22</v>
      </c>
      <c r="K2889">
        <f t="shared" si="3171"/>
        <v>3.5235294630584802E+22</v>
      </c>
      <c r="L2889">
        <f>(xs-D2889)/I2889*K2889</f>
        <v>8.7966652176265925E+21</v>
      </c>
      <c r="M2889">
        <f>(ys-E2889)/I2889*K2889</f>
        <v>-3.4119564310716468E+22</v>
      </c>
      <c r="N2889">
        <f>(xs-D2889)/I2889*K2889</f>
        <v>8.7966652176265925E+21</v>
      </c>
      <c r="O2889">
        <f>(xs-E2889)/I2889*K2889</f>
        <v>-3.4119564310716468E+22</v>
      </c>
      <c r="P2889">
        <f t="shared" si="3177"/>
        <v>1.4729847986648681E-3</v>
      </c>
      <c r="Q2889">
        <f>M2889/Me</f>
        <v>-5.7132559127120669E-3</v>
      </c>
      <c r="R2889">
        <f>F2889+P2889*dt/2</f>
        <v>28807.076892594952</v>
      </c>
      <c r="S2889">
        <f>G2889+Q2889*dt/2</f>
        <v>7427.0237794635868</v>
      </c>
      <c r="T2889">
        <f>R2889*dt</f>
        <v>622232860.88005102</v>
      </c>
      <c r="U2889">
        <f>S2889*dt</f>
        <v>160423713.63641348</v>
      </c>
      <c r="V2889">
        <f>N2889/Me*dt</f>
        <v>31.816471651161152</v>
      </c>
      <c r="W2889">
        <f>O2889/Me*dt</f>
        <v>-123.40632771458064</v>
      </c>
      <c r="Z2889">
        <v>362281795.03935713</v>
      </c>
      <c r="AA2889">
        <v>128046745.54172236</v>
      </c>
      <c r="AB2889">
        <f t="shared" si="3168"/>
        <v>-36774751124.344925</v>
      </c>
      <c r="AC2889">
        <f t="shared" si="3169"/>
        <v>145458135510.0755</v>
      </c>
    </row>
    <row r="2890" spans="2:29" x14ac:dyDescent="0.3">
      <c r="B2890">
        <f t="shared" si="3172"/>
        <v>-37137032919.384285</v>
      </c>
      <c r="C2890">
        <f t="shared" si="3173"/>
        <v>145330088764.53378</v>
      </c>
      <c r="D2890">
        <f>B2890+F2890*dt/2</f>
        <v>-36825744679.997345</v>
      </c>
      <c r="E2890">
        <f>C2890+G2890*dt/2</f>
        <v>145409634227.18234</v>
      </c>
      <c r="F2890">
        <f t="shared" si="3174"/>
        <v>28822.985128420532</v>
      </c>
      <c r="G2890">
        <f t="shared" si="3175"/>
        <v>7365.320615606297</v>
      </c>
      <c r="H2890">
        <f>SQRT((xs-B2890)^2+(ys-C2890)^2)</f>
        <v>149999979714.54099</v>
      </c>
      <c r="I2890">
        <f>SQRT((xs-D2890)^2+(ys-E2890)^2)</f>
        <v>150000323990.71448</v>
      </c>
      <c r="J2890">
        <f t="shared" ref="J2890" si="3234">G*Ms*Me/H2890^2</f>
        <v>3.5235294456587645E+22</v>
      </c>
      <c r="K2890">
        <f t="shared" si="3171"/>
        <v>3.5235294456587645E+22</v>
      </c>
      <c r="L2890">
        <f>(xs-D2890)/I2890*K2890</f>
        <v>8.6504210315115453E+21</v>
      </c>
      <c r="M2890">
        <f>(ys-E2890)/I2890*K2890</f>
        <v>-3.4156934748598541E+22</v>
      </c>
      <c r="N2890">
        <f>(xs-D2890)/I2890*K2890</f>
        <v>8.6504210315115453E+21</v>
      </c>
      <c r="O2890">
        <f>(xs-E2890)/I2890*K2890</f>
        <v>-3.4156934748598541E+22</v>
      </c>
      <c r="P2890">
        <f t="shared" si="3177"/>
        <v>1.4484964888666352E-3</v>
      </c>
      <c r="Q2890">
        <f>M2890/Me</f>
        <v>-5.7195135211986839E-3</v>
      </c>
      <c r="R2890">
        <f>F2890+P2890*dt/2</f>
        <v>28838.628890500291</v>
      </c>
      <c r="S2890">
        <f>G2890+Q2890*dt/2</f>
        <v>7303.5498695773513</v>
      </c>
      <c r="T2890">
        <f>R2890*dt</f>
        <v>622914384.03480625</v>
      </c>
      <c r="U2890">
        <f>S2890*dt</f>
        <v>157756677.18287078</v>
      </c>
      <c r="V2890">
        <f>N2890/Me*dt</f>
        <v>31.287524159519322</v>
      </c>
      <c r="W2890">
        <f>O2890/Me*dt</f>
        <v>-123.54149205789157</v>
      </c>
      <c r="Z2890">
        <v>369014847.14360106</v>
      </c>
      <c r="AA2890">
        <v>107107685.40509307</v>
      </c>
      <c r="AB2890">
        <f t="shared" si="3168"/>
        <v>-36145103688.205879</v>
      </c>
      <c r="AC2890">
        <f t="shared" si="3169"/>
        <v>145594953127.12173</v>
      </c>
    </row>
    <row r="2891" spans="2:29" x14ac:dyDescent="0.3">
      <c r="B2891">
        <f t="shared" si="3172"/>
        <v>-36514118535.34948</v>
      </c>
      <c r="C2891">
        <f t="shared" si="3173"/>
        <v>145487845441.71664</v>
      </c>
      <c r="D2891">
        <f>B2891+F2891*dt/2</f>
        <v>-36202492390.701614</v>
      </c>
      <c r="E2891">
        <f>C2891+G2891*dt/2</f>
        <v>145566056656.25098</v>
      </c>
      <c r="F2891">
        <f t="shared" si="3174"/>
        <v>28854.272652580054</v>
      </c>
      <c r="G2891">
        <f t="shared" si="3175"/>
        <v>7241.7791235484056</v>
      </c>
      <c r="H2891">
        <f>SQRT((xs-B2891)^2+(ys-C2891)^2)</f>
        <v>149999980078.95328</v>
      </c>
      <c r="I2891">
        <f>SQRT((xs-D2891)^2+(ys-E2891)^2)</f>
        <v>150000324352.14825</v>
      </c>
      <c r="J2891">
        <f t="shared" ref="J2891" si="3235">G*Ms*Me/H2891^2</f>
        <v>3.5235294285385295E+22</v>
      </c>
      <c r="K2891">
        <f t="shared" si="3171"/>
        <v>3.5235294285385295E+22</v>
      </c>
      <c r="L2891">
        <f>(xs-D2891)/I2891*K2891</f>
        <v>8.5040180996950249E+21</v>
      </c>
      <c r="M2891">
        <f>(ys-E2891)/I2891*K2891</f>
        <v>-3.4193678356353603E+22</v>
      </c>
      <c r="N2891">
        <f>(xs-D2891)/I2891*K2891</f>
        <v>8.5040180996950249E+21</v>
      </c>
      <c r="O2891">
        <f>(xs-E2891)/I2891*K2891</f>
        <v>-3.4193678356353603E+22</v>
      </c>
      <c r="P2891">
        <f t="shared" si="3177"/>
        <v>1.4239815974037215E-3</v>
      </c>
      <c r="Q2891">
        <f>M2891/Me</f>
        <v>-5.7256661681770928E-3</v>
      </c>
      <c r="R2891">
        <f>F2891+P2891*dt/2</f>
        <v>28869.651653832014</v>
      </c>
      <c r="S2891">
        <f>G2891+Q2891*dt/2</f>
        <v>7179.9419289320931</v>
      </c>
      <c r="T2891">
        <f>R2891*dt</f>
        <v>623584475.72277153</v>
      </c>
      <c r="U2891">
        <f>S2891*dt</f>
        <v>155086745.6649332</v>
      </c>
      <c r="V2891">
        <f>N2891/Me*dt</f>
        <v>30.758002503920384</v>
      </c>
      <c r="W2891">
        <f>O2891/Me*dt</f>
        <v>-123.6743892326252</v>
      </c>
      <c r="Z2891">
        <v>374538763.47595888</v>
      </c>
      <c r="AA2891">
        <v>85817669.931498051</v>
      </c>
      <c r="AB2891">
        <f t="shared" si="3168"/>
        <v>-35515995296.150749</v>
      </c>
      <c r="AC2891">
        <f t="shared" si="3169"/>
        <v>145728749857.31308</v>
      </c>
    </row>
    <row r="2892" spans="2:29" x14ac:dyDescent="0.3">
      <c r="B2892">
        <f t="shared" si="3172"/>
        <v>-35890534059.626709</v>
      </c>
      <c r="C2892">
        <f t="shared" si="3173"/>
        <v>145642932187.38159</v>
      </c>
      <c r="D2892">
        <f>B2892+F2892*dt/2</f>
        <v>-35578575728.551804</v>
      </c>
      <c r="E2892">
        <f>C2892+G2892*dt/2</f>
        <v>145719807718.51221</v>
      </c>
      <c r="F2892">
        <f t="shared" si="3174"/>
        <v>28885.030655083974</v>
      </c>
      <c r="G2892">
        <f t="shared" si="3175"/>
        <v>7118.1047343157807</v>
      </c>
      <c r="H2892">
        <f>SQRT((xs-B2892)^2+(ys-C2892)^2)</f>
        <v>149999980437.41025</v>
      </c>
      <c r="I2892">
        <f>SQRT((xs-D2892)^2+(ys-E2892)^2)</f>
        <v>150000324707.62344</v>
      </c>
      <c r="J2892">
        <f t="shared" ref="J2892" si="3236">G*Ms*Me/H2892^2</f>
        <v>3.5235294116980785E+22</v>
      </c>
      <c r="K2892">
        <f t="shared" si="3171"/>
        <v>3.5235294116980785E+22</v>
      </c>
      <c r="L2892">
        <f>(xs-D2892)/I2892*K2892</f>
        <v>8.3574591088540758E+21</v>
      </c>
      <c r="M2892">
        <f>(ys-E2892)/I2892*K2892</f>
        <v>-3.4229794459709696E+22</v>
      </c>
      <c r="N2892">
        <f>(xs-D2892)/I2892*K2892</f>
        <v>8.3574591088540758E+21</v>
      </c>
      <c r="O2892">
        <f>(xs-E2892)/I2892*K2892</f>
        <v>-3.4229794459709696E+22</v>
      </c>
      <c r="P2892">
        <f t="shared" si="3177"/>
        <v>1.3994405741550695E-3</v>
      </c>
      <c r="Q2892">
        <f>M2892/Me</f>
        <v>-5.7317137407417442E-3</v>
      </c>
      <c r="R2892">
        <f>F2892+P2892*dt/2</f>
        <v>28900.14461328485</v>
      </c>
      <c r="S2892">
        <f>G2892+Q2892*dt/2</f>
        <v>7056.2022259157702</v>
      </c>
      <c r="T2892">
        <f>R2892*dt</f>
        <v>624243123.64695275</v>
      </c>
      <c r="U2892">
        <f>S2892*dt</f>
        <v>152413968.07978064</v>
      </c>
      <c r="V2892">
        <f>N2892/Me*dt</f>
        <v>30.2279164017495</v>
      </c>
      <c r="W2892">
        <f>O2892/Me*dt</f>
        <v>-123.80501680002168</v>
      </c>
      <c r="Z2892">
        <v>378835443.35754281</v>
      </c>
      <c r="AA2892">
        <v>64246459.081120886</v>
      </c>
      <c r="AB2892">
        <f t="shared" si="3168"/>
        <v>-34887455492.622215</v>
      </c>
      <c r="AC2892">
        <f t="shared" si="3169"/>
        <v>145859592614.54248</v>
      </c>
    </row>
    <row r="2893" spans="2:29" x14ac:dyDescent="0.3">
      <c r="B2893">
        <f t="shared" si="3172"/>
        <v>-35266290935.979759</v>
      </c>
      <c r="C2893">
        <f t="shared" si="3173"/>
        <v>145795346155.46136</v>
      </c>
      <c r="D2893">
        <f>B2893+F2893*dt/2</f>
        <v>-34954006143.407715</v>
      </c>
      <c r="E2893">
        <f>C2893+G2893*dt/2</f>
        <v>145870884592.41052</v>
      </c>
      <c r="F2893">
        <f t="shared" si="3174"/>
        <v>28915.258571485723</v>
      </c>
      <c r="G2893">
        <f t="shared" si="3175"/>
        <v>6994.2997175157589</v>
      </c>
      <c r="H2893">
        <f>SQRT((xs-B2893)^2+(ys-C2893)^2)</f>
        <v>149999980789.90533</v>
      </c>
      <c r="I2893">
        <f>SQRT((xs-D2893)^2+(ys-E2893)^2)</f>
        <v>150000325057.13358</v>
      </c>
      <c r="J2893">
        <f t="shared" ref="J2893" si="3237">G*Ms*Me/H2893^2</f>
        <v>3.5235293951377189E+22</v>
      </c>
      <c r="K2893">
        <f t="shared" si="3171"/>
        <v>3.5235293951377189E+22</v>
      </c>
      <c r="L2893">
        <f>(xs-D2893)/I2893*K2893</f>
        <v>8.2107467485294153E+21</v>
      </c>
      <c r="M2893">
        <f>(ys-E2893)/I2893*K2893</f>
        <v>-3.426528239591017E+22</v>
      </c>
      <c r="N2893">
        <f>(xs-D2893)/I2893*K2893</f>
        <v>8.2107467485294153E+21</v>
      </c>
      <c r="O2893">
        <f>(xs-E2893)/I2893*K2893</f>
        <v>-3.426528239591017E+22</v>
      </c>
      <c r="P2893">
        <f t="shared" si="3177"/>
        <v>1.3748738694791384E-3</v>
      </c>
      <c r="Q2893">
        <f>M2893/Me</f>
        <v>-5.7376561279152997E-3</v>
      </c>
      <c r="R2893">
        <f>F2893+P2893*dt/2</f>
        <v>28930.107209276099</v>
      </c>
      <c r="S2893">
        <f>G2893+Q2893*dt/2</f>
        <v>6932.333031334274</v>
      </c>
      <c r="T2893">
        <f>R2893*dt</f>
        <v>624890315.72036374</v>
      </c>
      <c r="U2893">
        <f>S2893*dt</f>
        <v>149738393.47682032</v>
      </c>
      <c r="V2893">
        <f>N2893/Me*dt</f>
        <v>29.697275580749391</v>
      </c>
      <c r="W2893">
        <f>O2893/Me*dt</f>
        <v>-123.93337236297047</v>
      </c>
      <c r="Z2893">
        <v>381890807.31165004</v>
      </c>
      <c r="AA2893">
        <v>42464734.271965653</v>
      </c>
      <c r="AB2893">
        <f t="shared" si="3168"/>
        <v>-34259509812.947742</v>
      </c>
      <c r="AC2893">
        <f t="shared" si="3169"/>
        <v>145987549283.21014</v>
      </c>
    </row>
    <row r="2894" spans="2:29" x14ac:dyDescent="0.3">
      <c r="B2894">
        <f t="shared" si="3172"/>
        <v>-34641400620.259392</v>
      </c>
      <c r="C2894">
        <f t="shared" si="3173"/>
        <v>145945084548.93817</v>
      </c>
      <c r="D2894">
        <f>B2894+F2894*dt/2</f>
        <v>-34328795097.111073</v>
      </c>
      <c r="E2894">
        <f>C2894+G2894*dt/2</f>
        <v>146019284505.46582</v>
      </c>
      <c r="F2894">
        <f t="shared" si="3174"/>
        <v>28944.955847066474</v>
      </c>
      <c r="G2894">
        <f t="shared" si="3175"/>
        <v>6870.3663451527882</v>
      </c>
      <c r="H2894">
        <f>SQRT((xs-B2894)^2+(ys-C2894)^2)</f>
        <v>149999981136.43222</v>
      </c>
      <c r="I2894">
        <f>SQRT((xs-D2894)^2+(ys-E2894)^2)</f>
        <v>150000325400.67242</v>
      </c>
      <c r="J2894">
        <f t="shared" ref="J2894" si="3238">G*Ms*Me/H2894^2</f>
        <v>3.5235293788577481E+22</v>
      </c>
      <c r="K2894">
        <f t="shared" si="3171"/>
        <v>3.5235293788577481E+22</v>
      </c>
      <c r="L2894">
        <f>(xs-D2894)/I2894*K2894</f>
        <v>8.0638837110760328E+21</v>
      </c>
      <c r="M2894">
        <f>(ys-E2894)/I2894*K2894</f>
        <v>-3.4300141513725702E+22</v>
      </c>
      <c r="N2894">
        <f>(xs-D2894)/I2894*K2894</f>
        <v>8.0638837110760328E+21</v>
      </c>
      <c r="O2894">
        <f>(xs-E2894)/I2894*K2894</f>
        <v>-3.4300141513725702E+22</v>
      </c>
      <c r="P2894">
        <f t="shared" si="3177"/>
        <v>1.3502819342056317E-3</v>
      </c>
      <c r="Q2894">
        <f>M2894/Me</f>
        <v>-5.7434932206506528E-3</v>
      </c>
      <c r="R2894">
        <f>F2894+P2894*dt/2</f>
        <v>28959.538891955894</v>
      </c>
      <c r="S2894">
        <f>G2894+Q2894*dt/2</f>
        <v>6808.3366183697608</v>
      </c>
      <c r="T2894">
        <f>R2894*dt</f>
        <v>625526040.06624734</v>
      </c>
      <c r="U2894">
        <f>S2894*dt</f>
        <v>147060070.95678684</v>
      </c>
      <c r="V2894">
        <f>N2894/Me*dt</f>
        <v>29.166089778841645</v>
      </c>
      <c r="W2894">
        <f>O2894/Me*dt</f>
        <v>-124.0594535660541</v>
      </c>
      <c r="Z2894">
        <v>383694843.20625639</v>
      </c>
      <c r="AA2894">
        <v>20543866.785359964</v>
      </c>
      <c r="AB2894">
        <f t="shared" si="3168"/>
        <v>-33632179736.986889</v>
      </c>
      <c r="AC2894">
        <f t="shared" si="3169"/>
        <v>146112688486.68033</v>
      </c>
    </row>
    <row r="2895" spans="2:29" x14ac:dyDescent="0.3">
      <c r="B2895">
        <f t="shared" si="3172"/>
        <v>-34015874580.193146</v>
      </c>
      <c r="C2895">
        <f t="shared" si="3173"/>
        <v>146092144619.89496</v>
      </c>
      <c r="D2895">
        <f>B2895+F2895*dt/2</f>
        <v>-33702954063.275215</v>
      </c>
      <c r="E2895">
        <f>C2895+G2895*dt/2</f>
        <v>146165004734.3241</v>
      </c>
      <c r="F2895">
        <f t="shared" si="3174"/>
        <v>28974.121936845317</v>
      </c>
      <c r="G2895">
        <f t="shared" si="3175"/>
        <v>6746.3068915867343</v>
      </c>
      <c r="H2895">
        <f>SQRT((xs-B2895)^2+(ys-C2895)^2)</f>
        <v>149999981476.98465</v>
      </c>
      <c r="I2895">
        <f>SQRT((xs-D2895)^2+(ys-E2895)^2)</f>
        <v>150000325738.23373</v>
      </c>
      <c r="J2895">
        <f t="shared" ref="J2895" si="3239">G*Ms*Me/H2895^2</f>
        <v>3.5235293628584593E+22</v>
      </c>
      <c r="K2895">
        <f t="shared" si="3171"/>
        <v>3.5235293628584593E+22</v>
      </c>
      <c r="L2895">
        <f>(xs-D2895)/I2895*K2895</f>
        <v>7.9168726916138218E+21</v>
      </c>
      <c r="M2895">
        <f>(ys-E2895)/I2895*K2895</f>
        <v>-3.4334371173466294E+22</v>
      </c>
      <c r="N2895">
        <f>(xs-D2895)/I2895*K2895</f>
        <v>7.9168726916138218E+21</v>
      </c>
      <c r="O2895">
        <f>(xs-E2895)/I2895*K2895</f>
        <v>-3.4334371173466294E+22</v>
      </c>
      <c r="P2895">
        <f t="shared" si="3177"/>
        <v>1.3256652196272306E-3</v>
      </c>
      <c r="Q2895">
        <f>M2895/Me</f>
        <v>-5.7492249118329354E-3</v>
      </c>
      <c r="R2895">
        <f>F2895+P2895*dt/2</f>
        <v>28988.439121217292</v>
      </c>
      <c r="S2895">
        <f>G2895+Q2895*dt/2</f>
        <v>6684.215262538939</v>
      </c>
      <c r="T2895">
        <f>R2895*dt</f>
        <v>626150285.0182935</v>
      </c>
      <c r="U2895">
        <f>S2895*dt</f>
        <v>144379049.67084107</v>
      </c>
      <c r="V2895">
        <f>N2895/Me*dt</f>
        <v>28.634368743948183</v>
      </c>
      <c r="W2895">
        <f>O2895/Me*dt</f>
        <v>-124.1832580955914</v>
      </c>
      <c r="Z2895">
        <v>384241639.06971031</v>
      </c>
      <c r="AA2895">
        <v>-1444316.0900281742</v>
      </c>
      <c r="AB2895">
        <f t="shared" ref="AB2895:AB2958" si="3240">Z2895+B2896</f>
        <v>-33005482656.105141</v>
      </c>
      <c r="AC2895">
        <f t="shared" ref="AC2895:AC2958" si="3241">AA2895+C2896</f>
        <v>146235079353.47577</v>
      </c>
    </row>
    <row r="2896" spans="2:29" x14ac:dyDescent="0.3">
      <c r="B2896">
        <f t="shared" si="3172"/>
        <v>-33389724295.17485</v>
      </c>
      <c r="C2896">
        <f t="shared" si="3173"/>
        <v>146236523669.5658</v>
      </c>
      <c r="D2896">
        <f>B2896+F2896*dt/2</f>
        <v>-33076494527.074486</v>
      </c>
      <c r="E2896">
        <f>C2896+G2896*dt/2</f>
        <v>146308042604.8075</v>
      </c>
      <c r="F2896">
        <f t="shared" si="3174"/>
        <v>29002.756305589264</v>
      </c>
      <c r="G2896">
        <f t="shared" si="3175"/>
        <v>6622.1236334911428</v>
      </c>
      <c r="H2896">
        <f>SQRT((xs-B2896)^2+(ys-C2896)^2)</f>
        <v>149999981811.55646</v>
      </c>
      <c r="I2896">
        <f>SQRT((xs-D2896)^2+(ys-E2896)^2)</f>
        <v>150000326069.81143</v>
      </c>
      <c r="J2896">
        <f t="shared" ref="J2896" si="3242">G*Ms*Me/H2896^2</f>
        <v>3.5235293471401432E+22</v>
      </c>
      <c r="K2896">
        <f t="shared" ref="K2896:K2959" si="3243">J2896</f>
        <v>3.5235293471401432E+22</v>
      </c>
      <c r="L2896">
        <f>(xs-D2896)/I2896*K2896</f>
        <v>7.7697163879781017E+21</v>
      </c>
      <c r="M2896">
        <f>(ys-E2896)/I2896*K2896</f>
        <v>-3.4367970746993035E+22</v>
      </c>
      <c r="N2896">
        <f>(xs-D2896)/I2896*K2896</f>
        <v>7.7697163879781017E+21</v>
      </c>
      <c r="O2896">
        <f>(xs-E2896)/I2896*K2896</f>
        <v>-3.4367970746993035E+22</v>
      </c>
      <c r="P2896">
        <f t="shared" si="3177"/>
        <v>1.3010241774913096E-3</v>
      </c>
      <c r="Q2896">
        <f>M2896/Me</f>
        <v>-5.7548510962814855E-3</v>
      </c>
      <c r="R2896">
        <f>F2896+P2896*dt/2</f>
        <v>29016.807366706169</v>
      </c>
      <c r="S2896">
        <f>G2896+Q2896*dt/2</f>
        <v>6559.971241651303</v>
      </c>
      <c r="T2896">
        <f>R2896*dt</f>
        <v>626763039.1208533</v>
      </c>
      <c r="U2896">
        <f>S2896*dt</f>
        <v>141695378.81966814</v>
      </c>
      <c r="V2896">
        <f>N2896/Me*dt</f>
        <v>28.102122233812288</v>
      </c>
      <c r="W2896">
        <f>O2896/Me*dt</f>
        <v>-124.30478367968009</v>
      </c>
      <c r="Z2896">
        <v>383529402.47197902</v>
      </c>
      <c r="AA2896">
        <v>-23427766.409446217</v>
      </c>
      <c r="AB2896">
        <f t="shared" si="3240"/>
        <v>-32379431853.58202</v>
      </c>
      <c r="AC2896">
        <f t="shared" si="3241"/>
        <v>146354791281.97601</v>
      </c>
    </row>
    <row r="2897" spans="2:29" x14ac:dyDescent="0.3">
      <c r="B2897">
        <f t="shared" ref="B2897:B2960" si="3244">B2896+T2896</f>
        <v>-32762961256.053997</v>
      </c>
      <c r="C2897">
        <f t="shared" ref="C2897:C2960" si="3245">C2896+U2896</f>
        <v>146378219048.38547</v>
      </c>
      <c r="D2897">
        <f>B2897+F2897*dt/2</f>
        <v>-32449427985.033508</v>
      </c>
      <c r="E2897">
        <f>C2897+G2897*dt/2</f>
        <v>146448395491.96344</v>
      </c>
      <c r="F2897">
        <f t="shared" ref="F2897:F2960" si="3246">F2896+V2896</f>
        <v>29030.858427823077</v>
      </c>
      <c r="G2897">
        <f t="shared" ref="G2897:G2960" si="3247">G2896+W2896</f>
        <v>6497.8188498114623</v>
      </c>
      <c r="H2897">
        <f>SQRT((xs-B2897)^2+(ys-C2897)^2)</f>
        <v>149999982140.14166</v>
      </c>
      <c r="I2897">
        <f>SQRT((xs-D2897)^2+(ys-E2897)^2)</f>
        <v>150000326395.3996</v>
      </c>
      <c r="J2897">
        <f t="shared" ref="J2897" si="3248">G*Ms*Me/H2897^2</f>
        <v>3.5235293317030799E+22</v>
      </c>
      <c r="K2897">
        <f t="shared" si="3243"/>
        <v>3.5235293317030799E+22</v>
      </c>
      <c r="L2897">
        <f>(xs-D2897)/I2897*K2897</f>
        <v>7.6224175006701154E+21</v>
      </c>
      <c r="M2897">
        <f>(ys-E2897)/I2897*K2897</f>
        <v>-3.4400939617729533E+22</v>
      </c>
      <c r="N2897">
        <f>(xs-D2897)/I2897*K2897</f>
        <v>7.6224175006701154E+21</v>
      </c>
      <c r="O2897">
        <f>(xs-E2897)/I2897*K2897</f>
        <v>-3.4400939617729533E+22</v>
      </c>
      <c r="P2897">
        <f t="shared" ref="P2897:P2960" si="3249">L2897/Me</f>
        <v>1.2763592599916468E-3</v>
      </c>
      <c r="Q2897">
        <f>M2897/Me</f>
        <v>-5.7603716707517634E-3</v>
      </c>
      <c r="R2897">
        <f>F2897+P2897*dt/2</f>
        <v>29044.643107830987</v>
      </c>
      <c r="S2897">
        <f>G2897+Q2897*dt/2</f>
        <v>6435.606835767343</v>
      </c>
      <c r="T2897">
        <f>R2897*dt</f>
        <v>627364291.12914932</v>
      </c>
      <c r="U2897">
        <f>S2897*dt</f>
        <v>139009107.6525746</v>
      </c>
      <c r="V2897">
        <f>N2897/Me*dt</f>
        <v>27.569360015819573</v>
      </c>
      <c r="W2897">
        <f>O2897/Me*dt</f>
        <v>-124.42402808823809</v>
      </c>
      <c r="Z2897">
        <v>381560466.40781367</v>
      </c>
      <c r="AA2897">
        <v>-45334451.64745836</v>
      </c>
      <c r="AB2897">
        <f t="shared" si="3240"/>
        <v>-31754036498.517033</v>
      </c>
      <c r="AC2897">
        <f t="shared" si="3241"/>
        <v>146471893704.39059</v>
      </c>
    </row>
    <row r="2898" spans="2:29" x14ac:dyDescent="0.3">
      <c r="B2898">
        <f t="shared" si="3244"/>
        <v>-32135596964.924847</v>
      </c>
      <c r="C2898">
        <f t="shared" si="3245"/>
        <v>146517228156.03806</v>
      </c>
      <c r="D2898">
        <f>B2898+F2898*dt/2</f>
        <v>-31821765944.816185</v>
      </c>
      <c r="E2898">
        <f>C2898+G2898*dt/2</f>
        <v>146586060820.11267</v>
      </c>
      <c r="F2898">
        <f t="shared" si="3246"/>
        <v>29058.427787838897</v>
      </c>
      <c r="G2898">
        <f t="shared" si="3247"/>
        <v>6373.3948217232246</v>
      </c>
      <c r="H2898">
        <f>SQRT((xs-B2898)^2+(ys-C2898)^2)</f>
        <v>149999982462.73431</v>
      </c>
      <c r="I2898">
        <f>SQRT((xs-D2898)^2+(ys-E2898)^2)</f>
        <v>150000326714.99231</v>
      </c>
      <c r="J2898">
        <f t="shared" ref="J2898" si="3250">G*Ms*Me/H2898^2</f>
        <v>3.5235293165475487E+22</v>
      </c>
      <c r="K2898">
        <f t="shared" si="3243"/>
        <v>3.5235293165475487E+22</v>
      </c>
      <c r="L2898">
        <f>(xs-D2898)/I2898*K2898</f>
        <v>7.474978732807488E+21</v>
      </c>
      <c r="M2898">
        <f>(ys-E2898)/I2898*K2898</f>
        <v>-3.4433277180673341E+22</v>
      </c>
      <c r="N2898">
        <f>(xs-D2898)/I2898*K2898</f>
        <v>7.474978732807488E+21</v>
      </c>
      <c r="O2898">
        <f>(xs-E2898)/I2898*K2898</f>
        <v>-3.4433277180673341E+22</v>
      </c>
      <c r="P2898">
        <f t="shared" si="3249"/>
        <v>1.2516709197601286E-3</v>
      </c>
      <c r="Q2898">
        <f>M2898/Me</f>
        <v>-5.7657865339372635E-3</v>
      </c>
      <c r="R2898">
        <f>F2898+P2898*dt/2</f>
        <v>29071.945833772304</v>
      </c>
      <c r="S2898">
        <f>G2898+Q2898*dt/2</f>
        <v>6311.1243271567018</v>
      </c>
      <c r="T2898">
        <f>R2898*dt</f>
        <v>627954030.00948179</v>
      </c>
      <c r="U2898">
        <f>S2898*dt</f>
        <v>136320285.46658477</v>
      </c>
      <c r="V2898">
        <f>N2898/Me*dt</f>
        <v>27.036091866818779</v>
      </c>
      <c r="W2898">
        <f>O2898/Me*dt</f>
        <v>-124.54098913304489</v>
      </c>
      <c r="Z2898">
        <v>378341281.66242456</v>
      </c>
      <c r="AA2898">
        <v>-67092590.723977201</v>
      </c>
      <c r="AB2898">
        <f t="shared" si="3240"/>
        <v>-31129301653.252937</v>
      </c>
      <c r="AC2898">
        <f t="shared" si="3241"/>
        <v>146586455850.78067</v>
      </c>
    </row>
    <row r="2899" spans="2:29" x14ac:dyDescent="0.3">
      <c r="B2899">
        <f t="shared" si="3244"/>
        <v>-31507642934.915363</v>
      </c>
      <c r="C2899">
        <f t="shared" si="3245"/>
        <v>146653548441.50464</v>
      </c>
      <c r="D2899">
        <f>B2899+F2899*dt/2</f>
        <v>-31193519925.014542</v>
      </c>
      <c r="E2899">
        <f>C2899+G2899*dt/2</f>
        <v>146721036062.89661</v>
      </c>
      <c r="F2899">
        <f t="shared" si="3246"/>
        <v>29085.463879705716</v>
      </c>
      <c r="G2899">
        <f t="shared" si="3247"/>
        <v>6248.85383259018</v>
      </c>
      <c r="H2899">
        <f>SQRT((xs-B2899)^2+(ys-C2899)^2)</f>
        <v>149999982779.32858</v>
      </c>
      <c r="I2899">
        <f>SQRT((xs-D2899)^2+(ys-E2899)^2)</f>
        <v>150000327028.5838</v>
      </c>
      <c r="J2899">
        <f t="shared" ref="J2899" si="3251">G*Ms*Me/H2899^2</f>
        <v>3.5235293016738249E+22</v>
      </c>
      <c r="K2899">
        <f t="shared" si="3243"/>
        <v>3.5235293016738249E+22</v>
      </c>
      <c r="L2899">
        <f>(xs-D2899)/I2899*K2899</f>
        <v>7.3274027900746187E+21</v>
      </c>
      <c r="M2899">
        <f>(ys-E2899)/I2899*K2899</f>
        <v>-3.4464982842407014E+22</v>
      </c>
      <c r="N2899">
        <f>(xs-D2899)/I2899*K2899</f>
        <v>7.3274027900746187E+21</v>
      </c>
      <c r="O2899">
        <f>(xs-E2899)/I2899*K2899</f>
        <v>-3.4464982842407014E+22</v>
      </c>
      <c r="P2899">
        <f t="shared" si="3249"/>
        <v>1.2269596098584425E-3</v>
      </c>
      <c r="Q2899">
        <f>M2899/Me</f>
        <v>-5.7710955864713684E-3</v>
      </c>
      <c r="R2899">
        <f>F2899+P2899*dt/2</f>
        <v>29098.715043492186</v>
      </c>
      <c r="S2899">
        <f>G2899+Q2899*dt/2</f>
        <v>6186.5260002562891</v>
      </c>
      <c r="T2899">
        <f>R2899*dt</f>
        <v>628532244.93943119</v>
      </c>
      <c r="U2899">
        <f>S2899*dt</f>
        <v>133628961.60553585</v>
      </c>
      <c r="V2899">
        <f>N2899/Me*dt</f>
        <v>26.50232757294236</v>
      </c>
      <c r="W2899">
        <f>O2899/Me*dt</f>
        <v>-124.65566466778155</v>
      </c>
      <c r="Z2899">
        <v>373882395.68454903</v>
      </c>
      <c r="AA2899">
        <v>-88630889.20755744</v>
      </c>
      <c r="AB2899">
        <f t="shared" si="3240"/>
        <v>-30505228294.291386</v>
      </c>
      <c r="AC2899">
        <f t="shared" si="3241"/>
        <v>146698546513.90262</v>
      </c>
    </row>
    <row r="2900" spans="2:29" x14ac:dyDescent="0.3">
      <c r="B2900">
        <f t="shared" si="3244"/>
        <v>-30879110689.975933</v>
      </c>
      <c r="C2900">
        <f t="shared" si="3245"/>
        <v>146787177403.11017</v>
      </c>
      <c r="D2900">
        <f>B2900+F2900*dt/2</f>
        <v>-30564701454.937325</v>
      </c>
      <c r="E2900">
        <f>C2900+G2900*dt/2</f>
        <v>146853318743.32373</v>
      </c>
      <c r="F2900">
        <f t="shared" si="3246"/>
        <v>29111.96620727866</v>
      </c>
      <c r="G2900">
        <f t="shared" si="3247"/>
        <v>6124.1981679223982</v>
      </c>
      <c r="H2900">
        <f>SQRT((xs-B2900)^2+(ys-C2900)^2)</f>
        <v>149999983089.91879</v>
      </c>
      <c r="I2900">
        <f>SQRT((xs-D2900)^2+(ys-E2900)^2)</f>
        <v>150000327336.16846</v>
      </c>
      <c r="J2900">
        <f t="shared" ref="J2900" si="3252">G*Ms*Me/H2900^2</f>
        <v>3.5235292870821739E+22</v>
      </c>
      <c r="K2900">
        <f t="shared" si="3243"/>
        <v>3.5235292870821739E+22</v>
      </c>
      <c r="L2900">
        <f>(xs-D2900)/I2900*K2900</f>
        <v>7.1796923806730221E+21</v>
      </c>
      <c r="M2900">
        <f>(ys-E2900)/I2900*K2900</f>
        <v>-3.4496056021108948E+22</v>
      </c>
      <c r="N2900">
        <f>(xs-D2900)/I2900*K2900</f>
        <v>7.1796923806730221E+21</v>
      </c>
      <c r="O2900">
        <f>(xs-E2900)/I2900*K2900</f>
        <v>-3.4496056021108948E+22</v>
      </c>
      <c r="P2900">
        <f t="shared" si="3249"/>
        <v>1.2022257837697625E-3</v>
      </c>
      <c r="Q2900">
        <f>M2900/Me</f>
        <v>-5.7762987309291601E-3</v>
      </c>
      <c r="R2900">
        <f>F2900+P2900*dt/2</f>
        <v>29124.950245743374</v>
      </c>
      <c r="S2900">
        <f>G2900+Q2900*dt/2</f>
        <v>6061.8141416283634</v>
      </c>
      <c r="T2900">
        <f>R2900*dt</f>
        <v>629098925.30805683</v>
      </c>
      <c r="U2900">
        <f>S2900*dt</f>
        <v>130935185.45917265</v>
      </c>
      <c r="V2900">
        <f>N2900/Me*dt</f>
        <v>25.968076929426871</v>
      </c>
      <c r="W2900">
        <f>O2900/Me*dt</f>
        <v>-124.76805258806986</v>
      </c>
      <c r="Z2900">
        <v>368198418.03600395</v>
      </c>
      <c r="AA2900">
        <v>-109878772.9252637</v>
      </c>
      <c r="AB2900">
        <f t="shared" si="3240"/>
        <v>-29881813346.631874</v>
      </c>
      <c r="AC2900">
        <f t="shared" si="3241"/>
        <v>146808233815.64407</v>
      </c>
    </row>
    <row r="2901" spans="2:29" x14ac:dyDescent="0.3">
      <c r="B2901">
        <f t="shared" si="3244"/>
        <v>-30250011764.667877</v>
      </c>
      <c r="C2901">
        <f t="shared" si="3245"/>
        <v>146918112588.56934</v>
      </c>
      <c r="D2901">
        <f>B2901+F2901*dt/2</f>
        <v>-29935322074.39843</v>
      </c>
      <c r="E2901">
        <f>C2901+G2901*dt/2</f>
        <v>146982906433.81494</v>
      </c>
      <c r="F2901">
        <f t="shared" si="3246"/>
        <v>29137.934284208088</v>
      </c>
      <c r="G2901">
        <f t="shared" si="3247"/>
        <v>5999.4301153343285</v>
      </c>
      <c r="H2901">
        <f>SQRT((xs-B2901)^2+(ys-C2901)^2)</f>
        <v>149999983394.49936</v>
      </c>
      <c r="I2901">
        <f>SQRT((xs-D2901)^2+(ys-E2901)^2)</f>
        <v>150000327637.74072</v>
      </c>
      <c r="J2901">
        <f t="shared" ref="J2901" si="3253">G*Ms*Me/H2901^2</f>
        <v>3.5235292727728578E+22</v>
      </c>
      <c r="K2901">
        <f t="shared" si="3243"/>
        <v>3.5235292727728578E+22</v>
      </c>
      <c r="L2901">
        <f>(xs-D2901)/I2901*K2901</f>
        <v>7.0318502152716409E+21</v>
      </c>
      <c r="M2901">
        <f>(ys-E2901)/I2901*K2901</f>
        <v>-3.4526496146564114E+22</v>
      </c>
      <c r="N2901">
        <f>(xs-D2901)/I2901*K2901</f>
        <v>7.0318502152716409E+21</v>
      </c>
      <c r="O2901">
        <f>(xs-E2901)/I2901*K2901</f>
        <v>-3.4526496146564114E+22</v>
      </c>
      <c r="P2901">
        <f t="shared" si="3249"/>
        <v>1.1774698953904287E-3</v>
      </c>
      <c r="Q2901">
        <f>M2901/Me</f>
        <v>-5.7813958718292216E-3</v>
      </c>
      <c r="R2901">
        <f>F2901+P2901*dt/2</f>
        <v>29150.650959078306</v>
      </c>
      <c r="S2901">
        <f>G2901+Q2901*dt/2</f>
        <v>5936.9910399185728</v>
      </c>
      <c r="T2901">
        <f>R2901*dt</f>
        <v>629654060.71609139</v>
      </c>
      <c r="U2901">
        <f>S2901*dt</f>
        <v>128239006.46224117</v>
      </c>
      <c r="V2901">
        <f>N2901/Me*dt</f>
        <v>25.433349740433261</v>
      </c>
      <c r="W2901">
        <f>O2901/Me*dt</f>
        <v>-124.87815083151119</v>
      </c>
      <c r="Z2901">
        <v>361307972.53080189</v>
      </c>
      <c r="AA2901">
        <v>-130766619.21363057</v>
      </c>
      <c r="AB2901">
        <f t="shared" si="3240"/>
        <v>-29259049731.420982</v>
      </c>
      <c r="AC2901">
        <f t="shared" si="3241"/>
        <v>146915584975.81796</v>
      </c>
    </row>
    <row r="2902" spans="2:29" x14ac:dyDescent="0.3">
      <c r="B2902">
        <f t="shared" si="3244"/>
        <v>-29620357703.951786</v>
      </c>
      <c r="C2902">
        <f t="shared" si="3245"/>
        <v>147046351595.03159</v>
      </c>
      <c r="D2902">
        <f>B2902+F2902*dt/2</f>
        <v>-29305393333.505142</v>
      </c>
      <c r="E2902">
        <f>C2902+G2902*dt/2</f>
        <v>147109796756.24823</v>
      </c>
      <c r="F2902">
        <f t="shared" si="3246"/>
        <v>29163.367633948521</v>
      </c>
      <c r="G2902">
        <f t="shared" si="3247"/>
        <v>5874.5519645028171</v>
      </c>
      <c r="H2902">
        <f>SQRT((xs-B2902)^2+(ys-C2902)^2)</f>
        <v>149999983693.06479</v>
      </c>
      <c r="I2902">
        <f>SQRT((xs-D2902)^2+(ys-E2902)^2)</f>
        <v>150000327933.29523</v>
      </c>
      <c r="J2902">
        <f t="shared" ref="J2902" si="3254">G*Ms*Me/H2902^2</f>
        <v>3.5235292587461364E+22</v>
      </c>
      <c r="K2902">
        <f t="shared" si="3243"/>
        <v>3.5235292587461364E+22</v>
      </c>
      <c r="L2902">
        <f>(xs-D2902)/I2902*K2902</f>
        <v>6.8838790069571111E+21</v>
      </c>
      <c r="M2902">
        <f>(ys-E2902)/I2902*K2902</f>
        <v>-3.4556302660174527E+22</v>
      </c>
      <c r="N2902">
        <f>(xs-D2902)/I2902*K2902</f>
        <v>6.8838790069571111E+21</v>
      </c>
      <c r="O2902">
        <f>(xs-E2902)/I2902*K2902</f>
        <v>-3.4556302660174527E+22</v>
      </c>
      <c r="P2902">
        <f t="shared" si="3249"/>
        <v>1.1526923990216194E-3</v>
      </c>
      <c r="Q2902">
        <f>M2902/Me</f>
        <v>-5.7863869156353862E-3</v>
      </c>
      <c r="R2902">
        <f>F2902+P2902*dt/2</f>
        <v>29175.816711857955</v>
      </c>
      <c r="S2902">
        <f>G2902+Q2902*dt/2</f>
        <v>5812.0589858139547</v>
      </c>
      <c r="T2902">
        <f>R2902*dt</f>
        <v>630197640.9761318</v>
      </c>
      <c r="U2902">
        <f>S2902*dt</f>
        <v>125540474.09358142</v>
      </c>
      <c r="V2902">
        <f>N2902/Me*dt</f>
        <v>24.898155818866979</v>
      </c>
      <c r="W2902">
        <f>O2902/Me*dt</f>
        <v>-124.98595737772435</v>
      </c>
      <c r="Z2902">
        <v>353233636.22052628</v>
      </c>
      <c r="AA2902">
        <v>-151225985.05294734</v>
      </c>
      <c r="AB2902">
        <f t="shared" si="3240"/>
        <v>-28636926426.755127</v>
      </c>
      <c r="AC2902">
        <f t="shared" si="3241"/>
        <v>147020666084.0722</v>
      </c>
    </row>
    <row r="2903" spans="2:29" x14ac:dyDescent="0.3">
      <c r="B2903">
        <f t="shared" si="3244"/>
        <v>-28990160062.975655</v>
      </c>
      <c r="C2903">
        <f t="shared" si="3245"/>
        <v>147171892069.12515</v>
      </c>
      <c r="D2903">
        <f>B2903+F2903*dt/2</f>
        <v>-28674926792.446167</v>
      </c>
      <c r="E2903">
        <f>C2903+G2903*dt/2</f>
        <v>147233987382.00211</v>
      </c>
      <c r="F2903">
        <f t="shared" si="3246"/>
        <v>29188.265789767389</v>
      </c>
      <c r="G2903">
        <f t="shared" si="3247"/>
        <v>5749.5660071250932</v>
      </c>
      <c r="H2903">
        <f>SQRT((xs-B2903)^2+(ys-C2903)^2)</f>
        <v>149999983985.60971</v>
      </c>
      <c r="I2903">
        <f>SQRT((xs-D2903)^2+(ys-E2903)^2)</f>
        <v>150000328222.8266</v>
      </c>
      <c r="J2903">
        <f t="shared" ref="J2903" si="3255">G*Ms*Me/H2903^2</f>
        <v>3.5235292450022603E+22</v>
      </c>
      <c r="K2903">
        <f t="shared" si="3243"/>
        <v>3.5235292450022603E+22</v>
      </c>
      <c r="L2903">
        <f>(xs-D2903)/I2903*K2903</f>
        <v>6.7357814711839705E+21</v>
      </c>
      <c r="M2903">
        <f>(ys-E2903)/I2903*K2903</f>
        <v>-3.4585475014969419E+22</v>
      </c>
      <c r="N2903">
        <f>(xs-D2903)/I2903*K2903</f>
        <v>6.7357814711839705E+21</v>
      </c>
      <c r="O2903">
        <f>(xs-E2903)/I2903*K2903</f>
        <v>-3.4585475014969419E+22</v>
      </c>
      <c r="P2903">
        <f t="shared" si="3249"/>
        <v>1.1278937493610132E-3</v>
      </c>
      <c r="Q2903">
        <f>M2903/Me</f>
        <v>-5.7912717707584421E-3</v>
      </c>
      <c r="R2903">
        <f>F2903+P2903*dt/2</f>
        <v>29200.447042260486</v>
      </c>
      <c r="S2903">
        <f>G2903+Q2903*dt/2</f>
        <v>5687.020272000902</v>
      </c>
      <c r="T2903">
        <f>R2903*dt</f>
        <v>630729656.11282647</v>
      </c>
      <c r="U2903">
        <f>S2903*dt</f>
        <v>122839637.87521948</v>
      </c>
      <c r="V2903">
        <f>N2903/Me*dt</f>
        <v>24.362504986197884</v>
      </c>
      <c r="W2903">
        <f>O2903/Me*dt</f>
        <v>-125.09147024838235</v>
      </c>
      <c r="Z2903">
        <v>344001865.42576611</v>
      </c>
      <c r="AA2903">
        <v>-171189831.33729798</v>
      </c>
      <c r="AB2903">
        <f t="shared" si="3240"/>
        <v>-28015428541.437061</v>
      </c>
      <c r="AC2903">
        <f t="shared" si="3241"/>
        <v>147123541875.66306</v>
      </c>
    </row>
    <row r="2904" spans="2:29" x14ac:dyDescent="0.3">
      <c r="B2904">
        <f t="shared" si="3244"/>
        <v>-28359430406.862827</v>
      </c>
      <c r="C2904">
        <f t="shared" si="3245"/>
        <v>147294731707.00037</v>
      </c>
      <c r="D2904">
        <f>B2904+F2904*dt/2</f>
        <v>-28043934021.279488</v>
      </c>
      <c r="E2904">
        <f>C2904+G2904*dt/2</f>
        <v>147355476031.99863</v>
      </c>
      <c r="F2904">
        <f t="shared" si="3246"/>
        <v>29212.628294753587</v>
      </c>
      <c r="G2904">
        <f t="shared" si="3247"/>
        <v>5624.4745368767108</v>
      </c>
      <c r="H2904">
        <f>SQRT((xs-B2904)^2+(ys-C2904)^2)</f>
        <v>149999984272.12888</v>
      </c>
      <c r="I2904">
        <f>SQRT((xs-D2904)^2+(ys-E2904)^2)</f>
        <v>150000328506.32962</v>
      </c>
      <c r="J2904">
        <f t="shared" ref="J2904" si="3256">G*Ms*Me/H2904^2</f>
        <v>3.5235292315414767E+22</v>
      </c>
      <c r="K2904">
        <f t="shared" si="3243"/>
        <v>3.5235292315414767E+22</v>
      </c>
      <c r="L2904">
        <f>(xs-D2904)/I2904*K2904</f>
        <v>6.587560325724827E+21</v>
      </c>
      <c r="M2904">
        <f>(ys-E2904)/I2904*K2904</f>
        <v>-3.461401267561539E+22</v>
      </c>
      <c r="N2904">
        <f>(xs-D2904)/I2904*K2904</f>
        <v>6.587560325724827E+21</v>
      </c>
      <c r="O2904">
        <f>(xs-E2904)/I2904*K2904</f>
        <v>-3.461401267561539E+22</v>
      </c>
      <c r="P2904">
        <f t="shared" si="3249"/>
        <v>1.1030744014944452E-3</v>
      </c>
      <c r="Q2904">
        <f>M2904/Me</f>
        <v>-5.7960503475578346E-3</v>
      </c>
      <c r="R2904">
        <f>F2904+P2904*dt/2</f>
        <v>29224.541498289727</v>
      </c>
      <c r="S2904">
        <f>G2904+Q2904*dt/2</f>
        <v>5561.8771931230858</v>
      </c>
      <c r="T2904">
        <f>R2904*dt</f>
        <v>631250096.36305809</v>
      </c>
      <c r="U2904">
        <f>S2904*dt</f>
        <v>120136547.37145865</v>
      </c>
      <c r="V2904">
        <f>N2904/Me*dt</f>
        <v>23.826407072280016</v>
      </c>
      <c r="W2904">
        <f>O2904/Me*dt</f>
        <v>-125.19468750724923</v>
      </c>
      <c r="Z2904">
        <v>333642909.05586433</v>
      </c>
      <c r="AA2904">
        <v>-190592742.54543468</v>
      </c>
      <c r="AB2904">
        <f t="shared" si="3240"/>
        <v>-27394537401.443909</v>
      </c>
      <c r="AC2904">
        <f t="shared" si="3241"/>
        <v>147224275511.82639</v>
      </c>
    </row>
    <row r="2905" spans="2:29" x14ac:dyDescent="0.3">
      <c r="B2905">
        <f t="shared" si="3244"/>
        <v>-27728180310.499771</v>
      </c>
      <c r="C2905">
        <f t="shared" si="3245"/>
        <v>147414868254.37183</v>
      </c>
      <c r="D2905">
        <f>B2905+F2905*dt/2</f>
        <v>-27412426599.720051</v>
      </c>
      <c r="E2905">
        <f>C2905+G2905*dt/2</f>
        <v>147474260476.74503</v>
      </c>
      <c r="F2905">
        <f t="shared" si="3246"/>
        <v>29236.454701825867</v>
      </c>
      <c r="G2905">
        <f t="shared" si="3247"/>
        <v>5499.2798493694618</v>
      </c>
      <c r="H2905">
        <f>SQRT((xs-B2905)^2+(ys-C2905)^2)</f>
        <v>149999984552.61716</v>
      </c>
      <c r="I2905">
        <f>SQRT((xs-D2905)^2+(ys-E2905)^2)</f>
        <v>150000328783.79926</v>
      </c>
      <c r="J2905">
        <f t="shared" ref="J2905" si="3257">G*Ms*Me/H2905^2</f>
        <v>3.5235292183640263E+22</v>
      </c>
      <c r="K2905">
        <f t="shared" si="3243"/>
        <v>3.5235292183640263E+22</v>
      </c>
      <c r="L2905">
        <f>(xs-D2905)/I2905*K2905</f>
        <v>6.4392182906204969E+21</v>
      </c>
      <c r="M2905">
        <f>(ys-E2905)/I2905*K2905</f>
        <v>-3.4641915118426108E+22</v>
      </c>
      <c r="N2905">
        <f>(xs-D2905)/I2905*K2905</f>
        <v>6.4392182906204969E+21</v>
      </c>
      <c r="O2905">
        <f>(xs-E2905)/I2905*K2905</f>
        <v>-3.4641915118426108E+22</v>
      </c>
      <c r="P2905">
        <f t="shared" si="3249"/>
        <v>1.078234810887558E-3</v>
      </c>
      <c r="Q2905">
        <f>M2905/Me</f>
        <v>-5.800722558343286E-3</v>
      </c>
      <c r="R2905">
        <f>F2905+P2905*dt/2</f>
        <v>29248.099637783453</v>
      </c>
      <c r="S2905">
        <f>G2905+Q2905*dt/2</f>
        <v>5436.632045739354</v>
      </c>
      <c r="T2905">
        <f>R2905*dt</f>
        <v>631758952.17612255</v>
      </c>
      <c r="U2905">
        <f>S2905*dt</f>
        <v>117431252.18797004</v>
      </c>
      <c r="V2905">
        <f>N2905/Me*dt</f>
        <v>23.289871915171254</v>
      </c>
      <c r="W2905">
        <f>O2905/Me*dt</f>
        <v>-125.29560726021498</v>
      </c>
      <c r="Z2905">
        <v>322190709.50089228</v>
      </c>
      <c r="AA2905">
        <v>-209371141.09262073</v>
      </c>
      <c r="AB2905">
        <f t="shared" si="3240"/>
        <v>-26774230648.822758</v>
      </c>
      <c r="AC2905">
        <f t="shared" si="3241"/>
        <v>147322928365.46716</v>
      </c>
    </row>
    <row r="2906" spans="2:29" x14ac:dyDescent="0.3">
      <c r="B2906">
        <f t="shared" si="3244"/>
        <v>-27096421358.32365</v>
      </c>
      <c r="C2906">
        <f t="shared" si="3245"/>
        <v>147532299506.55978</v>
      </c>
      <c r="D2906">
        <f>B2906+F2906*dt/2</f>
        <v>-26780416116.927246</v>
      </c>
      <c r="E2906">
        <f>C2906+G2906*dt/2</f>
        <v>147590338536.37457</v>
      </c>
      <c r="F2906">
        <f t="shared" si="3246"/>
        <v>29259.744573741038</v>
      </c>
      <c r="G2906">
        <f t="shared" si="3247"/>
        <v>5373.9842421092471</v>
      </c>
      <c r="H2906">
        <f>SQRT((xs-B2906)^2+(ys-C2906)^2)</f>
        <v>149999984827.06949</v>
      </c>
      <c r="I2906">
        <f>SQRT((xs-D2906)^2+(ys-E2906)^2)</f>
        <v>150000329055.2305</v>
      </c>
      <c r="J2906">
        <f t="shared" ref="J2906" si="3258">G*Ms*Me/H2906^2</f>
        <v>3.5235292054701482E+22</v>
      </c>
      <c r="K2906">
        <f t="shared" si="3243"/>
        <v>3.5235292054701482E+22</v>
      </c>
      <c r="L2906">
        <f>(xs-D2906)/I2906*K2906</f>
        <v>6.2907580881300892E+21</v>
      </c>
      <c r="M2906">
        <f>(ys-E2906)/I2906*K2906</f>
        <v>-3.4669181831372014E+22</v>
      </c>
      <c r="N2906">
        <f>(xs-D2906)/I2906*K2906</f>
        <v>6.2907580881300892E+21</v>
      </c>
      <c r="O2906">
        <f>(xs-E2906)/I2906*K2906</f>
        <v>-3.4669181831372014E+22</v>
      </c>
      <c r="P2906">
        <f t="shared" si="3249"/>
        <v>1.0533754333774429E-3</v>
      </c>
      <c r="Q2906">
        <f>M2906/Me</f>
        <v>-5.8052883173764251E-3</v>
      </c>
      <c r="R2906">
        <f>F2906+P2906*dt/2</f>
        <v>29271.121028421516</v>
      </c>
      <c r="S2906">
        <f>G2906+Q2906*dt/2</f>
        <v>5311.2871282815813</v>
      </c>
      <c r="T2906">
        <f>R2906*dt</f>
        <v>632256214.21390474</v>
      </c>
      <c r="U2906">
        <f>S2906*dt</f>
        <v>114723801.97088216</v>
      </c>
      <c r="V2906">
        <f>N2906/Me*dt</f>
        <v>22.752909360952767</v>
      </c>
      <c r="W2906">
        <f>O2906/Me*dt</f>
        <v>-125.39422765533078</v>
      </c>
      <c r="Z2906">
        <v>309682791.42049509</v>
      </c>
      <c r="AA2906">
        <v>-227463495.66099486</v>
      </c>
      <c r="AB2906">
        <f t="shared" si="3240"/>
        <v>-26154482352.689251</v>
      </c>
      <c r="AC2906">
        <f t="shared" si="3241"/>
        <v>147419559812.86969</v>
      </c>
    </row>
    <row r="2907" spans="2:29" x14ac:dyDescent="0.3">
      <c r="B2907">
        <f t="shared" si="3244"/>
        <v>-26464165144.109745</v>
      </c>
      <c r="C2907">
        <f t="shared" si="3245"/>
        <v>147647023308.53067</v>
      </c>
      <c r="D2907">
        <f>B2907+F2907*dt/2</f>
        <v>-26147914171.292244</v>
      </c>
      <c r="E2907">
        <f>C2907+G2907*dt/2</f>
        <v>147703708080.68677</v>
      </c>
      <c r="F2907">
        <f t="shared" si="3246"/>
        <v>29282.49748310199</v>
      </c>
      <c r="G2907">
        <f t="shared" si="3247"/>
        <v>5248.5900144539164</v>
      </c>
      <c r="H2907">
        <f>SQRT((xs-B2907)^2+(ys-C2907)^2)</f>
        <v>149999985095.48096</v>
      </c>
      <c r="I2907">
        <f>SQRT((xs-D2907)^2+(ys-E2907)^2)</f>
        <v>150000329320.6185</v>
      </c>
      <c r="J2907">
        <f t="shared" ref="J2907" si="3259">G*Ms*Me/H2907^2</f>
        <v>3.5235291928600718E+22</v>
      </c>
      <c r="K2907">
        <f t="shared" si="3243"/>
        <v>3.5235291928600718E+22</v>
      </c>
      <c r="L2907">
        <f>(xs-D2907)/I2907*K2907</f>
        <v>6.1421824426810456E+21</v>
      </c>
      <c r="M2907">
        <f>(ys-E2907)/I2907*K2907</f>
        <v>-3.4695812314089656E+22</v>
      </c>
      <c r="N2907">
        <f>(xs-D2907)/I2907*K2907</f>
        <v>6.1421824426810456E+21</v>
      </c>
      <c r="O2907">
        <f>(xs-E2907)/I2907*K2907</f>
        <v>-3.4695812314089656E+22</v>
      </c>
      <c r="P2907">
        <f t="shared" si="3249"/>
        <v>1.0284967251642742E-3</v>
      </c>
      <c r="Q2907">
        <f>M2907/Me</f>
        <v>-5.8097475408723466E-3</v>
      </c>
      <c r="R2907">
        <f>F2907+P2907*dt/2</f>
        <v>29293.605247733765</v>
      </c>
      <c r="S2907">
        <f>G2907+Q2907*dt/2</f>
        <v>5185.8447410124954</v>
      </c>
      <c r="T2907">
        <f>R2907*dt</f>
        <v>632741873.3510493</v>
      </c>
      <c r="U2907">
        <f>S2907*dt</f>
        <v>112014246.4058699</v>
      </c>
      <c r="V2907">
        <f>N2907/Me*dt</f>
        <v>22.215529263548323</v>
      </c>
      <c r="W2907">
        <f>O2907/Me*dt</f>
        <v>-125.49054688284268</v>
      </c>
      <c r="Z2907">
        <v>296160138.79392099</v>
      </c>
      <c r="AA2907">
        <v>-244810522.82572934</v>
      </c>
      <c r="AB2907">
        <f t="shared" si="3240"/>
        <v>-25535263131.964775</v>
      </c>
      <c r="AC2907">
        <f t="shared" si="3241"/>
        <v>147514227032.11084</v>
      </c>
    </row>
    <row r="2908" spans="2:29" x14ac:dyDescent="0.3">
      <c r="B2908">
        <f t="shared" si="3244"/>
        <v>-25831423270.758698</v>
      </c>
      <c r="C2908">
        <f t="shared" si="3245"/>
        <v>147759037554.93655</v>
      </c>
      <c r="D2908">
        <f>B2908+F2908*dt/2</f>
        <v>-25514932370.225151</v>
      </c>
      <c r="E2908">
        <f>C2908+G2908*dt/2</f>
        <v>147814367029.18631</v>
      </c>
      <c r="F2908">
        <f t="shared" si="3246"/>
        <v>29304.713012365537</v>
      </c>
      <c r="G2908">
        <f t="shared" si="3247"/>
        <v>5123.0994675710735</v>
      </c>
      <c r="H2908">
        <f>SQRT((xs-B2908)^2+(ys-C2908)^2)</f>
        <v>149999985357.84677</v>
      </c>
      <c r="I2908">
        <f>SQRT((xs-D2908)^2+(ys-E2908)^2)</f>
        <v>150000329579.95847</v>
      </c>
      <c r="J2908">
        <f t="shared" ref="J2908" si="3260">G*Ms*Me/H2908^2</f>
        <v>3.5235291805340223E+22</v>
      </c>
      <c r="K2908">
        <f t="shared" si="3243"/>
        <v>3.5235291805340223E+22</v>
      </c>
      <c r="L2908">
        <f>(xs-D2908)/I2908*K2908</f>
        <v>5.9934940808191599E+21</v>
      </c>
      <c r="M2908">
        <f>(ys-E2908)/I2908*K2908</f>
        <v>-3.4721806077890904E+22</v>
      </c>
      <c r="N2908">
        <f>(xs-D2908)/I2908*K2908</f>
        <v>5.9934940808191599E+21</v>
      </c>
      <c r="O2908">
        <f>(xs-E2908)/I2908*K2908</f>
        <v>-3.4721806077890904E+22</v>
      </c>
      <c r="P2908">
        <f t="shared" si="3249"/>
        <v>1.0035991428029402E-3</v>
      </c>
      <c r="Q2908">
        <f>M2908/Me</f>
        <v>-5.814100147001156E-3</v>
      </c>
      <c r="R2908">
        <f>F2908+P2908*dt/2</f>
        <v>29315.551883107808</v>
      </c>
      <c r="S2908">
        <f>G2908+Q2908*dt/2</f>
        <v>5060.3071859834608</v>
      </c>
      <c r="T2908">
        <f>R2908*dt</f>
        <v>633215920.6751287</v>
      </c>
      <c r="U2908">
        <f>S2908*dt</f>
        <v>109302635.21724275</v>
      </c>
      <c r="V2908">
        <f>N2908/Me*dt</f>
        <v>21.67774148454351</v>
      </c>
      <c r="W2908">
        <f>O2908/Me*dt</f>
        <v>-125.58456317522497</v>
      </c>
      <c r="Z2908">
        <v>281667060.63402367</v>
      </c>
      <c r="AA2908">
        <v>-261355381.31621179</v>
      </c>
      <c r="AB2908">
        <f t="shared" si="3240"/>
        <v>-24916540289.449547</v>
      </c>
      <c r="AC2908">
        <f t="shared" si="3241"/>
        <v>147606984808.83759</v>
      </c>
    </row>
    <row r="2909" spans="2:29" x14ac:dyDescent="0.3">
      <c r="B2909">
        <f t="shared" si="3244"/>
        <v>-25198207350.083569</v>
      </c>
      <c r="C2909">
        <f t="shared" si="3245"/>
        <v>147868340190.15381</v>
      </c>
      <c r="D2909">
        <f>B2909+F2909*dt/2</f>
        <v>-24881482329.941986</v>
      </c>
      <c r="E2909">
        <f>C2909+G2909*dt/2</f>
        <v>147922313351.12128</v>
      </c>
      <c r="F2909">
        <f t="shared" si="3246"/>
        <v>29326.390753850079</v>
      </c>
      <c r="G2909">
        <f t="shared" si="3247"/>
        <v>4997.5149043958481</v>
      </c>
      <c r="H2909">
        <f>SQRT((xs-B2909)^2+(ys-C2909)^2)</f>
        <v>149999985614.16217</v>
      </c>
      <c r="I2909">
        <f>SQRT((xs-D2909)^2+(ys-E2909)^2)</f>
        <v>150000329833.24579</v>
      </c>
      <c r="J2909">
        <f t="shared" ref="J2909" si="3261">G*Ms*Me/H2909^2</f>
        <v>3.5235291684922242E+22</v>
      </c>
      <c r="K2909">
        <f t="shared" si="3243"/>
        <v>3.5235291684922242E+22</v>
      </c>
      <c r="L2909">
        <f>(xs-D2909)/I2909*K2909</f>
        <v>5.8446957311585398E+21</v>
      </c>
      <c r="M2909">
        <f>(ys-E2909)/I2909*K2909</f>
        <v>-3.4747162645771923E+22</v>
      </c>
      <c r="N2909">
        <f>(xs-D2909)/I2909*K2909</f>
        <v>5.8446957311585398E+21</v>
      </c>
      <c r="O2909">
        <f>(xs-E2909)/I2909*K2909</f>
        <v>-3.4747162645771923E+22</v>
      </c>
      <c r="P2909">
        <f t="shared" si="3249"/>
        <v>9.7868314319466505E-4</v>
      </c>
      <c r="Q2909">
        <f>M2909/Me</f>
        <v>-5.8183460558894713E-3</v>
      </c>
      <c r="R2909">
        <f>F2909+P2909*dt/2</f>
        <v>29336.96053179658</v>
      </c>
      <c r="S2909">
        <f>G2909+Q2909*dt/2</f>
        <v>4934.6767669922419</v>
      </c>
      <c r="T2909">
        <f>R2909*dt</f>
        <v>633678347.48680615</v>
      </c>
      <c r="U2909">
        <f>S2909*dt</f>
        <v>106589018.16703242</v>
      </c>
      <c r="V2909">
        <f>N2909/Me*dt</f>
        <v>21.139555893004765</v>
      </c>
      <c r="W2909">
        <f>O2909/Me*dt</f>
        <v>-125.67627480721258</v>
      </c>
      <c r="Z2909">
        <v>266251045.8051838</v>
      </c>
      <c r="AA2909">
        <v>-277043858.27560538</v>
      </c>
      <c r="AB2909">
        <f t="shared" si="3240"/>
        <v>-24298277956.79158</v>
      </c>
      <c r="AC2909">
        <f t="shared" si="3241"/>
        <v>147697885350.04523</v>
      </c>
    </row>
    <row r="2910" spans="2:29" x14ac:dyDescent="0.3">
      <c r="B2910">
        <f t="shared" si="3244"/>
        <v>-24564529002.596764</v>
      </c>
      <c r="C2910">
        <f t="shared" si="3245"/>
        <v>147974929208.32083</v>
      </c>
      <c r="D2910">
        <f>B2910+F2910*dt/2</f>
        <v>-24247575675.251537</v>
      </c>
      <c r="E2910">
        <f>C2910+G2910*dt/2</f>
        <v>148027545065.52039</v>
      </c>
      <c r="F2910">
        <f t="shared" si="3246"/>
        <v>29347.530309743084</v>
      </c>
      <c r="G2910">
        <f t="shared" si="3247"/>
        <v>4871.8386295886357</v>
      </c>
      <c r="H2910">
        <f>SQRT((xs-B2910)^2+(ys-C2910)^2)</f>
        <v>149999985864.42261</v>
      </c>
      <c r="I2910">
        <f>SQRT((xs-D2910)^2+(ys-E2910)^2)</f>
        <v>150000330080.47589</v>
      </c>
      <c r="J2910">
        <f t="shared" ref="J2910" si="3262">G*Ms*Me/H2910^2</f>
        <v>3.5235291567348901E+22</v>
      </c>
      <c r="K2910">
        <f t="shared" si="3243"/>
        <v>3.5235291567348901E+22</v>
      </c>
      <c r="L2910">
        <f>(xs-D2910)/I2910*K2910</f>
        <v>5.6957901243315336E+21</v>
      </c>
      <c r="M2910">
        <f>(ys-E2910)/I2910*K2910</f>
        <v>-3.4771881552421864E+22</v>
      </c>
      <c r="N2910">
        <f>(xs-D2910)/I2910*K2910</f>
        <v>5.6957901243315336E+21</v>
      </c>
      <c r="O2910">
        <f>(xs-E2910)/I2910*K2910</f>
        <v>-3.4771881552421864E+22</v>
      </c>
      <c r="P2910">
        <f t="shared" si="3249"/>
        <v>9.537491835786224E-4</v>
      </c>
      <c r="Q2910">
        <f>M2910/Me</f>
        <v>-5.8224851896218795E-3</v>
      </c>
      <c r="R2910">
        <f>F2910+P2910*dt/2</f>
        <v>29357.830800925734</v>
      </c>
      <c r="S2910">
        <f>G2910+Q2910*dt/2</f>
        <v>4808.9557895407197</v>
      </c>
      <c r="T2910">
        <f>R2910*dt</f>
        <v>634129145.2999959</v>
      </c>
      <c r="U2910">
        <f>S2910*dt</f>
        <v>103873445.05407955</v>
      </c>
      <c r="V2910">
        <f>N2910/Me*dt</f>
        <v>20.600982365298243</v>
      </c>
      <c r="W2910">
        <f>O2910/Me*dt</f>
        <v>-125.76568009583259</v>
      </c>
      <c r="Z2910">
        <v>249962607.42081308</v>
      </c>
      <c r="AA2910">
        <v>-291824546.90835452</v>
      </c>
      <c r="AB2910">
        <f t="shared" si="3240"/>
        <v>-23680437249.875954</v>
      </c>
      <c r="AC2910">
        <f t="shared" si="3241"/>
        <v>147786978106.46655</v>
      </c>
    </row>
    <row r="2911" spans="2:29" x14ac:dyDescent="0.3">
      <c r="B2911">
        <f t="shared" si="3244"/>
        <v>-23930399857.296768</v>
      </c>
      <c r="C2911">
        <f t="shared" si="3245"/>
        <v>148078802653.37491</v>
      </c>
      <c r="D2911">
        <f>B2911+F2911*dt/2</f>
        <v>-23613224039.341999</v>
      </c>
      <c r="E2911">
        <f>C2911+G2911*dt/2</f>
        <v>148130060241.22943</v>
      </c>
      <c r="F2911">
        <f t="shared" si="3246"/>
        <v>29368.131292108381</v>
      </c>
      <c r="G2911">
        <f t="shared" si="3247"/>
        <v>4746.0729494928028</v>
      </c>
      <c r="H2911">
        <f>SQRT((xs-B2911)^2+(ys-C2911)^2)</f>
        <v>149999986108.62357</v>
      </c>
      <c r="I2911">
        <f>SQRT((xs-D2911)^2+(ys-E2911)^2)</f>
        <v>150000330321.64435</v>
      </c>
      <c r="J2911">
        <f t="shared" ref="J2911" si="3263">G*Ms*Me/H2911^2</f>
        <v>3.523529145262233E+22</v>
      </c>
      <c r="K2911">
        <f t="shared" si="3243"/>
        <v>3.523529145262233E+22</v>
      </c>
      <c r="L2911">
        <f>(xs-D2911)/I2911*K2911</f>
        <v>5.546779992938634E+21</v>
      </c>
      <c r="M2911">
        <f>(ys-E2911)/I2911*K2911</f>
        <v>-3.4795962344231496E+22</v>
      </c>
      <c r="N2911">
        <f>(xs-D2911)/I2911*K2911</f>
        <v>5.546779992938634E+21</v>
      </c>
      <c r="O2911">
        <f>(xs-E2911)/I2911*K2911</f>
        <v>-3.4795962344231496E+22</v>
      </c>
      <c r="P2911">
        <f t="shared" si="3249"/>
        <v>9.2879772152354889E-4</v>
      </c>
      <c r="Q2911">
        <f>M2911/Me</f>
        <v>-5.8265174722423804E-3</v>
      </c>
      <c r="R2911">
        <f>F2911+P2911*dt/2</f>
        <v>29378.162307500836</v>
      </c>
      <c r="S2911">
        <f>G2911+Q2911*dt/2</f>
        <v>4683.1465607925848</v>
      </c>
      <c r="T2911">
        <f>R2911*dt</f>
        <v>634568305.84201801</v>
      </c>
      <c r="U2911">
        <f>S2911*dt</f>
        <v>101155965.71311983</v>
      </c>
      <c r="V2911">
        <f>N2911/Me*dt</f>
        <v>20.062030784908657</v>
      </c>
      <c r="W2911">
        <f>O2911/Me*dt</f>
        <v>-125.85277740043541</v>
      </c>
      <c r="Z2911">
        <v>232855117.33026186</v>
      </c>
      <c r="AA2911">
        <v>-305649014.93341649</v>
      </c>
      <c r="AB2911">
        <f t="shared" si="3240"/>
        <v>-23062976434.124489</v>
      </c>
      <c r="AC2911">
        <f t="shared" si="3241"/>
        <v>147874309604.15463</v>
      </c>
    </row>
    <row r="2912" spans="2:29" x14ac:dyDescent="0.3">
      <c r="B2912">
        <f t="shared" si="3244"/>
        <v>-23295831551.45475</v>
      </c>
      <c r="C2912">
        <f t="shared" si="3245"/>
        <v>148179958619.08804</v>
      </c>
      <c r="D2912">
        <f>B2912+F2912*dt/2</f>
        <v>-22978439063.567501</v>
      </c>
      <c r="E2912">
        <f>C2912+G2912*dt/2</f>
        <v>148229856996.94666</v>
      </c>
      <c r="F2912">
        <f t="shared" si="3246"/>
        <v>29388.19332289329</v>
      </c>
      <c r="G2912">
        <f t="shared" si="3247"/>
        <v>4620.2201720923676</v>
      </c>
      <c r="H2912">
        <f>SQRT((xs-B2912)^2+(ys-C2912)^2)</f>
        <v>149999986346.76071</v>
      </c>
      <c r="I2912">
        <f>SQRT((xs-D2912)^2+(ys-E2912)^2)</f>
        <v>150000330556.74692</v>
      </c>
      <c r="J2912">
        <f t="shared" ref="J2912" si="3264">G*Ms*Me/H2912^2</f>
        <v>3.5235291340744568E+22</v>
      </c>
      <c r="K2912">
        <f t="shared" si="3243"/>
        <v>3.5235291340744568E+22</v>
      </c>
      <c r="L2912">
        <f>(xs-D2912)/I2912*K2912</f>
        <v>5.3976680714983199E+21</v>
      </c>
      <c r="M2912">
        <f>(ys-E2912)/I2912*K2912</f>
        <v>-3.4819404579301419E+22</v>
      </c>
      <c r="N2912">
        <f>(xs-D2912)/I2912*K2912</f>
        <v>5.3976680714983199E+21</v>
      </c>
      <c r="O2912">
        <f>(xs-E2912)/I2912*K2912</f>
        <v>-3.4819404579301419E+22</v>
      </c>
      <c r="P2912">
        <f t="shared" si="3249"/>
        <v>9.0382921491934359E-4</v>
      </c>
      <c r="Q2912">
        <f>M2912/Me</f>
        <v>-5.8304428297557631E-3</v>
      </c>
      <c r="R2912">
        <f>F2912+P2912*dt/2</f>
        <v>29397.954678414419</v>
      </c>
      <c r="S2912">
        <f>G2912+Q2912*dt/2</f>
        <v>4557.2513895310058</v>
      </c>
      <c r="T2912">
        <f>R2912*dt</f>
        <v>634995821.05375147</v>
      </c>
      <c r="U2912">
        <f>S2912*dt</f>
        <v>98436630.013869718</v>
      </c>
      <c r="V2912">
        <f>N2912/Me*dt</f>
        <v>19.522711042257821</v>
      </c>
      <c r="W2912">
        <f>O2912/Me*dt</f>
        <v>-125.93756512272448</v>
      </c>
      <c r="Z2912">
        <v>214984631.2374402</v>
      </c>
      <c r="AA2912">
        <v>-318471963.29112405</v>
      </c>
      <c r="AB2912">
        <f t="shared" si="3240"/>
        <v>-22445851099.163555</v>
      </c>
      <c r="AC2912">
        <f t="shared" si="3241"/>
        <v>147959923285.81076</v>
      </c>
    </row>
    <row r="2913" spans="2:29" x14ac:dyDescent="0.3">
      <c r="B2913">
        <f t="shared" si="3244"/>
        <v>-22660835730.400997</v>
      </c>
      <c r="C2913">
        <f t="shared" si="3245"/>
        <v>148278395249.1019</v>
      </c>
      <c r="D2913">
        <f>B2913+F2913*dt/2</f>
        <v>-22343232397.234493</v>
      </c>
      <c r="E2913">
        <f>C2913+G2913*dt/2</f>
        <v>148326933501.25717</v>
      </c>
      <c r="F2913">
        <f t="shared" si="3246"/>
        <v>29407.716033935547</v>
      </c>
      <c r="G2913">
        <f t="shared" si="3247"/>
        <v>4494.282606969643</v>
      </c>
      <c r="H2913">
        <f>SQRT((xs-B2913)^2+(ys-C2913)^2)</f>
        <v>149999986578.82974</v>
      </c>
      <c r="I2913">
        <f>SQRT((xs-D2913)^2+(ys-E2913)^2)</f>
        <v>150000330785.77927</v>
      </c>
      <c r="J2913">
        <f t="shared" ref="J2913" si="3265">G*Ms*Me/H2913^2</f>
        <v>3.5235291231717624E+22</v>
      </c>
      <c r="K2913">
        <f t="shared" si="3243"/>
        <v>3.5235291231717624E+22</v>
      </c>
      <c r="L2913">
        <f>(xs-D2913)/I2913*K2913</f>
        <v>5.2484570963969007E+21</v>
      </c>
      <c r="M2913">
        <f>(ys-E2913)/I2913*K2913</f>
        <v>-3.4842207827450286E+22</v>
      </c>
      <c r="N2913">
        <f>(xs-D2913)/I2913*K2913</f>
        <v>5.2484570963969007E+21</v>
      </c>
      <c r="O2913">
        <f>(xs-E2913)/I2913*K2913</f>
        <v>-3.4842207827450286E+22</v>
      </c>
      <c r="P2913">
        <f t="shared" si="3249"/>
        <v>8.7884412196867056E-4</v>
      </c>
      <c r="Q2913">
        <f>M2913/Me</f>
        <v>-5.8342611901289823E-3</v>
      </c>
      <c r="R2913">
        <f>F2913+P2913*dt/2</f>
        <v>29417.207550452807</v>
      </c>
      <c r="S2913">
        <f>G2913+Q2913*dt/2</f>
        <v>4431.2725861162498</v>
      </c>
      <c r="T2913">
        <f>R2913*dt</f>
        <v>635411683.08978069</v>
      </c>
      <c r="U2913">
        <f>S2913*dt</f>
        <v>95715487.860110998</v>
      </c>
      <c r="V2913">
        <f>N2913/Me*dt</f>
        <v>18.983033034523284</v>
      </c>
      <c r="W2913">
        <f>O2913/Me*dt</f>
        <v>-126.02004170678602</v>
      </c>
      <c r="Z2913">
        <v>196409705.02417424</v>
      </c>
      <c r="AA2913">
        <v>-330251374.58351666</v>
      </c>
      <c r="AB2913">
        <f t="shared" si="3240"/>
        <v>-21829014342.287045</v>
      </c>
      <c r="AC2913">
        <f t="shared" si="3241"/>
        <v>148043859362.37848</v>
      </c>
    </row>
    <row r="2914" spans="2:29" x14ac:dyDescent="0.3">
      <c r="B2914">
        <f t="shared" si="3244"/>
        <v>-22025424047.311218</v>
      </c>
      <c r="C2914">
        <f t="shared" si="3245"/>
        <v>148374110736.96201</v>
      </c>
      <c r="D2914">
        <f>B2914+F2914*dt/2</f>
        <v>-21707615697.387943</v>
      </c>
      <c r="E2914">
        <f>C2914+G2914*dt/2</f>
        <v>148421287972.66684</v>
      </c>
      <c r="F2914">
        <f t="shared" si="3246"/>
        <v>29426.699066970072</v>
      </c>
      <c r="G2914">
        <f t="shared" si="3247"/>
        <v>4368.2625652628567</v>
      </c>
      <c r="H2914">
        <f>SQRT((xs-B2914)^2+(ys-C2914)^2)</f>
        <v>149999986804.82654</v>
      </c>
      <c r="I2914">
        <f>SQRT((xs-D2914)^2+(ys-E2914)^2)</f>
        <v>150000331008.7374</v>
      </c>
      <c r="J2914">
        <f t="shared" ref="J2914" si="3266">G*Ms*Me/H2914^2</f>
        <v>3.5235291125543445E+22</v>
      </c>
      <c r="K2914">
        <f t="shared" si="3243"/>
        <v>3.5235291125543445E+22</v>
      </c>
      <c r="L2914">
        <f>(xs-D2914)/I2914*K2914</f>
        <v>5.0991498058382789E+21</v>
      </c>
      <c r="M2914">
        <f>(ys-E2914)/I2914*K2914</f>
        <v>-3.4864371670222593E+22</v>
      </c>
      <c r="N2914">
        <f>(xs-D2914)/I2914*K2914</f>
        <v>5.0991498058382789E+21</v>
      </c>
      <c r="O2914">
        <f>(xs-E2914)/I2914*K2914</f>
        <v>-3.4864371670222593E+22</v>
      </c>
      <c r="P2914">
        <f t="shared" si="3249"/>
        <v>8.5384290117854634E-4</v>
      </c>
      <c r="Q2914">
        <f>M2914/Me</f>
        <v>-5.8379724832924636E-3</v>
      </c>
      <c r="R2914">
        <f>F2914+P2914*dt/2</f>
        <v>29435.920570302798</v>
      </c>
      <c r="S2914">
        <f>G2914+Q2914*dt/2</f>
        <v>4305.2124624432981</v>
      </c>
      <c r="T2914">
        <f>R2914*dt</f>
        <v>635815884.31854045</v>
      </c>
      <c r="U2914">
        <f>S2914*dt</f>
        <v>92992589.188775241</v>
      </c>
      <c r="V2914">
        <f>N2914/Me*dt</f>
        <v>18.443006665456601</v>
      </c>
      <c r="W2914">
        <f>O2914/Me*dt</f>
        <v>-126.10020563911722</v>
      </c>
      <c r="Z2914">
        <v>177191202.88015336</v>
      </c>
      <c r="AA2914">
        <v>-340948650.76161945</v>
      </c>
      <c r="AB2914">
        <f t="shared" si="3240"/>
        <v>-21212416960.112526</v>
      </c>
      <c r="AC2914">
        <f t="shared" si="3241"/>
        <v>148126154675.38916</v>
      </c>
    </row>
    <row r="2915" spans="2:29" x14ac:dyDescent="0.3">
      <c r="B2915">
        <f t="shared" si="3244"/>
        <v>-21389608162.99268</v>
      </c>
      <c r="C2915">
        <f t="shared" si="3245"/>
        <v>148467103326.15079</v>
      </c>
      <c r="D2915">
        <f>B2915+F2915*dt/2</f>
        <v>-21071600628.597416</v>
      </c>
      <c r="E2915">
        <f>C2915+G2915*dt/2</f>
        <v>148512918679.63474</v>
      </c>
      <c r="F2915">
        <f t="shared" si="3246"/>
        <v>29445.142073635529</v>
      </c>
      <c r="G2915">
        <f t="shared" si="3247"/>
        <v>4242.1623596237396</v>
      </c>
      <c r="H2915">
        <f>SQRT((xs-B2915)^2+(ys-C2915)^2)</f>
        <v>149999987024.7471</v>
      </c>
      <c r="I2915">
        <f>SQRT((xs-D2915)^2+(ys-E2915)^2)</f>
        <v>150000331225.61731</v>
      </c>
      <c r="J2915">
        <f t="shared" ref="J2915" si="3267">G*Ms*Me/H2915^2</f>
        <v>3.52352910222239E+22</v>
      </c>
      <c r="K2915">
        <f t="shared" si="3243"/>
        <v>3.52352910222239E+22</v>
      </c>
      <c r="L2915">
        <f>(xs-D2915)/I2915*K2915</f>
        <v>4.9497489397937204E+21</v>
      </c>
      <c r="M2915">
        <f>(ys-E2915)/I2915*K2915</f>
        <v>-3.4885895700896423E+22</v>
      </c>
      <c r="N2915">
        <f>(xs-D2915)/I2915*K2915</f>
        <v>4.9497489397937204E+21</v>
      </c>
      <c r="O2915">
        <f>(xs-E2915)/I2915*K2915</f>
        <v>-3.4885895700896423E+22</v>
      </c>
      <c r="P2915">
        <f t="shared" si="3249"/>
        <v>8.2882601135192901E-4</v>
      </c>
      <c r="Q2915">
        <f>M2915/Me</f>
        <v>-5.8415766411413963E-3</v>
      </c>
      <c r="R2915">
        <f>F2915+P2915*dt/2</f>
        <v>29454.093394558131</v>
      </c>
      <c r="S2915">
        <f>G2915+Q2915*dt/2</f>
        <v>4179.0733318994126</v>
      </c>
      <c r="T2915">
        <f>R2915*dt</f>
        <v>636208417.32245564</v>
      </c>
      <c r="U2915">
        <f>S2915*dt</f>
        <v>90267983.969027311</v>
      </c>
      <c r="V2915">
        <f>N2915/Me*dt</f>
        <v>17.902641845201668</v>
      </c>
      <c r="W2915">
        <f>O2915/Me*dt</f>
        <v>-126.17805544865416</v>
      </c>
      <c r="Z2915">
        <v>157392097.86818612</v>
      </c>
      <c r="AA2915">
        <v>-350528739.60838461</v>
      </c>
      <c r="AB2915">
        <f t="shared" si="3240"/>
        <v>-20596007647.802036</v>
      </c>
      <c r="AC2915">
        <f t="shared" si="3241"/>
        <v>148206842570.51141</v>
      </c>
    </row>
    <row r="2916" spans="2:29" x14ac:dyDescent="0.3">
      <c r="B2916">
        <f t="shared" si="3244"/>
        <v>-20753399745.670223</v>
      </c>
      <c r="C2916">
        <f t="shared" si="3245"/>
        <v>148557371310.11981</v>
      </c>
      <c r="D2916">
        <f>B2916+F2916*dt/2</f>
        <v>-20435198862.743031</v>
      </c>
      <c r="E2916">
        <f>C2916+G2916*dt/2</f>
        <v>148601823940.60489</v>
      </c>
      <c r="F2916">
        <f t="shared" si="3246"/>
        <v>29463.04471548073</v>
      </c>
      <c r="G2916">
        <f t="shared" si="3247"/>
        <v>4115.9843041750855</v>
      </c>
      <c r="H2916">
        <f>SQRT((xs-B2916)^2+(ys-C2916)^2)</f>
        <v>149999987238.58743</v>
      </c>
      <c r="I2916">
        <f>SQRT((xs-D2916)^2+(ys-E2916)^2)</f>
        <v>150000331436.41513</v>
      </c>
      <c r="J2916">
        <f t="shared" ref="J2916" si="3268">G*Ms*Me/H2916^2</f>
        <v>3.523529092176087E+22</v>
      </c>
      <c r="K2916">
        <f t="shared" si="3243"/>
        <v>3.523529092176087E+22</v>
      </c>
      <c r="L2916">
        <f>(xs-D2916)/I2916*K2916</f>
        <v>4.8002572399515743E+21</v>
      </c>
      <c r="M2916">
        <f>(ys-E2916)/I2916*K2916</f>
        <v>-3.4906779524490888E+22</v>
      </c>
      <c r="N2916">
        <f>(xs-D2916)/I2916*K2916</f>
        <v>4.8002572399515743E+21</v>
      </c>
      <c r="O2916">
        <f>(xs-E2916)/I2916*K2916</f>
        <v>-3.4906779524490888E+22</v>
      </c>
      <c r="P2916">
        <f t="shared" si="3249"/>
        <v>8.0379391157929905E-4</v>
      </c>
      <c r="Q2916">
        <f>M2916/Me</f>
        <v>-5.845073597536987E-3</v>
      </c>
      <c r="R2916">
        <f>F2916+P2916*dt/2</f>
        <v>29471.725689725787</v>
      </c>
      <c r="S2916">
        <f>G2916+Q2916*dt/2</f>
        <v>4052.8575093216859</v>
      </c>
      <c r="T2916">
        <f>R2916*dt</f>
        <v>636589274.89807701</v>
      </c>
      <c r="U2916">
        <f>S2916*dt</f>
        <v>87541722.201348409</v>
      </c>
      <c r="V2916">
        <f>N2916/Me*dt</f>
        <v>17.361948490112859</v>
      </c>
      <c r="W2916">
        <f>O2916/Me*dt</f>
        <v>-126.25358970679892</v>
      </c>
      <c r="Z2916">
        <v>137077265.57828417</v>
      </c>
      <c r="AA2916">
        <v>-358960249.60272646</v>
      </c>
      <c r="AB2916">
        <f t="shared" si="3240"/>
        <v>-19979733205.193863</v>
      </c>
      <c r="AC2916">
        <f t="shared" si="3241"/>
        <v>148285952782.71844</v>
      </c>
    </row>
    <row r="2917" spans="2:29" x14ac:dyDescent="0.3">
      <c r="B2917">
        <f t="shared" si="3244"/>
        <v>-20116810470.772148</v>
      </c>
      <c r="C2917">
        <f t="shared" si="3245"/>
        <v>148644913032.32117</v>
      </c>
      <c r="D2917">
        <f>B2917+F2917*dt/2</f>
        <v>-19798422078.801262</v>
      </c>
      <c r="E2917">
        <f>C2917+G2917*dt/2</f>
        <v>148688002124.03741</v>
      </c>
      <c r="F2917">
        <f t="shared" si="3246"/>
        <v>29480.406663970844</v>
      </c>
      <c r="G2917">
        <f t="shared" si="3247"/>
        <v>3989.7307144682868</v>
      </c>
      <c r="H2917">
        <f>SQRT((xs-B2917)^2+(ys-C2917)^2)</f>
        <v>149999987446.34378</v>
      </c>
      <c r="I2917">
        <f>SQRT((xs-D2917)^2+(ys-E2917)^2)</f>
        <v>150000331641.12711</v>
      </c>
      <c r="J2917">
        <f t="shared" ref="J2917" si="3269">G*Ms*Me/H2917^2</f>
        <v>3.5235290824156127E+22</v>
      </c>
      <c r="K2917">
        <f t="shared" si="3243"/>
        <v>3.5235290824156127E+22</v>
      </c>
      <c r="L2917">
        <f>(xs-D2917)/I2917*K2917</f>
        <v>4.6506774496669666E+21</v>
      </c>
      <c r="M2917">
        <f>(ys-E2917)/I2917*K2917</f>
        <v>-3.4927022757773387E+22</v>
      </c>
      <c r="N2917">
        <f>(xs-D2917)/I2917*K2917</f>
        <v>4.6506774496669666E+21</v>
      </c>
      <c r="O2917">
        <f>(xs-E2917)/I2917*K2917</f>
        <v>-3.4927022757773387E+22</v>
      </c>
      <c r="P2917">
        <f t="shared" si="3249"/>
        <v>7.787470612302355E-4</v>
      </c>
      <c r="Q2917">
        <f>M2917/Me</f>
        <v>-5.8484632883076667E-3</v>
      </c>
      <c r="R2917">
        <f>F2917+P2917*dt/2</f>
        <v>29488.817132232129</v>
      </c>
      <c r="S2917">
        <f>G2917+Q2917*dt/2</f>
        <v>3926.5673109545642</v>
      </c>
      <c r="T2917">
        <f>R2917*dt</f>
        <v>636958450.05621397</v>
      </c>
      <c r="U2917">
        <f>S2917*dt</f>
        <v>84813853.916618586</v>
      </c>
      <c r="V2917">
        <f>N2917/Me*dt</f>
        <v>16.820936522573088</v>
      </c>
      <c r="W2917">
        <f>O2917/Me*dt</f>
        <v>-126.3268070274456</v>
      </c>
      <c r="Z2917">
        <v>116313271.54675311</v>
      </c>
      <c r="AA2917">
        <v>-366215552.78815818</v>
      </c>
      <c r="AB2917">
        <f t="shared" si="3240"/>
        <v>-19363538749.169182</v>
      </c>
      <c r="AC2917">
        <f t="shared" si="3241"/>
        <v>148363511333.44965</v>
      </c>
    </row>
    <row r="2918" spans="2:29" x14ac:dyDescent="0.3">
      <c r="B2918">
        <f t="shared" si="3244"/>
        <v>-19479852020.715935</v>
      </c>
      <c r="C2918">
        <f t="shared" si="3245"/>
        <v>148729726886.23779</v>
      </c>
      <c r="D2918">
        <f>B2918+F2918*dt/2</f>
        <v>-19161281962.630608</v>
      </c>
      <c r="E2918">
        <f>C2918+G2918*dt/2</f>
        <v>148771451648.43814</v>
      </c>
      <c r="F2918">
        <f t="shared" si="3246"/>
        <v>29497.227600493417</v>
      </c>
      <c r="G2918">
        <f t="shared" si="3247"/>
        <v>3863.4039074408411</v>
      </c>
      <c r="H2918">
        <f>SQRT((xs-B2918)^2+(ys-C2918)^2)</f>
        <v>149999987648.01242</v>
      </c>
      <c r="I2918">
        <f>SQRT((xs-D2918)^2+(ys-E2918)^2)</f>
        <v>150000331839.7496</v>
      </c>
      <c r="J2918">
        <f t="shared" ref="J2918" si="3270">G*Ms*Me/H2918^2</f>
        <v>3.523529072941141E+22</v>
      </c>
      <c r="K2918">
        <f t="shared" si="3243"/>
        <v>3.523529072941141E+22</v>
      </c>
      <c r="L2918">
        <f>(xs-D2918)/I2918*K2918</f>
        <v>4.5010123139114473E+21</v>
      </c>
      <c r="M2918">
        <f>(ys-E2918)/I2918*K2918</f>
        <v>-3.4946625029266605E+22</v>
      </c>
      <c r="N2918">
        <f>(xs-D2918)/I2918*K2918</f>
        <v>4.5010123139114473E+21</v>
      </c>
      <c r="O2918">
        <f>(xs-E2918)/I2918*K2918</f>
        <v>-3.4946625029266605E+22</v>
      </c>
      <c r="P2918">
        <f t="shared" si="3249"/>
        <v>7.5368591994498448E-4</v>
      </c>
      <c r="Q2918">
        <f>M2918/Me</f>
        <v>-5.8517456512502683E-3</v>
      </c>
      <c r="R2918">
        <f>F2918+P2918*dt/2</f>
        <v>29505.367408428825</v>
      </c>
      <c r="S2918">
        <f>G2918+Q2918*dt/2</f>
        <v>3800.2050544073381</v>
      </c>
      <c r="T2918">
        <f>R2918*dt</f>
        <v>637315936.02206266</v>
      </c>
      <c r="U2918">
        <f>S2918*dt</f>
        <v>82084429.17519851</v>
      </c>
      <c r="V2918">
        <f>N2918/Me*dt</f>
        <v>16.279615870811664</v>
      </c>
      <c r="W2918">
        <f>O2918/Me*dt</f>
        <v>-126.3977060670058</v>
      </c>
      <c r="Z2918">
        <v>95168153.136912376</v>
      </c>
      <c r="AA2918">
        <v>-372270875.30884957</v>
      </c>
      <c r="AB2918">
        <f t="shared" si="3240"/>
        <v>-18747367931.556957</v>
      </c>
      <c r="AC2918">
        <f t="shared" si="3241"/>
        <v>148439540440.10416</v>
      </c>
    </row>
    <row r="2919" spans="2:29" x14ac:dyDescent="0.3">
      <c r="B2919">
        <f t="shared" si="3244"/>
        <v>-18842536084.693871</v>
      </c>
      <c r="C2919">
        <f t="shared" si="3245"/>
        <v>148811811315.41299</v>
      </c>
      <c r="D2919">
        <f>B2919+F2919*dt/2</f>
        <v>-18523790206.757137</v>
      </c>
      <c r="E2919">
        <f>C2919+G2919*dt/2</f>
        <v>148852170982.38782</v>
      </c>
      <c r="F2919">
        <f t="shared" si="3246"/>
        <v>29513.507216364229</v>
      </c>
      <c r="G2919">
        <f t="shared" si="3247"/>
        <v>3737.0062013738352</v>
      </c>
      <c r="H2919">
        <f>SQRT((xs-B2919)^2+(ys-C2919)^2)</f>
        <v>149999987843.58975</v>
      </c>
      <c r="I2919">
        <f>SQRT((xs-D2919)^2+(ys-E2919)^2)</f>
        <v>150000332032.27908</v>
      </c>
      <c r="J2919">
        <f t="shared" ref="J2919" si="3271">G*Ms*Me/H2919^2</f>
        <v>3.5235290637528415E+22</v>
      </c>
      <c r="K2919">
        <f t="shared" si="3243"/>
        <v>3.5235290637528415E+22</v>
      </c>
      <c r="L2919">
        <f>(xs-D2919)/I2919*K2919</f>
        <v>4.3512645792226345E+21</v>
      </c>
      <c r="M2919">
        <f>(ys-E2919)/I2919*K2919</f>
        <v>-3.4965585979255374E+22</v>
      </c>
      <c r="N2919">
        <f>(xs-D2919)/I2919*K2919</f>
        <v>4.3512645792226345E+21</v>
      </c>
      <c r="O2919">
        <f>(xs-E2919)/I2919*K2919</f>
        <v>-3.4965585979255374E+22</v>
      </c>
      <c r="P2919">
        <f t="shared" si="3249"/>
        <v>7.2861094762602721E-4</v>
      </c>
      <c r="Q2919">
        <f>M2919/Me</f>
        <v>-5.8549206261311743E-3</v>
      </c>
      <c r="R2919">
        <f>F2919+P2919*dt/2</f>
        <v>29521.376214598589</v>
      </c>
      <c r="S2919">
        <f>G2919+Q2919*dt/2</f>
        <v>3673.7730586116186</v>
      </c>
      <c r="T2919">
        <f>R2919*dt</f>
        <v>637661726.23532951</v>
      </c>
      <c r="U2919">
        <f>S2919*dt</f>
        <v>79353498.066010967</v>
      </c>
      <c r="V2919">
        <f>N2919/Me*dt</f>
        <v>15.737996468722187</v>
      </c>
      <c r="W2919">
        <f>O2919/Me*dt</f>
        <v>-126.46628552443336</v>
      </c>
      <c r="Z2919">
        <v>73711196.596226543</v>
      </c>
      <c r="AA2919">
        <v>-377106375.31634372</v>
      </c>
      <c r="AB2919">
        <f t="shared" si="3240"/>
        <v>-18131163161.862316</v>
      </c>
      <c r="AC2919">
        <f t="shared" si="3241"/>
        <v>148514058438.16266</v>
      </c>
    </row>
    <row r="2920" spans="2:29" x14ac:dyDescent="0.3">
      <c r="B2920">
        <f t="shared" si="3244"/>
        <v>-18204874358.458542</v>
      </c>
      <c r="C2920">
        <f t="shared" si="3245"/>
        <v>148891164813.479</v>
      </c>
      <c r="D2920">
        <f>B2920+F2920*dt/2</f>
        <v>-17885958510.159946</v>
      </c>
      <c r="E2920">
        <f>C2920+G2920*dt/2</f>
        <v>148930158644.57019</v>
      </c>
      <c r="F2920">
        <f t="shared" si="3246"/>
        <v>29529.24521283295</v>
      </c>
      <c r="G2920">
        <f t="shared" si="3247"/>
        <v>3610.539915849402</v>
      </c>
      <c r="H2920">
        <f>SQRT((xs-B2920)^2+(ys-C2920)^2)</f>
        <v>149999988033.0723</v>
      </c>
      <c r="I2920">
        <f>SQRT((xs-D2920)^2+(ys-E2920)^2)</f>
        <v>150000332218.71213</v>
      </c>
      <c r="J2920">
        <f t="shared" ref="J2920" si="3272">G*Ms*Me/H2920^2</f>
        <v>3.5235290548508771E+22</v>
      </c>
      <c r="K2920">
        <f t="shared" si="3243"/>
        <v>3.5235290548508771E+22</v>
      </c>
      <c r="L2920">
        <f>(xs-D2920)/I2920*K2920</f>
        <v>4.2014369936538112E+21</v>
      </c>
      <c r="M2920">
        <f>(ys-E2920)/I2920*K2920</f>
        <v>-3.4983905259793236E+22</v>
      </c>
      <c r="N2920">
        <f>(xs-D2920)/I2920*K2920</f>
        <v>4.2014369936538112E+21</v>
      </c>
      <c r="O2920">
        <f>(xs-E2920)/I2920*K2920</f>
        <v>-3.4983905259793236E+22</v>
      </c>
      <c r="P2920">
        <f t="shared" si="3249"/>
        <v>7.0352260442964017E-4</v>
      </c>
      <c r="Q2920">
        <f>M2920/Me</f>
        <v>-5.8579881546874137E-3</v>
      </c>
      <c r="R2920">
        <f>F2920+P2920*dt/2</f>
        <v>29536.84325696079</v>
      </c>
      <c r="S2920">
        <f>G2920+Q2920*dt/2</f>
        <v>3547.273643778778</v>
      </c>
      <c r="T2920">
        <f>R2920*dt</f>
        <v>637995814.35035312</v>
      </c>
      <c r="U2920">
        <f>S2920*dt</f>
        <v>76621110.7056216</v>
      </c>
      <c r="V2920">
        <f>N2920/Me*dt</f>
        <v>15.196088255680229</v>
      </c>
      <c r="W2920">
        <f>O2920/Me*dt</f>
        <v>-126.53254414124814</v>
      </c>
      <c r="Z2920">
        <v>52012710.020446554</v>
      </c>
      <c r="AA2920">
        <v>-380706207.99156159</v>
      </c>
      <c r="AB2920">
        <f t="shared" si="3240"/>
        <v>-17514865834.087742</v>
      </c>
      <c r="AC2920">
        <f t="shared" si="3241"/>
        <v>148587079716.19308</v>
      </c>
    </row>
    <row r="2921" spans="2:29" x14ac:dyDescent="0.3">
      <c r="B2921">
        <f t="shared" si="3244"/>
        <v>-17566878544.108189</v>
      </c>
      <c r="C2921">
        <f t="shared" si="3245"/>
        <v>148967785924.18463</v>
      </c>
      <c r="D2921">
        <f>B2921+F2921*dt/2</f>
        <v>-17247798578.056431</v>
      </c>
      <c r="E2921">
        <f>C2921+G2921*dt/2</f>
        <v>149005413203.79907</v>
      </c>
      <c r="F2921">
        <f t="shared" si="3246"/>
        <v>29544.441301088631</v>
      </c>
      <c r="G2921">
        <f t="shared" si="3247"/>
        <v>3484.0073717081536</v>
      </c>
      <c r="H2921">
        <f>SQRT((xs-B2921)^2+(ys-C2921)^2)</f>
        <v>149999988216.4567</v>
      </c>
      <c r="I2921">
        <f>SQRT((xs-D2921)^2+(ys-E2921)^2)</f>
        <v>150000332399.04538</v>
      </c>
      <c r="J2921">
        <f t="shared" ref="J2921" si="3273">G*Ms*Me/H2921^2</f>
        <v>3.5235290462354063E+22</v>
      </c>
      <c r="K2921">
        <f t="shared" si="3243"/>
        <v>3.5235290462354063E+22</v>
      </c>
      <c r="L2921">
        <f>(xs-D2921)/I2921*K2921</f>
        <v>4.0515323067234978E+21</v>
      </c>
      <c r="M2921">
        <f>(ys-E2921)/I2921*K2921</f>
        <v>-3.5001582534708844E+22</v>
      </c>
      <c r="N2921">
        <f>(xs-D2921)/I2921*K2921</f>
        <v>4.0515323067234978E+21</v>
      </c>
      <c r="O2921">
        <f>(xs-E2921)/I2921*K2921</f>
        <v>-3.5001582534708844E+22</v>
      </c>
      <c r="P2921">
        <f t="shared" si="3249"/>
        <v>6.7842135075745109E-4</v>
      </c>
      <c r="Q2921">
        <f>M2921/Me</f>
        <v>-5.8609481806277362E-3</v>
      </c>
      <c r="R2921">
        <f>F2921+P2921*dt/2</f>
        <v>29551.768251676811</v>
      </c>
      <c r="S2921">
        <f>G2921+Q2921*dt/2</f>
        <v>3420.7091313573742</v>
      </c>
      <c r="T2921">
        <f>R2921*dt</f>
        <v>638318194.23621917</v>
      </c>
      <c r="U2921">
        <f>S2921*dt</f>
        <v>73887317.237319276</v>
      </c>
      <c r="V2921">
        <f>N2921/Me*dt</f>
        <v>14.653901176360943</v>
      </c>
      <c r="W2921">
        <f>O2921/Me*dt</f>
        <v>-126.5964807015591</v>
      </c>
      <c r="Z2921">
        <v>30143792.968781319</v>
      </c>
      <c r="AA2921">
        <v>-383058577.46895397</v>
      </c>
      <c r="AB2921">
        <f t="shared" si="3240"/>
        <v>-16898416556.903189</v>
      </c>
      <c r="AC2921">
        <f t="shared" si="3241"/>
        <v>148658614663.95297</v>
      </c>
    </row>
    <row r="2922" spans="2:29" x14ac:dyDescent="0.3">
      <c r="B2922">
        <f t="shared" si="3244"/>
        <v>-16928560349.871969</v>
      </c>
      <c r="C2922">
        <f t="shared" si="3245"/>
        <v>149041673241.42194</v>
      </c>
      <c r="D2922">
        <f>B2922+F2922*dt/2</f>
        <v>-16609322121.687508</v>
      </c>
      <c r="E2922">
        <f>C2922+G2922*dt/2</f>
        <v>149077933279.0448</v>
      </c>
      <c r="F2922">
        <f t="shared" si="3246"/>
        <v>29559.095202264991</v>
      </c>
      <c r="G2922">
        <f t="shared" si="3247"/>
        <v>3357.4108910065947</v>
      </c>
      <c r="H2922">
        <f>SQRT((xs-B2922)^2+(ys-C2922)^2)</f>
        <v>149999988393.73972</v>
      </c>
      <c r="I2922">
        <f>SQRT((xs-D2922)^2+(ys-E2922)^2)</f>
        <v>150000332573.27567</v>
      </c>
      <c r="J2922">
        <f t="shared" ref="J2922" si="3274">G*Ms*Me/H2922^2</f>
        <v>3.5235290379065806E+22</v>
      </c>
      <c r="K2922">
        <f t="shared" si="3243"/>
        <v>3.5235290379065806E+22</v>
      </c>
      <c r="L2922">
        <f>(xs-D2922)/I2922*K2922</f>
        <v>3.9015532693649983E+21</v>
      </c>
      <c r="M2922">
        <f>(ys-E2922)/I2922*K2922</f>
        <v>-3.5018617479612114E+22</v>
      </c>
      <c r="N2922">
        <f>(xs-D2922)/I2922*K2922</f>
        <v>3.9015532693649983E+21</v>
      </c>
      <c r="O2922">
        <f>(xs-E2922)/I2922*K2922</f>
        <v>-3.5018617479612114E+22</v>
      </c>
      <c r="P2922">
        <f t="shared" si="3249"/>
        <v>6.5330764724799034E-4</v>
      </c>
      <c r="Q2922">
        <f>M2922/Me</f>
        <v>-5.8638006496336426E-3</v>
      </c>
      <c r="R2922">
        <f>F2922+P2922*dt/2</f>
        <v>29566.150924855268</v>
      </c>
      <c r="S2922">
        <f>G2922+Q2922*dt/2</f>
        <v>3294.0818439905515</v>
      </c>
      <c r="T2922">
        <f>R2922*dt</f>
        <v>638628859.97687376</v>
      </c>
      <c r="U2922">
        <f>S2922*dt</f>
        <v>71152167.830195919</v>
      </c>
      <c r="V2922">
        <f>N2922/Me*dt</f>
        <v>14.111445180556592</v>
      </c>
      <c r="W2922">
        <f>O2922/Me*dt</f>
        <v>-126.65809403208668</v>
      </c>
      <c r="Z2922">
        <v>8176103.4851024672</v>
      </c>
      <c r="AA2922">
        <v>-384155775.49258912</v>
      </c>
      <c r="AB2922">
        <f t="shared" si="3240"/>
        <v>-16281755386.409994</v>
      </c>
      <c r="AC2922">
        <f t="shared" si="3241"/>
        <v>148728669633.75955</v>
      </c>
    </row>
    <row r="2923" spans="2:29" x14ac:dyDescent="0.3">
      <c r="B2923">
        <f t="shared" si="3244"/>
        <v>-16289931489.895096</v>
      </c>
      <c r="C2923">
        <f t="shared" si="3245"/>
        <v>149112825409.25214</v>
      </c>
      <c r="D2923">
        <f>B2923+F2923*dt/2</f>
        <v>-15970540858.102684</v>
      </c>
      <c r="E2923">
        <f>C2923+G2923*dt/2</f>
        <v>149147717539.45947</v>
      </c>
      <c r="F2923">
        <f t="shared" si="3246"/>
        <v>29573.206647445546</v>
      </c>
      <c r="G2923">
        <f t="shared" si="3247"/>
        <v>3230.7527969745079</v>
      </c>
      <c r="H2923">
        <f>SQRT((xs-B2923)^2+(ys-C2923)^2)</f>
        <v>149999988564.91818</v>
      </c>
      <c r="I2923">
        <f>SQRT((xs-D2923)^2+(ys-E2923)^2)</f>
        <v>150000332741.39999</v>
      </c>
      <c r="J2923">
        <f t="shared" ref="J2923" si="3275">G*Ms*Me/H2923^2</f>
        <v>3.5235290298645496E+22</v>
      </c>
      <c r="K2923">
        <f t="shared" si="3243"/>
        <v>3.5235290298645496E+22</v>
      </c>
      <c r="L2923">
        <f>(xs-D2923)/I2923*K2923</f>
        <v>3.7515026338759238E+21</v>
      </c>
      <c r="M2923">
        <f>(ys-E2923)/I2923*K2923</f>
        <v>-3.5035009781900209E+22</v>
      </c>
      <c r="N2923">
        <f>(xs-D2923)/I2923*K2923</f>
        <v>3.7515026338759238E+21</v>
      </c>
      <c r="O2923">
        <f>(xs-E2923)/I2923*K2923</f>
        <v>-3.5035009781900209E+22</v>
      </c>
      <c r="P2923">
        <f t="shared" si="3249"/>
        <v>6.2818195476823909E-4</v>
      </c>
      <c r="Q2923">
        <f>M2923/Me</f>
        <v>-5.8665455093603828E-3</v>
      </c>
      <c r="R2923">
        <f>F2923+P2923*dt/2</f>
        <v>29579.991012557042</v>
      </c>
      <c r="S2923">
        <f>G2923+Q2923*dt/2</f>
        <v>3167.3941054734159</v>
      </c>
      <c r="T2923">
        <f>R2923*dt</f>
        <v>638927805.87123215</v>
      </c>
      <c r="U2923">
        <f>S2923*dt</f>
        <v>68415712.678225785</v>
      </c>
      <c r="V2923">
        <f>N2923/Me*dt</f>
        <v>13.568730222993965</v>
      </c>
      <c r="W2923">
        <f>O2923/Me*dt</f>
        <v>-126.71738300218426</v>
      </c>
      <c r="Z2923">
        <v>-13818376.711308025</v>
      </c>
      <c r="AA2923">
        <v>-383994206.67745191</v>
      </c>
      <c r="AB2923">
        <f t="shared" si="3240"/>
        <v>-15664822060.73517</v>
      </c>
      <c r="AC2923">
        <f t="shared" si="3241"/>
        <v>148797246915.2529</v>
      </c>
    </row>
    <row r="2924" spans="2:29" x14ac:dyDescent="0.3">
      <c r="B2924">
        <f t="shared" si="3244"/>
        <v>-15651003684.023863</v>
      </c>
      <c r="C2924">
        <f t="shared" si="3245"/>
        <v>149181241121.93036</v>
      </c>
      <c r="D2924">
        <f>B2924+F2924*dt/2</f>
        <v>-15331466509.945042</v>
      </c>
      <c r="E2924">
        <f>C2924+G2924*dt/2</f>
        <v>149214764704.40125</v>
      </c>
      <c r="F2924">
        <f t="shared" si="3246"/>
        <v>29586.775377668539</v>
      </c>
      <c r="G2924">
        <f t="shared" si="3247"/>
        <v>3104.0354139723236</v>
      </c>
      <c r="H2924">
        <f>SQRT((xs-B2924)^2+(ys-C2924)^2)</f>
        <v>149999988729.98911</v>
      </c>
      <c r="I2924">
        <f>SQRT((xs-D2924)^2+(ys-E2924)^2)</f>
        <v>150000332903.41522</v>
      </c>
      <c r="J2924">
        <f t="shared" ref="J2924" si="3276">G*Ms*Me/H2924^2</f>
        <v>3.5235290221094535E+22</v>
      </c>
      <c r="K2924">
        <f t="shared" si="3243"/>
        <v>3.5235290221094535E+22</v>
      </c>
      <c r="L2924">
        <f>(xs-D2924)/I2924*K2924</f>
        <v>3.6013831538676896E+21</v>
      </c>
      <c r="M2924">
        <f>(ys-E2924)/I2924*K2924</f>
        <v>-3.5050759140763247E+22</v>
      </c>
      <c r="N2924">
        <f>(xs-D2924)/I2924*K2924</f>
        <v>3.6013831538676896E+21</v>
      </c>
      <c r="O2924">
        <f>(xs-E2924)/I2924*K2924</f>
        <v>-3.5050759140763247E+22</v>
      </c>
      <c r="P2924">
        <f t="shared" si="3249"/>
        <v>6.0304473440517237E-4</v>
      </c>
      <c r="Q2924">
        <f>M2924/Me</f>
        <v>-5.8691827094379178E-3</v>
      </c>
      <c r="R2924">
        <f>F2924+P2924*dt/2</f>
        <v>29593.288260800113</v>
      </c>
      <c r="S2924">
        <f>G2924+Q2924*dt/2</f>
        <v>3040.648240710394</v>
      </c>
      <c r="T2924">
        <f>R2924*dt</f>
        <v>639215026.43328249</v>
      </c>
      <c r="U2924">
        <f>S2924*dt</f>
        <v>65678001.999344513</v>
      </c>
      <c r="V2924">
        <f>N2924/Me*dt</f>
        <v>13.025766263151723</v>
      </c>
      <c r="W2924">
        <f>O2924/Me*dt</f>
        <v>-126.77434652385902</v>
      </c>
      <c r="Z2924">
        <v>-35767578.095953748</v>
      </c>
      <c r="AA2924">
        <v>-382574400.29313505</v>
      </c>
      <c r="AB2924">
        <f t="shared" si="3240"/>
        <v>-15047556235.686533</v>
      </c>
      <c r="AC2924">
        <f t="shared" si="3241"/>
        <v>148864344723.6366</v>
      </c>
    </row>
    <row r="2925" spans="2:29" x14ac:dyDescent="0.3">
      <c r="B2925">
        <f t="shared" si="3244"/>
        <v>-15011788657.59058</v>
      </c>
      <c r="C2925">
        <f t="shared" si="3245"/>
        <v>149246919123.92972</v>
      </c>
      <c r="D2925">
        <f>B2925+F2925*dt/2</f>
        <v>-14692110805.236118</v>
      </c>
      <c r="E2925">
        <f>C2925+G2925*dt/2</f>
        <v>149279073543.45816</v>
      </c>
      <c r="F2925">
        <f t="shared" si="3246"/>
        <v>29599.801143931691</v>
      </c>
      <c r="G2925">
        <f t="shared" si="3247"/>
        <v>2977.2610674484645</v>
      </c>
      <c r="H2925">
        <f>SQRT((xs-B2925)^2+(ys-C2925)^2)</f>
        <v>149999988888.94952</v>
      </c>
      <c r="I2925">
        <f>SQRT((xs-D2925)^2+(ys-E2925)^2)</f>
        <v>150000333059.31866</v>
      </c>
      <c r="J2925">
        <f t="shared" ref="J2925" si="3277">G*Ms*Me/H2925^2</f>
        <v>3.5235290146414306E+22</v>
      </c>
      <c r="K2925">
        <f t="shared" si="3243"/>
        <v>3.5235290146414306E+22</v>
      </c>
      <c r="L2925">
        <f>(xs-D2925)/I2925*K2925</f>
        <v>3.4511975842149827E+21</v>
      </c>
      <c r="M2925">
        <f>(ys-E2925)/I2925*K2925</f>
        <v>-3.5065865267189824E+22</v>
      </c>
      <c r="N2925">
        <f>(xs-D2925)/I2925*K2925</f>
        <v>3.4511975842149827E+21</v>
      </c>
      <c r="O2925">
        <f>(xs-E2925)/I2925*K2925</f>
        <v>-3.5065865267189824E+22</v>
      </c>
      <c r="P2925">
        <f t="shared" si="3249"/>
        <v>5.7789644745729783E-4</v>
      </c>
      <c r="Q2925">
        <f>M2925/Me</f>
        <v>-5.8717122014718386E-3</v>
      </c>
      <c r="R2925">
        <f>F2925+P2925*dt/2</f>
        <v>29606.042425564228</v>
      </c>
      <c r="S2925">
        <f>G2925+Q2925*dt/2</f>
        <v>2913.8465756725686</v>
      </c>
      <c r="T2925">
        <f>R2925*dt</f>
        <v>639490516.39218736</v>
      </c>
      <c r="U2925">
        <f>S2925*dt</f>
        <v>62939086.034527481</v>
      </c>
      <c r="V2925">
        <f>N2925/Me*dt</f>
        <v>12.482563265077633</v>
      </c>
      <c r="W2925">
        <f>O2925/Me*dt</f>
        <v>-126.82898355179171</v>
      </c>
      <c r="Z2925">
        <v>-57599579.497269064</v>
      </c>
      <c r="AA2925">
        <v>-379901008.53127772</v>
      </c>
      <c r="AB2925">
        <f t="shared" si="3240"/>
        <v>-14429897720.695662</v>
      </c>
      <c r="AC2925">
        <f t="shared" si="3241"/>
        <v>148929957201.43295</v>
      </c>
    </row>
    <row r="2926" spans="2:29" x14ac:dyDescent="0.3">
      <c r="B2926">
        <f t="shared" si="3244"/>
        <v>-14372298141.198393</v>
      </c>
      <c r="C2926">
        <f t="shared" si="3245"/>
        <v>149309858209.96423</v>
      </c>
      <c r="D2926">
        <f>B2926+F2926*dt/2</f>
        <v>-14052485477.160667</v>
      </c>
      <c r="E2926">
        <f>C2926+G2926*dt/2</f>
        <v>149340642876.47031</v>
      </c>
      <c r="F2926">
        <f t="shared" si="3246"/>
        <v>29612.28370719677</v>
      </c>
      <c r="G2926">
        <f t="shared" si="3247"/>
        <v>2850.4320838966728</v>
      </c>
      <c r="H2926">
        <f>SQRT((xs-B2926)^2+(ys-C2926)^2)</f>
        <v>149999989041.79666</v>
      </c>
      <c r="I2926">
        <f>SQRT((xs-D2926)^2+(ys-E2926)^2)</f>
        <v>150000333209.10742</v>
      </c>
      <c r="J2926">
        <f t="shared" ref="J2926" si="3278">G*Ms*Me/H2926^2</f>
        <v>3.5235290074606123E+22</v>
      </c>
      <c r="K2926">
        <f t="shared" si="3243"/>
        <v>3.5235290074606123E+22</v>
      </c>
      <c r="L2926">
        <f>(xs-D2926)/I2926*K2926</f>
        <v>3.3009486810052155E+21</v>
      </c>
      <c r="M2926">
        <f>(ys-E2926)/I2926*K2926</f>
        <v>-3.5080327883972328E+22</v>
      </c>
      <c r="N2926">
        <f>(xs-D2926)/I2926*K2926</f>
        <v>3.3009486810052155E+21</v>
      </c>
      <c r="O2926">
        <f>(xs-E2926)/I2926*K2926</f>
        <v>-3.5080327883972328E+22</v>
      </c>
      <c r="P2926">
        <f t="shared" si="3249"/>
        <v>5.5273755542619145E-4</v>
      </c>
      <c r="Q2926">
        <f>M2926/Me</f>
        <v>-5.8741339390442609E-3</v>
      </c>
      <c r="R2926">
        <f>F2926+P2926*dt/2</f>
        <v>29618.253272795373</v>
      </c>
      <c r="S2926">
        <f>G2926+Q2926*dt/2</f>
        <v>2786.9914373549946</v>
      </c>
      <c r="T2926">
        <f>R2926*dt</f>
        <v>639754270.69238007</v>
      </c>
      <c r="U2926">
        <f>S2926*dt</f>
        <v>60199015.046867885</v>
      </c>
      <c r="V2926">
        <f>N2926/Me*dt</f>
        <v>11.939131197205736</v>
      </c>
      <c r="W2926">
        <f>O2926/Me*dt</f>
        <v>-126.88129308335604</v>
      </c>
      <c r="Z2926">
        <v>-79242843.768773049</v>
      </c>
      <c r="AA2926">
        <v>-375982791.26241064</v>
      </c>
      <c r="AB2926">
        <f t="shared" si="3240"/>
        <v>-13811786714.274784</v>
      </c>
      <c r="AC2926">
        <f t="shared" si="3241"/>
        <v>148994074433.74869</v>
      </c>
    </row>
    <row r="2927" spans="2:29" x14ac:dyDescent="0.3">
      <c r="B2927">
        <f t="shared" si="3244"/>
        <v>-13732543870.506012</v>
      </c>
      <c r="C2927">
        <f t="shared" si="3245"/>
        <v>149370057225.01111</v>
      </c>
      <c r="D2927">
        <f>B2927+F2927*dt/2</f>
        <v>-13412602263.851357</v>
      </c>
      <c r="E2927">
        <f>C2927+G2927*dt/2</f>
        <v>149399471573.55188</v>
      </c>
      <c r="F2927">
        <f t="shared" si="3246"/>
        <v>29624.222838393976</v>
      </c>
      <c r="G2927">
        <f t="shared" si="3247"/>
        <v>2723.5507908133168</v>
      </c>
      <c r="H2927">
        <f>SQRT((xs-B2927)^2+(ys-C2927)^2)</f>
        <v>149999989188.52783</v>
      </c>
      <c r="I2927">
        <f>SQRT((xs-D2927)^2+(ys-E2927)^2)</f>
        <v>150000333352.77893</v>
      </c>
      <c r="J2927">
        <f t="shared" ref="J2927" si="3279">G*Ms*Me/H2927^2</f>
        <v>3.5235290005671252E+22</v>
      </c>
      <c r="K2927">
        <f t="shared" si="3243"/>
        <v>3.5235290005671252E+22</v>
      </c>
      <c r="L2927">
        <f>(xs-D2927)/I2927*K2927</f>
        <v>3.1506392014879473E+21</v>
      </c>
      <c r="M2927">
        <f>(ys-E2927)/I2927*K2927</f>
        <v>-3.5094146725712025E+22</v>
      </c>
      <c r="N2927">
        <f>(xs-D2927)/I2927*K2927</f>
        <v>3.1506392014879473E+21</v>
      </c>
      <c r="O2927">
        <f>(xs-E2927)/I2927*K2927</f>
        <v>-3.5094146725712025E+22</v>
      </c>
      <c r="P2927">
        <f t="shared" si="3249"/>
        <v>5.2756852000802868E-4</v>
      </c>
      <c r="Q2927">
        <f>M2927/Me</f>
        <v>-5.8764478777146726E-3</v>
      </c>
      <c r="R2927">
        <f>F2927+P2927*dt/2</f>
        <v>29629.920578410063</v>
      </c>
      <c r="S2927">
        <f>G2927+Q2927*dt/2</f>
        <v>2660.0851537339981</v>
      </c>
      <c r="T2927">
        <f>R2927*dt</f>
        <v>640006284.49365735</v>
      </c>
      <c r="U2927">
        <f>S2927*dt</f>
        <v>57457839.320654362</v>
      </c>
      <c r="V2927">
        <f>N2927/Me*dt</f>
        <v>11.395480032173419</v>
      </c>
      <c r="W2927">
        <f>O2927/Me*dt</f>
        <v>-126.93127415863692</v>
      </c>
      <c r="Z2927">
        <v>-100626452.20288302</v>
      </c>
      <c r="AA2927">
        <v>-370832587.33215034</v>
      </c>
      <c r="AB2927">
        <f t="shared" si="3240"/>
        <v>-13193164038.215237</v>
      </c>
      <c r="AC2927">
        <f t="shared" si="3241"/>
        <v>149056682476.9996</v>
      </c>
    </row>
    <row r="2928" spans="2:29" x14ac:dyDescent="0.3">
      <c r="B2928">
        <f t="shared" si="3244"/>
        <v>-13092537586.012354</v>
      </c>
      <c r="C2928">
        <f t="shared" si="3245"/>
        <v>149427515064.33176</v>
      </c>
      <c r="D2928">
        <f>B2928+F2928*dt/2</f>
        <v>-12772472908.173351</v>
      </c>
      <c r="E2928">
        <f>C2928+G2928*dt/2</f>
        <v>149455558555.11163</v>
      </c>
      <c r="F2928">
        <f t="shared" si="3246"/>
        <v>29635.61831842615</v>
      </c>
      <c r="G2928">
        <f t="shared" si="3247"/>
        <v>2596.61951665468</v>
      </c>
      <c r="H2928">
        <f>SQRT((xs-B2928)^2+(ys-C2928)^2)</f>
        <v>149999989329.14041</v>
      </c>
      <c r="I2928">
        <f>SQRT((xs-D2928)^2+(ys-E2928)^2)</f>
        <v>150000333490.33069</v>
      </c>
      <c r="J2928">
        <f t="shared" ref="J2928" si="3280">G*Ms*Me/H2928^2</f>
        <v>3.523528993961091E+22</v>
      </c>
      <c r="K2928">
        <f t="shared" si="3243"/>
        <v>3.523528993961091E+22</v>
      </c>
      <c r="L2928">
        <f>(xs-D2928)/I2928*K2928</f>
        <v>3.0002719040242933E+21</v>
      </c>
      <c r="M2928">
        <f>(ys-E2928)/I2928*K2928</f>
        <v>-3.51073215388239E+22</v>
      </c>
      <c r="N2928">
        <f>(xs-D2928)/I2928*K2928</f>
        <v>3.0002719040242933E+21</v>
      </c>
      <c r="O2928">
        <f>(xs-E2928)/I2928*K2928</f>
        <v>-3.51073215388239E+22</v>
      </c>
      <c r="P2928">
        <f t="shared" si="3249"/>
        <v>5.0238980308511274E-4</v>
      </c>
      <c r="Q2928">
        <f>M2928/Me</f>
        <v>-5.8786539750207466E-3</v>
      </c>
      <c r="R2928">
        <f>F2928+P2928*dt/2</f>
        <v>29641.044128299469</v>
      </c>
      <c r="S2928">
        <f>G2928+Q2928*dt/2</f>
        <v>2533.130053724456</v>
      </c>
      <c r="T2928">
        <f>R2928*dt</f>
        <v>640246553.17126858</v>
      </c>
      <c r="U2928">
        <f>S2928*dt</f>
        <v>54715609.160448253</v>
      </c>
      <c r="V2928">
        <f>N2928/Me*dt</f>
        <v>10.851619746638436</v>
      </c>
      <c r="W2928">
        <f>O2928/Me*dt</f>
        <v>-126.97892586044813</v>
      </c>
      <c r="Z2928">
        <v>-121680336.91816233</v>
      </c>
      <c r="AA2928">
        <v>-364467272.49080658</v>
      </c>
      <c r="AB2928">
        <f t="shared" si="3240"/>
        <v>-12573971369.759247</v>
      </c>
      <c r="AC2928">
        <f t="shared" si="3241"/>
        <v>149117763401.0014</v>
      </c>
    </row>
    <row r="2929" spans="2:29" x14ac:dyDescent="0.3">
      <c r="B2929">
        <f t="shared" si="3244"/>
        <v>-12452291032.841085</v>
      </c>
      <c r="C2929">
        <f t="shared" si="3245"/>
        <v>149482230673.49222</v>
      </c>
      <c r="D2929">
        <f>B2929+F2929*dt/2</f>
        <v>-12132109157.50882</v>
      </c>
      <c r="E2929">
        <f>C2929+G2929*dt/2</f>
        <v>149508902791.8728</v>
      </c>
      <c r="F2929">
        <f t="shared" si="3246"/>
        <v>29646.469938172788</v>
      </c>
      <c r="G2929">
        <f t="shared" si="3247"/>
        <v>2469.6405907942317</v>
      </c>
      <c r="H2929">
        <f>SQRT((xs-B2929)^2+(ys-C2929)^2)</f>
        <v>149999989463.63202</v>
      </c>
      <c r="I2929">
        <f>SQRT((xs-D2929)^2+(ys-E2929)^2)</f>
        <v>150000333621.76025</v>
      </c>
      <c r="J2929">
        <f t="shared" ref="J2929" si="3281">G*Ms*Me/H2929^2</f>
        <v>3.5235289876426228E+22</v>
      </c>
      <c r="K2929">
        <f t="shared" si="3243"/>
        <v>3.5235289876426228E+22</v>
      </c>
      <c r="L2929">
        <f>(xs-D2929)/I2929*K2929</f>
        <v>2.8498495480363053E+21</v>
      </c>
      <c r="M2929">
        <f>(ys-E2929)/I2929*K2929</f>
        <v>-3.5119852081541317E+22</v>
      </c>
      <c r="N2929">
        <f>(xs-D2929)/I2929*K2929</f>
        <v>2.8498495480363053E+21</v>
      </c>
      <c r="O2929">
        <f>(xs-E2929)/I2929*K2929</f>
        <v>-3.5119852081541317E+22</v>
      </c>
      <c r="P2929">
        <f t="shared" si="3249"/>
        <v>4.7720186671739871E-4</v>
      </c>
      <c r="Q2929">
        <f>M2929/Me</f>
        <v>-5.8807521904791216E-3</v>
      </c>
      <c r="R2929">
        <f>F2929+P2929*dt/2</f>
        <v>29651.623718333336</v>
      </c>
      <c r="S2929">
        <f>G2929+Q2929*dt/2</f>
        <v>2406.1284671370572</v>
      </c>
      <c r="T2929">
        <f>R2929*dt</f>
        <v>640475072.3160001</v>
      </c>
      <c r="U2929">
        <f>S2929*dt</f>
        <v>51972374.890160434</v>
      </c>
      <c r="V2929">
        <f>N2929/Me*dt</f>
        <v>10.307560321095812</v>
      </c>
      <c r="W2929">
        <f>O2929/Me*dt</f>
        <v>-127.02424731434903</v>
      </c>
      <c r="Z2929">
        <v>-142335510.45841956</v>
      </c>
      <c r="AA2929">
        <v>-356907704.09427929</v>
      </c>
      <c r="AB2929">
        <f t="shared" si="3240"/>
        <v>-11954151470.983505</v>
      </c>
      <c r="AC2929">
        <f t="shared" si="3241"/>
        <v>149177295344.28812</v>
      </c>
    </row>
    <row r="2930" spans="2:29" x14ac:dyDescent="0.3">
      <c r="B2930">
        <f t="shared" si="3244"/>
        <v>-11811815960.525085</v>
      </c>
      <c r="C2930">
        <f t="shared" si="3245"/>
        <v>149534203048.38239</v>
      </c>
      <c r="D2930">
        <f>B2930+F2930*dt/2</f>
        <v>-11491522763.541351</v>
      </c>
      <c r="E2930">
        <f>C2930+G2930*dt/2</f>
        <v>149559503304.89197</v>
      </c>
      <c r="F2930">
        <f t="shared" si="3246"/>
        <v>29656.777498493884</v>
      </c>
      <c r="G2930">
        <f t="shared" si="3247"/>
        <v>2342.6163434798827</v>
      </c>
      <c r="H2930">
        <f>SQRT((xs-B2930)^2+(ys-C2930)^2)</f>
        <v>149999989592.00021</v>
      </c>
      <c r="I2930">
        <f>SQRT((xs-D2930)^2+(ys-E2930)^2)</f>
        <v>150000333747.06531</v>
      </c>
      <c r="J2930">
        <f t="shared" ref="J2930" si="3282">G*Ms*Me/H2930^2</f>
        <v>3.5235289816118352E+22</v>
      </c>
      <c r="K2930">
        <f t="shared" si="3243"/>
        <v>3.5235289816118352E+22</v>
      </c>
      <c r="L2930">
        <f>(xs-D2930)/I2930*K2930</f>
        <v>2.6993748939563451E+21</v>
      </c>
      <c r="M2930">
        <f>(ys-E2930)/I2930*K2930</f>
        <v>-3.5131738123920539E+22</v>
      </c>
      <c r="N2930">
        <f>(xs-D2930)/I2930*K2930</f>
        <v>2.6993748939563451E+21</v>
      </c>
      <c r="O2930">
        <f>(xs-E2930)/I2930*K2930</f>
        <v>-3.5131738123920539E+22</v>
      </c>
      <c r="P2930">
        <f t="shared" si="3249"/>
        <v>4.5200517313401624E-4</v>
      </c>
      <c r="Q2930">
        <f>M2930/Me</f>
        <v>-5.8827424855861579E-3</v>
      </c>
      <c r="R2930">
        <f>F2930+P2930*dt/2</f>
        <v>29661.659154363733</v>
      </c>
      <c r="S2930">
        <f>G2930+Q2930*dt/2</f>
        <v>2279.082724635552</v>
      </c>
      <c r="T2930">
        <f>R2930*dt</f>
        <v>640691837.73425663</v>
      </c>
      <c r="U2930">
        <f>S2930*dt</f>
        <v>49228186.852127925</v>
      </c>
      <c r="V2930">
        <f>N2930/Me*dt</f>
        <v>9.7633117396947515</v>
      </c>
      <c r="W2930">
        <f>O2930/Me*dt</f>
        <v>-127.06723768866101</v>
      </c>
      <c r="Z2930">
        <v>-162524291.85121638</v>
      </c>
      <c r="AA2930">
        <v>-348178652.75748128</v>
      </c>
      <c r="AB2930">
        <f t="shared" si="3240"/>
        <v>-11333648414.642046</v>
      </c>
      <c r="AC2930">
        <f t="shared" si="3241"/>
        <v>149235252582.47705</v>
      </c>
    </row>
    <row r="2931" spans="2:29" x14ac:dyDescent="0.3">
      <c r="B2931">
        <f t="shared" si="3244"/>
        <v>-11171124122.790829</v>
      </c>
      <c r="C2931">
        <f t="shared" si="3245"/>
        <v>149583431235.23453</v>
      </c>
      <c r="D2931">
        <f>B2931+F2931*dt/2</f>
        <v>-10850725482.040306</v>
      </c>
      <c r="E2931">
        <f>C2931+G2931*dt/2</f>
        <v>149607359165.57709</v>
      </c>
      <c r="F2931">
        <f t="shared" si="3246"/>
        <v>29666.540810233579</v>
      </c>
      <c r="G2931">
        <f t="shared" si="3247"/>
        <v>2215.5491057912218</v>
      </c>
      <c r="H2931">
        <f>SQRT((xs-B2931)^2+(ys-C2931)^2)</f>
        <v>149999989714.24277</v>
      </c>
      <c r="I2931">
        <f>SQRT((xs-D2931)^2+(ys-E2931)^2)</f>
        <v>150000333866.24371</v>
      </c>
      <c r="J2931">
        <f t="shared" ref="J2931" si="3283">G*Ms*Me/H2931^2</f>
        <v>3.5235289758688323E+22</v>
      </c>
      <c r="K2931">
        <f t="shared" si="3243"/>
        <v>3.5235289758688323E+22</v>
      </c>
      <c r="L2931">
        <f>(xs-D2931)/I2931*K2931</f>
        <v>2.5488507031764211E+21</v>
      </c>
      <c r="M2931">
        <f>(ys-E2931)/I2931*K2931</f>
        <v>-3.5142979447844818E+22</v>
      </c>
      <c r="N2931">
        <f>(xs-D2931)/I2931*K2931</f>
        <v>2.5488507031764211E+21</v>
      </c>
      <c r="O2931">
        <f>(xs-E2931)/I2931*K2931</f>
        <v>-3.5142979447844818E+22</v>
      </c>
      <c r="P2931">
        <f t="shared" si="3249"/>
        <v>4.2680018472478584E-4</v>
      </c>
      <c r="Q2931">
        <f>M2931/Me</f>
        <v>-5.8846248238186233E-3</v>
      </c>
      <c r="R2931">
        <f>F2931+P2931*dt/2</f>
        <v>29671.150252228606</v>
      </c>
      <c r="S2931">
        <f>G2931+Q2931*dt/2</f>
        <v>2151.9951576939807</v>
      </c>
      <c r="T2931">
        <f>R2931*dt</f>
        <v>640896845.44813788</v>
      </c>
      <c r="U2931">
        <f>S2931*dt</f>
        <v>46483095.406189986</v>
      </c>
      <c r="V2931">
        <f>N2931/Me*dt</f>
        <v>9.2188839900553745</v>
      </c>
      <c r="W2931">
        <f>O2931/Me*dt</f>
        <v>-127.10789619448227</v>
      </c>
      <c r="Z2931">
        <v>-182180528.38494775</v>
      </c>
      <c r="AA2931">
        <v>-338308721.18428928</v>
      </c>
      <c r="AB2931">
        <f t="shared" si="3240"/>
        <v>-10712407805.727638</v>
      </c>
      <c r="AC2931">
        <f t="shared" si="3241"/>
        <v>149291605609.45642</v>
      </c>
    </row>
    <row r="2932" spans="2:29" x14ac:dyDescent="0.3">
      <c r="B2932">
        <f t="shared" si="3244"/>
        <v>-10530227277.342691</v>
      </c>
      <c r="C2932">
        <f t="shared" si="3245"/>
        <v>149629914330.64072</v>
      </c>
      <c r="D2932">
        <f>B2932+F2932*dt/2</f>
        <v>-10209729072.645077</v>
      </c>
      <c r="E2932">
        <f>C2932+G2932*dt/2</f>
        <v>149652469495.70438</v>
      </c>
      <c r="F2932">
        <f t="shared" si="3246"/>
        <v>29675.759694223634</v>
      </c>
      <c r="G2932">
        <f t="shared" si="3247"/>
        <v>2088.4412095967396</v>
      </c>
      <c r="H2932">
        <f>SQRT((xs-B2932)^2+(ys-C2932)^2)</f>
        <v>149999989830.35757</v>
      </c>
      <c r="I2932">
        <f>SQRT((xs-D2932)^2+(ys-E2932)^2)</f>
        <v>150000333979.29333</v>
      </c>
      <c r="J2932">
        <f t="shared" ref="J2932" si="3284">G*Ms*Me/H2932^2</f>
        <v>3.5235289704137134E+22</v>
      </c>
      <c r="K2932">
        <f t="shared" si="3243"/>
        <v>3.5235289704137134E+22</v>
      </c>
      <c r="L2932">
        <f>(xs-D2932)/I2932*K2932</f>
        <v>2.3982797379975234E+21</v>
      </c>
      <c r="M2932">
        <f>(ys-E2932)/I2932*K2932</f>
        <v>-3.5153575847028465E+22</v>
      </c>
      <c r="N2932">
        <f>(xs-D2932)/I2932*K2932</f>
        <v>2.3982797379975234E+21</v>
      </c>
      <c r="O2932">
        <f>(xs-E2932)/I2932*K2932</f>
        <v>-3.5153575847028465E+22</v>
      </c>
      <c r="P2932">
        <f t="shared" si="3249"/>
        <v>4.0158736403173533E-4</v>
      </c>
      <c r="Q2932">
        <f>M2932/Me</f>
        <v>-5.8863991706343708E-3</v>
      </c>
      <c r="R2932">
        <f>F2932+P2932*dt/2</f>
        <v>29680.096837755176</v>
      </c>
      <c r="S2932">
        <f>G2932+Q2932*dt/2</f>
        <v>2024.8680985538883</v>
      </c>
      <c r="T2932">
        <f>R2932*dt</f>
        <v>641090091.69551182</v>
      </c>
      <c r="U2932">
        <f>S2932*dt</f>
        <v>43737150.928763986</v>
      </c>
      <c r="V2932">
        <f>N2932/Me*dt</f>
        <v>8.6742870630854831</v>
      </c>
      <c r="W2932">
        <f>O2932/Me*dt</f>
        <v>-127.14622208570241</v>
      </c>
      <c r="Z2932">
        <v>-201239812.37769428</v>
      </c>
      <c r="AA2932">
        <v>-327330250.44005656</v>
      </c>
      <c r="AB2932">
        <f t="shared" si="3240"/>
        <v>-10090376998.024874</v>
      </c>
      <c r="AC2932">
        <f t="shared" si="3241"/>
        <v>149346321231.12943</v>
      </c>
    </row>
    <row r="2933" spans="2:29" x14ac:dyDescent="0.3">
      <c r="B2933">
        <f t="shared" si="3244"/>
        <v>-9889137185.6471786</v>
      </c>
      <c r="C2933">
        <f t="shared" si="3245"/>
        <v>149673651481.56949</v>
      </c>
      <c r="D2933">
        <f>B2933+F2933*dt/2</f>
        <v>-9568545298.6492825</v>
      </c>
      <c r="E2933">
        <f>C2933+G2933*dt/2</f>
        <v>149694833467.4346</v>
      </c>
      <c r="F2933">
        <f t="shared" si="3246"/>
        <v>29684.433981286718</v>
      </c>
      <c r="G2933">
        <f t="shared" si="3247"/>
        <v>1961.2949875110371</v>
      </c>
      <c r="H2933">
        <f>SQRT((xs-B2933)^2+(ys-C2933)^2)</f>
        <v>149999989940.34259</v>
      </c>
      <c r="I2933">
        <f>SQRT((xs-D2933)^2+(ys-E2933)^2)</f>
        <v>150000334086.21222</v>
      </c>
      <c r="J2933">
        <f t="shared" ref="J2933" si="3285">G*Ms*Me/H2933^2</f>
        <v>3.5235289652465741E+22</v>
      </c>
      <c r="K2933">
        <f t="shared" si="3243"/>
        <v>3.5235289652465741E+22</v>
      </c>
      <c r="L2933">
        <f>(xs-D2933)/I2933*K2933</f>
        <v>2.247664761578935E+21</v>
      </c>
      <c r="M2933">
        <f>(ys-E2933)/I2933*K2933</f>
        <v>-3.5163527127020631E+22</v>
      </c>
      <c r="N2933">
        <f>(xs-D2933)/I2933*K2933</f>
        <v>2.247664761578935E+21</v>
      </c>
      <c r="O2933">
        <f>(xs-E2933)/I2933*K2933</f>
        <v>-3.5163527127020631E+22</v>
      </c>
      <c r="P2933">
        <f t="shared" si="3249"/>
        <v>3.7636717374061202E-4</v>
      </c>
      <c r="Q2933">
        <f>M2933/Me</f>
        <v>-5.8880654934729791E-3</v>
      </c>
      <c r="R2933">
        <f>F2933+P2933*dt/2</f>
        <v>29688.498746763118</v>
      </c>
      <c r="S2933">
        <f>G2933+Q2933*dt/2</f>
        <v>1897.703880181529</v>
      </c>
      <c r="T2933">
        <f>R2933*dt</f>
        <v>641271572.93008339</v>
      </c>
      <c r="U2933">
        <f>S2933*dt</f>
        <v>40990403.81192103</v>
      </c>
      <c r="V2933">
        <f>N2933/Me*dt</f>
        <v>8.1295309527972197</v>
      </c>
      <c r="W2933">
        <f>O2933/Me*dt</f>
        <v>-127.18221465901635</v>
      </c>
      <c r="Z2933">
        <v>-219639692.22746509</v>
      </c>
      <c r="AA2933">
        <v>-315279213.97387922</v>
      </c>
      <c r="AB2933">
        <f t="shared" si="3240"/>
        <v>-9467505304.9445591</v>
      </c>
      <c r="AC2933">
        <f t="shared" si="3241"/>
        <v>149399362671.40753</v>
      </c>
    </row>
    <row r="2934" spans="2:29" x14ac:dyDescent="0.3">
      <c r="B2934">
        <f t="shared" si="3244"/>
        <v>-9247865612.7170944</v>
      </c>
      <c r="C2934">
        <f t="shared" si="3245"/>
        <v>149714641885.38141</v>
      </c>
      <c r="D2934">
        <f>B2934+F2934*dt/2</f>
        <v>-8927185926.7849083</v>
      </c>
      <c r="E2934">
        <f>C2934+G2934*dt/2</f>
        <v>149734450303.32822</v>
      </c>
      <c r="F2934">
        <f t="shared" si="3246"/>
        <v>29692.563512239514</v>
      </c>
      <c r="G2934">
        <f t="shared" si="3247"/>
        <v>1834.1127728520207</v>
      </c>
      <c r="H2934">
        <f>SQRT((xs-B2934)^2+(ys-C2934)^2)</f>
        <v>149999990044.19592</v>
      </c>
      <c r="I2934">
        <f>SQRT((xs-D2934)^2+(ys-E2934)^2)</f>
        <v>150000334186.99857</v>
      </c>
      <c r="J2934">
        <f t="shared" ref="J2934" si="3286">G*Ms*Me/H2934^2</f>
        <v>3.5235289603675047E+22</v>
      </c>
      <c r="K2934">
        <f t="shared" si="3243"/>
        <v>3.5235289603675047E+22</v>
      </c>
      <c r="L2934">
        <f>(xs-D2934)/I2934*K2934</f>
        <v>2.0970085378875282E+21</v>
      </c>
      <c r="M2934">
        <f>(ys-E2934)/I2934*K2934</f>
        <v>-3.5172833105208882E+22</v>
      </c>
      <c r="N2934">
        <f>(xs-D2934)/I2934*K2934</f>
        <v>2.0970085378875282E+21</v>
      </c>
      <c r="O2934">
        <f>(xs-E2934)/I2934*K2934</f>
        <v>-3.5172833105208882E+22</v>
      </c>
      <c r="P2934">
        <f t="shared" si="3249"/>
        <v>3.511400766723925E-4</v>
      </c>
      <c r="Q2934">
        <f>M2934/Me</f>
        <v>-5.889623761756343E-3</v>
      </c>
      <c r="R2934">
        <f>F2934+P2934*dt/2</f>
        <v>29696.355825067578</v>
      </c>
      <c r="S2934">
        <f>G2934+Q2934*dt/2</f>
        <v>1770.5048362250523</v>
      </c>
      <c r="T2934">
        <f>R2934*dt</f>
        <v>641441285.82145965</v>
      </c>
      <c r="U2934">
        <f>S2934*dt</f>
        <v>38242904.462461129</v>
      </c>
      <c r="V2934">
        <f>N2934/Me*dt</f>
        <v>7.584625656123678</v>
      </c>
      <c r="W2934">
        <f>O2934/Me*dt</f>
        <v>-127.215873253937</v>
      </c>
      <c r="Z2934">
        <v>-237319877.05219719</v>
      </c>
      <c r="AA2934">
        <v>-302195099.73795873</v>
      </c>
      <c r="AB2934">
        <f t="shared" si="3240"/>
        <v>-8843744203.9478321</v>
      </c>
      <c r="AC2934">
        <f t="shared" si="3241"/>
        <v>149450689690.10593</v>
      </c>
    </row>
    <row r="2935" spans="2:29" x14ac:dyDescent="0.3">
      <c r="B2935">
        <f t="shared" si="3244"/>
        <v>-8606424326.8956356</v>
      </c>
      <c r="C2935">
        <f t="shared" si="3245"/>
        <v>149752884789.84387</v>
      </c>
      <c r="D2935">
        <f>B2935+F2935*dt/2</f>
        <v>-8285662727.0063629</v>
      </c>
      <c r="E2935">
        <f>C2935+G2935*dt/2</f>
        <v>149771319276.35953</v>
      </c>
      <c r="F2935">
        <f t="shared" si="3246"/>
        <v>29700.148137895638</v>
      </c>
      <c r="G2935">
        <f t="shared" si="3247"/>
        <v>1706.8968995980838</v>
      </c>
      <c r="H2935">
        <f>SQRT((xs-B2935)^2+(ys-C2935)^2)</f>
        <v>149999990141.91577</v>
      </c>
      <c r="I2935">
        <f>SQRT((xs-D2935)^2+(ys-E2935)^2)</f>
        <v>150000334281.6506</v>
      </c>
      <c r="J2935">
        <f t="shared" ref="J2935" si="3287">G*Ms*Me/H2935^2</f>
        <v>3.5235289557765882E+22</v>
      </c>
      <c r="K2935">
        <f t="shared" si="3243"/>
        <v>3.5235289557765882E+22</v>
      </c>
      <c r="L2935">
        <f>(xs-D2935)/I2935*K2935</f>
        <v>1.9463138316470468E+21</v>
      </c>
      <c r="M2935">
        <f>(ys-E2935)/I2935*K2935</f>
        <v>-3.5181493610822509E+22</v>
      </c>
      <c r="N2935">
        <f>(xs-D2935)/I2935*K2935</f>
        <v>1.9463138316470468E+21</v>
      </c>
      <c r="O2935">
        <f>(xs-E2935)/I2935*K2935</f>
        <v>-3.5181493610822509E+22</v>
      </c>
      <c r="P2935">
        <f t="shared" si="3249"/>
        <v>3.2590653577479014E-4</v>
      </c>
      <c r="Q2935">
        <f>M2935/Me</f>
        <v>-5.8910739468892338E-3</v>
      </c>
      <c r="R2935">
        <f>F2935+P2935*dt/2</f>
        <v>29703.667928482006</v>
      </c>
      <c r="S2935">
        <f>G2935+Q2935*dt/2</f>
        <v>1643.2733009716801</v>
      </c>
      <c r="T2935">
        <f>R2935*dt</f>
        <v>641599227.25521135</v>
      </c>
      <c r="U2935">
        <f>S2935*dt</f>
        <v>35494703.300988287</v>
      </c>
      <c r="V2935">
        <f>N2935/Me*dt</f>
        <v>7.0395811727354669</v>
      </c>
      <c r="W2935">
        <f>O2935/Me*dt</f>
        <v>-127.24719725280745</v>
      </c>
      <c r="Z2935">
        <v>-254222434.24889258</v>
      </c>
      <c r="AA2935">
        <v>-288120780.79041559</v>
      </c>
      <c r="AB2935">
        <f t="shared" si="3240"/>
        <v>-8219047533.8893175</v>
      </c>
      <c r="AC2935">
        <f t="shared" si="3241"/>
        <v>149500258712.35446</v>
      </c>
    </row>
    <row r="2936" spans="2:29" x14ac:dyDescent="0.3">
      <c r="B2936">
        <f t="shared" si="3244"/>
        <v>-7964825099.6404247</v>
      </c>
      <c r="C2936">
        <f t="shared" si="3245"/>
        <v>149788379493.14487</v>
      </c>
      <c r="D2936">
        <f>B2936+F2936*dt/2</f>
        <v>-7643987472.2744865</v>
      </c>
      <c r="E2936">
        <f>C2936+G2936*dt/2</f>
        <v>149805439709.93021</v>
      </c>
      <c r="F2936">
        <f t="shared" si="3246"/>
        <v>29707.187719068374</v>
      </c>
      <c r="G2936">
        <f t="shared" si="3247"/>
        <v>1579.6497023452764</v>
      </c>
      <c r="H2936">
        <f>SQRT((xs-B2936)^2+(ys-C2936)^2)</f>
        <v>149999990233.50049</v>
      </c>
      <c r="I2936">
        <f>SQRT((xs-D2936)^2+(ys-E2936)^2)</f>
        <v>150000334370.16675</v>
      </c>
      <c r="J2936">
        <f t="shared" ref="J2936" si="3288">G*Ms*Me/H2936^2</f>
        <v>3.5235289514739025E+22</v>
      </c>
      <c r="K2936">
        <f t="shared" si="3243"/>
        <v>3.5235289514739025E+22</v>
      </c>
      <c r="L2936">
        <f>(xs-D2936)/I2936*K2936</f>
        <v>1.7955834082873736E+21</v>
      </c>
      <c r="M2936">
        <f>(ys-E2936)/I2936*K2936</f>
        <v>-3.5189508484935688E+22</v>
      </c>
      <c r="N2936">
        <f>(xs-D2936)/I2936*K2936</f>
        <v>1.7955834082873736E+21</v>
      </c>
      <c r="O2936">
        <f>(xs-E2936)/I2936*K2936</f>
        <v>-3.5189508484935688E+22</v>
      </c>
      <c r="P2936">
        <f t="shared" si="3249"/>
        <v>3.0066701411375982E-4</v>
      </c>
      <c r="Q2936">
        <f>M2936/Me</f>
        <v>-5.8924160222598269E-3</v>
      </c>
      <c r="R2936">
        <f>F2936+P2936*dt/2</f>
        <v>29710.434922820801</v>
      </c>
      <c r="S2936">
        <f>G2936+Q2936*dt/2</f>
        <v>1516.0116093048703</v>
      </c>
      <c r="T2936">
        <f>R2936*dt</f>
        <v>641745394.33292925</v>
      </c>
      <c r="U2936">
        <f>S2936*dt</f>
        <v>32745850.760985199</v>
      </c>
      <c r="V2936">
        <f>N2936/Me*dt</f>
        <v>6.4944075048572119</v>
      </c>
      <c r="W2936">
        <f>O2936/Me*dt</f>
        <v>-127.27618608081227</v>
      </c>
      <c r="Z2936">
        <v>-270291979.32448757</v>
      </c>
      <c r="AA2936">
        <v>-273102374.80565226</v>
      </c>
      <c r="AB2936">
        <f t="shared" si="3240"/>
        <v>-7593371684.6319828</v>
      </c>
      <c r="AC2936">
        <f t="shared" si="3241"/>
        <v>149548022969.10019</v>
      </c>
    </row>
    <row r="2937" spans="2:29" x14ac:dyDescent="0.3">
      <c r="B2937">
        <f t="shared" si="3244"/>
        <v>-7323079705.3074951</v>
      </c>
      <c r="C2937">
        <f t="shared" si="3245"/>
        <v>149821125343.90585</v>
      </c>
      <c r="D2937">
        <f>B2937+F2937*dt/2</f>
        <v>-7002171938.3405046</v>
      </c>
      <c r="E2937">
        <f>C2937+G2937*dt/2</f>
        <v>149836810977.8815</v>
      </c>
      <c r="F2937">
        <f t="shared" si="3246"/>
        <v>29713.682126573232</v>
      </c>
      <c r="G2937">
        <f t="shared" si="3247"/>
        <v>1452.3735162644641</v>
      </c>
      <c r="H2937">
        <f>SQRT((xs-B2937)^2+(ys-C2937)^2)</f>
        <v>149999990318.94849</v>
      </c>
      <c r="I2937">
        <f>SQRT((xs-D2937)^2+(ys-E2937)^2)</f>
        <v>150000334452.54538</v>
      </c>
      <c r="J2937">
        <f t="shared" ref="J2937" si="3289">G*Ms*Me/H2937^2</f>
        <v>3.523528947459522E+22</v>
      </c>
      <c r="K2937">
        <f t="shared" si="3243"/>
        <v>3.523528947459522E+22</v>
      </c>
      <c r="L2937">
        <f>(xs-D2937)/I2937*K2937</f>
        <v>1.6448200338937878E+21</v>
      </c>
      <c r="M2937">
        <f>(ys-E2937)/I2937*K2937</f>
        <v>-3.5196877580470439E+22</v>
      </c>
      <c r="N2937">
        <f>(xs-D2937)/I2937*K2937</f>
        <v>1.6448200338937878E+21</v>
      </c>
      <c r="O2937">
        <f>(xs-E2937)/I2937*K2937</f>
        <v>-3.5196877580470439E+22</v>
      </c>
      <c r="P2937">
        <f t="shared" si="3249"/>
        <v>2.7542197486500131E-4</v>
      </c>
      <c r="Q2937">
        <f>M2937/Me</f>
        <v>-5.8936499632401933E-3</v>
      </c>
      <c r="R2937">
        <f>F2937+P2937*dt/2</f>
        <v>29716.656683901776</v>
      </c>
      <c r="S2937">
        <f>G2937+Q2937*dt/2</f>
        <v>1388.72209666147</v>
      </c>
      <c r="T2937">
        <f>R2937*dt</f>
        <v>641879784.37227833</v>
      </c>
      <c r="U2937">
        <f>S2937*dt</f>
        <v>29996397.287887752</v>
      </c>
      <c r="V2937">
        <f>N2937/Me*dt</f>
        <v>5.9491146570840279</v>
      </c>
      <c r="W2937">
        <f>O2937/Me*dt</f>
        <v>-127.30283920598818</v>
      </c>
      <c r="Z2937">
        <v>-285475857.37638474</v>
      </c>
      <c r="AA2937">
        <v>-257189092.95271784</v>
      </c>
      <c r="AB2937">
        <f t="shared" si="3240"/>
        <v>-6966675778.3116016</v>
      </c>
      <c r="AC2937">
        <f t="shared" si="3241"/>
        <v>149593932648.24103</v>
      </c>
    </row>
    <row r="2938" spans="2:29" x14ac:dyDescent="0.3">
      <c r="B2938">
        <f t="shared" si="3244"/>
        <v>-6681199920.9352169</v>
      </c>
      <c r="C2938">
        <f t="shared" si="3245"/>
        <v>149851121741.19376</v>
      </c>
      <c r="D2938">
        <f>B2938+F2938*dt/2</f>
        <v>-6360227903.5299292</v>
      </c>
      <c r="E2938">
        <f>C2938+G2938*dt/2</f>
        <v>149865432504.50598</v>
      </c>
      <c r="F2938">
        <f t="shared" si="3246"/>
        <v>29719.631241230316</v>
      </c>
      <c r="G2938">
        <f t="shared" si="3247"/>
        <v>1325.0706770584759</v>
      </c>
      <c r="H2938">
        <f>SQRT((xs-B2938)^2+(ys-C2938)^2)</f>
        <v>149999990398.25827</v>
      </c>
      <c r="I2938">
        <f>SQRT((xs-D2938)^2+(ys-E2938)^2)</f>
        <v>150000334528.78522</v>
      </c>
      <c r="J2938">
        <f t="shared" ref="J2938" si="3290">G*Ms*Me/H2938^2</f>
        <v>3.5235289437335179E+22</v>
      </c>
      <c r="K2938">
        <f t="shared" si="3243"/>
        <v>3.5235289437335179E+22</v>
      </c>
      <c r="L2938">
        <f>(xs-D2938)/I2938*K2938</f>
        <v>1.4940264751562049E+21</v>
      </c>
      <c r="M2938">
        <f>(ys-E2938)/I2938*K2938</f>
        <v>-3.5203600762199263E+22</v>
      </c>
      <c r="N2938">
        <f>(xs-D2938)/I2938*K2938</f>
        <v>1.4940264751562049E+21</v>
      </c>
      <c r="O2938">
        <f>(xs-E2938)/I2938*K2938</f>
        <v>-3.5203600762199263E+22</v>
      </c>
      <c r="P2938">
        <f t="shared" si="3249"/>
        <v>2.5017188130545964E-4</v>
      </c>
      <c r="Q2938">
        <f>M2938/Me</f>
        <v>-5.8947757471867488E-3</v>
      </c>
      <c r="R2938">
        <f>F2938+P2938*dt/2</f>
        <v>29722.333097548413</v>
      </c>
      <c r="S2938">
        <f>G2938+Q2938*dt/2</f>
        <v>1261.4070989888589</v>
      </c>
      <c r="T2938">
        <f>R2938*dt</f>
        <v>642002394.90704572</v>
      </c>
      <c r="U2938">
        <f>S2938*dt</f>
        <v>27246393.338159353</v>
      </c>
      <c r="V2938">
        <f>N2938/Me*dt</f>
        <v>5.4037126361979286</v>
      </c>
      <c r="W2938">
        <f>O2938/Me*dt</f>
        <v>-127.32715613923378</v>
      </c>
      <c r="Z2938">
        <v>-299724315.62795246</v>
      </c>
      <c r="AA2938">
        <v>-240433078.63696915</v>
      </c>
      <c r="AB2938">
        <f t="shared" si="3240"/>
        <v>-6338921841.6561241</v>
      </c>
      <c r="AC2938">
        <f t="shared" si="3241"/>
        <v>149637935055.89496</v>
      </c>
    </row>
    <row r="2939" spans="2:29" x14ac:dyDescent="0.3">
      <c r="B2939">
        <f t="shared" si="3244"/>
        <v>-6039197526.0281715</v>
      </c>
      <c r="C2939">
        <f t="shared" si="3245"/>
        <v>149878368134.53192</v>
      </c>
      <c r="D2939">
        <f>B2939+F2939*dt/2</f>
        <v>-5718167148.526413</v>
      </c>
      <c r="E2939">
        <f>C2939+G2939*dt/2</f>
        <v>149891303764.55786</v>
      </c>
      <c r="F2939">
        <f t="shared" si="3246"/>
        <v>29725.034953866514</v>
      </c>
      <c r="G2939">
        <f t="shared" si="3247"/>
        <v>1197.7435209192422</v>
      </c>
      <c r="H2939">
        <f>SQRT((xs-B2939)^2+(ys-C2939)^2)</f>
        <v>149999990471.42856</v>
      </c>
      <c r="I2939">
        <f>SQRT((xs-D2939)^2+(ys-E2939)^2)</f>
        <v>150000334598.88495</v>
      </c>
      <c r="J2939">
        <f t="shared" ref="J2939" si="3291">G*Ms*Me/H2939^2</f>
        <v>3.523528940295949E+22</v>
      </c>
      <c r="K2939">
        <f t="shared" si="3243"/>
        <v>3.523528940295949E+22</v>
      </c>
      <c r="L2939">
        <f>(xs-D2939)/I2939*K2939</f>
        <v>1.3432054993184099E+21</v>
      </c>
      <c r="M2939">
        <f>(ys-E2939)/I2939*K2939</f>
        <v>-3.5209677906747603E+22</v>
      </c>
      <c r="N2939">
        <f>(xs-D2939)/I2939*K2939</f>
        <v>1.3432054993184099E+21</v>
      </c>
      <c r="O2939">
        <f>(xs-E2939)/I2939*K2939</f>
        <v>-3.5209677906747603E+22</v>
      </c>
      <c r="P2939">
        <f t="shared" si="3249"/>
        <v>2.2491719680482416E-4</v>
      </c>
      <c r="Q2939">
        <f>M2939/Me</f>
        <v>-5.8957933534406568E-3</v>
      </c>
      <c r="R2939">
        <f>F2939+P2939*dt/2</f>
        <v>29727.464059592006</v>
      </c>
      <c r="S2939">
        <f>G2939+Q2939*dt/2</f>
        <v>1134.0689527020832</v>
      </c>
      <c r="T2939">
        <f>R2939*dt</f>
        <v>642113223.68718731</v>
      </c>
      <c r="U2939">
        <f>S2939*dt</f>
        <v>24495889.378364995</v>
      </c>
      <c r="V2939">
        <f>N2939/Me*dt</f>
        <v>4.8582114509842018</v>
      </c>
      <c r="W2939">
        <f>O2939/Me*dt</f>
        <v>-127.34913643431818</v>
      </c>
      <c r="Z2939">
        <v>-312990666.45362079</v>
      </c>
      <c r="AA2939">
        <v>-222889236.63354188</v>
      </c>
      <c r="AB2939">
        <f t="shared" si="3240"/>
        <v>-5710074968.7946053</v>
      </c>
      <c r="AC2939">
        <f t="shared" si="3241"/>
        <v>149679974787.27673</v>
      </c>
    </row>
    <row r="2940" spans="2:29" x14ac:dyDescent="0.3">
      <c r="B2940">
        <f t="shared" si="3244"/>
        <v>-5397084302.3409843</v>
      </c>
      <c r="C2940">
        <f t="shared" si="3245"/>
        <v>149902864023.91028</v>
      </c>
      <c r="D2940">
        <f>B2940+F2940*dt/2</f>
        <v>-5076001456.1555557</v>
      </c>
      <c r="E2940">
        <f>C2940+G2940*dt/2</f>
        <v>149914424283.26273</v>
      </c>
      <c r="F2940">
        <f t="shared" si="3246"/>
        <v>29729.893165317499</v>
      </c>
      <c r="G2940">
        <f t="shared" si="3247"/>
        <v>1070.3943844849241</v>
      </c>
      <c r="H2940">
        <f>SQRT((xs-B2940)^2+(ys-C2940)^2)</f>
        <v>149999990538.45807</v>
      </c>
      <c r="I2940">
        <f>SQRT((xs-D2940)^2+(ys-E2940)^2)</f>
        <v>150000334662.84335</v>
      </c>
      <c r="J2940">
        <f t="shared" ref="J2940" si="3292">G*Ms*Me/H2940^2</f>
        <v>3.5235289371468764E+22</v>
      </c>
      <c r="K2940">
        <f t="shared" si="3243"/>
        <v>3.5235289371468764E+22</v>
      </c>
      <c r="L2940">
        <f>(xs-D2940)/I2940*K2940</f>
        <v>1.1923598741272802E+21</v>
      </c>
      <c r="M2940">
        <f>(ys-E2940)/I2940*K2940</f>
        <v>-3.5215108902596209E+22</v>
      </c>
      <c r="N2940">
        <f>(xs-D2940)/I2940*K2940</f>
        <v>1.1923598741272802E+21</v>
      </c>
      <c r="O2940">
        <f>(xs-E2940)/I2940*K2940</f>
        <v>-3.5215108902596209E+22</v>
      </c>
      <c r="P2940">
        <f t="shared" si="3249"/>
        <v>1.9965838481702614E-4</v>
      </c>
      <c r="Q2940">
        <f>M2940/Me</f>
        <v>-5.8967027633282333E-3</v>
      </c>
      <c r="R2940">
        <f>F2940+P2940*dt/2</f>
        <v>29732.049475873522</v>
      </c>
      <c r="S2940">
        <f>G2940+Q2940*dt/2</f>
        <v>1006.7099946409792</v>
      </c>
      <c r="T2940">
        <f>R2940*dt</f>
        <v>642212268.67886806</v>
      </c>
      <c r="U2940">
        <f>S2940*dt</f>
        <v>21744935.88424515</v>
      </c>
      <c r="V2940">
        <f>N2940/Me*dt</f>
        <v>4.3126211120477649</v>
      </c>
      <c r="W2940">
        <f>O2940/Me*dt</f>
        <v>-127.36877968788984</v>
      </c>
      <c r="Z2940">
        <v>-325231440.35937899</v>
      </c>
      <c r="AA2940">
        <v>-204615053.17263046</v>
      </c>
      <c r="AB2940">
        <f t="shared" si="3240"/>
        <v>-5080103474.0214949</v>
      </c>
      <c r="AC2940">
        <f t="shared" si="3241"/>
        <v>149719993906.62189</v>
      </c>
    </row>
    <row r="2941" spans="2:29" x14ac:dyDescent="0.3">
      <c r="B2941">
        <f t="shared" si="3244"/>
        <v>-4754872033.6621161</v>
      </c>
      <c r="C2941">
        <f t="shared" si="3245"/>
        <v>149924608959.79453</v>
      </c>
      <c r="D2941">
        <f>B2941+F2941*dt/2</f>
        <v>-4433742611.1686773</v>
      </c>
      <c r="E2941">
        <f>C2941+G2941*dt/2</f>
        <v>149934793636.32632</v>
      </c>
      <c r="F2941">
        <f t="shared" si="3246"/>
        <v>29734.205786429546</v>
      </c>
      <c r="G2941">
        <f t="shared" si="3247"/>
        <v>943.02560479703425</v>
      </c>
      <c r="H2941">
        <f>SQRT((xs-B2941)^2+(ys-C2941)^2)</f>
        <v>149999990599.3457</v>
      </c>
      <c r="I2941">
        <f>SQRT((xs-D2941)^2+(ys-E2941)^2)</f>
        <v>150000334720.65939</v>
      </c>
      <c r="J2941">
        <f t="shared" ref="J2941" si="3293">G*Ms*Me/H2941^2</f>
        <v>3.5235289342863523E+22</v>
      </c>
      <c r="K2941">
        <f t="shared" si="3243"/>
        <v>3.5235289342863523E+22</v>
      </c>
      <c r="L2941">
        <f>(xs-D2941)/I2941*K2941</f>
        <v>1.0414923677819965E+21</v>
      </c>
      <c r="M2941">
        <f>(ys-E2941)/I2941*K2941</f>
        <v>-3.5219893650083094E+22</v>
      </c>
      <c r="N2941">
        <f>(xs-D2941)/I2941*K2941</f>
        <v>1.0414923677819965E+21</v>
      </c>
      <c r="O2941">
        <f>(xs-E2941)/I2941*K2941</f>
        <v>-3.5219893650083094E+22</v>
      </c>
      <c r="P2941">
        <f t="shared" si="3249"/>
        <v>1.7439590887173418E-4</v>
      </c>
      <c r="Q2941">
        <f>M2941/Me</f>
        <v>-5.8975039601612683E-3</v>
      </c>
      <c r="R2941">
        <f>F2941+P2941*dt/2</f>
        <v>29736.089262245361</v>
      </c>
      <c r="S2941">
        <f>G2941+Q2941*dt/2</f>
        <v>879.33256202729251</v>
      </c>
      <c r="T2941">
        <f>R2941*dt</f>
        <v>642299528.06449986</v>
      </c>
      <c r="U2941">
        <f>S2941*dt</f>
        <v>18993583.339789517</v>
      </c>
      <c r="V2941">
        <f>N2941/Me*dt</f>
        <v>3.7669516316294582</v>
      </c>
      <c r="W2941">
        <f>O2941/Me*dt</f>
        <v>-127.38608553948339</v>
      </c>
      <c r="Z2941">
        <v>-336406528.41740781</v>
      </c>
      <c r="AA2941">
        <v>-185670407.56622371</v>
      </c>
      <c r="AB2941">
        <f t="shared" si="3240"/>
        <v>-4448979034.0150242</v>
      </c>
      <c r="AC2941">
        <f t="shared" si="3241"/>
        <v>149757932135.56808</v>
      </c>
    </row>
    <row r="2942" spans="2:29" x14ac:dyDescent="0.3">
      <c r="B2942">
        <f t="shared" si="3244"/>
        <v>-4112572505.5976162</v>
      </c>
      <c r="C2942">
        <f t="shared" si="3245"/>
        <v>149943602543.13431</v>
      </c>
      <c r="D2942">
        <f>B2942+F2942*dt/2</f>
        <v>-3791402400.0265555</v>
      </c>
      <c r="E2942">
        <f>C2942+G2942*dt/2</f>
        <v>149952411449.94229</v>
      </c>
      <c r="F2942">
        <f t="shared" si="3246"/>
        <v>29737.972738061177</v>
      </c>
      <c r="G2942">
        <f t="shared" si="3247"/>
        <v>815.63951925755089</v>
      </c>
      <c r="H2942">
        <f>SQRT((xs-B2942)^2+(ys-C2942)^2)</f>
        <v>149999990654.09048</v>
      </c>
      <c r="I2942">
        <f>SQRT((xs-D2942)^2+(ys-E2942)^2)</f>
        <v>150000334772.33212</v>
      </c>
      <c r="J2942">
        <f t="shared" ref="J2942" si="3294">G*Ms*Me/H2942^2</f>
        <v>3.5235289317144206E+22</v>
      </c>
      <c r="K2942">
        <f t="shared" si="3243"/>
        <v>3.5235289317144206E+22</v>
      </c>
      <c r="L2942">
        <f>(xs-D2942)/I2942*K2942</f>
        <v>8.9060574888324694E+20</v>
      </c>
      <c r="M2942">
        <f>(ys-E2942)/I2942*K2942</f>
        <v>-3.5224032061405358E+22</v>
      </c>
      <c r="N2942">
        <f>(xs-D2942)/I2942*K2942</f>
        <v>8.9060574888324694E+20</v>
      </c>
      <c r="O2942">
        <f>(xs-E2942)/I2942*K2942</f>
        <v>-3.5224032061405358E+22</v>
      </c>
      <c r="P2942">
        <f t="shared" si="3249"/>
        <v>1.4913023256584845E-4</v>
      </c>
      <c r="Q2942">
        <f>M2942/Me</f>
        <v>-5.8981969292373334E-3</v>
      </c>
      <c r="R2942">
        <f>F2942+P2942*dt/2</f>
        <v>29739.583344572889</v>
      </c>
      <c r="S2942">
        <f>G2942+Q2942*dt/2</f>
        <v>751.9389924217877</v>
      </c>
      <c r="T2942">
        <f>R2942*dt</f>
        <v>642375000.24277437</v>
      </c>
      <c r="U2942">
        <f>S2942*dt</f>
        <v>16241882.236310614</v>
      </c>
      <c r="V2942">
        <f>N2942/Me*dt</f>
        <v>3.2212130234223264</v>
      </c>
      <c r="W2942">
        <f>O2942/Me*dt</f>
        <v>-127.4010536715264</v>
      </c>
      <c r="Z2942">
        <v>-346479313.68814832</v>
      </c>
      <c r="AA2942">
        <v>-166117375.99365884</v>
      </c>
      <c r="AB2942">
        <f t="shared" si="3240"/>
        <v>-3816676819.0429902</v>
      </c>
      <c r="AC2942">
        <f t="shared" si="3241"/>
        <v>149793727049.37695</v>
      </c>
    </row>
    <row r="2943" spans="2:29" x14ac:dyDescent="0.3">
      <c r="B2943">
        <f t="shared" si="3244"/>
        <v>-3470197505.3548417</v>
      </c>
      <c r="C2943">
        <f t="shared" si="3245"/>
        <v>149959844425.37061</v>
      </c>
      <c r="D2943">
        <f>B2943+F2943*dt/2</f>
        <v>-3148992610.6831279</v>
      </c>
      <c r="E2943">
        <f>C2943+G2943*dt/2</f>
        <v>149967277400.79892</v>
      </c>
      <c r="F2943">
        <f t="shared" si="3246"/>
        <v>29741.193951084599</v>
      </c>
      <c r="G2943">
        <f t="shared" si="3247"/>
        <v>688.23846558602452</v>
      </c>
      <c r="H2943">
        <f>SQRT((xs-B2943)^2+(ys-C2943)^2)</f>
        <v>149999990702.69147</v>
      </c>
      <c r="I2943">
        <f>SQRT((xs-D2943)^2+(ys-E2943)^2)</f>
        <v>150000334817.86069</v>
      </c>
      <c r="J2943">
        <f t="shared" ref="J2943" si="3295">G*Ms*Me/H2943^2</f>
        <v>3.5235289294311275E+22</v>
      </c>
      <c r="K2943">
        <f t="shared" si="3243"/>
        <v>3.5235289294311275E+22</v>
      </c>
      <c r="L2943">
        <f>(xs-D2943)/I2943*K2943</f>
        <v>7.3970278638242693E+20</v>
      </c>
      <c r="M2943">
        <f>(ys-E2943)/I2943*K2943</f>
        <v>-3.5227524060620907E+22</v>
      </c>
      <c r="N2943">
        <f>(xs-D2943)/I2943*K2943</f>
        <v>7.3970278638242693E+20</v>
      </c>
      <c r="O2943">
        <f>(xs-E2943)/I2943*K2943</f>
        <v>-3.5227524060620907E+22</v>
      </c>
      <c r="P2943">
        <f t="shared" si="3249"/>
        <v>1.2386181955499447E-4</v>
      </c>
      <c r="Q2943">
        <f>M2943/Me</f>
        <v>-5.8987816578400711E-3</v>
      </c>
      <c r="R2943">
        <f>F2943+P2943*dt/2</f>
        <v>29742.531658735792</v>
      </c>
      <c r="S2943">
        <f>G2943+Q2943*dt/2</f>
        <v>624.53162368135179</v>
      </c>
      <c r="T2943">
        <f>R2943*dt</f>
        <v>642438683.82869315</v>
      </c>
      <c r="U2943">
        <f>S2943*dt</f>
        <v>13489883.071517199</v>
      </c>
      <c r="V2943">
        <f>N2943/Me*dt</f>
        <v>2.6754153023878806</v>
      </c>
      <c r="W2943">
        <f>O2943/Me*dt</f>
        <v>-127.41368380934554</v>
      </c>
      <c r="Z2943">
        <v>-355416791.19920832</v>
      </c>
      <c r="AA2943">
        <v>-146020028.08904555</v>
      </c>
      <c r="AB2943">
        <f t="shared" si="3240"/>
        <v>-3183175612.7253571</v>
      </c>
      <c r="AC2943">
        <f t="shared" si="3241"/>
        <v>149827314280.35306</v>
      </c>
    </row>
    <row r="2944" spans="2:29" x14ac:dyDescent="0.3">
      <c r="B2944">
        <f t="shared" si="3244"/>
        <v>-2827758821.5261488</v>
      </c>
      <c r="C2944">
        <f t="shared" si="3245"/>
        <v>149973334308.44211</v>
      </c>
      <c r="D2944">
        <f>B2944+F2944*dt/2</f>
        <v>-2506525032.3691692</v>
      </c>
      <c r="E2944">
        <f>C2944+G2944*dt/2</f>
        <v>149979391216.0853</v>
      </c>
      <c r="F2944">
        <f t="shared" si="3246"/>
        <v>29743.869366386985</v>
      </c>
      <c r="G2944">
        <f t="shared" si="3247"/>
        <v>560.82478177667895</v>
      </c>
      <c r="H2944">
        <f>SQRT((xs-B2944)^2+(ys-C2944)^2)</f>
        <v>149999990745.14792</v>
      </c>
      <c r="I2944">
        <f>SQRT((xs-D2944)^2+(ys-E2944)^2)</f>
        <v>150000334857.24442</v>
      </c>
      <c r="J2944">
        <f t="shared" ref="J2944" si="3296">G*Ms*Me/H2944^2</f>
        <v>3.5235289274365069E+22</v>
      </c>
      <c r="K2944">
        <f t="shared" si="3243"/>
        <v>3.5235289274365069E+22</v>
      </c>
      <c r="L2944">
        <f>(xs-D2944)/I2944*K2944</f>
        <v>5.8878624953082583E+20</v>
      </c>
      <c r="M2944">
        <f>(ys-E2944)/I2944*K2944</f>
        <v>-3.5230369583649694E+22</v>
      </c>
      <c r="N2944">
        <f>(xs-D2944)/I2944*K2944</f>
        <v>5.8878624953082583E+20</v>
      </c>
      <c r="O2944">
        <f>(xs-E2944)/I2944*K2944</f>
        <v>-3.5230369583649694E+22</v>
      </c>
      <c r="P2944">
        <f t="shared" si="3249"/>
        <v>9.8591133545014367E-5</v>
      </c>
      <c r="Q2944">
        <f>M2944/Me</f>
        <v>-5.8992581352393988E-3</v>
      </c>
      <c r="R2944">
        <f>F2944+P2944*dt/2</f>
        <v>29744.934150629273</v>
      </c>
      <c r="S2944">
        <f>G2944+Q2944*dt/2</f>
        <v>497.11279391609344</v>
      </c>
      <c r="T2944">
        <f>R2944*dt</f>
        <v>642490577.65359235</v>
      </c>
      <c r="U2944">
        <f>S2944*dt</f>
        <v>10737636.348587619</v>
      </c>
      <c r="V2944">
        <f>N2944/Me*dt</f>
        <v>2.1295684845723102</v>
      </c>
      <c r="W2944">
        <f>O2944/Me*dt</f>
        <v>-127.42397572117102</v>
      </c>
      <c r="Z2944">
        <v>-363189676.08801657</v>
      </c>
      <c r="AA2944">
        <v>-125444216.99719514</v>
      </c>
      <c r="AB2944">
        <f t="shared" si="3240"/>
        <v>-2548457919.9605732</v>
      </c>
      <c r="AC2944">
        <f t="shared" si="3241"/>
        <v>149858627727.79352</v>
      </c>
    </row>
    <row r="2945" spans="2:29" x14ac:dyDescent="0.3">
      <c r="B2945">
        <f t="shared" si="3244"/>
        <v>-2185268243.8725567</v>
      </c>
      <c r="C2945">
        <f t="shared" si="3245"/>
        <v>149984071944.79071</v>
      </c>
      <c r="D2945">
        <f>B2945+F2945*dt/2</f>
        <v>-1864011455.3759439</v>
      </c>
      <c r="E2945">
        <f>C2945+G2945*dt/2</f>
        <v>149988752673.49612</v>
      </c>
      <c r="F2945">
        <f t="shared" si="3246"/>
        <v>29745.998934871557</v>
      </c>
      <c r="G2945">
        <f t="shared" si="3247"/>
        <v>433.40080605550793</v>
      </c>
      <c r="H2945">
        <f>SQRT((xs-B2945)^2+(ys-C2945)^2)</f>
        <v>149999990781.45917</v>
      </c>
      <c r="I2945">
        <f>SQRT((xs-D2945)^2+(ys-E2945)^2)</f>
        <v>150000334890.4827</v>
      </c>
      <c r="J2945">
        <f t="shared" ref="J2945" si="3297">G*Ms*Me/H2945^2</f>
        <v>3.5235289257305904E+22</v>
      </c>
      <c r="K2945">
        <f t="shared" si="3243"/>
        <v>3.5235289257305904E+22</v>
      </c>
      <c r="L2945">
        <f>(xs-D2945)/I2945*K2945</f>
        <v>4.3785890782881428E+20</v>
      </c>
      <c r="M2945">
        <f>(ys-E2945)/I2945*K2945</f>
        <v>-3.5232568578275019E+22</v>
      </c>
      <c r="N2945">
        <f>(xs-D2945)/I2945*K2945</f>
        <v>4.3785890782881428E+20</v>
      </c>
      <c r="O2945">
        <f>(xs-E2945)/I2945*K2945</f>
        <v>-3.5232568578275019E+22</v>
      </c>
      <c r="P2945">
        <f t="shared" si="3249"/>
        <v>7.3318638283458522E-5</v>
      </c>
      <c r="Q2945">
        <f>M2945/Me</f>
        <v>-5.8996263526917307E-3</v>
      </c>
      <c r="R2945">
        <f>F2945+P2945*dt/2</f>
        <v>29746.790776165017</v>
      </c>
      <c r="S2945">
        <f>G2945+Q2945*dt/2</f>
        <v>369.68484144643725</v>
      </c>
      <c r="T2945">
        <f>R2945*dt</f>
        <v>642530680.76516438</v>
      </c>
      <c r="U2945">
        <f>S2945*dt</f>
        <v>7985192.5752430446</v>
      </c>
      <c r="V2945">
        <f>N2945/Me*dt</f>
        <v>1.583682586922704</v>
      </c>
      <c r="W2945">
        <f>O2945/Me*dt</f>
        <v>-127.43192921814138</v>
      </c>
      <c r="Z2945">
        <v>-369772499.55393118</v>
      </c>
      <c r="AA2945">
        <v>-104457363.58608401</v>
      </c>
      <c r="AB2945">
        <f t="shared" si="3240"/>
        <v>-1912510062.6613235</v>
      </c>
      <c r="AC2945">
        <f t="shared" si="3241"/>
        <v>149887599773.77988</v>
      </c>
    </row>
    <row r="2946" spans="2:29" x14ac:dyDescent="0.3">
      <c r="B2946">
        <f t="shared" si="3244"/>
        <v>-1542737563.1073923</v>
      </c>
      <c r="C2946">
        <f t="shared" si="3245"/>
        <v>149992057137.36597</v>
      </c>
      <c r="D2946">
        <f>B2946+F2946*dt/2</f>
        <v>-1221463670.8388407</v>
      </c>
      <c r="E2946">
        <f>C2946+G2946*dt/2</f>
        <v>149995361601.23581</v>
      </c>
      <c r="F2946">
        <f t="shared" si="3246"/>
        <v>29747.58261745848</v>
      </c>
      <c r="G2946">
        <f t="shared" si="3247"/>
        <v>305.96887683736657</v>
      </c>
      <c r="H2946">
        <f>SQRT((xs-B2946)^2+(ys-C2946)^2)</f>
        <v>149999990811.62463</v>
      </c>
      <c r="I2946">
        <f>SQRT((xs-D2946)^2+(ys-E2946)^2)</f>
        <v>150000334917.57498</v>
      </c>
      <c r="J2946">
        <f t="shared" ref="J2946" si="3298">G*Ms*Me/H2946^2</f>
        <v>3.5235289243134051E+22</v>
      </c>
      <c r="K2946">
        <f t="shared" si="3243"/>
        <v>3.5235289243134051E+22</v>
      </c>
      <c r="L2946">
        <f>(xs-D2946)/I2946*K2946</f>
        <v>2.8692353097502422E+20</v>
      </c>
      <c r="M2946">
        <f>(ys-E2946)/I2946*K2946</f>
        <v>-3.5234121004144424E+22</v>
      </c>
      <c r="N2946">
        <f>(xs-D2946)/I2946*K2946</f>
        <v>2.8692353097502422E+20</v>
      </c>
      <c r="O2946">
        <f>(xs-E2946)/I2946*K2946</f>
        <v>-3.5234121004144424E+22</v>
      </c>
      <c r="P2946">
        <f t="shared" si="3249"/>
        <v>4.8044797551075722E-5</v>
      </c>
      <c r="Q2946">
        <f>M2946/Me</f>
        <v>-5.8998863034401246E-3</v>
      </c>
      <c r="R2946">
        <f>F2946+P2946*dt/2</f>
        <v>29748.101501272031</v>
      </c>
      <c r="S2946">
        <f>G2946+Q2946*dt/2</f>
        <v>242.25010476021322</v>
      </c>
      <c r="T2946">
        <f>R2946*dt</f>
        <v>642558992.42747581</v>
      </c>
      <c r="U2946">
        <f>S2946*dt</f>
        <v>5232602.2628206052</v>
      </c>
      <c r="V2946">
        <f>N2946/Me*dt</f>
        <v>1.0377676271032357</v>
      </c>
      <c r="W2946">
        <f>O2946/Me*dt</f>
        <v>-127.43754415430669</v>
      </c>
      <c r="Z2946">
        <v>-375143692.3054657</v>
      </c>
      <c r="AA2946">
        <v>-83128235.523021922</v>
      </c>
      <c r="AB2946">
        <f t="shared" si="3240"/>
        <v>-1275322262.9853821</v>
      </c>
      <c r="AC2946">
        <f t="shared" si="3241"/>
        <v>149914161504.10577</v>
      </c>
    </row>
    <row r="2947" spans="2:29" x14ac:dyDescent="0.3">
      <c r="B2947">
        <f t="shared" si="3244"/>
        <v>-900178570.6799165</v>
      </c>
      <c r="C2947">
        <f t="shared" si="3245"/>
        <v>149997289739.62878</v>
      </c>
      <c r="D2947">
        <f>B2947+F2947*dt/2</f>
        <v>-578893470.52099228</v>
      </c>
      <c r="E2947">
        <f>C2947+G2947*dt/2</f>
        <v>149999217878.02176</v>
      </c>
      <c r="F2947">
        <f t="shared" si="3246"/>
        <v>29748.620385085582</v>
      </c>
      <c r="G2947">
        <f t="shared" si="3247"/>
        <v>178.53133268305987</v>
      </c>
      <c r="H2947">
        <f>SQRT((xs-B2947)^2+(ys-C2947)^2)</f>
        <v>149999990835.64392</v>
      </c>
      <c r="I2947">
        <f>SQRT((xs-D2947)^2+(ys-E2947)^2)</f>
        <v>150000334938.5209</v>
      </c>
      <c r="J2947">
        <f t="shared" ref="J2947" si="3299">G*Ms*Me/H2947^2</f>
        <v>3.5235289231849695E+22</v>
      </c>
      <c r="K2947">
        <f t="shared" si="3243"/>
        <v>3.5235289231849695E+22</v>
      </c>
      <c r="L2947">
        <f>(xs-D2947)/I2947*K2947</f>
        <v>1.3598288881552513E+20</v>
      </c>
      <c r="M2947">
        <f>(ys-E2947)/I2947*K2947</f>
        <v>-3.523502683277043E+22</v>
      </c>
      <c r="N2947">
        <f>(xs-D2947)/I2947*K2947</f>
        <v>1.3598288881552513E+20</v>
      </c>
      <c r="O2947">
        <f>(xs-E2947)/I2947*K2947</f>
        <v>-3.523502683277043E+22</v>
      </c>
      <c r="P2947">
        <f t="shared" si="3249"/>
        <v>2.2770075153302934E-5</v>
      </c>
      <c r="Q2947">
        <f>M2947/Me</f>
        <v>-5.900037982714405E-3</v>
      </c>
      <c r="R2947">
        <f>F2947+P2947*dt/2</f>
        <v>29748.866301897237</v>
      </c>
      <c r="S2947">
        <f>G2947+Q2947*dt/2</f>
        <v>114.8109224697443</v>
      </c>
      <c r="T2947">
        <f>R2947*dt</f>
        <v>642575512.12098026</v>
      </c>
      <c r="U2947">
        <f>S2947*dt</f>
        <v>2479915.925346477</v>
      </c>
      <c r="V2947">
        <f>N2947/Me*dt</f>
        <v>0.49183362331134339</v>
      </c>
      <c r="W2947">
        <f>O2947/Me*dt</f>
        <v>-127.44082042663115</v>
      </c>
      <c r="Z2947">
        <v>-379285655.22928154</v>
      </c>
      <c r="AA2947">
        <v>-61526721.938516177</v>
      </c>
      <c r="AB2947">
        <f t="shared" si="3240"/>
        <v>-636888713.78821778</v>
      </c>
      <c r="AC2947">
        <f t="shared" si="3241"/>
        <v>149938242933.61563</v>
      </c>
    </row>
    <row r="2948" spans="2:29" x14ac:dyDescent="0.3">
      <c r="B2948">
        <f t="shared" si="3244"/>
        <v>-257603058.55893624</v>
      </c>
      <c r="C2948">
        <f t="shared" si="3245"/>
        <v>149999769655.55414</v>
      </c>
      <c r="D2948">
        <f>B2948+F2948*dt/2</f>
        <v>63687353.403119802</v>
      </c>
      <c r="E2948">
        <f>C2948+G2948*dt/2</f>
        <v>150000321433.08652</v>
      </c>
      <c r="F2948">
        <f t="shared" si="3246"/>
        <v>29749.112218708895</v>
      </c>
      <c r="G2948">
        <f t="shared" si="3247"/>
        <v>51.090512256428724</v>
      </c>
      <c r="H2948">
        <f>SQRT((xs-B2948)^2+(ys-C2948)^2)</f>
        <v>149999990853.51666</v>
      </c>
      <c r="I2948">
        <f>SQRT((xs-D2948)^2+(ys-E2948)^2)</f>
        <v>150000334953.32022</v>
      </c>
      <c r="J2948">
        <f t="shared" ref="J2948" si="3300">G*Ms*Me/H2948^2</f>
        <v>3.5235289223453013E+22</v>
      </c>
      <c r="K2948">
        <f t="shared" si="3243"/>
        <v>3.5235289223453013E+22</v>
      </c>
      <c r="L2948">
        <f>(xs-D2948)/I2948*K2948</f>
        <v>-1.4960248707001432E+19</v>
      </c>
      <c r="M2948">
        <f>(ys-E2948)/I2948*K2948</f>
        <v>-3.5235286047531142E+22</v>
      </c>
      <c r="N2948">
        <f>(xs-D2948)/I2948*K2948</f>
        <v>-1.4960248707001432E+19</v>
      </c>
      <c r="O2948">
        <f>(xs-E2948)/I2948*K2948</f>
        <v>-3.5235286047531142E+22</v>
      </c>
      <c r="P2948">
        <f t="shared" si="3249"/>
        <v>-2.5050650882453837E-6</v>
      </c>
      <c r="Q2948">
        <f>M2948/Me</f>
        <v>-5.9000813877312696E-3</v>
      </c>
      <c r="R2948">
        <f>F2948+P2948*dt/2</f>
        <v>29749.085164005941</v>
      </c>
      <c r="S2948">
        <f>G2948+Q2948*dt/2</f>
        <v>-12.630366731068989</v>
      </c>
      <c r="T2948">
        <f>R2948*dt</f>
        <v>642580239.54252827</v>
      </c>
      <c r="U2948">
        <f>S2948*dt</f>
        <v>-272815.92139109015</v>
      </c>
      <c r="V2948">
        <f>N2948/Me*dt</f>
        <v>-5.4109405906100284E-2</v>
      </c>
      <c r="W2948">
        <f>O2948/Me*dt</f>
        <v>-127.44175797499543</v>
      </c>
      <c r="Z2948">
        <v>-382184817.04947668</v>
      </c>
      <c r="AA2948">
        <v>-39723604.416271165</v>
      </c>
      <c r="AB2948">
        <f t="shared" si="3240"/>
        <v>2792363.9341153502</v>
      </c>
      <c r="AC2948">
        <f t="shared" si="3241"/>
        <v>149959773235.21649</v>
      </c>
    </row>
    <row r="2949" spans="2:29" x14ac:dyDescent="0.3">
      <c r="B2949">
        <f t="shared" si="3244"/>
        <v>384977180.98359203</v>
      </c>
      <c r="C2949">
        <f t="shared" si="3245"/>
        <v>149999496839.63275</v>
      </c>
      <c r="D2949">
        <f>B2949+F2949*dt/2</f>
        <v>706267008.56406426</v>
      </c>
      <c r="E2949">
        <f>C2949+G2949*dt/2</f>
        <v>149998672246.17899</v>
      </c>
      <c r="F2949">
        <f t="shared" si="3246"/>
        <v>29749.05810930299</v>
      </c>
      <c r="G2949">
        <f t="shared" si="3247"/>
        <v>-76.351245718566702</v>
      </c>
      <c r="H2949">
        <f>SQRT((xs-B2949)^2+(ys-C2949)^2)</f>
        <v>149999990865.24265</v>
      </c>
      <c r="I2949">
        <f>SQRT((xs-D2949)^2+(ys-E2949)^2)</f>
        <v>150000334961.97272</v>
      </c>
      <c r="J2949">
        <f t="shared" ref="J2949" si="3301">G*Ms*Me/H2949^2</f>
        <v>3.5235289217944106E+22</v>
      </c>
      <c r="K2949">
        <f t="shared" si="3243"/>
        <v>3.5235289217944106E+22</v>
      </c>
      <c r="L2949">
        <f>(xs-D2949)/I2949*K2949</f>
        <v>-1.6590311160408982E+20</v>
      </c>
      <c r="M2949">
        <f>(ys-E2949)/I2949*K2949</f>
        <v>-3.5234898643670423E+22</v>
      </c>
      <c r="N2949">
        <f>(xs-D2949)/I2949*K2949</f>
        <v>-1.6590311160408982E+20</v>
      </c>
      <c r="O2949">
        <f>(xs-E2949)/I2949*K2949</f>
        <v>-3.5234898643670423E+22</v>
      </c>
      <c r="P2949">
        <f t="shared" si="3249"/>
        <v>-2.7780159344288312E-5</v>
      </c>
      <c r="Q2949">
        <f>M2949/Me</f>
        <v>-5.9000165176943103E-3</v>
      </c>
      <c r="R2949">
        <f>F2949+P2949*dt/2</f>
        <v>29748.758083582074</v>
      </c>
      <c r="S2949">
        <f>G2949+Q2949*dt/2</f>
        <v>-140.07142410966526</v>
      </c>
      <c r="T2949">
        <f>R2949*dt</f>
        <v>642573174.60537279</v>
      </c>
      <c r="U2949">
        <f>S2949*dt</f>
        <v>-3025542.7607687698</v>
      </c>
      <c r="V2949">
        <f>N2949/Me*dt</f>
        <v>-0.60005144183662751</v>
      </c>
      <c r="W2949">
        <f>O2949/Me*dt</f>
        <v>-127.4403567821971</v>
      </c>
      <c r="Z2949">
        <v>-383831678.78833753</v>
      </c>
      <c r="AA2949">
        <v>-17790325.05978987</v>
      </c>
      <c r="AB2949">
        <f t="shared" si="3240"/>
        <v>643718676.80062723</v>
      </c>
      <c r="AC2949">
        <f t="shared" si="3241"/>
        <v>149978680971.81219</v>
      </c>
    </row>
    <row r="2950" spans="2:29" x14ac:dyDescent="0.3">
      <c r="B2950">
        <f t="shared" si="3244"/>
        <v>1027550355.5889648</v>
      </c>
      <c r="C2950">
        <f t="shared" si="3245"/>
        <v>149996471296.87198</v>
      </c>
      <c r="D2950">
        <f>B2950+F2950*dt/2</f>
        <v>1348833702.6138654</v>
      </c>
      <c r="E2950">
        <f>C2950+G2950*dt/2</f>
        <v>149994270347.56497</v>
      </c>
      <c r="F2950">
        <f t="shared" si="3246"/>
        <v>29748.458057861153</v>
      </c>
      <c r="G2950">
        <f t="shared" si="3247"/>
        <v>-203.79160250076382</v>
      </c>
      <c r="H2950">
        <f>SQRT((xs-B2950)^2+(ys-C2950)^2)</f>
        <v>149999990870.82178</v>
      </c>
      <c r="I2950">
        <f>SQRT((xs-D2950)^2+(ys-E2950)^2)</f>
        <v>150000334964.47836</v>
      </c>
      <c r="J2950">
        <f t="shared" ref="J2950" si="3302">G*Ms*Me/H2950^2</f>
        <v>3.5235289215323005E+22</v>
      </c>
      <c r="K2950">
        <f t="shared" si="3243"/>
        <v>3.5235289215323005E+22</v>
      </c>
      <c r="L2950">
        <f>(xs-D2950)/I2950*K2950</f>
        <v>-3.1684292989231864E+20</v>
      </c>
      <c r="M2950">
        <f>(ys-E2950)/I2950*K2950</f>
        <v>-3.5233864628298089E+22</v>
      </c>
      <c r="N2950">
        <f>(xs-D2950)/I2950*K2950</f>
        <v>-3.1684292989231864E+20</v>
      </c>
      <c r="O2950">
        <f>(xs-E2950)/I2950*K2950</f>
        <v>-3.5233864628298089E+22</v>
      </c>
      <c r="P2950">
        <f t="shared" si="3249"/>
        <v>-5.3054743786389586E-5</v>
      </c>
      <c r="Q2950">
        <f>M2950/Me</f>
        <v>-5.8998433737940531E-3</v>
      </c>
      <c r="R2950">
        <f>F2950+P2950*dt/2</f>
        <v>29747.88506662826</v>
      </c>
      <c r="S2950">
        <f>G2950+Q2950*dt/2</f>
        <v>-267.50991093773962</v>
      </c>
      <c r="T2950">
        <f>R2950*dt</f>
        <v>642554317.43917036</v>
      </c>
      <c r="U2950">
        <f>S2950*dt</f>
        <v>-5778214.0762551762</v>
      </c>
      <c r="V2950">
        <f>N2950/Me*dt</f>
        <v>-1.1459824657860151</v>
      </c>
      <c r="W2950">
        <f>O2950/Me*dt</f>
        <v>-127.43661687395155</v>
      </c>
      <c r="Z2950">
        <v>-384220844.88297582</v>
      </c>
      <c r="AA2950">
        <v>4201247.6043888554</v>
      </c>
      <c r="AB2950">
        <f t="shared" si="3240"/>
        <v>1285883828.1451595</v>
      </c>
      <c r="AC2950">
        <f t="shared" si="3241"/>
        <v>149994894330.40012</v>
      </c>
    </row>
    <row r="2951" spans="2:29" x14ac:dyDescent="0.3">
      <c r="B2951">
        <f t="shared" si="3244"/>
        <v>1670104673.0281353</v>
      </c>
      <c r="C2951">
        <f t="shared" si="3245"/>
        <v>149990693082.79572</v>
      </c>
      <c r="D2951">
        <f>B2951+F2951*dt/2</f>
        <v>1991375643.4424052</v>
      </c>
      <c r="E2951">
        <f>C2951+G2951*dt/2</f>
        <v>149987115818.02646</v>
      </c>
      <c r="F2951">
        <f t="shared" si="3246"/>
        <v>29747.312075395366</v>
      </c>
      <c r="G2951">
        <f t="shared" si="3247"/>
        <v>-331.22821937471537</v>
      </c>
      <c r="H2951">
        <f>SQRT((xs-B2951)^2+(ys-C2951)^2)</f>
        <v>149999990870.25403</v>
      </c>
      <c r="I2951">
        <f>SQRT((xs-D2951)^2+(ys-E2951)^2)</f>
        <v>150000334960.83728</v>
      </c>
      <c r="J2951">
        <f t="shared" ref="J2951" si="3303">G*Ms*Me/H2951^2</f>
        <v>3.5235289215589738E+22</v>
      </c>
      <c r="K2951">
        <f t="shared" si="3243"/>
        <v>3.5235289215589738E+22</v>
      </c>
      <c r="L2951">
        <f>(xs-D2951)/I2951*K2951</f>
        <v>-4.677769336441393E+20</v>
      </c>
      <c r="M2951">
        <f>(ys-E2951)/I2951*K2951</f>
        <v>-3.5232184020389721E+22</v>
      </c>
      <c r="N2951">
        <f>(xs-D2951)/I2951*K2951</f>
        <v>-4.677769336441393E+20</v>
      </c>
      <c r="O2951">
        <f>(xs-E2951)/I2951*K2951</f>
        <v>-3.5232184020389721E+22</v>
      </c>
      <c r="P2951">
        <f t="shared" si="3249"/>
        <v>-7.8328354595468737E-5</v>
      </c>
      <c r="Q2951">
        <f>M2951/Me</f>
        <v>-5.8995619592079234E-3</v>
      </c>
      <c r="R2951">
        <f>F2951+P2951*dt/2</f>
        <v>29746.466129165736</v>
      </c>
      <c r="S2951">
        <f>G2951+Q2951*dt/2</f>
        <v>-394.94348853416091</v>
      </c>
      <c r="T2951">
        <f>R2951*dt</f>
        <v>642523668.38997984</v>
      </c>
      <c r="U2951">
        <f>S2951*dt</f>
        <v>-8530779.3523378763</v>
      </c>
      <c r="V2951">
        <f>N2951/Me*dt</f>
        <v>-1.6918924592621247</v>
      </c>
      <c r="W2951">
        <f>O2951/Me*dt</f>
        <v>-127.43053831889114</v>
      </c>
      <c r="Z2951">
        <v>-383351040.85600418</v>
      </c>
      <c r="AA2951">
        <v>26179054.119707379</v>
      </c>
      <c r="AB2951">
        <f t="shared" si="3240"/>
        <v>1929277300.5621109</v>
      </c>
      <c r="AC2951">
        <f t="shared" si="3241"/>
        <v>150008341357.56311</v>
      </c>
    </row>
    <row r="2952" spans="2:29" x14ac:dyDescent="0.3">
      <c r="B2952">
        <f t="shared" si="3244"/>
        <v>2312628341.4181151</v>
      </c>
      <c r="C2952">
        <f t="shared" si="3245"/>
        <v>149982162303.44339</v>
      </c>
      <c r="D2952">
        <f>B2952+F2952*dt/2</f>
        <v>2633881039.3938251</v>
      </c>
      <c r="E2952">
        <f>C2952+G2952*dt/2</f>
        <v>149977208788.86029</v>
      </c>
      <c r="F2952">
        <f t="shared" si="3246"/>
        <v>29745.620182936105</v>
      </c>
      <c r="G2952">
        <f t="shared" si="3247"/>
        <v>-458.6587576936065</v>
      </c>
      <c r="H2952">
        <f>SQRT((xs-B2952)^2+(ys-C2952)^2)</f>
        <v>149999990863.53961</v>
      </c>
      <c r="I2952">
        <f>SQRT((xs-D2952)^2+(ys-E2952)^2)</f>
        <v>150000334951.04959</v>
      </c>
      <c r="J2952">
        <f t="shared" ref="J2952" si="3304">G*Ms*Me/H2952^2</f>
        <v>3.5235289218744194E+22</v>
      </c>
      <c r="K2952">
        <f t="shared" si="3243"/>
        <v>3.5235289218744194E+22</v>
      </c>
      <c r="L2952">
        <f>(xs-D2952)/I2952*K2952</f>
        <v>-6.1870235303870307E+20</v>
      </c>
      <c r="M2952">
        <f>(ys-E2952)/I2952*K2952</f>
        <v>-3.5229856850786313E+22</v>
      </c>
      <c r="N2952">
        <f>(xs-D2952)/I2952*K2952</f>
        <v>-6.1870235303870307E+20</v>
      </c>
      <c r="O2952">
        <f>(xs-E2952)/I2952*K2952</f>
        <v>-3.5229856850786313E+22</v>
      </c>
      <c r="P2952">
        <f t="shared" si="3249"/>
        <v>-1.0360052797031196E-4</v>
      </c>
      <c r="Q2952">
        <f>M2952/Me</f>
        <v>-5.8991722791001859E-3</v>
      </c>
      <c r="R2952">
        <f>F2952+P2952*dt/2</f>
        <v>29744.501297234026</v>
      </c>
      <c r="S2952">
        <f>G2952+Q2952*dt/2</f>
        <v>-522.36981830788852</v>
      </c>
      <c r="T2952">
        <f>R2952*dt</f>
        <v>642481228.02025497</v>
      </c>
      <c r="U2952">
        <f>S2952*dt</f>
        <v>-11283188.075450392</v>
      </c>
      <c r="V2952">
        <f>N2952/Me*dt</f>
        <v>-2.2377714041587384</v>
      </c>
      <c r="W2952">
        <f>O2952/Me*dt</f>
        <v>-127.42212122856401</v>
      </c>
      <c r="Z2952">
        <v>-381225117.48246497</v>
      </c>
      <c r="AA2952">
        <v>48071080.217188872</v>
      </c>
      <c r="AB2952">
        <f t="shared" si="3240"/>
        <v>2573884451.9559054</v>
      </c>
      <c r="AC2952">
        <f t="shared" si="3241"/>
        <v>150018950195.58514</v>
      </c>
    </row>
    <row r="2953" spans="2:29" x14ac:dyDescent="0.3">
      <c r="B2953">
        <f t="shared" si="3244"/>
        <v>2955109569.4383702</v>
      </c>
      <c r="C2953">
        <f t="shared" si="3245"/>
        <v>149970879115.36795</v>
      </c>
      <c r="D2953">
        <f>B2953+F2953*dt/2</f>
        <v>3276338099.4829154</v>
      </c>
      <c r="E2953">
        <f>C2953+G2953*dt/2</f>
        <v>149964549441.87558</v>
      </c>
      <c r="F2953">
        <f t="shared" si="3246"/>
        <v>29743.382411531948</v>
      </c>
      <c r="G2953">
        <f t="shared" si="3247"/>
        <v>-586.08087892217054</v>
      </c>
      <c r="H2953">
        <f>SQRT((xs-B2953)^2+(ys-C2953)^2)</f>
        <v>149999990850.67868</v>
      </c>
      <c r="I2953">
        <f>SQRT((xs-D2953)^2+(ys-E2953)^2)</f>
        <v>150000334935.11563</v>
      </c>
      <c r="J2953">
        <f t="shared" ref="J2953" si="3305">G*Ms*Me/H2953^2</f>
        <v>3.5235289224786307E+22</v>
      </c>
      <c r="K2953">
        <f t="shared" si="3243"/>
        <v>3.5235289224786307E+22</v>
      </c>
      <c r="L2953">
        <f>(xs-D2953)/I2953*K2953</f>
        <v>-7.6961641841268752E+20</v>
      </c>
      <c r="M2953">
        <f>(ys-E2953)/I2953*K2953</f>
        <v>-3.5226883162193776E+22</v>
      </c>
      <c r="N2953">
        <f>(xs-D2953)/I2953*K2953</f>
        <v>-7.6961641841268752E+20</v>
      </c>
      <c r="O2953">
        <f>(xs-E2953)/I2953*K2953</f>
        <v>-3.5226883162193776E+22</v>
      </c>
      <c r="P2953">
        <f t="shared" si="3249"/>
        <v>-1.2887080013608296E-4</v>
      </c>
      <c r="Q2953">
        <f>M2953/Me</f>
        <v>-5.8986743406218645E-3</v>
      </c>
      <c r="R2953">
        <f>F2953+P2953*dt/2</f>
        <v>29741.990606890478</v>
      </c>
      <c r="S2953">
        <f>G2953+Q2953*dt/2</f>
        <v>-649.78656180088672</v>
      </c>
      <c r="T2953">
        <f>R2953*dt</f>
        <v>642426997.10883439</v>
      </c>
      <c r="U2953">
        <f>S2953*dt</f>
        <v>-14035389.734899154</v>
      </c>
      <c r="V2953">
        <f>N2953/Me*dt</f>
        <v>-2.7836092829393921</v>
      </c>
      <c r="W2953">
        <f>O2953/Me*dt</f>
        <v>-127.41136575743228</v>
      </c>
      <c r="Z2953">
        <v>-377850041.43947995</v>
      </c>
      <c r="AA2953">
        <v>69805592.783914715</v>
      </c>
      <c r="AB2953">
        <f t="shared" si="3240"/>
        <v>3219686525.1077247</v>
      </c>
      <c r="AC2953">
        <f t="shared" si="3241"/>
        <v>150026649318.41696</v>
      </c>
    </row>
    <row r="2954" spans="2:29" x14ac:dyDescent="0.3">
      <c r="B2954">
        <f t="shared" si="3244"/>
        <v>3597536566.5472045</v>
      </c>
      <c r="C2954">
        <f t="shared" si="3245"/>
        <v>149956843725.63306</v>
      </c>
      <c r="D2954">
        <f>B2954+F2954*dt/2</f>
        <v>3918735033.6114936</v>
      </c>
      <c r="E2954">
        <f>C2954+G2954*dt/2</f>
        <v>149949138009.3905</v>
      </c>
      <c r="F2954">
        <f t="shared" si="3246"/>
        <v>29740.598802249009</v>
      </c>
      <c r="G2954">
        <f t="shared" si="3247"/>
        <v>-713.49224467960278</v>
      </c>
      <c r="H2954">
        <f>SQRT((xs-B2954)^2+(ys-C2954)^2)</f>
        <v>149999990831.67166</v>
      </c>
      <c r="I2954">
        <f>SQRT((xs-D2954)^2+(ys-E2954)^2)</f>
        <v>150000334913.03577</v>
      </c>
      <c r="J2954">
        <f t="shared" ref="J2954" si="3306">G*Ms*Me/H2954^2</f>
        <v>3.523528923371588E+22</v>
      </c>
      <c r="K2954">
        <f t="shared" si="3243"/>
        <v>3.523528923371588E+22</v>
      </c>
      <c r="L2954">
        <f>(xs-D2954)/I2954*K2954</f>
        <v>-9.2051636031111719E+20</v>
      </c>
      <c r="M2954">
        <f>(ys-E2954)/I2954*K2954</f>
        <v>-3.5223263009182067E+22</v>
      </c>
      <c r="N2954">
        <f>(xs-D2954)/I2954*K2954</f>
        <v>-9.2051636031111719E+20</v>
      </c>
      <c r="O2954">
        <f>(xs-E2954)/I2954*K2954</f>
        <v>-3.5223263009182067E+22</v>
      </c>
      <c r="P2954">
        <f t="shared" si="3249"/>
        <v>-1.5413870735283275E-4</v>
      </c>
      <c r="Q2954">
        <f>M2954/Me</f>
        <v>-5.8980681529105933E-3</v>
      </c>
      <c r="R2954">
        <f>F2954+P2954*dt/2</f>
        <v>29738.934104209598</v>
      </c>
      <c r="S2954">
        <f>G2954+Q2954*dt/2</f>
        <v>-777.19138073103716</v>
      </c>
      <c r="T2954">
        <f>R2954*dt</f>
        <v>642360976.65092731</v>
      </c>
      <c r="U2954">
        <f>S2954*dt</f>
        <v>-16787333.823790401</v>
      </c>
      <c r="V2954">
        <f>N2954/Me*dt</f>
        <v>-3.3293960788211874</v>
      </c>
      <c r="W2954">
        <f>O2954/Me*dt</f>
        <v>-127.39827210286882</v>
      </c>
      <c r="Z2954">
        <v>-373236872.46938026</v>
      </c>
      <c r="AA2954">
        <v>91311374.909177497</v>
      </c>
      <c r="AB2954">
        <f t="shared" si="3240"/>
        <v>3866660670.7287512</v>
      </c>
      <c r="AC2954">
        <f t="shared" si="3241"/>
        <v>150031367766.71844</v>
      </c>
    </row>
    <row r="2955" spans="2:29" x14ac:dyDescent="0.3">
      <c r="B2955">
        <f t="shared" si="3244"/>
        <v>4239897543.1981316</v>
      </c>
      <c r="C2955">
        <f t="shared" si="3245"/>
        <v>149940056391.80927</v>
      </c>
      <c r="D2955">
        <f>B2955+F2955*dt/2</f>
        <v>4561060052.78477</v>
      </c>
      <c r="E2955">
        <f>C2955+G2955*dt/2</f>
        <v>149930974774.22803</v>
      </c>
      <c r="F2955">
        <f t="shared" si="3246"/>
        <v>29737.269406170188</v>
      </c>
      <c r="G2955">
        <f t="shared" si="3247"/>
        <v>-840.89051678247165</v>
      </c>
      <c r="H2955">
        <f>SQRT((xs-B2955)^2+(ys-C2955)^2)</f>
        <v>149999990806.51892</v>
      </c>
      <c r="I2955">
        <f>SQRT((xs-D2955)^2+(ys-E2955)^2)</f>
        <v>150000334884.81055</v>
      </c>
      <c r="J2955">
        <f t="shared" ref="J2955" si="3307">G*Ms*Me/H2955^2</f>
        <v>3.5235289245532736E+22</v>
      </c>
      <c r="K2955">
        <f t="shared" si="3243"/>
        <v>3.5235289245532736E+22</v>
      </c>
      <c r="L2955">
        <f>(xs-D2955)/I2955*K2955</f>
        <v>-1.071399409538186E+21</v>
      </c>
      <c r="M2955">
        <f>(ys-E2955)/I2955*K2955</f>
        <v>-3.5218996458184266E+22</v>
      </c>
      <c r="N2955">
        <f>(xs-D2955)/I2955*K2955</f>
        <v>-1.071399409538186E+21</v>
      </c>
      <c r="O2955">
        <f>(xs-E2955)/I2955*K2955</f>
        <v>-3.5218996458184266E+22</v>
      </c>
      <c r="P2955">
        <f t="shared" si="3249"/>
        <v>-1.794037859240097E-4</v>
      </c>
      <c r="Q2955">
        <f>M2955/Me</f>
        <v>-5.8973537270904661E-3</v>
      </c>
      <c r="R2955">
        <f>F2955+P2955*dt/2</f>
        <v>29735.33184528221</v>
      </c>
      <c r="S2955">
        <f>G2955+Q2955*dt/2</f>
        <v>-904.58193703504867</v>
      </c>
      <c r="T2955">
        <f>R2955*dt</f>
        <v>642283167.85809577</v>
      </c>
      <c r="U2955">
        <f>S2955*dt</f>
        <v>-19538969.839957051</v>
      </c>
      <c r="V2955">
        <f>N2955/Me*dt</f>
        <v>-3.8751217759586094</v>
      </c>
      <c r="W2955">
        <f>O2955/Me*dt</f>
        <v>-127.38284050515406</v>
      </c>
      <c r="Z2955">
        <v>-367400727.13126755</v>
      </c>
      <c r="AA2955">
        <v>112517959.23814356</v>
      </c>
      <c r="AB2955">
        <f t="shared" si="3240"/>
        <v>4514779983.9249601</v>
      </c>
      <c r="AC2955">
        <f t="shared" si="3241"/>
        <v>150033035381.20743</v>
      </c>
    </row>
    <row r="2956" spans="2:29" x14ac:dyDescent="0.3">
      <c r="B2956">
        <f t="shared" si="3244"/>
        <v>4882180711.0562277</v>
      </c>
      <c r="C2956">
        <f t="shared" si="3245"/>
        <v>149920517421.9693</v>
      </c>
      <c r="D2956">
        <f>B2956+F2956*dt/2</f>
        <v>5203301369.3276854</v>
      </c>
      <c r="E2956">
        <f>C2956+G2956*dt/2</f>
        <v>149910060069.7106</v>
      </c>
      <c r="F2956">
        <f t="shared" si="3246"/>
        <v>29733.394284394228</v>
      </c>
      <c r="G2956">
        <f t="shared" si="3247"/>
        <v>-968.27335728762569</v>
      </c>
      <c r="H2956">
        <f>SQRT((xs-B2956)^2+(ys-C2956)^2)</f>
        <v>149999990775.22107</v>
      </c>
      <c r="I2956">
        <f>SQRT((xs-D2956)^2+(ys-E2956)^2)</f>
        <v>150000334850.44052</v>
      </c>
      <c r="J2956">
        <f t="shared" ref="J2956" si="3308">G*Ms*Me/H2956^2</f>
        <v>3.523528926023659E+22</v>
      </c>
      <c r="K2956">
        <f t="shared" si="3243"/>
        <v>3.523528926023659E+22</v>
      </c>
      <c r="L2956">
        <f>(xs-D2956)/I2956*K2956</f>
        <v>-1.222262797208067E+21</v>
      </c>
      <c r="M2956">
        <f>(ys-E2956)/I2956*K2956</f>
        <v>-3.5214083587495296E+22</v>
      </c>
      <c r="N2956">
        <f>(xs-D2956)/I2956*K2956</f>
        <v>-1.222262797208067E+21</v>
      </c>
      <c r="O2956">
        <f>(xs-E2956)/I2956*K2956</f>
        <v>-3.5214083587495296E+22</v>
      </c>
      <c r="P2956">
        <f t="shared" si="3249"/>
        <v>-2.0466557220496766E-4</v>
      </c>
      <c r="Q2956">
        <f>M2956/Me</f>
        <v>-5.8965310762718178E-3</v>
      </c>
      <c r="R2956">
        <f>F2956+P2956*dt/2</f>
        <v>29731.183896214414</v>
      </c>
      <c r="S2956">
        <f>G2956+Q2956*dt/2</f>
        <v>-1031.9558929113614</v>
      </c>
      <c r="T2956">
        <f>R2956*dt</f>
        <v>642193572.15823138</v>
      </c>
      <c r="U2956">
        <f>S2956*dt</f>
        <v>-22290247.286885407</v>
      </c>
      <c r="V2956">
        <f>N2956/Me*dt</f>
        <v>-4.4207763596273013</v>
      </c>
      <c r="W2956">
        <f>O2956/Me*dt</f>
        <v>-127.36507124747126</v>
      </c>
      <c r="Z2956">
        <v>-360360729.25990164</v>
      </c>
      <c r="AA2956">
        <v>133355858.86841871</v>
      </c>
      <c r="AB2956">
        <f t="shared" si="3240"/>
        <v>5164013553.9545574</v>
      </c>
      <c r="AC2956">
        <f t="shared" si="3241"/>
        <v>150031583033.55081</v>
      </c>
    </row>
    <row r="2957" spans="2:29" x14ac:dyDescent="0.3">
      <c r="B2957">
        <f t="shared" si="3244"/>
        <v>5524374283.2144594</v>
      </c>
      <c r="C2957">
        <f t="shared" si="3245"/>
        <v>149898227174.6824</v>
      </c>
      <c r="D2957">
        <f>B2957+F2957*dt/2</f>
        <v>5845447197.1012335</v>
      </c>
      <c r="E2957">
        <f>C2957+G2957*dt/2</f>
        <v>149886394279.65424</v>
      </c>
      <c r="F2957">
        <f t="shared" si="3246"/>
        <v>29728.9735080346</v>
      </c>
      <c r="G2957">
        <f t="shared" si="3247"/>
        <v>-1095.6384285350969</v>
      </c>
      <c r="H2957">
        <f>SQRT((xs-B2957)^2+(ys-C2957)^2)</f>
        <v>149999990737.77884</v>
      </c>
      <c r="I2957">
        <f>SQRT((xs-D2957)^2+(ys-E2957)^2)</f>
        <v>150000334809.92654</v>
      </c>
      <c r="J2957">
        <f t="shared" ref="J2957" si="3309">G*Ms*Me/H2957^2</f>
        <v>3.5235289277827094E+22</v>
      </c>
      <c r="K2957">
        <f t="shared" si="3243"/>
        <v>3.5235289277827094E+22</v>
      </c>
      <c r="L2957">
        <f>(xs-D2957)/I2957*K2957</f>
        <v>-1.3731037547957217E+21</v>
      </c>
      <c r="M2957">
        <f>(ys-E2957)/I2957*K2957</f>
        <v>-3.520852448727045E+22</v>
      </c>
      <c r="N2957">
        <f>(xs-D2957)/I2957*K2957</f>
        <v>-1.3731037547957217E+21</v>
      </c>
      <c r="O2957">
        <f>(xs-E2957)/I2957*K2957</f>
        <v>-3.520852448727045E+22</v>
      </c>
      <c r="P2957">
        <f t="shared" si="3249"/>
        <v>-2.2992360261147381E-4</v>
      </c>
      <c r="Q2957">
        <f>M2957/Me</f>
        <v>-5.8956002155509789E-3</v>
      </c>
      <c r="R2957">
        <f>F2957+P2957*dt/2</f>
        <v>29726.490333126396</v>
      </c>
      <c r="S2957">
        <f>G2957+Q2957*dt/2</f>
        <v>-1159.3109108630474</v>
      </c>
      <c r="T2957">
        <f>R2957*dt</f>
        <v>642092191.19553018</v>
      </c>
      <c r="U2957">
        <f>S2957*dt</f>
        <v>-25041115.674641825</v>
      </c>
      <c r="V2957">
        <f>N2957/Me*dt</f>
        <v>-4.9663498164078339</v>
      </c>
      <c r="W2957">
        <f>O2957/Me*dt</f>
        <v>-127.34496465590115</v>
      </c>
      <c r="Z2957">
        <v>-352139947.29436201</v>
      </c>
      <c r="AA2957">
        <v>153756795.03297517</v>
      </c>
      <c r="AB2957">
        <f t="shared" si="3240"/>
        <v>5814326527.1156273</v>
      </c>
      <c r="AC2957">
        <f t="shared" si="3241"/>
        <v>150026942854.04074</v>
      </c>
    </row>
    <row r="2958" spans="2:29" x14ac:dyDescent="0.3">
      <c r="B2958">
        <f t="shared" si="3244"/>
        <v>6166466474.4099894</v>
      </c>
      <c r="C2958">
        <f t="shared" si="3245"/>
        <v>149873186059.00775</v>
      </c>
      <c r="D2958">
        <f>B2958+F2958*dt/2</f>
        <v>6487485751.7187462</v>
      </c>
      <c r="E2958">
        <f>C2958+G2958*dt/2</f>
        <v>149859977838.3613</v>
      </c>
      <c r="F2958">
        <f t="shared" si="3246"/>
        <v>29724.007158218192</v>
      </c>
      <c r="G2958">
        <f t="shared" si="3247"/>
        <v>-1222.983393190998</v>
      </c>
      <c r="H2958">
        <f>SQRT((xs-B2958)^2+(ys-C2958)^2)</f>
        <v>149999990694.19296</v>
      </c>
      <c r="I2958">
        <f>SQRT((xs-D2958)^2+(ys-E2958)^2)</f>
        <v>150000334763.26941</v>
      </c>
      <c r="J2958">
        <f t="shared" ref="J2958" si="3310">G*Ms*Me/H2958^2</f>
        <v>3.5235289298303904E+22</v>
      </c>
      <c r="K2958">
        <f t="shared" si="3243"/>
        <v>3.5235289298303904E+22</v>
      </c>
      <c r="L2958">
        <f>(xs-D2958)/I2958*K2958</f>
        <v>-1.5239195141877048E+21</v>
      </c>
      <c r="M2958">
        <f>(ys-E2958)/I2958*K2958</f>
        <v>-3.5202319259523904E+22</v>
      </c>
      <c r="N2958">
        <f>(xs-D2958)/I2958*K2958</f>
        <v>-1.5239195141877048E+21</v>
      </c>
      <c r="O2958">
        <f>(xs-E2958)/I2958*K2958</f>
        <v>-3.5202319259523904E+22</v>
      </c>
      <c r="P2958">
        <f t="shared" si="3249"/>
        <v>-2.5517741362821581E-4</v>
      </c>
      <c r="Q2958">
        <f>M2958/Me</f>
        <v>-5.8945611620100308E-3</v>
      </c>
      <c r="R2958">
        <f>F2958+P2958*dt/2</f>
        <v>29721.251242151007</v>
      </c>
      <c r="S2958">
        <f>G2958+Q2958*dt/2</f>
        <v>-1286.6446537407062</v>
      </c>
      <c r="T2958">
        <f>R2958*dt</f>
        <v>641979026.83046174</v>
      </c>
      <c r="U2958">
        <f>S2958*dt</f>
        <v>-27791524.520799253</v>
      </c>
      <c r="V2958">
        <f>N2958/Me*dt</f>
        <v>-5.5118321343694614</v>
      </c>
      <c r="W2958">
        <f>O2958/Me*dt</f>
        <v>-127.32252109941666</v>
      </c>
      <c r="Z2958">
        <v>-342765318.68195009</v>
      </c>
      <c r="AA2958">
        <v>173653920.82344151</v>
      </c>
      <c r="AB2958">
        <f t="shared" si="3240"/>
        <v>6465680182.5585003</v>
      </c>
      <c r="AC2958">
        <f t="shared" si="3241"/>
        <v>150019048455.31039</v>
      </c>
    </row>
    <row r="2959" spans="2:29" x14ac:dyDescent="0.3">
      <c r="B2959">
        <f t="shared" si="3244"/>
        <v>6808445501.2404509</v>
      </c>
      <c r="C2959">
        <f t="shared" si="3245"/>
        <v>149845394534.48694</v>
      </c>
      <c r="D2959">
        <f>B2959+F2959*dt/2</f>
        <v>7129405250.7621565</v>
      </c>
      <c r="E2959">
        <f>C2959+G2959*dt/2</f>
        <v>149830811230.61261</v>
      </c>
      <c r="F2959">
        <f t="shared" si="3246"/>
        <v>29718.495326083823</v>
      </c>
      <c r="G2959">
        <f t="shared" si="3247"/>
        <v>-1350.3059142904146</v>
      </c>
      <c r="H2959">
        <f>SQRT((xs-B2959)^2+(ys-C2959)^2)</f>
        <v>149999990644.46442</v>
      </c>
      <c r="I2959">
        <f>SQRT((xs-D2959)^2+(ys-E2959)^2)</f>
        <v>150000334710.47012</v>
      </c>
      <c r="J2959">
        <f t="shared" ref="J2959" si="3311">G*Ms*Me/H2959^2</f>
        <v>3.5235289321666572E+22</v>
      </c>
      <c r="K2959">
        <f t="shared" si="3243"/>
        <v>3.5235289321666572E+22</v>
      </c>
      <c r="L2959">
        <f>(xs-D2959)/I2959*K2959</f>
        <v>-1.674707307732954E+21</v>
      </c>
      <c r="M2959">
        <f>(ys-E2959)/I2959*K2959</f>
        <v>-3.5195468018126651E+22</v>
      </c>
      <c r="N2959">
        <f>(xs-D2959)/I2959*K2959</f>
        <v>-1.674707307732954E+21</v>
      </c>
      <c r="O2959">
        <f>(xs-E2959)/I2959*K2959</f>
        <v>-3.5195468018126651E+22</v>
      </c>
      <c r="P2959">
        <f t="shared" si="3249"/>
        <v>-2.8042654181730642E-4</v>
      </c>
      <c r="Q2959">
        <f>M2959/Me</f>
        <v>-5.8934139347164519E-3</v>
      </c>
      <c r="R2959">
        <f>F2959+P2959*dt/2</f>
        <v>29715.466719432196</v>
      </c>
      <c r="S2959">
        <f>G2959+Q2959*dt/2</f>
        <v>-1413.9547847853523</v>
      </c>
      <c r="T2959">
        <f>R2959*dt</f>
        <v>641854081.13973546</v>
      </c>
      <c r="U2959">
        <f>S2959*dt</f>
        <v>-30541423.35136361</v>
      </c>
      <c r="V2959">
        <f>N2959/Me*dt</f>
        <v>-6.0572133032538185</v>
      </c>
      <c r="W2959">
        <f>O2959/Me*dt</f>
        <v>-127.29774098987536</v>
      </c>
      <c r="Z2959">
        <v>-332267561.60514307</v>
      </c>
      <c r="AA2959">
        <v>192982040.22074378</v>
      </c>
      <c r="AB2959">
        <f t="shared" ref="AB2959:AB3022" si="3312">Z2959+B2960</f>
        <v>7118032020.7750435</v>
      </c>
      <c r="AC2959">
        <f t="shared" ref="AC2959:AC3022" si="3313">AA2959+C2960</f>
        <v>150007835151.35632</v>
      </c>
    </row>
    <row r="2960" spans="2:29" x14ac:dyDescent="0.3">
      <c r="B2960">
        <f t="shared" si="3244"/>
        <v>7450299582.3801861</v>
      </c>
      <c r="C2960">
        <f t="shared" si="3245"/>
        <v>149814853111.13559</v>
      </c>
      <c r="D2960">
        <f>B2960+F2960*dt/2</f>
        <v>7771193913.9982166</v>
      </c>
      <c r="E2960">
        <f>C2960+G2960*dt/2</f>
        <v>149798894991.65857</v>
      </c>
      <c r="F2960">
        <f t="shared" si="3246"/>
        <v>29712.438112780568</v>
      </c>
      <c r="G2960">
        <f t="shared" si="3247"/>
        <v>-1477.60365528029</v>
      </c>
      <c r="H2960">
        <f>SQRT((xs-B2960)^2+(ys-C2960)^2)</f>
        <v>149999990588.59421</v>
      </c>
      <c r="I2960">
        <f>SQRT((xs-D2960)^2+(ys-E2960)^2)</f>
        <v>150000334651.52975</v>
      </c>
      <c r="J2960">
        <f t="shared" ref="J2960" si="3314">G*Ms*Me/H2960^2</f>
        <v>3.5235289347914618E+22</v>
      </c>
      <c r="K2960">
        <f t="shared" ref="K2960:K3023" si="3315">J2960</f>
        <v>3.5235289347914618E+22</v>
      </c>
      <c r="L2960">
        <f>(xs-D2960)/I2960*K2960</f>
        <v>-1.8254643682935793E+21</v>
      </c>
      <c r="M2960">
        <f>(ys-E2960)/I2960*K2960</f>
        <v>-3.5187970888804537E+22</v>
      </c>
      <c r="N2960">
        <f>(xs-D2960)/I2960*K2960</f>
        <v>-1.8254643682935793E+21</v>
      </c>
      <c r="O2960">
        <f>(xs-E2960)/I2960*K2960</f>
        <v>-3.5187970888804537E+22</v>
      </c>
      <c r="P2960">
        <f t="shared" si="3249"/>
        <v>-3.0567052382678823E-4</v>
      </c>
      <c r="Q2960">
        <f>M2960/Me</f>
        <v>-5.8921585547227952E-3</v>
      </c>
      <c r="R2960">
        <f>F2960+P2960*dt/2</f>
        <v>29709.136871123239</v>
      </c>
      <c r="S2960">
        <f>G2960+Q2960*dt/2</f>
        <v>-1541.2389676712962</v>
      </c>
      <c r="T2960">
        <f>R2960*dt</f>
        <v>641717356.41626191</v>
      </c>
      <c r="U2960">
        <f>S2960*dt</f>
        <v>-33290761.701699998</v>
      </c>
      <c r="V2960">
        <f>N2960/Me*dt</f>
        <v>-6.6024833146586257</v>
      </c>
      <c r="W2960">
        <f>O2960/Me*dt</f>
        <v>-127.27062478201238</v>
      </c>
      <c r="Z2960">
        <v>-320681074.32094067</v>
      </c>
      <c r="AA2960">
        <v>211677821.7154744</v>
      </c>
      <c r="AB2960">
        <f t="shared" si="3312"/>
        <v>7771335864.4755068</v>
      </c>
      <c r="AC2960">
        <f t="shared" si="3313"/>
        <v>149993240171.14938</v>
      </c>
    </row>
    <row r="2961" spans="2:29" x14ac:dyDescent="0.3">
      <c r="B2961">
        <f t="shared" ref="B2961:B3024" si="3316">B2960+T2960</f>
        <v>8092016938.7964478</v>
      </c>
      <c r="C2961">
        <f t="shared" ref="C2961:C3024" si="3317">C2960+U2960</f>
        <v>149781562349.4339</v>
      </c>
      <c r="D2961">
        <f>B2961+F2961*dt/2</f>
        <v>8412839963.5946798</v>
      </c>
      <c r="E2961">
        <f>C2961+G2961*dt/2</f>
        <v>149764229707.20923</v>
      </c>
      <c r="F2961">
        <f t="shared" ref="F2961:F3024" si="3318">F2960+V2960</f>
        <v>29705.83562946591</v>
      </c>
      <c r="G2961">
        <f t="shared" ref="G2961:G3024" si="3319">G2960+W2960</f>
        <v>-1604.8742800623024</v>
      </c>
      <c r="H2961">
        <f>SQRT((xs-B2961)^2+(ys-C2961)^2)</f>
        <v>149999990526.58344</v>
      </c>
      <c r="I2961">
        <f>SQRT((xs-D2961)^2+(ys-E2961)^2)</f>
        <v>150000334586.44946</v>
      </c>
      <c r="J2961">
        <f t="shared" ref="J2961" si="3320">G*Ms*Me/H2961^2</f>
        <v>3.5235289377047512E+22</v>
      </c>
      <c r="K2961">
        <f t="shared" si="3315"/>
        <v>3.5235289377047512E+22</v>
      </c>
      <c r="L2961">
        <f>(xs-D2961)/I2961*K2961</f>
        <v>-1.9761879292956377E+21</v>
      </c>
      <c r="M2961">
        <f>(ys-E2961)/I2961*K2961</f>
        <v>-3.517982800913591E+22</v>
      </c>
      <c r="N2961">
        <f>(xs-D2961)/I2961*K2961</f>
        <v>-1.9761879292956377E+21</v>
      </c>
      <c r="O2961">
        <f>(xs-E2961)/I2961*K2961</f>
        <v>-3.517982800913591E+22</v>
      </c>
      <c r="P2961">
        <f t="shared" ref="P2961:P3024" si="3321">L2961/Me</f>
        <v>-3.3090889639913557E-4</v>
      </c>
      <c r="Q2961">
        <f>M2961/Me</f>
        <v>-5.8907950450662943E-3</v>
      </c>
      <c r="R2961">
        <f>F2961+P2961*dt/2</f>
        <v>29702.261813384797</v>
      </c>
      <c r="S2961">
        <f>G2961+Q2961*dt/2</f>
        <v>-1668.4948665490183</v>
      </c>
      <c r="T2961">
        <f>R2961*dt</f>
        <v>641568855.16911161</v>
      </c>
      <c r="U2961">
        <f>S2961*dt</f>
        <v>-36039489.117458798</v>
      </c>
      <c r="V2961">
        <f>N2961/Me*dt</f>
        <v>-7.1476321622213286</v>
      </c>
      <c r="W2961">
        <f>O2961/Me*dt</f>
        <v>-127.24117297343196</v>
      </c>
      <c r="Z2961">
        <v>-308043822.44252867</v>
      </c>
      <c r="AA2961">
        <v>229680005.81810367</v>
      </c>
      <c r="AB2961">
        <f t="shared" si="3312"/>
        <v>8425541971.5230303</v>
      </c>
      <c r="AC2961">
        <f t="shared" si="3313"/>
        <v>149975202866.13455</v>
      </c>
    </row>
    <row r="2962" spans="2:29" x14ac:dyDescent="0.3">
      <c r="B2962">
        <f t="shared" si="3316"/>
        <v>8733585793.965559</v>
      </c>
      <c r="C2962">
        <f t="shared" si="3317"/>
        <v>149745522860.31644</v>
      </c>
      <c r="D2962">
        <f>B2962+F2962*dt/2</f>
        <v>9054331624.3364391</v>
      </c>
      <c r="E2962">
        <f>C2962+G2962*dt/2</f>
        <v>149726816013.42365</v>
      </c>
      <c r="F2962">
        <f t="shared" si="3318"/>
        <v>29698.687997303688</v>
      </c>
      <c r="G2962">
        <f t="shared" si="3319"/>
        <v>-1732.1154530357344</v>
      </c>
      <c r="H2962">
        <f>SQRT((xs-B2962)^2+(ys-C2962)^2)</f>
        <v>149999990458.43338</v>
      </c>
      <c r="I2962">
        <f>SQRT((xs-D2962)^2+(ys-E2962)^2)</f>
        <v>150000334515.23059</v>
      </c>
      <c r="J2962">
        <f t="shared" ref="J2962" si="3322">G*Ms*Me/H2962^2</f>
        <v>3.5235289409064677E+22</v>
      </c>
      <c r="K2962">
        <f t="shared" si="3315"/>
        <v>3.5235289409064677E+22</v>
      </c>
      <c r="L2962">
        <f>(xs-D2962)/I2962*K2962</f>
        <v>-2.126875224779899E+21</v>
      </c>
      <c r="M2962">
        <f>(ys-E2962)/I2962*K2962</f>
        <v>-3.5171039528549091E+22</v>
      </c>
      <c r="N2962">
        <f>(xs-D2962)/I2962*K2962</f>
        <v>-2.126875224779899E+21</v>
      </c>
      <c r="O2962">
        <f>(xs-E2962)/I2962*K2962</f>
        <v>-3.5171039528549091E+22</v>
      </c>
      <c r="P2962">
        <f t="shared" si="3321"/>
        <v>-3.5614119637975532E-4</v>
      </c>
      <c r="Q2962">
        <f>M2962/Me</f>
        <v>-5.8893234307684341E-3</v>
      </c>
      <c r="R2962">
        <f>F2962+P2962*dt/2</f>
        <v>29694.841672382787</v>
      </c>
      <c r="S2962">
        <f>G2962+Q2962*dt/2</f>
        <v>-1795.7201460880335</v>
      </c>
      <c r="T2962">
        <f>R2962*dt</f>
        <v>641408580.12346816</v>
      </c>
      <c r="U2962">
        <f>S2962*dt</f>
        <v>-38787555.155501522</v>
      </c>
      <c r="V2962">
        <f>N2962/Me*dt</f>
        <v>-7.6926498418027149</v>
      </c>
      <c r="W2962">
        <f>O2962/Me*dt</f>
        <v>-127.20938610459818</v>
      </c>
      <c r="Z2962">
        <v>-294397214.53268105</v>
      </c>
      <c r="AA2962">
        <v>246929605.77917954</v>
      </c>
      <c r="AB2962">
        <f t="shared" si="3312"/>
        <v>9080597159.5563469</v>
      </c>
      <c r="AC2962">
        <f t="shared" si="3313"/>
        <v>149953664910.94012</v>
      </c>
    </row>
    <row r="2963" spans="2:29" x14ac:dyDescent="0.3">
      <c r="B2963">
        <f t="shared" si="3316"/>
        <v>9374994374.0890274</v>
      </c>
      <c r="C2963">
        <f t="shared" si="3317"/>
        <v>149706735305.16095</v>
      </c>
      <c r="D2963">
        <f>B2963+F2963*dt/2</f>
        <v>9695657123.8416157</v>
      </c>
      <c r="E2963">
        <f>C2963+G2963*dt/2</f>
        <v>149686654596.89822</v>
      </c>
      <c r="F2963">
        <f t="shared" si="3318"/>
        <v>29690.995347461885</v>
      </c>
      <c r="G2963">
        <f t="shared" si="3319"/>
        <v>-1859.3248391403326</v>
      </c>
      <c r="H2963">
        <f>SQRT((xs-B2963)^2+(ys-C2963)^2)</f>
        <v>149999990384.14545</v>
      </c>
      <c r="I2963">
        <f>SQRT((xs-D2963)^2+(ys-E2963)^2)</f>
        <v>150000334437.87454</v>
      </c>
      <c r="J2963">
        <f t="shared" ref="J2963" si="3323">G*Ms*Me/H2963^2</f>
        <v>3.5235289443965438E+22</v>
      </c>
      <c r="K2963">
        <f t="shared" si="3315"/>
        <v>3.5235289443965438E+22</v>
      </c>
      <c r="L2963">
        <f>(xs-D2963)/I2963*K2963</f>
        <v>-2.2775234894525985E+21</v>
      </c>
      <c r="M2963">
        <f>(ys-E2963)/I2963*K2963</f>
        <v>-3.5161605608319624E+22</v>
      </c>
      <c r="N2963">
        <f>(xs-D2963)/I2963*K2963</f>
        <v>-2.2775234894525985E+21</v>
      </c>
      <c r="O2963">
        <f>(xs-E2963)/I2963*K2963</f>
        <v>-3.5161605608319624E+22</v>
      </c>
      <c r="P2963">
        <f t="shared" si="3321"/>
        <v>-3.8136696072548534E-4</v>
      </c>
      <c r="Q2963">
        <f>M2963/Me</f>
        <v>-5.8877437388344979E-3</v>
      </c>
      <c r="R2963">
        <f>F2963+P2963*dt/2</f>
        <v>29686.876584286048</v>
      </c>
      <c r="S2963">
        <f>G2963+Q2963*dt/2</f>
        <v>-1922.9124715197452</v>
      </c>
      <c r="T2963">
        <f>R2963*dt</f>
        <v>641236534.22057867</v>
      </c>
      <c r="U2963">
        <f>S2963*dt</f>
        <v>-41534909.384826496</v>
      </c>
      <c r="V2963">
        <f>N2963/Me*dt</f>
        <v>-8.2375263516704837</v>
      </c>
      <c r="W2963">
        <f>O2963/Me*dt</f>
        <v>-127.17526475882515</v>
      </c>
      <c r="Z2963">
        <v>-279785966.41661155</v>
      </c>
      <c r="AA2963">
        <v>263370100.86191866</v>
      </c>
      <c r="AB2963">
        <f t="shared" si="3312"/>
        <v>9736444941.8929958</v>
      </c>
      <c r="AC2963">
        <f t="shared" si="3313"/>
        <v>149928570496.63803</v>
      </c>
    </row>
    <row r="2964" spans="2:29" x14ac:dyDescent="0.3">
      <c r="B2964">
        <f t="shared" si="3316"/>
        <v>10016230908.309607</v>
      </c>
      <c r="C2964">
        <f t="shared" si="3317"/>
        <v>149665200395.77612</v>
      </c>
      <c r="D2964">
        <f>B2964+F2964*dt/2</f>
        <v>10336804692.777597</v>
      </c>
      <c r="E2964">
        <f>C2964+G2964*dt/2</f>
        <v>149643746194.65402</v>
      </c>
      <c r="F2964">
        <f t="shared" si="3318"/>
        <v>29682.757821110215</v>
      </c>
      <c r="G2964">
        <f t="shared" si="3319"/>
        <v>-1986.5001038991577</v>
      </c>
      <c r="H2964">
        <f>SQRT((xs-B2964)^2+(ys-C2964)^2)</f>
        <v>149999990303.72104</v>
      </c>
      <c r="I2964">
        <f>SQRT((xs-D2964)^2+(ys-E2964)^2)</f>
        <v>150000334354.38287</v>
      </c>
      <c r="J2964">
        <f t="shared" ref="J2964" si="3324">G*Ms*Me/H2964^2</f>
        <v>3.5235289481749134E+22</v>
      </c>
      <c r="K2964">
        <f t="shared" si="3315"/>
        <v>3.5235289481749134E+22</v>
      </c>
      <c r="L2964">
        <f>(xs-D2964)/I2964*K2964</f>
        <v>-2.4281299587361847E+21</v>
      </c>
      <c r="M2964">
        <f>(ys-E2964)/I2964*K2964</f>
        <v>-3.5151526421567373E+22</v>
      </c>
      <c r="N2964">
        <f>(xs-D2964)/I2964*K2964</f>
        <v>-2.4281299587361847E+21</v>
      </c>
      <c r="O2964">
        <f>(xs-E2964)/I2964*K2964</f>
        <v>-3.5151526421567373E+22</v>
      </c>
      <c r="P2964">
        <f t="shared" si="3321"/>
        <v>-4.0658572651309187E-4</v>
      </c>
      <c r="Q2964">
        <f>M2964/Me</f>
        <v>-5.886055998253076E-3</v>
      </c>
      <c r="R2964">
        <f>F2964+P2964*dt/2</f>
        <v>29678.366695263874</v>
      </c>
      <c r="S2964">
        <f>G2964+Q2964*dt/2</f>
        <v>-2050.0695086802907</v>
      </c>
      <c r="T2964">
        <f>R2964*dt</f>
        <v>641052720.61769962</v>
      </c>
      <c r="U2964">
        <f>S2964*dt</f>
        <v>-44281501.387494281</v>
      </c>
      <c r="V2964">
        <f>N2964/Me*dt</f>
        <v>-8.7822516926827845</v>
      </c>
      <c r="W2964">
        <f>O2964/Me*dt</f>
        <v>-127.13880956226645</v>
      </c>
      <c r="Z2964">
        <v>-264257954.65893561</v>
      </c>
      <c r="AA2964">
        <v>278947621.53400171</v>
      </c>
      <c r="AB2964">
        <f t="shared" si="3312"/>
        <v>10393025674.268372</v>
      </c>
      <c r="AC2964">
        <f t="shared" si="3313"/>
        <v>149899866515.92264</v>
      </c>
    </row>
    <row r="2965" spans="2:29" x14ac:dyDescent="0.3">
      <c r="B2965">
        <f t="shared" si="3316"/>
        <v>10657283628.927307</v>
      </c>
      <c r="C2965">
        <f t="shared" si="3317"/>
        <v>149620918894.38864</v>
      </c>
      <c r="D2965">
        <f>B2965+F2965*dt/2</f>
        <v>10977762565.077017</v>
      </c>
      <c r="E2965">
        <f>C2965+G2965*dt/2</f>
        <v>149598091594.12326</v>
      </c>
      <c r="F2965">
        <f t="shared" si="3318"/>
        <v>29673.975569417533</v>
      </c>
      <c r="G2965">
        <f t="shared" si="3319"/>
        <v>-2113.6389134614242</v>
      </c>
      <c r="H2965">
        <f>SQRT((xs-B2965)^2+(ys-C2965)^2)</f>
        <v>149999990217.16177</v>
      </c>
      <c r="I2965">
        <f>SQRT((xs-D2965)^2+(ys-E2965)^2)</f>
        <v>150000334264.7572</v>
      </c>
      <c r="J2965">
        <f t="shared" ref="J2965" si="3325">G*Ms*Me/H2965^2</f>
        <v>3.5235289522415017E+22</v>
      </c>
      <c r="K2965">
        <f t="shared" si="3315"/>
        <v>3.5235289522415017E+22</v>
      </c>
      <c r="L2965">
        <f>(xs-D2965)/I2965*K2965</f>
        <v>-2.5786918688200437E+21</v>
      </c>
      <c r="M2965">
        <f>(ys-E2965)/I2965*K2965</f>
        <v>-3.5140802153253293E+22</v>
      </c>
      <c r="N2965">
        <f>(xs-D2965)/I2965*K2965</f>
        <v>-2.5786918688200437E+21</v>
      </c>
      <c r="O2965">
        <f>(xs-E2965)/I2965*K2965</f>
        <v>-3.5140802153253293E+22</v>
      </c>
      <c r="P2965">
        <f t="shared" si="3321"/>
        <v>-4.3179703094776349E-4</v>
      </c>
      <c r="Q2965">
        <f>M2965/Me</f>
        <v>-5.8842602399955275E-3</v>
      </c>
      <c r="R2965">
        <f>F2965+P2965*dt/2</f>
        <v>29669.312161483296</v>
      </c>
      <c r="S2965">
        <f>G2965+Q2965*dt/2</f>
        <v>-2177.188924053376</v>
      </c>
      <c r="T2965">
        <f>R2965*dt</f>
        <v>640857142.68803918</v>
      </c>
      <c r="U2965">
        <f>S2965*dt</f>
        <v>-47027280.759552918</v>
      </c>
      <c r="V2965">
        <f>N2965/Me*dt</f>
        <v>-9.3268158684716909</v>
      </c>
      <c r="W2965">
        <f>O2965/Me*dt</f>
        <v>-127.10002118390339</v>
      </c>
      <c r="Z2965">
        <v>-247864059.68489715</v>
      </c>
      <c r="AA2965">
        <v>293611125.97187108</v>
      </c>
      <c r="AB2965">
        <f t="shared" si="3312"/>
        <v>11050276711.93045</v>
      </c>
      <c r="AC2965">
        <f t="shared" si="3313"/>
        <v>149867502739.60095</v>
      </c>
    </row>
    <row r="2966" spans="2:29" x14ac:dyDescent="0.3">
      <c r="B2966">
        <f t="shared" si="3316"/>
        <v>11298140771.615347</v>
      </c>
      <c r="C2966">
        <f t="shared" si="3317"/>
        <v>149573891613.62909</v>
      </c>
      <c r="D2966">
        <f>B2966+F2966*dt/2</f>
        <v>11618518978.153677</v>
      </c>
      <c r="E2966">
        <f>C2966+G2966*dt/2</f>
        <v>149549691633.13492</v>
      </c>
      <c r="F2966">
        <f t="shared" si="3318"/>
        <v>29664.64875354906</v>
      </c>
      <c r="G2966">
        <f t="shared" si="3319"/>
        <v>-2240.7389346453274</v>
      </c>
      <c r="H2966">
        <f>SQRT((xs-B2966)^2+(ys-C2966)^2)</f>
        <v>149999990124.46933</v>
      </c>
      <c r="I2966">
        <f>SQRT((xs-D2966)^2+(ys-E2966)^2)</f>
        <v>150000334168.9993</v>
      </c>
      <c r="J2966">
        <f t="shared" ref="J2966" si="3326">G*Ms*Me/H2966^2</f>
        <v>3.523528956596229E+22</v>
      </c>
      <c r="K2966">
        <f t="shared" si="3315"/>
        <v>3.523528956596229E+22</v>
      </c>
      <c r="L2966">
        <f>(xs-D2966)/I2966*K2966</f>
        <v>-2.7292064567112174E+21</v>
      </c>
      <c r="M2966">
        <f>(ys-E2966)/I2966*K2966</f>
        <v>-3.5129433000176035E+22</v>
      </c>
      <c r="N2966">
        <f>(xs-D2966)/I2966*K2966</f>
        <v>-2.7292064567112174E+21</v>
      </c>
      <c r="O2966">
        <f>(xs-E2966)/I2966*K2966</f>
        <v>-3.5129433000176035E+22</v>
      </c>
      <c r="P2966">
        <f t="shared" si="3321"/>
        <v>-4.5700041137160371E-4</v>
      </c>
      <c r="Q2966">
        <f>M2966/Me</f>
        <v>-5.8823564970154106E-3</v>
      </c>
      <c r="R2966">
        <f>F2966+P2966*dt/2</f>
        <v>29659.713149106246</v>
      </c>
      <c r="S2966">
        <f>G2966+Q2966*dt/2</f>
        <v>-2304.2683848130937</v>
      </c>
      <c r="T2966">
        <f>R2966*dt</f>
        <v>640649804.02069497</v>
      </c>
      <c r="U2966">
        <f>S2966*dt</f>
        <v>-49772197.111962825</v>
      </c>
      <c r="V2966">
        <f>N2966/Me*dt</f>
        <v>-9.8712088856266398</v>
      </c>
      <c r="W2966">
        <f>O2966/Me*dt</f>
        <v>-127.05890033553287</v>
      </c>
      <c r="Z2966">
        <v>-230657999.05993435</v>
      </c>
      <c r="AA2966">
        <v>307312567.29929781</v>
      </c>
      <c r="AB2966">
        <f t="shared" si="3312"/>
        <v>11708132576.576107</v>
      </c>
      <c r="AC2966">
        <f t="shared" si="3313"/>
        <v>149831431983.81641</v>
      </c>
    </row>
    <row r="2967" spans="2:29" x14ac:dyDescent="0.3">
      <c r="B2967">
        <f t="shared" si="3316"/>
        <v>11938790575.636042</v>
      </c>
      <c r="C2967">
        <f t="shared" si="3317"/>
        <v>149524119416.51712</v>
      </c>
      <c r="D2967">
        <f>B2967+F2967*dt/2</f>
        <v>12259062173.118406</v>
      </c>
      <c r="E2967">
        <f>C2967+G2967*dt/2</f>
        <v>149498547199.89932</v>
      </c>
      <c r="F2967">
        <f t="shared" si="3318"/>
        <v>29654.777544663433</v>
      </c>
      <c r="G2967">
        <f t="shared" si="3319"/>
        <v>-2367.7978349808604</v>
      </c>
      <c r="H2967">
        <f>SQRT((xs-B2967)^2+(ys-C2967)^2)</f>
        <v>149999990025.64557</v>
      </c>
      <c r="I2967">
        <f>SQRT((xs-D2967)^2+(ys-E2967)^2)</f>
        <v>150000334067.11102</v>
      </c>
      <c r="J2967">
        <f t="shared" ref="J2967" si="3327">G*Ms*Me/H2967^2</f>
        <v>3.5235289612390073E+22</v>
      </c>
      <c r="K2967">
        <f t="shared" si="3315"/>
        <v>3.5235289612390073E+22</v>
      </c>
      <c r="L2967">
        <f>(xs-D2967)/I2967*K2967</f>
        <v>-2.8796709602850977E+21</v>
      </c>
      <c r="M2967">
        <f>(ys-E2967)/I2967*K2967</f>
        <v>-3.5117419170968338E+22</v>
      </c>
      <c r="N2967">
        <f>(xs-D2967)/I2967*K2967</f>
        <v>-2.8796709602850977E+21</v>
      </c>
      <c r="O2967">
        <f>(xs-E2967)/I2967*K2967</f>
        <v>-3.5117419170968338E+22</v>
      </c>
      <c r="P2967">
        <f t="shared" si="3321"/>
        <v>-4.8219540527211945E-4</v>
      </c>
      <c r="Q2967">
        <f>M2967/Me</f>
        <v>-5.8803448042478793E-3</v>
      </c>
      <c r="R2967">
        <f>F2967+P2967*dt/2</f>
        <v>29649.569834286493</v>
      </c>
      <c r="S2967">
        <f>G2967+Q2967*dt/2</f>
        <v>-2431.3055588667376</v>
      </c>
      <c r="T2967">
        <f>R2967*dt</f>
        <v>640430708.42058825</v>
      </c>
      <c r="U2967">
        <f>S2967*dt</f>
        <v>-52516200.071521528</v>
      </c>
      <c r="V2967">
        <f>N2967/Me*dt</f>
        <v>-10.415420753877781</v>
      </c>
      <c r="W2967">
        <f>O2967/Me*dt</f>
        <v>-127.0154477717542</v>
      </c>
      <c r="Z2967">
        <v>-212696151.47389242</v>
      </c>
      <c r="AA2967">
        <v>320007051.01235014</v>
      </c>
      <c r="AB2967">
        <f t="shared" si="3312"/>
        <v>12366525132.582737</v>
      </c>
      <c r="AC2967">
        <f t="shared" si="3313"/>
        <v>149791610267.45795</v>
      </c>
    </row>
    <row r="2968" spans="2:29" x14ac:dyDescent="0.3">
      <c r="B2968">
        <f t="shared" si="3316"/>
        <v>12579221284.056629</v>
      </c>
      <c r="C2968">
        <f t="shared" si="3317"/>
        <v>149471603216.44559</v>
      </c>
      <c r="D2968">
        <f>B2968+F2968*dt/2</f>
        <v>12899380394.994852</v>
      </c>
      <c r="E2968">
        <f>C2968+G2968*dt/2</f>
        <v>149444659232.99185</v>
      </c>
      <c r="F2968">
        <f t="shared" si="3318"/>
        <v>29644.362123909556</v>
      </c>
      <c r="G2968">
        <f t="shared" si="3319"/>
        <v>-2494.8132827526147</v>
      </c>
      <c r="H2968">
        <f>SQRT((xs-B2968)^2+(ys-C2968)^2)</f>
        <v>149999989920.69235</v>
      </c>
      <c r="I2968">
        <f>SQRT((xs-D2968)^2+(ys-E2968)^2)</f>
        <v>150000333959.09436</v>
      </c>
      <c r="J2968">
        <f t="shared" ref="J2968" si="3328">G*Ms*Me/H2968^2</f>
        <v>3.5235289661697505E+22</v>
      </c>
      <c r="K2968">
        <f t="shared" si="3315"/>
        <v>3.5235289661697505E+22</v>
      </c>
      <c r="L2968">
        <f>(xs-D2968)/I2968*K2968</f>
        <v>-3.0300826183361233E+21</v>
      </c>
      <c r="M2968">
        <f>(ys-E2968)/I2968*K2968</f>
        <v>-3.5104760886093272E+22</v>
      </c>
      <c r="N2968">
        <f>(xs-D2968)/I2968*K2968</f>
        <v>-3.0300826183361233E+21</v>
      </c>
      <c r="O2968">
        <f>(xs-E2968)/I2968*K2968</f>
        <v>-3.5104760886093272E+22</v>
      </c>
      <c r="P2968">
        <f t="shared" si="3321"/>
        <v>-5.0738155029071046E-4</v>
      </c>
      <c r="Q2968">
        <f>M2968/Me</f>
        <v>-5.8782251986090536E-3</v>
      </c>
      <c r="R2968">
        <f>F2968+P2968*dt/2</f>
        <v>29638.882403166415</v>
      </c>
      <c r="S2968">
        <f>G2968+Q2968*dt/2</f>
        <v>-2558.2981148975923</v>
      </c>
      <c r="T2968">
        <f>R2968*dt</f>
        <v>640199859.90839458</v>
      </c>
      <c r="U2968">
        <f>S2968*dt</f>
        <v>-55259239.281787992</v>
      </c>
      <c r="V2968">
        <f>N2968/Me*dt</f>
        <v>-10.959441486279346</v>
      </c>
      <c r="W2968">
        <f>O2968/Me*dt</f>
        <v>-126.96966428995556</v>
      </c>
      <c r="Z2968">
        <v>-194037372.00663617</v>
      </c>
      <c r="AA2968">
        <v>331652982.07505149</v>
      </c>
      <c r="AB2968">
        <f t="shared" si="3312"/>
        <v>13025383771.958387</v>
      </c>
      <c r="AC2968">
        <f t="shared" si="3313"/>
        <v>149747996959.23883</v>
      </c>
    </row>
    <row r="2969" spans="2:29" x14ac:dyDescent="0.3">
      <c r="B2969">
        <f t="shared" si="3316"/>
        <v>13219421143.965023</v>
      </c>
      <c r="C2969">
        <f t="shared" si="3317"/>
        <v>149416343977.16379</v>
      </c>
      <c r="D2969">
        <f>B2969+F2969*dt/2</f>
        <v>13539461892.935194</v>
      </c>
      <c r="E2969">
        <f>C2969+G2969*dt/2</f>
        <v>149388028721.33572</v>
      </c>
      <c r="F2969">
        <f t="shared" si="3318"/>
        <v>29633.402682423275</v>
      </c>
      <c r="G2969">
        <f t="shared" si="3319"/>
        <v>-2621.7829470425704</v>
      </c>
      <c r="H2969">
        <f>SQRT((xs-B2969)^2+(ys-C2969)^2)</f>
        <v>149999989809.61179</v>
      </c>
      <c r="I2969">
        <f>SQRT((xs-D2969)^2+(ys-E2969)^2)</f>
        <v>150000333844.95139</v>
      </c>
      <c r="J2969">
        <f t="shared" ref="J2969" si="3329">G*Ms*Me/H2969^2</f>
        <v>3.5235289713883589E+22</v>
      </c>
      <c r="K2969">
        <f t="shared" si="3315"/>
        <v>3.5235289713883589E+22</v>
      </c>
      <c r="L2969">
        <f>(xs-D2969)/I2969*K2969</f>
        <v>-3.1804386706284326E+21</v>
      </c>
      <c r="M2969">
        <f>(ys-E2969)/I2969*K2969</f>
        <v>-3.5091458377840071E+22</v>
      </c>
      <c r="N2969">
        <f>(xs-D2969)/I2969*K2969</f>
        <v>-3.1804386706284326E+21</v>
      </c>
      <c r="O2969">
        <f>(xs-E2969)/I2969*K2969</f>
        <v>-3.5091458377840071E+22</v>
      </c>
      <c r="P2969">
        <f t="shared" si="3321"/>
        <v>-5.3255838423115084E-4</v>
      </c>
      <c r="Q2969">
        <f>M2969/Me</f>
        <v>-5.8759977189953233E-3</v>
      </c>
      <c r="R2969">
        <f>F2969+P2969*dt/2</f>
        <v>29627.651051873578</v>
      </c>
      <c r="S2969">
        <f>G2969+Q2969*dt/2</f>
        <v>-2685.2437224077198</v>
      </c>
      <c r="T2969">
        <f>R2969*dt</f>
        <v>639957262.72046924</v>
      </c>
      <c r="U2969">
        <f>S2969*dt</f>
        <v>-58001264.404006749</v>
      </c>
      <c r="V2969">
        <f>N2969/Me*dt</f>
        <v>-11.503261099392859</v>
      </c>
      <c r="W2969">
        <f>O2969/Me*dt</f>
        <v>-126.92155073029899</v>
      </c>
      <c r="Z2969">
        <v>-174742799.28036937</v>
      </c>
      <c r="AA2969">
        <v>342212201.20386279</v>
      </c>
      <c r="AB2969">
        <f t="shared" si="3312"/>
        <v>13684635607.405123</v>
      </c>
      <c r="AC2969">
        <f t="shared" si="3313"/>
        <v>149700554913.96365</v>
      </c>
    </row>
    <row r="2970" spans="2:29" x14ac:dyDescent="0.3">
      <c r="B2970">
        <f t="shared" si="3316"/>
        <v>13859378406.685492</v>
      </c>
      <c r="C2970">
        <f t="shared" si="3317"/>
        <v>149358342712.7598</v>
      </c>
      <c r="D2970">
        <f>B2970+F2970*dt/2</f>
        <v>14179294920.435789</v>
      </c>
      <c r="E2970">
        <f>C2970+G2970*dt/2</f>
        <v>149328656704.18384</v>
      </c>
      <c r="F2970">
        <f t="shared" si="3318"/>
        <v>29621.899421323884</v>
      </c>
      <c r="G2970">
        <f t="shared" si="3319"/>
        <v>-2748.7044977728692</v>
      </c>
      <c r="H2970">
        <f>SQRT((xs-B2970)^2+(ys-C2970)^2)</f>
        <v>149999989692.40601</v>
      </c>
      <c r="I2970">
        <f>SQRT((xs-D2970)^2+(ys-E2970)^2)</f>
        <v>150000333724.68436</v>
      </c>
      <c r="J2970">
        <f t="shared" ref="J2970" si="3330">G*Ms*Me/H2970^2</f>
        <v>3.5235289768947322E+22</v>
      </c>
      <c r="K2970">
        <f t="shared" si="3315"/>
        <v>3.5235289768947322E+22</v>
      </c>
      <c r="L2970">
        <f>(xs-D2970)/I2970*K2970</f>
        <v>-3.3307363579465213E+21</v>
      </c>
      <c r="M2970">
        <f>(ys-E2970)/I2970*K2970</f>
        <v>-3.5077511890319949E+22</v>
      </c>
      <c r="N2970">
        <f>(xs-D2970)/I2970*K2970</f>
        <v>-3.3307363579465213E+21</v>
      </c>
      <c r="O2970">
        <f>(xs-E2970)/I2970*K2970</f>
        <v>-3.5077511890319949E+22</v>
      </c>
      <c r="P2970">
        <f t="shared" si="3321"/>
        <v>-5.5772544506807117E-4</v>
      </c>
      <c r="Q2970">
        <f>M2970/Me</f>
        <v>-5.8736624062826438E-3</v>
      </c>
      <c r="R2970">
        <f>F2970+P2970*dt/2</f>
        <v>29615.875986517149</v>
      </c>
      <c r="S2970">
        <f>G2970+Q2970*dt/2</f>
        <v>-2812.1400517607217</v>
      </c>
      <c r="T2970">
        <f>R2970*dt</f>
        <v>639702921.30877042</v>
      </c>
      <c r="U2970">
        <f>S2970*dt</f>
        <v>-60742225.118031591</v>
      </c>
      <c r="V2970">
        <f>N2970/Me*dt</f>
        <v>-12.046869613470337</v>
      </c>
      <c r="W2970">
        <f>O2970/Me*dt</f>
        <v>-126.8711079757051</v>
      </c>
      <c r="Z2970">
        <v>-154875655.13053894</v>
      </c>
      <c r="AA2970">
        <v>351650109.89454567</v>
      </c>
      <c r="AB2970">
        <f t="shared" si="3312"/>
        <v>14344205672.863724</v>
      </c>
      <c r="AC2970">
        <f t="shared" si="3313"/>
        <v>149649250597.53629</v>
      </c>
    </row>
    <row r="2971" spans="2:29" x14ac:dyDescent="0.3">
      <c r="B2971">
        <f t="shared" si="3316"/>
        <v>14499081327.994263</v>
      </c>
      <c r="C2971">
        <f t="shared" si="3317"/>
        <v>149297600487.64175</v>
      </c>
      <c r="D2971">
        <f>B2971+F2971*dt/2</f>
        <v>14818867735.552734</v>
      </c>
      <c r="E2971">
        <f>C2971+G2971*dt/2</f>
        <v>149266544271.09967</v>
      </c>
      <c r="F2971">
        <f t="shared" si="3318"/>
        <v>29609.852551710414</v>
      </c>
      <c r="G2971">
        <f t="shared" si="3319"/>
        <v>-2875.5756057485742</v>
      </c>
      <c r="H2971">
        <f>SQRT((xs-B2971)^2+(ys-C2971)^2)</f>
        <v>149999989569.07724</v>
      </c>
      <c r="I2971">
        <f>SQRT((xs-D2971)^2+(ys-E2971)^2)</f>
        <v>150000333598.29559</v>
      </c>
      <c r="J2971">
        <f t="shared" ref="J2971" si="3331">G*Ms*Me/H2971^2</f>
        <v>3.5235289826887656E+22</v>
      </c>
      <c r="K2971">
        <f t="shared" si="3315"/>
        <v>3.5235289826887656E+22</v>
      </c>
      <c r="L2971">
        <f>(xs-D2971)/I2971*K2971</f>
        <v>-3.4809729221458741E+21</v>
      </c>
      <c r="M2971">
        <f>(ys-E2971)/I2971*K2971</f>
        <v>-3.5062921679461625E+22</v>
      </c>
      <c r="N2971">
        <f>(xs-D2971)/I2971*K2971</f>
        <v>-3.4809729221458741E+21</v>
      </c>
      <c r="O2971">
        <f>(xs-E2971)/I2971*K2971</f>
        <v>-3.5062921679461625E+22</v>
      </c>
      <c r="P2971">
        <f t="shared" si="3321"/>
        <v>-5.8288227095543773E-4</v>
      </c>
      <c r="Q2971">
        <f>M2971/Me</f>
        <v>-5.8712193033257911E-3</v>
      </c>
      <c r="R2971">
        <f>F2971+P2971*dt/2</f>
        <v>29603.557423184095</v>
      </c>
      <c r="S2971">
        <f>G2971+Q2971*dt/2</f>
        <v>-2938.9847742244929</v>
      </c>
      <c r="T2971">
        <f>R2971*dt</f>
        <v>639436840.34077644</v>
      </c>
      <c r="U2971">
        <f>S2971*dt</f>
        <v>-63482071.123249047</v>
      </c>
      <c r="V2971">
        <f>N2971/Me*dt</f>
        <v>-12.590257052637455</v>
      </c>
      <c r="W2971">
        <f>O2971/Me*dt</f>
        <v>-126.81833695183708</v>
      </c>
      <c r="Z2971">
        <v>-134501037.45170313</v>
      </c>
      <c r="AA2971">
        <v>359935783.78184789</v>
      </c>
      <c r="AB2971">
        <f t="shared" si="3312"/>
        <v>15004017130.883335</v>
      </c>
      <c r="AC2971">
        <f t="shared" si="3313"/>
        <v>149594054200.30035</v>
      </c>
    </row>
    <row r="2972" spans="2:29" x14ac:dyDescent="0.3">
      <c r="B2972">
        <f t="shared" si="3316"/>
        <v>15138518168.335039</v>
      </c>
      <c r="C2972">
        <f t="shared" si="3317"/>
        <v>149234118416.51849</v>
      </c>
      <c r="D2972">
        <f>B2972+F2972*dt/2</f>
        <v>15458168601.117344</v>
      </c>
      <c r="E2972">
        <f>C2972+G2972*dt/2</f>
        <v>149201692561.93732</v>
      </c>
      <c r="F2972">
        <f t="shared" si="3318"/>
        <v>29597.262294657776</v>
      </c>
      <c r="G2972">
        <f t="shared" si="3319"/>
        <v>-3002.3939427004111</v>
      </c>
      <c r="H2972">
        <f>SQRT((xs-B2972)^2+(ys-C2972)^2)</f>
        <v>149999989439.62787</v>
      </c>
      <c r="I2972">
        <f>SQRT((xs-D2972)^2+(ys-E2972)^2)</f>
        <v>150000333465.78745</v>
      </c>
      <c r="J2972">
        <f t="shared" ref="J2972" si="3332">G*Ms*Me/H2972^2</f>
        <v>3.5235289887703474E+22</v>
      </c>
      <c r="K2972">
        <f t="shared" si="3315"/>
        <v>3.5235289887703474E+22</v>
      </c>
      <c r="L2972">
        <f>(xs-D2972)/I2972*K2972</f>
        <v>-3.6311456062035764E+21</v>
      </c>
      <c r="M2972">
        <f>(ys-E2972)/I2972*K2972</f>
        <v>-3.5047688013006609E+22</v>
      </c>
      <c r="N2972">
        <f>(xs-D2972)/I2972*K2972</f>
        <v>-3.6311456062035764E+21</v>
      </c>
      <c r="O2972">
        <f>(xs-E2972)/I2972*K2972</f>
        <v>-3.5047688013006609E+22</v>
      </c>
      <c r="P2972">
        <f t="shared" si="3321"/>
        <v>-6.0802840023502615E-4</v>
      </c>
      <c r="Q2972">
        <f>M2972/Me</f>
        <v>-5.8686684549575695E-3</v>
      </c>
      <c r="R2972">
        <f>F2972+P2972*dt/2</f>
        <v>29590.695587935239</v>
      </c>
      <c r="S2972">
        <f>G2972+Q2972*dt/2</f>
        <v>-3065.7755620139528</v>
      </c>
      <c r="T2972">
        <f>R2972*dt</f>
        <v>639159024.69940114</v>
      </c>
      <c r="U2972">
        <f>S2972*dt</f>
        <v>-66220752.139501378</v>
      </c>
      <c r="V2972">
        <f>N2972/Me*dt</f>
        <v>-13.133413445076565</v>
      </c>
      <c r="W2972">
        <f>O2972/Me*dt</f>
        <v>-126.7632386270835</v>
      </c>
      <c r="Z2972">
        <v>-113685706.89709342</v>
      </c>
      <c r="AA2972">
        <v>367042073.96067691</v>
      </c>
      <c r="AB2972">
        <f t="shared" si="3312"/>
        <v>15663991486.137348</v>
      </c>
      <c r="AC2972">
        <f t="shared" si="3313"/>
        <v>149534939738.33966</v>
      </c>
    </row>
    <row r="2973" spans="2:29" x14ac:dyDescent="0.3">
      <c r="B2973">
        <f t="shared" si="3316"/>
        <v>15777677193.034441</v>
      </c>
      <c r="C2973">
        <f t="shared" si="3317"/>
        <v>149167897664.379</v>
      </c>
      <c r="D2973">
        <f>B2973+F2973*dt/2</f>
        <v>16097185784.951538</v>
      </c>
      <c r="E2973">
        <f>C2973+G2973*dt/2</f>
        <v>149134102766.82065</v>
      </c>
      <c r="F2973">
        <f t="shared" si="3318"/>
        <v>29584.128881212699</v>
      </c>
      <c r="G2973">
        <f t="shared" si="3319"/>
        <v>-3129.1571813274945</v>
      </c>
      <c r="H2973">
        <f>SQRT((xs-B2973)^2+(ys-C2973)^2)</f>
        <v>149999989304.06046</v>
      </c>
      <c r="I2973">
        <f>SQRT((xs-D2973)^2+(ys-E2973)^2)</f>
        <v>150000333327.16254</v>
      </c>
      <c r="J2973">
        <f t="shared" ref="J2973" si="3333">G*Ms*Me/H2973^2</f>
        <v>3.5235289951393574E+22</v>
      </c>
      <c r="K2973">
        <f t="shared" si="3315"/>
        <v>3.5235289951393574E+22</v>
      </c>
      <c r="L2973">
        <f>(xs-D2973)/I2973*K2973</f>
        <v>-3.7812516542688914E+21</v>
      </c>
      <c r="M2973">
        <f>(ys-E2973)/I2973*K2973</f>
        <v>-3.503181117050424E+22</v>
      </c>
      <c r="N2973">
        <f>(xs-D2973)/I2973*K2973</f>
        <v>-3.7812516542688914E+21</v>
      </c>
      <c r="O2973">
        <f>(xs-E2973)/I2973*K2973</f>
        <v>-3.503181117050424E+22</v>
      </c>
      <c r="P2973">
        <f t="shared" si="3321"/>
        <v>-6.331633714448914E-4</v>
      </c>
      <c r="Q2973">
        <f>M2973/Me</f>
        <v>-5.8660099079879836E-3</v>
      </c>
      <c r="R2973">
        <f>F2973+P2973*dt/2</f>
        <v>29577.290716801093</v>
      </c>
      <c r="S2973">
        <f>G2973+Q2973*dt/2</f>
        <v>-3192.5100883337645</v>
      </c>
      <c r="T2973">
        <f>R2973*dt</f>
        <v>638869479.4829036</v>
      </c>
      <c r="U2973">
        <f>S2973*dt</f>
        <v>-68958217.90800932</v>
      </c>
      <c r="V2973">
        <f>N2973/Me*dt</f>
        <v>-13.676328823209655</v>
      </c>
      <c r="W2973">
        <f>O2973/Me*dt</f>
        <v>-126.70581401254044</v>
      </c>
      <c r="Z2973">
        <v>-92497868.130727544</v>
      </c>
      <c r="AA2973">
        <v>372945695.93686759</v>
      </c>
      <c r="AB2973">
        <f t="shared" si="3312"/>
        <v>16324048804.386618</v>
      </c>
      <c r="AC2973">
        <f t="shared" si="3313"/>
        <v>149471885142.40784</v>
      </c>
    </row>
    <row r="2974" spans="2:29" x14ac:dyDescent="0.3">
      <c r="B2974">
        <f t="shared" si="3316"/>
        <v>16416546672.517345</v>
      </c>
      <c r="C2974">
        <f t="shared" si="3317"/>
        <v>149098939446.47098</v>
      </c>
      <c r="D2974">
        <f>B2974+F2974*dt/2</f>
        <v>16735907560.083153</v>
      </c>
      <c r="E2974">
        <f>C2974+G2974*dt/2</f>
        <v>149063776126.12131</v>
      </c>
      <c r="F2974">
        <f t="shared" si="3318"/>
        <v>29570.452552389488</v>
      </c>
      <c r="G2974">
        <f t="shared" si="3319"/>
        <v>-3255.862995340035</v>
      </c>
      <c r="H2974">
        <f>SQRT((xs-B2974)^2+(ys-C2974)^2)</f>
        <v>149999989162.37747</v>
      </c>
      <c r="I2974">
        <f>SQRT((xs-D2974)^2+(ys-E2974)^2)</f>
        <v>150000333182.42349</v>
      </c>
      <c r="J2974">
        <f t="shared" ref="J2974" si="3334">G*Ms*Me/H2974^2</f>
        <v>3.5235290017956792E+22</v>
      </c>
      <c r="K2974">
        <f t="shared" si="3315"/>
        <v>3.5235290017956792E+22</v>
      </c>
      <c r="L2974">
        <f>(xs-D2974)/I2974*K2974</f>
        <v>-3.9312883117138557E+21</v>
      </c>
      <c r="M2974">
        <f>(ys-E2974)/I2974*K2974</f>
        <v>-3.5015291443306708E+22</v>
      </c>
      <c r="N2974">
        <f>(xs-D2974)/I2974*K2974</f>
        <v>-3.9312883117138557E+21</v>
      </c>
      <c r="O2974">
        <f>(xs-E2974)/I2974*K2974</f>
        <v>-3.5015291443306708E+22</v>
      </c>
      <c r="P2974">
        <f t="shared" si="3321"/>
        <v>-6.5828672332783915E-4</v>
      </c>
      <c r="Q2974">
        <f>M2974/Me</f>
        <v>-5.8632437112034006E-3</v>
      </c>
      <c r="R2974">
        <f>F2974+P2974*dt/2</f>
        <v>29563.343055777546</v>
      </c>
      <c r="S2974">
        <f>G2974+Q2974*dt/2</f>
        <v>-3319.1860274210317</v>
      </c>
      <c r="T2974">
        <f>R2974*dt</f>
        <v>638568210.00479496</v>
      </c>
      <c r="U2974">
        <f>S2974*dt</f>
        <v>-71694418.192294285</v>
      </c>
      <c r="V2974">
        <f>N2974/Me*dt</f>
        <v>-14.218993223881325</v>
      </c>
      <c r="W2974">
        <f>O2974/Me*dt</f>
        <v>-126.64606416199345</v>
      </c>
      <c r="Z2974">
        <v>-71006946.348769128</v>
      </c>
      <c r="AA2974">
        <v>377627305.91617584</v>
      </c>
      <c r="AB2974">
        <f t="shared" si="3312"/>
        <v>16984107936.173372</v>
      </c>
      <c r="AC2974">
        <f t="shared" si="3313"/>
        <v>149404872334.19485</v>
      </c>
    </row>
    <row r="2975" spans="2:29" x14ac:dyDescent="0.3">
      <c r="B2975">
        <f t="shared" si="3316"/>
        <v>17055114882.522141</v>
      </c>
      <c r="C2975">
        <f t="shared" si="3317"/>
        <v>149027245028.27869</v>
      </c>
      <c r="D2975">
        <f>B2975+F2975*dt/2</f>
        <v>17374322204.961128</v>
      </c>
      <c r="E2975">
        <f>C2975+G2975*dt/2</f>
        <v>148990713930.43607</v>
      </c>
      <c r="F2975">
        <f t="shared" si="3318"/>
        <v>29556.233559165608</v>
      </c>
      <c r="G2975">
        <f t="shared" si="3319"/>
        <v>-3382.5090595020283</v>
      </c>
      <c r="H2975">
        <f>SQRT((xs-B2975)^2+(ys-C2975)^2)</f>
        <v>149999989014.58176</v>
      </c>
      <c r="I2975">
        <f>SQRT((xs-D2975)^2+(ys-E2975)^2)</f>
        <v>150000333031.57312</v>
      </c>
      <c r="J2975">
        <f t="shared" ref="J2975" si="3335">G*Ms*Me/H2975^2</f>
        <v>3.5235290087391796E+22</v>
      </c>
      <c r="K2975">
        <f t="shared" si="3315"/>
        <v>3.5235290087391796E+22</v>
      </c>
      <c r="L2975">
        <f>(xs-D2975)/I2975*K2975</f>
        <v>-4.0812528251837953E+21</v>
      </c>
      <c r="M2975">
        <f>(ys-E2975)/I2975*K2975</f>
        <v>-3.4998129134563458E+22</v>
      </c>
      <c r="N2975">
        <f>(xs-D2975)/I2975*K2975</f>
        <v>-4.0812528251837953E+21</v>
      </c>
      <c r="O2975">
        <f>(xs-E2975)/I2975*K2975</f>
        <v>-3.4998129134563458E+22</v>
      </c>
      <c r="P2975">
        <f t="shared" si="3321"/>
        <v>-6.8339799483988536E-4</v>
      </c>
      <c r="Q2975">
        <f>M2975/Me</f>
        <v>-5.8603699153656156E-3</v>
      </c>
      <c r="R2975">
        <f>F2975+P2975*dt/2</f>
        <v>29548.852860821338</v>
      </c>
      <c r="S2975">
        <f>G2975+Q2975*dt/2</f>
        <v>-3445.801054587977</v>
      </c>
      <c r="T2975">
        <f>R2975*dt</f>
        <v>638255221.79374087</v>
      </c>
      <c r="U2975">
        <f>S2975*dt</f>
        <v>-74429302.779100299</v>
      </c>
      <c r="V2975">
        <f>N2975/Me*dt</f>
        <v>-14.761396688541524</v>
      </c>
      <c r="W2975">
        <f>O2975/Me*dt</f>
        <v>-126.5839901718973</v>
      </c>
      <c r="Z2975">
        <v>-49283359.802320361</v>
      </c>
      <c r="AA2975">
        <v>381071564.18161088</v>
      </c>
      <c r="AB2975">
        <f t="shared" si="3312"/>
        <v>17644086744.513561</v>
      </c>
      <c r="AC2975">
        <f t="shared" si="3313"/>
        <v>149333887289.68118</v>
      </c>
    </row>
    <row r="2976" spans="2:29" x14ac:dyDescent="0.3">
      <c r="B2976">
        <f t="shared" si="3316"/>
        <v>17693370104.31588</v>
      </c>
      <c r="C2976">
        <f t="shared" si="3317"/>
        <v>148952815725.49957</v>
      </c>
      <c r="D2976">
        <f>B2976+F2976*dt/2</f>
        <v>18012418003.670631</v>
      </c>
      <c r="E2976">
        <f>C2976+G2976*dt/2</f>
        <v>148914917520.56308</v>
      </c>
      <c r="F2976">
        <f t="shared" si="3318"/>
        <v>29541.472162477068</v>
      </c>
      <c r="G2976">
        <f t="shared" si="3319"/>
        <v>-3509.0930496739256</v>
      </c>
      <c r="H2976">
        <f>SQRT((xs-B2976)^2+(ys-C2976)^2)</f>
        <v>149999988860.67603</v>
      </c>
      <c r="I2976">
        <f>SQRT((xs-D2976)^2+(ys-E2976)^2)</f>
        <v>150000332874.6142</v>
      </c>
      <c r="J2976">
        <f t="shared" ref="J2976" si="3336">G*Ms*Me/H2976^2</f>
        <v>3.5235290159697302E+22</v>
      </c>
      <c r="K2976">
        <f t="shared" si="3315"/>
        <v>3.5235290159697302E+22</v>
      </c>
      <c r="L2976">
        <f>(xs-D2976)/I2976*K2976</f>
        <v>-4.2311424426478807E+21</v>
      </c>
      <c r="M2976">
        <f>(ys-E2976)/I2976*K2976</f>
        <v>-3.4980324559215927E+22</v>
      </c>
      <c r="N2976">
        <f>(xs-D2976)/I2976*K2976</f>
        <v>-4.2311424426478807E+21</v>
      </c>
      <c r="O2976">
        <f>(xs-E2976)/I2976*K2976</f>
        <v>-3.4980324559215927E+22</v>
      </c>
      <c r="P2976">
        <f t="shared" si="3321"/>
        <v>-7.0849672515872081E-4</v>
      </c>
      <c r="Q2976">
        <f>M2976/Me</f>
        <v>-5.8573885732109724E-3</v>
      </c>
      <c r="R2976">
        <f>F2976+P2976*dt/2</f>
        <v>29533.820397845353</v>
      </c>
      <c r="S2976">
        <f>G2976+Q2976*dt/2</f>
        <v>-3572.3528462646041</v>
      </c>
      <c r="T2976">
        <f>R2976*dt</f>
        <v>637930520.59345961</v>
      </c>
      <c r="U2976">
        <f>S2976*dt</f>
        <v>-77162821.479315445</v>
      </c>
      <c r="V2976">
        <f>N2976/Me*dt</f>
        <v>-15.30352926342837</v>
      </c>
      <c r="W2976">
        <f>O2976/Me*dt</f>
        <v>-126.51959318135701</v>
      </c>
      <c r="Z2976">
        <v>-27398289.066927124</v>
      </c>
      <c r="AA2976">
        <v>383267185.35151428</v>
      </c>
      <c r="AB2976">
        <f t="shared" si="3312"/>
        <v>18303902335.842411</v>
      </c>
      <c r="AC2976">
        <f t="shared" si="3313"/>
        <v>149258920089.37177</v>
      </c>
    </row>
    <row r="2977" spans="2:29" x14ac:dyDescent="0.3">
      <c r="B2977">
        <f t="shared" si="3316"/>
        <v>18331300624.90934</v>
      </c>
      <c r="C2977">
        <f t="shared" si="3317"/>
        <v>148875652904.02026</v>
      </c>
      <c r="D2977">
        <f>B2977+F2977*dt/2</f>
        <v>18650183246.148048</v>
      </c>
      <c r="E2977">
        <f>C2977+G2977*dt/2</f>
        <v>148836388287.47742</v>
      </c>
      <c r="F2977">
        <f t="shared" si="3318"/>
        <v>29526.168633213641</v>
      </c>
      <c r="G2977">
        <f t="shared" si="3319"/>
        <v>-3635.6126428552825</v>
      </c>
      <c r="H2977">
        <f>SQRT((xs-B2977)^2+(ys-C2977)^2)</f>
        <v>149999988700.6633</v>
      </c>
      <c r="I2977">
        <f>SQRT((xs-D2977)^2+(ys-E2977)^2)</f>
        <v>150000332711.54984</v>
      </c>
      <c r="J2977">
        <f t="shared" ref="J2977" si="3337">G*Ms*Me/H2977^2</f>
        <v>3.5235290234871913E+22</v>
      </c>
      <c r="K2977">
        <f t="shared" si="3315"/>
        <v>3.5235290234871913E+22</v>
      </c>
      <c r="L2977">
        <f>(xs-D2977)/I2977*K2977</f>
        <v>-4.3809544134495961E+21</v>
      </c>
      <c r="M2977">
        <f>(ys-E2977)/I2977*K2977</f>
        <v>-3.4961878043991522E+22</v>
      </c>
      <c r="N2977">
        <f>(xs-D2977)/I2977*K2977</f>
        <v>-4.3809544134495961E+21</v>
      </c>
      <c r="O2977">
        <f>(xs-E2977)/I2977*K2977</f>
        <v>-3.4961878043991522E+22</v>
      </c>
      <c r="P2977">
        <f t="shared" si="3321"/>
        <v>-7.3358245369216271E-4</v>
      </c>
      <c r="Q2977">
        <f>M2977/Me</f>
        <v>-5.8542997394493501E-3</v>
      </c>
      <c r="R2977">
        <f>F2977+P2977*dt/2</f>
        <v>29518.245942713766</v>
      </c>
      <c r="S2977">
        <f>G2977+Q2977*dt/2</f>
        <v>-3698.8390800413354</v>
      </c>
      <c r="T2977">
        <f>R2977*dt</f>
        <v>637594112.36261737</v>
      </c>
      <c r="U2977">
        <f>S2977*dt</f>
        <v>-79894924.128892839</v>
      </c>
      <c r="V2977">
        <f>N2977/Me*dt</f>
        <v>-15.845380999750715</v>
      </c>
      <c r="W2977">
        <f>O2977/Me*dt</f>
        <v>-126.45287437210597</v>
      </c>
      <c r="Z2977">
        <v>-5423443.814727705</v>
      </c>
      <c r="AA2977">
        <v>384206975.35377294</v>
      </c>
      <c r="AB2977">
        <f t="shared" si="3312"/>
        <v>18963471293.45723</v>
      </c>
      <c r="AC2977">
        <f t="shared" si="3313"/>
        <v>149179964955.24512</v>
      </c>
    </row>
    <row r="2978" spans="2:29" x14ac:dyDescent="0.3">
      <c r="B2978">
        <f t="shared" si="3316"/>
        <v>18968894737.271957</v>
      </c>
      <c r="C2978">
        <f t="shared" si="3317"/>
        <v>148795757979.89136</v>
      </c>
      <c r="D2978">
        <f>B2978+F2978*dt/2</f>
        <v>19287606228.395866</v>
      </c>
      <c r="E2978">
        <f>C2978+G2978*dt/2</f>
        <v>148755127672.3053</v>
      </c>
      <c r="F2978">
        <f t="shared" si="3318"/>
        <v>29510.32325221389</v>
      </c>
      <c r="G2978">
        <f t="shared" si="3319"/>
        <v>-3762.0655172273887</v>
      </c>
      <c r="H2978">
        <f>SQRT((xs-B2978)^2+(ys-C2978)^2)</f>
        <v>149999988534.54657</v>
      </c>
      <c r="I2978">
        <f>SQRT((xs-D2978)^2+(ys-E2978)^2)</f>
        <v>150000332542.38306</v>
      </c>
      <c r="J2978">
        <f t="shared" ref="J2978" si="3338">G*Ms*Me/H2978^2</f>
        <v>3.52352903129142E+22</v>
      </c>
      <c r="K2978">
        <f t="shared" si="3315"/>
        <v>3.52352903129142E+22</v>
      </c>
      <c r="L2978">
        <f>(xs-D2978)/I2978*K2978</f>
        <v>-4.5306859883572337E+21</v>
      </c>
      <c r="M2978">
        <f>(ys-E2978)/I2978*K2978</f>
        <v>-3.4942789927397738E+22</v>
      </c>
      <c r="N2978">
        <f>(xs-D2978)/I2978*K2978</f>
        <v>-4.5306859883572337E+21</v>
      </c>
      <c r="O2978">
        <f>(xs-E2978)/I2978*K2978</f>
        <v>-3.4942789927397738E+22</v>
      </c>
      <c r="P2978">
        <f t="shared" si="3321"/>
        <v>-7.586547200866098E-4</v>
      </c>
      <c r="Q2978">
        <f>M2978/Me</f>
        <v>-5.8511034707631844E-3</v>
      </c>
      <c r="R2978">
        <f>F2978+P2978*dt/2</f>
        <v>29502.129781236956</v>
      </c>
      <c r="S2978">
        <f>G2978+Q2978*dt/2</f>
        <v>-3825.257434711631</v>
      </c>
      <c r="T2978">
        <f>R2978*dt</f>
        <v>637246003.27471828</v>
      </c>
      <c r="U2978">
        <f>S2978*dt</f>
        <v>-82625560.589771226</v>
      </c>
      <c r="V2978">
        <f>N2978/Me*dt</f>
        <v>-16.386941953870771</v>
      </c>
      <c r="W2978">
        <f>O2978/Me*dt</f>
        <v>-126.38383496848478</v>
      </c>
      <c r="Z2978">
        <v>16569172.146647122</v>
      </c>
      <c r="AA2978">
        <v>383887854.99506623</v>
      </c>
      <c r="AB2978">
        <f t="shared" si="3312"/>
        <v>19622709912.693325</v>
      </c>
      <c r="AC2978">
        <f t="shared" si="3313"/>
        <v>149097020274.29663</v>
      </c>
    </row>
    <row r="2979" spans="2:29" x14ac:dyDescent="0.3">
      <c r="B2979">
        <f t="shared" si="3316"/>
        <v>19606140740.546677</v>
      </c>
      <c r="C2979">
        <f t="shared" si="3317"/>
        <v>148713132419.30157</v>
      </c>
      <c r="D2979">
        <f>B2979+F2979*dt/2</f>
        <v>19924675252.697483</v>
      </c>
      <c r="E2979">
        <f>C2979+G2979*dt/2</f>
        <v>148671137166.29785</v>
      </c>
      <c r="F2979">
        <f t="shared" si="3318"/>
        <v>29493.936310260018</v>
      </c>
      <c r="G2979">
        <f t="shared" si="3319"/>
        <v>-3888.4493521958734</v>
      </c>
      <c r="H2979">
        <f>SQRT((xs-B2979)^2+(ys-C2979)^2)</f>
        <v>149999988362.32904</v>
      </c>
      <c r="I2979">
        <f>SQRT((xs-D2979)^2+(ys-E2979)^2)</f>
        <v>150000332367.11713</v>
      </c>
      <c r="J2979">
        <f t="shared" ref="J2979" si="3339">G*Ms*Me/H2979^2</f>
        <v>3.5235290393822668E+22</v>
      </c>
      <c r="K2979">
        <f t="shared" si="3315"/>
        <v>3.5235290393822668E+22</v>
      </c>
      <c r="L2979">
        <f>(xs-D2979)/I2979*K2979</f>
        <v>-4.6803344196143305E+21</v>
      </c>
      <c r="M2979">
        <f>(ys-E2979)/I2979*K2979</f>
        <v>-3.4923060559715917E+22</v>
      </c>
      <c r="N2979">
        <f>(xs-D2979)/I2979*K2979</f>
        <v>-4.6803344196143305E+21</v>
      </c>
      <c r="O2979">
        <f>(xs-E2979)/I2979*K2979</f>
        <v>-3.4923060559715917E+22</v>
      </c>
      <c r="P2979">
        <f t="shared" si="3321"/>
        <v>-7.8371306423548727E-4</v>
      </c>
      <c r="Q2979">
        <f>M2979/Me</f>
        <v>-5.8477998258064162E-3</v>
      </c>
      <c r="R2979">
        <f>F2979+P2979*dt/2</f>
        <v>29485.472209166273</v>
      </c>
      <c r="S2979">
        <f>G2979+Q2979*dt/2</f>
        <v>-3951.6055903145825</v>
      </c>
      <c r="T2979">
        <f>R2979*dt</f>
        <v>636886199.71799147</v>
      </c>
      <c r="U2979">
        <f>S2979*dt</f>
        <v>-85354680.750794977</v>
      </c>
      <c r="V2979">
        <f>N2979/Me*dt</f>
        <v>-16.928202187486526</v>
      </c>
      <c r="W2979">
        <f>O2979/Me*dt</f>
        <v>-126.31247623741859</v>
      </c>
      <c r="Z2979">
        <v>38507496.798640989</v>
      </c>
      <c r="AA2979">
        <v>382310870.04796058</v>
      </c>
      <c r="AB2979">
        <f t="shared" si="3312"/>
        <v>20281534437.063309</v>
      </c>
      <c r="AC2979">
        <f t="shared" si="3313"/>
        <v>149010088608.59875</v>
      </c>
    </row>
    <row r="2980" spans="2:29" x14ac:dyDescent="0.3">
      <c r="B2980">
        <f t="shared" si="3316"/>
        <v>20243026940.264668</v>
      </c>
      <c r="C2980">
        <f t="shared" si="3317"/>
        <v>148627777738.55078</v>
      </c>
      <c r="D2980">
        <f>B2980+F2980*dt/2</f>
        <v>20561378627.831852</v>
      </c>
      <c r="E2980">
        <f>C2980+G2980*dt/2</f>
        <v>148584418310.80371</v>
      </c>
      <c r="F2980">
        <f t="shared" si="3318"/>
        <v>29477.008108072532</v>
      </c>
      <c r="G2980">
        <f t="shared" si="3319"/>
        <v>-4014.7618284332921</v>
      </c>
      <c r="H2980">
        <f>SQRT((xs-B2980)^2+(ys-C2980)^2)</f>
        <v>149999988184.01398</v>
      </c>
      <c r="I2980">
        <f>SQRT((xs-D2980)^2+(ys-E2980)^2)</f>
        <v>150000332185.75537</v>
      </c>
      <c r="J2980">
        <f t="shared" ref="J2980" si="3340">G*Ms*Me/H2980^2</f>
        <v>3.5235290477595783E+22</v>
      </c>
      <c r="K2980">
        <f t="shared" si="3315"/>
        <v>3.5235290477595783E+22</v>
      </c>
      <c r="L2980">
        <f>(xs-D2980)/I2980*K2980</f>
        <v>-4.829896960990098E+21</v>
      </c>
      <c r="M2980">
        <f>(ys-E2980)/I2980*K2980</f>
        <v>-3.490269030299485E+22</v>
      </c>
      <c r="N2980">
        <f>(xs-D2980)/I2980*K2980</f>
        <v>-4.829896960990098E+21</v>
      </c>
      <c r="O2980">
        <f>(xs-E2980)/I2980*K2980</f>
        <v>-3.490269030299485E+22</v>
      </c>
      <c r="P2980">
        <f t="shared" si="3321"/>
        <v>-8.0875702628769219E-4</v>
      </c>
      <c r="Q2980">
        <f>M2980/Me</f>
        <v>-5.8443888652034244E-3</v>
      </c>
      <c r="R2980">
        <f>F2980+P2980*dt/2</f>
        <v>29468.273532188625</v>
      </c>
      <c r="S2980">
        <f>G2980+Q2980*dt/2</f>
        <v>-4077.881228177489</v>
      </c>
      <c r="T2980">
        <f>R2980*dt</f>
        <v>636514708.29527426</v>
      </c>
      <c r="U2980">
        <f>S2980*dt</f>
        <v>-88082234.528633758</v>
      </c>
      <c r="V2980">
        <f>N2980/Me*dt</f>
        <v>-17.46915176781415</v>
      </c>
      <c r="W2980">
        <f>O2980/Me*dt</f>
        <v>-126.23879948839397</v>
      </c>
      <c r="Z2980">
        <v>60319646.026870996</v>
      </c>
      <c r="AA2980">
        <v>379481187.82282734</v>
      </c>
      <c r="AB2980">
        <f t="shared" si="3312"/>
        <v>20939861294.586811</v>
      </c>
      <c r="AC2980">
        <f t="shared" si="3313"/>
        <v>148919176691.84497</v>
      </c>
    </row>
    <row r="2981" spans="2:29" x14ac:dyDescent="0.3">
      <c r="B2981">
        <f t="shared" si="3316"/>
        <v>20879541648.55994</v>
      </c>
      <c r="C2981">
        <f t="shared" si="3317"/>
        <v>148539695504.02216</v>
      </c>
      <c r="D2981">
        <f>B2981+F2981*dt/2</f>
        <v>21197704669.288033</v>
      </c>
      <c r="E2981">
        <f>C2981+G2981*dt/2</f>
        <v>148494972697.2406</v>
      </c>
      <c r="F2981">
        <f t="shared" si="3318"/>
        <v>29459.538956304717</v>
      </c>
      <c r="G2981">
        <f t="shared" si="3319"/>
        <v>-4141.0006279216859</v>
      </c>
      <c r="H2981">
        <f>SQRT((xs-B2981)^2+(ys-C2981)^2)</f>
        <v>149999987999.60477</v>
      </c>
      <c r="I2981">
        <f>SQRT((xs-D2981)^2+(ys-E2981)^2)</f>
        <v>150000331998.30121</v>
      </c>
      <c r="J2981">
        <f t="shared" ref="J2981" si="3341">G*Ms*Me/H2981^2</f>
        <v>3.5235290564231946E+22</v>
      </c>
      <c r="K2981">
        <f t="shared" si="3315"/>
        <v>3.5235290564231946E+22</v>
      </c>
      <c r="L2981">
        <f>(xs-D2981)/I2981*K2981</f>
        <v>-4.9793708678298059E+21</v>
      </c>
      <c r="M2981">
        <f>(ys-E2981)/I2981*K2981</f>
        <v>-3.4881679531044095E+22</v>
      </c>
      <c r="N2981">
        <f>(xs-D2981)/I2981*K2981</f>
        <v>-4.9793708678298059E+21</v>
      </c>
      <c r="O2981">
        <f>(xs-E2981)/I2981*K2981</f>
        <v>-3.4881679531044095E+22</v>
      </c>
      <c r="P2981">
        <f t="shared" si="3321"/>
        <v>-8.3378614665602911E-4</v>
      </c>
      <c r="Q2981">
        <f>M2981/Me</f>
        <v>-5.8408706515479056E-3</v>
      </c>
      <c r="R2981">
        <f>F2981+P2981*dt/2</f>
        <v>29450.534065920834</v>
      </c>
      <c r="S2981">
        <f>G2981+Q2981*dt/2</f>
        <v>-4204.0820309584033</v>
      </c>
      <c r="T2981">
        <f>R2981*dt</f>
        <v>636131535.82388997</v>
      </c>
      <c r="U2981">
        <f>S2981*dt</f>
        <v>-90808171.868701518</v>
      </c>
      <c r="V2981">
        <f>N2981/Me*dt</f>
        <v>-18.009780767770227</v>
      </c>
      <c r="W2981">
        <f>O2981/Me*dt</f>
        <v>-126.16280607343477</v>
      </c>
      <c r="Z2981">
        <v>81934149.153202116</v>
      </c>
      <c r="AA2981">
        <v>375408080.23583251</v>
      </c>
      <c r="AB2981">
        <f t="shared" si="3312"/>
        <v>21597607333.537033</v>
      </c>
      <c r="AC2981">
        <f t="shared" si="3313"/>
        <v>148824295412.38928</v>
      </c>
    </row>
    <row r="2982" spans="2:29" x14ac:dyDescent="0.3">
      <c r="B2982">
        <f t="shared" si="3316"/>
        <v>21515673184.383831</v>
      </c>
      <c r="C2982">
        <f t="shared" si="3317"/>
        <v>148448887332.15344</v>
      </c>
      <c r="D2982">
        <f>B2982+F2982*dt/2</f>
        <v>21833641699.47963</v>
      </c>
      <c r="E2982">
        <f>C2982+G2982*dt/2</f>
        <v>148402801967.06628</v>
      </c>
      <c r="F2982">
        <f t="shared" si="3318"/>
        <v>29441.529175536947</v>
      </c>
      <c r="G2982">
        <f t="shared" si="3319"/>
        <v>-4267.1634339951206</v>
      </c>
      <c r="H2982">
        <f>SQRT((xs-B2982)^2+(ys-C2982)^2)</f>
        <v>149999987809.10483</v>
      </c>
      <c r="I2982">
        <f>SQRT((xs-D2982)^2+(ys-E2982)^2)</f>
        <v>150000331804.75818</v>
      </c>
      <c r="J2982">
        <f t="shared" ref="J2982" si="3342">G*Ms*Me/H2982^2</f>
        <v>3.5235290653729569E+22</v>
      </c>
      <c r="K2982">
        <f t="shared" si="3315"/>
        <v>3.5235290653729569E+22</v>
      </c>
      <c r="L2982">
        <f>(xs-D2982)/I2982*K2982</f>
        <v>-5.1287533971051611E+21</v>
      </c>
      <c r="M2982">
        <f>(ys-E2982)/I2982*K2982</f>
        <v>-3.4860028629427207E+22</v>
      </c>
      <c r="N2982">
        <f>(xs-D2982)/I2982*K2982</f>
        <v>-5.1287533971051611E+21</v>
      </c>
      <c r="O2982">
        <f>(xs-E2982)/I2982*K2982</f>
        <v>-3.4860028629427207E+22</v>
      </c>
      <c r="P2982">
        <f t="shared" si="3321"/>
        <v>-8.5879996602564645E-4</v>
      </c>
      <c r="Q2982">
        <f>M2982/Me</f>
        <v>-5.8372452494017428E-3</v>
      </c>
      <c r="R2982">
        <f>F2982+P2982*dt/2</f>
        <v>29432.25413590387</v>
      </c>
      <c r="S2982">
        <f>G2982+Q2982*dt/2</f>
        <v>-4330.2056826886592</v>
      </c>
      <c r="T2982">
        <f>R2982*dt</f>
        <v>635736689.33552361</v>
      </c>
      <c r="U2982">
        <f>S2982*dt</f>
        <v>-93532442.746075034</v>
      </c>
      <c r="V2982">
        <f>N2982/Me*dt</f>
        <v>-18.550079266153965</v>
      </c>
      <c r="W2982">
        <f>O2982/Me*dt</f>
        <v>-126.08449738707765</v>
      </c>
      <c r="Z2982">
        <v>103280183.11315125</v>
      </c>
      <c r="AA2982">
        <v>370104893.42848051</v>
      </c>
      <c r="AB2982">
        <f t="shared" si="3312"/>
        <v>22254690056.832504</v>
      </c>
      <c r="AC2982">
        <f t="shared" si="3313"/>
        <v>148725459782.83585</v>
      </c>
    </row>
    <row r="2983" spans="2:29" x14ac:dyDescent="0.3">
      <c r="B2983">
        <f t="shared" si="3316"/>
        <v>22151409873.719353</v>
      </c>
      <c r="C2983">
        <f t="shared" si="3317"/>
        <v>148355354889.40738</v>
      </c>
      <c r="D2983">
        <f>B2983+F2983*dt/2</f>
        <v>22469178047.959076</v>
      </c>
      <c r="E2983">
        <f>C2983+G2983*dt/2</f>
        <v>148307907811.74844</v>
      </c>
      <c r="F2983">
        <f t="shared" si="3318"/>
        <v>29422.979096270792</v>
      </c>
      <c r="G2983">
        <f t="shared" si="3319"/>
        <v>-4393.2479313821987</v>
      </c>
      <c r="H2983">
        <f>SQRT((xs-B2983)^2+(ys-C2983)^2)</f>
        <v>149999987612.51788</v>
      </c>
      <c r="I2983">
        <f>SQRT((xs-D2983)^2+(ys-E2983)^2)</f>
        <v>150000331605.13</v>
      </c>
      <c r="J2983">
        <f t="shared" ref="J2983" si="3343">G*Ms*Me/H2983^2</f>
        <v>3.5235290746086884E+22</v>
      </c>
      <c r="K2983">
        <f t="shared" si="3315"/>
        <v>3.5235290746086884E+22</v>
      </c>
      <c r="L2983">
        <f>(xs-D2983)/I2983*K2983</f>
        <v>-5.2780418074646078E+21</v>
      </c>
      <c r="M2983">
        <f>(ys-E2983)/I2983*K2983</f>
        <v>-3.4837737995454466E+22</v>
      </c>
      <c r="N2983">
        <f>(xs-D2983)/I2983*K2983</f>
        <v>-5.2780418074646078E+21</v>
      </c>
      <c r="O2983">
        <f>(xs-E2983)/I2983*K2983</f>
        <v>-3.4837737995454466E+22</v>
      </c>
      <c r="P2983">
        <f t="shared" si="3321"/>
        <v>-8.837980253624594E-4</v>
      </c>
      <c r="Q2983">
        <f>M2983/Me</f>
        <v>-5.8335127252937815E-3</v>
      </c>
      <c r="R2983">
        <f>F2983+P2983*dt/2</f>
        <v>29413.434077596878</v>
      </c>
      <c r="S2983">
        <f>G2983+Q2983*dt/2</f>
        <v>-4456.2498688153719</v>
      </c>
      <c r="T2983">
        <f>R2983*dt</f>
        <v>635330176.0760926</v>
      </c>
      <c r="U2983">
        <f>S2983*dt</f>
        <v>-96254997.166412026</v>
      </c>
      <c r="V2983">
        <f>N2983/Me*dt</f>
        <v>-19.090037347829124</v>
      </c>
      <c r="W2983">
        <f>O2983/Me*dt</f>
        <v>-126.00387486634568</v>
      </c>
      <c r="Z2983">
        <v>124287804.51141346</v>
      </c>
      <c r="AA2983">
        <v>363589004.03824788</v>
      </c>
      <c r="AB2983">
        <f t="shared" si="3312"/>
        <v>22911027854.306858</v>
      </c>
      <c r="AC2983">
        <f t="shared" si="3313"/>
        <v>148622688896.27921</v>
      </c>
    </row>
    <row r="2984" spans="2:29" x14ac:dyDescent="0.3">
      <c r="B2984">
        <f t="shared" si="3316"/>
        <v>22786740049.795444</v>
      </c>
      <c r="C2984">
        <f t="shared" si="3317"/>
        <v>148259099892.24097</v>
      </c>
      <c r="D2984">
        <f>B2984+F2984*dt/2</f>
        <v>23104302051.631813</v>
      </c>
      <c r="E2984">
        <f>C2984+G2984*dt/2</f>
        <v>148210291972.73349</v>
      </c>
      <c r="F2984">
        <f t="shared" si="3318"/>
        <v>29403.889058922963</v>
      </c>
      <c r="G2984">
        <f t="shared" si="3319"/>
        <v>-4519.2518062485442</v>
      </c>
      <c r="H2984">
        <f>SQRT((xs-B2984)^2+(ys-C2984)^2)</f>
        <v>149999987409.8476</v>
      </c>
      <c r="I2984">
        <f>SQRT((xs-D2984)^2+(ys-E2984)^2)</f>
        <v>150000331399.42041</v>
      </c>
      <c r="J2984">
        <f t="shared" ref="J2984" si="3344">G*Ms*Me/H2984^2</f>
        <v>3.5235290841302178E+22</v>
      </c>
      <c r="K2984">
        <f t="shared" si="3315"/>
        <v>3.5235290841302178E+22</v>
      </c>
      <c r="L2984">
        <f>(xs-D2984)/I2984*K2984</f>
        <v>-5.4272333592836786E+21</v>
      </c>
      <c r="M2984">
        <f>(ys-E2984)/I2984*K2984</f>
        <v>-3.4814808038175817E+22</v>
      </c>
      <c r="N2984">
        <f>(xs-D2984)/I2984*K2984</f>
        <v>-5.4272333592836786E+21</v>
      </c>
      <c r="O2984">
        <f>(xs-E2984)/I2984*K2984</f>
        <v>-3.4814808038175817E+22</v>
      </c>
      <c r="P2984">
        <f t="shared" si="3321"/>
        <v>-9.0877986592158039E-4</v>
      </c>
      <c r="Q2984">
        <f>M2984/Me</f>
        <v>-5.8296731477186564E-3</v>
      </c>
      <c r="R2984">
        <f>F2984+P2984*dt/2</f>
        <v>29394.074236371009</v>
      </c>
      <c r="S2984">
        <f>G2984+Q2984*dt/2</f>
        <v>-4582.2122762439058</v>
      </c>
      <c r="T2984">
        <f>R2984*dt</f>
        <v>634912003.5056138</v>
      </c>
      <c r="U2984">
        <f>S2984*dt</f>
        <v>-98975785.166868359</v>
      </c>
      <c r="V2984">
        <f>N2984/Me*dt</f>
        <v>-19.629645103906135</v>
      </c>
      <c r="W2984">
        <f>O2984/Me*dt</f>
        <v>-125.92093999072297</v>
      </c>
      <c r="Z2984">
        <v>144888178.79525325</v>
      </c>
      <c r="AA2984">
        <v>355881762.2635693</v>
      </c>
      <c r="AB2984">
        <f t="shared" si="3312"/>
        <v>23566540232.096313</v>
      </c>
      <c r="AC2984">
        <f t="shared" si="3313"/>
        <v>148516005869.33768</v>
      </c>
    </row>
    <row r="2985" spans="2:29" x14ac:dyDescent="0.3">
      <c r="B2985">
        <f t="shared" si="3316"/>
        <v>23421652053.30106</v>
      </c>
      <c r="C2985">
        <f t="shared" si="3317"/>
        <v>148160124107.0741</v>
      </c>
      <c r="D2985">
        <f>B2985+F2985*dt/2</f>
        <v>23739002054.970306</v>
      </c>
      <c r="E2985">
        <f>C2985+G2985*dt/2</f>
        <v>148109956241.4147</v>
      </c>
      <c r="F2985">
        <f t="shared" si="3318"/>
        <v>29384.259413819058</v>
      </c>
      <c r="G2985">
        <f t="shared" si="3319"/>
        <v>-4645.1727462392673</v>
      </c>
      <c r="H2985">
        <f>SQRT((xs-B2985)^2+(ys-C2985)^2)</f>
        <v>149999987201.09778</v>
      </c>
      <c r="I2985">
        <f>SQRT((xs-D2985)^2+(ys-E2985)^2)</f>
        <v>150000331187.63324</v>
      </c>
      <c r="J2985">
        <f t="shared" ref="J2985" si="3345">G*Ms*Me/H2985^2</f>
        <v>3.5235290939373658E+22</v>
      </c>
      <c r="K2985">
        <f t="shared" si="3315"/>
        <v>3.5235290939373658E+22</v>
      </c>
      <c r="L2985">
        <f>(xs-D2985)/I2985*K2985</f>
        <v>-5.5763253147152312E+21</v>
      </c>
      <c r="M2985">
        <f>(ys-E2985)/I2985*K2985</f>
        <v>-3.479123917837325E+22</v>
      </c>
      <c r="N2985">
        <f>(xs-D2985)/I2985*K2985</f>
        <v>-5.5763253147152312E+21</v>
      </c>
      <c r="O2985">
        <f>(xs-E2985)/I2985*K2985</f>
        <v>-3.479123917837325E+22</v>
      </c>
      <c r="P2985">
        <f t="shared" si="3321"/>
        <v>-9.3374502925573188E-4</v>
      </c>
      <c r="Q2985">
        <f>M2985/Me</f>
        <v>-5.8257265871355067E-3</v>
      </c>
      <c r="R2985">
        <f>F2985+P2985*dt/2</f>
        <v>29374.174967503095</v>
      </c>
      <c r="S2985">
        <f>G2985+Q2985*dt/2</f>
        <v>-4708.0905933803306</v>
      </c>
      <c r="T2985">
        <f>R2985*dt</f>
        <v>634482179.29806685</v>
      </c>
      <c r="U2985">
        <f>S2985*dt</f>
        <v>-101694756.81701514</v>
      </c>
      <c r="V2985">
        <f>N2985/Me*dt</f>
        <v>-20.168892631923807</v>
      </c>
      <c r="W2985">
        <f>O2985/Me*dt</f>
        <v>-125.83569428212695</v>
      </c>
      <c r="Z2985">
        <v>165013805.7949439</v>
      </c>
      <c r="AA2985">
        <v>347008421.90969628</v>
      </c>
      <c r="AB2985">
        <f t="shared" si="3312"/>
        <v>24221148038.39407</v>
      </c>
      <c r="AC2985">
        <f t="shared" si="3313"/>
        <v>148405437772.16678</v>
      </c>
    </row>
    <row r="2986" spans="2:29" x14ac:dyDescent="0.3">
      <c r="B2986">
        <f t="shared" si="3316"/>
        <v>24056134232.599125</v>
      </c>
      <c r="C2986">
        <f t="shared" si="3317"/>
        <v>148058429350.25708</v>
      </c>
      <c r="D2986">
        <f>B2986+F2986*dt/2</f>
        <v>24373266410.227947</v>
      </c>
      <c r="E2986">
        <f>C2986+G2986*dt/2</f>
        <v>148006902459.09946</v>
      </c>
      <c r="F2986">
        <f t="shared" si="3318"/>
        <v>29364.090521187136</v>
      </c>
      <c r="G2986">
        <f t="shared" si="3319"/>
        <v>-4771.0084405213947</v>
      </c>
      <c r="H2986">
        <f>SQRT((xs-B2986)^2+(ys-C2986)^2)</f>
        <v>149999986986.27243</v>
      </c>
      <c r="I2986">
        <f>SQRT((xs-D2986)^2+(ys-E2986)^2)</f>
        <v>150000330969.77261</v>
      </c>
      <c r="J2986">
        <f t="shared" ref="J2986" si="3346">G*Ms*Me/H2986^2</f>
        <v>3.5235291040299446E+22</v>
      </c>
      <c r="K2986">
        <f t="shared" si="3315"/>
        <v>3.5235291040299446E+22</v>
      </c>
      <c r="L2986">
        <f>(xs-D2986)/I2986*K2986</f>
        <v>-5.7253149377396883E+21</v>
      </c>
      <c r="M2986">
        <f>(ys-E2986)/I2986*K2986</f>
        <v>-3.4767031848553041E+22</v>
      </c>
      <c r="N2986">
        <f>(xs-D2986)/I2986*K2986</f>
        <v>-5.7253149377396883E+21</v>
      </c>
      <c r="O2986">
        <f>(xs-E2986)/I2986*K2986</f>
        <v>-3.4767031848553041E+22</v>
      </c>
      <c r="P2986">
        <f t="shared" si="3321"/>
        <v>-9.5869305722365837E-4</v>
      </c>
      <c r="Q2986">
        <f>M2986/Me</f>
        <v>-5.8216731159666845E-3</v>
      </c>
      <c r="R2986">
        <f>F2986+P2986*dt/2</f>
        <v>29353.73663616912</v>
      </c>
      <c r="S2986">
        <f>G2986+Q2986*dt/2</f>
        <v>-4833.8825101738348</v>
      </c>
      <c r="T2986">
        <f>R2986*dt</f>
        <v>634040711.34125304</v>
      </c>
      <c r="U2986">
        <f>S2986*dt</f>
        <v>-104411862.21975483</v>
      </c>
      <c r="V2986">
        <f>N2986/Me*dt</f>
        <v>-20.707770036031022</v>
      </c>
      <c r="W2986">
        <f>O2986/Me*dt</f>
        <v>-125.74813930488038</v>
      </c>
      <c r="Z2986">
        <v>184598740.89233673</v>
      </c>
      <c r="AA2986">
        <v>336998057.6445961</v>
      </c>
      <c r="AB2986">
        <f t="shared" si="3312"/>
        <v>24874773684.832714</v>
      </c>
      <c r="AC2986">
        <f t="shared" si="3313"/>
        <v>148291015545.68192</v>
      </c>
    </row>
    <row r="2987" spans="2:29" x14ac:dyDescent="0.3">
      <c r="B2987">
        <f t="shared" si="3316"/>
        <v>24690174943.940376</v>
      </c>
      <c r="C2987">
        <f t="shared" si="3317"/>
        <v>147954017488.03732</v>
      </c>
      <c r="D2987">
        <f>B2987+F2987*dt/2</f>
        <v>25007083477.652809</v>
      </c>
      <c r="E2987">
        <f>C2987+G2987*dt/2</f>
        <v>147901132516.97519</v>
      </c>
      <c r="F2987">
        <f t="shared" si="3318"/>
        <v>29343.382751151104</v>
      </c>
      <c r="G2987">
        <f t="shared" si="3319"/>
        <v>-4896.7565798262749</v>
      </c>
      <c r="H2987">
        <f>SQRT((xs-B2987)^2+(ys-C2987)^2)</f>
        <v>149999986765.37555</v>
      </c>
      <c r="I2987">
        <f>SQRT((xs-D2987)^2+(ys-E2987)^2)</f>
        <v>150000330745.84253</v>
      </c>
      <c r="J2987">
        <f t="shared" ref="J2987" si="3347">G*Ms*Me/H2987^2</f>
        <v>3.5235291144077672E+22</v>
      </c>
      <c r="K2987">
        <f t="shared" si="3315"/>
        <v>3.5235291144077672E+22</v>
      </c>
      <c r="L2987">
        <f>(xs-D2987)/I2987*K2987</f>
        <v>-5.8741994942152678E+21</v>
      </c>
      <c r="M2987">
        <f>(ys-E2987)/I2987*K2987</f>
        <v>-3.4742186492937942E+22</v>
      </c>
      <c r="N2987">
        <f>(xs-D2987)/I2987*K2987</f>
        <v>-5.8741994942152678E+21</v>
      </c>
      <c r="O2987">
        <f>(xs-E2987)/I2987*K2987</f>
        <v>-3.4742186492937942E+22</v>
      </c>
      <c r="P2987">
        <f t="shared" si="3321"/>
        <v>-9.8362349199853771E-4</v>
      </c>
      <c r="Q2987">
        <f>M2987/Me</f>
        <v>-5.8175128085964402E-3</v>
      </c>
      <c r="R2987">
        <f>F2987+P2987*dt/2</f>
        <v>29332.759617437521</v>
      </c>
      <c r="S2987">
        <f>G2987+Q2987*dt/2</f>
        <v>-4959.5857181591164</v>
      </c>
      <c r="T2987">
        <f>R2987*dt</f>
        <v>633587607.73665047</v>
      </c>
      <c r="U2987">
        <f>S2987*dt</f>
        <v>-107127051.51223691</v>
      </c>
      <c r="V2987">
        <f>N2987/Me*dt</f>
        <v>-21.246267427168416</v>
      </c>
      <c r="W2987">
        <f>O2987/Me*dt</f>
        <v>-125.6582766656831</v>
      </c>
      <c r="Z2987">
        <v>203578811.09296089</v>
      </c>
      <c r="AA2987">
        <v>325883469.73595572</v>
      </c>
      <c r="AB2987">
        <f t="shared" si="3312"/>
        <v>25527341362.769985</v>
      </c>
      <c r="AC2987">
        <f t="shared" si="3313"/>
        <v>148172773906.26105</v>
      </c>
    </row>
    <row r="2988" spans="2:29" x14ac:dyDescent="0.3">
      <c r="B2988">
        <f t="shared" si="3316"/>
        <v>25323762551.677025</v>
      </c>
      <c r="C2988">
        <f t="shared" si="3317"/>
        <v>147846890436.52509</v>
      </c>
      <c r="D2988">
        <f>B2988+F2988*dt/2</f>
        <v>25640441625.701244</v>
      </c>
      <c r="E2988">
        <f>C2988+G2988*dt/2</f>
        <v>147792648356.07498</v>
      </c>
      <c r="F2988">
        <f t="shared" si="3318"/>
        <v>29322.136483723934</v>
      </c>
      <c r="G2988">
        <f t="shared" si="3319"/>
        <v>-5022.4148564919578</v>
      </c>
      <c r="H2988">
        <f>SQRT((xs-B2988)^2+(ys-C2988)^2)</f>
        <v>149999986538.41132</v>
      </c>
      <c r="I2988">
        <f>SQRT((xs-D2988)^2+(ys-E2988)^2)</f>
        <v>150000330515.84729</v>
      </c>
      <c r="J2988">
        <f t="shared" ref="J2988" si="3348">G*Ms*Me/H2988^2</f>
        <v>3.5235291250706354E+22</v>
      </c>
      <c r="K2988">
        <f t="shared" si="3315"/>
        <v>3.5235291250706354E+22</v>
      </c>
      <c r="L2988">
        <f>(xs-D2988)/I2988*K2988</f>
        <v>-6.0229762519281267E+21</v>
      </c>
      <c r="M2988">
        <f>(ys-E2988)/I2988*K2988</f>
        <v>-3.4716703567458901E+22</v>
      </c>
      <c r="N2988">
        <f>(xs-D2988)/I2988*K2988</f>
        <v>-6.0229762519281267E+21</v>
      </c>
      <c r="O2988">
        <f>(xs-E2988)/I2988*K2988</f>
        <v>-3.4716703567458901E+22</v>
      </c>
      <c r="P2988">
        <f t="shared" si="3321"/>
        <v>-1.0085358760763775E-3</v>
      </c>
      <c r="Q2988">
        <f>M2988/Me</f>
        <v>-5.8132457413695411E-3</v>
      </c>
      <c r="R2988">
        <f>F2988+P2988*dt/2</f>
        <v>29311.24429626231</v>
      </c>
      <c r="S2988">
        <f>G2988+Q2988*dt/2</f>
        <v>-5085.1979104987486</v>
      </c>
      <c r="T2988">
        <f>R2988*dt</f>
        <v>633122876.79926586</v>
      </c>
      <c r="U2988">
        <f>S2988*dt</f>
        <v>-109840274.86677296</v>
      </c>
      <c r="V2988">
        <f>N2988/Me*dt</f>
        <v>-21.784374923249754</v>
      </c>
      <c r="W2988">
        <f>O2988/Me*dt</f>
        <v>-125.5661080135821</v>
      </c>
      <c r="Z2988">
        <v>221891825.29374596</v>
      </c>
      <c r="AA2988">
        <v>313701076.58136427</v>
      </c>
      <c r="AB2988">
        <f t="shared" si="3312"/>
        <v>26178777253.770039</v>
      </c>
      <c r="AC2988">
        <f t="shared" si="3313"/>
        <v>148050751238.23969</v>
      </c>
    </row>
    <row r="2989" spans="2:29" x14ac:dyDescent="0.3">
      <c r="B2989">
        <f t="shared" si="3316"/>
        <v>25956885428.476292</v>
      </c>
      <c r="C2989">
        <f t="shared" si="3317"/>
        <v>147737050161.65833</v>
      </c>
      <c r="D2989">
        <f>B2989+F2989*dt/2</f>
        <v>26273329231.251339</v>
      </c>
      <c r="E2989">
        <f>C2989+G2989*dt/2</f>
        <v>147681451967.24167</v>
      </c>
      <c r="F2989">
        <f t="shared" si="3318"/>
        <v>29300.352108800686</v>
      </c>
      <c r="G2989">
        <f t="shared" si="3319"/>
        <v>-5147.9809645055402</v>
      </c>
      <c r="H2989">
        <f>SQRT((xs-B2989)^2+(ys-C2989)^2)</f>
        <v>149999986305.38403</v>
      </c>
      <c r="I2989">
        <f>SQRT((xs-D2989)^2+(ys-E2989)^2)</f>
        <v>150000330279.79117</v>
      </c>
      <c r="J2989">
        <f t="shared" ref="J2989" si="3349">G*Ms*Me/H2989^2</f>
        <v>3.5235291360183489E+22</v>
      </c>
      <c r="K2989">
        <f t="shared" si="3315"/>
        <v>3.5235291360183489E+22</v>
      </c>
      <c r="L2989">
        <f>(xs-D2989)/I2989*K2989</f>
        <v>-6.1716424806425124E+21</v>
      </c>
      <c r="M2989">
        <f>(ys-E2989)/I2989*K2989</f>
        <v>-3.4690583539746777E+22</v>
      </c>
      <c r="N2989">
        <f>(xs-D2989)/I2989*K2989</f>
        <v>-6.1716424806425124E+21</v>
      </c>
      <c r="O2989">
        <f>(xs-E2989)/I2989*K2989</f>
        <v>-3.4690583539746777E+22</v>
      </c>
      <c r="P2989">
        <f t="shared" si="3321"/>
        <v>-1.0334297522844127E-3</v>
      </c>
      <c r="Q2989">
        <f>M2989/Me</f>
        <v>-5.808871992589882E-3</v>
      </c>
      <c r="R2989">
        <f>F2989+P2989*dt/2</f>
        <v>29289.191067476015</v>
      </c>
      <c r="S2989">
        <f>G2989+Q2989*dt/2</f>
        <v>-5210.7167820255108</v>
      </c>
      <c r="T2989">
        <f>R2989*dt</f>
        <v>632646527.05748188</v>
      </c>
      <c r="U2989">
        <f>S2989*dt</f>
        <v>-112551482.49175103</v>
      </c>
      <c r="V2989">
        <f>N2989/Me*dt</f>
        <v>-22.322082649343315</v>
      </c>
      <c r="W2989">
        <f>O2989/Me*dt</f>
        <v>-125.47163503994145</v>
      </c>
      <c r="Z2989">
        <v>239477778.05746967</v>
      </c>
      <c r="AA2989">
        <v>300490795.3837375</v>
      </c>
      <c r="AB2989">
        <f t="shared" si="3312"/>
        <v>26829009733.591244</v>
      </c>
      <c r="AC2989">
        <f t="shared" si="3313"/>
        <v>147924989474.55029</v>
      </c>
    </row>
    <row r="2990" spans="2:29" x14ac:dyDescent="0.3">
      <c r="B2990">
        <f t="shared" si="3316"/>
        <v>26589531955.533775</v>
      </c>
      <c r="C2990">
        <f t="shared" si="3317"/>
        <v>147624498679.16656</v>
      </c>
      <c r="D2990">
        <f>B2990+F2990*dt/2</f>
        <v>26905734679.816212</v>
      </c>
      <c r="E2990">
        <f>C2990+G2990*dt/2</f>
        <v>147567545391.09146</v>
      </c>
      <c r="F2990">
        <f t="shared" si="3318"/>
        <v>29278.030026151344</v>
      </c>
      <c r="G2990">
        <f t="shared" si="3319"/>
        <v>-5273.4525995454815</v>
      </c>
      <c r="H2990">
        <f>SQRT((xs-B2990)^2+(ys-C2990)^2)</f>
        <v>149999986066.29803</v>
      </c>
      <c r="I2990">
        <f>SQRT((xs-D2990)^2+(ys-E2990)^2)</f>
        <v>150000330037.67859</v>
      </c>
      <c r="J2990">
        <f t="shared" ref="J2990" si="3350">G*Ms*Me/H2990^2</f>
        <v>3.5235291472507034E+22</v>
      </c>
      <c r="K2990">
        <f t="shared" si="3315"/>
        <v>3.5235291472507034E+22</v>
      </c>
      <c r="L2990">
        <f>(xs-D2990)/I2990*K2990</f>
        <v>-6.3201954521508647E+21</v>
      </c>
      <c r="M2990">
        <f>(ys-E2990)/I2990*K2990</f>
        <v>-3.466382688912375E+22</v>
      </c>
      <c r="N2990">
        <f>(xs-D2990)/I2990*K2990</f>
        <v>-6.3201954521508647E+21</v>
      </c>
      <c r="O2990">
        <f>(xs-E2990)/I2990*K2990</f>
        <v>-3.466382688912375E+22</v>
      </c>
      <c r="P2990">
        <f t="shared" si="3321"/>
        <v>-1.0583046637894951E-3</v>
      </c>
      <c r="Q2990">
        <f>M2990/Me</f>
        <v>-5.8043916425190465E-3</v>
      </c>
      <c r="R2990">
        <f>F2990+P2990*dt/2</f>
        <v>29266.600335782416</v>
      </c>
      <c r="S2990">
        <f>G2990+Q2990*dt/2</f>
        <v>-5336.1400292846874</v>
      </c>
      <c r="T2990">
        <f>R2990*dt</f>
        <v>632158567.25290012</v>
      </c>
      <c r="U2990">
        <f>S2990*dt</f>
        <v>-115260624.63254926</v>
      </c>
      <c r="V2990">
        <f>N2990/Me*dt</f>
        <v>-22.859380737853094</v>
      </c>
      <c r="W2990">
        <f>O2990/Me*dt</f>
        <v>-125.37485947841141</v>
      </c>
      <c r="Z2990">
        <v>256279046.2262997</v>
      </c>
      <c r="AA2990">
        <v>286295911.36288077</v>
      </c>
      <c r="AB2990">
        <f t="shared" si="3312"/>
        <v>27477969569.012974</v>
      </c>
      <c r="AC2990">
        <f t="shared" si="3313"/>
        <v>147795533965.89691</v>
      </c>
    </row>
    <row r="2991" spans="2:29" x14ac:dyDescent="0.3">
      <c r="B2991">
        <f t="shared" si="3316"/>
        <v>27221690522.786674</v>
      </c>
      <c r="C2991">
        <f t="shared" si="3317"/>
        <v>147509238054.53403</v>
      </c>
      <c r="D2991">
        <f>B2991+F2991*dt/2</f>
        <v>27537646365.757141</v>
      </c>
      <c r="E2991">
        <f>C2991+G2991*dt/2</f>
        <v>147450930717.97656</v>
      </c>
      <c r="F2991">
        <f t="shared" si="3318"/>
        <v>29255.170645413491</v>
      </c>
      <c r="G2991">
        <f t="shared" si="3319"/>
        <v>-5398.8274590238925</v>
      </c>
      <c r="H2991">
        <f>SQRT((xs-B2991)^2+(ys-C2991)^2)</f>
        <v>149999985821.1579</v>
      </c>
      <c r="I2991">
        <f>SQRT((xs-D2991)^2+(ys-E2991)^2)</f>
        <v>150000329789.51419</v>
      </c>
      <c r="J2991">
        <f t="shared" ref="J2991" si="3351">G*Ms*Me/H2991^2</f>
        <v>3.5235291587674833E+22</v>
      </c>
      <c r="K2991">
        <f t="shared" si="3315"/>
        <v>3.5235291587674833E+22</v>
      </c>
      <c r="L2991">
        <f>(xs-D2991)/I2991*K2991</f>
        <v>-6.4686324403238475E+21</v>
      </c>
      <c r="M2991">
        <f>(ys-E2991)/I2991*K2991</f>
        <v>-3.4636434106594445E+22</v>
      </c>
      <c r="N2991">
        <f>(xs-D2991)/I2991*K2991</f>
        <v>-6.4686324403238475E+21</v>
      </c>
      <c r="O2991">
        <f>(xs-E2991)/I2991*K2991</f>
        <v>-3.4636434106594445E+22</v>
      </c>
      <c r="P2991">
        <f t="shared" si="3321"/>
        <v>-1.0831601541064714E-3</v>
      </c>
      <c r="Q2991">
        <f>M2991/Me</f>
        <v>-5.7998047733748229E-3</v>
      </c>
      <c r="R2991">
        <f>F2991+P2991*dt/2</f>
        <v>29243.472515749141</v>
      </c>
      <c r="S2991">
        <f>G2991+Q2991*dt/2</f>
        <v>-5461.4653505763408</v>
      </c>
      <c r="T2991">
        <f>R2991*dt</f>
        <v>631659006.34018147</v>
      </c>
      <c r="U2991">
        <f>S2991*dt</f>
        <v>-117967651.57244897</v>
      </c>
      <c r="V2991">
        <f>N2991/Me*dt</f>
        <v>-23.396259328699781</v>
      </c>
      <c r="W2991">
        <f>O2991/Me*dt</f>
        <v>-125.27578310489618</v>
      </c>
      <c r="Z2991">
        <v>272240577.73025149</v>
      </c>
      <c r="AA2991">
        <v>271162935.93164527</v>
      </c>
      <c r="AB2991">
        <f t="shared" si="3312"/>
        <v>28125590106.857109</v>
      </c>
      <c r="AC2991">
        <f t="shared" si="3313"/>
        <v>147662433338.89322</v>
      </c>
    </row>
    <row r="2992" spans="2:29" x14ac:dyDescent="0.3">
      <c r="B2992">
        <f t="shared" si="3316"/>
        <v>27853349529.126858</v>
      </c>
      <c r="C2992">
        <f t="shared" si="3317"/>
        <v>147391270402.96158</v>
      </c>
      <c r="D2992">
        <f>B2992+F2992*dt/2</f>
        <v>28169052692.496574</v>
      </c>
      <c r="E2992">
        <f>C2992+G2992*dt/2</f>
        <v>147331610087.94659</v>
      </c>
      <c r="F2992">
        <f t="shared" si="3318"/>
        <v>29231.774386084791</v>
      </c>
      <c r="G2992">
        <f t="shared" si="3319"/>
        <v>-5524.1032421287891</v>
      </c>
      <c r="H2992">
        <f>SQRT((xs-B2992)^2+(ys-C2992)^2)</f>
        <v>149999985569.96814</v>
      </c>
      <c r="I2992">
        <f>SQRT((xs-D2992)^2+(ys-E2992)^2)</f>
        <v>150000329535.30261</v>
      </c>
      <c r="J2992">
        <f t="shared" ref="J2992" si="3352">G*Ms*Me/H2992^2</f>
        <v>3.5235291705684768E+22</v>
      </c>
      <c r="K2992">
        <f t="shared" si="3315"/>
        <v>3.5235291705684768E+22</v>
      </c>
      <c r="L2992">
        <f>(xs-D2992)/I2992*K2992</f>
        <v>-6.6169507211604237E+21</v>
      </c>
      <c r="M2992">
        <f>(ys-E2992)/I2992*K2992</f>
        <v>-3.4608405694837091E+22</v>
      </c>
      <c r="N2992">
        <f>(xs-D2992)/I2992*K2992</f>
        <v>-6.6169507211604237E+21</v>
      </c>
      <c r="O2992">
        <f>(xs-E2992)/I2992*K2992</f>
        <v>-3.4608405694837091E+22</v>
      </c>
      <c r="P2992">
        <f t="shared" si="3321"/>
        <v>-1.1079957671065678E-3</v>
      </c>
      <c r="Q2992">
        <f>M2992/Me</f>
        <v>-5.7951114693297204E-3</v>
      </c>
      <c r="R2992">
        <f>F2992+P2992*dt/2</f>
        <v>29219.808031800039</v>
      </c>
      <c r="S2992">
        <f>G2992+Q2992*dt/2</f>
        <v>-5586.6904459975503</v>
      </c>
      <c r="T2992">
        <f>R2992*dt</f>
        <v>631147853.4868809</v>
      </c>
      <c r="U2992">
        <f>S2992*dt</f>
        <v>-120672513.63354708</v>
      </c>
      <c r="V2992">
        <f>N2992/Me*dt</f>
        <v>-23.932708569501866</v>
      </c>
      <c r="W2992">
        <f>O2992/Me*dt</f>
        <v>-125.17440773752196</v>
      </c>
      <c r="Z2992">
        <v>287310071.97194684</v>
      </c>
      <c r="AA2992">
        <v>255141454.30128399</v>
      </c>
      <c r="AB2992">
        <f t="shared" si="3312"/>
        <v>28771807454.585686</v>
      </c>
      <c r="AC2992">
        <f t="shared" si="3313"/>
        <v>147525739343.6293</v>
      </c>
    </row>
    <row r="2993" spans="2:29" x14ac:dyDescent="0.3">
      <c r="B2993">
        <f t="shared" si="3316"/>
        <v>28484497382.613739</v>
      </c>
      <c r="C2993">
        <f t="shared" si="3317"/>
        <v>147270597889.32803</v>
      </c>
      <c r="D2993">
        <f>B2993+F2993*dt/2</f>
        <v>28799942072.730904</v>
      </c>
      <c r="E2993">
        <f>C2993+G2993*dt/2</f>
        <v>147209585690.70947</v>
      </c>
      <c r="F2993">
        <f t="shared" si="3318"/>
        <v>29207.841677515291</v>
      </c>
      <c r="G2993">
        <f t="shared" si="3319"/>
        <v>-5649.2776498663115</v>
      </c>
      <c r="H2993">
        <f>SQRT((xs-B2993)^2+(ys-C2993)^2)</f>
        <v>149999985312.73355</v>
      </c>
      <c r="I2993">
        <f>SQRT((xs-D2993)^2+(ys-E2993)^2)</f>
        <v>150000329275.04855</v>
      </c>
      <c r="J2993">
        <f t="shared" ref="J2993" si="3353">G*Ms*Me/H2993^2</f>
        <v>3.5235291826534591E+22</v>
      </c>
      <c r="K2993">
        <f t="shared" si="3315"/>
        <v>3.5235291826534591E+22</v>
      </c>
      <c r="L2993">
        <f>(xs-D2993)/I2993*K2993</f>
        <v>-6.7651475728377965E+21</v>
      </c>
      <c r="M2993">
        <f>(ys-E2993)/I2993*K2993</f>
        <v>-3.4579742168194119E+22</v>
      </c>
      <c r="N2993">
        <f>(xs-D2993)/I2993*K2993</f>
        <v>-6.7651475728377965E+21</v>
      </c>
      <c r="O2993">
        <f>(xs-E2993)/I2993*K2993</f>
        <v>-3.4579742168194119E+22</v>
      </c>
      <c r="P2993">
        <f t="shared" si="3321"/>
        <v>-1.1328110470257529E-3</v>
      </c>
      <c r="Q2993">
        <f>M2993/Me</f>
        <v>-5.7903118165093968E-3</v>
      </c>
      <c r="R2993">
        <f>F2993+P2993*dt/2</f>
        <v>29195.607318207414</v>
      </c>
      <c r="S2993">
        <f>G2993+Q2993*dt/2</f>
        <v>-5711.8130174846128</v>
      </c>
      <c r="T2993">
        <f>R2993*dt</f>
        <v>630625118.0732801</v>
      </c>
      <c r="U2993">
        <f>S2993*dt</f>
        <v>-123375161.17766763</v>
      </c>
      <c r="V2993">
        <f>N2993/Me*dt</f>
        <v>-24.468718615756263</v>
      </c>
      <c r="W2993">
        <f>O2993/Me*dt</f>
        <v>-125.07073523660297</v>
      </c>
      <c r="Z2993">
        <v>301438151.19664806</v>
      </c>
      <c r="AA2993">
        <v>238283963.01524714</v>
      </c>
      <c r="AB2993">
        <f t="shared" si="3312"/>
        <v>29416560651.883667</v>
      </c>
      <c r="AC2993">
        <f t="shared" si="3313"/>
        <v>147385506691.16562</v>
      </c>
    </row>
    <row r="2994" spans="2:29" x14ac:dyDescent="0.3">
      <c r="B2994">
        <f t="shared" si="3316"/>
        <v>29115122500.687019</v>
      </c>
      <c r="C2994">
        <f t="shared" si="3317"/>
        <v>147147222728.15036</v>
      </c>
      <c r="D2994">
        <f>B2994+F2994*dt/2</f>
        <v>29430302928.643135</v>
      </c>
      <c r="E2994">
        <f>C2994+G2994*dt/2</f>
        <v>147084859765.59125</v>
      </c>
      <c r="F2994">
        <f t="shared" si="3318"/>
        <v>29183.372958899534</v>
      </c>
      <c r="G2994">
        <f t="shared" si="3319"/>
        <v>-5774.3483851029141</v>
      </c>
      <c r="H2994">
        <f>SQRT((xs-B2994)^2+(ys-C2994)^2)</f>
        <v>149999985049.45892</v>
      </c>
      <c r="I2994">
        <f>SQRT((xs-D2994)^2+(ys-E2994)^2)</f>
        <v>150000329008.75699</v>
      </c>
      <c r="J2994">
        <f t="shared" ref="J2994" si="3354">G*Ms*Me/H2994^2</f>
        <v>3.5235291950222049E+22</v>
      </c>
      <c r="K2994">
        <f t="shared" si="3315"/>
        <v>3.5235291950222049E+22</v>
      </c>
      <c r="L2994">
        <f>(xs-D2994)/I2994*K2994</f>
        <v>-6.9132202757613735E+21</v>
      </c>
      <c r="M2994">
        <f>(ys-E2994)/I2994*K2994</f>
        <v>-3.4550444052662832E+22</v>
      </c>
      <c r="N2994">
        <f>(xs-D2994)/I2994*K2994</f>
        <v>-6.9132202757613735E+21</v>
      </c>
      <c r="O2994">
        <f>(xs-E2994)/I2994*K2994</f>
        <v>-3.4550444052662832E+22</v>
      </c>
      <c r="P2994">
        <f t="shared" si="3321"/>
        <v>-1.1576055384731033E-3</v>
      </c>
      <c r="Q2994">
        <f>M2994/Me</f>
        <v>-5.7854059029910964E-3</v>
      </c>
      <c r="R2994">
        <f>F2994+P2994*dt/2</f>
        <v>29170.870819084023</v>
      </c>
      <c r="S2994">
        <f>G2994+Q2994*dt/2</f>
        <v>-5836.8307688552177</v>
      </c>
      <c r="T2994">
        <f>R2994*dt</f>
        <v>630090809.69221485</v>
      </c>
      <c r="U2994">
        <f>S2994*dt</f>
        <v>-126075544.6072727</v>
      </c>
      <c r="V2994">
        <f>N2994/Me*dt</f>
        <v>-25.004279631019031</v>
      </c>
      <c r="W2994">
        <f>O2994/Me*dt</f>
        <v>-124.96476750460768</v>
      </c>
      <c r="Z2994">
        <v>314578522.28606772</v>
      </c>
      <c r="AA2994">
        <v>220645697.94365409</v>
      </c>
      <c r="AB2994">
        <f t="shared" si="3312"/>
        <v>30059791832.665302</v>
      </c>
      <c r="AC2994">
        <f t="shared" si="3313"/>
        <v>147241792881.48676</v>
      </c>
    </row>
    <row r="2995" spans="2:29" x14ac:dyDescent="0.3">
      <c r="B2995">
        <f t="shared" si="3316"/>
        <v>29745213310.379234</v>
      </c>
      <c r="C2995">
        <f t="shared" si="3317"/>
        <v>147021147183.54309</v>
      </c>
      <c r="D2995">
        <f>B2995+F2995*dt/2</f>
        <v>30060123692.115334</v>
      </c>
      <c r="E2995">
        <f>C2995+G2995*dt/2</f>
        <v>146957434601.49493</v>
      </c>
      <c r="F2995">
        <f t="shared" si="3318"/>
        <v>29158.368679268515</v>
      </c>
      <c r="G2995">
        <f t="shared" si="3319"/>
        <v>-5899.3131526075222</v>
      </c>
      <c r="H2995">
        <f>SQRT((xs-B2995)^2+(ys-C2995)^2)</f>
        <v>149999984780.14923</v>
      </c>
      <c r="I2995">
        <f>SQRT((xs-D2995)^2+(ys-E2995)^2)</f>
        <v>150000328736.43289</v>
      </c>
      <c r="J2995">
        <f t="shared" ref="J2995" si="3355">G*Ms*Me/H2995^2</f>
        <v>3.5235292076744802E+22</v>
      </c>
      <c r="K2995">
        <f t="shared" si="3315"/>
        <v>3.5235292076744802E+22</v>
      </c>
      <c r="L2995">
        <f>(xs-D2995)/I2995*K2995</f>
        <v>-7.0611661126146678E+21</v>
      </c>
      <c r="M2995">
        <f>(ys-E2995)/I2995*K2995</f>
        <v>-3.452051188588572E+22</v>
      </c>
      <c r="N2995">
        <f>(xs-D2995)/I2995*K2995</f>
        <v>-7.0611661126146678E+21</v>
      </c>
      <c r="O2995">
        <f>(xs-E2995)/I2995*K2995</f>
        <v>-3.452051188588572E+22</v>
      </c>
      <c r="P2995">
        <f t="shared" si="3321"/>
        <v>-1.1823787864391607E-3</v>
      </c>
      <c r="Q2995">
        <f>M2995/Me</f>
        <v>-5.7803938188020288E-3</v>
      </c>
      <c r="R2995">
        <f>F2995+P2995*dt/2</f>
        <v>29145.598988374972</v>
      </c>
      <c r="S2995">
        <f>G2995+Q2995*dt/2</f>
        <v>-5961.7414058505838</v>
      </c>
      <c r="T2995">
        <f>R2995*dt</f>
        <v>629544938.14889944</v>
      </c>
      <c r="U2995">
        <f>S2995*dt</f>
        <v>-128773614.36637262</v>
      </c>
      <c r="V2995">
        <f>N2995/Me*dt</f>
        <v>-25.539381787085873</v>
      </c>
      <c r="W2995">
        <f>O2995/Me*dt</f>
        <v>-124.85650648612382</v>
      </c>
      <c r="Z2995">
        <v>326688128.4458195</v>
      </c>
      <c r="AA2995">
        <v>202284453.30193463</v>
      </c>
      <c r="AB2995">
        <f t="shared" si="3312"/>
        <v>30701446376.973953</v>
      </c>
      <c r="AC2995">
        <f t="shared" si="3313"/>
        <v>147094658022.47867</v>
      </c>
    </row>
    <row r="2996" spans="2:29" x14ac:dyDescent="0.3">
      <c r="B2996">
        <f t="shared" si="3316"/>
        <v>30374758248.528133</v>
      </c>
      <c r="C2996">
        <f t="shared" si="3317"/>
        <v>146892373569.17673</v>
      </c>
      <c r="D2996">
        <f>B2996+F2996*dt/2</f>
        <v>30689392804.940933</v>
      </c>
      <c r="E2996">
        <f>C2996+G2996*dt/2</f>
        <v>146827312536.85852</v>
      </c>
      <c r="F2996">
        <f t="shared" si="3318"/>
        <v>29132.829297481429</v>
      </c>
      <c r="G2996">
        <f t="shared" si="3319"/>
        <v>-6024.1696590936463</v>
      </c>
      <c r="H2996">
        <f>SQRT((xs-B2996)^2+(ys-C2996)^2)</f>
        <v>149999984504.80954</v>
      </c>
      <c r="I2996">
        <f>SQRT((xs-D2996)^2+(ys-E2996)^2)</f>
        <v>150000328458.08136</v>
      </c>
      <c r="J2996">
        <f t="shared" ref="J2996" si="3356">G*Ms*Me/H2996^2</f>
        <v>3.5235292206100472E+22</v>
      </c>
      <c r="K2996">
        <f t="shared" si="3315"/>
        <v>3.5235292206100472E+22</v>
      </c>
      <c r="L2996">
        <f>(xs-D2996)/I2996*K2996</f>
        <v>-7.2089823684091592E+21</v>
      </c>
      <c r="M2996">
        <f>(ys-E2996)/I2996*K2996</f>
        <v>-3.448994621714059E+22</v>
      </c>
      <c r="N2996">
        <f>(xs-D2996)/I2996*K2996</f>
        <v>-7.2089823684091592E+21</v>
      </c>
      <c r="O2996">
        <f>(xs-E2996)/I2996*K2996</f>
        <v>-3.448994621714059E+22</v>
      </c>
      <c r="P2996">
        <f t="shared" si="3321"/>
        <v>-1.2071303363042798E-3</v>
      </c>
      <c r="Q2996">
        <f>M2996/Me</f>
        <v>-5.7752756559177141E-3</v>
      </c>
      <c r="R2996">
        <f>F2996+P2996*dt/2</f>
        <v>29119.792289849342</v>
      </c>
      <c r="S2996">
        <f>G2996+Q2996*dt/2</f>
        <v>-6086.5426361775571</v>
      </c>
      <c r="T2996">
        <f>R2996*dt</f>
        <v>628987513.46074581</v>
      </c>
      <c r="U2996">
        <f>S2996*dt</f>
        <v>-131469320.94143523</v>
      </c>
      <c r="V2996">
        <f>N2996/Me*dt</f>
        <v>-26.074015264172445</v>
      </c>
      <c r="W2996">
        <f>O2996/Me*dt</f>
        <v>-124.74595416782262</v>
      </c>
      <c r="Z2996">
        <v>337727290.28947753</v>
      </c>
      <c r="AA2996">
        <v>183260392.28654289</v>
      </c>
      <c r="AB2996">
        <f t="shared" si="3312"/>
        <v>31341473052.278358</v>
      </c>
      <c r="AC2996">
        <f t="shared" si="3313"/>
        <v>146944164640.52182</v>
      </c>
    </row>
    <row r="2997" spans="2:29" x14ac:dyDescent="0.3">
      <c r="B2997">
        <f t="shared" si="3316"/>
        <v>31003745761.98888</v>
      </c>
      <c r="C2997">
        <f t="shared" si="3317"/>
        <v>146760904248.23529</v>
      </c>
      <c r="D2997">
        <f>B2997+F2997*dt/2</f>
        <v>31318098719.036827</v>
      </c>
      <c r="E2997">
        <f>C2997+G2997*dt/2</f>
        <v>146694495959.61206</v>
      </c>
      <c r="F2997">
        <f t="shared" si="3318"/>
        <v>29106.755282217255</v>
      </c>
      <c r="G2997">
        <f t="shared" si="3319"/>
        <v>-6148.9156132614689</v>
      </c>
      <c r="H2997">
        <f>SQRT((xs-B2997)^2+(ys-C2997)^2)</f>
        <v>149999984223.44495</v>
      </c>
      <c r="I2997">
        <f>SQRT((xs-D2997)^2+(ys-E2997)^2)</f>
        <v>150000328173.70758</v>
      </c>
      <c r="J2997">
        <f t="shared" ref="J2997" si="3357">G*Ms*Me/H2997^2</f>
        <v>3.5235292338286672E+22</v>
      </c>
      <c r="K2997">
        <f t="shared" si="3315"/>
        <v>3.5235292338286672E+22</v>
      </c>
      <c r="L2997">
        <f>(xs-D2997)/I2997*K2997</f>
        <v>-7.3566663305341258E+21</v>
      </c>
      <c r="M2997">
        <f>(ys-E2997)/I2997*K2997</f>
        <v>-3.4458747607330557E+22</v>
      </c>
      <c r="N2997">
        <f>(xs-D2997)/I2997*K2997</f>
        <v>-7.3566663305341258E+21</v>
      </c>
      <c r="O2997">
        <f>(xs-E2997)/I2997*K2997</f>
        <v>-3.4458747607330557E+22</v>
      </c>
      <c r="P2997">
        <f t="shared" si="3321"/>
        <v>-1.2318597338469735E-3</v>
      </c>
      <c r="Q2997">
        <f>M2997/Me</f>
        <v>-5.7700515082603071E-3</v>
      </c>
      <c r="R2997">
        <f>F2997+P2997*dt/2</f>
        <v>29093.451197091708</v>
      </c>
      <c r="S2997">
        <f>G2997+Q2997*dt/2</f>
        <v>-6211.2321695506798</v>
      </c>
      <c r="T2997">
        <f>R2997*dt</f>
        <v>628418545.85718095</v>
      </c>
      <c r="U2997">
        <f>S2997*dt</f>
        <v>-134162614.86229469</v>
      </c>
      <c r="V2997">
        <f>N2997/Me*dt</f>
        <v>-26.608170251094627</v>
      </c>
      <c r="W2997">
        <f>O2997/Me*dt</f>
        <v>-124.63311257842264</v>
      </c>
      <c r="Z2997">
        <v>347659835.85694289</v>
      </c>
      <c r="AA2997">
        <v>163635849.94811615</v>
      </c>
      <c r="AB2997">
        <f t="shared" si="3312"/>
        <v>31979824143.703003</v>
      </c>
      <c r="AC2997">
        <f t="shared" si="3313"/>
        <v>146790377483.32111</v>
      </c>
    </row>
    <row r="2998" spans="2:29" x14ac:dyDescent="0.3">
      <c r="B2998">
        <f t="shared" si="3316"/>
        <v>31632164307.846062</v>
      </c>
      <c r="C2998">
        <f t="shared" si="3317"/>
        <v>146626741633.37299</v>
      </c>
      <c r="D2998">
        <f>B2998+F2998*dt/2</f>
        <v>31946229896.655296</v>
      </c>
      <c r="E2998">
        <f>C2998+G2998*dt/2</f>
        <v>146558987307.13391</v>
      </c>
      <c r="F2998">
        <f t="shared" si="3318"/>
        <v>29080.147111966162</v>
      </c>
      <c r="G2998">
        <f t="shared" si="3319"/>
        <v>-6273.5487258398916</v>
      </c>
      <c r="H2998">
        <f>SQRT((xs-B2998)^2+(ys-C2998)^2)</f>
        <v>149999983936.06076</v>
      </c>
      <c r="I2998">
        <f>SQRT((xs-D2998)^2+(ys-E2998)^2)</f>
        <v>150000327883.31696</v>
      </c>
      <c r="J2998">
        <f t="shared" ref="J2998" si="3358">G*Ms*Me/H2998^2</f>
        <v>3.5235292473300898E+22</v>
      </c>
      <c r="K2998">
        <f t="shared" si="3315"/>
        <v>3.5235292473300898E+22</v>
      </c>
      <c r="L2998">
        <f>(xs-D2998)/I2998*K2998</f>
        <v>-7.5042152888063901E+21</v>
      </c>
      <c r="M2998">
        <f>(ys-E2998)/I2998*K2998</f>
        <v>-3.4426916628973601E+22</v>
      </c>
      <c r="N2998">
        <f>(xs-D2998)/I2998*K2998</f>
        <v>-7.5042152888063901E+21</v>
      </c>
      <c r="O2998">
        <f>(xs-E2998)/I2998*K2998</f>
        <v>-3.4426916628973601E+22</v>
      </c>
      <c r="P2998">
        <f t="shared" si="3321"/>
        <v>-1.2565665252522421E-3</v>
      </c>
      <c r="Q2998">
        <f>M2998/Me</f>
        <v>-5.7647214716968521E-3</v>
      </c>
      <c r="R2998">
        <f>F2998+P2998*dt/2</f>
        <v>29066.576193493438</v>
      </c>
      <c r="S2998">
        <f>G2998+Q2998*dt/2</f>
        <v>-6335.8077177342175</v>
      </c>
      <c r="T2998">
        <f>R2998*dt</f>
        <v>627838045.77945828</v>
      </c>
      <c r="U2998">
        <f>S2998*dt</f>
        <v>-136853446.70305911</v>
      </c>
      <c r="V2998">
        <f>N2998/Me*dt</f>
        <v>-27.141836945448429</v>
      </c>
      <c r="W2998">
        <f>O2998/Me*dt</f>
        <v>-124.517983788652</v>
      </c>
      <c r="Z2998">
        <v>356453219.14106172</v>
      </c>
      <c r="AA2998">
        <v>143475128.94788951</v>
      </c>
      <c r="AB2998">
        <f t="shared" si="3312"/>
        <v>32616455572.766579</v>
      </c>
      <c r="AC2998">
        <f t="shared" si="3313"/>
        <v>146633363315.6178</v>
      </c>
    </row>
    <row r="2999" spans="2:29" x14ac:dyDescent="0.3">
      <c r="B2999">
        <f t="shared" si="3316"/>
        <v>32260002353.625519</v>
      </c>
      <c r="C2999">
        <f t="shared" si="3317"/>
        <v>146489888186.66992</v>
      </c>
      <c r="D2999">
        <f>B2999+F2999*dt/2</f>
        <v>32573774810.595741</v>
      </c>
      <c r="E2999">
        <f>C2999+G2999*dt/2</f>
        <v>146420789066.20593</v>
      </c>
      <c r="F2999">
        <f t="shared" si="3318"/>
        <v>29053.005275020714</v>
      </c>
      <c r="G2999">
        <f t="shared" si="3319"/>
        <v>-6398.0667096285433</v>
      </c>
      <c r="H2999">
        <f>SQRT((xs-B2999)^2+(ys-C2999)^2)</f>
        <v>149999983642.66238</v>
      </c>
      <c r="I2999">
        <f>SQRT((xs-D2999)^2+(ys-E2999)^2)</f>
        <v>150000327586.91486</v>
      </c>
      <c r="J2999">
        <f t="shared" ref="J2999" si="3359">G*Ms*Me/H2999^2</f>
        <v>3.5235292611140613E+22</v>
      </c>
      <c r="K2999">
        <f t="shared" si="3315"/>
        <v>3.5235292611140613E+22</v>
      </c>
      <c r="L2999">
        <f>(xs-D2999)/I2999*K2999</f>
        <v>-7.6516265355200797E+21</v>
      </c>
      <c r="M2999">
        <f>(ys-E2999)/I2999*K2999</f>
        <v>-3.4394453866192229E+22</v>
      </c>
      <c r="N2999">
        <f>(xs-D2999)/I2999*K2999</f>
        <v>-7.6516265355200797E+21</v>
      </c>
      <c r="O2999">
        <f>(xs-E2999)/I2999*K2999</f>
        <v>-3.4394453866192229E+22</v>
      </c>
      <c r="P2999">
        <f t="shared" si="3321"/>
        <v>-1.2812502571199061E-3</v>
      </c>
      <c r="Q2999">
        <f>M2999/Me</f>
        <v>-5.7592856440375467E-3</v>
      </c>
      <c r="R2999">
        <f>F2999+P2999*dt/2</f>
        <v>29039.167772243818</v>
      </c>
      <c r="S2999">
        <f>G2999+Q2999*dt/2</f>
        <v>-6460.266994584149</v>
      </c>
      <c r="T2999">
        <f>R2999*dt</f>
        <v>627246023.88046646</v>
      </c>
      <c r="U2999">
        <f>S2999*dt</f>
        <v>-139541767.08301762</v>
      </c>
      <c r="V2999">
        <f>N2999/Me*dt</f>
        <v>-27.675005553789973</v>
      </c>
      <c r="W2999">
        <f>O2999/Me*dt</f>
        <v>-124.40056991121101</v>
      </c>
      <c r="Z2999">
        <v>364078626.73408145</v>
      </c>
      <c r="AA2999">
        <v>122844288.86649959</v>
      </c>
      <c r="AB2999">
        <f t="shared" si="3312"/>
        <v>33251327004.240067</v>
      </c>
      <c r="AC2999">
        <f t="shared" si="3313"/>
        <v>146473190708.4534</v>
      </c>
    </row>
    <row r="3000" spans="2:29" x14ac:dyDescent="0.3">
      <c r="B3000">
        <f t="shared" si="3316"/>
        <v>32887248377.505985</v>
      </c>
      <c r="C3000">
        <f t="shared" si="3317"/>
        <v>146350346419.58691</v>
      </c>
      <c r="D3000">
        <f>B3000+F3000*dt/2</f>
        <v>33200721944.416229</v>
      </c>
      <c r="E3000">
        <f>C3000+G3000*dt/2</f>
        <v>146279903772.9679</v>
      </c>
      <c r="F3000">
        <f t="shared" si="3318"/>
        <v>29025.330269466926</v>
      </c>
      <c r="G3000">
        <f t="shared" si="3319"/>
        <v>-6522.4672795397546</v>
      </c>
      <c r="H3000">
        <f>SQRT((xs-B3000)^2+(ys-C3000)^2)</f>
        <v>149999983343.25531</v>
      </c>
      <c r="I3000">
        <f>SQRT((xs-D3000)^2+(ys-E3000)^2)</f>
        <v>150000327284.50693</v>
      </c>
      <c r="J3000">
        <f t="shared" ref="J3000" si="3360">G*Ms*Me/H3000^2</f>
        <v>3.5235292751803242E+22</v>
      </c>
      <c r="K3000">
        <f t="shared" si="3315"/>
        <v>3.5235292751803242E+22</v>
      </c>
      <c r="L3000">
        <f>(xs-D3000)/I3000*K3000</f>
        <v>-7.7988973654963011E+21</v>
      </c>
      <c r="M3000">
        <f>(ys-E3000)/I3000*K3000</f>
        <v>-3.4361359914702631E+22</v>
      </c>
      <c r="N3000">
        <f>(xs-D3000)/I3000*K3000</f>
        <v>-7.7988973654963011E+21</v>
      </c>
      <c r="O3000">
        <f>(xs-E3000)/I3000*K3000</f>
        <v>-3.4361359914702631E+22</v>
      </c>
      <c r="P3000">
        <f t="shared" si="3321"/>
        <v>-1.3059104764729238E-3</v>
      </c>
      <c r="Q3000">
        <f>M3000/Me</f>
        <v>-5.7537441250339301E-3</v>
      </c>
      <c r="R3000">
        <f>F3000+P3000*dt/2</f>
        <v>29011.22643632102</v>
      </c>
      <c r="S3000">
        <f>G3000+Q3000*dt/2</f>
        <v>-6584.6077160901214</v>
      </c>
      <c r="T3000">
        <f>R3000*dt</f>
        <v>626642491.02453399</v>
      </c>
      <c r="U3000">
        <f>S3000*dt</f>
        <v>-142227526.66754663</v>
      </c>
      <c r="V3000">
        <f>N3000/Me*dt</f>
        <v>-28.207666291815155</v>
      </c>
      <c r="W3000">
        <f>O3000/Me*dt</f>
        <v>-124.28087310073289</v>
      </c>
      <c r="Z3000">
        <v>370511072.24444795</v>
      </c>
      <c r="AA3000">
        <v>101810929.75544375</v>
      </c>
      <c r="AB3000">
        <f t="shared" si="3312"/>
        <v>33884401940.774967</v>
      </c>
      <c r="AC3000">
        <f t="shared" si="3313"/>
        <v>146309929822.6748</v>
      </c>
    </row>
    <row r="3001" spans="2:29" x14ac:dyDescent="0.3">
      <c r="B3001">
        <f t="shared" si="3316"/>
        <v>33513890868.530518</v>
      </c>
      <c r="C3001">
        <f t="shared" si="3317"/>
        <v>146208118892.91937</v>
      </c>
      <c r="D3001">
        <f>B3001+F3001*dt/2</f>
        <v>33827059792.64481</v>
      </c>
      <c r="E3001">
        <f>C3001+G3001*dt/2</f>
        <v>146136334012.87085</v>
      </c>
      <c r="F3001">
        <f t="shared" si="3318"/>
        <v>28997.12260317511</v>
      </c>
      <c r="G3001">
        <f t="shared" si="3319"/>
        <v>-6646.7481526404872</v>
      </c>
      <c r="H3001">
        <f>SQRT((xs-B3001)^2+(ys-C3001)^2)</f>
        <v>149999983037.84509</v>
      </c>
      <c r="I3001">
        <f>SQRT((xs-D3001)^2+(ys-E3001)^2)</f>
        <v>150000326976.09869</v>
      </c>
      <c r="J3001">
        <f t="shared" ref="J3001" si="3361">G*Ms*Me/H3001^2</f>
        <v>3.523529289528617E+22</v>
      </c>
      <c r="K3001">
        <f t="shared" si="3315"/>
        <v>3.523529289528617E+22</v>
      </c>
      <c r="L3001">
        <f>(xs-D3001)/I3001*K3001</f>
        <v>-7.9460250761327909E+21</v>
      </c>
      <c r="M3001">
        <f>(ys-E3001)/I3001*K3001</f>
        <v>-3.4327635381803872E+22</v>
      </c>
      <c r="N3001">
        <f>(xs-D3001)/I3001*K3001</f>
        <v>-7.9460250761327909E+21</v>
      </c>
      <c r="O3001">
        <f>(xs-E3001)/I3001*K3001</f>
        <v>-3.4327635381803872E+22</v>
      </c>
      <c r="P3001">
        <f t="shared" si="3321"/>
        <v>-1.3305467307657051E-3</v>
      </c>
      <c r="Q3001">
        <f>M3001/Me</f>
        <v>-5.7480970163770713E-3</v>
      </c>
      <c r="R3001">
        <f>F3001+P3001*dt/2</f>
        <v>28982.75269848284</v>
      </c>
      <c r="S3001">
        <f>G3001+Q3001*dt/2</f>
        <v>-6708.8276004173595</v>
      </c>
      <c r="T3001">
        <f>R3001*dt</f>
        <v>626027458.2872293</v>
      </c>
      <c r="U3001">
        <f>S3001*dt</f>
        <v>-144910676.16901496</v>
      </c>
      <c r="V3001">
        <f>N3001/Me*dt</f>
        <v>-28.739809384539228</v>
      </c>
      <c r="W3001">
        <f>O3001/Me*dt</f>
        <v>-124.15889555374474</v>
      </c>
      <c r="Z3001">
        <v>375729478.17450738</v>
      </c>
      <c r="AA3001">
        <v>80443970.640332147</v>
      </c>
      <c r="AB3001">
        <f t="shared" si="3312"/>
        <v>34515647804.992256</v>
      </c>
      <c r="AC3001">
        <f t="shared" si="3313"/>
        <v>146143652187.39069</v>
      </c>
    </row>
    <row r="3002" spans="2:29" x14ac:dyDescent="0.3">
      <c r="B3002">
        <f t="shared" si="3316"/>
        <v>34139918326.817745</v>
      </c>
      <c r="C3002">
        <f t="shared" si="3317"/>
        <v>146063208216.75037</v>
      </c>
      <c r="D3002">
        <f>B3002+F3002*dt/2</f>
        <v>34452776860.990685</v>
      </c>
      <c r="E3002">
        <f>C3002+G3002*dt/2</f>
        <v>145990082420.62988</v>
      </c>
      <c r="F3002">
        <f t="shared" si="3318"/>
        <v>28968.38279379057</v>
      </c>
      <c r="G3002">
        <f t="shared" si="3319"/>
        <v>-6770.9070481942317</v>
      </c>
      <c r="H3002">
        <f>SQRT((xs-B3002)^2+(ys-C3002)^2)</f>
        <v>149999982726.43753</v>
      </c>
      <c r="I3002">
        <f>SQRT((xs-D3002)^2+(ys-E3002)^2)</f>
        <v>150000326661.69604</v>
      </c>
      <c r="J3002">
        <f t="shared" ref="J3002" si="3362">G*Ms*Me/H3002^2</f>
        <v>3.5235293041586677E+22</v>
      </c>
      <c r="K3002">
        <f t="shared" si="3315"/>
        <v>3.5235293041586677E+22</v>
      </c>
      <c r="L3002">
        <f>(xs-D3002)/I3002*K3002</f>
        <v>-8.093006967453477E+21</v>
      </c>
      <c r="M3002">
        <f>(ys-E3002)/I3002*K3002</f>
        <v>-3.4293280886366589E+22</v>
      </c>
      <c r="N3002">
        <f>(xs-D3002)/I3002*K3002</f>
        <v>-8.093006967453477E+21</v>
      </c>
      <c r="O3002">
        <f>(xs-E3002)/I3002*K3002</f>
        <v>-3.4293280886366589E+22</v>
      </c>
      <c r="P3002">
        <f t="shared" si="3321"/>
        <v>-1.3551585678924106E-3</v>
      </c>
      <c r="Q3002">
        <f>M3002/Me</f>
        <v>-5.7423444216956774E-3</v>
      </c>
      <c r="R3002">
        <f>F3002+P3002*dt/2</f>
        <v>28953.74708125733</v>
      </c>
      <c r="S3002">
        <f>G3002+Q3002*dt/2</f>
        <v>-6832.9243679485453</v>
      </c>
      <c r="T3002">
        <f>R3002*dt</f>
        <v>625400936.95515835</v>
      </c>
      <c r="U3002">
        <f>S3002*dt</f>
        <v>-147591166.34768859</v>
      </c>
      <c r="V3002">
        <f>N3002/Me*dt</f>
        <v>-29.27142506647607</v>
      </c>
      <c r="W3002">
        <f>O3002/Me*dt</f>
        <v>-124.03463950862663</v>
      </c>
      <c r="Z3002">
        <v>379716744.99075294</v>
      </c>
      <c r="AA3002">
        <v>58813423.701619498</v>
      </c>
      <c r="AB3002">
        <f t="shared" si="3312"/>
        <v>35145036008.763657</v>
      </c>
      <c r="AC3002">
        <f t="shared" si="3313"/>
        <v>145974430474.10431</v>
      </c>
    </row>
    <row r="3003" spans="2:29" x14ac:dyDescent="0.3">
      <c r="B3003">
        <f t="shared" si="3316"/>
        <v>34765319263.772903</v>
      </c>
      <c r="C3003">
        <f t="shared" si="3317"/>
        <v>145915617050.40268</v>
      </c>
      <c r="D3003">
        <f>B3003+F3003*dt/2</f>
        <v>35077861666.555122</v>
      </c>
      <c r="E3003">
        <f>C3003+G3003*dt/2</f>
        <v>145841151680.17548</v>
      </c>
      <c r="F3003">
        <f t="shared" si="3318"/>
        <v>28939.111368724094</v>
      </c>
      <c r="G3003">
        <f t="shared" si="3319"/>
        <v>-6894.941687702858</v>
      </c>
      <c r="H3003">
        <f>SQRT((xs-B3003)^2+(ys-C3003)^2)</f>
        <v>149999982409.03839</v>
      </c>
      <c r="I3003">
        <f>SQRT((xs-D3003)^2+(ys-E3003)^2)</f>
        <v>150000326341.30475</v>
      </c>
      <c r="J3003">
        <f t="shared" ref="J3003" si="3363">G*Ms*Me/H3003^2</f>
        <v>3.5235293190702049E+22</v>
      </c>
      <c r="K3003">
        <f t="shared" si="3315"/>
        <v>3.5235293190702049E+22</v>
      </c>
      <c r="L3003">
        <f>(xs-D3003)/I3003*K3003</f>
        <v>-8.2398403421580663E+21</v>
      </c>
      <c r="M3003">
        <f>(ys-E3003)/I3003*K3003</f>
        <v>-3.4258297058821807E+22</v>
      </c>
      <c r="N3003">
        <f>(xs-D3003)/I3003*K3003</f>
        <v>-8.2398403421580663E+21</v>
      </c>
      <c r="O3003">
        <f>(xs-E3003)/I3003*K3003</f>
        <v>-3.4258297058821807E+22</v>
      </c>
      <c r="P3003">
        <f t="shared" si="3321"/>
        <v>-1.3797455361952554E-3</v>
      </c>
      <c r="Q3003">
        <f>M3003/Me</f>
        <v>-5.7364864465542205E-3</v>
      </c>
      <c r="R3003">
        <f>F3003+P3003*dt/2</f>
        <v>28924.210116933184</v>
      </c>
      <c r="S3003">
        <f>G3003+Q3003*dt/2</f>
        <v>-6956.8957413256439</v>
      </c>
      <c r="T3003">
        <f>R3003*dt</f>
        <v>624762938.52575672</v>
      </c>
      <c r="U3003">
        <f>S3003*dt</f>
        <v>-150268948.01263392</v>
      </c>
      <c r="V3003">
        <f>N3003/Me*dt</f>
        <v>-29.802503581817518</v>
      </c>
      <c r="W3003">
        <f>O3003/Me*dt</f>
        <v>-123.90810724557116</v>
      </c>
      <c r="Z3003">
        <v>382459807.16021389</v>
      </c>
      <c r="AA3003">
        <v>36990164.872676119</v>
      </c>
      <c r="AB3003">
        <f t="shared" si="3312"/>
        <v>35772542009.458878</v>
      </c>
      <c r="AC3003">
        <f t="shared" si="3313"/>
        <v>145802338267.26273</v>
      </c>
    </row>
    <row r="3004" spans="2:29" x14ac:dyDescent="0.3">
      <c r="B3004">
        <f t="shared" si="3316"/>
        <v>35390082202.29866</v>
      </c>
      <c r="C3004">
        <f t="shared" si="3317"/>
        <v>145765348102.39005</v>
      </c>
      <c r="D3004">
        <f>B3004+F3004*dt/2</f>
        <v>35702302738.042198</v>
      </c>
      <c r="E3004">
        <f>C3004+G3004*dt/2</f>
        <v>145689544524.60461</v>
      </c>
      <c r="F3004">
        <f t="shared" si="3318"/>
        <v>28909.308865142277</v>
      </c>
      <c r="G3004">
        <f t="shared" si="3319"/>
        <v>-7018.849794948429</v>
      </c>
      <c r="H3004">
        <f>SQRT((xs-B3004)^2+(ys-C3004)^2)</f>
        <v>149999982085.65359</v>
      </c>
      <c r="I3004">
        <f>SQRT((xs-D3004)^2+(ys-E3004)^2)</f>
        <v>150000326014.93094</v>
      </c>
      <c r="J3004">
        <f t="shared" ref="J3004" si="3364">G*Ms*Me/H3004^2</f>
        <v>3.5235293342629508E+22</v>
      </c>
      <c r="K3004">
        <f t="shared" si="3315"/>
        <v>3.5235293342629508E+22</v>
      </c>
      <c r="L3004">
        <f>(xs-D3004)/I3004*K3004</f>
        <v>-8.3865225056715067E+21</v>
      </c>
      <c r="M3004">
        <f>(ys-E3004)/I3004*K3004</f>
        <v>-3.422268454114926E+22</v>
      </c>
      <c r="N3004">
        <f>(xs-D3004)/I3004*K3004</f>
        <v>-8.3865225056715067E+21</v>
      </c>
      <c r="O3004">
        <f>(xs-E3004)/I3004*K3004</f>
        <v>-3.422268454114926E+22</v>
      </c>
      <c r="P3004">
        <f t="shared" si="3321"/>
        <v>-1.4043071844727908E-3</v>
      </c>
      <c r="Q3004">
        <f>M3004/Me</f>
        <v>-5.7305231984509809E-3</v>
      </c>
      <c r="R3004">
        <f>F3004+P3004*dt/2</f>
        <v>28894.142347549972</v>
      </c>
      <c r="S3004">
        <f>G3004+Q3004*dt/2</f>
        <v>-7080.7394454916994</v>
      </c>
      <c r="T3004">
        <f>R3004*dt</f>
        <v>624113474.70707941</v>
      </c>
      <c r="U3004">
        <f>S3004*dt</f>
        <v>-152943972.02262071</v>
      </c>
      <c r="V3004">
        <f>N3004/Me*dt</f>
        <v>-30.333035184612282</v>
      </c>
      <c r="W3004">
        <f>O3004/Me*dt</f>
        <v>-123.77930108654118</v>
      </c>
      <c r="Z3004">
        <v>383949675.96928269</v>
      </c>
      <c r="AA3004">
        <v>15045701.606806681</v>
      </c>
      <c r="AB3004">
        <f t="shared" si="3312"/>
        <v>36398145352.975021</v>
      </c>
      <c r="AC3004">
        <f t="shared" si="3313"/>
        <v>145627449831.97424</v>
      </c>
    </row>
    <row r="3005" spans="2:29" x14ac:dyDescent="0.3">
      <c r="B3005">
        <f t="shared" si="3316"/>
        <v>36014195677.005737</v>
      </c>
      <c r="C3005">
        <f t="shared" si="3317"/>
        <v>145612404130.36743</v>
      </c>
      <c r="D3005">
        <f>B3005+F3005*dt/2</f>
        <v>36326088615.969276</v>
      </c>
      <c r="E3005">
        <f>C3005+G3005*dt/2</f>
        <v>145535263736.13025</v>
      </c>
      <c r="F3005">
        <f t="shared" si="3318"/>
        <v>28878.975829957664</v>
      </c>
      <c r="G3005">
        <f t="shared" si="3319"/>
        <v>-7142.6290960349706</v>
      </c>
      <c r="H3005">
        <f>SQRT((xs-B3005)^2+(ys-C3005)^2)</f>
        <v>149999981756.28925</v>
      </c>
      <c r="I3005">
        <f>SQRT((xs-D3005)^2+(ys-E3005)^2)</f>
        <v>150000325682.58057</v>
      </c>
      <c r="J3005">
        <f t="shared" ref="J3005" si="3365">G*Ms*Me/H3005^2</f>
        <v>3.5235293497366187E+22</v>
      </c>
      <c r="K3005">
        <f t="shared" si="3315"/>
        <v>3.5235293497366187E+22</v>
      </c>
      <c r="L3005">
        <f>(xs-D3005)/I3005*K3005</f>
        <v>-8.5330507661934435E+21</v>
      </c>
      <c r="M3005">
        <f>(ys-E3005)/I3005*K3005</f>
        <v>-3.4186443986865635E+22</v>
      </c>
      <c r="N3005">
        <f>(xs-D3005)/I3005*K3005</f>
        <v>-8.5330507661934435E+21</v>
      </c>
      <c r="O3005">
        <f>(xs-E3005)/I3005*K3005</f>
        <v>-3.4186443986865635E+22</v>
      </c>
      <c r="P3005">
        <f t="shared" si="3321"/>
        <v>-1.4288430619881854E-3</v>
      </c>
      <c r="Q3005">
        <f>M3005/Me</f>
        <v>-5.7244547868160805E-3</v>
      </c>
      <c r="R3005">
        <f>F3005+P3005*dt/2</f>
        <v>28863.544324888193</v>
      </c>
      <c r="S3005">
        <f>G3005+Q3005*dt/2</f>
        <v>-7204.4532077325839</v>
      </c>
      <c r="T3005">
        <f>R3005*dt</f>
        <v>623452557.41758502</v>
      </c>
      <c r="U3005">
        <f>S3005*dt</f>
        <v>-155616189.28702381</v>
      </c>
      <c r="V3005">
        <f>N3005/Me*dt</f>
        <v>-30.863010138944805</v>
      </c>
      <c r="W3005">
        <f>O3005/Me*dt</f>
        <v>-123.64822339522733</v>
      </c>
      <c r="Z3005">
        <v>384181468.98458028</v>
      </c>
      <c r="AA3005">
        <v>-6948061.4258873016</v>
      </c>
      <c r="AB3005">
        <f t="shared" si="3312"/>
        <v>37021829703.407906</v>
      </c>
      <c r="AC3005">
        <f t="shared" si="3313"/>
        <v>145449839879.65454</v>
      </c>
    </row>
    <row r="3006" spans="2:29" x14ac:dyDescent="0.3">
      <c r="B3006">
        <f t="shared" si="3316"/>
        <v>36637648234.423325</v>
      </c>
      <c r="C3006">
        <f t="shared" si="3317"/>
        <v>145456787941.08041</v>
      </c>
      <c r="D3006">
        <f>B3006+F3006*dt/2</f>
        <v>36949207852.877365</v>
      </c>
      <c r="E3006">
        <f>C3006+G3006*dt/2</f>
        <v>145378312146.03058</v>
      </c>
      <c r="F3006">
        <f t="shared" si="3318"/>
        <v>28848.112819818718</v>
      </c>
      <c r="G3006">
        <f t="shared" si="3319"/>
        <v>-7266.2773194301981</v>
      </c>
      <c r="H3006">
        <f>SQRT((xs-B3006)^2+(ys-C3006)^2)</f>
        <v>149999981420.95145</v>
      </c>
      <c r="I3006">
        <f>SQRT((xs-D3006)^2+(ys-E3006)^2)</f>
        <v>150000325344.25995</v>
      </c>
      <c r="J3006">
        <f t="shared" ref="J3006" si="3366">G*Ms*Me/H3006^2</f>
        <v>3.523529365490922E+22</v>
      </c>
      <c r="K3006">
        <f t="shared" si="3315"/>
        <v>3.523529365490922E+22</v>
      </c>
      <c r="L3006">
        <f>(xs-D3006)/I3006*K3006</f>
        <v>-8.6794224347476195E+21</v>
      </c>
      <c r="M3006">
        <f>(ys-E3006)/I3006*K3006</f>
        <v>-3.4149576061012614E+22</v>
      </c>
      <c r="N3006">
        <f>(xs-D3006)/I3006*K3006</f>
        <v>-8.6794224347476195E+21</v>
      </c>
      <c r="O3006">
        <f>(xs-E3006)/I3006*K3006</f>
        <v>-3.4149576061012614E+22</v>
      </c>
      <c r="P3006">
        <f t="shared" si="3321"/>
        <v>-1.4533527184774982E-3</v>
      </c>
      <c r="Q3006">
        <f>M3006/Me</f>
        <v>-5.7182813230094798E-3</v>
      </c>
      <c r="R3006">
        <f>F3006+P3006*dt/2</f>
        <v>28832.41661045916</v>
      </c>
      <c r="S3006">
        <f>G3006+Q3006*dt/2</f>
        <v>-7328.0347577187003</v>
      </c>
      <c r="T3006">
        <f>R3006*dt</f>
        <v>622780198.78591788</v>
      </c>
      <c r="U3006">
        <f>S3006*dt</f>
        <v>-158285550.76672393</v>
      </c>
      <c r="V3006">
        <f>N3006/Me*dt</f>
        <v>-31.392418719113962</v>
      </c>
      <c r="W3006">
        <f>O3006/Me*dt</f>
        <v>-123.51487657700477</v>
      </c>
      <c r="Z3006">
        <v>383154426.05922252</v>
      </c>
      <c r="AA3006">
        <v>-28919057.944110572</v>
      </c>
      <c r="AB3006">
        <f t="shared" si="3312"/>
        <v>37643582859.268463</v>
      </c>
      <c r="AC3006">
        <f t="shared" si="3313"/>
        <v>145269583332.36957</v>
      </c>
    </row>
    <row r="3007" spans="2:29" x14ac:dyDescent="0.3">
      <c r="B3007">
        <f t="shared" si="3316"/>
        <v>37260428433.209244</v>
      </c>
      <c r="C3007">
        <f t="shared" si="3317"/>
        <v>145298502390.31369</v>
      </c>
      <c r="D3007">
        <f>B3007+F3007*dt/2</f>
        <v>37571649013.541122</v>
      </c>
      <c r="E3007">
        <f>C3007+G3007*dt/2</f>
        <v>145218692634.5968</v>
      </c>
      <c r="F3007">
        <f t="shared" si="3318"/>
        <v>28816.720401099603</v>
      </c>
      <c r="G3007">
        <f t="shared" si="3319"/>
        <v>-7389.7921960072026</v>
      </c>
      <c r="H3007">
        <f>SQRT((xs-B3007)^2+(ys-C3007)^2)</f>
        <v>149999981079.64648</v>
      </c>
      <c r="I3007">
        <f>SQRT((xs-D3007)^2+(ys-E3007)^2)</f>
        <v>150000324999.97534</v>
      </c>
      <c r="J3007">
        <f t="shared" ref="J3007" si="3367">G*Ms*Me/H3007^2</f>
        <v>3.5235293815255645E+22</v>
      </c>
      <c r="K3007">
        <f t="shared" si="3315"/>
        <v>3.5235293815255645E+22</v>
      </c>
      <c r="L3007">
        <f>(xs-D3007)/I3007*K3007</f>
        <v>-8.8256348252312049E+21</v>
      </c>
      <c r="M3007">
        <f>(ys-E3007)/I3007*K3007</f>
        <v>-3.4112081440144615E+22</v>
      </c>
      <c r="N3007">
        <f>(xs-D3007)/I3007*K3007</f>
        <v>-8.8256348252312049E+21</v>
      </c>
      <c r="O3007">
        <f>(xs-E3007)/I3007*K3007</f>
        <v>-3.4112081440144615E+22</v>
      </c>
      <c r="P3007">
        <f t="shared" si="3321"/>
        <v>-1.4778357041579377E-3</v>
      </c>
      <c r="Q3007">
        <f>M3007/Me</f>
        <v>-5.7120029203189242E-3</v>
      </c>
      <c r="R3007">
        <f>F3007+P3007*dt/2</f>
        <v>28800.759775494698</v>
      </c>
      <c r="S3007">
        <f>G3007+Q3007*dt/2</f>
        <v>-7451.4818275466469</v>
      </c>
      <c r="T3007">
        <f>R3007*dt</f>
        <v>622096411.15068543</v>
      </c>
      <c r="U3007">
        <f>S3007*dt</f>
        <v>-160952007.47500756</v>
      </c>
      <c r="V3007">
        <f>N3007/Me*dt</f>
        <v>-31.921251209811455</v>
      </c>
      <c r="W3007">
        <f>O3007/Me*dt</f>
        <v>-123.37926307888877</v>
      </c>
      <c r="Z3007">
        <v>380871911.8319329</v>
      </c>
      <c r="AA3007">
        <v>-50795296.191472277</v>
      </c>
      <c r="AB3007">
        <f t="shared" si="3312"/>
        <v>38263396756.191864</v>
      </c>
      <c r="AC3007">
        <f t="shared" si="3313"/>
        <v>145086755086.64722</v>
      </c>
    </row>
    <row r="3008" spans="2:29" x14ac:dyDescent="0.3">
      <c r="B3008">
        <f t="shared" si="3316"/>
        <v>37882524844.359932</v>
      </c>
      <c r="C3008">
        <f t="shared" si="3317"/>
        <v>145137550382.83868</v>
      </c>
      <c r="D3008">
        <f>B3008+F3008*dt/2</f>
        <v>38193400675.178741</v>
      </c>
      <c r="E3008">
        <f>C3008+G3008*dt/2</f>
        <v>145056408131.08057</v>
      </c>
      <c r="F3008">
        <f t="shared" si="3318"/>
        <v>28784.79914988979</v>
      </c>
      <c r="G3008">
        <f t="shared" si="3319"/>
        <v>-7513.1714590860911</v>
      </c>
      <c r="H3008">
        <f>SQRT((xs-B3008)^2+(ys-C3008)^2)</f>
        <v>149999980732.38071</v>
      </c>
      <c r="I3008">
        <f>SQRT((xs-D3008)^2+(ys-E3008)^2)</f>
        <v>150000324649.73322</v>
      </c>
      <c r="J3008">
        <f t="shared" ref="J3008" si="3368">G*Ms*Me/H3008^2</f>
        <v>3.523529397840249E+22</v>
      </c>
      <c r="K3008">
        <f t="shared" si="3315"/>
        <v>3.523529397840249E+22</v>
      </c>
      <c r="L3008">
        <f>(xs-D3008)/I3008*K3008</f>
        <v>-8.9716852544640983E+21</v>
      </c>
      <c r="M3008">
        <f>(ys-E3008)/I3008*K3008</f>
        <v>-3.4073960812316465E+22</v>
      </c>
      <c r="N3008">
        <f>(xs-D3008)/I3008*K3008</f>
        <v>-8.9716852544640983E+21</v>
      </c>
      <c r="O3008">
        <f>(xs-E3008)/I3008*K3008</f>
        <v>-3.4073960812316465E+22</v>
      </c>
      <c r="P3008">
        <f t="shared" si="3321"/>
        <v>-1.5022915697361181E-3</v>
      </c>
      <c r="Q3008">
        <f>M3008/Me</f>
        <v>-5.7056196939578811E-3</v>
      </c>
      <c r="R3008">
        <f>F3008+P3008*dt/2</f>
        <v>28768.574400936639</v>
      </c>
      <c r="S3008">
        <f>G3008+Q3008*dt/2</f>
        <v>-7574.7921517808363</v>
      </c>
      <c r="T3008">
        <f>R3008*dt</f>
        <v>621401207.06023145</v>
      </c>
      <c r="U3008">
        <f>S3008*dt</f>
        <v>-163615510.47846606</v>
      </c>
      <c r="V3008">
        <f>N3008/Me*dt</f>
        <v>-32.449497906300152</v>
      </c>
      <c r="W3008">
        <f>O3008/Me*dt</f>
        <v>-123.24138538949023</v>
      </c>
      <c r="Z3008">
        <v>377341404.71070349</v>
      </c>
      <c r="AA3008">
        <v>-72505094.829357803</v>
      </c>
      <c r="AB3008">
        <f t="shared" si="3312"/>
        <v>38881267456.130867</v>
      </c>
      <c r="AC3008">
        <f t="shared" si="3313"/>
        <v>144901429777.53088</v>
      </c>
    </row>
    <row r="3009" spans="2:29" x14ac:dyDescent="0.3">
      <c r="B3009">
        <f t="shared" si="3316"/>
        <v>38503926051.420166</v>
      </c>
      <c r="C3009">
        <f t="shared" si="3317"/>
        <v>144973934872.36023</v>
      </c>
      <c r="D3009">
        <f>B3009+F3009*dt/2</f>
        <v>38814451427.661591</v>
      </c>
      <c r="E3009">
        <f>C3009+G3009*dt/2</f>
        <v>144891461613.63989</v>
      </c>
      <c r="F3009">
        <f t="shared" si="3318"/>
        <v>28752.349651983492</v>
      </c>
      <c r="G3009">
        <f t="shared" si="3319"/>
        <v>-7636.4128444755816</v>
      </c>
      <c r="H3009">
        <f>SQRT((xs-B3009)^2+(ys-C3009)^2)</f>
        <v>149999980379.16064</v>
      </c>
      <c r="I3009">
        <f>SQRT((xs-D3009)^2+(ys-E3009)^2)</f>
        <v>150000324293.54007</v>
      </c>
      <c r="J3009">
        <f t="shared" ref="J3009" si="3369">G*Ms*Me/H3009^2</f>
        <v>3.523529414434668E+22</v>
      </c>
      <c r="K3009">
        <f t="shared" si="3315"/>
        <v>3.523529414434668E+22</v>
      </c>
      <c r="L3009">
        <f>(xs-D3009)/I3009*K3009</f>
        <v>-9.1175710422381541E+21</v>
      </c>
      <c r="M3009">
        <f>(ys-E3009)/I3009*K3009</f>
        <v>-3.4035214877070652E+22</v>
      </c>
      <c r="N3009">
        <f>(xs-D3009)/I3009*K3009</f>
        <v>-9.1175710422381541E+21</v>
      </c>
      <c r="O3009">
        <f>(xs-E3009)/I3009*K3009</f>
        <v>-3.4035214877070652E+22</v>
      </c>
      <c r="P3009">
        <f t="shared" si="3321"/>
        <v>-1.5267198664163017E-3</v>
      </c>
      <c r="Q3009">
        <f>M3009/Me</f>
        <v>-5.6991317610634038E-3</v>
      </c>
      <c r="R3009">
        <f>F3009+P3009*dt/2</f>
        <v>28735.861077426194</v>
      </c>
      <c r="S3009">
        <f>G3009+Q3009*dt/2</f>
        <v>-7697.9634674950667</v>
      </c>
      <c r="T3009">
        <f>R3009*dt</f>
        <v>620694599.27240574</v>
      </c>
      <c r="U3009">
        <f>S3009*dt</f>
        <v>-166276010.89789343</v>
      </c>
      <c r="V3009">
        <f>N3009/Me*dt</f>
        <v>-32.977149114592116</v>
      </c>
      <c r="W3009">
        <f>O3009/Me*dt</f>
        <v>-123.10124603896952</v>
      </c>
      <c r="Z3009">
        <v>372574472.37698889</v>
      </c>
      <c r="AA3009">
        <v>-93977317.813637257</v>
      </c>
      <c r="AB3009">
        <f t="shared" si="3312"/>
        <v>39497195123.069565</v>
      </c>
      <c r="AC3009">
        <f t="shared" si="3313"/>
        <v>144713681543.64871</v>
      </c>
    </row>
    <row r="3010" spans="2:29" x14ac:dyDescent="0.3">
      <c r="B3010">
        <f t="shared" si="3316"/>
        <v>39124620650.692574</v>
      </c>
      <c r="C3010">
        <f t="shared" si="3317"/>
        <v>144807658861.46234</v>
      </c>
      <c r="D3010">
        <f>B3010+F3010*dt/2</f>
        <v>39434789873.723557</v>
      </c>
      <c r="E3010">
        <f>C3010+G3010*dt/2</f>
        <v>144723856109.28479</v>
      </c>
      <c r="F3010">
        <f t="shared" si="3318"/>
        <v>28719.3725028689</v>
      </c>
      <c r="G3010">
        <f t="shared" si="3319"/>
        <v>-7759.5140905145508</v>
      </c>
      <c r="H3010">
        <f>SQRT((xs-B3010)^2+(ys-C3010)^2)</f>
        <v>149999980019.99283</v>
      </c>
      <c r="I3010">
        <f>SQRT((xs-D3010)^2+(ys-E3010)^2)</f>
        <v>150000323931.40256</v>
      </c>
      <c r="J3010">
        <f t="shared" ref="J3010" si="3370">G*Ms*Me/H3010^2</f>
        <v>3.5235294313085154E+22</v>
      </c>
      <c r="K3010">
        <f t="shared" si="3315"/>
        <v>3.5235294313085154E+22</v>
      </c>
      <c r="L3010">
        <f>(xs-D3010)/I3010*K3010</f>
        <v>-9.2632895113663726E+21</v>
      </c>
      <c r="M3010">
        <f>(ys-E3010)/I3010*K3010</f>
        <v>-3.3995844345424641E+22</v>
      </c>
      <c r="N3010">
        <f>(xs-D3010)/I3010*K3010</f>
        <v>-9.2632895113663726E+21</v>
      </c>
      <c r="O3010">
        <f>(xs-E3010)/I3010*K3010</f>
        <v>-3.3995844345424641E+22</v>
      </c>
      <c r="P3010">
        <f t="shared" si="3321"/>
        <v>-1.5511201459086357E-3</v>
      </c>
      <c r="Q3010">
        <f>M3010/Me</f>
        <v>-5.6925392406940115E-3</v>
      </c>
      <c r="R3010">
        <f>F3010+P3010*dt/2</f>
        <v>28702.620405293088</v>
      </c>
      <c r="S3010">
        <f>G3010+Q3010*dt/2</f>
        <v>-7820.9935143140465</v>
      </c>
      <c r="T3010">
        <f>R3010*dt</f>
        <v>619976600.75433075</v>
      </c>
      <c r="U3010">
        <f>S3010*dt</f>
        <v>-168933459.90918341</v>
      </c>
      <c r="V3010">
        <f>N3010/Me*dt</f>
        <v>-33.504195151626533</v>
      </c>
      <c r="W3010">
        <f>O3010/Me*dt</f>
        <v>-122.95884759899064</v>
      </c>
      <c r="Z3010">
        <v>366586733.89058697</v>
      </c>
      <c r="AA3010">
        <v>-115141607.48559044</v>
      </c>
      <c r="AB3010">
        <f t="shared" si="3312"/>
        <v>40111183985.337494</v>
      </c>
      <c r="AC3010">
        <f t="shared" si="3313"/>
        <v>144523583794.06757</v>
      </c>
    </row>
    <row r="3011" spans="2:29" x14ac:dyDescent="0.3">
      <c r="B3011">
        <f t="shared" si="3316"/>
        <v>39744597251.446907</v>
      </c>
      <c r="C3011">
        <f t="shared" si="3317"/>
        <v>144638725401.55316</v>
      </c>
      <c r="D3011">
        <f>B3011+F3011*dt/2</f>
        <v>40054404629.17025</v>
      </c>
      <c r="E3011">
        <f>C3011+G3011*dt/2</f>
        <v>144553594693.82153</v>
      </c>
      <c r="F3011">
        <f t="shared" si="3318"/>
        <v>28685.868307717275</v>
      </c>
      <c r="G3011">
        <f t="shared" si="3319"/>
        <v>-7882.4729381135412</v>
      </c>
      <c r="H3011">
        <f>SQRT((xs-B3011)^2+(ys-C3011)^2)</f>
        <v>149999979654.88403</v>
      </c>
      <c r="I3011">
        <f>SQRT((xs-D3011)^2+(ys-E3011)^2)</f>
        <v>150000323563.32742</v>
      </c>
      <c r="J3011">
        <f t="shared" ref="J3011" si="3371">G*Ms*Me/H3011^2</f>
        <v>3.5235294484614718E+22</v>
      </c>
      <c r="K3011">
        <f t="shared" si="3315"/>
        <v>3.5235294484614718E+22</v>
      </c>
      <c r="L3011">
        <f>(xs-D3011)/I3011*K3011</f>
        <v>-9.4088379877320137E+21</v>
      </c>
      <c r="M3011">
        <f>(ys-E3011)/I3011*K3011</f>
        <v>-3.3955849939857661E+22</v>
      </c>
      <c r="N3011">
        <f>(xs-D3011)/I3011*K3011</f>
        <v>-9.4088379877320137E+21</v>
      </c>
      <c r="O3011">
        <f>(xs-E3011)/I3011*K3011</f>
        <v>-3.3955849939857661E+22</v>
      </c>
      <c r="P3011">
        <f t="shared" si="3321"/>
        <v>-1.5754919604373766E-3</v>
      </c>
      <c r="Q3011">
        <f>M3011/Me</f>
        <v>-5.6858422538274712E-3</v>
      </c>
      <c r="R3011">
        <f>F3011+P3011*dt/2</f>
        <v>28668.852994544552</v>
      </c>
      <c r="S3011">
        <f>G3011+Q3011*dt/2</f>
        <v>-7943.8800344548781</v>
      </c>
      <c r="T3011">
        <f>R3011*dt</f>
        <v>619247224.68216228</v>
      </c>
      <c r="U3011">
        <f>S3011*dt</f>
        <v>-171587808.74422535</v>
      </c>
      <c r="V3011">
        <f>N3011/Me*dt</f>
        <v>-34.030626345447331</v>
      </c>
      <c r="W3011">
        <f>O3011/Me*dt</f>
        <v>-122.81419268267338</v>
      </c>
      <c r="Z3011">
        <v>359397808.51926649</v>
      </c>
      <c r="AA3011">
        <v>-135928615.1132668</v>
      </c>
      <c r="AB3011">
        <f t="shared" si="3312"/>
        <v>40723242284.648331</v>
      </c>
      <c r="AC3011">
        <f t="shared" si="3313"/>
        <v>144331208977.69565</v>
      </c>
    </row>
    <row r="3012" spans="2:29" x14ac:dyDescent="0.3">
      <c r="B3012">
        <f t="shared" si="3316"/>
        <v>40363844476.129066</v>
      </c>
      <c r="C3012">
        <f t="shared" si="3317"/>
        <v>144467137592.80893</v>
      </c>
      <c r="D3012">
        <f>B3012+F3012*dt/2</f>
        <v>40673284323.087883</v>
      </c>
      <c r="E3012">
        <f>C3012+G3012*dt/2</f>
        <v>144380680491.79633</v>
      </c>
      <c r="F3012">
        <f t="shared" si="3318"/>
        <v>28651.837681371828</v>
      </c>
      <c r="G3012">
        <f t="shared" si="3319"/>
        <v>-8005.287130796215</v>
      </c>
      <c r="H3012">
        <f>SQRT((xs-B3012)^2+(ys-C3012)^2)</f>
        <v>149999979283.84097</v>
      </c>
      <c r="I3012">
        <f>SQRT((xs-D3012)^2+(ys-E3012)^2)</f>
        <v>150000323189.32156</v>
      </c>
      <c r="J3012">
        <f t="shared" ref="J3012" si="3372">G*Ms*Me/H3012^2</f>
        <v>3.5235294658932228E+22</v>
      </c>
      <c r="K3012">
        <f t="shared" si="3315"/>
        <v>3.5235294658932228E+22</v>
      </c>
      <c r="L3012">
        <f>(xs-D3012)/I3012*K3012</f>
        <v>-9.5542138003376937E+21</v>
      </c>
      <c r="M3012">
        <f>(ys-E3012)/I3012*K3012</f>
        <v>-3.391523239429762E+22</v>
      </c>
      <c r="N3012">
        <f>(xs-D3012)/I3012*K3012</f>
        <v>-9.5542138003376937E+21</v>
      </c>
      <c r="O3012">
        <f>(xs-E3012)/I3012*K3012</f>
        <v>-3.391523239429762E+22</v>
      </c>
      <c r="P3012">
        <f t="shared" si="3321"/>
        <v>-1.5998348627491114E-3</v>
      </c>
      <c r="Q3012">
        <f>M3012/Me</f>
        <v>-5.6790409233586098E-3</v>
      </c>
      <c r="R3012">
        <f>F3012+P3012*dt/2</f>
        <v>28634.559464854137</v>
      </c>
      <c r="S3012">
        <f>G3012+Q3012*dt/2</f>
        <v>-8066.6207727684878</v>
      </c>
      <c r="T3012">
        <f>R3012*dt</f>
        <v>618506484.44084942</v>
      </c>
      <c r="U3012">
        <f>S3012*dt</f>
        <v>-174239008.69179934</v>
      </c>
      <c r="V3012">
        <f>N3012/Me*dt</f>
        <v>-34.556433035380806</v>
      </c>
      <c r="W3012">
        <f>O3012/Me*dt</f>
        <v>-122.66728394454597</v>
      </c>
      <c r="Z3012">
        <v>351031251.46070325</v>
      </c>
      <c r="AA3012">
        <v>-156270228.12784073</v>
      </c>
      <c r="AB3012">
        <f t="shared" si="3312"/>
        <v>41333382212.030617</v>
      </c>
      <c r="AC3012">
        <f t="shared" si="3313"/>
        <v>144136628355.98929</v>
      </c>
    </row>
    <row r="3013" spans="2:29" x14ac:dyDescent="0.3">
      <c r="B3013">
        <f t="shared" si="3316"/>
        <v>40982350960.569916</v>
      </c>
      <c r="C3013">
        <f t="shared" si="3317"/>
        <v>144292898584.11713</v>
      </c>
      <c r="D3013">
        <f>B3013+F3013*dt/2</f>
        <v>41291417598.051949</v>
      </c>
      <c r="E3013">
        <f>C3013+G3013*dt/2</f>
        <v>144205116676.43793</v>
      </c>
      <c r="F3013">
        <f t="shared" si="3318"/>
        <v>28617.281248336447</v>
      </c>
      <c r="G3013">
        <f t="shared" si="3319"/>
        <v>-8127.9544147407614</v>
      </c>
      <c r="H3013">
        <f>SQRT((xs-B3013)^2+(ys-C3013)^2)</f>
        <v>149999978906.87064</v>
      </c>
      <c r="I3013">
        <f>SQRT((xs-D3013)^2+(ys-E3013)^2)</f>
        <v>150000322809.39194</v>
      </c>
      <c r="J3013">
        <f t="shared" ref="J3013" si="3373">G*Ms*Me/H3013^2</f>
        <v>3.5235294836034399E+22</v>
      </c>
      <c r="K3013">
        <f t="shared" si="3315"/>
        <v>3.5235294836034399E+22</v>
      </c>
      <c r="L3013">
        <f>(xs-D3013)/I3013*K3013</f>
        <v>-9.6994142813543559E+21</v>
      </c>
      <c r="M3013">
        <f>(ys-E3013)/I3013*K3013</f>
        <v>-3.3873992454107499E+22</v>
      </c>
      <c r="N3013">
        <f>(xs-D3013)/I3013*K3013</f>
        <v>-9.6994142813543559E+21</v>
      </c>
      <c r="O3013">
        <f>(xs-E3013)/I3013*K3013</f>
        <v>-3.3873992454107499E+22</v>
      </c>
      <c r="P3013">
        <f t="shared" si="3321"/>
        <v>-1.6241484061209571E-3</v>
      </c>
      <c r="Q3013">
        <f>M3013/Me</f>
        <v>-5.6721353740970355E-3</v>
      </c>
      <c r="R3013">
        <f>F3013+P3013*dt/2</f>
        <v>28599.740445550342</v>
      </c>
      <c r="S3013">
        <f>G3013+Q3013*dt/2</f>
        <v>-8189.2134767810094</v>
      </c>
      <c r="T3013">
        <f>R3013*dt</f>
        <v>617754393.62388742</v>
      </c>
      <c r="U3013">
        <f>S3013*dt</f>
        <v>-176887011.09846979</v>
      </c>
      <c r="V3013">
        <f>N3013/Me*dt</f>
        <v>-35.081605572212673</v>
      </c>
      <c r="W3013">
        <f>O3013/Me*dt</f>
        <v>-122.51812408049597</v>
      </c>
      <c r="Z3013">
        <v>341514476.66724068</v>
      </c>
      <c r="AA3013">
        <v>-176099793.31033999</v>
      </c>
      <c r="AB3013">
        <f t="shared" si="3312"/>
        <v>41941619830.861046</v>
      </c>
      <c r="AC3013">
        <f t="shared" si="3313"/>
        <v>143939911779.70831</v>
      </c>
    </row>
    <row r="3014" spans="2:29" x14ac:dyDescent="0.3">
      <c r="B3014">
        <f t="shared" si="3316"/>
        <v>41600105354.193802</v>
      </c>
      <c r="C3014">
        <f t="shared" si="3317"/>
        <v>144116011573.01865</v>
      </c>
      <c r="D3014">
        <f>B3014+F3014*dt/2</f>
        <v>41908793110.335655</v>
      </c>
      <c r="E3014">
        <f>C3014+G3014*dt/2</f>
        <v>144026906469.59937</v>
      </c>
      <c r="F3014">
        <f t="shared" si="3318"/>
        <v>28582.199642764233</v>
      </c>
      <c r="G3014">
        <f t="shared" si="3319"/>
        <v>-8250.4725388212573</v>
      </c>
      <c r="H3014">
        <f>SQRT((xs-B3014)^2+(ys-C3014)^2)</f>
        <v>149999978523.98001</v>
      </c>
      <c r="I3014">
        <f>SQRT((xs-D3014)^2+(ys-E3014)^2)</f>
        <v>150000322423.54562</v>
      </c>
      <c r="J3014">
        <f t="shared" ref="J3014" si="3374">G*Ms*Me/H3014^2</f>
        <v>3.5235295015917947E+22</v>
      </c>
      <c r="K3014">
        <f t="shared" si="3315"/>
        <v>3.5235295015917947E+22</v>
      </c>
      <c r="L3014">
        <f>(xs-D3014)/I3014*K3014</f>
        <v>-9.8444367661702631E+21</v>
      </c>
      <c r="M3014">
        <f>(ys-E3014)/I3014*K3014</f>
        <v>-3.3832130876071744E+22</v>
      </c>
      <c r="N3014">
        <f>(xs-D3014)/I3014*K3014</f>
        <v>-9.8444367661702631E+21</v>
      </c>
      <c r="O3014">
        <f>(xs-E3014)/I3014*K3014</f>
        <v>-3.3832130876071744E+22</v>
      </c>
      <c r="P3014">
        <f t="shared" si="3321"/>
        <v>-1.6484321443687646E-3</v>
      </c>
      <c r="Q3014">
        <f>M3014/Me</f>
        <v>-5.6651257327648592E-3</v>
      </c>
      <c r="R3014">
        <f>F3014+P3014*dt/2</f>
        <v>28564.396575605049</v>
      </c>
      <c r="S3014">
        <f>G3014+Q3014*dt/2</f>
        <v>-8311.6558967351175</v>
      </c>
      <c r="T3014">
        <f>R3014*dt</f>
        <v>616990966.03306901</v>
      </c>
      <c r="U3014">
        <f>S3014*dt</f>
        <v>-179531767.36947852</v>
      </c>
      <c r="V3014">
        <f>N3014/Me*dt</f>
        <v>-35.606134318365314</v>
      </c>
      <c r="W3014">
        <f>O3014/Me*dt</f>
        <v>-122.36671582772095</v>
      </c>
      <c r="Z3014">
        <v>330878667.02625626</v>
      </c>
      <c r="AA3014">
        <v>-195352335.19738293</v>
      </c>
      <c r="AB3014">
        <f t="shared" si="3312"/>
        <v>42547974987.25312</v>
      </c>
      <c r="AC3014">
        <f t="shared" si="3313"/>
        <v>143741127470.45178</v>
      </c>
    </row>
    <row r="3015" spans="2:29" x14ac:dyDescent="0.3">
      <c r="B3015">
        <f t="shared" si="3316"/>
        <v>42217096320.226868</v>
      </c>
      <c r="C3015">
        <f t="shared" si="3317"/>
        <v>143936479805.64917</v>
      </c>
      <c r="D3015">
        <f>B3015+F3015*dt/2</f>
        <v>42525399530.11808</v>
      </c>
      <c r="E3015">
        <f>C3015+G3015*dt/2</f>
        <v>143846053141.69897</v>
      </c>
      <c r="F3015">
        <f t="shared" si="3318"/>
        <v>28546.593508445869</v>
      </c>
      <c r="G3015">
        <f t="shared" si="3319"/>
        <v>-8372.8392546489777</v>
      </c>
      <c r="H3015">
        <f>SQRT((xs-B3015)^2+(ys-C3015)^2)</f>
        <v>149999978135.17627</v>
      </c>
      <c r="I3015">
        <f>SQRT((xs-D3015)^2+(ys-E3015)^2)</f>
        <v>150000322031.78983</v>
      </c>
      <c r="J3015">
        <f t="shared" ref="J3015" si="3375">G*Ms*Me/H3015^2</f>
        <v>3.5235295198579505E+22</v>
      </c>
      <c r="K3015">
        <f t="shared" si="3315"/>
        <v>3.5235295198579505E+22</v>
      </c>
      <c r="L3015">
        <f>(xs-D3015)/I3015*K3015</f>
        <v>-9.9892785934398673E+21</v>
      </c>
      <c r="M3015">
        <f>(ys-E3015)/I3015*K3015</f>
        <v>-3.3789648428382382E+22</v>
      </c>
      <c r="N3015">
        <f>(xs-D3015)/I3015*K3015</f>
        <v>-9.9892785934398673E+21</v>
      </c>
      <c r="O3015">
        <f>(xs-E3015)/I3015*K3015</f>
        <v>-3.3789648428382382E+22</v>
      </c>
      <c r="P3015">
        <f t="shared" si="3321"/>
        <v>-1.6726856318553026E-3</v>
      </c>
      <c r="Q3015">
        <f>M3015/Me</f>
        <v>-5.6580121279943708E-3</v>
      </c>
      <c r="R3015">
        <f>F3015+P3015*dt/2</f>
        <v>28528.52850362183</v>
      </c>
      <c r="S3015">
        <f>G3015+Q3015*dt/2</f>
        <v>-8433.9457856313165</v>
      </c>
      <c r="T3015">
        <f>R3015*dt</f>
        <v>616216215.67823148</v>
      </c>
      <c r="U3015">
        <f>S3015*dt</f>
        <v>-182173228.96963644</v>
      </c>
      <c r="V3015">
        <f>N3015/Me*dt</f>
        <v>-36.130009648074534</v>
      </c>
      <c r="W3015">
        <f>O3015/Me*dt</f>
        <v>-122.2130619646784</v>
      </c>
      <c r="Z3015">
        <v>319158672.19035321</v>
      </c>
      <c r="AA3015">
        <v>-213964768.9902153</v>
      </c>
      <c r="AB3015">
        <f t="shared" si="3312"/>
        <v>43152471208.095451</v>
      </c>
      <c r="AC3015">
        <f t="shared" si="3313"/>
        <v>143540341807.68933</v>
      </c>
    </row>
    <row r="3016" spans="2:29" x14ac:dyDescent="0.3">
      <c r="B3016">
        <f t="shared" si="3316"/>
        <v>42833312535.905098</v>
      </c>
      <c r="C3016">
        <f t="shared" si="3317"/>
        <v>143754306576.67953</v>
      </c>
      <c r="D3016">
        <f>B3016+F3016*dt/2</f>
        <v>43141225541.692116</v>
      </c>
      <c r="E3016">
        <f>C3016+G3016*dt/2</f>
        <v>143662560011.6601</v>
      </c>
      <c r="F3016">
        <f t="shared" si="3318"/>
        <v>28510.463498797795</v>
      </c>
      <c r="G3016">
        <f t="shared" si="3319"/>
        <v>-8495.0523166136554</v>
      </c>
      <c r="H3016">
        <f>SQRT((xs-B3016)^2+(ys-C3016)^2)</f>
        <v>149999977740.46664</v>
      </c>
      <c r="I3016">
        <f>SQRT((xs-D3016)^2+(ys-E3016)^2)</f>
        <v>150000321634.13181</v>
      </c>
      <c r="J3016">
        <f t="shared" ref="J3016" si="3376">G*Ms*Me/H3016^2</f>
        <v>3.5235295384015666E+22</v>
      </c>
      <c r="K3016">
        <f t="shared" si="3315"/>
        <v>3.5235295384015666E+22</v>
      </c>
      <c r="L3016">
        <f>(xs-D3016)/I3016*K3016</f>
        <v>-1.0133937105132669E+22</v>
      </c>
      <c r="M3016">
        <f>(ys-E3016)/I3016*K3016</f>
        <v>-3.3746545890624876E+22</v>
      </c>
      <c r="N3016">
        <f>(xs-D3016)/I3016*K3016</f>
        <v>-1.0133937105132669E+22</v>
      </c>
      <c r="O3016">
        <f>(xs-E3016)/I3016*K3016</f>
        <v>-3.3746545890624876E+22</v>
      </c>
      <c r="P3016">
        <f t="shared" si="3321"/>
        <v>-1.6969084234984375E-3</v>
      </c>
      <c r="Q3016">
        <f>M3016/Me</f>
        <v>-5.6507946903256653E-3</v>
      </c>
      <c r="R3016">
        <f>F3016+P3016*dt/2</f>
        <v>28492.136887824014</v>
      </c>
      <c r="S3016">
        <f>G3016+Q3016*dt/2</f>
        <v>-8556.0808992691727</v>
      </c>
      <c r="T3016">
        <f>R3016*dt</f>
        <v>615430156.77699864</v>
      </c>
      <c r="U3016">
        <f>S3016*dt</f>
        <v>-184811347.42421412</v>
      </c>
      <c r="V3016">
        <f>N3016/Me*dt</f>
        <v>-36.653221947566252</v>
      </c>
      <c r="W3016">
        <f>O3016/Me*dt</f>
        <v>-122.05716531103437</v>
      </c>
      <c r="Z3016">
        <v>306392894.39207304</v>
      </c>
      <c r="AA3016">
        <v>-231876107.26933888</v>
      </c>
      <c r="AB3016">
        <f t="shared" si="3312"/>
        <v>43755135587.074173</v>
      </c>
      <c r="AC3016">
        <f t="shared" si="3313"/>
        <v>143337619121.98596</v>
      </c>
    </row>
    <row r="3017" spans="2:29" x14ac:dyDescent="0.3">
      <c r="B3017">
        <f t="shared" si="3316"/>
        <v>43448742692.682098</v>
      </c>
      <c r="C3017">
        <f t="shared" si="3317"/>
        <v>143569495229.25531</v>
      </c>
      <c r="D3017">
        <f>B3017+F3017*dt/2</f>
        <v>43756259843.672081</v>
      </c>
      <c r="E3017">
        <f>C3017+G3017*dt/2</f>
        <v>143476430446.85052</v>
      </c>
      <c r="F3017">
        <f t="shared" si="3318"/>
        <v>28473.810276850229</v>
      </c>
      <c r="G3017">
        <f t="shared" si="3319"/>
        <v>-8617.10948192469</v>
      </c>
      <c r="H3017">
        <f>SQRT((xs-B3017)^2+(ys-C3017)^2)</f>
        <v>149999977339.85849</v>
      </c>
      <c r="I3017">
        <f>SQRT((xs-D3017)^2+(ys-E3017)^2)</f>
        <v>150000321230.57898</v>
      </c>
      <c r="J3017">
        <f t="shared" ref="J3017" si="3377">G*Ms*Me/H3017^2</f>
        <v>3.5235295572222982E+22</v>
      </c>
      <c r="K3017">
        <f t="shared" si="3315"/>
        <v>3.5235295572222982E+22</v>
      </c>
      <c r="L3017">
        <f>(xs-D3017)/I3017*K3017</f>
        <v>-1.0278409646581968E+22</v>
      </c>
      <c r="M3017">
        <f>(ys-E3017)/I3017*K3017</f>
        <v>-3.370282405376391E+22</v>
      </c>
      <c r="N3017">
        <f>(xs-D3017)/I3017*K3017</f>
        <v>-1.0278409646581968E+22</v>
      </c>
      <c r="O3017">
        <f>(xs-E3017)/I3017*K3017</f>
        <v>-3.370282405376391E+22</v>
      </c>
      <c r="P3017">
        <f t="shared" si="3321"/>
        <v>-1.7211000747792979E-3</v>
      </c>
      <c r="Q3017">
        <f>M3017/Me</f>
        <v>-5.6434735522042714E-3</v>
      </c>
      <c r="R3017">
        <f>F3017+P3017*dt/2</f>
        <v>28455.222396042613</v>
      </c>
      <c r="S3017">
        <f>G3017+Q3017*dt/2</f>
        <v>-8678.0589962884969</v>
      </c>
      <c r="T3017">
        <f>R3017*dt</f>
        <v>614632803.75452042</v>
      </c>
      <c r="U3017">
        <f>S3017*dt</f>
        <v>-187446074.31983152</v>
      </c>
      <c r="V3017">
        <f>N3017/Me*dt</f>
        <v>-37.175761615232837</v>
      </c>
      <c r="W3017">
        <f>O3017/Me*dt</f>
        <v>-121.89902872761226</v>
      </c>
      <c r="Z3017">
        <v>292623162.61720443</v>
      </c>
      <c r="AA3017">
        <v>-249027659.83731216</v>
      </c>
      <c r="AB3017">
        <f t="shared" si="3312"/>
        <v>44355998659.053818</v>
      </c>
      <c r="AC3017">
        <f t="shared" si="3313"/>
        <v>143133021495.09818</v>
      </c>
    </row>
    <row r="3018" spans="2:29" x14ac:dyDescent="0.3">
      <c r="B3018">
        <f t="shared" si="3316"/>
        <v>44063375496.436615</v>
      </c>
      <c r="C3018">
        <f t="shared" si="3317"/>
        <v>143382049154.93549</v>
      </c>
      <c r="D3018">
        <f>B3018+F3018*dt/2</f>
        <v>44370491149.201157</v>
      </c>
      <c r="E3018">
        <f>C3018+G3018*dt/2</f>
        <v>143287667863.02045</v>
      </c>
      <c r="F3018">
        <f t="shared" si="3318"/>
        <v>28436.634515234997</v>
      </c>
      <c r="G3018">
        <f t="shared" si="3319"/>
        <v>-8739.008510652302</v>
      </c>
      <c r="H3018">
        <f>SQRT((xs-B3018)^2+(ys-C3018)^2)</f>
        <v>149999976933.35925</v>
      </c>
      <c r="I3018">
        <f>SQRT((xs-D3018)^2+(ys-E3018)^2)</f>
        <v>150000320821.13892</v>
      </c>
      <c r="J3018">
        <f t="shared" ref="J3018" si="3378">G*Ms*Me/H3018^2</f>
        <v>3.5235295763197952E+22</v>
      </c>
      <c r="K3018">
        <f t="shared" si="3315"/>
        <v>3.5235295763197952E+22</v>
      </c>
      <c r="L3018">
        <f>(xs-D3018)/I3018*K3018</f>
        <v>-1.0422693566533593E+22</v>
      </c>
      <c r="M3018">
        <f>(ys-E3018)/I3018*K3018</f>
        <v>-3.3658483720128792E+22</v>
      </c>
      <c r="N3018">
        <f>(xs-D3018)/I3018*K3018</f>
        <v>-1.0422693566533593E+22</v>
      </c>
      <c r="O3018">
        <f>(xs-E3018)/I3018*K3018</f>
        <v>-3.3658483720128792E+22</v>
      </c>
      <c r="P3018">
        <f t="shared" si="3321"/>
        <v>-1.7452601417504341E-3</v>
      </c>
      <c r="Q3018">
        <f>M3018/Me</f>
        <v>-5.6360488479786988E-3</v>
      </c>
      <c r="R3018">
        <f>F3018+P3018*dt/2</f>
        <v>28417.785705704093</v>
      </c>
      <c r="S3018">
        <f>G3018+Q3018*dt/2</f>
        <v>-8799.877838210472</v>
      </c>
      <c r="T3018">
        <f>R3018*dt</f>
        <v>613824171.24320841</v>
      </c>
      <c r="U3018">
        <f>S3018*dt</f>
        <v>-190077361.30534619</v>
      </c>
      <c r="V3018">
        <f>N3018/Me*dt</f>
        <v>-37.697619061809377</v>
      </c>
      <c r="W3018">
        <f>O3018/Me*dt</f>
        <v>-121.7386551163399</v>
      </c>
      <c r="Z3018">
        <v>277894595.54891849</v>
      </c>
      <c r="AA3018">
        <v>-265363226.03481236</v>
      </c>
      <c r="AB3018">
        <f t="shared" si="3312"/>
        <v>44955094263.228745</v>
      </c>
      <c r="AC3018">
        <f t="shared" si="3313"/>
        <v>142926608567.59531</v>
      </c>
    </row>
    <row r="3019" spans="2:29" x14ac:dyDescent="0.3">
      <c r="B3019">
        <f t="shared" si="3316"/>
        <v>44677199667.679825</v>
      </c>
      <c r="C3019">
        <f t="shared" si="3317"/>
        <v>143191971793.63013</v>
      </c>
      <c r="D3019">
        <f>B3019+F3019*dt/2</f>
        <v>44983908186.158493</v>
      </c>
      <c r="E3019">
        <f>C3019+G3019*dt/2</f>
        <v>143096275724.23984</v>
      </c>
      <c r="F3019">
        <f t="shared" si="3318"/>
        <v>28398.936896173189</v>
      </c>
      <c r="G3019">
        <f t="shared" si="3319"/>
        <v>-8860.7471657686419</v>
      </c>
      <c r="H3019">
        <f>SQRT((xs-B3019)^2+(ys-C3019)^2)</f>
        <v>149999976520.97647</v>
      </c>
      <c r="I3019">
        <f>SQRT((xs-D3019)^2+(ys-E3019)^2)</f>
        <v>150000320405.81918</v>
      </c>
      <c r="J3019">
        <f t="shared" ref="J3019" si="3379">G*Ms*Me/H3019^2</f>
        <v>3.5235295956937044E+22</v>
      </c>
      <c r="K3019">
        <f t="shared" si="3315"/>
        <v>3.5235295956937044E+22</v>
      </c>
      <c r="L3019">
        <f>(xs-D3019)/I3019*K3019</f>
        <v>-1.0566786217194558E+22</v>
      </c>
      <c r="M3019">
        <f>(ys-E3019)/I3019*K3019</f>
        <v>-3.3613525703398787E+22</v>
      </c>
      <c r="N3019">
        <f>(xs-D3019)/I3019*K3019</f>
        <v>-1.0566786217194558E+22</v>
      </c>
      <c r="O3019">
        <f>(xs-E3019)/I3019*K3019</f>
        <v>-3.3613525703398787E+22</v>
      </c>
      <c r="P3019">
        <f t="shared" si="3321"/>
        <v>-1.7693881810439648E-3</v>
      </c>
      <c r="Q3019">
        <f>M3019/Me</f>
        <v>-5.6285207138979882E-3</v>
      </c>
      <c r="R3019">
        <f>F3019+P3019*dt/2</f>
        <v>28379.827503817913</v>
      </c>
      <c r="S3019">
        <f>G3019+Q3019*dt/2</f>
        <v>-8921.53518947874</v>
      </c>
      <c r="T3019">
        <f>R3019*dt</f>
        <v>613004274.08246696</v>
      </c>
      <c r="U3019">
        <f>S3019*dt</f>
        <v>-192705160.09274077</v>
      </c>
      <c r="V3019">
        <f>N3019/Me*dt</f>
        <v>-38.218784710549642</v>
      </c>
      <c r="W3019">
        <f>O3019/Me*dt</f>
        <v>-121.57604742019655</v>
      </c>
      <c r="Z3019">
        <v>262255453.73176649</v>
      </c>
      <c r="AA3019">
        <v>-280829278.89970481</v>
      </c>
      <c r="AB3019">
        <f t="shared" si="3312"/>
        <v>45552459395.494057</v>
      </c>
      <c r="AC3019">
        <f t="shared" si="3313"/>
        <v>142718437354.63766</v>
      </c>
    </row>
    <row r="3020" spans="2:29" x14ac:dyDescent="0.3">
      <c r="B3020">
        <f t="shared" si="3316"/>
        <v>45290203941.762291</v>
      </c>
      <c r="C3020">
        <f t="shared" si="3317"/>
        <v>142999266633.53738</v>
      </c>
      <c r="D3020">
        <f>B3020+F3020*dt/2</f>
        <v>45596499697.366089</v>
      </c>
      <c r="E3020">
        <f>C3020+G3020*dt/2</f>
        <v>142902257542.83493</v>
      </c>
      <c r="F3020">
        <f t="shared" si="3318"/>
        <v>28360.71811146264</v>
      </c>
      <c r="G3020">
        <f t="shared" si="3319"/>
        <v>-8982.3232131888381</v>
      </c>
      <c r="H3020">
        <f>SQRT((xs-B3020)^2+(ys-C3020)^2)</f>
        <v>149999976102.7179</v>
      </c>
      <c r="I3020">
        <f>SQRT((xs-D3020)^2+(ys-E3020)^2)</f>
        <v>150000319984.62747</v>
      </c>
      <c r="J3020">
        <f t="shared" ref="J3020" si="3380">G*Ms*Me/H3020^2</f>
        <v>3.5235296153436605E+22</v>
      </c>
      <c r="K3020">
        <f t="shared" si="3315"/>
        <v>3.5235296153436605E+22</v>
      </c>
      <c r="L3020">
        <f>(xs-D3020)/I3020*K3020</f>
        <v>-1.0710684954281611E+22</v>
      </c>
      <c r="M3020">
        <f>(ys-E3020)/I3020*K3020</f>
        <v>-3.3567950828588115E+22</v>
      </c>
      <c r="N3020">
        <f>(xs-D3020)/I3020*K3020</f>
        <v>-1.0710684954281611E+22</v>
      </c>
      <c r="O3020">
        <f>(xs-E3020)/I3020*K3020</f>
        <v>-3.3567950828588115E+22</v>
      </c>
      <c r="P3020">
        <f t="shared" si="3321"/>
        <v>-1.793483749879707E-3</v>
      </c>
      <c r="Q3020">
        <f>M3020/Me</f>
        <v>-5.6208892881091949E-3</v>
      </c>
      <c r="R3020">
        <f>F3020+P3020*dt/2</f>
        <v>28341.34848696394</v>
      </c>
      <c r="S3020">
        <f>G3020+Q3020*dt/2</f>
        <v>-9043.0288175004171</v>
      </c>
      <c r="T3020">
        <f>R3020*dt</f>
        <v>612173127.31842113</v>
      </c>
      <c r="U3020">
        <f>S3020*dt</f>
        <v>-195329422.458009</v>
      </c>
      <c r="V3020">
        <f>N3020/Me*dt</f>
        <v>-38.739248997401667</v>
      </c>
      <c r="W3020">
        <f>O3020/Me*dt</f>
        <v>-121.41120862315861</v>
      </c>
      <c r="Z3020">
        <v>245756981.43990982</v>
      </c>
      <c r="AA3020">
        <v>-295375140.56558788</v>
      </c>
      <c r="AB3020">
        <f t="shared" si="3312"/>
        <v>46148134050.520622</v>
      </c>
      <c r="AC3020">
        <f t="shared" si="3313"/>
        <v>142508562070.51379</v>
      </c>
    </row>
    <row r="3021" spans="2:29" x14ac:dyDescent="0.3">
      <c r="B3021">
        <f t="shared" si="3316"/>
        <v>45902377069.080711</v>
      </c>
      <c r="C3021">
        <f t="shared" si="3317"/>
        <v>142803937211.07938</v>
      </c>
      <c r="D3021">
        <f>B3021+F3021*dt/2</f>
        <v>46208254440.795334</v>
      </c>
      <c r="E3021">
        <f>C3021+G3021*dt/2</f>
        <v>142705616879.32379</v>
      </c>
      <c r="F3021">
        <f t="shared" si="3318"/>
        <v>28321.978862465239</v>
      </c>
      <c r="G3021">
        <f t="shared" si="3319"/>
        <v>-9103.7344218119961</v>
      </c>
      <c r="H3021">
        <f>SQRT((xs-B3021)^2+(ys-C3021)^2)</f>
        <v>149999975678.59125</v>
      </c>
      <c r="I3021">
        <f>SQRT((xs-D3021)^2+(ys-E3021)^2)</f>
        <v>150000319557.57169</v>
      </c>
      <c r="J3021">
        <f t="shared" ref="J3021" si="3381">G*Ms*Me/H3021^2</f>
        <v>3.5235296352693014E+22</v>
      </c>
      <c r="K3021">
        <f t="shared" si="3315"/>
        <v>3.5235296352693014E+22</v>
      </c>
      <c r="L3021">
        <f>(xs-D3021)/I3021*K3021</f>
        <v>-1.0854387137069806E+22</v>
      </c>
      <c r="M3021">
        <f>(ys-E3021)/I3021*K3021</f>
        <v>-3.3521759932030944E+22</v>
      </c>
      <c r="N3021">
        <f>(xs-D3021)/I3021*K3021</f>
        <v>-1.0854387137069806E+22</v>
      </c>
      <c r="O3021">
        <f>(xs-E3021)/I3021*K3021</f>
        <v>-3.3521759932030944E+22</v>
      </c>
      <c r="P3021">
        <f t="shared" si="3321"/>
        <v>-1.8175464060733097E-3</v>
      </c>
      <c r="Q3021">
        <f>M3021/Me</f>
        <v>-5.61315471065488E-3</v>
      </c>
      <c r="R3021">
        <f>F3021+P3021*dt/2</f>
        <v>28302.349361279648</v>
      </c>
      <c r="S3021">
        <f>G3021+Q3021*dt/2</f>
        <v>-9164.3564926870695</v>
      </c>
      <c r="T3021">
        <f>R3021*dt</f>
        <v>611330746.20364046</v>
      </c>
      <c r="U3021">
        <f>S3021*dt</f>
        <v>-197950100.24204069</v>
      </c>
      <c r="V3021">
        <f>N3021/Me*dt</f>
        <v>-39.259002371183492</v>
      </c>
      <c r="W3021">
        <f>O3021/Me*dt</f>
        <v>-121.2441417501454</v>
      </c>
      <c r="Z3021">
        <v>228453238.76770034</v>
      </c>
      <c r="AA3021">
        <v>-308953148.32498354</v>
      </c>
      <c r="AB3021">
        <f t="shared" si="3312"/>
        <v>46742161054.052055</v>
      </c>
      <c r="AC3021">
        <f t="shared" si="3313"/>
        <v>142297033962.51236</v>
      </c>
    </row>
    <row r="3022" spans="2:29" x14ac:dyDescent="0.3">
      <c r="B3022">
        <f t="shared" si="3316"/>
        <v>46513707815.284355</v>
      </c>
      <c r="C3022">
        <f t="shared" si="3317"/>
        <v>142605987110.83734</v>
      </c>
      <c r="D3022">
        <f>B3022+F3022*dt/2</f>
        <v>46819161189.773369</v>
      </c>
      <c r="E3022">
        <f>C3022+G3022*dt/2</f>
        <v>142506357342.35086</v>
      </c>
      <c r="F3022">
        <f t="shared" si="3318"/>
        <v>28282.719860094057</v>
      </c>
      <c r="G3022">
        <f t="shared" si="3319"/>
        <v>-9224.9785635621411</v>
      </c>
      <c r="H3022">
        <f>SQRT((xs-B3022)^2+(ys-C3022)^2)</f>
        <v>149999975248.60446</v>
      </c>
      <c r="I3022">
        <f>SQRT((xs-D3022)^2+(ys-E3022)^2)</f>
        <v>150000319124.65979</v>
      </c>
      <c r="J3022">
        <f t="shared" ref="J3022" si="3382">G*Ms*Me/H3022^2</f>
        <v>3.5235296554702535E+22</v>
      </c>
      <c r="K3022">
        <f t="shared" si="3315"/>
        <v>3.5235296554702535E+22</v>
      </c>
      <c r="L3022">
        <f>(xs-D3022)/I3022*K3022</f>
        <v>-1.0997890128440923E+22</v>
      </c>
      <c r="M3022">
        <f>(ys-E3022)/I3022*K3022</f>
        <v>-3.3474953861365875E+22</v>
      </c>
      <c r="N3022">
        <f>(xs-D3022)/I3022*K3022</f>
        <v>-1.0997890128440923E+22</v>
      </c>
      <c r="O3022">
        <f>(xs-E3022)/I3022*K3022</f>
        <v>-3.3474953861365875E+22</v>
      </c>
      <c r="P3022">
        <f t="shared" si="3321"/>
        <v>-1.8415757080443608E-3</v>
      </c>
      <c r="Q3022">
        <f>M3022/Me</f>
        <v>-5.6053171234705075E-3</v>
      </c>
      <c r="R3022">
        <f>F3022+P3022*dt/2</f>
        <v>28262.83084244718</v>
      </c>
      <c r="S3022">
        <f>G3022+Q3022*dt/2</f>
        <v>-9285.5159884956229</v>
      </c>
      <c r="T3022">
        <f>R3022*dt</f>
        <v>610477146.19685912</v>
      </c>
      <c r="U3022">
        <f>S3022*dt</f>
        <v>-200567145.35150546</v>
      </c>
      <c r="V3022">
        <f>N3022/Me*dt</f>
        <v>-39.778035293758194</v>
      </c>
      <c r="W3022">
        <f>O3022/Me*dt</f>
        <v>-121.07484986696296</v>
      </c>
      <c r="Z3022">
        <v>210400924.49277955</v>
      </c>
      <c r="AA3022">
        <v>-321518810.81292981</v>
      </c>
      <c r="AB3022">
        <f t="shared" si="3312"/>
        <v>47334585885.973999</v>
      </c>
      <c r="AC3022">
        <f t="shared" si="3313"/>
        <v>142083901154.67291</v>
      </c>
    </row>
    <row r="3023" spans="2:29" x14ac:dyDescent="0.3">
      <c r="B3023">
        <f t="shared" si="3316"/>
        <v>47124184961.481216</v>
      </c>
      <c r="C3023">
        <f t="shared" si="3317"/>
        <v>142405419965.48584</v>
      </c>
      <c r="D3023">
        <f>B3023+F3023*dt/2</f>
        <v>47429208733.189056</v>
      </c>
      <c r="E3023">
        <f>C3023+G3023*dt/2</f>
        <v>142304482588.62082</v>
      </c>
      <c r="F3023">
        <f t="shared" si="3318"/>
        <v>28242.941824800298</v>
      </c>
      <c r="G3023">
        <f t="shared" si="3319"/>
        <v>-9346.0534134291047</v>
      </c>
      <c r="H3023">
        <f>SQRT((xs-B3023)^2+(ys-C3023)^2)</f>
        <v>149999974812.7655</v>
      </c>
      <c r="I3023">
        <f>SQRT((xs-D3023)^2+(ys-E3023)^2)</f>
        <v>150000318685.89981</v>
      </c>
      <c r="J3023">
        <f t="shared" ref="J3023" si="3383">G*Ms*Me/H3023^2</f>
        <v>3.5235296759461439E+22</v>
      </c>
      <c r="K3023">
        <f t="shared" si="3315"/>
        <v>3.5235296759461439E+22</v>
      </c>
      <c r="L3023">
        <f>(xs-D3023)/I3023*K3023</f>
        <v>-1.1141191294931891E+22</v>
      </c>
      <c r="M3023">
        <f>(ys-E3023)/I3023*K3023</f>
        <v>-3.342753347552056E+22</v>
      </c>
      <c r="N3023">
        <f>(xs-D3023)/I3023*K3023</f>
        <v>-1.1141191294931891E+22</v>
      </c>
      <c r="O3023">
        <f>(xs-E3023)/I3023*K3023</f>
        <v>-3.342753347552056E+22</v>
      </c>
      <c r="P3023">
        <f t="shared" si="3321"/>
        <v>-1.865571214824496E-3</v>
      </c>
      <c r="Q3023">
        <f>M3023/Me</f>
        <v>-5.5973766703818753E-3</v>
      </c>
      <c r="R3023">
        <f>F3023+P3023*dt/2</f>
        <v>28222.793655680194</v>
      </c>
      <c r="S3023">
        <f>G3023+Q3023*dt/2</f>
        <v>-9406.5050814692295</v>
      </c>
      <c r="T3023">
        <f>R3023*dt</f>
        <v>609612342.96269214</v>
      </c>
      <c r="U3023">
        <f>S3023*dt</f>
        <v>-203180509.75973535</v>
      </c>
      <c r="V3023">
        <f>N3023/Me*dt</f>
        <v>-40.29633824020911</v>
      </c>
      <c r="W3023">
        <f>O3023/Me*dt</f>
        <v>-120.90333608024851</v>
      </c>
      <c r="Z3023">
        <v>191659190.29211301</v>
      </c>
      <c r="AA3023">
        <v>-333030953.79910344</v>
      </c>
      <c r="AB3023">
        <f t="shared" ref="AB3023:AB3086" si="3384">Z3023+B3024</f>
        <v>47925456494.736023</v>
      </c>
      <c r="AC3023">
        <f t="shared" ref="AC3023:AC3086" si="3385">AA3023+C3024</f>
        <v>141869208501.927</v>
      </c>
    </row>
    <row r="3024" spans="2:29" x14ac:dyDescent="0.3">
      <c r="B3024">
        <f t="shared" si="3316"/>
        <v>47733797304.443909</v>
      </c>
      <c r="C3024">
        <f t="shared" si="3317"/>
        <v>142202239455.7261</v>
      </c>
      <c r="D3024">
        <f>B3024+F3024*dt/2</f>
        <v>48038385875.698761</v>
      </c>
      <c r="E3024">
        <f>C3024+G3024*dt/2</f>
        <v>142099996322.83139</v>
      </c>
      <c r="F3024">
        <f t="shared" si="3318"/>
        <v>28202.64548656009</v>
      </c>
      <c r="G3024">
        <f t="shared" si="3319"/>
        <v>-9466.9567495093524</v>
      </c>
      <c r="H3024">
        <f>SQRT((xs-B3024)^2+(ys-C3024)^2)</f>
        <v>149999974371.08249</v>
      </c>
      <c r="I3024">
        <f>SQRT((xs-D3024)^2+(ys-E3024)^2)</f>
        <v>150000318241.29984</v>
      </c>
      <c r="J3024">
        <f t="shared" ref="J3024" si="3386">G*Ms*Me/H3024^2</f>
        <v>3.5235296966965897E+22</v>
      </c>
      <c r="K3024">
        <f t="shared" ref="K3024:K3087" si="3387">J3024</f>
        <v>3.5235296966965897E+22</v>
      </c>
      <c r="L3024">
        <f>(xs-D3024)/I3024*K3024</f>
        <v>-1.1284288006783087E+22</v>
      </c>
      <c r="M3024">
        <f>(ys-E3024)/I3024*K3024</f>
        <v>-3.3379499644695809E+22</v>
      </c>
      <c r="N3024">
        <f>(xs-D3024)/I3024*K3024</f>
        <v>-1.1284288006783087E+22</v>
      </c>
      <c r="O3024">
        <f>(xs-E3024)/I3024*K3024</f>
        <v>-3.3379499644695809E+22</v>
      </c>
      <c r="P3024">
        <f t="shared" si="3321"/>
        <v>-1.8895324860654867E-3</v>
      </c>
      <c r="Q3024">
        <f>M3024/Me</f>
        <v>-5.5893334971024462E-3</v>
      </c>
      <c r="R3024">
        <f>F3024+P3024*dt/2</f>
        <v>28182.238535710581</v>
      </c>
      <c r="S3024">
        <f>G3024+Q3024*dt/2</f>
        <v>-9527.3215512780589</v>
      </c>
      <c r="T3024">
        <f>R3024*dt</f>
        <v>608736352.3713485</v>
      </c>
      <c r="U3024">
        <f>S3024*dt</f>
        <v>-205790145.50760606</v>
      </c>
      <c r="V3024">
        <f>N3024/Me*dt</f>
        <v>-40.813901699014515</v>
      </c>
      <c r="W3024">
        <f>O3024/Me*dt</f>
        <v>-120.72960353741284</v>
      </c>
      <c r="Z3024">
        <v>172289446.91972238</v>
      </c>
      <c r="AA3024">
        <v>-343451855.11064994</v>
      </c>
      <c r="AB3024">
        <f t="shared" si="3384"/>
        <v>48514823103.734978</v>
      </c>
      <c r="AC3024">
        <f t="shared" si="3385"/>
        <v>141652997455.10785</v>
      </c>
    </row>
    <row r="3025" spans="2:29" x14ac:dyDescent="0.3">
      <c r="B3025">
        <f t="shared" ref="B3025:B3088" si="3388">B3024+T3024</f>
        <v>48342533656.815254</v>
      </c>
      <c r="C3025">
        <f t="shared" ref="C3025:C3088" si="3389">C3024+U3024</f>
        <v>141996449310.21851</v>
      </c>
      <c r="D3025">
        <f>B3025+F3025*dt/2</f>
        <v>48646681437.931755</v>
      </c>
      <c r="E3025">
        <f>C3025+G3025*dt/2</f>
        <v>141892902297.60559</v>
      </c>
      <c r="F3025">
        <f t="shared" ref="F3025:F3088" si="3390">F3024+V3024</f>
        <v>28161.831584861076</v>
      </c>
      <c r="G3025">
        <f t="shared" ref="G3025:G3088" si="3391">G3024+W3024</f>
        <v>-9587.6863530467654</v>
      </c>
      <c r="H3025">
        <f>SQRT((xs-B3025)^2+(ys-C3025)^2)</f>
        <v>149999973923.56363</v>
      </c>
      <c r="I3025">
        <f>SQRT((xs-D3025)^2+(ys-E3025)^2)</f>
        <v>150000317790.86823</v>
      </c>
      <c r="J3025">
        <f t="shared" ref="J3025" si="3392">G*Ms*Me/H3025^2</f>
        <v>3.5235297177212071E+22</v>
      </c>
      <c r="K3025">
        <f t="shared" si="3387"/>
        <v>3.5235297177212071E+22</v>
      </c>
      <c r="L3025">
        <f>(xs-D3025)/I3025*K3025</f>
        <v>-1.1427177637986592E+22</v>
      </c>
      <c r="M3025">
        <f>(ys-E3025)/I3025*K3025</f>
        <v>-3.3330853250349715E+22</v>
      </c>
      <c r="N3025">
        <f>(xs-D3025)/I3025*K3025</f>
        <v>-1.1427177637986592E+22</v>
      </c>
      <c r="O3025">
        <f>(xs-E3025)/I3025*K3025</f>
        <v>-3.3330853250349715E+22</v>
      </c>
      <c r="P3025">
        <f t="shared" ref="P3025:P3088" si="3393">L3025/Me</f>
        <v>-1.9134590820473194E-3</v>
      </c>
      <c r="Q3025">
        <f>M3025/Me</f>
        <v>-5.5811877512306953E-3</v>
      </c>
      <c r="R3025">
        <f>F3025+P3025*dt/2</f>
        <v>28141.166226774967</v>
      </c>
      <c r="S3025">
        <f>G3025+Q3025*dt/2</f>
        <v>-9647.9631807600563</v>
      </c>
      <c r="T3025">
        <f>R3025*dt</f>
        <v>607849190.4983393</v>
      </c>
      <c r="U3025">
        <f>S3025*dt</f>
        <v>-208396004.70441723</v>
      </c>
      <c r="V3025">
        <f>N3025/Me*dt</f>
        <v>-41.330716172222097</v>
      </c>
      <c r="W3025">
        <f>O3025/Me*dt</f>
        <v>-120.55365542658302</v>
      </c>
      <c r="Z3025">
        <v>152355162.9812291</v>
      </c>
      <c r="AA3025">
        <v>-352747368.24351615</v>
      </c>
      <c r="AB3025">
        <f t="shared" si="3384"/>
        <v>49102738010.294823</v>
      </c>
      <c r="AC3025">
        <f t="shared" si="3385"/>
        <v>141435305937.27057</v>
      </c>
    </row>
    <row r="3026" spans="2:29" x14ac:dyDescent="0.3">
      <c r="B3026">
        <f t="shared" si="3388"/>
        <v>48950382847.313591</v>
      </c>
      <c r="C3026">
        <f t="shared" si="3389"/>
        <v>141788053305.5141</v>
      </c>
      <c r="D3026">
        <f>B3026+F3026*dt/2</f>
        <v>49254084256.695427</v>
      </c>
      <c r="E3026">
        <f>C3026+G3026*dt/2</f>
        <v>141683204313.42258</v>
      </c>
      <c r="F3026">
        <f t="shared" si="3390"/>
        <v>28120.500868688854</v>
      </c>
      <c r="G3026">
        <f t="shared" si="3391"/>
        <v>-9708.240008473349</v>
      </c>
      <c r="H3026">
        <f>SQRT((xs-B3026)^2+(ys-C3026)^2)</f>
        <v>149999973470.21725</v>
      </c>
      <c r="I3026">
        <f>SQRT((xs-D3026)^2+(ys-E3026)^2)</f>
        <v>150000317334.61331</v>
      </c>
      <c r="J3026">
        <f t="shared" ref="J3026" si="3394">G*Ms*Me/H3026^2</f>
        <v>3.523529739019603E+22</v>
      </c>
      <c r="K3026">
        <f t="shared" si="3387"/>
        <v>3.523529739019603E+22</v>
      </c>
      <c r="L3026">
        <f>(xs-D3026)/I3026*K3026</f>
        <v>-1.1569857566334394E+22</v>
      </c>
      <c r="M3026">
        <f>(ys-E3026)/I3026*K3026</f>
        <v>-3.3281595185181407E+22</v>
      </c>
      <c r="N3026">
        <f>(xs-D3026)/I3026*K3026</f>
        <v>-1.1569857566334394E+22</v>
      </c>
      <c r="O3026">
        <f>(xs-E3026)/I3026*K3026</f>
        <v>-3.3281595185181407E+22</v>
      </c>
      <c r="P3026">
        <f t="shared" si="3393"/>
        <v>-1.937350563686268E-3</v>
      </c>
      <c r="Q3026">
        <f>M3026/Me</f>
        <v>-5.572939582247389E-3</v>
      </c>
      <c r="R3026">
        <f>F3026+P3026*dt/2</f>
        <v>28099.577482601042</v>
      </c>
      <c r="S3026">
        <f>G3026+Q3026*dt/2</f>
        <v>-9768.4277559616203</v>
      </c>
      <c r="T3026">
        <f>R3026*dt</f>
        <v>606950873.62418246</v>
      </c>
      <c r="U3026">
        <f>S3026*dt</f>
        <v>-210998039.52877098</v>
      </c>
      <c r="V3026">
        <f>N3026/Me*dt</f>
        <v>-41.846772175623393</v>
      </c>
      <c r="W3026">
        <f>O3026/Me*dt</f>
        <v>-120.37549497654361</v>
      </c>
      <c r="Z3026">
        <v>131921656.96459304</v>
      </c>
      <c r="AA3026">
        <v>-360887034.25714689</v>
      </c>
      <c r="AB3026">
        <f t="shared" si="3384"/>
        <v>49689255377.902367</v>
      </c>
      <c r="AC3026">
        <f t="shared" si="3385"/>
        <v>141216168231.72818</v>
      </c>
    </row>
    <row r="3027" spans="2:29" x14ac:dyDescent="0.3">
      <c r="B3027">
        <f t="shared" si="3388"/>
        <v>49557333720.937775</v>
      </c>
      <c r="C3027">
        <f t="shared" si="3389"/>
        <v>141577055265.98532</v>
      </c>
      <c r="D3027">
        <f>B3027+F3027*dt/2</f>
        <v>49860583185.180115</v>
      </c>
      <c r="E3027">
        <f>C3027+G3027*dt/2</f>
        <v>141470906218.54807</v>
      </c>
      <c r="F3027">
        <f t="shared" si="3390"/>
        <v>28078.65409651323</v>
      </c>
      <c r="G3027">
        <f t="shared" si="3391"/>
        <v>-9828.6155034498934</v>
      </c>
      <c r="H3027">
        <f>SQRT((xs-B3027)^2+(ys-C3027)^2)</f>
        <v>149999973011.05176</v>
      </c>
      <c r="I3027">
        <f>SQRT((xs-D3027)^2+(ys-E3027)^2)</f>
        <v>150000316872.54361</v>
      </c>
      <c r="J3027">
        <f t="shared" ref="J3027" si="3395">G*Ms*Me/H3027^2</f>
        <v>3.5235297605913837E+22</v>
      </c>
      <c r="K3027">
        <f t="shared" si="3387"/>
        <v>3.5235297605913837E+22</v>
      </c>
      <c r="L3027">
        <f>(xs-D3027)/I3027*K3027</f>
        <v>-1.1712325173466502E+22</v>
      </c>
      <c r="M3027">
        <f>(ys-E3027)/I3027*K3027</f>
        <v>-3.3231726353114728E+22</v>
      </c>
      <c r="N3027">
        <f>(xs-D3027)/I3027*K3027</f>
        <v>-1.1712325173466502E+22</v>
      </c>
      <c r="O3027">
        <f>(xs-E3027)/I3027*K3027</f>
        <v>-3.3231726353114728E+22</v>
      </c>
      <c r="P3027">
        <f t="shared" si="3393"/>
        <v>-1.9612064925429505E-3</v>
      </c>
      <c r="Q3027">
        <f>M3027/Me</f>
        <v>-5.5645891415128474E-3</v>
      </c>
      <c r="R3027">
        <f>F3027+P3027*dt/2</f>
        <v>28057.473066393766</v>
      </c>
      <c r="S3027">
        <f>G3027+Q3027*dt/2</f>
        <v>-9888.7130661782321</v>
      </c>
      <c r="T3027">
        <f>R3027*dt</f>
        <v>606041418.23410535</v>
      </c>
      <c r="U3027">
        <f>S3027*dt</f>
        <v>-213596202.22944981</v>
      </c>
      <c r="V3027">
        <f>N3027/Me*dt</f>
        <v>-42.362060238927732</v>
      </c>
      <c r="W3027">
        <f>O3027/Me*dt</f>
        <v>-120.1951254566775</v>
      </c>
      <c r="Z3027">
        <v>111055883.20853868</v>
      </c>
      <c r="AA3027">
        <v>-367844181.58580488</v>
      </c>
      <c r="AB3027">
        <f t="shared" si="3384"/>
        <v>50274431022.380424</v>
      </c>
      <c r="AC3027">
        <f t="shared" si="3385"/>
        <v>140995614882.17004</v>
      </c>
    </row>
    <row r="3028" spans="2:29" x14ac:dyDescent="0.3">
      <c r="B3028">
        <f t="shared" si="3388"/>
        <v>50163375139.171883</v>
      </c>
      <c r="C3028">
        <f t="shared" si="3389"/>
        <v>141363459063.75586</v>
      </c>
      <c r="D3028">
        <f>B3028+F3028*dt/2</f>
        <v>50466167093.163643</v>
      </c>
      <c r="E3028">
        <f>C3028+G3028*dt/2</f>
        <v>141256011908.96365</v>
      </c>
      <c r="F3028">
        <f t="shared" si="3390"/>
        <v>28036.292036274303</v>
      </c>
      <c r="G3028">
        <f t="shared" si="3391"/>
        <v>-9948.8106289065709</v>
      </c>
      <c r="H3028">
        <f>SQRT((xs-B3028)^2+(ys-C3028)^2)</f>
        <v>149999972546.07571</v>
      </c>
      <c r="I3028">
        <f>SQRT((xs-D3028)^2+(ys-E3028)^2)</f>
        <v>150000316404.6676</v>
      </c>
      <c r="J3028">
        <f t="shared" ref="J3028" si="3396">G*Ms*Me/H3028^2</f>
        <v>3.5235297824361473E+22</v>
      </c>
      <c r="K3028">
        <f t="shared" si="3387"/>
        <v>3.5235297824361473E+22</v>
      </c>
      <c r="L3028">
        <f>(xs-D3028)/I3028*K3028</f>
        <v>-1.1854577844918994E+22</v>
      </c>
      <c r="M3028">
        <f>(ys-E3028)/I3028*K3028</f>
        <v>-3.318124766928164E+22</v>
      </c>
      <c r="N3028">
        <f>(xs-D3028)/I3028*K3028</f>
        <v>-1.1854577844918994E+22</v>
      </c>
      <c r="O3028">
        <f>(xs-E3028)/I3028*K3028</f>
        <v>-3.318124766928164E+22</v>
      </c>
      <c r="P3028">
        <f t="shared" si="3393"/>
        <v>-1.985026430830374E-3</v>
      </c>
      <c r="Q3028">
        <f>M3028/Me</f>
        <v>-5.5561365822641724E-3</v>
      </c>
      <c r="R3028">
        <f>F3028+P3028*dt/2</f>
        <v>28014.853750821334</v>
      </c>
      <c r="S3028">
        <f>G3028+Q3028*dt/2</f>
        <v>-10008.816903995024</v>
      </c>
      <c r="T3028">
        <f>R3028*dt</f>
        <v>605120841.01774085</v>
      </c>
      <c r="U3028">
        <f>S3028*dt</f>
        <v>-216190445.12629253</v>
      </c>
      <c r="V3028">
        <f>N3028/Me*dt</f>
        <v>-42.876570905936077</v>
      </c>
      <c r="W3028">
        <f>O3028/Me*dt</f>
        <v>-120.01255017690612</v>
      </c>
      <c r="Z3028">
        <v>89826212.510036454</v>
      </c>
      <c r="AA3028">
        <v>-373596013.43937063</v>
      </c>
      <c r="AB3028">
        <f t="shared" si="3384"/>
        <v>50858322192.699654</v>
      </c>
      <c r="AC3028">
        <f t="shared" si="3385"/>
        <v>140773672605.19022</v>
      </c>
    </row>
    <row r="3029" spans="2:29" x14ac:dyDescent="0.3">
      <c r="B3029">
        <f t="shared" si="3388"/>
        <v>50768495980.189621</v>
      </c>
      <c r="C3029">
        <f t="shared" si="3389"/>
        <v>141147268618.62958</v>
      </c>
      <c r="D3029">
        <f>B3029+F3029*dt/2</f>
        <v>51070824867.215599</v>
      </c>
      <c r="E3029">
        <f>C3029+G3029*dt/2</f>
        <v>141038525328.29547</v>
      </c>
      <c r="F3029">
        <f t="shared" si="3390"/>
        <v>27993.415465368365</v>
      </c>
      <c r="G3029">
        <f t="shared" si="3391"/>
        <v>-10068.823179083476</v>
      </c>
      <c r="H3029">
        <f>SQRT((xs-B3029)^2+(ys-C3029)^2)</f>
        <v>149999972075.29773</v>
      </c>
      <c r="I3029">
        <f>SQRT((xs-D3029)^2+(ys-E3029)^2)</f>
        <v>150000315930.99414</v>
      </c>
      <c r="J3029">
        <f t="shared" ref="J3029" si="3397">G*Ms*Me/H3029^2</f>
        <v>3.5235298045534879E+22</v>
      </c>
      <c r="K3029">
        <f t="shared" si="3387"/>
        <v>3.5235298045534879E+22</v>
      </c>
      <c r="L3029">
        <f>(xs-D3029)/I3029*K3029</f>
        <v>-1.199661297017196E+22</v>
      </c>
      <c r="M3029">
        <f>(ys-E3029)/I3029*K3029</f>
        <v>-3.3130160060005383E+22</v>
      </c>
      <c r="N3029">
        <f>(xs-D3029)/I3029*K3029</f>
        <v>-1.199661297017196E+22</v>
      </c>
      <c r="O3029">
        <f>(xs-E3029)/I3029*K3029</f>
        <v>-3.3130160060005383E+22</v>
      </c>
      <c r="P3029">
        <f t="shared" si="3393"/>
        <v>-2.0088099414219624E-3</v>
      </c>
      <c r="Q3029">
        <f>M3029/Me</f>
        <v>-5.5475820596124215E-3</v>
      </c>
      <c r="R3029">
        <f>F3029+P3029*dt/2</f>
        <v>27971.720318001007</v>
      </c>
      <c r="S3029">
        <f>G3029+Q3029*dt/2</f>
        <v>-10128.73706532729</v>
      </c>
      <c r="T3029">
        <f>R3029*dt</f>
        <v>604189158.86882174</v>
      </c>
      <c r="U3029">
        <f>S3029*dt</f>
        <v>-218780720.61106947</v>
      </c>
      <c r="V3029">
        <f>N3029/Me*dt</f>
        <v>-43.390294734714388</v>
      </c>
      <c r="W3029">
        <f>O3029/Me*dt</f>
        <v>-119.82777248762831</v>
      </c>
      <c r="Z3029">
        <v>68302208.089782864</v>
      </c>
      <c r="AA3029">
        <v>-378123682.50715262</v>
      </c>
      <c r="AB3029">
        <f t="shared" si="3384"/>
        <v>51440987347.148224</v>
      </c>
      <c r="AC3029">
        <f t="shared" si="3385"/>
        <v>140550364215.51135</v>
      </c>
    </row>
    <row r="3030" spans="2:29" x14ac:dyDescent="0.3">
      <c r="B3030">
        <f t="shared" si="3388"/>
        <v>51372685139.058441</v>
      </c>
      <c r="C3030">
        <f t="shared" si="3389"/>
        <v>140928487898.01849</v>
      </c>
      <c r="D3030">
        <f>B3030+F3030*dt/2</f>
        <v>51674545410.901283</v>
      </c>
      <c r="E3030">
        <f>C3030+G3030*dt/2</f>
        <v>140818450467.74152</v>
      </c>
      <c r="F3030">
        <f t="shared" si="3390"/>
        <v>27950.025170633649</v>
      </c>
      <c r="G3030">
        <f t="shared" si="3391"/>
        <v>-10188.650951571104</v>
      </c>
      <c r="H3030">
        <f>SQRT((xs-B3030)^2+(ys-C3030)^2)</f>
        <v>149999971598.72656</v>
      </c>
      <c r="I3030">
        <f>SQRT((xs-D3030)^2+(ys-E3030)^2)</f>
        <v>150000315451.53186</v>
      </c>
      <c r="J3030">
        <f t="shared" ref="J3030" si="3398">G*Ms*Me/H3030^2</f>
        <v>3.5235298269429951E+22</v>
      </c>
      <c r="K3030">
        <f t="shared" si="3387"/>
        <v>3.5235298269429951E+22</v>
      </c>
      <c r="L3030">
        <f>(xs-D3030)/I3030*K3030</f>
        <v>-1.2138427942697471E+22</v>
      </c>
      <c r="M3030">
        <f>(ys-E3030)/I3030*K3030</f>
        <v>-3.3078464462783559E+22</v>
      </c>
      <c r="N3030">
        <f>(xs-D3030)/I3030*K3030</f>
        <v>-1.2138427942697471E+22</v>
      </c>
      <c r="O3030">
        <f>(xs-E3030)/I3030*K3030</f>
        <v>-3.3078464462783559E+22</v>
      </c>
      <c r="P3030">
        <f t="shared" si="3393"/>
        <v>-2.0325565878595896E-3</v>
      </c>
      <c r="Q3030">
        <f>M3030/Me</f>
        <v>-5.5389257305397781E-3</v>
      </c>
      <c r="R3030">
        <f>F3030+P3030*dt/2</f>
        <v>27928.073559484765</v>
      </c>
      <c r="S3030">
        <f>G3030+Q3030*dt/2</f>
        <v>-10248.471349460933</v>
      </c>
      <c r="T3030">
        <f>R3030*dt</f>
        <v>603246388.88487089</v>
      </c>
      <c r="U3030">
        <f>S3030*dt</f>
        <v>-221366981.14835617</v>
      </c>
      <c r="V3030">
        <f>N3030/Me*dt</f>
        <v>-43.903222297767137</v>
      </c>
      <c r="W3030">
        <f>O3030/Me*dt</f>
        <v>-119.6407957796592</v>
      </c>
      <c r="Z3030">
        <v>46554397.649843059</v>
      </c>
      <c r="AA3030">
        <v>-381412352.71984953</v>
      </c>
      <c r="AB3030">
        <f t="shared" si="3384"/>
        <v>52022485925.593155</v>
      </c>
      <c r="AC3030">
        <f t="shared" si="3385"/>
        <v>140325708564.1503</v>
      </c>
    </row>
    <row r="3031" spans="2:29" x14ac:dyDescent="0.3">
      <c r="B3031">
        <f t="shared" si="3388"/>
        <v>51975931527.943314</v>
      </c>
      <c r="C3031">
        <f t="shared" si="3389"/>
        <v>140707120916.87015</v>
      </c>
      <c r="D3031">
        <f>B3031+F3031*dt/2</f>
        <v>52277317644.985344</v>
      </c>
      <c r="E3031">
        <f>C3031+G3031*dt/2</f>
        <v>140595791365.99875</v>
      </c>
      <c r="F3031">
        <f t="shared" si="3390"/>
        <v>27906.121948335884</v>
      </c>
      <c r="G3031">
        <f t="shared" si="3391"/>
        <v>-10308.291747350764</v>
      </c>
      <c r="H3031">
        <f>SQRT((xs-B3031)^2+(ys-C3031)^2)</f>
        <v>149999971116.37109</v>
      </c>
      <c r="I3031">
        <f>SQRT((xs-D3031)^2+(ys-E3031)^2)</f>
        <v>150000314966.28979</v>
      </c>
      <c r="J3031">
        <f t="shared" ref="J3031" si="3399">G*Ms*Me/H3031^2</f>
        <v>3.5235298496042513E+22</v>
      </c>
      <c r="K3031">
        <f t="shared" si="3387"/>
        <v>3.5235298496042513E+22</v>
      </c>
      <c r="L3031">
        <f>(xs-D3031)/I3031*K3031</f>
        <v>-1.2280020160007337E+22</v>
      </c>
      <c r="M3031">
        <f>(ys-E3031)/I3031*K3031</f>
        <v>-3.302616182627084E+22</v>
      </c>
      <c r="N3031">
        <f>(xs-D3031)/I3031*K3031</f>
        <v>-1.2280020160007337E+22</v>
      </c>
      <c r="O3031">
        <f>(xs-E3031)/I3031*K3031</f>
        <v>-3.302616182627084E+22</v>
      </c>
      <c r="P3031">
        <f t="shared" si="3393"/>
        <v>-2.0562659343615767E-3</v>
      </c>
      <c r="Q3031">
        <f>M3031/Me</f>
        <v>-5.5301677538966577E-3</v>
      </c>
      <c r="R3031">
        <f>F3031+P3031*dt/2</f>
        <v>27883.914276244777</v>
      </c>
      <c r="S3031">
        <f>G3031+Q3031*dt/2</f>
        <v>-10368.017559092848</v>
      </c>
      <c r="T3031">
        <f>R3031*dt</f>
        <v>602292548.36688721</v>
      </c>
      <c r="U3031">
        <f>S3031*dt</f>
        <v>-223949179.27640551</v>
      </c>
      <c r="V3031">
        <f>N3031/Me*dt</f>
        <v>-44.415344182210056</v>
      </c>
      <c r="W3031">
        <f>O3031/Me*dt</f>
        <v>-119.45162348416781</v>
      </c>
      <c r="Z3031">
        <v>24654042.270432118</v>
      </c>
      <c r="AA3031">
        <v>-383451247.86722195</v>
      </c>
      <c r="AB3031">
        <f t="shared" si="3384"/>
        <v>52602878118.580635</v>
      </c>
      <c r="AC3031">
        <f t="shared" si="3385"/>
        <v>140099720489.72653</v>
      </c>
    </row>
    <row r="3032" spans="2:29" x14ac:dyDescent="0.3">
      <c r="B3032">
        <f t="shared" si="3388"/>
        <v>52578224076.310204</v>
      </c>
      <c r="C3032">
        <f t="shared" si="3389"/>
        <v>140483171737.59375</v>
      </c>
      <c r="D3032">
        <f>B3032+F3032*dt/2</f>
        <v>52879130507.635063</v>
      </c>
      <c r="E3032">
        <f>C3032+G3032*dt/2</f>
        <v>140370552109.18872</v>
      </c>
      <c r="F3032">
        <f t="shared" si="3390"/>
        <v>27861.706604153675</v>
      </c>
      <c r="G3032">
        <f t="shared" si="3391"/>
        <v>-10427.743370834933</v>
      </c>
      <c r="H3032">
        <f>SQRT((xs-B3032)^2+(ys-C3032)^2)</f>
        <v>149999970628.24026</v>
      </c>
      <c r="I3032">
        <f>SQRT((xs-D3032)^2+(ys-E3032)^2)</f>
        <v>150000314475.27692</v>
      </c>
      <c r="J3032">
        <f t="shared" ref="J3032" si="3400">G*Ms*Me/H3032^2</f>
        <v>3.5235298725368366E+22</v>
      </c>
      <c r="K3032">
        <f t="shared" si="3387"/>
        <v>3.5235298725368366E+22</v>
      </c>
      <c r="L3032">
        <f>(xs-D3032)/I3032*K3032</f>
        <v>-1.2421387023700915E+22</v>
      </c>
      <c r="M3032">
        <f>(ys-E3032)/I3032*K3032</f>
        <v>-3.2973253110261659E+22</v>
      </c>
      <c r="N3032">
        <f>(xs-D3032)/I3032*K3032</f>
        <v>-1.2421387023700915E+22</v>
      </c>
      <c r="O3032">
        <f>(xs-E3032)/I3032*K3032</f>
        <v>-3.2973253110261659E+22</v>
      </c>
      <c r="P3032">
        <f t="shared" si="3393"/>
        <v>-2.0799375458306958E-3</v>
      </c>
      <c r="Q3032">
        <f>M3032/Me</f>
        <v>-5.5213082903988039E-3</v>
      </c>
      <c r="R3032">
        <f>F3032+P3032*dt/2</f>
        <v>27839.243278658701</v>
      </c>
      <c r="S3032">
        <f>G3032+Q3032*dt/2</f>
        <v>-10487.373500371239</v>
      </c>
      <c r="T3032">
        <f>R3032*dt</f>
        <v>601327654.8190279</v>
      </c>
      <c r="U3032">
        <f>S3032*dt</f>
        <v>-226527267.60801876</v>
      </c>
      <c r="V3032">
        <f>N3032/Me*dt</f>
        <v>-44.926650989943028</v>
      </c>
      <c r="W3032">
        <f>O3032/Me*dt</f>
        <v>-119.26025907261416</v>
      </c>
      <c r="Z3032">
        <v>2672902.9031757414</v>
      </c>
      <c r="AA3032">
        <v>-384233686.91211069</v>
      </c>
      <c r="AB3032">
        <f t="shared" si="3384"/>
        <v>53182224634.03241</v>
      </c>
      <c r="AC3032">
        <f t="shared" si="3385"/>
        <v>139872410783.07361</v>
      </c>
    </row>
    <row r="3033" spans="2:29" x14ac:dyDescent="0.3">
      <c r="B3033">
        <f t="shared" si="3388"/>
        <v>53179551731.129234</v>
      </c>
      <c r="C3033">
        <f t="shared" si="3389"/>
        <v>140256644469.98572</v>
      </c>
      <c r="D3033">
        <f>B3033+F3033*dt/2</f>
        <v>53479972954.623405</v>
      </c>
      <c r="E3033">
        <f>C3033+G3033*dt/2</f>
        <v>140142736830.78271</v>
      </c>
      <c r="F3033">
        <f t="shared" si="3390"/>
        <v>27816.779953163732</v>
      </c>
      <c r="G3033">
        <f t="shared" si="3391"/>
        <v>-10547.003629907547</v>
      </c>
      <c r="H3033">
        <f>SQRT((xs-B3033)^2+(ys-C3033)^2)</f>
        <v>149999970134.34311</v>
      </c>
      <c r="I3033">
        <f>SQRT((xs-D3033)^2+(ys-E3033)^2)</f>
        <v>150000313978.50229</v>
      </c>
      <c r="J3033">
        <f t="shared" ref="J3033" si="3401">G*Ms*Me/H3033^2</f>
        <v>3.5235298957403261E+22</v>
      </c>
      <c r="K3033">
        <f t="shared" si="3387"/>
        <v>3.5235298957403261E+22</v>
      </c>
      <c r="L3033">
        <f>(xs-D3033)/I3033*K3033</f>
        <v>-1.2562525939512782E+22</v>
      </c>
      <c r="M3033">
        <f>(ys-E3033)/I3033*K3033</f>
        <v>-3.291973928567254E+22</v>
      </c>
      <c r="N3033">
        <f>(xs-D3033)/I3033*K3033</f>
        <v>-1.2562525939512782E+22</v>
      </c>
      <c r="O3033">
        <f>(xs-E3033)/I3033*K3033</f>
        <v>-3.291973928567254E+22</v>
      </c>
      <c r="P3033">
        <f t="shared" si="3393"/>
        <v>-2.1035709878621535E-3</v>
      </c>
      <c r="Q3033">
        <f>M3033/Me</f>
        <v>-5.5123475026243362E-3</v>
      </c>
      <c r="R3033">
        <f>F3033+P3033*dt/2</f>
        <v>27794.061386494821</v>
      </c>
      <c r="S3033">
        <f>G3033+Q3033*dt/2</f>
        <v>-10606.53698293589</v>
      </c>
      <c r="T3033">
        <f>R3033*dt</f>
        <v>600351725.94828808</v>
      </c>
      <c r="U3033">
        <f>S3033*dt</f>
        <v>-229101198.83141521</v>
      </c>
      <c r="V3033">
        <f>N3033/Me*dt</f>
        <v>-45.437133337822516</v>
      </c>
      <c r="W3033">
        <f>O3033/Me*dt</f>
        <v>-119.06670605668566</v>
      </c>
      <c r="Z3033">
        <v>-19316994.773927391</v>
      </c>
      <c r="AA3033">
        <v>-383757105.88504088</v>
      </c>
      <c r="AB3033">
        <f t="shared" si="3384"/>
        <v>53760586462.303596</v>
      </c>
      <c r="AC3033">
        <f t="shared" si="3385"/>
        <v>139643786165.26926</v>
      </c>
    </row>
    <row r="3034" spans="2:29" x14ac:dyDescent="0.3">
      <c r="B3034">
        <f t="shared" si="3388"/>
        <v>53779903457.077522</v>
      </c>
      <c r="C3034">
        <f t="shared" si="3389"/>
        <v>140027543271.1543</v>
      </c>
      <c r="D3034">
        <f>B3034+F3034*dt/2</f>
        <v>54079833959.531639</v>
      </c>
      <c r="E3034">
        <f>C3034+G3034*dt/2</f>
        <v>139912349711.52588</v>
      </c>
      <c r="F3034">
        <f t="shared" si="3390"/>
        <v>27771.34281982591</v>
      </c>
      <c r="G3034">
        <f t="shared" si="3391"/>
        <v>-10666.070335964232</v>
      </c>
      <c r="H3034">
        <f>SQRT((xs-B3034)^2+(ys-C3034)^2)</f>
        <v>149999969634.68881</v>
      </c>
      <c r="I3034">
        <f>SQRT((xs-D3034)^2+(ys-E3034)^2)</f>
        <v>150000313475.97519</v>
      </c>
      <c r="J3034">
        <f t="shared" ref="J3034" si="3402">G*Ms*Me/H3034^2</f>
        <v>3.5235299192142886E+22</v>
      </c>
      <c r="K3034">
        <f t="shared" si="3387"/>
        <v>3.5235299192142886E+22</v>
      </c>
      <c r="L3034">
        <f>(xs-D3034)/I3034*K3034</f>
        <v>-1.2703434317360305E+22</v>
      </c>
      <c r="M3034">
        <f>(ys-E3034)/I3034*K3034</f>
        <v>-3.2865621334524284E+22</v>
      </c>
      <c r="N3034">
        <f>(xs-D3034)/I3034*K3034</f>
        <v>-1.2703434317360305E+22</v>
      </c>
      <c r="O3034">
        <f>(xs-E3034)/I3034*K3034</f>
        <v>-3.2865621334524284E+22</v>
      </c>
      <c r="P3034">
        <f t="shared" si="3393"/>
        <v>-2.1271658267515581E-3</v>
      </c>
      <c r="Q3034">
        <f>M3034/Me</f>
        <v>-5.503285555010764E-3</v>
      </c>
      <c r="R3034">
        <f>F3034+P3034*dt/2</f>
        <v>27748.369428896993</v>
      </c>
      <c r="S3034">
        <f>G3034+Q3034*dt/2</f>
        <v>-10725.505819958349</v>
      </c>
      <c r="T3034">
        <f>R3034*dt</f>
        <v>599364779.66417503</v>
      </c>
      <c r="U3034">
        <f>S3034*dt</f>
        <v>-231670925.71110034</v>
      </c>
      <c r="V3034">
        <f>N3034/Me*dt</f>
        <v>-45.946781857833656</v>
      </c>
      <c r="W3034">
        <f>O3034/Me*dt</f>
        <v>-118.87096798823251</v>
      </c>
      <c r="Z3034">
        <v>-41243596.369246617</v>
      </c>
      <c r="AA3034">
        <v>-382023066.28763437</v>
      </c>
      <c r="AB3034">
        <f t="shared" si="3384"/>
        <v>54338024640.372452</v>
      </c>
      <c r="AC3034">
        <f t="shared" si="3385"/>
        <v>139413849279.15558</v>
      </c>
    </row>
    <row r="3035" spans="2:29" x14ac:dyDescent="0.3">
      <c r="B3035">
        <f t="shared" si="3388"/>
        <v>54379268236.741699</v>
      </c>
      <c r="C3035">
        <f t="shared" si="3389"/>
        <v>139795872345.44321</v>
      </c>
      <c r="D3035">
        <f>B3035+F3035*dt/2</f>
        <v>54678702513.951752</v>
      </c>
      <c r="E3035">
        <f>C3035+G3035*dt/2</f>
        <v>139679394979.36053</v>
      </c>
      <c r="F3035">
        <f t="shared" si="3390"/>
        <v>27725.396037968076</v>
      </c>
      <c r="G3035">
        <f t="shared" si="3391"/>
        <v>-10784.941303952464</v>
      </c>
      <c r="H3035">
        <f>SQRT((xs-B3035)^2+(ys-C3035)^2)</f>
        <v>149999969129.28668</v>
      </c>
      <c r="I3035">
        <f>SQRT((xs-D3035)^2+(ys-E3035)^2)</f>
        <v>150000312967.70499</v>
      </c>
      <c r="J3035">
        <f t="shared" ref="J3035" si="3403">G*Ms*Me/H3035^2</f>
        <v>3.5235299429582872E+22</v>
      </c>
      <c r="K3035">
        <f t="shared" si="3387"/>
        <v>3.5235299429582872E+22</v>
      </c>
      <c r="L3035">
        <f>(xs-D3035)/I3035*K3035</f>
        <v>-1.2844109571391203E+22</v>
      </c>
      <c r="M3035">
        <f>(ys-E3035)/I3035*K3035</f>
        <v>-3.2810900249923954E+22</v>
      </c>
      <c r="N3035">
        <f>(xs-D3035)/I3035*K3035</f>
        <v>-1.2844109571391203E+22</v>
      </c>
      <c r="O3035">
        <f>(xs-E3035)/I3035*K3035</f>
        <v>-3.2810900249923954E+22</v>
      </c>
      <c r="P3035">
        <f t="shared" si="3393"/>
        <v>-2.1507216295028803E-3</v>
      </c>
      <c r="Q3035">
        <f>M3035/Me</f>
        <v>-5.4941226138519681E-3</v>
      </c>
      <c r="R3035">
        <f>F3035+P3035*dt/2</f>
        <v>27702.168244369444</v>
      </c>
      <c r="S3035">
        <f>G3035+Q3035*dt/2</f>
        <v>-10844.277828182065</v>
      </c>
      <c r="T3035">
        <f>R3035*dt</f>
        <v>598366834.07837999</v>
      </c>
      <c r="U3035">
        <f>S3035*dt</f>
        <v>-234236401.0887326</v>
      </c>
      <c r="V3035">
        <f>N3035/Me*dt</f>
        <v>-46.455587197262219</v>
      </c>
      <c r="W3035">
        <f>O3035/Me*dt</f>
        <v>-118.67304845920251</v>
      </c>
      <c r="Z3035">
        <v>-63035054.884522066</v>
      </c>
      <c r="AA3035">
        <v>-379037249.97726983</v>
      </c>
      <c r="AB3035">
        <f t="shared" si="3384"/>
        <v>54914600015.935555</v>
      </c>
      <c r="AC3035">
        <f t="shared" si="3385"/>
        <v>139182598694.3772</v>
      </c>
    </row>
    <row r="3036" spans="2:29" x14ac:dyDescent="0.3">
      <c r="B3036">
        <f t="shared" si="3388"/>
        <v>54977635070.820076</v>
      </c>
      <c r="C3036">
        <f t="shared" si="3389"/>
        <v>139561635944.35446</v>
      </c>
      <c r="D3036">
        <f>B3036+F3036*dt/2</f>
        <v>55276567627.6884</v>
      </c>
      <c r="E3036">
        <f>C3036+G3036*dt/2</f>
        <v>139443876909.34842</v>
      </c>
      <c r="F3036">
        <f t="shared" si="3390"/>
        <v>27678.940450770813</v>
      </c>
      <c r="G3036">
        <f t="shared" si="3391"/>
        <v>-10903.614352411667</v>
      </c>
      <c r="H3036">
        <f>SQRT((xs-B3036)^2+(ys-C3036)^2)</f>
        <v>149999968618.14606</v>
      </c>
      <c r="I3036">
        <f>SQRT((xs-D3036)^2+(ys-E3036)^2)</f>
        <v>150000312453.70099</v>
      </c>
      <c r="J3036">
        <f t="shared" ref="J3036" si="3404">G*Ms*Me/H3036^2</f>
        <v>3.523529966971883E+22</v>
      </c>
      <c r="K3036">
        <f t="shared" si="3387"/>
        <v>3.523529966971883E+22</v>
      </c>
      <c r="L3036">
        <f>(xs-D3036)/I3036*K3036</f>
        <v>-1.298454912003101E+22</v>
      </c>
      <c r="M3036">
        <f>(ys-E3036)/I3036*K3036</f>
        <v>-3.2755577036046699E+22</v>
      </c>
      <c r="N3036">
        <f>(xs-D3036)/I3036*K3036</f>
        <v>-1.298454912003101E+22</v>
      </c>
      <c r="O3036">
        <f>(xs-E3036)/I3036*K3036</f>
        <v>-3.2755577036046699E+22</v>
      </c>
      <c r="P3036">
        <f t="shared" si="3393"/>
        <v>-2.1742379638364047E-3</v>
      </c>
      <c r="Q3036">
        <f>M3036/Me</f>
        <v>-5.4848588472951598E-3</v>
      </c>
      <c r="R3036">
        <f>F3036+P3036*dt/2</f>
        <v>27655.458680761381</v>
      </c>
      <c r="S3036">
        <f>G3036+Q3036*dt/2</f>
        <v>-10962.850827962455</v>
      </c>
      <c r="T3036">
        <f>R3036*dt</f>
        <v>597357907.50444579</v>
      </c>
      <c r="U3036">
        <f>S3036*dt</f>
        <v>-236797577.88398904</v>
      </c>
      <c r="V3036">
        <f>N3036/Me*dt</f>
        <v>-46.96354001886634</v>
      </c>
      <c r="W3036">
        <f>O3036/Me*dt</f>
        <v>-118.47295110157545</v>
      </c>
      <c r="Z3036">
        <v>-84619966.14237681</v>
      </c>
      <c r="AA3036">
        <v>-374809440.5497396</v>
      </c>
      <c r="AB3036">
        <f t="shared" si="3384"/>
        <v>55490373012.182144</v>
      </c>
      <c r="AC3036">
        <f t="shared" si="3385"/>
        <v>138950028925.92072</v>
      </c>
    </row>
    <row r="3037" spans="2:29" x14ac:dyDescent="0.3">
      <c r="B3037">
        <f t="shared" si="3388"/>
        <v>55574992978.324524</v>
      </c>
      <c r="C3037">
        <f t="shared" si="3389"/>
        <v>139324838366.47046</v>
      </c>
      <c r="D3037">
        <f>B3037+F3037*dt/2</f>
        <v>55873418328.960648</v>
      </c>
      <c r="E3037">
        <f>C3037+G3037*dt/2</f>
        <v>139205799823.59253</v>
      </c>
      <c r="F3037">
        <f t="shared" si="3390"/>
        <v>27631.976910751946</v>
      </c>
      <c r="G3037">
        <f t="shared" si="3391"/>
        <v>-11022.087303513243</v>
      </c>
      <c r="H3037">
        <f>SQRT((xs-B3037)^2+(ys-C3037)^2)</f>
        <v>149999968101.2764</v>
      </c>
      <c r="I3037">
        <f>SQRT((xs-D3037)^2+(ys-E3037)^2)</f>
        <v>150000311933.97281</v>
      </c>
      <c r="J3037">
        <f t="shared" ref="J3037" si="3405">G*Ms*Me/H3037^2</f>
        <v>3.5235299912546316E+22</v>
      </c>
      <c r="K3037">
        <f t="shared" si="3387"/>
        <v>3.5235299912546316E+22</v>
      </c>
      <c r="L3037">
        <f>(xs-D3037)/I3037*K3037</f>
        <v>-1.3124750386030407E+22</v>
      </c>
      <c r="M3037">
        <f>(ys-E3037)/I3037*K3037</f>
        <v>-3.2699652708117275E+22</v>
      </c>
      <c r="N3037">
        <f>(xs-D3037)/I3037*K3037</f>
        <v>-1.3124750386030407E+22</v>
      </c>
      <c r="O3037">
        <f>(xs-E3037)/I3037*K3037</f>
        <v>-3.2699652708117275E+22</v>
      </c>
      <c r="P3037">
        <f t="shared" si="3393"/>
        <v>-2.1977143981966522E-3</v>
      </c>
      <c r="Q3037">
        <f>M3037/Me</f>
        <v>-5.4754944253377884E-3</v>
      </c>
      <c r="R3037">
        <f>F3037+P3037*dt/2</f>
        <v>27608.241595251424</v>
      </c>
      <c r="S3037">
        <f>G3037+Q3037*dt/2</f>
        <v>-11081.22264330689</v>
      </c>
      <c r="T3037">
        <f>R3037*dt</f>
        <v>596338018.45743072</v>
      </c>
      <c r="U3037">
        <f>S3037*dt</f>
        <v>-239354409.09542882</v>
      </c>
      <c r="V3037">
        <f>N3037/Me*dt</f>
        <v>-47.470631001047686</v>
      </c>
      <c r="W3037">
        <f>O3037/Me*dt</f>
        <v>-118.27067958729623</v>
      </c>
      <c r="Z3037">
        <v>-105927602.76281193</v>
      </c>
      <c r="AA3037">
        <v>-369353491.28090602</v>
      </c>
      <c r="AB3037">
        <f t="shared" si="3384"/>
        <v>56065403394.019142</v>
      </c>
      <c r="AC3037">
        <f t="shared" si="3385"/>
        <v>138716130466.09412</v>
      </c>
    </row>
    <row r="3038" spans="2:29" x14ac:dyDescent="0.3">
      <c r="B3038">
        <f t="shared" si="3388"/>
        <v>56171330996.781952</v>
      </c>
      <c r="C3038">
        <f t="shared" si="3389"/>
        <v>139085483957.37503</v>
      </c>
      <c r="D3038">
        <f>B3038+F3038*dt/2</f>
        <v>56469243664.603264</v>
      </c>
      <c r="E3038">
        <f>C3038+G3038*dt/2</f>
        <v>138965168091.15753</v>
      </c>
      <c r="F3038">
        <f t="shared" si="3390"/>
        <v>27584.506279750898</v>
      </c>
      <c r="G3038">
        <f t="shared" si="3391"/>
        <v>-11140.357983100539</v>
      </c>
      <c r="H3038">
        <f>SQRT((xs-B3038)^2+(ys-C3038)^2)</f>
        <v>149999967578.68738</v>
      </c>
      <c r="I3038">
        <f>SQRT((xs-D3038)^2+(ys-E3038)^2)</f>
        <v>150000311408.53009</v>
      </c>
      <c r="J3038">
        <f t="shared" ref="J3038" si="3406">G*Ms*Me/H3038^2</f>
        <v>3.5235300158060781E+22</v>
      </c>
      <c r="K3038">
        <f t="shared" si="3387"/>
        <v>3.5235300158060781E+22</v>
      </c>
      <c r="L3038">
        <f>(xs-D3038)/I3038*K3038</f>
        <v>-1.3264710796512514E+22</v>
      </c>
      <c r="M3038">
        <f>(ys-E3038)/I3038*K3038</f>
        <v>-3.264312829239138E+22</v>
      </c>
      <c r="N3038">
        <f>(xs-D3038)/I3038*K3038</f>
        <v>-1.3264710796512514E+22</v>
      </c>
      <c r="O3038">
        <f>(xs-E3038)/I3038*K3038</f>
        <v>-3.264312829239138E+22</v>
      </c>
      <c r="P3038">
        <f t="shared" si="3393"/>
        <v>-2.2211505017603003E-3</v>
      </c>
      <c r="Q3038">
        <f>M3038/Me</f>
        <v>-5.4660295198244099E-3</v>
      </c>
      <c r="R3038">
        <f>F3038+P3038*dt/2</f>
        <v>27560.517854331887</v>
      </c>
      <c r="S3038">
        <f>G3038+Q3038*dt/2</f>
        <v>-11199.391101914644</v>
      </c>
      <c r="T3038">
        <f>R3038*dt</f>
        <v>595307185.65356874</v>
      </c>
      <c r="U3038">
        <f>S3038*dt</f>
        <v>-241906847.80135629</v>
      </c>
      <c r="V3038">
        <f>N3038/Me*dt</f>
        <v>-47.976850838022486</v>
      </c>
      <c r="W3038">
        <f>O3038/Me*dt</f>
        <v>-118.06623762820726</v>
      </c>
      <c r="Z3038">
        <v>-126888145.92191331</v>
      </c>
      <c r="AA3038">
        <v>-362687279.73241341</v>
      </c>
      <c r="AB3038">
        <f t="shared" si="3384"/>
        <v>56639750036.513611</v>
      </c>
      <c r="AC3038">
        <f t="shared" si="3385"/>
        <v>138480889829.84125</v>
      </c>
    </row>
    <row r="3039" spans="2:29" x14ac:dyDescent="0.3">
      <c r="B3039">
        <f t="shared" si="3388"/>
        <v>56766638182.435524</v>
      </c>
      <c r="C3039">
        <f t="shared" si="3389"/>
        <v>138843577109.57367</v>
      </c>
      <c r="D3039">
        <f>B3039+F3039*dt/2</f>
        <v>57064032700.267784</v>
      </c>
      <c r="E3039">
        <f>C3039+G3039*dt/2</f>
        <v>138721986127.98981</v>
      </c>
      <c r="F3039">
        <f t="shared" si="3390"/>
        <v>27536.529428912876</v>
      </c>
      <c r="G3039">
        <f t="shared" si="3391"/>
        <v>-11258.424220728746</v>
      </c>
      <c r="H3039">
        <f>SQRT((xs-B3039)^2+(ys-C3039)^2)</f>
        <v>149999967050.38864</v>
      </c>
      <c r="I3039">
        <f>SQRT((xs-D3039)^2+(ys-E3039)^2)</f>
        <v>150000310877.3826</v>
      </c>
      <c r="J3039">
        <f t="shared" ref="J3039" si="3407">G*Ms*Me/H3039^2</f>
        <v>3.5235300406257697E+22</v>
      </c>
      <c r="K3039">
        <f t="shared" si="3387"/>
        <v>3.5235300406257697E+22</v>
      </c>
      <c r="L3039">
        <f>(xs-D3039)/I3039*K3039</f>
        <v>-1.3404427783020158E+22</v>
      </c>
      <c r="M3039">
        <f>(ys-E3039)/I3039*K3039</f>
        <v>-3.2586004826136959E+22</v>
      </c>
      <c r="N3039">
        <f>(xs-D3039)/I3039*K3039</f>
        <v>-1.3404427783020158E+22</v>
      </c>
      <c r="O3039">
        <f>(xs-E3039)/I3039*K3039</f>
        <v>-3.2586004826136959E+22</v>
      </c>
      <c r="P3039">
        <f t="shared" si="3393"/>
        <v>-2.2445458444440985E-3</v>
      </c>
      <c r="Q3039">
        <f>M3039/Me</f>
        <v>-5.4564643044435627E-3</v>
      </c>
      <c r="R3039">
        <f>F3039+P3039*dt/2</f>
        <v>27512.28833379288</v>
      </c>
      <c r="S3039">
        <f>G3039+Q3039*dt/2</f>
        <v>-11317.354035216737</v>
      </c>
      <c r="T3039">
        <f>R3039*dt</f>
        <v>594265428.0099262</v>
      </c>
      <c r="U3039">
        <f>S3039*dt</f>
        <v>-244454847.16068152</v>
      </c>
      <c r="V3039">
        <f>N3039/Me*dt</f>
        <v>-48.482190239992526</v>
      </c>
      <c r="W3039">
        <f>O3039/Me*dt</f>
        <v>-117.85962897598095</v>
      </c>
      <c r="Z3039">
        <v>-147432914.13326818</v>
      </c>
      <c r="AA3039">
        <v>-354832649.17022216</v>
      </c>
      <c r="AB3039">
        <f t="shared" si="3384"/>
        <v>57213470696.31218</v>
      </c>
      <c r="AC3039">
        <f t="shared" si="3385"/>
        <v>138244289613.24277</v>
      </c>
    </row>
    <row r="3040" spans="2:29" x14ac:dyDescent="0.3">
      <c r="B3040">
        <f t="shared" si="3388"/>
        <v>57360903610.44545</v>
      </c>
      <c r="C3040">
        <f t="shared" si="3389"/>
        <v>138599122262.41299</v>
      </c>
      <c r="D3040">
        <f>B3040+F3040*dt/2</f>
        <v>57657774520.623116</v>
      </c>
      <c r="E3040">
        <f>C3040+G3040*dt/2</f>
        <v>138476258396.83618</v>
      </c>
      <c r="F3040">
        <f t="shared" si="3390"/>
        <v>27488.047238672883</v>
      </c>
      <c r="G3040">
        <f t="shared" si="3391"/>
        <v>-11376.283849704727</v>
      </c>
      <c r="H3040">
        <f>SQRT((xs-B3040)^2+(ys-C3040)^2)</f>
        <v>149999966516.38998</v>
      </c>
      <c r="I3040">
        <f>SQRT((xs-D3040)^2+(ys-E3040)^2)</f>
        <v>150000310340.54016</v>
      </c>
      <c r="J3040">
        <f t="shared" ref="J3040" si="3408">G*Ms*Me/H3040^2</f>
        <v>3.5235300657132458E+22</v>
      </c>
      <c r="K3040">
        <f t="shared" si="3387"/>
        <v>3.5235300657132458E+22</v>
      </c>
      <c r="L3040">
        <f>(xs-D3040)/I3040*K3040</f>
        <v>-1.3543898781562954E+22</v>
      </c>
      <c r="M3040">
        <f>(ys-E3040)/I3040*K3040</f>
        <v>-3.2528283357615055E+22</v>
      </c>
      <c r="N3040">
        <f>(xs-D3040)/I3040*K3040</f>
        <v>-1.3543898781562954E+22</v>
      </c>
      <c r="O3040">
        <f>(xs-E3040)/I3040*K3040</f>
        <v>-3.2528283357615055E+22</v>
      </c>
      <c r="P3040">
        <f t="shared" si="3393"/>
        <v>-2.2678999969127514E-3</v>
      </c>
      <c r="Q3040">
        <f>M3040/Me</f>
        <v>-5.4467989547245564E-3</v>
      </c>
      <c r="R3040">
        <f>F3040+P3040*dt/2</f>
        <v>27463.553918706224</v>
      </c>
      <c r="S3040">
        <f>G3040+Q3040*dt/2</f>
        <v>-11435.109278415752</v>
      </c>
      <c r="T3040">
        <f>R3040*dt</f>
        <v>593212764.64405441</v>
      </c>
      <c r="U3040">
        <f>S3040*dt</f>
        <v>-246998360.41378024</v>
      </c>
      <c r="V3040">
        <f>N3040/Me*dt</f>
        <v>-48.986639933315431</v>
      </c>
      <c r="W3040">
        <f>O3040/Me*dt</f>
        <v>-117.65085742205042</v>
      </c>
      <c r="Z3040">
        <v>-167494588.3023487</v>
      </c>
      <c r="AA3040">
        <v>-345815336.98795259</v>
      </c>
      <c r="AB3040">
        <f t="shared" si="3384"/>
        <v>57786621786.787163</v>
      </c>
      <c r="AC3040">
        <f t="shared" si="3385"/>
        <v>138006308565.01126</v>
      </c>
    </row>
    <row r="3041" spans="2:29" x14ac:dyDescent="0.3">
      <c r="B3041">
        <f t="shared" si="3388"/>
        <v>57954116375.089508</v>
      </c>
      <c r="C3041">
        <f t="shared" si="3389"/>
        <v>138352123901.99921</v>
      </c>
      <c r="D3041">
        <f>B3041+F3041*dt/2</f>
        <v>58250458229.555893</v>
      </c>
      <c r="E3041">
        <f>C3041+G3041*dt/2</f>
        <v>138227989407.16223</v>
      </c>
      <c r="F3041">
        <f t="shared" si="3390"/>
        <v>27439.060598739568</v>
      </c>
      <c r="G3041">
        <f t="shared" si="3391"/>
        <v>-11493.934707126777</v>
      </c>
      <c r="H3041">
        <f>SQRT((xs-B3041)^2+(ys-C3041)^2)</f>
        <v>149999965976.70132</v>
      </c>
      <c r="I3041">
        <f>SQRT((xs-D3041)^2+(ys-E3041)^2)</f>
        <v>150000309798.01273</v>
      </c>
      <c r="J3041">
        <f t="shared" ref="J3041" si="3409">G*Ms*Me/H3041^2</f>
        <v>3.5235300910680416E+22</v>
      </c>
      <c r="K3041">
        <f t="shared" si="3387"/>
        <v>3.5235300910680416E+22</v>
      </c>
      <c r="L3041">
        <f>(xs-D3041)/I3041*K3041</f>
        <v>-1.3683121232664378E+22</v>
      </c>
      <c r="M3041">
        <f>(ys-E3041)/I3041*K3041</f>
        <v>-3.2469964946060618E+22</v>
      </c>
      <c r="N3041">
        <f>(xs-D3041)/I3041*K3041</f>
        <v>-1.3683121232664378E+22</v>
      </c>
      <c r="O3041">
        <f>(xs-E3041)/I3041*K3041</f>
        <v>-3.2469964946060618E+22</v>
      </c>
      <c r="P3041">
        <f t="shared" si="3393"/>
        <v>-2.2912125305868014E-3</v>
      </c>
      <c r="Q3041">
        <f>M3041/Me</f>
        <v>-5.4370336480342625E-3</v>
      </c>
      <c r="R3041">
        <f>F3041+P3041*dt/2</f>
        <v>27414.315503409231</v>
      </c>
      <c r="S3041">
        <f>G3041+Q3041*dt/2</f>
        <v>-11552.654670525546</v>
      </c>
      <c r="T3041">
        <f>R3041*dt</f>
        <v>592149214.87363935</v>
      </c>
      <c r="U3041">
        <f>S3041*dt</f>
        <v>-249537340.8833518</v>
      </c>
      <c r="V3041">
        <f>N3041/Me*dt</f>
        <v>-49.490190660674912</v>
      </c>
      <c r="W3041">
        <f>O3041/Me*dt</f>
        <v>-117.43992679754007</v>
      </c>
      <c r="Z3041">
        <v>-187007432.31633672</v>
      </c>
      <c r="AA3041">
        <v>-335664890.36961883</v>
      </c>
      <c r="AB3041">
        <f t="shared" si="3384"/>
        <v>58359258157.646812</v>
      </c>
      <c r="AC3041">
        <f t="shared" si="3385"/>
        <v>137766921670.74622</v>
      </c>
    </row>
    <row r="3042" spans="2:29" x14ac:dyDescent="0.3">
      <c r="B3042">
        <f t="shared" si="3388"/>
        <v>58546265589.96315</v>
      </c>
      <c r="C3042">
        <f t="shared" si="3389"/>
        <v>138102586561.11584</v>
      </c>
      <c r="D3042">
        <f>B3042+F3042*dt/2</f>
        <v>58842072950.370399</v>
      </c>
      <c r="E3042">
        <f>C3042+G3042*dt/2</f>
        <v>137977183715.06946</v>
      </c>
      <c r="F3042">
        <f t="shared" si="3390"/>
        <v>27389.570408078893</v>
      </c>
      <c r="G3042">
        <f t="shared" si="3391"/>
        <v>-11611.374633924317</v>
      </c>
      <c r="H3042">
        <f>SQRT((xs-B3042)^2+(ys-C3042)^2)</f>
        <v>149999965431.33267</v>
      </c>
      <c r="I3042">
        <f>SQRT((xs-D3042)^2+(ys-E3042)^2)</f>
        <v>150000309249.81036</v>
      </c>
      <c r="J3042">
        <f t="shared" ref="J3042" si="3410">G*Ms*Me/H3042^2</f>
        <v>3.5235301166896858E+22</v>
      </c>
      <c r="K3042">
        <f t="shared" si="3387"/>
        <v>3.5235301166896858E+22</v>
      </c>
      <c r="L3042">
        <f>(xs-D3042)/I3042*K3042</f>
        <v>-1.3822092581408709E+22</v>
      </c>
      <c r="M3042">
        <f>(ys-E3042)/I3042*K3042</f>
        <v>-3.2411050661663056E+22</v>
      </c>
      <c r="N3042">
        <f>(xs-D3042)/I3042*K3042</f>
        <v>-1.3822092581408709E+22</v>
      </c>
      <c r="O3042">
        <f>(xs-E3042)/I3042*K3042</f>
        <v>-3.2411050661663056E+22</v>
      </c>
      <c r="P3042">
        <f t="shared" si="3393"/>
        <v>-2.314483017650487E-3</v>
      </c>
      <c r="Q3042">
        <f>M3042/Me</f>
        <v>-5.4271685635738538E-3</v>
      </c>
      <c r="R3042">
        <f>F3042+P3042*dt/2</f>
        <v>27364.573991488269</v>
      </c>
      <c r="S3042">
        <f>G3042+Q3042*dt/2</f>
        <v>-11669.988054410915</v>
      </c>
      <c r="T3042">
        <f>R3042*dt</f>
        <v>591074798.21614659</v>
      </c>
      <c r="U3042">
        <f>S3042*dt</f>
        <v>-252071741.97527575</v>
      </c>
      <c r="V3042">
        <f>N3042/Me*dt</f>
        <v>-49.992833181250518</v>
      </c>
      <c r="W3042">
        <f>O3042/Me*dt</f>
        <v>-117.22684097319524</v>
      </c>
      <c r="Z3042">
        <v>-205907508.44649926</v>
      </c>
      <c r="AA3042">
        <v>-324414569.46815544</v>
      </c>
      <c r="AB3042">
        <f t="shared" si="3384"/>
        <v>58931432879.732796</v>
      </c>
      <c r="AC3042">
        <f t="shared" si="3385"/>
        <v>137526100249.67239</v>
      </c>
    </row>
    <row r="3043" spans="2:29" x14ac:dyDescent="0.3">
      <c r="B3043">
        <f t="shared" si="3388"/>
        <v>59137340388.179298</v>
      </c>
      <c r="C3043">
        <f t="shared" si="3389"/>
        <v>137850514819.14056</v>
      </c>
      <c r="D3043">
        <f>B3043+F3043*dt/2</f>
        <v>59432607825.98819</v>
      </c>
      <c r="E3043">
        <f>C3043+G3043*dt/2</f>
        <v>137723845923.21167</v>
      </c>
      <c r="F3043">
        <f t="shared" si="3390"/>
        <v>27339.577574897641</v>
      </c>
      <c r="G3043">
        <f t="shared" si="3391"/>
        <v>-11728.601474897512</v>
      </c>
      <c r="H3043">
        <f>SQRT((xs-B3043)^2+(ys-C3043)^2)</f>
        <v>149999964880.29416</v>
      </c>
      <c r="I3043">
        <f>SQRT((xs-D3043)^2+(ys-E3043)^2)</f>
        <v>150000308695.94324</v>
      </c>
      <c r="J3043">
        <f t="shared" ref="J3043" si="3411">G*Ms*Me/H3043^2</f>
        <v>3.5235301425777018E+22</v>
      </c>
      <c r="K3043">
        <f t="shared" si="3387"/>
        <v>3.5235301425777018E+22</v>
      </c>
      <c r="L3043">
        <f>(xs-D3043)/I3043*K3043</f>
        <v>-1.3960810277487942E+22</v>
      </c>
      <c r="M3043">
        <f>(ys-E3043)/I3043*K3043</f>
        <v>-3.2351541585546597E+22</v>
      </c>
      <c r="N3043">
        <f>(xs-D3043)/I3043*K3043</f>
        <v>-1.3960810277487942E+22</v>
      </c>
      <c r="O3043">
        <f>(xs-E3043)/I3043*K3043</f>
        <v>-3.2351541585546597E+22</v>
      </c>
      <c r="P3043">
        <f t="shared" si="3393"/>
        <v>-2.3377110310596016E-3</v>
      </c>
      <c r="Q3043">
        <f>M3043/Me</f>
        <v>-5.4172038823755179E-3</v>
      </c>
      <c r="R3043">
        <f>F3043+P3043*dt/2</f>
        <v>27314.330295762196</v>
      </c>
      <c r="S3043">
        <f>G3043+Q3043*dt/2</f>
        <v>-11787.107276827168</v>
      </c>
      <c r="T3043">
        <f>R3043*dt</f>
        <v>589989534.3884635</v>
      </c>
      <c r="U3043">
        <f>S3043*dt</f>
        <v>-254601517.17946681</v>
      </c>
      <c r="V3043">
        <f>N3043/Me*dt</f>
        <v>-50.494558270887396</v>
      </c>
      <c r="W3043">
        <f>O3043/Me*dt</f>
        <v>-117.01160385931119</v>
      </c>
      <c r="Z3043">
        <v>-224132886.85722876</v>
      </c>
      <c r="AA3043">
        <v>-312101238.4170562</v>
      </c>
      <c r="AB3043">
        <f t="shared" si="3384"/>
        <v>59503197035.710533</v>
      </c>
      <c r="AC3043">
        <f t="shared" si="3385"/>
        <v>137283812063.54404</v>
      </c>
    </row>
    <row r="3044" spans="2:29" x14ac:dyDescent="0.3">
      <c r="B3044">
        <f t="shared" si="3388"/>
        <v>59727329922.567764</v>
      </c>
      <c r="C3044">
        <f t="shared" si="3389"/>
        <v>137595913301.96109</v>
      </c>
      <c r="D3044">
        <f>B3044+F3044*dt/2</f>
        <v>60022052019.147331</v>
      </c>
      <c r="E3044">
        <f>C3044+G3044*dt/2</f>
        <v>137467980680.71051</v>
      </c>
      <c r="F3044">
        <f t="shared" si="3390"/>
        <v>27289.083016626755</v>
      </c>
      <c r="G3044">
        <f t="shared" si="3391"/>
        <v>-11845.613078756824</v>
      </c>
      <c r="H3044">
        <f>SQRT((xs-B3044)^2+(ys-C3044)^2)</f>
        <v>149999964323.59592</v>
      </c>
      <c r="I3044">
        <f>SQRT((xs-D3044)^2+(ys-E3044)^2)</f>
        <v>150000308136.4216</v>
      </c>
      <c r="J3044">
        <f t="shared" ref="J3044" si="3412">G*Ms*Me/H3044^2</f>
        <v>3.5235301687316154E+22</v>
      </c>
      <c r="K3044">
        <f t="shared" si="3387"/>
        <v>3.5235301687316154E+22</v>
      </c>
      <c r="L3044">
        <f>(xs-D3044)/I3044*K3044</f>
        <v>-1.4099271775248586E+22</v>
      </c>
      <c r="M3044">
        <f>(ys-E3044)/I3044*K3044</f>
        <v>-3.2291438809750539E+22</v>
      </c>
      <c r="N3044">
        <f>(xs-D3044)/I3044*K3044</f>
        <v>-1.4099271775248586E+22</v>
      </c>
      <c r="O3044">
        <f>(xs-E3044)/I3044*K3044</f>
        <v>-3.2291438809750539E+22</v>
      </c>
      <c r="P3044">
        <f t="shared" si="3393"/>
        <v>-2.3608961445493277E-3</v>
      </c>
      <c r="Q3044">
        <f>M3044/Me</f>
        <v>-5.4071397872991521E-3</v>
      </c>
      <c r="R3044">
        <f>F3044+P3044*dt/2</f>
        <v>27263.585338265624</v>
      </c>
      <c r="S3044">
        <f>G3044+Q3044*dt/2</f>
        <v>-11904.010188459655</v>
      </c>
      <c r="T3044">
        <f>R3044*dt</f>
        <v>588893443.30653751</v>
      </c>
      <c r="U3044">
        <f>S3044*dt</f>
        <v>-257126620.07072854</v>
      </c>
      <c r="V3044">
        <f>N3044/Me*dt</f>
        <v>-50.995356722265477</v>
      </c>
      <c r="W3044">
        <f>O3044/Me*dt</f>
        <v>-116.79421940566169</v>
      </c>
      <c r="Z3044">
        <v>-241623848.53518111</v>
      </c>
      <c r="AA3044">
        <v>-298765244.53232014</v>
      </c>
      <c r="AB3044">
        <f t="shared" si="3384"/>
        <v>60074599517.339119</v>
      </c>
      <c r="AC3044">
        <f t="shared" si="3385"/>
        <v>137040021437.35805</v>
      </c>
    </row>
    <row r="3045" spans="2:29" x14ac:dyDescent="0.3">
      <c r="B3045">
        <f t="shared" si="3388"/>
        <v>60316223365.874298</v>
      </c>
      <c r="C3045">
        <f t="shared" si="3389"/>
        <v>137338786681.89037</v>
      </c>
      <c r="D3045">
        <f>B3045+F3045*dt/2</f>
        <v>60610394712.601265</v>
      </c>
      <c r="E3045">
        <f>C3045+G3045*dt/2</f>
        <v>137209592683.07021</v>
      </c>
      <c r="F3045">
        <f t="shared" si="3390"/>
        <v>27238.08765990449</v>
      </c>
      <c r="G3045">
        <f t="shared" si="3391"/>
        <v>-11962.407298162485</v>
      </c>
      <c r="H3045">
        <f>SQRT((xs-B3045)^2+(ys-C3045)^2)</f>
        <v>149999963761.24838</v>
      </c>
      <c r="I3045">
        <f>SQRT((xs-D3045)^2+(ys-E3045)^2)</f>
        <v>150000307571.25586</v>
      </c>
      <c r="J3045">
        <f t="shared" ref="J3045" si="3413">G*Ms*Me/H3045^2</f>
        <v>3.5235301951509352E+22</v>
      </c>
      <c r="K3045">
        <f t="shared" si="3387"/>
        <v>3.5235301951509352E+22</v>
      </c>
      <c r="L3045">
        <f>(xs-D3045)/I3045*K3045</f>
        <v>-1.4237474533738327E+22</v>
      </c>
      <c r="M3045">
        <f>(ys-E3045)/I3045*K3045</f>
        <v>-3.2230743437209003E+22</v>
      </c>
      <c r="N3045">
        <f>(xs-D3045)/I3045*K3045</f>
        <v>-1.4237474533738327E+22</v>
      </c>
      <c r="O3045">
        <f>(xs-E3045)/I3045*K3045</f>
        <v>-3.2230743437209003E+22</v>
      </c>
      <c r="P3045">
        <f t="shared" si="3393"/>
        <v>-2.3840379326420507E-3</v>
      </c>
      <c r="Q3045">
        <f>M3045/Me</f>
        <v>-5.3969764630289688E-3</v>
      </c>
      <c r="R3045">
        <f>F3045+P3045*dt/2</f>
        <v>27212.340050231956</v>
      </c>
      <c r="S3045">
        <f>G3045+Q3045*dt/2</f>
        <v>-12020.694643963197</v>
      </c>
      <c r="T3045">
        <f>R3045*dt</f>
        <v>587786545.08501029</v>
      </c>
      <c r="U3045">
        <f>S3045*dt</f>
        <v>-259647004.30960506</v>
      </c>
      <c r="V3045">
        <f>N3045/Me*dt</f>
        <v>-51.495219345068293</v>
      </c>
      <c r="W3045">
        <f>O3045/Me*dt</f>
        <v>-116.57469160142573</v>
      </c>
      <c r="Z3045">
        <v>-258323080.97351363</v>
      </c>
      <c r="AA3045">
        <v>-284450286.10060418</v>
      </c>
      <c r="AB3045">
        <f t="shared" si="3384"/>
        <v>60645686829.985794</v>
      </c>
      <c r="AC3045">
        <f t="shared" si="3385"/>
        <v>136794689391.48016</v>
      </c>
    </row>
    <row r="3046" spans="2:29" x14ac:dyDescent="0.3">
      <c r="B3046">
        <f t="shared" si="3388"/>
        <v>60904009910.959305</v>
      </c>
      <c r="C3046">
        <f t="shared" si="3389"/>
        <v>137079139677.58076</v>
      </c>
      <c r="D3046">
        <f>B3046+F3046*dt/2</f>
        <v>61197625109.317345</v>
      </c>
      <c r="E3046">
        <f>C3046+G3046*dt/2</f>
        <v>136948686672.09131</v>
      </c>
      <c r="F3046">
        <f t="shared" si="3390"/>
        <v>27186.59244055942</v>
      </c>
      <c r="G3046">
        <f t="shared" si="3391"/>
        <v>-12078.98198976391</v>
      </c>
      <c r="H3046">
        <f>SQRT((xs-B3046)^2+(ys-C3046)^2)</f>
        <v>149999963193.2619</v>
      </c>
      <c r="I3046">
        <f>SQRT((xs-D3046)^2+(ys-E3046)^2)</f>
        <v>150000307000.45645</v>
      </c>
      <c r="J3046">
        <f t="shared" ref="J3046" si="3414">G*Ms*Me/H3046^2</f>
        <v>3.5235302218351753E+22</v>
      </c>
      <c r="K3046">
        <f t="shared" si="3387"/>
        <v>3.5235302218351753E+22</v>
      </c>
      <c r="L3046">
        <f>(xs-D3046)/I3046*K3046</f>
        <v>-1.4375416016752731E+22</v>
      </c>
      <c r="M3046">
        <f>(ys-E3046)/I3046*K3046</f>
        <v>-3.2169456581730959E+22</v>
      </c>
      <c r="N3046">
        <f>(xs-D3046)/I3046*K3046</f>
        <v>-1.4375416016752731E+22</v>
      </c>
      <c r="O3046">
        <f>(xs-E3046)/I3046*K3046</f>
        <v>-3.2169456581730959E+22</v>
      </c>
      <c r="P3046">
        <f t="shared" si="3393"/>
        <v>-2.4071359706551794E-3</v>
      </c>
      <c r="Q3046">
        <f>M3046/Me</f>
        <v>-5.3867140960701535E-3</v>
      </c>
      <c r="R3046">
        <f>F3046+P3046*dt/2</f>
        <v>27160.595372076343</v>
      </c>
      <c r="S3046">
        <f>G3046+Q3046*dt/2</f>
        <v>-12137.158502001468</v>
      </c>
      <c r="T3046">
        <f>R3046*dt</f>
        <v>586668860.03684902</v>
      </c>
      <c r="U3046">
        <f>S3046*dt</f>
        <v>-262162623.64323172</v>
      </c>
      <c r="V3046">
        <f>N3046/Me*dt</f>
        <v>-51.994136966151878</v>
      </c>
      <c r="W3046">
        <f>O3046/Me*dt</f>
        <v>-116.35302447511532</v>
      </c>
      <c r="Z3046">
        <v>-274175865.96997505</v>
      </c>
      <c r="AA3046">
        <v>-269203269.18688768</v>
      </c>
      <c r="AB3046">
        <f t="shared" si="3384"/>
        <v>61216502905.026176</v>
      </c>
      <c r="AC3046">
        <f t="shared" si="3385"/>
        <v>136547773784.75064</v>
      </c>
    </row>
    <row r="3047" spans="2:29" x14ac:dyDescent="0.3">
      <c r="B3047">
        <f t="shared" si="3388"/>
        <v>61490678770.996155</v>
      </c>
      <c r="C3047">
        <f t="shared" si="3389"/>
        <v>136816977053.93753</v>
      </c>
      <c r="D3047">
        <f>B3047+F3047*dt/2</f>
        <v>61783732432.674965</v>
      </c>
      <c r="E3047">
        <f>C3047+G3047*dt/2</f>
        <v>136685267435.78375</v>
      </c>
      <c r="F3047">
        <f t="shared" si="3390"/>
        <v>27134.59830359327</v>
      </c>
      <c r="G3047">
        <f t="shared" si="3391"/>
        <v>-12195.335014239025</v>
      </c>
      <c r="H3047">
        <f>SQRT((xs-B3047)^2+(ys-C3047)^2)</f>
        <v>149999962619.64703</v>
      </c>
      <c r="I3047">
        <f>SQRT((xs-D3047)^2+(ys-E3047)^2)</f>
        <v>150000306424.034</v>
      </c>
      <c r="J3047">
        <f t="shared" ref="J3047" si="3415">G*Ms*Me/H3047^2</f>
        <v>3.5235302487838402E+22</v>
      </c>
      <c r="K3047">
        <f t="shared" si="3387"/>
        <v>3.5235302487838402E+22</v>
      </c>
      <c r="L3047">
        <f>(xs-D3047)/I3047*K3047</f>
        <v>-1.4513093692881728E+22</v>
      </c>
      <c r="M3047">
        <f>(ys-E3047)/I3047*K3047</f>
        <v>-3.2107579367979578E+22</v>
      </c>
      <c r="N3047">
        <f>(xs-D3047)/I3047*K3047</f>
        <v>-1.4513093692881728E+22</v>
      </c>
      <c r="O3047">
        <f>(xs-E3047)/I3047*K3047</f>
        <v>-3.2107579367979578E+22</v>
      </c>
      <c r="P3047">
        <f t="shared" si="3393"/>
        <v>-2.4301898347089293E-3</v>
      </c>
      <c r="Q3047">
        <f>M3047/Me</f>
        <v>-5.3763528747454081E-3</v>
      </c>
      <c r="R3047">
        <f>F3047+P3047*dt/2</f>
        <v>27108.352253378413</v>
      </c>
      <c r="S3047">
        <f>G3047+Q3047*dt/2</f>
        <v>-12253.399625286274</v>
      </c>
      <c r="T3047">
        <f>R3047*dt</f>
        <v>585540408.67297375</v>
      </c>
      <c r="U3047">
        <f>S3047*dt</f>
        <v>-264673431.90618354</v>
      </c>
      <c r="V3047">
        <f>N3047/Me*dt</f>
        <v>-52.49210042971287</v>
      </c>
      <c r="W3047">
        <f>O3047/Me*dt</f>
        <v>-116.12922209450082</v>
      </c>
      <c r="Z3047">
        <v>-289130258.92344987</v>
      </c>
      <c r="AA3047">
        <v>-253074153.93093964</v>
      </c>
      <c r="AB3047">
        <f t="shared" si="3384"/>
        <v>61787088920.745682</v>
      </c>
      <c r="AC3047">
        <f t="shared" si="3385"/>
        <v>136299229468.1004</v>
      </c>
    </row>
    <row r="3048" spans="2:29" x14ac:dyDescent="0.3">
      <c r="B3048">
        <f t="shared" si="3388"/>
        <v>62076219179.669128</v>
      </c>
      <c r="C3048">
        <f t="shared" si="3389"/>
        <v>136552303622.03134</v>
      </c>
      <c r="D3048">
        <f>B3048+F3048*dt/2</f>
        <v>62368705926.663292</v>
      </c>
      <c r="E3048">
        <f>C3048+G3048*dt/2</f>
        <v>136419339808.27895</v>
      </c>
      <c r="F3048">
        <f t="shared" si="3390"/>
        <v>27082.106203163556</v>
      </c>
      <c r="G3048">
        <f t="shared" si="3391"/>
        <v>-12311.464236333526</v>
      </c>
      <c r="H3048">
        <f>SQRT((xs-B3048)^2+(ys-C3048)^2)</f>
        <v>149999962040.4144</v>
      </c>
      <c r="I3048">
        <f>SQRT((xs-D3048)^2+(ys-E3048)^2)</f>
        <v>150000305841.99915</v>
      </c>
      <c r="J3048">
        <f t="shared" ref="J3048" si="3416">G*Ms*Me/H3048^2</f>
        <v>3.5235302759964296E+22</v>
      </c>
      <c r="K3048">
        <f t="shared" si="3387"/>
        <v>3.5235302759964296E+22</v>
      </c>
      <c r="L3048">
        <f>(xs-D3048)/I3048*K3048</f>
        <v>-1.465050503555608E+22</v>
      </c>
      <c r="M3048">
        <f>(ys-E3048)/I3048*K3048</f>
        <v>-3.204511293145171E+22</v>
      </c>
      <c r="N3048">
        <f>(xs-D3048)/I3048*K3048</f>
        <v>-1.465050503555608E+22</v>
      </c>
      <c r="O3048">
        <f>(xs-E3048)/I3048*K3048</f>
        <v>-3.204511293145171E+22</v>
      </c>
      <c r="P3048">
        <f t="shared" si="3393"/>
        <v>-2.4531991017341056E-3</v>
      </c>
      <c r="Q3048">
        <f>M3048/Me</f>
        <v>-5.3658929891915123E-3</v>
      </c>
      <c r="R3048">
        <f>F3048+P3048*dt/2</f>
        <v>27055.611652864827</v>
      </c>
      <c r="S3048">
        <f>G3048+Q3048*dt/2</f>
        <v>-12369.415880616794</v>
      </c>
      <c r="T3048">
        <f>R3048*dt</f>
        <v>584401211.70188022</v>
      </c>
      <c r="U3048">
        <f>S3048*dt</f>
        <v>-267179383.02132276</v>
      </c>
      <c r="V3048">
        <f>N3048/Me*dt</f>
        <v>-52.989100597456684</v>
      </c>
      <c r="W3048">
        <f>O3048/Me*dt</f>
        <v>-115.90328856653666</v>
      </c>
      <c r="Z3048">
        <v>-303137259.04142773</v>
      </c>
      <c r="AA3048">
        <v>-236115790.83632454</v>
      </c>
      <c r="AB3048">
        <f t="shared" si="3384"/>
        <v>62357483132.329582</v>
      </c>
      <c r="AC3048">
        <f t="shared" si="3385"/>
        <v>136049008448.17371</v>
      </c>
    </row>
    <row r="3049" spans="2:29" x14ac:dyDescent="0.3">
      <c r="B3049">
        <f t="shared" si="3388"/>
        <v>62660620391.37101</v>
      </c>
      <c r="C3049">
        <f t="shared" si="3389"/>
        <v>136285124239.01003</v>
      </c>
      <c r="D3049">
        <f>B3049+F3049*dt/2</f>
        <v>62952534856.07872</v>
      </c>
      <c r="E3049">
        <f>C3049+G3049*dt/2</f>
        <v>136150908669.7411</v>
      </c>
      <c r="F3049">
        <f t="shared" si="3390"/>
        <v>27029.117102566099</v>
      </c>
      <c r="G3049">
        <f t="shared" si="3391"/>
        <v>-12427.367524900063</v>
      </c>
      <c r="H3049">
        <f>SQRT((xs-B3049)^2+(ys-C3049)^2)</f>
        <v>149999961455.57471</v>
      </c>
      <c r="I3049">
        <f>SQRT((xs-D3049)^2+(ys-E3049)^2)</f>
        <v>150000305254.3627</v>
      </c>
      <c r="J3049">
        <f t="shared" ref="J3049" si="3417">G*Ms*Me/H3049^2</f>
        <v>3.5235303034724419E+22</v>
      </c>
      <c r="K3049">
        <f t="shared" si="3387"/>
        <v>3.5235303034724419E+22</v>
      </c>
      <c r="L3049">
        <f>(xs-D3049)/I3049*K3049</f>
        <v>-1.4787647523093765E+22</v>
      </c>
      <c r="M3049">
        <f>(ys-E3049)/I3049*K3049</f>
        <v>-3.1982058418457037E+22</v>
      </c>
      <c r="N3049">
        <f>(xs-D3049)/I3049*K3049</f>
        <v>-1.4787647523093765E+22</v>
      </c>
      <c r="O3049">
        <f>(xs-E3049)/I3049*K3049</f>
        <v>-3.1982058418457037E+22</v>
      </c>
      <c r="P3049">
        <f t="shared" si="3393"/>
        <v>-2.4761633494798669E-3</v>
      </c>
      <c r="Q3049">
        <f>M3049/Me</f>
        <v>-5.3553346313558329E-3</v>
      </c>
      <c r="R3049">
        <f>F3049+P3049*dt/2</f>
        <v>27002.374538391716</v>
      </c>
      <c r="S3049">
        <f>G3049+Q3049*dt/2</f>
        <v>-12485.205138918705</v>
      </c>
      <c r="T3049">
        <f>R3049*dt</f>
        <v>583251290.02926111</v>
      </c>
      <c r="U3049">
        <f>S3049*dt</f>
        <v>-269680431.00064403</v>
      </c>
      <c r="V3049">
        <f>N3049/Me*dt</f>
        <v>-53.485128348765123</v>
      </c>
      <c r="W3049">
        <f>O3049/Me*dt</f>
        <v>-115.67522803728599</v>
      </c>
      <c r="Z3049">
        <v>-316150969.9006623</v>
      </c>
      <c r="AA3049">
        <v>-218383747.58847737</v>
      </c>
      <c r="AB3049">
        <f t="shared" si="3384"/>
        <v>62927720711.499603</v>
      </c>
      <c r="AC3049">
        <f t="shared" si="3385"/>
        <v>135797060060.42091</v>
      </c>
    </row>
    <row r="3050" spans="2:29" x14ac:dyDescent="0.3">
      <c r="B3050">
        <f t="shared" si="3388"/>
        <v>63243871681.400269</v>
      </c>
      <c r="C3050">
        <f t="shared" si="3389"/>
        <v>136015443808.00938</v>
      </c>
      <c r="D3050">
        <f>B3050+F3050*dt/2</f>
        <v>63535208506.721817</v>
      </c>
      <c r="E3050">
        <f>C3050+G3050*dt/2</f>
        <v>135879978946.27766</v>
      </c>
      <c r="F3050">
        <f t="shared" si="3390"/>
        <v>26975.631974217333</v>
      </c>
      <c r="G3050">
        <f t="shared" si="3391"/>
        <v>-12543.042752937348</v>
      </c>
      <c r="H3050">
        <f>SQRT((xs-B3050)^2+(ys-C3050)^2)</f>
        <v>149999960865.13882</v>
      </c>
      <c r="I3050">
        <f>SQRT((xs-D3050)^2+(ys-E3050)^2)</f>
        <v>150000304661.13553</v>
      </c>
      <c r="J3050">
        <f t="shared" ref="J3050" si="3418">G*Ms*Me/H3050^2</f>
        <v>3.5235303312113652E+22</v>
      </c>
      <c r="K3050">
        <f t="shared" si="3387"/>
        <v>3.5235303312113652E+22</v>
      </c>
      <c r="L3050">
        <f>(xs-D3050)/I3050*K3050</f>
        <v>-1.4924518638746207E+22</v>
      </c>
      <c r="M3050">
        <f>(ys-E3050)/I3050*K3050</f>
        <v>-3.1918416986096984E+22</v>
      </c>
      <c r="N3050">
        <f>(xs-D3050)/I3050*K3050</f>
        <v>-1.4924518638746207E+22</v>
      </c>
      <c r="O3050">
        <f>(xs-E3050)/I3050*K3050</f>
        <v>-3.1918416986096984E+22</v>
      </c>
      <c r="P3050">
        <f t="shared" si="3393"/>
        <v>-2.4990821565214678E-3</v>
      </c>
      <c r="Q3050">
        <f>M3050/Me</f>
        <v>-5.3446779949927964E-3</v>
      </c>
      <c r="R3050">
        <f>F3050+P3050*dt/2</f>
        <v>26948.6418869269</v>
      </c>
      <c r="S3050">
        <f>G3050+Q3050*dt/2</f>
        <v>-12600.765275283271</v>
      </c>
      <c r="T3050">
        <f>R3050*dt</f>
        <v>582090664.75762105</v>
      </c>
      <c r="U3050">
        <f>S3050*dt</f>
        <v>-272176529.94611865</v>
      </c>
      <c r="V3050">
        <f>N3050/Me*dt</f>
        <v>-53.980174580863704</v>
      </c>
      <c r="W3050">
        <f>O3050/Me*dt</f>
        <v>-115.4450446918444</v>
      </c>
      <c r="Z3050">
        <v>-328128749.83490545</v>
      </c>
      <c r="AA3050">
        <v>-199936126.96941322</v>
      </c>
      <c r="AB3050">
        <f t="shared" si="3384"/>
        <v>63497833596.322983</v>
      </c>
      <c r="AC3050">
        <f t="shared" si="3385"/>
        <v>135543331151.09386</v>
      </c>
    </row>
    <row r="3051" spans="2:29" x14ac:dyDescent="0.3">
      <c r="B3051">
        <f t="shared" si="3388"/>
        <v>63825962346.15789</v>
      </c>
      <c r="C3051">
        <f t="shared" si="3389"/>
        <v>135743267278.06326</v>
      </c>
      <c r="D3051">
        <f>B3051+F3051*dt/2</f>
        <v>64116716185.593964</v>
      </c>
      <c r="E3051">
        <f>C3051+G3051*dt/2</f>
        <v>135606555609.84886</v>
      </c>
      <c r="F3051">
        <f t="shared" si="3390"/>
        <v>26921.651799636467</v>
      </c>
      <c r="G3051">
        <f t="shared" si="3391"/>
        <v>-12658.487797629192</v>
      </c>
      <c r="H3051">
        <f>SQRT((xs-B3051)^2+(ys-C3051)^2)</f>
        <v>149999960269.11768</v>
      </c>
      <c r="I3051">
        <f>SQRT((xs-D3051)^2+(ys-E3051)^2)</f>
        <v>150000304062.32861</v>
      </c>
      <c r="J3051">
        <f t="shared" ref="J3051" si="3419">G*Ms*Me/H3051^2</f>
        <v>3.5235303592126868E+22</v>
      </c>
      <c r="K3051">
        <f t="shared" si="3387"/>
        <v>3.5235303592126868E+22</v>
      </c>
      <c r="L3051">
        <f>(xs-D3051)/I3051*K3051</f>
        <v>-1.5061115870744498E+22</v>
      </c>
      <c r="M3051">
        <f>(ys-E3051)/I3051*K3051</f>
        <v>-3.1854189802243549E+22</v>
      </c>
      <c r="N3051">
        <f>(xs-D3051)/I3051*K3051</f>
        <v>-1.5061115870744498E+22</v>
      </c>
      <c r="O3051">
        <f>(xs-E3051)/I3051*K3051</f>
        <v>-3.1854189802243549E+22</v>
      </c>
      <c r="P3051">
        <f t="shared" si="3393"/>
        <v>-2.5219551022680003E-3</v>
      </c>
      <c r="Q3051">
        <f>M3051/Me</f>
        <v>-5.3339232756603391E-3</v>
      </c>
      <c r="R3051">
        <f>F3051+P3051*dt/2</f>
        <v>26894.414684531974</v>
      </c>
      <c r="S3051">
        <f>G3051+Q3051*dt/2</f>
        <v>-12716.094169006323</v>
      </c>
      <c r="T3051">
        <f>R3051*dt</f>
        <v>580919357.18589067</v>
      </c>
      <c r="U3051">
        <f>S3051*dt</f>
        <v>-274667634.05053657</v>
      </c>
      <c r="V3051">
        <f>N3051/Me*dt</f>
        <v>-54.474230208988807</v>
      </c>
      <c r="W3051">
        <f>O3051/Me*dt</f>
        <v>-115.21274275426333</v>
      </c>
      <c r="Z3051">
        <v>-339031351.65694731</v>
      </c>
      <c r="AA3051">
        <v>-180833376.46581003</v>
      </c>
      <c r="AB3051">
        <f t="shared" si="3384"/>
        <v>64067850351.686836</v>
      </c>
      <c r="AC3051">
        <f t="shared" si="3385"/>
        <v>135287766267.54692</v>
      </c>
    </row>
    <row r="3052" spans="2:29" x14ac:dyDescent="0.3">
      <c r="B3052">
        <f t="shared" si="3388"/>
        <v>64406881703.343781</v>
      </c>
      <c r="C3052">
        <f t="shared" si="3389"/>
        <v>135468599644.01273</v>
      </c>
      <c r="D3052">
        <f>B3052+F3052*dt/2</f>
        <v>64697047221.093597</v>
      </c>
      <c r="E3052">
        <f>C3052+G3052*dt/2</f>
        <v>135330643678.17659</v>
      </c>
      <c r="F3052">
        <f t="shared" si="3390"/>
        <v>26867.17756942748</v>
      </c>
      <c r="G3052">
        <f t="shared" si="3391"/>
        <v>-12773.700540383456</v>
      </c>
      <c r="H3052">
        <f>SQRT((xs-B3052)^2+(ys-C3052)^2)</f>
        <v>149999959667.52234</v>
      </c>
      <c r="I3052">
        <f>SQRT((xs-D3052)^2+(ys-E3052)^2)</f>
        <v>150000303457.95309</v>
      </c>
      <c r="J3052">
        <f t="shared" ref="J3052" si="3420">G*Ms*Me/H3052^2</f>
        <v>3.5235303874758877E+22</v>
      </c>
      <c r="K3052">
        <f t="shared" si="3387"/>
        <v>3.5235303874758877E+22</v>
      </c>
      <c r="L3052">
        <f>(xs-D3052)/I3052*K3052</f>
        <v>-1.5197436712345468E+22</v>
      </c>
      <c r="M3052">
        <f>(ys-E3052)/I3052*K3052</f>
        <v>-3.1789378045517842E+22</v>
      </c>
      <c r="N3052">
        <f>(xs-D3052)/I3052*K3052</f>
        <v>-1.5197436712345468E+22</v>
      </c>
      <c r="O3052">
        <f>(xs-E3052)/I3052*K3052</f>
        <v>-3.1789378045517842E+22</v>
      </c>
      <c r="P3052">
        <f t="shared" si="3393"/>
        <v>-2.5447817669701049E-3</v>
      </c>
      <c r="Q3052">
        <f>M3052/Me</f>
        <v>-5.3230706707163159E-3</v>
      </c>
      <c r="R3052">
        <f>F3052+P3052*dt/2</f>
        <v>26839.693926344204</v>
      </c>
      <c r="S3052">
        <f>G3052+Q3052*dt/2</f>
        <v>-12831.189703627191</v>
      </c>
      <c r="T3052">
        <f>R3052*dt</f>
        <v>579737388.80903482</v>
      </c>
      <c r="U3052">
        <f>S3052*dt</f>
        <v>-277153697.59834731</v>
      </c>
      <c r="V3052">
        <f>N3052/Me*dt</f>
        <v>-54.967286166554267</v>
      </c>
      <c r="W3052">
        <f>O3052/Me*dt</f>
        <v>-114.97832648747243</v>
      </c>
      <c r="Z3052">
        <v>-348823051.25715339</v>
      </c>
      <c r="AA3052">
        <v>-161138090.19442055</v>
      </c>
      <c r="AB3052">
        <f t="shared" si="3384"/>
        <v>64637796040.89566</v>
      </c>
      <c r="AC3052">
        <f t="shared" si="3385"/>
        <v>135030307856.21996</v>
      </c>
    </row>
    <row r="3053" spans="2:29" x14ac:dyDescent="0.3">
      <c r="B3053">
        <f t="shared" si="3388"/>
        <v>64986619092.152817</v>
      </c>
      <c r="C3053">
        <f t="shared" si="3389"/>
        <v>135191445946.41438</v>
      </c>
      <c r="D3053">
        <f>B3053+F3053*dt/2</f>
        <v>65276190963.212036</v>
      </c>
      <c r="E3053">
        <f>C3053+G3053*dt/2</f>
        <v>135052248214.65218</v>
      </c>
      <c r="F3053">
        <f t="shared" si="3390"/>
        <v>26812.210283260927</v>
      </c>
      <c r="G3053">
        <f t="shared" si="3391"/>
        <v>-12888.678866870929</v>
      </c>
      <c r="H3053">
        <f>SQRT((xs-B3053)^2+(ys-C3053)^2)</f>
        <v>149999959060.36389</v>
      </c>
      <c r="I3053">
        <f>SQRT((xs-D3053)^2+(ys-E3053)^2)</f>
        <v>150000302848.02011</v>
      </c>
      <c r="J3053">
        <f t="shared" ref="J3053" si="3421">G*Ms*Me/H3053^2</f>
        <v>3.5235304160004449E+22</v>
      </c>
      <c r="K3053">
        <f t="shared" si="3387"/>
        <v>3.5235304160004449E+22</v>
      </c>
      <c r="L3053">
        <f>(xs-D3053)/I3053*K3053</f>
        <v>-1.5333478661877704E+22</v>
      </c>
      <c r="M3053">
        <f>(ys-E3053)/I3053*K3053</f>
        <v>-3.1723982905268498E+22</v>
      </c>
      <c r="N3053">
        <f>(xs-D3053)/I3053*K3053</f>
        <v>-1.5333478661877704E+22</v>
      </c>
      <c r="O3053">
        <f>(xs-E3053)/I3053*K3053</f>
        <v>-3.1723982905268498E+22</v>
      </c>
      <c r="P3053">
        <f t="shared" si="3393"/>
        <v>-2.5675617317276796E-3</v>
      </c>
      <c r="Q3053">
        <f>M3053/Me</f>
        <v>-5.312120379314886E-3</v>
      </c>
      <c r="R3053">
        <f>F3053+P3053*dt/2</f>
        <v>26784.480616558267</v>
      </c>
      <c r="S3053">
        <f>G3053+Q3053*dt/2</f>
        <v>-12946.04976696753</v>
      </c>
      <c r="T3053">
        <f>R3053*dt</f>
        <v>578544781.31765854</v>
      </c>
      <c r="U3053">
        <f>S3053*dt</f>
        <v>-279634674.96649861</v>
      </c>
      <c r="V3053">
        <f>N3053/Me*dt</f>
        <v>-55.459333405317878</v>
      </c>
      <c r="W3053">
        <f>O3053/Me*dt</f>
        <v>-114.74180019320154</v>
      </c>
      <c r="Z3053">
        <v>-357471764.65714926</v>
      </c>
      <c r="AA3053">
        <v>-140914803.79394007</v>
      </c>
      <c r="AB3053">
        <f t="shared" si="3384"/>
        <v>65207692108.813324</v>
      </c>
      <c r="AC3053">
        <f t="shared" si="3385"/>
        <v>134770896467.65395</v>
      </c>
    </row>
    <row r="3054" spans="2:29" x14ac:dyDescent="0.3">
      <c r="B3054">
        <f t="shared" si="3388"/>
        <v>65565163873.470474</v>
      </c>
      <c r="C3054">
        <f t="shared" si="3389"/>
        <v>134911811271.44789</v>
      </c>
      <c r="D3054">
        <f>B3054+F3054*dt/2</f>
        <v>65854136783.728912</v>
      </c>
      <c r="E3054">
        <f>C3054+G3054*dt/2</f>
        <v>134771374328.24359</v>
      </c>
      <c r="F3054">
        <f t="shared" si="3390"/>
        <v>26756.75094985561</v>
      </c>
      <c r="G3054">
        <f t="shared" si="3391"/>
        <v>-13003.420667064131</v>
      </c>
      <c r="H3054">
        <f>SQRT((xs-B3054)^2+(ys-C3054)^2)</f>
        <v>149999958447.65363</v>
      </c>
      <c r="I3054">
        <f>SQRT((xs-D3054)^2+(ys-E3054)^2)</f>
        <v>150000302232.54095</v>
      </c>
      <c r="J3054">
        <f t="shared" ref="J3054" si="3422">G*Ms*Me/H3054^2</f>
        <v>3.5235304447858295E+22</v>
      </c>
      <c r="K3054">
        <f t="shared" si="3387"/>
        <v>3.5235304447858295E+22</v>
      </c>
      <c r="L3054">
        <f>(xs-D3054)/I3054*K3054</f>
        <v>-1.5469239222787434E+22</v>
      </c>
      <c r="M3054">
        <f>(ys-E3054)/I3054*K3054</f>
        <v>-3.1658005581549787E+22</v>
      </c>
      <c r="N3054">
        <f>(xs-D3054)/I3054*K3054</f>
        <v>-1.5469239222787434E+22</v>
      </c>
      <c r="O3054">
        <f>(xs-E3054)/I3054*K3054</f>
        <v>-3.1658005581549787E+22</v>
      </c>
      <c r="P3054">
        <f t="shared" si="3393"/>
        <v>-2.590294578497561E-3</v>
      </c>
      <c r="Q3054">
        <f>M3054/Me</f>
        <v>-5.3010726024028442E-3</v>
      </c>
      <c r="R3054">
        <f>F3054+P3054*dt/2</f>
        <v>26728.775768407835</v>
      </c>
      <c r="S3054">
        <f>G3054+Q3054*dt/2</f>
        <v>-13060.672251170081</v>
      </c>
      <c r="T3054">
        <f>R3054*dt</f>
        <v>577341556.59760928</v>
      </c>
      <c r="U3054">
        <f>S3054*dt</f>
        <v>-282110520.62527376</v>
      </c>
      <c r="V3054">
        <f>N3054/Me*dt</f>
        <v>-55.950362895547315</v>
      </c>
      <c r="W3054">
        <f>O3054/Me*dt</f>
        <v>-114.50316821190144</v>
      </c>
      <c r="Z3054">
        <v>-364949153.13514328</v>
      </c>
      <c r="AA3054">
        <v>-120229782.95549984</v>
      </c>
      <c r="AB3054">
        <f t="shared" si="3384"/>
        <v>65777556276.932938</v>
      </c>
      <c r="AC3054">
        <f t="shared" si="3385"/>
        <v>134509470967.86711</v>
      </c>
    </row>
    <row r="3055" spans="2:29" x14ac:dyDescent="0.3">
      <c r="B3055">
        <f t="shared" si="3388"/>
        <v>66142505430.068085</v>
      </c>
      <c r="C3055">
        <f t="shared" si="3389"/>
        <v>134629700750.82262</v>
      </c>
      <c r="D3055">
        <f>B3055+F3055*dt/2</f>
        <v>66430874076.407257</v>
      </c>
      <c r="E3055">
        <f>C3055+G3055*dt/2</f>
        <v>134488027173.40164</v>
      </c>
      <c r="F3055">
        <f t="shared" si="3390"/>
        <v>26700.800586960064</v>
      </c>
      <c r="G3055">
        <f t="shared" si="3391"/>
        <v>-13117.923835276031</v>
      </c>
      <c r="H3055">
        <f>SQRT((xs-B3055)^2+(ys-C3055)^2)</f>
        <v>149999957829.40286</v>
      </c>
      <c r="I3055">
        <f>SQRT((xs-D3055)^2+(ys-E3055)^2)</f>
        <v>150000301611.5271</v>
      </c>
      <c r="J3055">
        <f t="shared" ref="J3055" si="3423">G*Ms*Me/H3055^2</f>
        <v>3.5235304738315102E+22</v>
      </c>
      <c r="K3055">
        <f t="shared" si="3387"/>
        <v>3.5235304738315102E+22</v>
      </c>
      <c r="L3055">
        <f>(xs-D3055)/I3055*K3055</f>
        <v>-1.5604715903684352E+22</v>
      </c>
      <c r="M3055">
        <f>(ys-E3055)/I3055*K3055</f>
        <v>-3.1591447285099668E+22</v>
      </c>
      <c r="N3055">
        <f>(xs-D3055)/I3055*K3055</f>
        <v>-1.5604715903684352E+22</v>
      </c>
      <c r="O3055">
        <f>(xs-E3055)/I3055*K3055</f>
        <v>-3.1591447285099668E+22</v>
      </c>
      <c r="P3055">
        <f t="shared" si="3393"/>
        <v>-2.6129798901011973E-3</v>
      </c>
      <c r="Q3055">
        <f>M3055/Me</f>
        <v>-5.2899275427159519E-3</v>
      </c>
      <c r="R3055">
        <f>F3055+P3055*dt/2</f>
        <v>26672.580404146971</v>
      </c>
      <c r="S3055">
        <f>G3055+Q3055*dt/2</f>
        <v>-13175.055052737363</v>
      </c>
      <c r="T3055">
        <f>R3055*dt</f>
        <v>576127736.72957456</v>
      </c>
      <c r="U3055">
        <f>S3055*dt</f>
        <v>-284581189.13912708</v>
      </c>
      <c r="V3055">
        <f>N3055/Me*dt</f>
        <v>-56.440365626185859</v>
      </c>
      <c r="W3055">
        <f>O3055/Me*dt</f>
        <v>-114.26243492266455</v>
      </c>
      <c r="Z3055">
        <v>-371230716.07847458</v>
      </c>
      <c r="AA3055">
        <v>-99150806.284794763</v>
      </c>
      <c r="AB3055">
        <f t="shared" si="3384"/>
        <v>66347402450.719185</v>
      </c>
      <c r="AC3055">
        <f t="shared" si="3385"/>
        <v>134245968755.3987</v>
      </c>
    </row>
    <row r="3056" spans="2:29" x14ac:dyDescent="0.3">
      <c r="B3056">
        <f t="shared" si="3388"/>
        <v>66718633166.797661</v>
      </c>
      <c r="C3056">
        <f t="shared" si="3389"/>
        <v>134345119561.68349</v>
      </c>
      <c r="D3056">
        <f>B3056+F3056*dt/2</f>
        <v>67006392257.188065</v>
      </c>
      <c r="E3056">
        <f>C3056+G3056*dt/2</f>
        <v>134202211949.96535</v>
      </c>
      <c r="F3056">
        <f t="shared" si="3390"/>
        <v>26644.360221333878</v>
      </c>
      <c r="G3056">
        <f t="shared" si="3391"/>
        <v>-13232.186270198696</v>
      </c>
      <c r="H3056">
        <f>SQRT((xs-B3056)^2+(ys-C3056)^2)</f>
        <v>149999957205.62305</v>
      </c>
      <c r="I3056">
        <f>SQRT((xs-D3056)^2+(ys-E3056)^2)</f>
        <v>150000300984.98993</v>
      </c>
      <c r="J3056">
        <f t="shared" ref="J3056" si="3424">G*Ms*Me/H3056^2</f>
        <v>3.5235305031369474E+22</v>
      </c>
      <c r="K3056">
        <f t="shared" si="3387"/>
        <v>3.5235305031369474E+22</v>
      </c>
      <c r="L3056">
        <f>(xs-D3056)/I3056*K3056</f>
        <v>-1.5739906218387336E+22</v>
      </c>
      <c r="M3056">
        <f>(ys-E3056)/I3056*K3056</f>
        <v>-3.1524309237317522E+22</v>
      </c>
      <c r="N3056">
        <f>(xs-D3056)/I3056*K3056</f>
        <v>-1.5739906218387336E+22</v>
      </c>
      <c r="O3056">
        <f>(xs-E3056)/I3056*K3056</f>
        <v>-3.1524309237317522E+22</v>
      </c>
      <c r="P3056">
        <f t="shared" si="3393"/>
        <v>-2.6356172502323065E-3</v>
      </c>
      <c r="Q3056">
        <f>M3056/Me</f>
        <v>-5.2786854047752046E-3</v>
      </c>
      <c r="R3056">
        <f>F3056+P3056*dt/2</f>
        <v>26615.895555031369</v>
      </c>
      <c r="S3056">
        <f>G3056+Q3056*dt/2</f>
        <v>-13289.196072570268</v>
      </c>
      <c r="T3056">
        <f>R3056*dt</f>
        <v>574903343.98867762</v>
      </c>
      <c r="U3056">
        <f>S3056*dt</f>
        <v>-287046635.16751778</v>
      </c>
      <c r="V3056">
        <f>N3056/Me*dt</f>
        <v>-56.929332605017819</v>
      </c>
      <c r="W3056">
        <f>O3056/Me*dt</f>
        <v>-114.01960474314443</v>
      </c>
      <c r="Z3056">
        <v>-376295871.25919622</v>
      </c>
      <c r="AA3056">
        <v>-77746943.207421392</v>
      </c>
      <c r="AB3056">
        <f t="shared" si="3384"/>
        <v>66917240639.527145</v>
      </c>
      <c r="AC3056">
        <f t="shared" si="3385"/>
        <v>133980325983.30855</v>
      </c>
    </row>
    <row r="3057" spans="2:29" x14ac:dyDescent="0.3">
      <c r="B3057">
        <f t="shared" si="3388"/>
        <v>67293536510.786339</v>
      </c>
      <c r="C3057">
        <f t="shared" si="3389"/>
        <v>134058072926.51598</v>
      </c>
      <c r="D3057">
        <f>B3057+F3057*dt/2</f>
        <v>67580680764.384613</v>
      </c>
      <c r="E3057">
        <f>C3057+G3057*dt/2</f>
        <v>133913933903.0666</v>
      </c>
      <c r="F3057">
        <f t="shared" si="3390"/>
        <v>26587.430888728861</v>
      </c>
      <c r="G3057">
        <f t="shared" si="3391"/>
        <v>-13346.205874941839</v>
      </c>
      <c r="H3057">
        <f>SQRT((xs-B3057)^2+(ys-C3057)^2)</f>
        <v>149999956576.32574</v>
      </c>
      <c r="I3057">
        <f>SQRT((xs-D3057)^2+(ys-E3057)^2)</f>
        <v>150000300352.94116</v>
      </c>
      <c r="J3057">
        <f t="shared" ref="J3057" si="3425">G*Ms*Me/H3057^2</f>
        <v>3.5235305327015993E+22</v>
      </c>
      <c r="K3057">
        <f t="shared" si="3387"/>
        <v>3.5235305327015993E+22</v>
      </c>
      <c r="L3057">
        <f>(xs-D3057)/I3057*K3057</f>
        <v>-1.5874807685970064E+22</v>
      </c>
      <c r="M3057">
        <f>(ys-E3057)/I3057*K3057</f>
        <v>-3.1456592670241755E+22</v>
      </c>
      <c r="N3057">
        <f>(xs-D3057)/I3057*K3057</f>
        <v>-1.5874807685970064E+22</v>
      </c>
      <c r="O3057">
        <f>(xs-E3057)/I3057*K3057</f>
        <v>-3.1456592670241755E+22</v>
      </c>
      <c r="P3057">
        <f t="shared" si="3393"/>
        <v>-2.6582062434645113E-3</v>
      </c>
      <c r="Q3057">
        <f>M3057/Me</f>
        <v>-5.2673463948830802E-3</v>
      </c>
      <c r="R3057">
        <f>F3057+P3057*dt/2</f>
        <v>26558.722261299445</v>
      </c>
      <c r="S3057">
        <f>G3057+Q3057*dt/2</f>
        <v>-13403.093216006577</v>
      </c>
      <c r="T3057">
        <f>R3057*dt</f>
        <v>573668400.84406805</v>
      </c>
      <c r="U3057">
        <f>S3057*dt</f>
        <v>-289506813.46574205</v>
      </c>
      <c r="V3057">
        <f>N3057/Me*dt</f>
        <v>-57.417254858833445</v>
      </c>
      <c r="W3057">
        <f>O3057/Me*dt</f>
        <v>-113.77468212947453</v>
      </c>
      <c r="Z3057">
        <v>-380128022.26972473</v>
      </c>
      <c r="AA3057">
        <v>-56088327.645236477</v>
      </c>
      <c r="AB3057">
        <f t="shared" si="3384"/>
        <v>67487076889.360687</v>
      </c>
      <c r="AC3057">
        <f t="shared" si="3385"/>
        <v>133712477785.405</v>
      </c>
    </row>
    <row r="3058" spans="2:29" x14ac:dyDescent="0.3">
      <c r="B3058">
        <f t="shared" si="3388"/>
        <v>67867204911.630409</v>
      </c>
      <c r="C3058">
        <f t="shared" si="3389"/>
        <v>133768566113.05023</v>
      </c>
      <c r="D3058">
        <f>B3058+F3058*dt/2</f>
        <v>68153729058.876205</v>
      </c>
      <c r="E3058">
        <f>C3058+G3058*dt/2</f>
        <v>133623198323.03386</v>
      </c>
      <c r="F3058">
        <f t="shared" si="3390"/>
        <v>26530.013633870029</v>
      </c>
      <c r="G3058">
        <f t="shared" si="3391"/>
        <v>-13459.980557071314</v>
      </c>
      <c r="H3058">
        <f>SQRT((xs-B3058)^2+(ys-C3058)^2)</f>
        <v>149999955941.52261</v>
      </c>
      <c r="I3058">
        <f>SQRT((xs-D3058)^2+(ys-E3058)^2)</f>
        <v>150000299715.3924</v>
      </c>
      <c r="J3058">
        <f t="shared" ref="J3058" si="3426">G*Ms*Me/H3058^2</f>
        <v>3.5235305625249177E+22</v>
      </c>
      <c r="K3058">
        <f t="shared" si="3387"/>
        <v>3.5235305625249177E+22</v>
      </c>
      <c r="L3058">
        <f>(xs-D3058)/I3058*K3058</f>
        <v>-1.6009417830806545E+22</v>
      </c>
      <c r="M3058">
        <f>(ys-E3058)/I3058*K3058</f>
        <v>-3.138829882652721E+22</v>
      </c>
      <c r="N3058">
        <f>(xs-D3058)/I3058*K3058</f>
        <v>-1.6009417830806545E+22</v>
      </c>
      <c r="O3058">
        <f>(xs-E3058)/I3058*K3058</f>
        <v>-3.138829882652721E+22</v>
      </c>
      <c r="P3058">
        <f t="shared" si="3393"/>
        <v>-2.6807464552589659E-3</v>
      </c>
      <c r="Q3058">
        <f>M3058/Me</f>
        <v>-5.2559107211197602E-3</v>
      </c>
      <c r="R3058">
        <f>F3058+P3058*dt/2</f>
        <v>26501.06157215323</v>
      </c>
      <c r="S3058">
        <f>G3058+Q3058*dt/2</f>
        <v>-13516.744392859408</v>
      </c>
      <c r="T3058">
        <f>R3058*dt</f>
        <v>572422929.9585098</v>
      </c>
      <c r="U3058">
        <f>S3058*dt</f>
        <v>-291961678.88576323</v>
      </c>
      <c r="V3058">
        <f>N3058/Me*dt</f>
        <v>-57.904123433593661</v>
      </c>
      <c r="W3058">
        <f>O3058/Me*dt</f>
        <v>-113.52767157618682</v>
      </c>
      <c r="Z3058">
        <v>-382714612.89766711</v>
      </c>
      <c r="AA3058">
        <v>-34245928.205395073</v>
      </c>
      <c r="AB3058">
        <f t="shared" si="3384"/>
        <v>68056913228.691254</v>
      </c>
      <c r="AC3058">
        <f t="shared" si="3385"/>
        <v>133442358505.95908</v>
      </c>
    </row>
    <row r="3059" spans="2:29" x14ac:dyDescent="0.3">
      <c r="B3059">
        <f t="shared" si="3388"/>
        <v>68439627841.588921</v>
      </c>
      <c r="C3059">
        <f t="shared" si="3389"/>
        <v>133476604434.16447</v>
      </c>
      <c r="D3059">
        <f>B3059+F3059*dt/2</f>
        <v>68725526624.301636</v>
      </c>
      <c r="E3059">
        <f>C3059+G3059*dt/2</f>
        <v>133330010545.29507</v>
      </c>
      <c r="F3059">
        <f t="shared" si="3390"/>
        <v>26472.109510436436</v>
      </c>
      <c r="G3059">
        <f t="shared" si="3391"/>
        <v>-13573.508228647501</v>
      </c>
      <c r="H3059">
        <f>SQRT((xs-B3059)^2+(ys-C3059)^2)</f>
        <v>149999955301.22537</v>
      </c>
      <c r="I3059">
        <f>SQRT((xs-D3059)^2+(ys-E3059)^2)</f>
        <v>150000299072.35547</v>
      </c>
      <c r="J3059">
        <f t="shared" ref="J3059" si="3427">G*Ms*Me/H3059^2</f>
        <v>3.5235305926063523E+22</v>
      </c>
      <c r="K3059">
        <f t="shared" si="3387"/>
        <v>3.5235305926063523E+22</v>
      </c>
      <c r="L3059">
        <f>(xs-D3059)/I3059*K3059</f>
        <v>-1.6143734182616559E+22</v>
      </c>
      <c r="M3059">
        <f>(ys-E3059)/I3059*K3059</f>
        <v>-3.131942895942238E+22</v>
      </c>
      <c r="N3059">
        <f>(xs-D3059)/I3059*K3059</f>
        <v>-1.6143734182616559E+22</v>
      </c>
      <c r="O3059">
        <f>(xs-E3059)/I3059*K3059</f>
        <v>-3.131942895942238E+22</v>
      </c>
      <c r="P3059">
        <f t="shared" si="3393"/>
        <v>-2.7032374719719622E-3</v>
      </c>
      <c r="Q3059">
        <f>M3059/Me</f>
        <v>-5.2443785933393135E-3</v>
      </c>
      <c r="R3059">
        <f>F3059+P3059*dt/2</f>
        <v>26442.914545739139</v>
      </c>
      <c r="S3059">
        <f>G3059+Q3059*dt/2</f>
        <v>-13630.147517455565</v>
      </c>
      <c r="T3059">
        <f>R3059*dt</f>
        <v>571166954.18796539</v>
      </c>
      <c r="U3059">
        <f>S3059*dt</f>
        <v>-294411186.37704021</v>
      </c>
      <c r="V3059">
        <f>N3059/Me*dt</f>
        <v>-58.389929394594382</v>
      </c>
      <c r="W3059">
        <f>O3059/Me*dt</f>
        <v>-113.27857761612917</v>
      </c>
      <c r="Z3059">
        <v>-384047168.26173961</v>
      </c>
      <c r="AA3059">
        <v>-12291315.63514474</v>
      </c>
      <c r="AB3059">
        <f t="shared" si="3384"/>
        <v>68626747627.515144</v>
      </c>
      <c r="AC3059">
        <f t="shared" si="3385"/>
        <v>133169901932.15228</v>
      </c>
    </row>
    <row r="3060" spans="2:29" x14ac:dyDescent="0.3">
      <c r="B3060">
        <f t="shared" si="3388"/>
        <v>69010794795.776886</v>
      </c>
      <c r="C3060">
        <f t="shared" si="3389"/>
        <v>133182193247.78743</v>
      </c>
      <c r="D3060">
        <f>B3060+F3060*dt/2</f>
        <v>69296062967.252136</v>
      </c>
      <c r="E3060">
        <f>C3060+G3060*dt/2</f>
        <v>133034375950.27979</v>
      </c>
      <c r="F3060">
        <f t="shared" si="3390"/>
        <v>26413.719581041842</v>
      </c>
      <c r="G3060">
        <f t="shared" si="3391"/>
        <v>-13686.78680626363</v>
      </c>
      <c r="H3060">
        <f>SQRT((xs-B3060)^2+(ys-C3060)^2)</f>
        <v>149999954655.44589</v>
      </c>
      <c r="I3060">
        <f>SQRT((xs-D3060)^2+(ys-E3060)^2)</f>
        <v>150000298423.84232</v>
      </c>
      <c r="J3060">
        <f t="shared" ref="J3060" si="3428">G*Ms*Me/H3060^2</f>
        <v>3.5235306229453449E+22</v>
      </c>
      <c r="K3060">
        <f t="shared" si="3387"/>
        <v>3.5235306229453449E+22</v>
      </c>
      <c r="L3060">
        <f>(xs-D3060)/I3060*K3060</f>
        <v>-1.6277754276510949E+22</v>
      </c>
      <c r="M3060">
        <f>(ys-E3060)/I3060*K3060</f>
        <v>-3.1249984332746323E+22</v>
      </c>
      <c r="N3060">
        <f>(xs-D3060)/I3060*K3060</f>
        <v>-1.6277754276510949E+22</v>
      </c>
      <c r="O3060">
        <f>(xs-E3060)/I3060*K3060</f>
        <v>-3.1249984332746323E+22</v>
      </c>
      <c r="P3060">
        <f t="shared" si="3393"/>
        <v>-2.7256788808625167E-3</v>
      </c>
      <c r="Q3060">
        <f>M3060/Me</f>
        <v>-5.2327502231658274E-3</v>
      </c>
      <c r="R3060">
        <f>F3060+P3060*dt/2</f>
        <v>26384.282249128526</v>
      </c>
      <c r="S3060">
        <f>G3060+Q3060*dt/2</f>
        <v>-13743.300508673821</v>
      </c>
      <c r="T3060">
        <f>R3060*dt</f>
        <v>569900496.58117616</v>
      </c>
      <c r="U3060">
        <f>S3060*dt</f>
        <v>-296855290.98735452</v>
      </c>
      <c r="V3060">
        <f>N3060/Me*dt</f>
        <v>-58.874663826630361</v>
      </c>
      <c r="W3060">
        <f>O3060/Me*dt</f>
        <v>-113.02740482038188</v>
      </c>
      <c r="Z3060">
        <v>-384121322.57407916</v>
      </c>
      <c r="AA3060">
        <v>9703571.6955984198</v>
      </c>
      <c r="AB3060">
        <f t="shared" si="3384"/>
        <v>69196573969.783981</v>
      </c>
      <c r="AC3060">
        <f t="shared" si="3385"/>
        <v>132895041528.49568</v>
      </c>
    </row>
    <row r="3061" spans="2:29" x14ac:dyDescent="0.3">
      <c r="B3061">
        <f t="shared" si="3388"/>
        <v>69580695292.358063</v>
      </c>
      <c r="C3061">
        <f t="shared" si="3389"/>
        <v>132885337956.80008</v>
      </c>
      <c r="D3061">
        <f>B3061+F3061*dt/2</f>
        <v>69865327617.463989</v>
      </c>
      <c r="E3061">
        <f>C3061+G3061*dt/2</f>
        <v>132736299963.32037</v>
      </c>
      <c r="F3061">
        <f t="shared" si="3390"/>
        <v>26354.84491721521</v>
      </c>
      <c r="G3061">
        <f t="shared" si="3391"/>
        <v>-13799.814211084011</v>
      </c>
      <c r="H3061">
        <f>SQRT((xs-B3061)^2+(ys-C3061)^2)</f>
        <v>149999954004.19611</v>
      </c>
      <c r="I3061">
        <f>SQRT((xs-D3061)^2+(ys-E3061)^2)</f>
        <v>150000297769.86493</v>
      </c>
      <c r="J3061">
        <f t="shared" ref="J3061" si="3429">G*Ms*Me/H3061^2</f>
        <v>3.523530653541335E+22</v>
      </c>
      <c r="K3061">
        <f t="shared" si="3387"/>
        <v>3.523530653541335E+22</v>
      </c>
      <c r="L3061">
        <f>(xs-D3061)/I3061*K3061</f>
        <v>-1.6411475653036903E+22</v>
      </c>
      <c r="M3061">
        <f>(ys-E3061)/I3061*K3061</f>
        <v>-3.1179966220865592E+22</v>
      </c>
      <c r="N3061">
        <f>(xs-D3061)/I3061*K3061</f>
        <v>-1.6411475653036903E+22</v>
      </c>
      <c r="O3061">
        <f>(xs-E3061)/I3061*K3061</f>
        <v>-3.1179966220865592E+22</v>
      </c>
      <c r="P3061">
        <f t="shared" si="3393"/>
        <v>-2.7480702700999502E-3</v>
      </c>
      <c r="Q3061">
        <f>M3061/Me</f>
        <v>-5.22102582398955E-3</v>
      </c>
      <c r="R3061">
        <f>F3061+P3061*dt/2</f>
        <v>26325.165758298132</v>
      </c>
      <c r="S3061">
        <f>G3061+Q3061*dt/2</f>
        <v>-13856.201289983099</v>
      </c>
      <c r="T3061">
        <f>R3061*dt</f>
        <v>568623580.37923968</v>
      </c>
      <c r="U3061">
        <f>S3061*dt</f>
        <v>-299293947.86363494</v>
      </c>
      <c r="V3061">
        <f>N3061/Me*dt</f>
        <v>-59.358317834158925</v>
      </c>
      <c r="W3061">
        <f>O3061/Me*dt</f>
        <v>-112.77415779817429</v>
      </c>
      <c r="Z3061">
        <v>-382936833.43807381</v>
      </c>
      <c r="AA3061">
        <v>31666663.51541432</v>
      </c>
      <c r="AB3061">
        <f t="shared" si="3384"/>
        <v>69766382039.299225</v>
      </c>
      <c r="AC3061">
        <f t="shared" si="3385"/>
        <v>132617710672.45186</v>
      </c>
    </row>
    <row r="3062" spans="2:29" x14ac:dyDescent="0.3">
      <c r="B3062">
        <f t="shared" si="3388"/>
        <v>70149318872.737305</v>
      </c>
      <c r="C3062">
        <f t="shared" si="3389"/>
        <v>132586044008.93645</v>
      </c>
      <c r="D3062">
        <f>B3062+F3062*dt/2</f>
        <v>70433310128.01062</v>
      </c>
      <c r="E3062">
        <f>C3062+G3062*dt/2</f>
        <v>132435788054.55252</v>
      </c>
      <c r="F3062">
        <f t="shared" si="3390"/>
        <v>26295.486599381053</v>
      </c>
      <c r="G3062">
        <f t="shared" si="3391"/>
        <v>-13912.588368882185</v>
      </c>
      <c r="H3062">
        <f>SQRT((xs-B3062)^2+(ys-C3062)^2)</f>
        <v>149999953347.4881</v>
      </c>
      <c r="I3062">
        <f>SQRT((xs-D3062)^2+(ys-E3062)^2)</f>
        <v>150000297110.43533</v>
      </c>
      <c r="J3062">
        <f t="shared" ref="J3062" si="3430">G*Ms*Me/H3062^2</f>
        <v>3.5235306843937553E+22</v>
      </c>
      <c r="K3062">
        <f t="shared" si="3387"/>
        <v>3.5235306843937553E+22</v>
      </c>
      <c r="L3062">
        <f>(xs-D3062)/I3062*K3062</f>
        <v>-1.6544895858223052E+22</v>
      </c>
      <c r="M3062">
        <f>(ys-E3062)/I3062*K3062</f>
        <v>-3.1109375908670788E+22</v>
      </c>
      <c r="N3062">
        <f>(xs-D3062)/I3062*K3062</f>
        <v>-1.6544895858223052E+22</v>
      </c>
      <c r="O3062">
        <f>(xs-E3062)/I3062*K3062</f>
        <v>-3.1109375908670788E+22</v>
      </c>
      <c r="P3062">
        <f t="shared" si="3393"/>
        <v>-2.7704112287714419E-3</v>
      </c>
      <c r="Q3062">
        <f>M3062/Me</f>
        <v>-5.2092056109629579E-3</v>
      </c>
      <c r="R3062">
        <f>F3062+P3062*dt/2</f>
        <v>26265.56615811032</v>
      </c>
      <c r="S3062">
        <f>G3062+Q3062*dt/2</f>
        <v>-13968.847789480586</v>
      </c>
      <c r="T3062">
        <f>R3062*dt</f>
        <v>567336229.01518285</v>
      </c>
      <c r="U3062">
        <f>S3062*dt</f>
        <v>-301727112.25278068</v>
      </c>
      <c r="V3062">
        <f>N3062/Me*dt</f>
        <v>-59.840882541463145</v>
      </c>
      <c r="W3062">
        <f>O3062/Me*dt</f>
        <v>-112.5188411967999</v>
      </c>
      <c r="Z3062">
        <v>-380497582.63496083</v>
      </c>
      <c r="AA3062">
        <v>53525993.803873479</v>
      </c>
      <c r="AB3062">
        <f t="shared" si="3384"/>
        <v>70336157519.117523</v>
      </c>
      <c r="AC3062">
        <f t="shared" si="3385"/>
        <v>132337842890.48755</v>
      </c>
    </row>
    <row r="3063" spans="2:29" x14ac:dyDescent="0.3">
      <c r="B3063">
        <f t="shared" si="3388"/>
        <v>70716655101.752487</v>
      </c>
      <c r="C3063">
        <f t="shared" si="3389"/>
        <v>132284316896.68367</v>
      </c>
      <c r="D3063">
        <f>B3063+F3063*dt/2</f>
        <v>71000000075.494354</v>
      </c>
      <c r="E3063">
        <f>C3063+G3063*dt/2</f>
        <v>132132845738.81482</v>
      </c>
      <c r="F3063">
        <f t="shared" si="3390"/>
        <v>26235.64571683959</v>
      </c>
      <c r="G3063">
        <f t="shared" si="3391"/>
        <v>-14025.107210078984</v>
      </c>
      <c r="H3063">
        <f>SQRT((xs-B3063)^2+(ys-C3063)^2)</f>
        <v>149999952685.33401</v>
      </c>
      <c r="I3063">
        <f>SQRT((xs-D3063)^2+(ys-E3063)^2)</f>
        <v>150000296445.56583</v>
      </c>
      <c r="J3063">
        <f t="shared" ref="J3063" si="3431">G*Ms*Me/H3063^2</f>
        <v>3.5235307155020344E+22</v>
      </c>
      <c r="K3063">
        <f t="shared" si="3387"/>
        <v>3.5235307155020344E+22</v>
      </c>
      <c r="L3063">
        <f>(xs-D3063)/I3063*K3063</f>
        <v>-1.6678012443624504E+22</v>
      </c>
      <c r="M3063">
        <f>(ys-E3063)/I3063*K3063</f>
        <v>-3.1038214691552965E+22</v>
      </c>
      <c r="N3063">
        <f>(xs-D3063)/I3063*K3063</f>
        <v>-1.6678012443624504E+22</v>
      </c>
      <c r="O3063">
        <f>(xs-E3063)/I3063*K3063</f>
        <v>-3.1038214691552965E+22</v>
      </c>
      <c r="P3063">
        <f t="shared" si="3393"/>
        <v>-2.7927013468895686E-3</v>
      </c>
      <c r="Q3063">
        <f>M3063/Me</f>
        <v>-5.1972898009968122E-3</v>
      </c>
      <c r="R3063">
        <f>F3063+P3063*dt/2</f>
        <v>26205.484542293183</v>
      </c>
      <c r="S3063">
        <f>G3063+Q3063*dt/2</f>
        <v>-14081.23793992975</v>
      </c>
      <c r="T3063">
        <f>R3063*dt</f>
        <v>566038466.11353278</v>
      </c>
      <c r="U3063">
        <f>S3063*dt</f>
        <v>-304154739.50248259</v>
      </c>
      <c r="V3063">
        <f>N3063/Me*dt</f>
        <v>-60.322349092814683</v>
      </c>
      <c r="W3063">
        <f>O3063/Me*dt</f>
        <v>-112.26145970153114</v>
      </c>
      <c r="Z3063">
        <v>-376811563.39671618</v>
      </c>
      <c r="AA3063">
        <v>75209936.601549089</v>
      </c>
      <c r="AB3063">
        <f t="shared" si="3384"/>
        <v>70905882004.469299</v>
      </c>
      <c r="AC3063">
        <f t="shared" si="3385"/>
        <v>132055372093.78273</v>
      </c>
    </row>
    <row r="3064" spans="2:29" x14ac:dyDescent="0.3">
      <c r="B3064">
        <f t="shared" si="3388"/>
        <v>71282693567.866013</v>
      </c>
      <c r="C3064">
        <f t="shared" si="3389"/>
        <v>131980162157.18118</v>
      </c>
      <c r="D3064">
        <f>B3064+F3064*dt/2</f>
        <v>71565387060.237671</v>
      </c>
      <c r="E3064">
        <f>C3064+G3064*dt/2</f>
        <v>131827478575.54755</v>
      </c>
      <c r="F3064">
        <f t="shared" si="3390"/>
        <v>26175.323367746776</v>
      </c>
      <c r="G3064">
        <f t="shared" si="3391"/>
        <v>-14137.368669780515</v>
      </c>
      <c r="H3064">
        <f>SQRT((xs-B3064)^2+(ys-C3064)^2)</f>
        <v>149999952017.74609</v>
      </c>
      <c r="I3064">
        <f>SQRT((xs-D3064)^2+(ys-E3064)^2)</f>
        <v>150000295775.26865</v>
      </c>
      <c r="J3064">
        <f t="shared" ref="J3064" si="3432">G*Ms*Me/H3064^2</f>
        <v>3.5235307468655985E+22</v>
      </c>
      <c r="K3064">
        <f t="shared" si="3387"/>
        <v>3.5235307468655985E+22</v>
      </c>
      <c r="L3064">
        <f>(xs-D3064)/I3064*K3064</f>
        <v>-1.6810822966367798E+22</v>
      </c>
      <c r="M3064">
        <f>(ys-E3064)/I3064*K3064</f>
        <v>-3.0966483875379932E+22</v>
      </c>
      <c r="N3064">
        <f>(xs-D3064)/I3064*K3064</f>
        <v>-1.6810822966367798E+22</v>
      </c>
      <c r="O3064">
        <f>(xs-E3064)/I3064*K3064</f>
        <v>-3.0966483875379932E+22</v>
      </c>
      <c r="P3064">
        <f t="shared" si="3393"/>
        <v>-2.8149402153998322E-3</v>
      </c>
      <c r="Q3064">
        <f>M3064/Me</f>
        <v>-5.1852786127561841E-3</v>
      </c>
      <c r="R3064">
        <f>F3064+P3064*dt/2</f>
        <v>26144.922013420459</v>
      </c>
      <c r="S3064">
        <f>G3064+Q3064*dt/2</f>
        <v>-14193.369678798283</v>
      </c>
      <c r="T3064">
        <f>R3064*dt</f>
        <v>564730315.48988187</v>
      </c>
      <c r="U3064">
        <f>S3064*dt</f>
        <v>-306576785.06204289</v>
      </c>
      <c r="V3064">
        <f>N3064/Me*dt</f>
        <v>-60.802708652636376</v>
      </c>
      <c r="W3064">
        <f>O3064/Me*dt</f>
        <v>-112.00201803553358</v>
      </c>
      <c r="Z3064">
        <v>-371890854.20703989</v>
      </c>
      <c r="AA3064">
        <v>96647440.704867899</v>
      </c>
      <c r="AB3064">
        <f t="shared" si="3384"/>
        <v>71475533029.148849</v>
      </c>
      <c r="AC3064">
        <f t="shared" si="3385"/>
        <v>131770232812.82401</v>
      </c>
    </row>
    <row r="3065" spans="2:29" x14ac:dyDescent="0.3">
      <c r="B3065">
        <f t="shared" si="3388"/>
        <v>71847423883.355896</v>
      </c>
      <c r="C3065">
        <f t="shared" si="3389"/>
        <v>131673585372.11914</v>
      </c>
      <c r="D3065">
        <f>B3065+F3065*dt/2</f>
        <v>72129460706.474106</v>
      </c>
      <c r="E3065">
        <f>C3065+G3065*dt/2</f>
        <v>131519692168.69073</v>
      </c>
      <c r="F3065">
        <f t="shared" si="3390"/>
        <v>26114.520659094138</v>
      </c>
      <c r="G3065">
        <f t="shared" si="3391"/>
        <v>-14249.370687816048</v>
      </c>
      <c r="H3065">
        <f>SQRT((xs-B3065)^2+(ys-C3065)^2)</f>
        <v>149999951344.73666</v>
      </c>
      <c r="I3065">
        <f>SQRT((xs-D3065)^2+(ys-E3065)^2)</f>
        <v>150000295099.55627</v>
      </c>
      <c r="J3065">
        <f t="shared" ref="J3065" si="3433">G*Ms*Me/H3065^2</f>
        <v>3.5235307784838677E+22</v>
      </c>
      <c r="K3065">
        <f t="shared" si="3387"/>
        <v>3.5235307784838677E+22</v>
      </c>
      <c r="L3065">
        <f>(xs-D3065)/I3065*K3065</f>
        <v>-1.6943324989195708E+22</v>
      </c>
      <c r="M3065">
        <f>(ys-E3065)/I3065*K3065</f>
        <v>-3.0894184776472237E+22</v>
      </c>
      <c r="N3065">
        <f>(xs-D3065)/I3065*K3065</f>
        <v>-1.6943324989195708E+22</v>
      </c>
      <c r="O3065">
        <f>(xs-E3065)/I3065*K3065</f>
        <v>-3.0894184776472237E+22</v>
      </c>
      <c r="P3065">
        <f t="shared" si="3393"/>
        <v>-2.8371274261881625E-3</v>
      </c>
      <c r="Q3065">
        <f>M3065/Me</f>
        <v>-5.1731722666564358E-3</v>
      </c>
      <c r="R3065">
        <f>F3065+P3065*dt/2</f>
        <v>26083.879682891307</v>
      </c>
      <c r="S3065">
        <f>G3065+Q3065*dt/2</f>
        <v>-14305.240948295937</v>
      </c>
      <c r="T3065">
        <f>R3065*dt</f>
        <v>563411801.15045226</v>
      </c>
      <c r="U3065">
        <f>S3065*dt</f>
        <v>-308993204.48319227</v>
      </c>
      <c r="V3065">
        <f>N3065/Me*dt</f>
        <v>-61.281952405664313</v>
      </c>
      <c r="W3065">
        <f>O3065/Me*dt</f>
        <v>-111.74052095977902</v>
      </c>
      <c r="Z3065">
        <v>-365751579.21638453</v>
      </c>
      <c r="AA3065">
        <v>117768262.47678694</v>
      </c>
      <c r="AB3065">
        <f t="shared" si="3384"/>
        <v>72045084105.289963</v>
      </c>
      <c r="AC3065">
        <f t="shared" si="3385"/>
        <v>131482360430.11275</v>
      </c>
    </row>
    <row r="3066" spans="2:29" x14ac:dyDescent="0.3">
      <c r="B3066">
        <f t="shared" si="3388"/>
        <v>72410835684.506348</v>
      </c>
      <c r="C3066">
        <f t="shared" si="3389"/>
        <v>131364592167.63596</v>
      </c>
      <c r="D3066">
        <f>B3066+F3066*dt/2</f>
        <v>72692210662.538589</v>
      </c>
      <c r="E3066">
        <f>C3066+G3066*dt/2</f>
        <v>131209492166.58118</v>
      </c>
      <c r="F3066">
        <f t="shared" si="3390"/>
        <v>26053.238706688473</v>
      </c>
      <c r="G3066">
        <f t="shared" si="3391"/>
        <v>-14361.111208775827</v>
      </c>
      <c r="H3066">
        <f>SQRT((xs-B3066)^2+(ys-C3066)^2)</f>
        <v>149999950666.31821</v>
      </c>
      <c r="I3066">
        <f>SQRT((xs-D3066)^2+(ys-E3066)^2)</f>
        <v>150000294418.4411</v>
      </c>
      <c r="J3066">
        <f t="shared" ref="J3066" si="3434">G*Ms*Me/H3066^2</f>
        <v>3.5235308103562563E+22</v>
      </c>
      <c r="K3066">
        <f t="shared" si="3387"/>
        <v>3.5235308103562563E+22</v>
      </c>
      <c r="L3066">
        <f>(xs-D3066)/I3066*K3066</f>
        <v>-1.7075516080511982E+22</v>
      </c>
      <c r="M3066">
        <f>(ys-E3066)/I3066*K3066</f>
        <v>-3.0821318721579038E+22</v>
      </c>
      <c r="N3066">
        <f>(xs-D3066)/I3066*K3066</f>
        <v>-1.7075516080511982E+22</v>
      </c>
      <c r="O3066">
        <f>(xs-E3066)/I3066*K3066</f>
        <v>-3.0821318721579038E+22</v>
      </c>
      <c r="P3066">
        <f t="shared" si="3393"/>
        <v>-2.8592625720884096E-3</v>
      </c>
      <c r="Q3066">
        <f>M3066/Me</f>
        <v>-5.160970984859182E-3</v>
      </c>
      <c r="R3066">
        <f>F3066+P3066*dt/2</f>
        <v>26022.358670909918</v>
      </c>
      <c r="S3066">
        <f>G3066+Q3066*dt/2</f>
        <v>-14416.849695412306</v>
      </c>
      <c r="T3066">
        <f>R3066*dt</f>
        <v>562082947.29165423</v>
      </c>
      <c r="U3066">
        <f>S3066*dt</f>
        <v>-311403953.42090583</v>
      </c>
      <c r="V3066">
        <f>N3066/Me*dt</f>
        <v>-61.760071557109647</v>
      </c>
      <c r="W3066">
        <f>O3066/Me*dt</f>
        <v>-111.47697327295833</v>
      </c>
      <c r="Z3066">
        <v>-358413855.40083432</v>
      </c>
      <c r="AA3066">
        <v>138503196.01046839</v>
      </c>
      <c r="AB3066">
        <f t="shared" si="3384"/>
        <v>72614504776.397171</v>
      </c>
      <c r="AC3066">
        <f t="shared" si="3385"/>
        <v>131191691410.22552</v>
      </c>
    </row>
    <row r="3067" spans="2:29" x14ac:dyDescent="0.3">
      <c r="B3067">
        <f t="shared" si="3388"/>
        <v>72972918631.798004</v>
      </c>
      <c r="C3067">
        <f t="shared" si="3389"/>
        <v>131053188214.21506</v>
      </c>
      <c r="D3067">
        <f>B3067+F3067*dt/2</f>
        <v>73253626601.057419</v>
      </c>
      <c r="E3067">
        <f>C3067+G3067*dt/2</f>
        <v>130896884261.84894</v>
      </c>
      <c r="F3067">
        <f t="shared" si="3390"/>
        <v>25991.478635131363</v>
      </c>
      <c r="G3067">
        <f t="shared" si="3391"/>
        <v>-14472.588182048785</v>
      </c>
      <c r="H3067">
        <f>SQRT((xs-B3067)^2+(ys-C3067)^2)</f>
        <v>149999949982.5033</v>
      </c>
      <c r="I3067">
        <f>SQRT((xs-D3067)^2+(ys-E3067)^2)</f>
        <v>150000293731.93579</v>
      </c>
      <c r="J3067">
        <f t="shared" ref="J3067" si="3435">G*Ms*Me/H3067^2</f>
        <v>3.5235308424821725E+22</v>
      </c>
      <c r="K3067">
        <f t="shared" si="3387"/>
        <v>3.5235308424821725E+22</v>
      </c>
      <c r="L3067">
        <f>(xs-D3067)/I3067*K3067</f>
        <v>-1.7207393814425922E+22</v>
      </c>
      <c r="M3067">
        <f>(ys-E3067)/I3067*K3067</f>
        <v>-3.0747887047853707E+22</v>
      </c>
      <c r="N3067">
        <f>(xs-D3067)/I3067*K3067</f>
        <v>-1.7207393814425922E+22</v>
      </c>
      <c r="O3067">
        <f>(xs-E3067)/I3067*K3067</f>
        <v>-3.0747887047853707E+22</v>
      </c>
      <c r="P3067">
        <f t="shared" si="3393"/>
        <v>-2.8813452468898059E-3</v>
      </c>
      <c r="Q3067">
        <f>M3067/Me</f>
        <v>-5.1486749912682027E-3</v>
      </c>
      <c r="R3067">
        <f>F3067+P3067*dt/2</f>
        <v>25960.360106464952</v>
      </c>
      <c r="S3067">
        <f>G3067+Q3067*dt/2</f>
        <v>-14528.193871954481</v>
      </c>
      <c r="T3067">
        <f>R3067*dt</f>
        <v>560743778.29964292</v>
      </c>
      <c r="U3067">
        <f>S3067*dt</f>
        <v>-313808987.63421679</v>
      </c>
      <c r="V3067">
        <f>N3067/Me*dt</f>
        <v>-62.237057332819809</v>
      </c>
      <c r="W3067">
        <f>O3067/Me*dt</f>
        <v>-111.21137981139317</v>
      </c>
      <c r="Z3067">
        <v>-349901726.63807553</v>
      </c>
      <c r="AA3067">
        <v>158784299.89180979</v>
      </c>
      <c r="AB3067">
        <f t="shared" si="3384"/>
        <v>73183760683.459564</v>
      </c>
      <c r="AC3067">
        <f t="shared" si="3385"/>
        <v>130898163526.47266</v>
      </c>
    </row>
    <row r="3068" spans="2:29" x14ac:dyDescent="0.3">
      <c r="B3068">
        <f t="shared" si="3388"/>
        <v>73533662410.097641</v>
      </c>
      <c r="C3068">
        <f t="shared" si="3389"/>
        <v>130739379226.58084</v>
      </c>
      <c r="D3068">
        <f>B3068+F3068*dt/2</f>
        <v>73813698219.137863</v>
      </c>
      <c r="E3068">
        <f>C3068+G3068*dt/2</f>
        <v>130581874191.31274</v>
      </c>
      <c r="F3068">
        <f t="shared" si="3390"/>
        <v>25929.241577798544</v>
      </c>
      <c r="G3068">
        <f t="shared" si="3391"/>
        <v>-14583.799561860178</v>
      </c>
      <c r="H3068">
        <f>SQRT((xs-B3068)^2+(ys-C3068)^2)</f>
        <v>149999949293.3045</v>
      </c>
      <c r="I3068">
        <f>SQRT((xs-D3068)^2+(ys-E3068)^2)</f>
        <v>150000293040.05304</v>
      </c>
      <c r="J3068">
        <f t="shared" ref="J3068" si="3436">G*Ms*Me/H3068^2</f>
        <v>3.5235308748610262E+22</v>
      </c>
      <c r="K3068">
        <f t="shared" si="3387"/>
        <v>3.5235308748610262E+22</v>
      </c>
      <c r="L3068">
        <f>(xs-D3068)/I3068*K3068</f>
        <v>-1.7338955770796981E+22</v>
      </c>
      <c r="M3068">
        <f>(ys-E3068)/I3068*K3068</f>
        <v>-3.0673891102829402E+22</v>
      </c>
      <c r="N3068">
        <f>(xs-D3068)/I3068*K3068</f>
        <v>-1.7338955770796981E+22</v>
      </c>
      <c r="O3068">
        <f>(xs-E3068)/I3068*K3068</f>
        <v>-3.0673891102829402E+22</v>
      </c>
      <c r="P3068">
        <f t="shared" si="3393"/>
        <v>-2.9033750453444371E-3</v>
      </c>
      <c r="Q3068">
        <f>M3068/Me</f>
        <v>-5.1362845115253521E-3</v>
      </c>
      <c r="R3068">
        <f>F3068+P3068*dt/2</f>
        <v>25897.885127308826</v>
      </c>
      <c r="S3068">
        <f>G3068+Q3068*dt/2</f>
        <v>-14639.271434584653</v>
      </c>
      <c r="T3068">
        <f>R3068*dt</f>
        <v>559394318.74987066</v>
      </c>
      <c r="U3068">
        <f>S3068*dt</f>
        <v>-316208262.98702848</v>
      </c>
      <c r="V3068">
        <f>N3068/Me*dt</f>
        <v>-62.712900979439844</v>
      </c>
      <c r="W3068">
        <f>O3068/Me*dt</f>
        <v>-110.94374544894761</v>
      </c>
      <c r="Z3068">
        <v>-340243084.91656286</v>
      </c>
      <c r="AA3068">
        <v>178545119.81784174</v>
      </c>
      <c r="AB3068">
        <f t="shared" si="3384"/>
        <v>73752813643.930954</v>
      </c>
      <c r="AC3068">
        <f t="shared" si="3385"/>
        <v>130601716083.41165</v>
      </c>
    </row>
    <row r="3069" spans="2:29" x14ac:dyDescent="0.3">
      <c r="B3069">
        <f t="shared" si="3388"/>
        <v>74093056728.847519</v>
      </c>
      <c r="C3069">
        <f t="shared" si="3389"/>
        <v>130423170963.59381</v>
      </c>
      <c r="D3069">
        <f>B3069+F3069*dt/2</f>
        <v>74372415238.557159</v>
      </c>
      <c r="E3069">
        <f>C3069+G3069*dt/2</f>
        <v>130264467735.87488</v>
      </c>
      <c r="F3069">
        <f t="shared" si="3390"/>
        <v>25866.528676819104</v>
      </c>
      <c r="G3069">
        <f t="shared" si="3391"/>
        <v>-14694.743307309125</v>
      </c>
      <c r="H3069">
        <f>SQRT((xs-B3069)^2+(ys-C3069)^2)</f>
        <v>149999948598.73465</v>
      </c>
      <c r="I3069">
        <f>SQRT((xs-D3069)^2+(ys-E3069)^2)</f>
        <v>150000292342.80563</v>
      </c>
      <c r="J3069">
        <f t="shared" ref="J3069" si="3437">G*Ms*Me/H3069^2</f>
        <v>3.5235309074922147E+22</v>
      </c>
      <c r="K3069">
        <f t="shared" si="3387"/>
        <v>3.5235309074922147E+22</v>
      </c>
      <c r="L3069">
        <f>(xs-D3069)/I3069*K3069</f>
        <v>-1.7470199535279096E+22</v>
      </c>
      <c r="M3069">
        <f>(ys-E3069)/I3069*K3069</f>
        <v>-3.0599332244394244E+22</v>
      </c>
      <c r="N3069">
        <f>(xs-D3069)/I3069*K3069</f>
        <v>-1.7470199535279096E+22</v>
      </c>
      <c r="O3069">
        <f>(xs-E3069)/I3069*K3069</f>
        <v>-3.0599332244394244E+22</v>
      </c>
      <c r="P3069">
        <f t="shared" si="3393"/>
        <v>-2.9253515631746641E-3</v>
      </c>
      <c r="Q3069">
        <f>M3069/Me</f>
        <v>-5.1237997730064037E-3</v>
      </c>
      <c r="R3069">
        <f>F3069+P3069*dt/2</f>
        <v>25834.934879936816</v>
      </c>
      <c r="S3069">
        <f>G3069+Q3069*dt/2</f>
        <v>-14750.080344857593</v>
      </c>
      <c r="T3069">
        <f>R3069*dt</f>
        <v>558034593.40663528</v>
      </c>
      <c r="U3069">
        <f>S3069*dt</f>
        <v>-318601735.44892401</v>
      </c>
      <c r="V3069">
        <f>N3069/Me*dt</f>
        <v>-63.187593764572746</v>
      </c>
      <c r="W3069">
        <f>O3069/Me*dt</f>
        <v>-110.67407509693832</v>
      </c>
      <c r="Z3069">
        <v>-329469578.93614221</v>
      </c>
      <c r="AA3069">
        <v>197720906.34159505</v>
      </c>
      <c r="AB3069">
        <f t="shared" si="3384"/>
        <v>74321621743.318008</v>
      </c>
      <c r="AC3069">
        <f t="shared" si="3385"/>
        <v>130302290134.48648</v>
      </c>
    </row>
    <row r="3070" spans="2:29" x14ac:dyDescent="0.3">
      <c r="B3070">
        <f t="shared" si="3388"/>
        <v>74651091322.25415</v>
      </c>
      <c r="C3070">
        <f t="shared" si="3389"/>
        <v>130104569228.14488</v>
      </c>
      <c r="D3070">
        <f>B3070+F3070*dt/2</f>
        <v>74929767405.951141</v>
      </c>
      <c r="E3070">
        <f>C3070+G3070*dt/2</f>
        <v>129944670720.4149</v>
      </c>
      <c r="F3070">
        <f t="shared" si="3390"/>
        <v>25803.341083054529</v>
      </c>
      <c r="G3070">
        <f t="shared" si="3391"/>
        <v>-14805.417382406064</v>
      </c>
      <c r="H3070">
        <f>SQRT((xs-B3070)^2+(ys-C3070)^2)</f>
        <v>149999947898.80652</v>
      </c>
      <c r="I3070">
        <f>SQRT((xs-D3070)^2+(ys-E3070)^2)</f>
        <v>150000291640.20645</v>
      </c>
      <c r="J3070">
        <f t="shared" ref="J3070" si="3438">G*Ms*Me/H3070^2</f>
        <v>3.5235309403751383E+22</v>
      </c>
      <c r="K3070">
        <f t="shared" si="3387"/>
        <v>3.5235309403751383E+22</v>
      </c>
      <c r="L3070">
        <f>(xs-D3070)/I3070*K3070</f>
        <v>-1.7601122699365042E+22</v>
      </c>
      <c r="M3070">
        <f>(ys-E3070)/I3070*K3070</f>
        <v>-3.0524211840766464E+22</v>
      </c>
      <c r="N3070">
        <f>(xs-D3070)/I3070*K3070</f>
        <v>-1.7601122699365042E+22</v>
      </c>
      <c r="O3070">
        <f>(xs-E3070)/I3070*K3070</f>
        <v>-3.0524211840766464E+22</v>
      </c>
      <c r="P3070">
        <f t="shared" si="3393"/>
        <v>-2.9472743970805492E-3</v>
      </c>
      <c r="Q3070">
        <f>M3070/Me</f>
        <v>-5.1112210048168891E-3</v>
      </c>
      <c r="R3070">
        <f>F3070+P3070*dt/2</f>
        <v>25771.510519566058</v>
      </c>
      <c r="S3070">
        <f>G3070+Q3070*dt/2</f>
        <v>-14860.618569258086</v>
      </c>
      <c r="T3070">
        <f>R3070*dt</f>
        <v>556664627.22262681</v>
      </c>
      <c r="U3070">
        <f>S3070*dt</f>
        <v>-320989361.09597462</v>
      </c>
      <c r="V3070">
        <f>N3070/Me*dt</f>
        <v>-63.661126976939862</v>
      </c>
      <c r="W3070">
        <f>O3070/Me*dt</f>
        <v>-110.40237370404481</v>
      </c>
      <c r="Z3070">
        <v>-317616510.3996976</v>
      </c>
      <c r="AA3070">
        <v>216248827.03001729</v>
      </c>
      <c r="AB3070">
        <f t="shared" si="3384"/>
        <v>74890139439.077072</v>
      </c>
      <c r="AC3070">
        <f t="shared" si="3385"/>
        <v>129999828694.07892</v>
      </c>
    </row>
    <row r="3071" spans="2:29" x14ac:dyDescent="0.3">
      <c r="B3071">
        <f t="shared" si="3388"/>
        <v>75207755949.476776</v>
      </c>
      <c r="C3071">
        <f t="shared" si="3389"/>
        <v>129783579867.0489</v>
      </c>
      <c r="D3071">
        <f>B3071+F3071*dt/2</f>
        <v>75485744493.002411</v>
      </c>
      <c r="E3071">
        <f>C3071+G3071*dt/2</f>
        <v>129622489013.68292</v>
      </c>
      <c r="F3071">
        <f t="shared" si="3390"/>
        <v>25739.679956077591</v>
      </c>
      <c r="G3071">
        <f t="shared" si="3391"/>
        <v>-14915.819756110108</v>
      </c>
      <c r="H3071">
        <f>SQRT((xs-B3071)^2+(ys-C3071)^2)</f>
        <v>149999947193.53311</v>
      </c>
      <c r="I3071">
        <f>SQRT((xs-D3071)^2+(ys-E3071)^2)</f>
        <v>150000290932.26849</v>
      </c>
      <c r="J3071">
        <f t="shared" ref="J3071" si="3439">G*Ms*Me/H3071^2</f>
        <v>3.5235309735091861E+22</v>
      </c>
      <c r="K3071">
        <f t="shared" si="3387"/>
        <v>3.5235309735091861E+22</v>
      </c>
      <c r="L3071">
        <f>(xs-D3071)/I3071*K3071</f>
        <v>-1.7731722860430591E+22</v>
      </c>
      <c r="M3071">
        <f>(ys-E3071)/I3071*K3071</f>
        <v>-3.0448531270469232E+22</v>
      </c>
      <c r="N3071">
        <f>(xs-D3071)/I3071*K3071</f>
        <v>-1.7731722860430591E+22</v>
      </c>
      <c r="O3071">
        <f>(xs-E3071)/I3071*K3071</f>
        <v>-3.0448531270469232E+22</v>
      </c>
      <c r="P3071">
        <f t="shared" si="3393"/>
        <v>-2.9691431447472524E-3</v>
      </c>
      <c r="Q3071">
        <f>M3071/Me</f>
        <v>-5.098548437787882E-3</v>
      </c>
      <c r="R3071">
        <f>F3071+P3071*dt/2</f>
        <v>25707.613210114319</v>
      </c>
      <c r="S3071">
        <f>G3071+Q3071*dt/2</f>
        <v>-14970.884079238216</v>
      </c>
      <c r="T3071">
        <f>R3071*dt</f>
        <v>555284445.33846927</v>
      </c>
      <c r="U3071">
        <f>S3071*dt</f>
        <v>-323371096.11154544</v>
      </c>
      <c r="V3071">
        <f>N3071/Me*dt</f>
        <v>-64.133491926540657</v>
      </c>
      <c r="W3071">
        <f>O3071/Me*dt</f>
        <v>-110.12864625621825</v>
      </c>
      <c r="Z3071">
        <v>-304722718.33571434</v>
      </c>
      <c r="AA3071">
        <v>234068172.33983451</v>
      </c>
      <c r="AB3071">
        <f t="shared" si="3384"/>
        <v>75458317676.479538</v>
      </c>
      <c r="AC3071">
        <f t="shared" si="3385"/>
        <v>129694276943.27719</v>
      </c>
    </row>
    <row r="3072" spans="2:29" x14ac:dyDescent="0.3">
      <c r="B3072">
        <f t="shared" si="3388"/>
        <v>75763040394.815247</v>
      </c>
      <c r="C3072">
        <f t="shared" si="3389"/>
        <v>129460208770.93736</v>
      </c>
      <c r="D3072">
        <f>B3072+F3072*dt/2</f>
        <v>76040336296.628082</v>
      </c>
      <c r="E3072">
        <f>C3072+G3072*dt/2</f>
        <v>129297928528.1918</v>
      </c>
      <c r="F3072">
        <f t="shared" si="3390"/>
        <v>25675.546464151052</v>
      </c>
      <c r="G3072">
        <f t="shared" si="3391"/>
        <v>-15025.948402366326</v>
      </c>
      <c r="H3072">
        <f>SQRT((xs-B3072)^2+(ys-C3072)^2)</f>
        <v>149999946482.92743</v>
      </c>
      <c r="I3072">
        <f>SQRT((xs-D3072)^2+(ys-E3072)^2)</f>
        <v>150000290219.00488</v>
      </c>
      <c r="J3072">
        <f t="shared" ref="J3072" si="3440">G*Ms*Me/H3072^2</f>
        <v>3.5235310068937462E+22</v>
      </c>
      <c r="K3072">
        <f t="shared" si="3387"/>
        <v>3.5235310068937462E+22</v>
      </c>
      <c r="L3072">
        <f>(xs-D3072)/I3072*K3072</f>
        <v>-1.7861997621778634E+22</v>
      </c>
      <c r="M3072">
        <f>(ys-E3072)/I3072*K3072</f>
        <v>-3.0372291922305435E+22</v>
      </c>
      <c r="N3072">
        <f>(xs-D3072)/I3072*K3072</f>
        <v>-1.7861997621778634E+22</v>
      </c>
      <c r="O3072">
        <f>(xs-E3072)/I3072*K3072</f>
        <v>-3.0372291922305435E+22</v>
      </c>
      <c r="P3072">
        <f t="shared" si="3393"/>
        <v>-2.9909574048524166E-3</v>
      </c>
      <c r="Q3072">
        <f>M3072/Me</f>
        <v>-5.0857823044717738E-3</v>
      </c>
      <c r="R3072">
        <f>F3072+P3072*dt/2</f>
        <v>25643.244124178647</v>
      </c>
      <c r="S3072">
        <f>G3072+Q3072*dt/2</f>
        <v>-15080.874851254621</v>
      </c>
      <c r="T3072">
        <f>R3072*dt</f>
        <v>553894073.08225882</v>
      </c>
      <c r="U3072">
        <f>S3072*dt</f>
        <v>-325746896.78709984</v>
      </c>
      <c r="V3072">
        <f>N3072/Me*dt</f>
        <v>-64.604679944812204</v>
      </c>
      <c r="W3072">
        <f>O3072/Me*dt</f>
        <v>-109.85289777659031</v>
      </c>
      <c r="Z3072">
        <v>-290830451.83086258</v>
      </c>
      <c r="AA3072">
        <v>251120554.53684622</v>
      </c>
      <c r="AB3072">
        <f t="shared" si="3384"/>
        <v>76026104016.06665</v>
      </c>
      <c r="AC3072">
        <f t="shared" si="3385"/>
        <v>129385582428.68712</v>
      </c>
    </row>
    <row r="3073" spans="2:29" x14ac:dyDescent="0.3">
      <c r="B3073">
        <f t="shared" si="3388"/>
        <v>76316934467.897507</v>
      </c>
      <c r="C3073">
        <f t="shared" si="3389"/>
        <v>129134461874.15027</v>
      </c>
      <c r="D3073">
        <f>B3073+F3073*dt/2</f>
        <v>76593532639.166931</v>
      </c>
      <c r="E3073">
        <f>C3073+G3073*dt/2</f>
        <v>128970995220.10872</v>
      </c>
      <c r="F3073">
        <f t="shared" si="3390"/>
        <v>25610.941784206239</v>
      </c>
      <c r="G3073">
        <f t="shared" si="3391"/>
        <v>-15135.801300142917</v>
      </c>
      <c r="H3073">
        <f>SQRT((xs-B3073)^2+(ys-C3073)^2)</f>
        <v>149999945767.00262</v>
      </c>
      <c r="I3073">
        <f>SQRT((xs-D3073)^2+(ys-E3073)^2)</f>
        <v>150000289500.42874</v>
      </c>
      <c r="J3073">
        <f t="shared" ref="J3073" si="3441">G*Ms*Me/H3073^2</f>
        <v>3.5235310405282018E+22</v>
      </c>
      <c r="K3073">
        <f t="shared" si="3387"/>
        <v>3.5235310405282018E+22</v>
      </c>
      <c r="L3073">
        <f>(xs-D3073)/I3073*K3073</f>
        <v>-1.7991944592683155E+22</v>
      </c>
      <c r="M3073">
        <f>(ys-E3073)/I3073*K3073</f>
        <v>-3.0295495195332172E+22</v>
      </c>
      <c r="N3073">
        <f>(xs-D3073)/I3073*K3073</f>
        <v>-1.7991944592683155E+22</v>
      </c>
      <c r="O3073">
        <f>(xs-E3073)/I3073*K3073</f>
        <v>-3.0295495195332172E+22</v>
      </c>
      <c r="P3073">
        <f t="shared" si="3393"/>
        <v>-3.0127167770735356E-3</v>
      </c>
      <c r="Q3073">
        <f>M3073/Me</f>
        <v>-5.0729228391380053E-3</v>
      </c>
      <c r="R3073">
        <f>F3073+P3073*dt/2</f>
        <v>25578.404443013846</v>
      </c>
      <c r="S3073">
        <f>G3073+Q3073*dt/2</f>
        <v>-15190.588866805607</v>
      </c>
      <c r="T3073">
        <f>R3073*dt</f>
        <v>552493535.96909904</v>
      </c>
      <c r="U3073">
        <f>S3073*dt</f>
        <v>-328116719.52300113</v>
      </c>
      <c r="V3073">
        <f>N3073/Me*dt</f>
        <v>-65.074682384788375</v>
      </c>
      <c r="W3073">
        <f>O3073/Me*dt</f>
        <v>-109.57513332538092</v>
      </c>
      <c r="Z3073">
        <v>-275985231.58967108</v>
      </c>
      <c r="AA3073">
        <v>267350099.00694245</v>
      </c>
      <c r="AB3073">
        <f t="shared" si="3384"/>
        <v>76593442772.276932</v>
      </c>
      <c r="AC3073">
        <f t="shared" si="3385"/>
        <v>129073695253.63422</v>
      </c>
    </row>
    <row r="3074" spans="2:29" x14ac:dyDescent="0.3">
      <c r="B3074">
        <f t="shared" si="3388"/>
        <v>76869428003.866608</v>
      </c>
      <c r="C3074">
        <f t="shared" si="3389"/>
        <v>128806345154.62727</v>
      </c>
      <c r="D3074">
        <f>B3074+F3074*dt/2</f>
        <v>77145323368.566284</v>
      </c>
      <c r="E3074">
        <f>C3074+G3074*dt/2</f>
        <v>128641695089.14581</v>
      </c>
      <c r="F3074">
        <f t="shared" si="3390"/>
        <v>25545.867101821452</v>
      </c>
      <c r="G3074">
        <f t="shared" si="3391"/>
        <v>-15245.376433468298</v>
      </c>
      <c r="H3074">
        <f>SQRT((xs-B3074)^2+(ys-C3074)^2)</f>
        <v>149999945045.77194</v>
      </c>
      <c r="I3074">
        <f>SQRT((xs-D3074)^2+(ys-E3074)^2)</f>
        <v>150000288776.55344</v>
      </c>
      <c r="J3074">
        <f t="shared" ref="J3074" si="3442">G*Ms*Me/H3074^2</f>
        <v>3.5235310744119298E+22</v>
      </c>
      <c r="K3074">
        <f t="shared" si="3387"/>
        <v>3.5235310744119298E+22</v>
      </c>
      <c r="L3074">
        <f>(xs-D3074)/I3074*K3074</f>
        <v>-1.8121561388433069E+22</v>
      </c>
      <c r="M3074">
        <f>(ys-E3074)/I3074*K3074</f>
        <v>-3.0218142498835042E+22</v>
      </c>
      <c r="N3074">
        <f>(xs-D3074)/I3074*K3074</f>
        <v>-1.8121561388433069E+22</v>
      </c>
      <c r="O3074">
        <f>(xs-E3074)/I3074*K3074</f>
        <v>-3.0218142498835042E+22</v>
      </c>
      <c r="P3074">
        <f t="shared" si="3393"/>
        <v>-3.0344208620952896E-3</v>
      </c>
      <c r="Q3074">
        <f>M3074/Me</f>
        <v>-5.0599702777687607E-3</v>
      </c>
      <c r="R3074">
        <f>F3074+P3074*dt/2</f>
        <v>25513.095356510821</v>
      </c>
      <c r="S3074">
        <f>G3074+Q3074*dt/2</f>
        <v>-15300.024112468202</v>
      </c>
      <c r="T3074">
        <f>R3074*dt</f>
        <v>551082859.70063376</v>
      </c>
      <c r="U3074">
        <f>S3074*dt</f>
        <v>-330480520.82931316</v>
      </c>
      <c r="V3074">
        <f>N3074/Me*dt</f>
        <v>-65.543490621258258</v>
      </c>
      <c r="W3074">
        <f>O3074/Me*dt</f>
        <v>-109.29535799980523</v>
      </c>
      <c r="Z3074">
        <v>-260235700.77496207</v>
      </c>
      <c r="AA3074">
        <v>282703627.33206767</v>
      </c>
      <c r="AB3074">
        <f t="shared" si="3384"/>
        <v>77160275162.792282</v>
      </c>
      <c r="AC3074">
        <f t="shared" si="3385"/>
        <v>128758568261.13002</v>
      </c>
    </row>
    <row r="3075" spans="2:29" x14ac:dyDescent="0.3">
      <c r="B3075">
        <f t="shared" si="3388"/>
        <v>77420510863.567245</v>
      </c>
      <c r="C3075">
        <f t="shared" si="3389"/>
        <v>128475864633.79796</v>
      </c>
      <c r="D3075">
        <f>B3075+F3075*dt/2</f>
        <v>77695698358.568207</v>
      </c>
      <c r="E3075">
        <f>C3075+G3075*dt/2</f>
        <v>128310034178.4501</v>
      </c>
      <c r="F3075">
        <f t="shared" si="3390"/>
        <v>25480.323611200194</v>
      </c>
      <c r="G3075">
        <f t="shared" si="3391"/>
        <v>-15354.671791468103</v>
      </c>
      <c r="H3075">
        <f>SQRT((xs-B3075)^2+(ys-C3075)^2)</f>
        <v>149999944319.24869</v>
      </c>
      <c r="I3075">
        <f>SQRT((xs-D3075)^2+(ys-E3075)^2)</f>
        <v>150000288047.39227</v>
      </c>
      <c r="J3075">
        <f t="shared" ref="J3075" si="3443">G*Ms*Me/H3075^2</f>
        <v>3.5235311085443067E+22</v>
      </c>
      <c r="K3075">
        <f t="shared" si="3387"/>
        <v>3.5235311085443067E+22</v>
      </c>
      <c r="L3075">
        <f>(xs-D3075)/I3075*K3075</f>
        <v>-1.8250845630376054E+22</v>
      </c>
      <c r="M3075">
        <f>(ys-E3075)/I3075*K3075</f>
        <v>-3.0140235252302365E+22</v>
      </c>
      <c r="N3075">
        <f>(xs-D3075)/I3075*K3075</f>
        <v>-1.8250845630376054E+22</v>
      </c>
      <c r="O3075">
        <f>(xs-E3075)/I3075*K3075</f>
        <v>-3.0140235252302365E+22</v>
      </c>
      <c r="P3075">
        <f t="shared" si="3393"/>
        <v>-3.0560692616168877E-3</v>
      </c>
      <c r="Q3075">
        <f>M3075/Me</f>
        <v>-5.0469248580546485E-3</v>
      </c>
      <c r="R3075">
        <f>F3075+P3075*dt/2</f>
        <v>25447.318063174731</v>
      </c>
      <c r="S3075">
        <f>G3075+Q3075*dt/2</f>
        <v>-15409.178579935093</v>
      </c>
      <c r="T3075">
        <f>R3075*dt</f>
        <v>549662070.16457415</v>
      </c>
      <c r="U3075">
        <f>S3075*dt</f>
        <v>-332838257.32659799</v>
      </c>
      <c r="V3075">
        <f>N3075/Me*dt</f>
        <v>-66.011096050924778</v>
      </c>
      <c r="W3075">
        <f>O3075/Me*dt</f>
        <v>-109.0135769339804</v>
      </c>
      <c r="Z3075">
        <v>-243633465.61783051</v>
      </c>
      <c r="AA3075">
        <v>297130831.53134477</v>
      </c>
      <c r="AB3075">
        <f t="shared" si="3384"/>
        <v>77726539468.113998</v>
      </c>
      <c r="AC3075">
        <f t="shared" si="3385"/>
        <v>128440157208.0027</v>
      </c>
    </row>
    <row r="3076" spans="2:29" x14ac:dyDescent="0.3">
      <c r="B3076">
        <f t="shared" si="3388"/>
        <v>77970172933.731827</v>
      </c>
      <c r="C3076">
        <f t="shared" si="3389"/>
        <v>128143026376.47136</v>
      </c>
      <c r="D3076">
        <f>B3076+F3076*dt/2</f>
        <v>78244647508.895432</v>
      </c>
      <c r="E3076">
        <f>C3076+G3076*dt/2</f>
        <v>127976018574.49261</v>
      </c>
      <c r="F3076">
        <f t="shared" si="3390"/>
        <v>25414.312515149268</v>
      </c>
      <c r="G3076">
        <f t="shared" si="3391"/>
        <v>-15463.685368402083</v>
      </c>
      <c r="H3076">
        <f>SQRT((xs-B3076)^2+(ys-C3076)^2)</f>
        <v>149999943587.44632</v>
      </c>
      <c r="I3076">
        <f>SQRT((xs-D3076)^2+(ys-E3076)^2)</f>
        <v>150000287312.95874</v>
      </c>
      <c r="J3076">
        <f t="shared" ref="J3076" si="3444">G*Ms*Me/H3076^2</f>
        <v>3.5235311429246987E+22</v>
      </c>
      <c r="K3076">
        <f t="shared" si="3387"/>
        <v>3.5235311429246987E+22</v>
      </c>
      <c r="L3076">
        <f>(xs-D3076)/I3076*K3076</f>
        <v>-1.8379794945962121E+22</v>
      </c>
      <c r="M3076">
        <f>(ys-E3076)/I3076*K3076</f>
        <v>-3.0061774885399044E+22</v>
      </c>
      <c r="N3076">
        <f>(xs-D3076)/I3076*K3076</f>
        <v>-1.8379794945962121E+22</v>
      </c>
      <c r="O3076">
        <f>(xs-E3076)/I3076*K3076</f>
        <v>-3.0061774885399044E+22</v>
      </c>
      <c r="P3076">
        <f t="shared" si="3393"/>
        <v>-3.0776615783593636E-3</v>
      </c>
      <c r="Q3076">
        <f>M3076/Me</f>
        <v>-5.0337868193903283E-3</v>
      </c>
      <c r="R3076">
        <f>F3076+P3076*dt/2</f>
        <v>25381.073770102987</v>
      </c>
      <c r="S3076">
        <f>G3076+Q3076*dt/2</f>
        <v>-15518.050266051498</v>
      </c>
      <c r="T3076">
        <f>R3076*dt</f>
        <v>548231193.43422449</v>
      </c>
      <c r="U3076">
        <f>S3076*dt</f>
        <v>-335189885.74671233</v>
      </c>
      <c r="V3076">
        <f>N3076/Me*dt</f>
        <v>-66.477490092562249</v>
      </c>
      <c r="W3076">
        <f>O3076/Me*dt</f>
        <v>-108.72979529883109</v>
      </c>
      <c r="Z3076">
        <v>-226232926.31946263</v>
      </c>
      <c r="AA3076">
        <v>310584438.89652377</v>
      </c>
      <c r="AB3076">
        <f t="shared" si="3384"/>
        <v>78292171200.846588</v>
      </c>
      <c r="AC3076">
        <f t="shared" si="3385"/>
        <v>128118420929.62117</v>
      </c>
    </row>
    <row r="3077" spans="2:29" x14ac:dyDescent="0.3">
      <c r="B3077">
        <f t="shared" si="3388"/>
        <v>78518404127.166046</v>
      </c>
      <c r="C3077">
        <f t="shared" si="3389"/>
        <v>127807836490.72464</v>
      </c>
      <c r="D3077">
        <f>B3077+F3077*dt/2</f>
        <v>78792160745.436661</v>
      </c>
      <c r="E3077">
        <f>C3077+G3077*dt/2</f>
        <v>127639654406.95667</v>
      </c>
      <c r="F3077">
        <f t="shared" si="3390"/>
        <v>25347.835025056705</v>
      </c>
      <c r="G3077">
        <f t="shared" si="3391"/>
        <v>-15572.415163700914</v>
      </c>
      <c r="H3077">
        <f>SQRT((xs-B3077)^2+(ys-C3077)^2)</f>
        <v>149999942850.37836</v>
      </c>
      <c r="I3077">
        <f>SQRT((xs-D3077)^2+(ys-E3077)^2)</f>
        <v>150000286573.26648</v>
      </c>
      <c r="J3077">
        <f t="shared" ref="J3077" si="3445">G*Ms*Me/H3077^2</f>
        <v>3.5235311775524711E+22</v>
      </c>
      <c r="K3077">
        <f t="shared" si="3387"/>
        <v>3.5235311775524711E+22</v>
      </c>
      <c r="L3077">
        <f>(xs-D3077)/I3077*K3077</f>
        <v>-1.8508406968787189E+22</v>
      </c>
      <c r="M3077">
        <f>(ys-E3077)/I3077*K3077</f>
        <v>-2.9982762837940401E+22</v>
      </c>
      <c r="N3077">
        <f>(xs-D3077)/I3077*K3077</f>
        <v>-1.8508406968787189E+22</v>
      </c>
      <c r="O3077">
        <f>(xs-E3077)/I3077*K3077</f>
        <v>-2.9982762837940401E+22</v>
      </c>
      <c r="P3077">
        <f t="shared" si="3393"/>
        <v>-3.0991974160728712E-3</v>
      </c>
      <c r="Q3077">
        <f>M3077/Me</f>
        <v>-5.0205564028701268E-3</v>
      </c>
      <c r="R3077">
        <f>F3077+P3077*dt/2</f>
        <v>25314.363692963118</v>
      </c>
      <c r="S3077">
        <f>G3077+Q3077*dt/2</f>
        <v>-15626.637172851912</v>
      </c>
      <c r="T3077">
        <f>R3077*dt</f>
        <v>546790255.76800334</v>
      </c>
      <c r="U3077">
        <f>S3077*dt</f>
        <v>-337535362.93360132</v>
      </c>
      <c r="V3077">
        <f>N3077/Me*dt</f>
        <v>-66.942664187174017</v>
      </c>
      <c r="W3077">
        <f>O3077/Me*dt</f>
        <v>-108.44401830199475</v>
      </c>
      <c r="Z3077">
        <v>-208091098.79888684</v>
      </c>
      <c r="AA3077">
        <v>323020366.88174236</v>
      </c>
      <c r="AB3077">
        <f t="shared" si="3384"/>
        <v>78857103284.135162</v>
      </c>
      <c r="AC3077">
        <f t="shared" si="3385"/>
        <v>127793321494.67279</v>
      </c>
    </row>
    <row r="3078" spans="2:29" x14ac:dyDescent="0.3">
      <c r="B3078">
        <f t="shared" si="3388"/>
        <v>79065194382.934052</v>
      </c>
      <c r="C3078">
        <f t="shared" si="3389"/>
        <v>127470301127.79105</v>
      </c>
      <c r="D3078">
        <f>B3078+F3078*dt/2</f>
        <v>79338228020.431442</v>
      </c>
      <c r="E3078">
        <f>C3078+G3078*dt/2</f>
        <v>127300947848.62541</v>
      </c>
      <c r="F3078">
        <f t="shared" si="3390"/>
        <v>25280.892360869533</v>
      </c>
      <c r="G3078">
        <f t="shared" si="3391"/>
        <v>-15680.859182002909</v>
      </c>
      <c r="H3078">
        <f>SQRT((xs-B3078)^2+(ys-C3078)^2)</f>
        <v>149999942108.05841</v>
      </c>
      <c r="I3078">
        <f>SQRT((xs-D3078)^2+(ys-E3078)^2)</f>
        <v>150000285828.32907</v>
      </c>
      <c r="J3078">
        <f t="shared" ref="J3078" si="3446">G*Ms*Me/H3078^2</f>
        <v>3.5235312124269836E+22</v>
      </c>
      <c r="K3078">
        <f t="shared" si="3387"/>
        <v>3.5235312124269836E+22</v>
      </c>
      <c r="L3078">
        <f>(xs-D3078)/I3078*K3078</f>
        <v>-1.8636679338636522E+22</v>
      </c>
      <c r="M3078">
        <f>(ys-E3078)/I3078*K3078</f>
        <v>-2.9903200559865753E+22</v>
      </c>
      <c r="N3078">
        <f>(xs-D3078)/I3078*K3078</f>
        <v>-1.8636679338636522E+22</v>
      </c>
      <c r="O3078">
        <f>(xs-E3078)/I3078*K3078</f>
        <v>-2.9903200559865753E+22</v>
      </c>
      <c r="P3078">
        <f t="shared" si="3393"/>
        <v>-3.1206763795439585E-3</v>
      </c>
      <c r="Q3078">
        <f>M3078/Me</f>
        <v>-5.0072338512836155E-3</v>
      </c>
      <c r="R3078">
        <f>F3078+P3078*dt/2</f>
        <v>25247.189055970459</v>
      </c>
      <c r="S3078">
        <f>G3078+Q3078*dt/2</f>
        <v>-15734.937307596772</v>
      </c>
      <c r="T3078">
        <f>R3078*dt</f>
        <v>545339283.60896194</v>
      </c>
      <c r="U3078">
        <f>S3078*dt</f>
        <v>-339874645.84409028</v>
      </c>
      <c r="V3078">
        <f>N3078/Me*dt</f>
        <v>-67.406609798149503</v>
      </c>
      <c r="W3078">
        <f>O3078/Me*dt</f>
        <v>-108.1562511877261</v>
      </c>
      <c r="Z3078">
        <v>-189267427.87073472</v>
      </c>
      <c r="AA3078">
        <v>334397867.54017377</v>
      </c>
      <c r="AB3078">
        <f t="shared" si="3384"/>
        <v>79421266238.672287</v>
      </c>
      <c r="AC3078">
        <f t="shared" si="3385"/>
        <v>127464824349.48714</v>
      </c>
    </row>
    <row r="3079" spans="2:29" x14ac:dyDescent="0.3">
      <c r="B3079">
        <f t="shared" si="3388"/>
        <v>79610533666.543015</v>
      </c>
      <c r="C3079">
        <f t="shared" si="3389"/>
        <v>127130426481.94696</v>
      </c>
      <c r="D3079">
        <f>B3079+F3079*dt/2</f>
        <v>79882839312.654587</v>
      </c>
      <c r="E3079">
        <f>C3079+G3079*dt/2</f>
        <v>126959905115.26851</v>
      </c>
      <c r="F3079">
        <f t="shared" si="3390"/>
        <v>25213.485751071385</v>
      </c>
      <c r="G3079">
        <f t="shared" si="3391"/>
        <v>-15789.015433190634</v>
      </c>
      <c r="H3079">
        <f>SQRT((xs-B3079)^2+(ys-C3079)^2)</f>
        <v>149999941360.50021</v>
      </c>
      <c r="I3079">
        <f>SQRT((xs-D3079)^2+(ys-E3079)^2)</f>
        <v>150000285078.16037</v>
      </c>
      <c r="J3079">
        <f t="shared" ref="J3079" si="3447">G*Ms*Me/H3079^2</f>
        <v>3.5235312475475926E+22</v>
      </c>
      <c r="K3079">
        <f t="shared" si="3387"/>
        <v>3.5235312475475926E+22</v>
      </c>
      <c r="L3079">
        <f>(xs-D3079)/I3079*K3079</f>
        <v>-1.8764609701528021E+22</v>
      </c>
      <c r="M3079">
        <f>(ys-E3079)/I3079*K3079</f>
        <v>-2.9823089511211773E+22</v>
      </c>
      <c r="N3079">
        <f>(xs-D3079)/I3079*K3079</f>
        <v>-1.8764609701528021E+22</v>
      </c>
      <c r="O3079">
        <f>(xs-E3079)/I3079*K3079</f>
        <v>-2.9823089511211773E+22</v>
      </c>
      <c r="P3079">
        <f t="shared" si="3393"/>
        <v>-3.1420980746028164E-3</v>
      </c>
      <c r="Q3079">
        <f>M3079/Me</f>
        <v>-4.9938194091111469E-3</v>
      </c>
      <c r="R3079">
        <f>F3079+P3079*dt/2</f>
        <v>25179.551091865673</v>
      </c>
      <c r="S3079">
        <f>G3079+Q3079*dt/2</f>
        <v>-15842.948682809034</v>
      </c>
      <c r="T3079">
        <f>R3079*dt</f>
        <v>543878303.58429849</v>
      </c>
      <c r="U3079">
        <f>S3079*dt</f>
        <v>-342207691.54867512</v>
      </c>
      <c r="V3079">
        <f>N3079/Me*dt</f>
        <v>-67.869318411420835</v>
      </c>
      <c r="W3079">
        <f>O3079/Me*dt</f>
        <v>-107.86649923680078</v>
      </c>
      <c r="Z3079">
        <v>-169823592.46515888</v>
      </c>
      <c r="AA3079">
        <v>344679661.03438962</v>
      </c>
      <c r="AB3079">
        <f t="shared" si="3384"/>
        <v>79984588377.662155</v>
      </c>
      <c r="AC3079">
        <f t="shared" si="3385"/>
        <v>127132898451.43268</v>
      </c>
    </row>
    <row r="3080" spans="2:29" x14ac:dyDescent="0.3">
      <c r="B3080">
        <f t="shared" si="3388"/>
        <v>80154411970.127319</v>
      </c>
      <c r="C3080">
        <f t="shared" si="3389"/>
        <v>126788218790.39828</v>
      </c>
      <c r="D3080">
        <f>B3080+F3080*dt/2</f>
        <v>80425984627.600052</v>
      </c>
      <c r="E3080">
        <f>C3080+G3080*dt/2</f>
        <v>126616532465.52808</v>
      </c>
      <c r="F3080">
        <f t="shared" si="3390"/>
        <v>25145.616432659965</v>
      </c>
      <c r="G3080">
        <f t="shared" si="3391"/>
        <v>-15896.881932427435</v>
      </c>
      <c r="H3080">
        <f>SQRT((xs-B3080)^2+(ys-C3080)^2)</f>
        <v>149999940607.71756</v>
      </c>
      <c r="I3080">
        <f>SQRT((xs-D3080)^2+(ys-E3080)^2)</f>
        <v>150000284322.77417</v>
      </c>
      <c r="J3080">
        <f t="shared" ref="J3080" si="3448">G*Ms*Me/H3080^2</f>
        <v>3.5235312829136493E+22</v>
      </c>
      <c r="K3080">
        <f t="shared" si="3387"/>
        <v>3.5235312829136493E+22</v>
      </c>
      <c r="L3080">
        <f>(xs-D3080)/I3080*K3080</f>
        <v>-1.889219570975544E+22</v>
      </c>
      <c r="M3080">
        <f>(ys-E3080)/I3080*K3080</f>
        <v>-2.9742431162085738E+22</v>
      </c>
      <c r="N3080">
        <f>(xs-D3080)/I3080*K3080</f>
        <v>-1.889219570975544E+22</v>
      </c>
      <c r="O3080">
        <f>(xs-E3080)/I3080*K3080</f>
        <v>-2.9742431162085738E+22</v>
      </c>
      <c r="P3080">
        <f t="shared" si="3393"/>
        <v>-3.1634621081305155E-3</v>
      </c>
      <c r="Q3080">
        <f>M3080/Me</f>
        <v>-4.9803133225193802E-3</v>
      </c>
      <c r="R3080">
        <f>F3080+P3080*dt/2</f>
        <v>25111.451041892156</v>
      </c>
      <c r="S3080">
        <f>G3080+Q3080*dt/2</f>
        <v>-15950.669316310645</v>
      </c>
      <c r="T3080">
        <f>R3080*dt</f>
        <v>542407342.50487053</v>
      </c>
      <c r="U3080">
        <f>S3080*dt</f>
        <v>-344534457.23230994</v>
      </c>
      <c r="V3080">
        <f>N3080/Me*dt</f>
        <v>-68.330781535619138</v>
      </c>
      <c r="W3080">
        <f>O3080/Me*dt</f>
        <v>-107.57476776641862</v>
      </c>
      <c r="Z3080">
        <v>-149823303.52811834</v>
      </c>
      <c r="AA3080">
        <v>353832057.78306419</v>
      </c>
      <c r="AB3080">
        <f t="shared" si="3384"/>
        <v>80546996009.104065</v>
      </c>
      <c r="AC3080">
        <f t="shared" si="3385"/>
        <v>126797516390.94904</v>
      </c>
    </row>
    <row r="3081" spans="2:29" x14ac:dyDescent="0.3">
      <c r="B3081">
        <f t="shared" si="3388"/>
        <v>80696819312.632187</v>
      </c>
      <c r="C3081">
        <f t="shared" si="3389"/>
        <v>126443684333.16597</v>
      </c>
      <c r="D3081">
        <f>B3081+F3081*dt/2</f>
        <v>80967653997.664337</v>
      </c>
      <c r="E3081">
        <f>C3081+G3081*dt/2</f>
        <v>126270836200.80388</v>
      </c>
      <c r="F3081">
        <f t="shared" si="3390"/>
        <v>25077.285651124344</v>
      </c>
      <c r="G3081">
        <f t="shared" si="3391"/>
        <v>-16004.456700193854</v>
      </c>
      <c r="H3081">
        <f>SQRT((xs-B3081)^2+(ys-C3081)^2)</f>
        <v>149999939849.72437</v>
      </c>
      <c r="I3081">
        <f>SQRT((xs-D3081)^2+(ys-E3081)^2)</f>
        <v>150000283562.18442</v>
      </c>
      <c r="J3081">
        <f t="shared" ref="J3081" si="3449">G*Ms*Me/H3081^2</f>
        <v>3.5235313185245004E+22</v>
      </c>
      <c r="K3081">
        <f t="shared" si="3387"/>
        <v>3.5235313185245004E+22</v>
      </c>
      <c r="L3081">
        <f>(xs-D3081)/I3081*K3081</f>
        <v>-1.9019435021931439E+22</v>
      </c>
      <c r="M3081">
        <f>(ys-E3081)/I3081*K3081</f>
        <v>-2.9661226992638525E+22</v>
      </c>
      <c r="N3081">
        <f>(xs-D3081)/I3081*K3081</f>
        <v>-1.9019435021931439E+22</v>
      </c>
      <c r="O3081">
        <f>(xs-E3081)/I3081*K3081</f>
        <v>-2.9661226992638525E+22</v>
      </c>
      <c r="P3081">
        <f t="shared" si="3393"/>
        <v>-3.1847680880662155E-3</v>
      </c>
      <c r="Q3081">
        <f>M3081/Me</f>
        <v>-4.9667158393567525E-3</v>
      </c>
      <c r="R3081">
        <f>F3081+P3081*dt/2</f>
        <v>25042.890155773228</v>
      </c>
      <c r="S3081">
        <f>G3081+Q3081*dt/2</f>
        <v>-16058.097231258907</v>
      </c>
      <c r="T3081">
        <f>R3081*dt</f>
        <v>540926427.36470175</v>
      </c>
      <c r="U3081">
        <f>S3081*dt</f>
        <v>-346854900.1951924</v>
      </c>
      <c r="V3081">
        <f>N3081/Me*dt</f>
        <v>-68.79099070223026</v>
      </c>
      <c r="W3081">
        <f>O3081/Me*dt</f>
        <v>-107.28106213010585</v>
      </c>
      <c r="Z3081">
        <v>-129332095.26421592</v>
      </c>
      <c r="AA3081">
        <v>361825068.84387958</v>
      </c>
      <c r="AB3081">
        <f t="shared" si="3384"/>
        <v>81108413644.732666</v>
      </c>
      <c r="AC3081">
        <f t="shared" si="3385"/>
        <v>126458654501.81465</v>
      </c>
    </row>
    <row r="3082" spans="2:29" x14ac:dyDescent="0.3">
      <c r="B3082">
        <f t="shared" si="3388"/>
        <v>81237745739.996887</v>
      </c>
      <c r="C3082">
        <f t="shared" si="3389"/>
        <v>126096829432.97078</v>
      </c>
      <c r="D3082">
        <f>B3082+F3082*dt/2</f>
        <v>81507837482.329453</v>
      </c>
      <c r="E3082">
        <f>C3082+G3082*dt/2</f>
        <v>125922822665.13768</v>
      </c>
      <c r="F3082">
        <f t="shared" si="3390"/>
        <v>25008.494660422115</v>
      </c>
      <c r="G3082">
        <f t="shared" si="3391"/>
        <v>-16111.737762323959</v>
      </c>
      <c r="H3082">
        <f>SQRT((xs-B3082)^2+(ys-C3082)^2)</f>
        <v>149999939086.53464</v>
      </c>
      <c r="I3082">
        <f>SQRT((xs-D3082)^2+(ys-E3082)^2)</f>
        <v>150000282796.40521</v>
      </c>
      <c r="J3082">
        <f t="shared" ref="J3082" si="3450">G*Ms*Me/H3082^2</f>
        <v>3.5235313543794871E+22</v>
      </c>
      <c r="K3082">
        <f t="shared" si="3387"/>
        <v>3.5235313543794871E+22</v>
      </c>
      <c r="L3082">
        <f>(xs-D3082)/I3082*K3082</f>
        <v>-1.9146325303030568E+22</v>
      </c>
      <c r="M3082">
        <f>(ys-E3082)/I3082*K3082</f>
        <v>-2.9579478493037463E+22</v>
      </c>
      <c r="N3082">
        <f>(xs-D3082)/I3082*K3082</f>
        <v>-1.9146325303030568E+22</v>
      </c>
      <c r="O3082">
        <f>(xs-E3082)/I3082*K3082</f>
        <v>-2.9579478493037463E+22</v>
      </c>
      <c r="P3082">
        <f t="shared" si="3393"/>
        <v>-3.2060156234143614E-3</v>
      </c>
      <c r="Q3082">
        <f>M3082/Me</f>
        <v>-4.9530272091489382E-3</v>
      </c>
      <c r="R3082">
        <f>F3082+P3082*dt/2</f>
        <v>24973.86969168924</v>
      </c>
      <c r="S3082">
        <f>G3082+Q3082*dt/2</f>
        <v>-16165.230456182768</v>
      </c>
      <c r="T3082">
        <f>R3082*dt</f>
        <v>539435585.3404876</v>
      </c>
      <c r="U3082">
        <f>S3082*dt</f>
        <v>-349168977.85354781</v>
      </c>
      <c r="V3082">
        <f>N3082/Me*dt</f>
        <v>-69.249937465750207</v>
      </c>
      <c r="W3082">
        <f>O3082/Me*dt</f>
        <v>-106.98538771761707</v>
      </c>
      <c r="Z3082">
        <v>-108417110.40607525</v>
      </c>
      <c r="AA3082">
        <v>368632504.17103249</v>
      </c>
      <c r="AB3082">
        <f t="shared" si="3384"/>
        <v>81668764214.93129</v>
      </c>
      <c r="AC3082">
        <f t="shared" si="3385"/>
        <v>126116292959.28827</v>
      </c>
    </row>
    <row r="3083" spans="2:29" x14ac:dyDescent="0.3">
      <c r="B3083">
        <f t="shared" si="3388"/>
        <v>81777181325.337372</v>
      </c>
      <c r="C3083">
        <f t="shared" si="3389"/>
        <v>125747660455.11723</v>
      </c>
      <c r="D3083">
        <f>B3083+F3083*dt/2</f>
        <v>82046525168.345306</v>
      </c>
      <c r="E3083">
        <f>C3083+G3083*dt/2</f>
        <v>125572498245.09679</v>
      </c>
      <c r="F3083">
        <f t="shared" si="3390"/>
        <v>24939.244722956366</v>
      </c>
      <c r="G3083">
        <f t="shared" si="3391"/>
        <v>-16218.723150041576</v>
      </c>
      <c r="H3083">
        <f>SQRT((xs-B3083)^2+(ys-C3083)^2)</f>
        <v>149999938318.16254</v>
      </c>
      <c r="I3083">
        <f>SQRT((xs-D3083)^2+(ys-E3083)^2)</f>
        <v>150000282025.45071</v>
      </c>
      <c r="J3083">
        <f t="shared" ref="J3083" si="3451">G*Ms*Me/H3083^2</f>
        <v>3.5235313904779449E+22</v>
      </c>
      <c r="K3083">
        <f t="shared" si="3387"/>
        <v>3.5235313904779449E+22</v>
      </c>
      <c r="L3083">
        <f>(xs-D3083)/I3083*K3083</f>
        <v>-1.9272864224432102E+22</v>
      </c>
      <c r="M3083">
        <f>(ys-E3083)/I3083*K3083</f>
        <v>-2.9497187163438982E+22</v>
      </c>
      <c r="N3083">
        <f>(xs-D3083)/I3083*K3083</f>
        <v>-1.9272864224432102E+22</v>
      </c>
      <c r="O3083">
        <f>(xs-E3083)/I3083*K3083</f>
        <v>-2.9497187163438982E+22</v>
      </c>
      <c r="P3083">
        <f t="shared" si="3393"/>
        <v>-3.2272043242518589E-3</v>
      </c>
      <c r="Q3083">
        <f>M3083/Me</f>
        <v>-4.9392476830942703E-3</v>
      </c>
      <c r="R3083">
        <f>F3083+P3083*dt/2</f>
        <v>24904.390916254444</v>
      </c>
      <c r="S3083">
        <f>G3083+Q3083*dt/2</f>
        <v>-16272.067025018994</v>
      </c>
      <c r="T3083">
        <f>R3083*dt</f>
        <v>537934843.79109597</v>
      </c>
      <c r="U3083">
        <f>S3083*dt</f>
        <v>-351476647.74041027</v>
      </c>
      <c r="V3083">
        <f>N3083/Me*dt</f>
        <v>-69.707613403840156</v>
      </c>
      <c r="W3083">
        <f>O3083/Me*dt</f>
        <v>-106.68774995483624</v>
      </c>
      <c r="Z3083">
        <v>-87146880.21380873</v>
      </c>
      <c r="AA3083">
        <v>374232058.4254685</v>
      </c>
      <c r="AB3083">
        <f t="shared" si="3384"/>
        <v>82227969288.914658</v>
      </c>
      <c r="AC3083">
        <f t="shared" si="3385"/>
        <v>125770415865.80229</v>
      </c>
    </row>
    <row r="3084" spans="2:29" x14ac:dyDescent="0.3">
      <c r="B3084">
        <f t="shared" si="3388"/>
        <v>82315116169.128464</v>
      </c>
      <c r="C3084">
        <f t="shared" si="3389"/>
        <v>125396183807.37682</v>
      </c>
      <c r="D3084">
        <f>B3084+F3084*dt/2</f>
        <v>82583707169.911636</v>
      </c>
      <c r="E3084">
        <f>C3084+G3084*dt/2</f>
        <v>125219869369.65686</v>
      </c>
      <c r="F3084">
        <f t="shared" si="3390"/>
        <v>24869.537109552526</v>
      </c>
      <c r="G3084">
        <f t="shared" si="3391"/>
        <v>-16325.410899996412</v>
      </c>
      <c r="H3084">
        <f>SQRT((xs-B3084)^2+(ys-C3084)^2)</f>
        <v>149999937544.62216</v>
      </c>
      <c r="I3084">
        <f>SQRT((xs-D3084)^2+(ys-E3084)^2)</f>
        <v>150000281249.33514</v>
      </c>
      <c r="J3084">
        <f t="shared" ref="J3084" si="3452">G*Ms*Me/H3084^2</f>
        <v>3.5235314268192104E+22</v>
      </c>
      <c r="K3084">
        <f t="shared" si="3387"/>
        <v>3.5235314268192104E+22</v>
      </c>
      <c r="L3084">
        <f>(xs-D3084)/I3084*K3084</f>
        <v>-1.9399049463962811E+22</v>
      </c>
      <c r="M3084">
        <f>(ys-E3084)/I3084*K3084</f>
        <v>-2.941435451396114E+22</v>
      </c>
      <c r="N3084">
        <f>(xs-D3084)/I3084*K3084</f>
        <v>-1.9399049463962811E+22</v>
      </c>
      <c r="O3084">
        <f>(xs-E3084)/I3084*K3084</f>
        <v>-2.941435451396114E+22</v>
      </c>
      <c r="P3084">
        <f t="shared" si="3393"/>
        <v>-3.2483338017352328E-3</v>
      </c>
      <c r="Q3084">
        <f>M3084/Me</f>
        <v>-4.9253775140591319E-3</v>
      </c>
      <c r="R3084">
        <f>F3084+P3084*dt/2</f>
        <v>24834.455104493787</v>
      </c>
      <c r="S3084">
        <f>G3084+Q3084*dt/2</f>
        <v>-16378.60497714825</v>
      </c>
      <c r="T3084">
        <f>R3084*dt</f>
        <v>536424230.25706577</v>
      </c>
      <c r="U3084">
        <f>S3084*dt</f>
        <v>-353777867.50640219</v>
      </c>
      <c r="V3084">
        <f>N3084/Me*dt</f>
        <v>-70.164010117481027</v>
      </c>
      <c r="W3084">
        <f>O3084/Me*dt</f>
        <v>-106.38815430367725</v>
      </c>
      <c r="Z3084">
        <v>-65591099.925385773</v>
      </c>
      <c r="AA3084">
        <v>378605384.05674976</v>
      </c>
      <c r="AB3084">
        <f t="shared" si="3384"/>
        <v>82785949299.460144</v>
      </c>
      <c r="AC3084">
        <f t="shared" si="3385"/>
        <v>125421011323.92715</v>
      </c>
    </row>
    <row r="3085" spans="2:29" x14ac:dyDescent="0.3">
      <c r="B3085">
        <f t="shared" si="3388"/>
        <v>82851540399.385529</v>
      </c>
      <c r="C3085">
        <f t="shared" si="3389"/>
        <v>125042405939.87041</v>
      </c>
      <c r="D3085">
        <f>B3085+F3085*dt/2</f>
        <v>83119373628.859421</v>
      </c>
      <c r="E3085">
        <f>C3085+G3085*dt/2</f>
        <v>124864942510.08397</v>
      </c>
      <c r="F3085">
        <f t="shared" si="3390"/>
        <v>24799.373099435044</v>
      </c>
      <c r="G3085">
        <f t="shared" si="3391"/>
        <v>-16431.799054300089</v>
      </c>
      <c r="H3085">
        <f>SQRT((xs-B3085)^2+(ys-C3085)^2)</f>
        <v>149999936765.92783</v>
      </c>
      <c r="I3085">
        <f>SQRT((xs-D3085)^2+(ys-E3085)^2)</f>
        <v>150000280468.07281</v>
      </c>
      <c r="J3085">
        <f t="shared" ref="J3085" si="3453">G*Ms*Me/H3085^2</f>
        <v>3.5235314634026123E+22</v>
      </c>
      <c r="K3085">
        <f t="shared" si="3387"/>
        <v>3.5235314634026123E+22</v>
      </c>
      <c r="L3085">
        <f>(xs-D3085)/I3085*K3085</f>
        <v>-1.9524878705939551E+22</v>
      </c>
      <c r="M3085">
        <f>(ys-E3085)/I3085*K3085</f>
        <v>-2.9330982064655859E+22</v>
      </c>
      <c r="N3085">
        <f>(xs-D3085)/I3085*K3085</f>
        <v>-1.9524878705939551E+22</v>
      </c>
      <c r="O3085">
        <f>(xs-E3085)/I3085*K3085</f>
        <v>-2.9330982064655859E+22</v>
      </c>
      <c r="P3085">
        <f t="shared" si="3393"/>
        <v>-3.2694036681077611E-3</v>
      </c>
      <c r="Q3085">
        <f>M3085/Me</f>
        <v>-4.9114169565733189E-3</v>
      </c>
      <c r="R3085">
        <f>F3085+P3085*dt/2</f>
        <v>24764.063539819479</v>
      </c>
      <c r="S3085">
        <f>G3085+Q3085*dt/2</f>
        <v>-16484.84235743108</v>
      </c>
      <c r="T3085">
        <f>R3085*dt</f>
        <v>534903772.46010077</v>
      </c>
      <c r="U3085">
        <f>S3085*dt</f>
        <v>-356072594.92051131</v>
      </c>
      <c r="V3085">
        <f>N3085/Me*dt</f>
        <v>-70.619119231127641</v>
      </c>
      <c r="W3085">
        <f>O3085/Me*dt</f>
        <v>-106.08660626198369</v>
      </c>
      <c r="Z3085">
        <v>-43820400.393608913</v>
      </c>
      <c r="AA3085">
        <v>381738151.41716057</v>
      </c>
      <c r="AB3085">
        <f t="shared" si="3384"/>
        <v>83342623771.452011</v>
      </c>
      <c r="AC3085">
        <f t="shared" si="3385"/>
        <v>125068071496.36705</v>
      </c>
    </row>
    <row r="3086" spans="2:29" x14ac:dyDescent="0.3">
      <c r="B3086">
        <f t="shared" si="3388"/>
        <v>83386444171.845627</v>
      </c>
      <c r="C3086">
        <f t="shared" si="3389"/>
        <v>124686333344.94989</v>
      </c>
      <c r="D3086">
        <f>B3086+F3086*dt/2</f>
        <v>83653514714.831833</v>
      </c>
      <c r="E3086">
        <f>C3086+G3086*dt/2</f>
        <v>124507724179.81583</v>
      </c>
      <c r="F3086">
        <f t="shared" si="3390"/>
        <v>24728.753980203917</v>
      </c>
      <c r="G3086">
        <f t="shared" si="3391"/>
        <v>-16537.885660562071</v>
      </c>
      <c r="H3086">
        <f>SQRT((xs-B3086)^2+(ys-C3086)^2)</f>
        <v>149999935982.09396</v>
      </c>
      <c r="I3086">
        <f>SQRT((xs-D3086)^2+(ys-E3086)^2)</f>
        <v>150000279681.67819</v>
      </c>
      <c r="J3086">
        <f t="shared" ref="J3086" si="3454">G*Ms*Me/H3086^2</f>
        <v>3.5235315002274719E+22</v>
      </c>
      <c r="K3086">
        <f t="shared" si="3387"/>
        <v>3.5235315002274719E+22</v>
      </c>
      <c r="L3086">
        <f>(xs-D3086)/I3086*K3086</f>
        <v>-1.9650349641211721E+22</v>
      </c>
      <c r="M3086">
        <f>(ys-E3086)/I3086*K3086</f>
        <v>-2.9247071345481009E+22</v>
      </c>
      <c r="N3086">
        <f>(xs-D3086)/I3086*K3086</f>
        <v>-1.9650349641211721E+22</v>
      </c>
      <c r="O3086">
        <f>(xs-E3086)/I3086*K3086</f>
        <v>-2.9247071345481009E+22</v>
      </c>
      <c r="P3086">
        <f t="shared" si="3393"/>
        <v>-3.290413536706584E-3</v>
      </c>
      <c r="Q3086">
        <f>M3086/Me</f>
        <v>-4.8973662668253528E-3</v>
      </c>
      <c r="R3086">
        <f>F3086+P3086*dt/2</f>
        <v>24693.217514007487</v>
      </c>
      <c r="S3086">
        <f>G3086+Q3086*dt/2</f>
        <v>-16590.777216243787</v>
      </c>
      <c r="T3086">
        <f>R3086*dt</f>
        <v>533373498.3025617</v>
      </c>
      <c r="U3086">
        <f>S3086*dt</f>
        <v>-358360787.87086582</v>
      </c>
      <c r="V3086">
        <f>N3086/Me*dt</f>
        <v>-71.072932392862214</v>
      </c>
      <c r="W3086">
        <f>O3086/Me*dt</f>
        <v>-105.78311136342762</v>
      </c>
      <c r="Z3086">
        <v>-21906116.65789263</v>
      </c>
      <c r="AA3086">
        <v>383620095.71113771</v>
      </c>
      <c r="AB3086">
        <f t="shared" si="3384"/>
        <v>83897911553.490295</v>
      </c>
      <c r="AC3086">
        <f t="shared" si="3385"/>
        <v>124711592652.79016</v>
      </c>
    </row>
    <row r="3087" spans="2:29" x14ac:dyDescent="0.3">
      <c r="B3087">
        <f t="shared" si="3388"/>
        <v>83919817670.148193</v>
      </c>
      <c r="C3087">
        <f t="shared" si="3389"/>
        <v>124327972557.07903</v>
      </c>
      <c r="D3087">
        <f>B3087+F3087*dt/2</f>
        <v>84186120625.464554</v>
      </c>
      <c r="E3087">
        <f>C3087+G3087*dt/2</f>
        <v>124148220934.34222</v>
      </c>
      <c r="F3087">
        <f t="shared" si="3390"/>
        <v>24657.681047811056</v>
      </c>
      <c r="G3087">
        <f t="shared" si="3391"/>
        <v>-16643.668771925499</v>
      </c>
      <c r="H3087">
        <f>SQRT((xs-B3087)^2+(ys-C3087)^2)</f>
        <v>149999935193.13504</v>
      </c>
      <c r="I3087">
        <f>SQRT((xs-D3087)^2+(ys-E3087)^2)</f>
        <v>150000278890.16577</v>
      </c>
      <c r="J3087">
        <f t="shared" ref="J3087" si="3455">G*Ms*Me/H3087^2</f>
        <v>3.5235315372931093E+22</v>
      </c>
      <c r="K3087">
        <f t="shared" si="3387"/>
        <v>3.5235315372931093E+22</v>
      </c>
      <c r="L3087">
        <f>(xs-D3087)/I3087*K3087</f>
        <v>-1.9775459967203696E+22</v>
      </c>
      <c r="M3087">
        <f>(ys-E3087)/I3087*K3087</f>
        <v>-2.9162623896272413E+22</v>
      </c>
      <c r="N3087">
        <f>(xs-D3087)/I3087*K3087</f>
        <v>-1.9775459967203696E+22</v>
      </c>
      <c r="O3087">
        <f>(xs-E3087)/I3087*K3087</f>
        <v>-2.9162623896272413E+22</v>
      </c>
      <c r="P3087">
        <f t="shared" si="3393"/>
        <v>-3.3113630219698082E-3</v>
      </c>
      <c r="Q3087">
        <f>M3087/Me</f>
        <v>-4.8832257026578049E-3</v>
      </c>
      <c r="R3087">
        <f>F3087+P3087*dt/2</f>
        <v>24621.918327173782</v>
      </c>
      <c r="S3087">
        <f>G3087+Q3087*dt/2</f>
        <v>-16696.407609514205</v>
      </c>
      <c r="T3087">
        <f>R3087*dt</f>
        <v>531833435.86695367</v>
      </c>
      <c r="U3087">
        <f>S3087*dt</f>
        <v>-360642404.36550683</v>
      </c>
      <c r="V3087">
        <f>N3087/Me*dt</f>
        <v>-71.525441274547859</v>
      </c>
      <c r="W3087">
        <f>O3087/Me*dt</f>
        <v>-105.47767517740859</v>
      </c>
      <c r="Z3087">
        <v>79945.790922824293</v>
      </c>
      <c r="AA3087">
        <v>384245050.62624073</v>
      </c>
      <c r="AB3087">
        <f t="shared" ref="AB3087:AB3150" si="3456">Z3087+B3088</f>
        <v>84451731051.806076</v>
      </c>
      <c r="AC3087">
        <f t="shared" ref="AC3087:AC3150" si="3457">AA3087+C3088</f>
        <v>124351575203.33975</v>
      </c>
    </row>
    <row r="3088" spans="2:29" x14ac:dyDescent="0.3">
      <c r="B3088">
        <f t="shared" si="3388"/>
        <v>84451651106.015152</v>
      </c>
      <c r="C3088">
        <f t="shared" si="3389"/>
        <v>123967330152.71352</v>
      </c>
      <c r="D3088">
        <f>B3088+F3088*dt/2</f>
        <v>84717181586.56575</v>
      </c>
      <c r="E3088">
        <f>C3088+G3088*dt/2</f>
        <v>123786439371.08481</v>
      </c>
      <c r="F3088">
        <f t="shared" si="3390"/>
        <v>24586.155606536508</v>
      </c>
      <c r="G3088">
        <f t="shared" si="3391"/>
        <v>-16749.146447102907</v>
      </c>
      <c r="H3088">
        <f>SQRT((xs-B3088)^2+(ys-C3088)^2)</f>
        <v>149999934399.06561</v>
      </c>
      <c r="I3088">
        <f>SQRT((xs-D3088)^2+(ys-E3088)^2)</f>
        <v>150000278093.55023</v>
      </c>
      <c r="J3088">
        <f t="shared" ref="J3088" si="3458">G*Ms*Me/H3088^2</f>
        <v>3.5235315745988412E+22</v>
      </c>
      <c r="K3088">
        <f t="shared" ref="K3088:K3151" si="3459">J3088</f>
        <v>3.5235315745988412E+22</v>
      </c>
      <c r="L3088">
        <f>(xs-D3088)/I3088*K3088</f>
        <v>-1.9900207387957044E+22</v>
      </c>
      <c r="M3088">
        <f>(ys-E3088)/I3088*K3088</f>
        <v>-2.9077641266715548E+22</v>
      </c>
      <c r="N3088">
        <f>(xs-D3088)/I3088*K3088</f>
        <v>-1.9900207387957044E+22</v>
      </c>
      <c r="O3088">
        <f>(xs-E3088)/I3088*K3088</f>
        <v>-2.9077641266715548E+22</v>
      </c>
      <c r="P3088">
        <f t="shared" si="3393"/>
        <v>-3.3322517394435772E-3</v>
      </c>
      <c r="Q3088">
        <f>M3088/Me</f>
        <v>-4.8689955235625493E-3</v>
      </c>
      <c r="R3088">
        <f>F3088+P3088*dt/2</f>
        <v>24550.167287750515</v>
      </c>
      <c r="S3088">
        <f>G3088+Q3088*dt/2</f>
        <v>-16801.731598757382</v>
      </c>
      <c r="T3088">
        <f>R3088*dt</f>
        <v>530283613.41541111</v>
      </c>
      <c r="U3088">
        <f>S3088*dt</f>
        <v>-362917402.53315943</v>
      </c>
      <c r="V3088">
        <f>N3088/Me*dt</f>
        <v>-71.976637571981271</v>
      </c>
      <c r="W3088">
        <f>O3088/Me*dt</f>
        <v>-105.17030330895106</v>
      </c>
      <c r="Z3088">
        <v>22065746.286936332</v>
      </c>
      <c r="AA3088">
        <v>383610968.53550583</v>
      </c>
      <c r="AB3088">
        <f t="shared" si="3456"/>
        <v>85004000465.717499</v>
      </c>
      <c r="AC3088">
        <f t="shared" si="3457"/>
        <v>123988023718.71587</v>
      </c>
    </row>
    <row r="3089" spans="2:29" x14ac:dyDescent="0.3">
      <c r="B3089">
        <f t="shared" ref="B3089:B3152" si="3460">B3088+T3088</f>
        <v>84981934719.430557</v>
      </c>
      <c r="C3089">
        <f t="shared" ref="C3089:C3152" si="3461">C3088+U3088</f>
        <v>123604412750.18036</v>
      </c>
      <c r="D3089">
        <f>B3089+F3089*dt/2</f>
        <v>85246687852.29538</v>
      </c>
      <c r="E3089">
        <f>C3089+G3089*dt/2</f>
        <v>123422386129.27591</v>
      </c>
      <c r="F3089">
        <f t="shared" ref="F3089:F3152" si="3462">F3088+V3088</f>
        <v>24514.178968964527</v>
      </c>
      <c r="G3089">
        <f t="shared" ref="G3089:G3152" si="3463">G3088+W3088</f>
        <v>-16854.316750411857</v>
      </c>
      <c r="H3089">
        <f>SQRT((xs-B3089)^2+(ys-C3089)^2)</f>
        <v>149999933599.90033</v>
      </c>
      <c r="I3089">
        <f>SQRT((xs-D3089)^2+(ys-E3089)^2)</f>
        <v>150000277291.84625</v>
      </c>
      <c r="J3089">
        <f t="shared" ref="J3089" si="3464">G*Ms*Me/H3089^2</f>
        <v>3.5235316121439794E+22</v>
      </c>
      <c r="K3089">
        <f t="shared" si="3459"/>
        <v>3.5235316121439794E+22</v>
      </c>
      <c r="L3089">
        <f>(xs-D3089)/I3089*K3089</f>
        <v>-2.0024589614172701E+22</v>
      </c>
      <c r="M3089">
        <f>(ys-E3089)/I3089*K3089</f>
        <v>-2.8992125016317136E+22</v>
      </c>
      <c r="N3089">
        <f>(xs-D3089)/I3089*K3089</f>
        <v>-2.0024589614172701E+22</v>
      </c>
      <c r="O3089">
        <f>(xs-E3089)/I3089*K3089</f>
        <v>-2.8992125016317136E+22</v>
      </c>
      <c r="P3089">
        <f t="shared" ref="P3089:P3152" si="3465">L3089/Me</f>
        <v>-3.3530793057891324E-3</v>
      </c>
      <c r="Q3089">
        <f>M3089/Me</f>
        <v>-4.8546759906760101E-3</v>
      </c>
      <c r="R3089">
        <f>F3089+P3089*dt/2</f>
        <v>24477.965712462003</v>
      </c>
      <c r="S3089">
        <f>G3089+Q3089*dt/2</f>
        <v>-16906.747251111159</v>
      </c>
      <c r="T3089">
        <f>R3089*dt</f>
        <v>528724059.38917923</v>
      </c>
      <c r="U3089">
        <f>S3089*dt</f>
        <v>-365185740.62400103</v>
      </c>
      <c r="V3089">
        <f>N3089/Me*dt</f>
        <v>-72.426513005045265</v>
      </c>
      <c r="W3089">
        <f>O3089/Me*dt</f>
        <v>-104.86100139860181</v>
      </c>
      <c r="Z3089">
        <v>43979245.035897687</v>
      </c>
      <c r="AA3089">
        <v>381719927.20502007</v>
      </c>
      <c r="AB3089">
        <f t="shared" si="3456"/>
        <v>85554638023.855637</v>
      </c>
      <c r="AC3089">
        <f t="shared" si="3457"/>
        <v>123620946936.76137</v>
      </c>
    </row>
    <row r="3090" spans="2:29" x14ac:dyDescent="0.3">
      <c r="B3090">
        <f t="shared" si="3460"/>
        <v>85510658778.819733</v>
      </c>
      <c r="C3090">
        <f t="shared" si="3461"/>
        <v>123239227009.55635</v>
      </c>
      <c r="D3090">
        <f>B3090+F3090*dt/2</f>
        <v>85774629705.344101</v>
      </c>
      <c r="E3090">
        <f>C3090+G3090*dt/2</f>
        <v>123056067889.83679</v>
      </c>
      <c r="F3090">
        <f t="shared" si="3462"/>
        <v>24441.752455959482</v>
      </c>
      <c r="G3090">
        <f t="shared" si="3463"/>
        <v>-16959.177751810461</v>
      </c>
      <c r="H3090">
        <f>SQRT((xs-B3090)^2+(ys-C3090)^2)</f>
        <v>149999932795.65396</v>
      </c>
      <c r="I3090">
        <f>SQRT((xs-D3090)^2+(ys-E3090)^2)</f>
        <v>150000276485.06857</v>
      </c>
      <c r="J3090">
        <f t="shared" ref="J3090" si="3466">G*Ms*Me/H3090^2</f>
        <v>3.5235316499278301E+22</v>
      </c>
      <c r="K3090">
        <f t="shared" si="3459"/>
        <v>3.5235316499278301E+22</v>
      </c>
      <c r="L3090">
        <f>(xs-D3090)/I3090*K3090</f>
        <v>-2.0148604363252926E+22</v>
      </c>
      <c r="M3090">
        <f>(ys-E3090)/I3090*K3090</f>
        <v>-2.8906076714376494E+22</v>
      </c>
      <c r="N3090">
        <f>(xs-D3090)/I3090*K3090</f>
        <v>-2.0148604363252926E+22</v>
      </c>
      <c r="O3090">
        <f>(xs-E3090)/I3090*K3090</f>
        <v>-2.8906076714376494E+22</v>
      </c>
      <c r="P3090">
        <f t="shared" si="3465"/>
        <v>-3.3738453387898398E-3</v>
      </c>
      <c r="Q3090">
        <f>M3090/Me</f>
        <v>-4.8402673667743623E-3</v>
      </c>
      <c r="R3090">
        <f>F3090+P3090*dt/2</f>
        <v>24405.314926300551</v>
      </c>
      <c r="S3090">
        <f>G3090+Q3090*dt/2</f>
        <v>-17011.452639371622</v>
      </c>
      <c r="T3090">
        <f>R3090*dt</f>
        <v>527154802.4080919</v>
      </c>
      <c r="U3090">
        <f>S3090*dt</f>
        <v>-367447377.01042706</v>
      </c>
      <c r="V3090">
        <f>N3090/Me*dt</f>
        <v>-72.875059317860547</v>
      </c>
      <c r="W3090">
        <f>O3090/Me*dt</f>
        <v>-104.54977512232622</v>
      </c>
      <c r="Z3090">
        <v>65748639.158912942</v>
      </c>
      <c r="AA3090">
        <v>378578122.98475772</v>
      </c>
      <c r="AB3090">
        <f t="shared" si="3456"/>
        <v>86103562220.386749</v>
      </c>
      <c r="AC3090">
        <f t="shared" si="3457"/>
        <v>123250357755.53069</v>
      </c>
    </row>
    <row r="3091" spans="2:29" x14ac:dyDescent="0.3">
      <c r="B3091">
        <f t="shared" si="3460"/>
        <v>86037813581.227829</v>
      </c>
      <c r="C3091">
        <f t="shared" si="3461"/>
        <v>122871779632.54593</v>
      </c>
      <c r="D3091">
        <f>B3091+F3091*dt/2</f>
        <v>86300997457.111557</v>
      </c>
      <c r="E3091">
        <f>C3091+G3091*dt/2</f>
        <v>122687491375.25505</v>
      </c>
      <c r="F3091">
        <f t="shared" si="3462"/>
        <v>24368.877396641623</v>
      </c>
      <c r="G3091">
        <f t="shared" si="3463"/>
        <v>-17063.727526932787</v>
      </c>
      <c r="H3091">
        <f>SQRT((xs-B3091)^2+(ys-C3091)^2)</f>
        <v>149999931986.34137</v>
      </c>
      <c r="I3091">
        <f>SQRT((xs-D3091)^2+(ys-E3091)^2)</f>
        <v>150000275673.23221</v>
      </c>
      <c r="J3091">
        <f t="shared" ref="J3091" si="3467">G*Ms*Me/H3091^2</f>
        <v>3.5235316879496946E+22</v>
      </c>
      <c r="K3091">
        <f t="shared" si="3459"/>
        <v>3.5235316879496946E+22</v>
      </c>
      <c r="L3091">
        <f>(xs-D3091)/I3091*K3091</f>
        <v>-2.0272249359343202E+22</v>
      </c>
      <c r="M3091">
        <f>(ys-E3091)/I3091*K3091</f>
        <v>-2.881949793995675E+22</v>
      </c>
      <c r="N3091">
        <f>(xs-D3091)/I3091*K3091</f>
        <v>-2.0272249359343202E+22</v>
      </c>
      <c r="O3091">
        <f>(xs-E3091)/I3091*K3091</f>
        <v>-2.881949793995675E+22</v>
      </c>
      <c r="P3091">
        <f t="shared" si="3465"/>
        <v>-3.3945494573582053E-3</v>
      </c>
      <c r="Q3091">
        <f>M3091/Me</f>
        <v>-4.8257699162687125E-3</v>
      </c>
      <c r="R3091">
        <f>F3091+P3091*dt/2</f>
        <v>24332.216262502156</v>
      </c>
      <c r="S3091">
        <f>G3091+Q3091*dt/2</f>
        <v>-17115.845842028488</v>
      </c>
      <c r="T3091">
        <f>R3091*dt</f>
        <v>525575871.27004653</v>
      </c>
      <c r="U3091">
        <f>S3091*dt</f>
        <v>-369702270.18781531</v>
      </c>
      <c r="V3091">
        <f>N3091/Me*dt</f>
        <v>-73.32226827893723</v>
      </c>
      <c r="W3091">
        <f>O3091/Me*dt</f>
        <v>-104.23663019140419</v>
      </c>
      <c r="Z3091">
        <v>87302597.959801555</v>
      </c>
      <c r="AA3091">
        <v>374195850.50500131</v>
      </c>
      <c r="AB3091">
        <f t="shared" si="3456"/>
        <v>86650692050.457687</v>
      </c>
      <c r="AC3091">
        <f t="shared" si="3457"/>
        <v>122876273212.86311</v>
      </c>
    </row>
    <row r="3092" spans="2:29" x14ac:dyDescent="0.3">
      <c r="B3092">
        <f t="shared" si="3460"/>
        <v>86563389452.497879</v>
      </c>
      <c r="C3092">
        <f t="shared" si="3461"/>
        <v>122502077362.35811</v>
      </c>
      <c r="D3092">
        <f>B3092+F3092*dt/2</f>
        <v>86825781447.884201</v>
      </c>
      <c r="E3092">
        <f>C3092+G3092*dt/2</f>
        <v>122316663349.46117</v>
      </c>
      <c r="F3092">
        <f t="shared" si="3462"/>
        <v>24295.555128362685</v>
      </c>
      <c r="G3092">
        <f t="shared" si="3463"/>
        <v>-17167.964157124192</v>
      </c>
      <c r="H3092">
        <f>SQRT((xs-B3092)^2+(ys-C3092)^2)</f>
        <v>149999931171.97751</v>
      </c>
      <c r="I3092">
        <f>SQRT((xs-D3092)^2+(ys-E3092)^2)</f>
        <v>150000274856.35208</v>
      </c>
      <c r="J3092">
        <f t="shared" ref="J3092" si="3468">G*Ms*Me/H3092^2</f>
        <v>3.5235317262088707E+22</v>
      </c>
      <c r="K3092">
        <f t="shared" si="3459"/>
        <v>3.5235317262088707E+22</v>
      </c>
      <c r="L3092">
        <f>(xs-D3092)/I3092*K3092</f>
        <v>-2.0395522333374052E+22</v>
      </c>
      <c r="M3092">
        <f>(ys-E3092)/I3092*K3092</f>
        <v>-2.8732390281855885E+22</v>
      </c>
      <c r="N3092">
        <f>(xs-D3092)/I3092*K3092</f>
        <v>-2.0395522333374052E+22</v>
      </c>
      <c r="O3092">
        <f>(xs-E3092)/I3092*K3092</f>
        <v>-2.8732390281855885E+22</v>
      </c>
      <c r="P3092">
        <f t="shared" si="3465"/>
        <v>-3.4151912815428751E-3</v>
      </c>
      <c r="Q3092">
        <f>M3092/Me</f>
        <v>-4.8111839052002482E-3</v>
      </c>
      <c r="R3092">
        <f>F3092+P3092*dt/2</f>
        <v>24258.671062522022</v>
      </c>
      <c r="S3092">
        <f>G3092+Q3092*dt/2</f>
        <v>-17219.924943300353</v>
      </c>
      <c r="T3092">
        <f>R3092*dt</f>
        <v>523987294.95047569</v>
      </c>
      <c r="U3092">
        <f>S3092*dt</f>
        <v>-371950378.77528763</v>
      </c>
      <c r="V3092">
        <f>N3092/Me*dt</f>
        <v>-73.768131681326096</v>
      </c>
      <c r="W3092">
        <f>O3092/Me*dt</f>
        <v>-103.92157235232536</v>
      </c>
      <c r="Z3092">
        <v>108570496.64530793</v>
      </c>
      <c r="AA3092">
        <v>368587468.94487369</v>
      </c>
      <c r="AB3092">
        <f t="shared" si="3456"/>
        <v>87195947244.093658</v>
      </c>
      <c r="AC3092">
        <f t="shared" si="3457"/>
        <v>122498714452.52769</v>
      </c>
    </row>
    <row r="3093" spans="2:29" x14ac:dyDescent="0.3">
      <c r="B3093">
        <f t="shared" si="3460"/>
        <v>87087376747.448349</v>
      </c>
      <c r="C3093">
        <f t="shared" si="3461"/>
        <v>122130126983.58282</v>
      </c>
      <c r="D3093">
        <f>B3093+F3093*dt/2</f>
        <v>87348972047.012512</v>
      </c>
      <c r="E3093">
        <f>C3093+G3093*dt/2</f>
        <v>121943590617.70448</v>
      </c>
      <c r="F3093">
        <f t="shared" si="3462"/>
        <v>24221.78699668136</v>
      </c>
      <c r="G3093">
        <f t="shared" si="3463"/>
        <v>-17271.885729476518</v>
      </c>
      <c r="H3093">
        <f>SQRT((xs-B3093)^2+(ys-C3093)^2)</f>
        <v>149999930352.57739</v>
      </c>
      <c r="I3093">
        <f>SQRT((xs-D3093)^2+(ys-E3093)^2)</f>
        <v>150000274034.4433</v>
      </c>
      <c r="J3093">
        <f t="shared" ref="J3093" si="3469">G*Ms*Me/H3093^2</f>
        <v>3.5235317647046525E+22</v>
      </c>
      <c r="K3093">
        <f t="shared" si="3459"/>
        <v>3.5235317647046525E+22</v>
      </c>
      <c r="L3093">
        <f>(xs-D3093)/I3093*K3093</f>
        <v>-2.0518421023102608E+22</v>
      </c>
      <c r="M3093">
        <f>(ys-E3093)/I3093*K3093</f>
        <v>-2.8644755338577582E+22</v>
      </c>
      <c r="N3093">
        <f>(xs-D3093)/I3093*K3093</f>
        <v>-2.0518421023102608E+22</v>
      </c>
      <c r="O3093">
        <f>(xs-E3093)/I3093*K3093</f>
        <v>-2.8644755338577582E+22</v>
      </c>
      <c r="P3093">
        <f t="shared" si="3465"/>
        <v>-3.4357704325356005E-3</v>
      </c>
      <c r="Q3093">
        <f>M3093/Me</f>
        <v>-4.7965096012353619E-3</v>
      </c>
      <c r="R3093">
        <f>F3093+P3093*dt/2</f>
        <v>24184.680676009975</v>
      </c>
      <c r="S3093">
        <f>G3093+Q3093*dt/2</f>
        <v>-17323.688033169859</v>
      </c>
      <c r="T3093">
        <f>R3093*dt</f>
        <v>522389102.60181546</v>
      </c>
      <c r="U3093">
        <f>S3093*dt</f>
        <v>-374191661.51646894</v>
      </c>
      <c r="V3093">
        <f>N3093/Me*dt</f>
        <v>-74.212641342768976</v>
      </c>
      <c r="W3093">
        <f>O3093/Me*dt</f>
        <v>-103.60460738668381</v>
      </c>
      <c r="Z3093">
        <v>129482647.73243833</v>
      </c>
      <c r="AA3093">
        <v>361771354.98349756</v>
      </c>
      <c r="AB3093">
        <f t="shared" si="3456"/>
        <v>87739248497.782608</v>
      </c>
      <c r="AC3093">
        <f t="shared" si="3457"/>
        <v>122117706677.04985</v>
      </c>
    </row>
    <row r="3094" spans="2:29" x14ac:dyDescent="0.3">
      <c r="B3094">
        <f t="shared" si="3460"/>
        <v>87609765850.050171</v>
      </c>
      <c r="C3094">
        <f t="shared" si="3461"/>
        <v>121755935322.06636</v>
      </c>
      <c r="D3094">
        <f>B3094+F3094*dt/2</f>
        <v>87870559653.08783</v>
      </c>
      <c r="E3094">
        <f>C3094+G3094*dt/2</f>
        <v>121568280026.42824</v>
      </c>
      <c r="F3094">
        <f t="shared" si="3462"/>
        <v>24147.574355338591</v>
      </c>
      <c r="G3094">
        <f t="shared" si="3463"/>
        <v>-17375.490336863204</v>
      </c>
      <c r="H3094">
        <f>SQRT((xs-B3094)^2+(ys-C3094)^2)</f>
        <v>149999929528.15619</v>
      </c>
      <c r="I3094">
        <f>SQRT((xs-D3094)^2+(ys-E3094)^2)</f>
        <v>150000273207.52097</v>
      </c>
      <c r="J3094">
        <f t="shared" ref="J3094" si="3470">G*Ms*Me/H3094^2</f>
        <v>3.5235318034363278E+22</v>
      </c>
      <c r="K3094">
        <f t="shared" si="3459"/>
        <v>3.5235318034363278E+22</v>
      </c>
      <c r="L3094">
        <f>(xs-D3094)/I3094*K3094</f>
        <v>-2.0640943173154166E+22</v>
      </c>
      <c r="M3094">
        <f>(ys-E3094)/I3094*K3094</f>
        <v>-2.8556594718301877E+22</v>
      </c>
      <c r="N3094">
        <f>(xs-D3094)/I3094*K3094</f>
        <v>-2.0640943173154166E+22</v>
      </c>
      <c r="O3094">
        <f>(xs-E3094)/I3094*K3094</f>
        <v>-2.8556594718301877E+22</v>
      </c>
      <c r="P3094">
        <f t="shared" si="3465"/>
        <v>-3.4562865326781922E-3</v>
      </c>
      <c r="Q3094">
        <f>M3094/Me</f>
        <v>-4.7817472736607297E-3</v>
      </c>
      <c r="R3094">
        <f>F3094+P3094*dt/2</f>
        <v>24110.246460785667</v>
      </c>
      <c r="S3094">
        <f>G3094+Q3094*dt/2</f>
        <v>-17427.133207418741</v>
      </c>
      <c r="T3094">
        <f>R3094*dt</f>
        <v>520781323.55297041</v>
      </c>
      <c r="U3094">
        <f>S3094*dt</f>
        <v>-376426077.28024483</v>
      </c>
      <c r="V3094">
        <f>N3094/Me*dt</f>
        <v>-74.655789105848953</v>
      </c>
      <c r="W3094">
        <f>O3094/Me*dt</f>
        <v>-103.28574111107176</v>
      </c>
      <c r="Z3094">
        <v>149970529.3847706</v>
      </c>
      <c r="AA3094">
        <v>353769842.58792198</v>
      </c>
      <c r="AB3094">
        <f t="shared" si="3456"/>
        <v>88280517702.9879</v>
      </c>
      <c r="AC3094">
        <f t="shared" si="3457"/>
        <v>121733279087.37404</v>
      </c>
    </row>
    <row r="3095" spans="2:29" x14ac:dyDescent="0.3">
      <c r="B3095">
        <f t="shared" si="3460"/>
        <v>88130547173.603134</v>
      </c>
      <c r="C3095">
        <f t="shared" si="3461"/>
        <v>121379509244.78612</v>
      </c>
      <c r="D3095">
        <f>B3095+F3095*dt/2</f>
        <v>88390534694.118454</v>
      </c>
      <c r="E3095">
        <f>C3095+G3095*dt/2</f>
        <v>121190738463.144</v>
      </c>
      <c r="F3095">
        <f t="shared" si="3462"/>
        <v>24072.918566232744</v>
      </c>
      <c r="G3095">
        <f t="shared" si="3463"/>
        <v>-17478.776077974275</v>
      </c>
      <c r="H3095">
        <f>SQRT((xs-B3095)^2+(ys-C3095)^2)</f>
        <v>149999928698.72906</v>
      </c>
      <c r="I3095">
        <f>SQRT((xs-D3095)^2+(ys-E3095)^2)</f>
        <v>150000272375.60046</v>
      </c>
      <c r="J3095">
        <f t="shared" ref="J3095" si="3471">G*Ms*Me/H3095^2</f>
        <v>3.5235318424031845E+22</v>
      </c>
      <c r="K3095">
        <f t="shared" si="3459"/>
        <v>3.5235318424031845E+22</v>
      </c>
      <c r="L3095">
        <f>(xs-D3095)/I3095*K3095</f>
        <v>-2.076308653506357E+22</v>
      </c>
      <c r="M3095">
        <f>(ys-E3095)/I3095*K3095</f>
        <v>-2.8467910038855679E+22</v>
      </c>
      <c r="N3095">
        <f>(xs-D3095)/I3095*K3095</f>
        <v>-2.076308653506357E+22</v>
      </c>
      <c r="O3095">
        <f>(xs-E3095)/I3095*K3095</f>
        <v>-2.8467910038855679E+22</v>
      </c>
      <c r="P3095">
        <f t="shared" si="3465"/>
        <v>-3.4767392054694522E-3</v>
      </c>
      <c r="Q3095">
        <f>M3095/Me</f>
        <v>-4.7668971933783784E-3</v>
      </c>
      <c r="R3095">
        <f>F3095+P3095*dt/2</f>
        <v>24035.369782813672</v>
      </c>
      <c r="S3095">
        <f>G3095+Q3095*dt/2</f>
        <v>-17530.25856766276</v>
      </c>
      <c r="T3095">
        <f>R3095*dt</f>
        <v>519163987.30877531</v>
      </c>
      <c r="U3095">
        <f>S3095*dt</f>
        <v>-378653585.06151563</v>
      </c>
      <c r="V3095">
        <f>N3095/Me*dt</f>
        <v>-75.097566838140168</v>
      </c>
      <c r="W3095">
        <f>O3095/Me*dt</f>
        <v>-102.96497937697298</v>
      </c>
      <c r="Z3095">
        <v>169967009.92964369</v>
      </c>
      <c r="AA3095">
        <v>344609149.83507878</v>
      </c>
      <c r="AB3095">
        <f t="shared" si="3456"/>
        <v>88819678170.841553</v>
      </c>
      <c r="AC3095">
        <f t="shared" si="3457"/>
        <v>121345464809.55969</v>
      </c>
    </row>
    <row r="3096" spans="2:29" x14ac:dyDescent="0.3">
      <c r="B3096">
        <f t="shared" si="3460"/>
        <v>88649711160.911911</v>
      </c>
      <c r="C3096">
        <f t="shared" si="3461"/>
        <v>121000855659.72461</v>
      </c>
      <c r="D3096">
        <f>B3096+F3096*dt/2</f>
        <v>88908887627.705368</v>
      </c>
      <c r="E3096">
        <f>C3096+G3096*dt/2</f>
        <v>120810972856.30522</v>
      </c>
      <c r="F3096">
        <f t="shared" si="3462"/>
        <v>23997.820999394604</v>
      </c>
      <c r="G3096">
        <f t="shared" si="3463"/>
        <v>-17581.741057351246</v>
      </c>
      <c r="H3096">
        <f>SQRT((xs-B3096)^2+(ys-C3096)^2)</f>
        <v>149999927864.31137</v>
      </c>
      <c r="I3096">
        <f>SQRT((xs-D3096)^2+(ys-E3096)^2)</f>
        <v>150000271538.69708</v>
      </c>
      <c r="J3096">
        <f t="shared" ref="J3096" si="3472">G*Ms*Me/H3096^2</f>
        <v>3.5235318816045011E+22</v>
      </c>
      <c r="K3096">
        <f t="shared" si="3459"/>
        <v>3.5235318816045011E+22</v>
      </c>
      <c r="L3096">
        <f>(xs-D3096)/I3096*K3096</f>
        <v>-2.0884848867316454E+22</v>
      </c>
      <c r="M3096">
        <f>(ys-E3096)/I3096*K3096</f>
        <v>-2.8378702927683043E+22</v>
      </c>
      <c r="N3096">
        <f>(xs-D3096)/I3096*K3096</f>
        <v>-2.0884848867316454E+22</v>
      </c>
      <c r="O3096">
        <f>(xs-E3096)/I3096*K3096</f>
        <v>-2.8378702927683043E+22</v>
      </c>
      <c r="P3096">
        <f t="shared" si="3465"/>
        <v>-3.4971280755720785E-3</v>
      </c>
      <c r="Q3096">
        <f>M3096/Me</f>
        <v>-4.7519596329007102E-3</v>
      </c>
      <c r="R3096">
        <f>F3096+P3096*dt/2</f>
        <v>23960.052016178426</v>
      </c>
      <c r="S3096">
        <f>G3096+Q3096*dt/2</f>
        <v>-17633.062221386575</v>
      </c>
      <c r="T3096">
        <f>R3096*dt</f>
        <v>517537123.54945403</v>
      </c>
      <c r="U3096">
        <f>S3096*dt</f>
        <v>-380874143.98195004</v>
      </c>
      <c r="V3096">
        <f>N3096/Me*dt</f>
        <v>-75.537966432356896</v>
      </c>
      <c r="W3096">
        <f>O3096/Me*dt</f>
        <v>-102.64232807065534</v>
      </c>
      <c r="Z3096">
        <v>189406567.82064307</v>
      </c>
      <c r="AA3096">
        <v>334319293.00750583</v>
      </c>
      <c r="AB3096">
        <f t="shared" si="3456"/>
        <v>89356654852.282013</v>
      </c>
      <c r="AC3096">
        <f t="shared" si="3457"/>
        <v>120954300808.75017</v>
      </c>
    </row>
    <row r="3097" spans="2:29" x14ac:dyDescent="0.3">
      <c r="B3097">
        <f t="shared" si="3460"/>
        <v>89167248284.461365</v>
      </c>
      <c r="C3097">
        <f t="shared" si="3461"/>
        <v>120619981515.74266</v>
      </c>
      <c r="D3097">
        <f>B3097+F3097*dt/2</f>
        <v>89425608941.217361</v>
      </c>
      <c r="E3097">
        <f>C3097+G3097*dt/2</f>
        <v>120428990175.1801</v>
      </c>
      <c r="F3097">
        <f t="shared" si="3462"/>
        <v>23922.283032962248</v>
      </c>
      <c r="G3097">
        <f t="shared" si="3463"/>
        <v>-17684.383385421901</v>
      </c>
      <c r="H3097">
        <f>SQRT((xs-B3097)^2+(ys-C3097)^2)</f>
        <v>149999927024.91852</v>
      </c>
      <c r="I3097">
        <f>SQRT((xs-D3097)^2+(ys-E3097)^2)</f>
        <v>150000270696.82626</v>
      </c>
      <c r="J3097">
        <f t="shared" ref="J3097" si="3473">G*Ms*Me/H3097^2</f>
        <v>3.5235319210395533E+22</v>
      </c>
      <c r="K3097">
        <f t="shared" si="3459"/>
        <v>3.5235319210395533E+22</v>
      </c>
      <c r="L3097">
        <f>(xs-D3097)/I3097*K3097</f>
        <v>-2.1006227935390404E+22</v>
      </c>
      <c r="M3097">
        <f>(ys-E3097)/I3097*K3097</f>
        <v>-2.8288975021815343E+22</v>
      </c>
      <c r="N3097">
        <f>(xs-D3097)/I3097*K3097</f>
        <v>-2.1006227935390404E+22</v>
      </c>
      <c r="O3097">
        <f>(xs-E3097)/I3097*K3097</f>
        <v>-2.8288975021815343E+22</v>
      </c>
      <c r="P3097">
        <f t="shared" si="3465"/>
        <v>-3.5174527688195583E-3</v>
      </c>
      <c r="Q3097">
        <f>M3097/Me</f>
        <v>-4.7369348663455022E-3</v>
      </c>
      <c r="R3097">
        <f>F3097+P3097*dt/2</f>
        <v>23884.294543058997</v>
      </c>
      <c r="S3097">
        <f>G3097+Q3097*dt/2</f>
        <v>-17735.542281978433</v>
      </c>
      <c r="T3097">
        <f>R3097*dt</f>
        <v>515900762.13007432</v>
      </c>
      <c r="U3097">
        <f>S3097*dt</f>
        <v>-383087713.29073417</v>
      </c>
      <c r="V3097">
        <f>N3097/Me*dt</f>
        <v>-75.976979806502456</v>
      </c>
      <c r="W3097">
        <f>O3097/Me*dt</f>
        <v>-102.31779311306285</v>
      </c>
      <c r="Z3097">
        <v>208225506.3247171</v>
      </c>
      <c r="AA3097">
        <v>322933988.24426448</v>
      </c>
      <c r="AB3097">
        <f t="shared" si="3456"/>
        <v>89891374552.916168</v>
      </c>
      <c r="AC3097">
        <f t="shared" si="3457"/>
        <v>120559827790.69618</v>
      </c>
    </row>
    <row r="3098" spans="2:29" x14ac:dyDescent="0.3">
      <c r="B3098">
        <f t="shared" si="3460"/>
        <v>89683149046.591446</v>
      </c>
      <c r="C3098">
        <f t="shared" si="3461"/>
        <v>120236893802.45192</v>
      </c>
      <c r="D3098">
        <f>B3098+F3098*dt/2</f>
        <v>89940689151.96553</v>
      </c>
      <c r="E3098">
        <f>C3098+G3098*dt/2</f>
        <v>120044797429.72374</v>
      </c>
      <c r="F3098">
        <f t="shared" si="3462"/>
        <v>23846.306053155746</v>
      </c>
      <c r="G3098">
        <f t="shared" si="3463"/>
        <v>-17786.701178534964</v>
      </c>
      <c r="H3098">
        <f>SQRT((xs-B3098)^2+(ys-C3098)^2)</f>
        <v>149999926180.56595</v>
      </c>
      <c r="I3098">
        <f>SQRT((xs-D3098)^2+(ys-E3098)^2)</f>
        <v>150000269850.0036</v>
      </c>
      <c r="J3098">
        <f t="shared" ref="J3098" si="3474">G*Ms*Me/H3098^2</f>
        <v>3.5235319607076166E+22</v>
      </c>
      <c r="K3098">
        <f t="shared" si="3459"/>
        <v>3.5235319607076166E+22</v>
      </c>
      <c r="L3098">
        <f>(xs-D3098)/I3098*K3098</f>
        <v>-2.1127221511795952E+22</v>
      </c>
      <c r="M3098">
        <f>(ys-E3098)/I3098*K3098</f>
        <v>-2.8198727967841251E+22</v>
      </c>
      <c r="N3098">
        <f>(xs-D3098)/I3098*K3098</f>
        <v>-2.1127221511795952E+22</v>
      </c>
      <c r="O3098">
        <f>(xs-E3098)/I3098*K3098</f>
        <v>-2.8198727967841251E+22</v>
      </c>
      <c r="P3098">
        <f t="shared" si="3465"/>
        <v>-3.5377129122230325E-3</v>
      </c>
      <c r="Q3098">
        <f>M3098/Me</f>
        <v>-4.721823169430886E-3</v>
      </c>
      <c r="R3098">
        <f>F3098+P3098*dt/2</f>
        <v>23808.098753703736</v>
      </c>
      <c r="S3098">
        <f>G3098+Q3098*dt/2</f>
        <v>-17837.696868764819</v>
      </c>
      <c r="T3098">
        <f>R3098*dt</f>
        <v>514254933.0800007</v>
      </c>
      <c r="U3098">
        <f>S3098*dt</f>
        <v>-385294252.36532009</v>
      </c>
      <c r="V3098">
        <f>N3098/Me*dt</f>
        <v>-76.414598904017495</v>
      </c>
      <c r="W3098">
        <f>O3098/Me*dt</f>
        <v>-101.99138045970713</v>
      </c>
      <c r="Z3098">
        <v>226362162.23053831</v>
      </c>
      <c r="AA3098">
        <v>310490541.06924707</v>
      </c>
      <c r="AB3098">
        <f t="shared" si="3456"/>
        <v>90423766141.901993</v>
      </c>
      <c r="AC3098">
        <f t="shared" si="3457"/>
        <v>120162090091.15584</v>
      </c>
    </row>
    <row r="3099" spans="2:29" x14ac:dyDescent="0.3">
      <c r="B3099">
        <f t="shared" si="3460"/>
        <v>90197403979.671448</v>
      </c>
      <c r="C3099">
        <f t="shared" si="3461"/>
        <v>119851599550.08659</v>
      </c>
      <c r="D3099">
        <f>B3099+F3099*dt/2</f>
        <v>90454118807.377365</v>
      </c>
      <c r="E3099">
        <f>C3099+G3099*dt/2</f>
        <v>119658401670.44945</v>
      </c>
      <c r="F3099">
        <f t="shared" si="3462"/>
        <v>23769.891454251727</v>
      </c>
      <c r="G3099">
        <f t="shared" si="3463"/>
        <v>-17888.69255899467</v>
      </c>
      <c r="H3099">
        <f>SQRT((xs-B3099)^2+(ys-C3099)^2)</f>
        <v>149999925331.26932</v>
      </c>
      <c r="I3099">
        <f>SQRT((xs-D3099)^2+(ys-E3099)^2)</f>
        <v>150000268998.24466</v>
      </c>
      <c r="J3099">
        <f t="shared" ref="J3099" si="3475">G*Ms*Me/H3099^2</f>
        <v>3.5235320006079538E+22</v>
      </c>
      <c r="K3099">
        <f t="shared" si="3459"/>
        <v>3.5235320006079538E+22</v>
      </c>
      <c r="L3099">
        <f>(xs-D3099)/I3099*K3099</f>
        <v>-2.1247827376117415E+22</v>
      </c>
      <c r="M3099">
        <f>(ys-E3099)/I3099*K3099</f>
        <v>-2.8107963421876451E+22</v>
      </c>
      <c r="N3099">
        <f>(xs-D3099)/I3099*K3099</f>
        <v>-2.1247827376117415E+22</v>
      </c>
      <c r="O3099">
        <f>(xs-E3099)/I3099*K3099</f>
        <v>-2.8107963421876451E+22</v>
      </c>
      <c r="P3099">
        <f t="shared" si="3465"/>
        <v>-3.5579081339781335E-3</v>
      </c>
      <c r="Q3099">
        <f>M3099/Me</f>
        <v>-4.7066248194702698E-3</v>
      </c>
      <c r="R3099">
        <f>F3099+P3099*dt/2</f>
        <v>23731.466046404763</v>
      </c>
      <c r="S3099">
        <f>G3099+Q3099*dt/2</f>
        <v>-17939.524107044948</v>
      </c>
      <c r="T3099">
        <f>R3099*dt</f>
        <v>512599666.6023429</v>
      </c>
      <c r="U3099">
        <f>S3099*dt</f>
        <v>-387493720.7121709</v>
      </c>
      <c r="V3099">
        <f>N3099/Me*dt</f>
        <v>-76.850815693927686</v>
      </c>
      <c r="W3099">
        <f>O3099/Me*dt</f>
        <v>-101.66309610055782</v>
      </c>
      <c r="Z3099">
        <v>243757107.89430571</v>
      </c>
      <c r="AA3099">
        <v>297029724.15878558</v>
      </c>
      <c r="AB3099">
        <f t="shared" si="3456"/>
        <v>90953760754.168091</v>
      </c>
      <c r="AC3099">
        <f t="shared" si="3457"/>
        <v>119761135553.5332</v>
      </c>
    </row>
    <row r="3100" spans="2:29" x14ac:dyDescent="0.3">
      <c r="B3100">
        <f t="shared" si="3460"/>
        <v>90710003646.273788</v>
      </c>
      <c r="C3100">
        <f t="shared" si="3461"/>
        <v>119464105829.37442</v>
      </c>
      <c r="D3100">
        <f>B3100+F3100*dt/2</f>
        <v>90965888485.170212</v>
      </c>
      <c r="E3100">
        <f>C3100+G3100*dt/2</f>
        <v>119269809988.29939</v>
      </c>
      <c r="F3100">
        <f t="shared" si="3462"/>
        <v>23693.040638557799</v>
      </c>
      <c r="G3100">
        <f t="shared" si="3463"/>
        <v>-17990.355655095227</v>
      </c>
      <c r="H3100">
        <f>SQRT((xs-B3100)^2+(ys-C3100)^2)</f>
        <v>149999924477.04425</v>
      </c>
      <c r="I3100">
        <f>SQRT((xs-D3100)^2+(ys-E3100)^2)</f>
        <v>150000268141.56522</v>
      </c>
      <c r="J3100">
        <f t="shared" ref="J3100" si="3476">G*Ms*Me/H3100^2</f>
        <v>3.5235320407398325E+22</v>
      </c>
      <c r="K3100">
        <f t="shared" si="3459"/>
        <v>3.5235320407398325E+22</v>
      </c>
      <c r="L3100">
        <f>(xs-D3100)/I3100*K3100</f>
        <v>-2.1368043315053724E+22</v>
      </c>
      <c r="M3100">
        <f>(ys-E3100)/I3100*K3100</f>
        <v>-2.801668304953334E+22</v>
      </c>
      <c r="N3100">
        <f>(xs-D3100)/I3100*K3100</f>
        <v>-2.1368043315053724E+22</v>
      </c>
      <c r="O3100">
        <f>(xs-E3100)/I3100*K3100</f>
        <v>-2.801668304953334E+22</v>
      </c>
      <c r="P3100">
        <f t="shared" si="3465"/>
        <v>-3.5780380634718224E-3</v>
      </c>
      <c r="Q3100">
        <f>M3100/Me</f>
        <v>-4.6913400953672701E-3</v>
      </c>
      <c r="R3100">
        <f>F3100+P3100*dt/2</f>
        <v>23654.397827472305</v>
      </c>
      <c r="S3100">
        <f>G3100+Q3100*dt/2</f>
        <v>-18041.022128125194</v>
      </c>
      <c r="T3100">
        <f>R3100*dt</f>
        <v>510934993.07340181</v>
      </c>
      <c r="U3100">
        <f>S3100*dt</f>
        <v>-389686077.9675042</v>
      </c>
      <c r="V3100">
        <f>N3100/Me*dt</f>
        <v>-77.28562217099136</v>
      </c>
      <c r="W3100">
        <f>O3100/Me*dt</f>
        <v>-101.33294605993304</v>
      </c>
      <c r="Z3100">
        <v>260353345.96100816</v>
      </c>
      <c r="AA3100">
        <v>282595643.74899954</v>
      </c>
      <c r="AB3100">
        <f t="shared" si="3456"/>
        <v>91481291985.308197</v>
      </c>
      <c r="AC3100">
        <f t="shared" si="3457"/>
        <v>119357015395.15591</v>
      </c>
    </row>
    <row r="3101" spans="2:29" x14ac:dyDescent="0.3">
      <c r="B3101">
        <f t="shared" si="3460"/>
        <v>91220938639.347183</v>
      </c>
      <c r="C3101">
        <f t="shared" si="3461"/>
        <v>119074419751.40692</v>
      </c>
      <c r="D3101">
        <f>B3101+F3101*dt/2</f>
        <v>91475988793.524155</v>
      </c>
      <c r="E3101">
        <f>C3101+G3101*dt/2</f>
        <v>118879029514.51445</v>
      </c>
      <c r="F3101">
        <f t="shared" si="3462"/>
        <v>23615.755016386807</v>
      </c>
      <c r="G3101">
        <f t="shared" si="3463"/>
        <v>-18091.688601155161</v>
      </c>
      <c r="H3101">
        <f>SQRT((xs-B3101)^2+(ys-C3101)^2)</f>
        <v>149999923617.90652</v>
      </c>
      <c r="I3101">
        <f>SQRT((xs-D3101)^2+(ys-E3101)^2)</f>
        <v>150000267279.98105</v>
      </c>
      <c r="J3101">
        <f t="shared" ref="J3101" si="3477">G*Ms*Me/H3101^2</f>
        <v>3.5235320811025099E+22</v>
      </c>
      <c r="K3101">
        <f t="shared" si="3459"/>
        <v>3.5235320811025099E+22</v>
      </c>
      <c r="L3101">
        <f>(xs-D3101)/I3101*K3101</f>
        <v>-2.1487867122458953E+22</v>
      </c>
      <c r="M3101">
        <f>(ys-E3101)/I3101*K3101</f>
        <v>-2.7924888525890415E+22</v>
      </c>
      <c r="N3101">
        <f>(xs-D3101)/I3101*K3101</f>
        <v>-2.1487867122458953E+22</v>
      </c>
      <c r="O3101">
        <f>(xs-E3101)/I3101*K3101</f>
        <v>-2.7924888525890415E+22</v>
      </c>
      <c r="P3101">
        <f t="shared" si="3465"/>
        <v>-3.5981023312891746E-3</v>
      </c>
      <c r="Q3101">
        <f>M3101/Me</f>
        <v>-4.675969277610585E-3</v>
      </c>
      <c r="R3101">
        <f>F3101+P3101*dt/2</f>
        <v>23576.895511208884</v>
      </c>
      <c r="S3101">
        <f>G3101+Q3101*dt/2</f>
        <v>-18142.189069353357</v>
      </c>
      <c r="T3101">
        <f>R3101*dt</f>
        <v>509260943.04211187</v>
      </c>
      <c r="U3101">
        <f>S3101*dt</f>
        <v>-391871283.89803249</v>
      </c>
      <c r="V3101">
        <f>N3101/Me*dt</f>
        <v>-77.719010355846166</v>
      </c>
      <c r="W3101">
        <f>O3101/Me*dt</f>
        <v>-101.00093639638864</v>
      </c>
      <c r="Z3101">
        <v>276096496.12315816</v>
      </c>
      <c r="AA3101">
        <v>267235595.12054107</v>
      </c>
      <c r="AB3101">
        <f t="shared" si="3456"/>
        <v>92006296078.512451</v>
      </c>
      <c r="AC3101">
        <f t="shared" si="3457"/>
        <v>118949784062.62944</v>
      </c>
    </row>
    <row r="3102" spans="2:29" x14ac:dyDescent="0.3">
      <c r="B3102">
        <f t="shared" si="3460"/>
        <v>91730199582.389297</v>
      </c>
      <c r="C3102">
        <f t="shared" si="3461"/>
        <v>118682548467.5089</v>
      </c>
      <c r="D3102">
        <f>B3102+F3102*dt/2</f>
        <v>91984410371.254425</v>
      </c>
      <c r="E3102">
        <f>C3102+G3102*dt/2</f>
        <v>118486067420.50334</v>
      </c>
      <c r="F3102">
        <f t="shared" si="3462"/>
        <v>23538.036006030961</v>
      </c>
      <c r="G3102">
        <f t="shared" si="3463"/>
        <v>-18192.689537551549</v>
      </c>
      <c r="H3102">
        <f>SQRT((xs-B3102)^2+(ys-C3102)^2)</f>
        <v>149999922753.87201</v>
      </c>
      <c r="I3102">
        <f>SQRT((xs-D3102)^2+(ys-E3102)^2)</f>
        <v>150000266413.50809</v>
      </c>
      <c r="J3102">
        <f t="shared" ref="J3102" si="3478">G*Ms*Me/H3102^2</f>
        <v>3.5235321216952424E+22</v>
      </c>
      <c r="K3102">
        <f t="shared" si="3459"/>
        <v>3.5235321216952424E+22</v>
      </c>
      <c r="L3102">
        <f>(xs-D3102)/I3102*K3102</f>
        <v>-2.1607296599382882E+22</v>
      </c>
      <c r="M3102">
        <f>(ys-E3102)/I3102*K3102</f>
        <v>-2.7832581535461536E+22</v>
      </c>
      <c r="N3102">
        <f>(xs-D3102)/I3102*K3102</f>
        <v>-2.1607296599382882E+22</v>
      </c>
      <c r="O3102">
        <f>(xs-E3102)/I3102*K3102</f>
        <v>-2.7832581535461536E+22</v>
      </c>
      <c r="P3102">
        <f t="shared" si="3465"/>
        <v>-3.6181005692201744E-3</v>
      </c>
      <c r="Q3102">
        <f>M3102/Me</f>
        <v>-4.6605126482688435E-3</v>
      </c>
      <c r="R3102">
        <f>F3102+P3102*dt/2</f>
        <v>23498.960519883385</v>
      </c>
      <c r="S3102">
        <f>G3102+Q3102*dt/2</f>
        <v>-18243.023074152854</v>
      </c>
      <c r="T3102">
        <f>R3102*dt</f>
        <v>507577547.2294811</v>
      </c>
      <c r="U3102">
        <f>S3102*dt</f>
        <v>-394049298.40170163</v>
      </c>
      <c r="V3102">
        <f>N3102/Me*dt</f>
        <v>-78.150972295155768</v>
      </c>
      <c r="W3102">
        <f>O3102/Me*dt</f>
        <v>-100.66707320260701</v>
      </c>
      <c r="Z3102">
        <v>290934973.30508745</v>
      </c>
      <c r="AA3102">
        <v>250999907.63417852</v>
      </c>
      <c r="AB3102">
        <f t="shared" si="3456"/>
        <v>92528712102.923859</v>
      </c>
      <c r="AC3102">
        <f t="shared" si="3457"/>
        <v>118539499076.74138</v>
      </c>
    </row>
    <row r="3103" spans="2:29" x14ac:dyDescent="0.3">
      <c r="B3103">
        <f t="shared" si="3460"/>
        <v>92237777129.618774</v>
      </c>
      <c r="C3103">
        <f t="shared" si="3461"/>
        <v>118288499169.10719</v>
      </c>
      <c r="D3103">
        <f>B3103+F3103*dt/2</f>
        <v>92491143887.983124</v>
      </c>
      <c r="E3103">
        <f>C3103+G3103*dt/2</f>
        <v>118090930917.71104</v>
      </c>
      <c r="F3103">
        <f t="shared" si="3462"/>
        <v>23459.885033735805</v>
      </c>
      <c r="G3103">
        <f t="shared" si="3463"/>
        <v>-18293.356610754156</v>
      </c>
      <c r="H3103">
        <f>SQRT((xs-B3103)^2+(ys-C3103)^2)</f>
        <v>149999921884.95667</v>
      </c>
      <c r="I3103">
        <f>SQRT((xs-D3103)^2+(ys-E3103)^2)</f>
        <v>150000265542.16229</v>
      </c>
      <c r="J3103">
        <f t="shared" ref="J3103" si="3479">G*Ms*Me/H3103^2</f>
        <v>3.5235321625172783E+22</v>
      </c>
      <c r="K3103">
        <f t="shared" si="3459"/>
        <v>3.5235321625172783E+22</v>
      </c>
      <c r="L3103">
        <f>(xs-D3103)/I3103*K3103</f>
        <v>-2.172632955411127E+22</v>
      </c>
      <c r="M3103">
        <f>(ys-E3103)/I3103*K3103</f>
        <v>-2.7739763772165039E+22</v>
      </c>
      <c r="N3103">
        <f>(xs-D3103)/I3103*K3103</f>
        <v>-2.172632955411127E+22</v>
      </c>
      <c r="O3103">
        <f>(xs-E3103)/I3103*K3103</f>
        <v>-2.7739763772165039E+22</v>
      </c>
      <c r="P3103">
        <f t="shared" si="3465"/>
        <v>-3.6380324102664552E-3</v>
      </c>
      <c r="Q3103">
        <f>M3103/Me</f>
        <v>-4.6449704909854381E-3</v>
      </c>
      <c r="R3103">
        <f>F3103+P3103*dt/2</f>
        <v>23420.594283704926</v>
      </c>
      <c r="S3103">
        <f>G3103+Q3103*dt/2</f>
        <v>-18343.522292056798</v>
      </c>
      <c r="T3103">
        <f>R3103*dt</f>
        <v>505884836.5280264</v>
      </c>
      <c r="U3103">
        <f>S3103*dt</f>
        <v>-396220081.50842685</v>
      </c>
      <c r="V3103">
        <f>N3103/Me*dt</f>
        <v>-78.581500061755435</v>
      </c>
      <c r="W3103">
        <f>O3103/Me*dt</f>
        <v>-100.33136260528546</v>
      </c>
      <c r="Z3103">
        <v>304820156.68898016</v>
      </c>
      <c r="AA3103">
        <v>233941779.82489601</v>
      </c>
      <c r="AB3103">
        <f t="shared" si="3456"/>
        <v>93048482122.835785</v>
      </c>
      <c r="AC3103">
        <f t="shared" si="3457"/>
        <v>118126220867.42366</v>
      </c>
    </row>
    <row r="3104" spans="2:29" x14ac:dyDescent="0.3">
      <c r="B3104">
        <f t="shared" si="3460"/>
        <v>92743661966.146805</v>
      </c>
      <c r="C3104">
        <f t="shared" si="3461"/>
        <v>117892279087.59877</v>
      </c>
      <c r="D3104">
        <f>B3104+F3104*dt/2</f>
        <v>92996180044.310486</v>
      </c>
      <c r="E3104">
        <f>C3104+G3104*dt/2</f>
        <v>117693627257.48648</v>
      </c>
      <c r="F3104">
        <f t="shared" si="3462"/>
        <v>23381.30353367405</v>
      </c>
      <c r="G3104">
        <f t="shared" si="3463"/>
        <v>-18393.68797335944</v>
      </c>
      <c r="H3104">
        <f>SQRT((xs-B3104)^2+(ys-C3104)^2)</f>
        <v>149999921011.17648</v>
      </c>
      <c r="I3104">
        <f>SQRT((xs-D3104)^2+(ys-E3104)^2)</f>
        <v>150000264665.95978</v>
      </c>
      <c r="J3104">
        <f t="shared" ref="J3104" si="3480">G*Ms*Me/H3104^2</f>
        <v>3.5235322035678686E+22</v>
      </c>
      <c r="K3104">
        <f t="shared" si="3459"/>
        <v>3.5235322035678686E+22</v>
      </c>
      <c r="L3104">
        <f>(xs-D3104)/I3104*K3104</f>
        <v>-2.1844963802206165E+22</v>
      </c>
      <c r="M3104">
        <f>(ys-E3104)/I3104*K3104</f>
        <v>-2.764643693929267E+22</v>
      </c>
      <c r="N3104">
        <f>(xs-D3104)/I3104*K3104</f>
        <v>-2.1844963802206165E+22</v>
      </c>
      <c r="O3104">
        <f>(xs-E3104)/I3104*K3104</f>
        <v>-2.764643693929267E+22</v>
      </c>
      <c r="P3104">
        <f t="shared" si="3465"/>
        <v>-3.6578974886480515E-3</v>
      </c>
      <c r="Q3104">
        <f>M3104/Me</f>
        <v>-4.6293430909733202E-3</v>
      </c>
      <c r="R3104">
        <f>F3104+P3104*dt/2</f>
        <v>23341.798240796652</v>
      </c>
      <c r="S3104">
        <f>G3104+Q3104*dt/2</f>
        <v>-18443.684878741951</v>
      </c>
      <c r="T3104">
        <f>R3104*dt</f>
        <v>504182842.00120771</v>
      </c>
      <c r="U3104">
        <f>S3104*dt</f>
        <v>-398383593.38082618</v>
      </c>
      <c r="V3104">
        <f>N3104/Me*dt</f>
        <v>-79.010585754797916</v>
      </c>
      <c r="W3104">
        <f>O3104/Me*dt</f>
        <v>-99.99381076502371</v>
      </c>
      <c r="Z3104">
        <v>317706549.02881843</v>
      </c>
      <c r="AA3104">
        <v>216117105.09475794</v>
      </c>
      <c r="AB3104">
        <f t="shared" si="3456"/>
        <v>93565551357.176834</v>
      </c>
      <c r="AC3104">
        <f t="shared" si="3457"/>
        <v>117710012599.3127</v>
      </c>
    </row>
    <row r="3105" spans="2:29" x14ac:dyDescent="0.3">
      <c r="B3105">
        <f t="shared" si="3460"/>
        <v>93247844808.14801</v>
      </c>
      <c r="C3105">
        <f t="shared" si="3461"/>
        <v>117493895494.21794</v>
      </c>
      <c r="D3105">
        <f>B3105+F3105*dt/2</f>
        <v>93499509571.985535</v>
      </c>
      <c r="E3105">
        <f>C3105+G3105*dt/2</f>
        <v>117294163730.9494</v>
      </c>
      <c r="F3105">
        <f t="shared" si="3462"/>
        <v>23302.292947919253</v>
      </c>
      <c r="G3105">
        <f t="shared" si="3463"/>
        <v>-18493.681784124463</v>
      </c>
      <c r="H3105">
        <f>SQRT((xs-B3105)^2+(ys-C3105)^2)</f>
        <v>149999920132.54761</v>
      </c>
      <c r="I3105">
        <f>SQRT((xs-D3105)^2+(ys-E3105)^2)</f>
        <v>150000263784.91666</v>
      </c>
      <c r="J3105">
        <f t="shared" ref="J3105" si="3481">G*Ms*Me/H3105^2</f>
        <v>3.5235322448462523E+22</v>
      </c>
      <c r="K3105">
        <f t="shared" si="3459"/>
        <v>3.5235322448462523E+22</v>
      </c>
      <c r="L3105">
        <f>(xs-D3105)/I3105*K3105</f>
        <v>-2.1963197166545896E+22</v>
      </c>
      <c r="M3105">
        <f>(ys-E3105)/I3105*K3105</f>
        <v>-2.7552602749478269E+22</v>
      </c>
      <c r="N3105">
        <f>(xs-D3105)/I3105*K3105</f>
        <v>-2.1963197166545896E+22</v>
      </c>
      <c r="O3105">
        <f>(xs-E3105)/I3105*K3105</f>
        <v>-2.7552602749478269E+22</v>
      </c>
      <c r="P3105">
        <f t="shared" si="3465"/>
        <v>-3.6776954398100963E-3</v>
      </c>
      <c r="Q3105">
        <f>M3105/Me</f>
        <v>-4.6136307350097567E-3</v>
      </c>
      <c r="R3105">
        <f>F3105+P3105*dt/2</f>
        <v>23262.573837169304</v>
      </c>
      <c r="S3105">
        <f>G3105+Q3105*dt/2</f>
        <v>-18543.508996062566</v>
      </c>
      <c r="T3105">
        <f>R3105*dt</f>
        <v>502471594.88285697</v>
      </c>
      <c r="U3105">
        <f>S3105*dt</f>
        <v>-400539794.31495142</v>
      </c>
      <c r="V3105">
        <f>N3105/Me*dt</f>
        <v>-79.438221499898077</v>
      </c>
      <c r="W3105">
        <f>O3105/Me*dt</f>
        <v>-99.654423876210743</v>
      </c>
      <c r="Z3105">
        <v>329551925.73022652</v>
      </c>
      <c r="AA3105">
        <v>197584288.5755915</v>
      </c>
      <c r="AB3105">
        <f t="shared" si="3456"/>
        <v>94079868328.761093</v>
      </c>
      <c r="AC3105">
        <f t="shared" si="3457"/>
        <v>117290939988.47858</v>
      </c>
    </row>
    <row r="3106" spans="2:29" x14ac:dyDescent="0.3">
      <c r="B3106">
        <f t="shared" si="3460"/>
        <v>93750316403.030869</v>
      </c>
      <c r="C3106">
        <f t="shared" si="3461"/>
        <v>117093355699.90298</v>
      </c>
      <c r="D3106">
        <f>B3106+F3106*dt/2</f>
        <v>94001123234.076202</v>
      </c>
      <c r="E3106">
        <f>C3106+G3106*dt/2</f>
        <v>116892547668.85658</v>
      </c>
      <c r="F3106">
        <f t="shared" si="3462"/>
        <v>23222.854726419355</v>
      </c>
      <c r="G3106">
        <f t="shared" si="3463"/>
        <v>-18593.336208000674</v>
      </c>
      <c r="H3106">
        <f>SQRT((xs-B3106)^2+(ys-C3106)^2)</f>
        <v>149999919249.08627</v>
      </c>
      <c r="I3106">
        <f>SQRT((xs-D3106)^2+(ys-E3106)^2)</f>
        <v>150000262899.04926</v>
      </c>
      <c r="J3106">
        <f t="shared" ref="J3106" si="3482">G*Ms*Me/H3106^2</f>
        <v>3.5235322863516683E+22</v>
      </c>
      <c r="K3106">
        <f t="shared" si="3459"/>
        <v>3.5235322863516683E+22</v>
      </c>
      <c r="L3106">
        <f>(xs-D3106)/I3106*K3106</f>
        <v>-2.2081027477365095E+22</v>
      </c>
      <c r="M3106">
        <f>(ys-E3106)/I3106*K3106</f>
        <v>-2.7458262924666392E+22</v>
      </c>
      <c r="N3106">
        <f>(xs-D3106)/I3106*K3106</f>
        <v>-2.2081027477365095E+22</v>
      </c>
      <c r="O3106">
        <f>(xs-E3106)/I3106*K3106</f>
        <v>-2.7458262924666392E+22</v>
      </c>
      <c r="P3106">
        <f t="shared" si="3465"/>
        <v>-3.6974259004295203E-3</v>
      </c>
      <c r="Q3106">
        <f>M3106/Me</f>
        <v>-4.5978337114310763E-3</v>
      </c>
      <c r="R3106">
        <f>F3106+P3106*dt/2</f>
        <v>23182.922526694718</v>
      </c>
      <c r="S3106">
        <f>G3106+Q3106*dt/2</f>
        <v>-18642.992812084129</v>
      </c>
      <c r="T3106">
        <f>R3106*dt</f>
        <v>500751126.57660592</v>
      </c>
      <c r="U3106">
        <f>S3106*dt</f>
        <v>-402688644.74101716</v>
      </c>
      <c r="V3106">
        <f>N3106/Me*dt</f>
        <v>-79.864399449277641</v>
      </c>
      <c r="W3106">
        <f>O3106/Me*dt</f>
        <v>-99.313208166911252</v>
      </c>
      <c r="Z3106">
        <v>340317473.20772356</v>
      </c>
      <c r="AA3106">
        <v>178404055.76147375</v>
      </c>
      <c r="AB3106">
        <f t="shared" si="3456"/>
        <v>94591385002.815186</v>
      </c>
      <c r="AC3106">
        <f t="shared" si="3457"/>
        <v>116869071110.92345</v>
      </c>
    </row>
    <row r="3107" spans="2:29" x14ac:dyDescent="0.3">
      <c r="B3107">
        <f t="shared" si="3460"/>
        <v>94251067529.607468</v>
      </c>
      <c r="C3107">
        <f t="shared" si="3461"/>
        <v>116690667055.16197</v>
      </c>
      <c r="D3107">
        <f>B3107+F3107*dt/2</f>
        <v>94501011825.138748</v>
      </c>
      <c r="E3107">
        <f>C3107+G3107*dt/2</f>
        <v>116488786441.46736</v>
      </c>
      <c r="F3107">
        <f t="shared" si="3462"/>
        <v>23142.990326970077</v>
      </c>
      <c r="G3107">
        <f t="shared" si="3463"/>
        <v>-18692.649416167584</v>
      </c>
      <c r="H3107">
        <f>SQRT((xs-B3107)^2+(ys-C3107)^2)</f>
        <v>149999918360.80875</v>
      </c>
      <c r="I3107">
        <f>SQRT((xs-D3107)^2+(ys-E3107)^2)</f>
        <v>150000262008.37384</v>
      </c>
      <c r="J3107">
        <f t="shared" ref="J3107" si="3483">G*Ms*Me/H3107^2</f>
        <v>3.5235323280833515E+22</v>
      </c>
      <c r="K3107">
        <f t="shared" si="3459"/>
        <v>3.5235323280833515E+22</v>
      </c>
      <c r="L3107">
        <f>(xs-D3107)/I3107*K3107</f>
        <v>-2.2198452572294497E+22</v>
      </c>
      <c r="M3107">
        <f>(ys-E3107)/I3107*K3107</f>
        <v>-2.7363419196080746E+22</v>
      </c>
      <c r="N3107">
        <f>(xs-D3107)/I3107*K3107</f>
        <v>-2.2198452572294497E+22</v>
      </c>
      <c r="O3107">
        <f>(xs-E3107)/I3107*K3107</f>
        <v>-2.7363419196080746E+22</v>
      </c>
      <c r="P3107">
        <f t="shared" si="3465"/>
        <v>-3.7170885084217174E-3</v>
      </c>
      <c r="Q3107">
        <f>M3107/Me</f>
        <v>-4.581952310127385E-3</v>
      </c>
      <c r="R3107">
        <f>F3107+P3107*dt/2</f>
        <v>23102.845771079123</v>
      </c>
      <c r="S3107">
        <f>G3107+Q3107*dt/2</f>
        <v>-18742.134501116958</v>
      </c>
      <c r="T3107">
        <f>R3107*dt</f>
        <v>499021468.65530902</v>
      </c>
      <c r="U3107">
        <f>S3107*dt</f>
        <v>-404830105.22412628</v>
      </c>
      <c r="V3107">
        <f>N3107/Me*dt</f>
        <v>-80.289111781909099</v>
      </c>
      <c r="W3107">
        <f>O3107/Me*dt</f>
        <v>-98.970169898751521</v>
      </c>
      <c r="Z3107">
        <v>349967916.06601828</v>
      </c>
      <c r="AA3107">
        <v>158639253.53797856</v>
      </c>
      <c r="AB3107">
        <f t="shared" si="3456"/>
        <v>95100056914.328796</v>
      </c>
      <c r="AC3107">
        <f t="shared" si="3457"/>
        <v>116444476203.47583</v>
      </c>
    </row>
    <row r="3108" spans="2:29" x14ac:dyDescent="0.3">
      <c r="B3108">
        <f t="shared" si="3460"/>
        <v>94750088998.262772</v>
      </c>
      <c r="C3108">
        <f t="shared" si="3461"/>
        <v>116285836949.93785</v>
      </c>
      <c r="D3108">
        <f>B3108+F3108*dt/2</f>
        <v>94999166171.38681</v>
      </c>
      <c r="E3108">
        <f>C3108+G3108*dt/2</f>
        <v>116082887458.40834</v>
      </c>
      <c r="F3108">
        <f t="shared" si="3462"/>
        <v>23062.701215188168</v>
      </c>
      <c r="G3108">
        <f t="shared" si="3463"/>
        <v>-18791.619586066336</v>
      </c>
      <c r="H3108">
        <f>SQRT((xs-B3108)^2+(ys-C3108)^2)</f>
        <v>149999917467.73145</v>
      </c>
      <c r="I3108">
        <f>SQRT((xs-D3108)^2+(ys-E3108)^2)</f>
        <v>150000261112.90692</v>
      </c>
      <c r="J3108">
        <f t="shared" ref="J3108" si="3484">G*Ms*Me/H3108^2</f>
        <v>3.5235323700405309E+22</v>
      </c>
      <c r="K3108">
        <f t="shared" si="3459"/>
        <v>3.5235323700405309E+22</v>
      </c>
      <c r="L3108">
        <f>(xs-D3108)/I3108*K3108</f>
        <v>-2.2315470296400597E+22</v>
      </c>
      <c r="M3108">
        <f>(ys-E3108)/I3108*K3108</f>
        <v>-2.7268073304192339E+22</v>
      </c>
      <c r="N3108">
        <f>(xs-D3108)/I3108*K3108</f>
        <v>-2.2315470296400597E+22</v>
      </c>
      <c r="O3108">
        <f>(xs-E3108)/I3108*K3108</f>
        <v>-2.7268073304192339E+22</v>
      </c>
      <c r="P3108">
        <f t="shared" si="3465"/>
        <v>-3.7366829029471861E-3</v>
      </c>
      <c r="Q3108">
        <f>M3108/Me</f>
        <v>-4.5659868225372303E-3</v>
      </c>
      <c r="R3108">
        <f>F3108+P3108*dt/2</f>
        <v>23022.345039836338</v>
      </c>
      <c r="S3108">
        <f>G3108+Q3108*dt/2</f>
        <v>-18840.932243749739</v>
      </c>
      <c r="T3108">
        <f>R3108*dt</f>
        <v>497282652.86046493</v>
      </c>
      <c r="U3108">
        <f>S3108*dt</f>
        <v>-406964136.46499437</v>
      </c>
      <c r="V3108">
        <f>N3108/Me*dt</f>
        <v>-80.712350703659226</v>
      </c>
      <c r="W3108">
        <f>O3108/Me*dt</f>
        <v>-98.625315366804173</v>
      </c>
      <c r="Z3108">
        <v>358471632.68858814</v>
      </c>
      <c r="AA3108">
        <v>138354644.26005489</v>
      </c>
      <c r="AB3108">
        <f t="shared" si="3456"/>
        <v>95605843283.811813</v>
      </c>
      <c r="AC3108">
        <f t="shared" si="3457"/>
        <v>116017227457.73291</v>
      </c>
    </row>
    <row r="3109" spans="2:29" x14ac:dyDescent="0.3">
      <c r="B3109">
        <f t="shared" si="3460"/>
        <v>95247371651.12323</v>
      </c>
      <c r="C3109">
        <f t="shared" si="3461"/>
        <v>115878872813.47285</v>
      </c>
      <c r="D3109">
        <f>B3109+F3109*dt/2</f>
        <v>95495577130.859665</v>
      </c>
      <c r="E3109">
        <f>C3109+G3109*dt/2</f>
        <v>115674858168.53738</v>
      </c>
      <c r="F3109">
        <f t="shared" si="3462"/>
        <v>22981.988864484509</v>
      </c>
      <c r="G3109">
        <f t="shared" si="3463"/>
        <v>-18890.24490143314</v>
      </c>
      <c r="H3109">
        <f>SQRT((xs-B3109)^2+(ys-C3109)^2)</f>
        <v>149999916569.87085</v>
      </c>
      <c r="I3109">
        <f>SQRT((xs-D3109)^2+(ys-E3109)^2)</f>
        <v>150000260212.66498</v>
      </c>
      <c r="J3109">
        <f t="shared" ref="J3109" si="3485">G*Ms*Me/H3109^2</f>
        <v>3.5235324122224331E+22</v>
      </c>
      <c r="K3109">
        <f t="shared" si="3459"/>
        <v>3.5235324122224331E+22</v>
      </c>
      <c r="L3109">
        <f>(xs-D3109)/I3109*K3109</f>
        <v>-2.243207850222524E+22</v>
      </c>
      <c r="M3109">
        <f>(ys-E3109)/I3109*K3109</f>
        <v>-2.7172226998687618E+22</v>
      </c>
      <c r="N3109">
        <f>(xs-D3109)/I3109*K3109</f>
        <v>-2.243207850222524E+22</v>
      </c>
      <c r="O3109">
        <f>(xs-E3109)/I3109*K3109</f>
        <v>-2.7172226998687618E+22</v>
      </c>
      <c r="P3109">
        <f t="shared" si="3465"/>
        <v>-3.7562087244181579E-3</v>
      </c>
      <c r="Q3109">
        <f>M3109/Me</f>
        <v>-4.5499375416422671E-3</v>
      </c>
      <c r="R3109">
        <f>F3109+P3109*dt/2</f>
        <v>22941.421810260792</v>
      </c>
      <c r="S3109">
        <f>G3109+Q3109*dt/2</f>
        <v>-18939.384226882878</v>
      </c>
      <c r="T3109">
        <f>R3109*dt</f>
        <v>495534711.10163313</v>
      </c>
      <c r="U3109">
        <f>S3109*dt</f>
        <v>-409090699.30067015</v>
      </c>
      <c r="V3109">
        <f>N3109/Me*dt</f>
        <v>-81.134108447432212</v>
      </c>
      <c r="W3109">
        <f>O3109/Me*dt</f>
        <v>-98.278650899472964</v>
      </c>
      <c r="Z3109">
        <v>365800758.85476106</v>
      </c>
      <c r="AA3109">
        <v>117616693.55318849</v>
      </c>
      <c r="AB3109">
        <f t="shared" si="3456"/>
        <v>96108707121.079636</v>
      </c>
      <c r="AC3109">
        <f t="shared" si="3457"/>
        <v>115587398807.72537</v>
      </c>
    </row>
    <row r="3110" spans="2:29" x14ac:dyDescent="0.3">
      <c r="B3110">
        <f t="shared" si="3460"/>
        <v>95742906362.224869</v>
      </c>
      <c r="C3110">
        <f t="shared" si="3461"/>
        <v>115469782114.17218</v>
      </c>
      <c r="D3110">
        <f>B3110+F3110*dt/2</f>
        <v>95990235593.590073</v>
      </c>
      <c r="E3110">
        <f>C3110+G3110*dt/2</f>
        <v>115264706059.80699</v>
      </c>
      <c r="F3110">
        <f t="shared" si="3462"/>
        <v>22900.854756037075</v>
      </c>
      <c r="G3110">
        <f t="shared" si="3463"/>
        <v>-18988.523552332612</v>
      </c>
      <c r="H3110">
        <f>SQRT((xs-B3110)^2+(ys-C3110)^2)</f>
        <v>149999915667.2435</v>
      </c>
      <c r="I3110">
        <f>SQRT((xs-D3110)^2+(ys-E3110)^2)</f>
        <v>150000259307.66464</v>
      </c>
      <c r="J3110">
        <f t="shared" ref="J3110" si="3486">G*Ms*Me/H3110^2</f>
        <v>3.5235324546282798E+22</v>
      </c>
      <c r="K3110">
        <f t="shared" si="3459"/>
        <v>3.5235324546282798E+22</v>
      </c>
      <c r="L3110">
        <f>(xs-D3110)/I3110*K3110</f>
        <v>-2.2548275049824988E+22</v>
      </c>
      <c r="M3110">
        <f>(ys-E3110)/I3110*K3110</f>
        <v>-2.7075882038436328E+22</v>
      </c>
      <c r="N3110">
        <f>(xs-D3110)/I3110*K3110</f>
        <v>-2.2548275049824988E+22</v>
      </c>
      <c r="O3110">
        <f>(xs-E3110)/I3110*K3110</f>
        <v>-2.7075882038436328E+22</v>
      </c>
      <c r="P3110">
        <f t="shared" si="3465"/>
        <v>-3.7756656145051886E-3</v>
      </c>
      <c r="Q3110">
        <f>M3110/Me</f>
        <v>-4.5338047619618762E-3</v>
      </c>
      <c r="R3110">
        <f>F3110+P3110*dt/2</f>
        <v>22860.077567400418</v>
      </c>
      <c r="S3110">
        <f>G3110+Q3110*dt/2</f>
        <v>-19037.488643761801</v>
      </c>
      <c r="T3110">
        <f>R3110*dt</f>
        <v>493777675.45584905</v>
      </c>
      <c r="U3110">
        <f>S3110*dt</f>
        <v>-411209754.70525491</v>
      </c>
      <c r="V3110">
        <f>N3110/Me*dt</f>
        <v>-81.55437727331207</v>
      </c>
      <c r="W3110">
        <f>O3110/Me*dt</f>
        <v>-97.930182858376526</v>
      </c>
      <c r="Z3110">
        <v>371931279.04573494</v>
      </c>
      <c r="AA3110">
        <v>96493352.533070907</v>
      </c>
      <c r="AB3110">
        <f t="shared" si="3456"/>
        <v>96608615316.726456</v>
      </c>
      <c r="AC3110">
        <f t="shared" si="3457"/>
        <v>115155065711.99998</v>
      </c>
    </row>
    <row r="3111" spans="2:29" x14ac:dyDescent="0.3">
      <c r="B3111">
        <f t="shared" si="3460"/>
        <v>96236684037.680725</v>
      </c>
      <c r="C3111">
        <f t="shared" si="3461"/>
        <v>115058572359.46692</v>
      </c>
      <c r="D3111">
        <f>B3111+F3111*dt/2</f>
        <v>96483132481.771378</v>
      </c>
      <c r="E3111">
        <f>C3111+G3111*dt/2</f>
        <v>114852438659.12686</v>
      </c>
      <c r="F3111">
        <f t="shared" si="3462"/>
        <v>22819.300378763764</v>
      </c>
      <c r="G3111">
        <f t="shared" si="3463"/>
        <v>-19086.453735190989</v>
      </c>
      <c r="H3111">
        <f>SQRT((xs-B3111)^2+(ys-C3111)^2)</f>
        <v>149999914759.86603</v>
      </c>
      <c r="I3111">
        <f>SQRT((xs-D3111)^2+(ys-E3111)^2)</f>
        <v>150000258397.92258</v>
      </c>
      <c r="J3111">
        <f t="shared" ref="J3111" si="3487">G*Ms*Me/H3111^2</f>
        <v>3.5235324972572911E+22</v>
      </c>
      <c r="K3111">
        <f t="shared" si="3459"/>
        <v>3.5235324972572911E+22</v>
      </c>
      <c r="L3111">
        <f>(xs-D3111)/I3111*K3111</f>
        <v>-2.2664057806810436E+22</v>
      </c>
      <c r="M3111">
        <f>(ys-E3111)/I3111*K3111</f>
        <v>-2.6979040191459283E+22</v>
      </c>
      <c r="N3111">
        <f>(xs-D3111)/I3111*K3111</f>
        <v>-2.2664057806810436E+22</v>
      </c>
      <c r="O3111">
        <f>(xs-E3111)/I3111*K3111</f>
        <v>-2.6979040191459283E+22</v>
      </c>
      <c r="P3111">
        <f t="shared" si="3465"/>
        <v>-3.7950532161437431E-3</v>
      </c>
      <c r="Q3111">
        <f>M3111/Me</f>
        <v>-4.5175887795477696E-3</v>
      </c>
      <c r="R3111">
        <f>F3111+P3111*dt/2</f>
        <v>22778.313804029411</v>
      </c>
      <c r="S3111">
        <f>G3111+Q3111*dt/2</f>
        <v>-19135.243694010107</v>
      </c>
      <c r="T3111">
        <f>R3111*dt</f>
        <v>492011578.16703528</v>
      </c>
      <c r="U3111">
        <f>S3111*dt</f>
        <v>-413321263.7906183</v>
      </c>
      <c r="V3111">
        <f>N3111/Me*dt</f>
        <v>-81.973149468704847</v>
      </c>
      <c r="W3111">
        <f>O3111/Me*dt</f>
        <v>-97.579917638231819</v>
      </c>
      <c r="Z3111">
        <v>376843105.14030015</v>
      </c>
      <c r="AA3111">
        <v>75053835.157294229</v>
      </c>
      <c r="AB3111">
        <f t="shared" si="3456"/>
        <v>97105538720.988068</v>
      </c>
      <c r="AC3111">
        <f t="shared" si="3457"/>
        <v>114720304930.83359</v>
      </c>
    </row>
    <row r="3112" spans="2:29" x14ac:dyDescent="0.3">
      <c r="B3112">
        <f t="shared" si="3460"/>
        <v>96728695615.847763</v>
      </c>
      <c r="C3112">
        <f t="shared" si="3461"/>
        <v>114645251095.6763</v>
      </c>
      <c r="D3112">
        <f>B3112+F3112*dt/2</f>
        <v>96974258749.924149</v>
      </c>
      <c r="E3112">
        <f>C3112+G3112*dt/2</f>
        <v>114438063532.22574</v>
      </c>
      <c r="F3112">
        <f t="shared" si="3462"/>
        <v>22737.327229295061</v>
      </c>
      <c r="G3112">
        <f t="shared" si="3463"/>
        <v>-19184.033652829221</v>
      </c>
      <c r="H3112">
        <f>SQRT((xs-B3112)^2+(ys-C3112)^2)</f>
        <v>149999913847.75525</v>
      </c>
      <c r="I3112">
        <f>SQRT((xs-D3112)^2+(ys-E3112)^2)</f>
        <v>150000257483.4556</v>
      </c>
      <c r="J3112">
        <f t="shared" ref="J3112" si="3488">G*Ms*Me/H3112^2</f>
        <v>3.5235325401086747E+22</v>
      </c>
      <c r="K3112">
        <f t="shared" si="3459"/>
        <v>3.5235325401086747E+22</v>
      </c>
      <c r="L3112">
        <f>(xs-D3112)/I3112*K3112</f>
        <v>-2.277942464838524E+22</v>
      </c>
      <c r="M3112">
        <f>(ys-E3112)/I3112*K3112</f>
        <v>-2.6881703234895809E+22</v>
      </c>
      <c r="N3112">
        <f>(xs-D3112)/I3112*K3112</f>
        <v>-2.277942464838524E+22</v>
      </c>
      <c r="O3112">
        <f>(xs-E3112)/I3112*K3112</f>
        <v>-2.6881703234895809E+22</v>
      </c>
      <c r="P3112">
        <f t="shared" si="3465"/>
        <v>-3.81437117354073E-3</v>
      </c>
      <c r="Q3112">
        <f>M3112/Me</f>
        <v>-4.5012898919785348E-3</v>
      </c>
      <c r="R3112">
        <f>F3112+P3112*dt/2</f>
        <v>22696.132020620822</v>
      </c>
      <c r="S3112">
        <f>G3112+Q3112*dt/2</f>
        <v>-19232.64758366259</v>
      </c>
      <c r="T3112">
        <f>R3112*dt</f>
        <v>490236451.64540976</v>
      </c>
      <c r="U3112">
        <f>S3112*dt</f>
        <v>-415425187.80711198</v>
      </c>
      <c r="V3112">
        <f>N3112/Me*dt</f>
        <v>-82.390417348479772</v>
      </c>
      <c r="W3112">
        <f>O3112/Me*dt</f>
        <v>-97.227861666736345</v>
      </c>
      <c r="Z3112">
        <v>380520142.24234194</v>
      </c>
      <c r="AA3112">
        <v>53368391.438547567</v>
      </c>
      <c r="AB3112">
        <f t="shared" si="3456"/>
        <v>97599452209.735519</v>
      </c>
      <c r="AC3112">
        <f t="shared" si="3457"/>
        <v>114283194299.30774</v>
      </c>
    </row>
    <row r="3113" spans="2:29" x14ac:dyDescent="0.3">
      <c r="B3113">
        <f t="shared" si="3460"/>
        <v>97218932067.493179</v>
      </c>
      <c r="C3113">
        <f t="shared" si="3461"/>
        <v>114229825907.86919</v>
      </c>
      <c r="D3113">
        <f>B3113+F3113*dt/2</f>
        <v>97463605385.062195</v>
      </c>
      <c r="E3113">
        <f>C3113+G3113*dt/2</f>
        <v>114021588283.51263</v>
      </c>
      <c r="F3113">
        <f t="shared" si="3462"/>
        <v>22654.93681194658</v>
      </c>
      <c r="G3113">
        <f t="shared" si="3463"/>
        <v>-19281.261514495956</v>
      </c>
      <c r="H3113">
        <f>SQRT((xs-B3113)^2+(ys-C3113)^2)</f>
        <v>149999912930.92792</v>
      </c>
      <c r="I3113">
        <f>SQRT((xs-D3113)^2+(ys-E3113)^2)</f>
        <v>150000256564.28055</v>
      </c>
      <c r="J3113">
        <f t="shared" ref="J3113" si="3489">G*Ms*Me/H3113^2</f>
        <v>3.5235325831816459E+22</v>
      </c>
      <c r="K3113">
        <f t="shared" si="3459"/>
        <v>3.5235325831816459E+22</v>
      </c>
      <c r="L3113">
        <f>(xs-D3113)/I3113*K3113</f>
        <v>-2.2894373457385287E+22</v>
      </c>
      <c r="M3113">
        <f>(ys-E3113)/I3113*K3113</f>
        <v>-2.6783872954971323E+22</v>
      </c>
      <c r="N3113">
        <f>(xs-D3113)/I3113*K3113</f>
        <v>-2.2894373457385287E+22</v>
      </c>
      <c r="O3113">
        <f>(xs-E3113)/I3113*K3113</f>
        <v>-2.6783872954971323E+22</v>
      </c>
      <c r="P3113">
        <f t="shared" si="3465"/>
        <v>-3.8336191321810594E-3</v>
      </c>
      <c r="Q3113">
        <f>M3113/Me</f>
        <v>-4.4849083983542065E-3</v>
      </c>
      <c r="R3113">
        <f>F3113+P3113*dt/2</f>
        <v>22613.533725319023</v>
      </c>
      <c r="S3113">
        <f>G3113+Q3113*dt/2</f>
        <v>-19329.698525198182</v>
      </c>
      <c r="T3113">
        <f>R3113*dt</f>
        <v>488452328.46689087</v>
      </c>
      <c r="U3113">
        <f>S3113*dt</f>
        <v>-417521488.14428073</v>
      </c>
      <c r="V3113">
        <f>N3113/Me*dt</f>
        <v>-82.806173255110878</v>
      </c>
      <c r="W3113">
        <f>O3113/Me*dt</f>
        <v>-96.874021404450858</v>
      </c>
      <c r="Z3113">
        <v>382950341.42435682</v>
      </c>
      <c r="AA3113">
        <v>31508077.262359504</v>
      </c>
      <c r="AB3113">
        <f t="shared" si="3456"/>
        <v>98090334737.38443</v>
      </c>
      <c r="AC3113">
        <f t="shared" si="3457"/>
        <v>113843812496.98726</v>
      </c>
    </row>
    <row r="3114" spans="2:29" x14ac:dyDescent="0.3">
      <c r="B3114">
        <f t="shared" si="3460"/>
        <v>97707384395.960068</v>
      </c>
      <c r="C3114">
        <f t="shared" si="3461"/>
        <v>113812304419.7249</v>
      </c>
      <c r="D3114">
        <f>B3114+F3114*dt/2</f>
        <v>97951163406.857941</v>
      </c>
      <c r="E3114">
        <f>C3114+G3114*dt/2</f>
        <v>113603020555.93718</v>
      </c>
      <c r="F3114">
        <f t="shared" si="3462"/>
        <v>22572.130638691469</v>
      </c>
      <c r="G3114">
        <f t="shared" si="3463"/>
        <v>-19378.135535900408</v>
      </c>
      <c r="H3114">
        <f>SQRT((xs-B3114)^2+(ys-C3114)^2)</f>
        <v>149999912009.40097</v>
      </c>
      <c r="I3114">
        <f>SQRT((xs-D3114)^2+(ys-E3114)^2)</f>
        <v>150000255640.4144</v>
      </c>
      <c r="J3114">
        <f t="shared" ref="J3114" si="3490">G*Ms*Me/H3114^2</f>
        <v>3.5235326264754074E+22</v>
      </c>
      <c r="K3114">
        <f t="shared" si="3459"/>
        <v>3.5235326264754074E+22</v>
      </c>
      <c r="L3114">
        <f>(xs-D3114)/I3114*K3114</f>
        <v>-2.3008902124317373E+22</v>
      </c>
      <c r="M3114">
        <f>(ys-E3114)/I3114*K3114</f>
        <v>-2.6685551146964376E+22</v>
      </c>
      <c r="N3114">
        <f>(xs-D3114)/I3114*K3114</f>
        <v>-2.3008902124317373E+22</v>
      </c>
      <c r="O3114">
        <f>(xs-E3114)/I3114*K3114</f>
        <v>-2.6685551146964376E+22</v>
      </c>
      <c r="P3114">
        <f t="shared" si="3465"/>
        <v>-3.852796738834121E-3</v>
      </c>
      <c r="Q3114">
        <f>M3114/Me</f>
        <v>-4.4684445992907527E-3</v>
      </c>
      <c r="R3114">
        <f>F3114+P3114*dt/2</f>
        <v>22530.520433912061</v>
      </c>
      <c r="S3114">
        <f>G3114+Q3114*dt/2</f>
        <v>-19426.394737572748</v>
      </c>
      <c r="T3114">
        <f>R3114*dt</f>
        <v>486659241.37250054</v>
      </c>
      <c r="U3114">
        <f>S3114*dt</f>
        <v>-419610126.33157134</v>
      </c>
      <c r="V3114">
        <f>N3114/Me*dt</f>
        <v>-83.220409558817011</v>
      </c>
      <c r="W3114">
        <f>O3114/Me*dt</f>
        <v>-96.518403344680252</v>
      </c>
      <c r="Z3114">
        <v>384125739.21408284</v>
      </c>
      <c r="AA3114">
        <v>9544521.5635651648</v>
      </c>
      <c r="AB3114">
        <f t="shared" si="3456"/>
        <v>98578169376.546646</v>
      </c>
      <c r="AC3114">
        <f t="shared" si="3457"/>
        <v>113402238814.95689</v>
      </c>
    </row>
    <row r="3115" spans="2:29" x14ac:dyDescent="0.3">
      <c r="B3115">
        <f t="shared" si="3460"/>
        <v>98194043637.332565</v>
      </c>
      <c r="C3115">
        <f t="shared" si="3461"/>
        <v>113392694293.39333</v>
      </c>
      <c r="D3115">
        <f>B3115+F3115*dt/2</f>
        <v>98436923867.807205</v>
      </c>
      <c r="E3115">
        <f>C3115+G3115*dt/2</f>
        <v>113182368030.84947</v>
      </c>
      <c r="F3115">
        <f t="shared" si="3462"/>
        <v>22488.910229132653</v>
      </c>
      <c r="G3115">
        <f t="shared" si="3463"/>
        <v>-19474.653939245087</v>
      </c>
      <c r="H3115">
        <f>SQRT((xs-B3115)^2+(ys-C3115)^2)</f>
        <v>149999911083.19141</v>
      </c>
      <c r="I3115">
        <f>SQRT((xs-D3115)^2+(ys-E3115)^2)</f>
        <v>150000254711.87418</v>
      </c>
      <c r="J3115">
        <f t="shared" ref="J3115" si="3491">G*Ms*Me/H3115^2</f>
        <v>3.5235326699891623E+22</v>
      </c>
      <c r="K3115">
        <f t="shared" si="3459"/>
        <v>3.5235326699891623E+22</v>
      </c>
      <c r="L3115">
        <f>(xs-D3115)/I3115*K3115</f>
        <v>-2.3123008547398013E+22</v>
      </c>
      <c r="M3115">
        <f>(ys-E3115)/I3115*K3115</f>
        <v>-2.6586739615173834E+22</v>
      </c>
      <c r="N3115">
        <f>(xs-D3115)/I3115*K3115</f>
        <v>-2.3123008547398013E+22</v>
      </c>
      <c r="O3115">
        <f>(xs-E3115)/I3115*K3115</f>
        <v>-2.6586739615173834E+22</v>
      </c>
      <c r="P3115">
        <f t="shared" si="3465"/>
        <v>-3.8719036415602831E-3</v>
      </c>
      <c r="Q3115">
        <f>M3115/Me</f>
        <v>-4.4518987969145735E-3</v>
      </c>
      <c r="R3115">
        <f>F3115+P3115*dt/2</f>
        <v>22447.093669803802</v>
      </c>
      <c r="S3115">
        <f>G3115+Q3115*dt/2</f>
        <v>-19522.734446251765</v>
      </c>
      <c r="T3115">
        <f>R3115*dt</f>
        <v>484857223.26776212</v>
      </c>
      <c r="U3115">
        <f>S3115*dt</f>
        <v>-421691064.03903812</v>
      </c>
      <c r="V3115">
        <f>N3115/Me*dt</f>
        <v>-83.633118657702113</v>
      </c>
      <c r="W3115">
        <f>O3115/Me*dt</f>
        <v>-96.161014013354787</v>
      </c>
      <c r="Z3115">
        <v>384042483.69477636</v>
      </c>
      <c r="AA3115">
        <v>-12450308.375659689</v>
      </c>
      <c r="AB3115">
        <f t="shared" si="3456"/>
        <v>99062943344.295105</v>
      </c>
      <c r="AC3115">
        <f t="shared" si="3457"/>
        <v>112958552920.97864</v>
      </c>
    </row>
    <row r="3116" spans="2:29" x14ac:dyDescent="0.3">
      <c r="B3116">
        <f t="shared" si="3460"/>
        <v>98678900860.600327</v>
      </c>
      <c r="C3116">
        <f t="shared" si="3461"/>
        <v>112971003229.35429</v>
      </c>
      <c r="D3116">
        <f>B3116+F3116*dt/2</f>
        <v>98920877853.393463</v>
      </c>
      <c r="E3116">
        <f>C3116+G3116*dt/2</f>
        <v>112759638427.8591</v>
      </c>
      <c r="F3116">
        <f t="shared" si="3462"/>
        <v>22405.277110474952</v>
      </c>
      <c r="G3116">
        <f t="shared" si="3463"/>
        <v>-19570.814953258443</v>
      </c>
      <c r="H3116">
        <f>SQRT((xs-B3116)^2+(ys-C3116)^2)</f>
        <v>149999910152.31631</v>
      </c>
      <c r="I3116">
        <f>SQRT((xs-D3116)^2+(ys-E3116)^2)</f>
        <v>150000253778.677</v>
      </c>
      <c r="J3116">
        <f t="shared" ref="J3116" si="3492">G*Ms*Me/H3116^2</f>
        <v>3.5235327137221056E+22</v>
      </c>
      <c r="K3116">
        <f t="shared" si="3459"/>
        <v>3.5235327137221056E+22</v>
      </c>
      <c r="L3116">
        <f>(xs-D3116)/I3116*K3116</f>
        <v>-2.3236690632591983E+22</v>
      </c>
      <c r="M3116">
        <f>(ys-E3116)/I3116*K3116</f>
        <v>-2.6487440172885689E+22</v>
      </c>
      <c r="N3116">
        <f>(xs-D3116)/I3116*K3116</f>
        <v>-2.3236690632591983E+22</v>
      </c>
      <c r="O3116">
        <f>(xs-E3116)/I3116*K3116</f>
        <v>-2.6487440172885689E+22</v>
      </c>
      <c r="P3116">
        <f t="shared" si="3465"/>
        <v>-3.8909394897173443E-3</v>
      </c>
      <c r="Q3116">
        <f>M3116/Me</f>
        <v>-4.4352712948569472E-3</v>
      </c>
      <c r="R3116">
        <f>F3116+P3116*dt/2</f>
        <v>22363.254963986004</v>
      </c>
      <c r="S3116">
        <f>G3116+Q3116*dt/2</f>
        <v>-19618.715883242898</v>
      </c>
      <c r="T3116">
        <f>R3116*dt</f>
        <v>483046307.22209769</v>
      </c>
      <c r="U3116">
        <f>S3116*dt</f>
        <v>-423764263.07804656</v>
      </c>
      <c r="V3116">
        <f>N3116/Me*dt</f>
        <v>-84.044292977894642</v>
      </c>
      <c r="W3116">
        <f>O3116/Me*dt</f>
        <v>-95.801859968910065</v>
      </c>
      <c r="Z3116">
        <v>382700847.13352627</v>
      </c>
      <c r="AA3116">
        <v>-34404342.737190351</v>
      </c>
      <c r="AB3116">
        <f t="shared" si="3456"/>
        <v>99544648014.955948</v>
      </c>
      <c r="AC3116">
        <f t="shared" si="3457"/>
        <v>112512834623.53905</v>
      </c>
    </row>
    <row r="3117" spans="2:29" x14ac:dyDescent="0.3">
      <c r="B3117">
        <f t="shared" si="3460"/>
        <v>99161947167.822418</v>
      </c>
      <c r="C3117">
        <f t="shared" si="3461"/>
        <v>112547238966.27625</v>
      </c>
      <c r="D3117">
        <f>B3117+F3117*dt/2</f>
        <v>99403016482.251389</v>
      </c>
      <c r="E3117">
        <f>C3117+G3117*dt/2</f>
        <v>112334839504.69339</v>
      </c>
      <c r="F3117">
        <f t="shared" si="3462"/>
        <v>22321.232817497057</v>
      </c>
      <c r="G3117">
        <f t="shared" si="3463"/>
        <v>-19666.616813227352</v>
      </c>
      <c r="H3117">
        <f>SQRT((xs-B3117)^2+(ys-C3117)^2)</f>
        <v>149999909216.79285</v>
      </c>
      <c r="I3117">
        <f>SQRT((xs-D3117)^2+(ys-E3117)^2)</f>
        <v>150000252840.84012</v>
      </c>
      <c r="J3117">
        <f t="shared" ref="J3117" si="3493">G*Ms*Me/H3117^2</f>
        <v>3.5235327576734333E+22</v>
      </c>
      <c r="K3117">
        <f t="shared" si="3459"/>
        <v>3.5235327576734333E+22</v>
      </c>
      <c r="L3117">
        <f>(xs-D3117)/I3117*K3117</f>
        <v>-2.3349946293650748E+22</v>
      </c>
      <c r="M3117">
        <f>(ys-E3117)/I3117*K3117</f>
        <v>-2.6387654642339865E+22</v>
      </c>
      <c r="N3117">
        <f>(xs-D3117)/I3117*K3117</f>
        <v>-2.3349946293650748E+22</v>
      </c>
      <c r="O3117">
        <f>(xs-E3117)/I3117*K3117</f>
        <v>-2.6387654642339865E+22</v>
      </c>
      <c r="P3117">
        <f t="shared" si="3465"/>
        <v>-3.9099039339669699E-3</v>
      </c>
      <c r="Q3117">
        <f>M3117/Me</f>
        <v>-4.4185623982484698E-3</v>
      </c>
      <c r="R3117">
        <f>F3117+P3117*dt/2</f>
        <v>22279.005855010215</v>
      </c>
      <c r="S3117">
        <f>G3117+Q3117*dt/2</f>
        <v>-19714.337287128437</v>
      </c>
      <c r="T3117">
        <f>R3117*dt</f>
        <v>481226526.46822065</v>
      </c>
      <c r="U3117">
        <f>S3117*dt</f>
        <v>-425829685.40197426</v>
      </c>
      <c r="V3117">
        <f>N3117/Me*dt</f>
        <v>-84.453924973686554</v>
      </c>
      <c r="W3117">
        <f>O3117/Me*dt</f>
        <v>-95.440947802166946</v>
      </c>
      <c r="Z3117">
        <v>380105225.09613669</v>
      </c>
      <c r="AA3117">
        <v>-56245645.315118037</v>
      </c>
      <c r="AB3117">
        <f t="shared" si="3456"/>
        <v>100023278919.38676</v>
      </c>
      <c r="AC3117">
        <f t="shared" si="3457"/>
        <v>112065163635.55914</v>
      </c>
    </row>
    <row r="3118" spans="2:29" x14ac:dyDescent="0.3">
      <c r="B3118">
        <f t="shared" si="3460"/>
        <v>99643173694.290634</v>
      </c>
      <c r="C3118">
        <f t="shared" si="3461"/>
        <v>112121409280.87427</v>
      </c>
      <c r="D3118">
        <f>B3118+F3118*dt/2</f>
        <v>99883330906.32988</v>
      </c>
      <c r="E3118">
        <f>C3118+G3118*dt/2</f>
        <v>111907979057.05515</v>
      </c>
      <c r="F3118">
        <f t="shared" si="3462"/>
        <v>22236.778892523369</v>
      </c>
      <c r="G3118">
        <f t="shared" si="3463"/>
        <v>-19762.057761029519</v>
      </c>
      <c r="H3118">
        <f>SQRT((xs-B3118)^2+(ys-C3118)^2)</f>
        <v>149999908276.63824</v>
      </c>
      <c r="I3118">
        <f>SQRT((xs-D3118)^2+(ys-E3118)^2)</f>
        <v>150000251898.3808</v>
      </c>
      <c r="J3118">
        <f t="shared" ref="J3118" si="3494">G*Ms*Me/H3118^2</f>
        <v>3.5235328018423338E+22</v>
      </c>
      <c r="K3118">
        <f t="shared" si="3459"/>
        <v>3.5235328018423338E+22</v>
      </c>
      <c r="L3118">
        <f>(xs-D3118)/I3118*K3118</f>
        <v>-2.3462773452150753E+22</v>
      </c>
      <c r="M3118">
        <f>(ys-E3118)/I3118*K3118</f>
        <v>-2.6287384854696712E+22</v>
      </c>
      <c r="N3118">
        <f>(xs-D3118)/I3118*K3118</f>
        <v>-2.3462773452150753E+22</v>
      </c>
      <c r="O3118">
        <f>(xs-E3118)/I3118*K3118</f>
        <v>-2.6287384854696712E+22</v>
      </c>
      <c r="P3118">
        <f t="shared" si="3465"/>
        <v>-3.9287966262811034E-3</v>
      </c>
      <c r="Q3118">
        <f>M3118/Me</f>
        <v>-4.401772413713448E-3</v>
      </c>
      <c r="R3118">
        <f>F3118+P3118*dt/2</f>
        <v>22194.347888959532</v>
      </c>
      <c r="S3118">
        <f>G3118+Q3118*dt/2</f>
        <v>-19809.596903097623</v>
      </c>
      <c r="T3118">
        <f>R3118*dt</f>
        <v>479397914.40152586</v>
      </c>
      <c r="U3118">
        <f>S3118*dt</f>
        <v>-427887293.10690868</v>
      </c>
      <c r="V3118">
        <f>N3118/Me*dt</f>
        <v>-84.862007127671831</v>
      </c>
      <c r="W3118">
        <f>O3118/Me*dt</f>
        <v>-95.07828413621047</v>
      </c>
      <c r="Z3118">
        <v>376264122.05138582</v>
      </c>
      <c r="AA3118">
        <v>-77902649.226921305</v>
      </c>
      <c r="AB3118">
        <f t="shared" si="3456"/>
        <v>100498835730.74355</v>
      </c>
      <c r="AC3118">
        <f t="shared" si="3457"/>
        <v>111615619338.54044</v>
      </c>
    </row>
    <row r="3119" spans="2:29" x14ac:dyDescent="0.3">
      <c r="B3119">
        <f t="shared" si="3460"/>
        <v>100122571608.69215</v>
      </c>
      <c r="C3119">
        <f t="shared" si="3461"/>
        <v>111693521987.76736</v>
      </c>
      <c r="D3119">
        <f>B3119+F3119*dt/2</f>
        <v>100361812311.05443</v>
      </c>
      <c r="E3119">
        <f>C3119+G3119*dt/2</f>
        <v>111479064918.47957</v>
      </c>
      <c r="F3119">
        <f t="shared" si="3462"/>
        <v>22151.916885395698</v>
      </c>
      <c r="G3119">
        <f t="shared" si="3463"/>
        <v>-19857.136045165727</v>
      </c>
      <c r="H3119">
        <f>SQRT((xs-B3119)^2+(ys-C3119)^2)</f>
        <v>149999907331.8699</v>
      </c>
      <c r="I3119">
        <f>SQRT((xs-D3119)^2+(ys-E3119)^2)</f>
        <v>150000250951.31641</v>
      </c>
      <c r="J3119">
        <f t="shared" ref="J3119" si="3495">G*Ms*Me/H3119^2</f>
        <v>3.5235328462279913E+22</v>
      </c>
      <c r="K3119">
        <f t="shared" si="3459"/>
        <v>3.5235328462279913E+22</v>
      </c>
      <c r="L3119">
        <f>(xs-D3119)/I3119*K3119</f>
        <v>-2.3575170037531567E+22</v>
      </c>
      <c r="M3119">
        <f>(ys-E3119)/I3119*K3119</f>
        <v>-2.6186632650003451E+22</v>
      </c>
      <c r="N3119">
        <f>(xs-D3119)/I3119*K3119</f>
        <v>-2.3575170037531567E+22</v>
      </c>
      <c r="O3119">
        <f>(xs-E3119)/I3119*K3119</f>
        <v>-2.6186632650003451E+22</v>
      </c>
      <c r="P3119">
        <f t="shared" si="3465"/>
        <v>-3.9476172199483534E-3</v>
      </c>
      <c r="Q3119">
        <f>M3119/Me</f>
        <v>-4.3849016493642751E-3</v>
      </c>
      <c r="R3119">
        <f>F3119+P3119*dt/2</f>
        <v>22109.282619420257</v>
      </c>
      <c r="S3119">
        <f>G3119+Q3119*dt/2</f>
        <v>-19904.49298297886</v>
      </c>
      <c r="T3119">
        <f>R3119*dt</f>
        <v>477560504.57947755</v>
      </c>
      <c r="U3119">
        <f>S3119*dt</f>
        <v>-429937048.43234336</v>
      </c>
      <c r="V3119">
        <f>N3119/Me*dt</f>
        <v>-85.268531950884437</v>
      </c>
      <c r="W3119">
        <f>O3119/Me*dt</f>
        <v>-94.713875626268347</v>
      </c>
      <c r="Z3119">
        <v>371190123.51173842</v>
      </c>
      <c r="AA3119">
        <v>-99304391.415298671</v>
      </c>
      <c r="AB3119">
        <f t="shared" si="3456"/>
        <v>100971322236.78337</v>
      </c>
      <c r="AC3119">
        <f t="shared" si="3457"/>
        <v>111164280547.91972</v>
      </c>
    </row>
    <row r="3120" spans="2:29" x14ac:dyDescent="0.3">
      <c r="B3120">
        <f t="shared" si="3460"/>
        <v>100600132113.27164</v>
      </c>
      <c r="C3120">
        <f t="shared" si="3461"/>
        <v>111263584939.33502</v>
      </c>
      <c r="D3120">
        <f>B3120+F3120*dt/2</f>
        <v>100838451915.48885</v>
      </c>
      <c r="E3120">
        <f>C3120+G3120*dt/2</f>
        <v>111048104960.19048</v>
      </c>
      <c r="F3120">
        <f t="shared" si="3462"/>
        <v>22066.648353444813</v>
      </c>
      <c r="G3120">
        <f t="shared" si="3463"/>
        <v>-19951.849920791996</v>
      </c>
      <c r="H3120">
        <f>SQRT((xs-B3120)^2+(ys-C3120)^2)</f>
        <v>149999906382.50522</v>
      </c>
      <c r="I3120">
        <f>SQRT((xs-D3120)^2+(ys-E3120)^2)</f>
        <v>150000249999.66446</v>
      </c>
      <c r="J3120">
        <f t="shared" ref="J3120" si="3496">G*Ms*Me/H3120^2</f>
        <v>3.5235328908295884E+22</v>
      </c>
      <c r="K3120">
        <f t="shared" si="3459"/>
        <v>3.5235328908295884E+22</v>
      </c>
      <c r="L3120">
        <f>(xs-D3120)/I3120*K3120</f>
        <v>-2.3687133987133865E+22</v>
      </c>
      <c r="M3120">
        <f>(ys-E3120)/I3120*K3120</f>
        <v>-2.6085399877160389E+22</v>
      </c>
      <c r="N3120">
        <f>(xs-D3120)/I3120*K3120</f>
        <v>-2.3687133987133865E+22</v>
      </c>
      <c r="O3120">
        <f>(xs-E3120)/I3120*K3120</f>
        <v>-2.6085399877160389E+22</v>
      </c>
      <c r="P3120">
        <f t="shared" si="3465"/>
        <v>-3.9663653695803519E-3</v>
      </c>
      <c r="Q3120">
        <f>M3120/Me</f>
        <v>-4.3679504147957782E-3</v>
      </c>
      <c r="R3120">
        <f>F3120+P3120*dt/2</f>
        <v>22023.811607453346</v>
      </c>
      <c r="S3120">
        <f>G3120+Q3120*dt/2</f>
        <v>-19999.023785271791</v>
      </c>
      <c r="T3120">
        <f>R3120*dt</f>
        <v>475714330.72099227</v>
      </c>
      <c r="U3120">
        <f>S3120*dt</f>
        <v>-431978913.76187068</v>
      </c>
      <c r="V3120">
        <f>N3120/Me*dt</f>
        <v>-85.673491982935602</v>
      </c>
      <c r="W3120">
        <f>O3120/Me*dt</f>
        <v>-94.347728959588807</v>
      </c>
      <c r="Z3120">
        <v>364899854.80170435</v>
      </c>
      <c r="AA3120">
        <v>-120380745.17226902</v>
      </c>
      <c r="AB3120">
        <f t="shared" si="3456"/>
        <v>101440746298.79433</v>
      </c>
      <c r="AC3120">
        <f t="shared" si="3457"/>
        <v>110711225280.40088</v>
      </c>
    </row>
    <row r="3121" spans="2:29" x14ac:dyDescent="0.3">
      <c r="B3121">
        <f t="shared" si="3460"/>
        <v>101075846443.99263</v>
      </c>
      <c r="C3121">
        <f t="shared" si="3461"/>
        <v>110831606025.57315</v>
      </c>
      <c r="D3121">
        <f>B3121+F3121*dt/2</f>
        <v>101313240972.49641</v>
      </c>
      <c r="E3121">
        <f>C3121+G3121*dt/2</f>
        <v>110615107090.95584</v>
      </c>
      <c r="F3121">
        <f t="shared" si="3462"/>
        <v>21980.974861461877</v>
      </c>
      <c r="G3121">
        <f t="shared" si="3463"/>
        <v>-20046.197649751586</v>
      </c>
      <c r="H3121">
        <f>SQRT((xs-B3121)^2+(ys-C3121)^2)</f>
        <v>149999905428.56165</v>
      </c>
      <c r="I3121">
        <f>SQRT((xs-D3121)^2+(ys-E3121)^2)</f>
        <v>150000249043.44244</v>
      </c>
      <c r="J3121">
        <f t="shared" ref="J3121" si="3497">G*Ms*Me/H3121^2</f>
        <v>3.5235329356463037E+22</v>
      </c>
      <c r="K3121">
        <f t="shared" si="3459"/>
        <v>3.5235329356463037E+22</v>
      </c>
      <c r="L3121">
        <f>(xs-D3121)/I3121*K3121</f>
        <v>-2.3798663246237309E+22</v>
      </c>
      <c r="M3121">
        <f>(ys-E3121)/I3121*K3121</f>
        <v>-2.5983688393887029E+22</v>
      </c>
      <c r="N3121">
        <f>(xs-D3121)/I3121*K3121</f>
        <v>-2.3798663246237309E+22</v>
      </c>
      <c r="O3121">
        <f>(xs-E3121)/I3121*K3121</f>
        <v>-2.5983688393887029E+22</v>
      </c>
      <c r="P3121">
        <f t="shared" si="3465"/>
        <v>-3.9850407311181023E-3</v>
      </c>
      <c r="Q3121">
        <f>M3121/Me</f>
        <v>-4.3509190210795426E-3</v>
      </c>
      <c r="R3121">
        <f>F3121+P3121*dt/2</f>
        <v>21937.936421565802</v>
      </c>
      <c r="S3121">
        <f>G3121+Q3121*dt/2</f>
        <v>-20093.187575179247</v>
      </c>
      <c r="T3121">
        <f>R3121*dt</f>
        <v>473859426.70582134</v>
      </c>
      <c r="U3121">
        <f>S3121*dt</f>
        <v>-434012851.62387174</v>
      </c>
      <c r="V3121">
        <f>N3121/Me*dt</f>
        <v>-86.076879792151004</v>
      </c>
      <c r="W3121">
        <f>O3121/Me*dt</f>
        <v>-93.979850855318119</v>
      </c>
      <c r="Z3121">
        <v>357413926.58885527</v>
      </c>
      <c r="AA3121">
        <v>-141062649.92361623</v>
      </c>
      <c r="AB3121">
        <f t="shared" si="3456"/>
        <v>101907119797.28731</v>
      </c>
      <c r="AC3121">
        <f t="shared" si="3457"/>
        <v>110256530524.02567</v>
      </c>
    </row>
    <row r="3122" spans="2:29" x14ac:dyDescent="0.3">
      <c r="B3122">
        <f t="shared" si="3460"/>
        <v>101549705870.69846</v>
      </c>
      <c r="C3122">
        <f t="shared" si="3461"/>
        <v>110397593173.94928</v>
      </c>
      <c r="D3122">
        <f>B3122+F3122*dt/2</f>
        <v>101786170768.90048</v>
      </c>
      <c r="E3122">
        <f>C3122+G3122*dt/2</f>
        <v>110180079256.94272</v>
      </c>
      <c r="F3122">
        <f t="shared" si="3462"/>
        <v>21894.897981669725</v>
      </c>
      <c r="G3122">
        <f t="shared" si="3463"/>
        <v>-20140.177500606904</v>
      </c>
      <c r="H3122">
        <f>SQRT((xs-B3122)^2+(ys-C3122)^2)</f>
        <v>149999904470.05685</v>
      </c>
      <c r="I3122">
        <f>SQRT((xs-D3122)^2+(ys-E3122)^2)</f>
        <v>150000248082.668</v>
      </c>
      <c r="J3122">
        <f t="shared" ref="J3122" si="3498">G*Ms*Me/H3122^2</f>
        <v>3.5235329806773086E+22</v>
      </c>
      <c r="K3122">
        <f t="shared" si="3459"/>
        <v>3.5235329806773086E+22</v>
      </c>
      <c r="L3122">
        <f>(xs-D3122)/I3122*K3122</f>
        <v>-2.3909755768098217E+22</v>
      </c>
      <c r="M3122">
        <f>(ys-E3122)/I3122*K3122</f>
        <v>-2.5881500066687908E+22</v>
      </c>
      <c r="N3122">
        <f>(xs-D3122)/I3122*K3122</f>
        <v>-2.3909755768098217E+22</v>
      </c>
      <c r="O3122">
        <f>(xs-E3122)/I3122*K3122</f>
        <v>-2.5881500066687908E+22</v>
      </c>
      <c r="P3122">
        <f t="shared" si="3465"/>
        <v>-4.0036429618382809E-3</v>
      </c>
      <c r="Q3122">
        <f>M3122/Me</f>
        <v>-4.3338077807581893E-3</v>
      </c>
      <c r="R3122">
        <f>F3122+P3122*dt/2</f>
        <v>21851.65863768187</v>
      </c>
      <c r="S3122">
        <f>G3122+Q3122*dt/2</f>
        <v>-20186.982624639091</v>
      </c>
      <c r="T3122">
        <f>R3122*dt</f>
        <v>471995826.57392842</v>
      </c>
      <c r="U3122">
        <f>S3122*dt</f>
        <v>-436038824.69220436</v>
      </c>
      <c r="V3122">
        <f>N3122/Me*dt</f>
        <v>-86.478687975706862</v>
      </c>
      <c r="W3122">
        <f>O3122/Me*dt</f>
        <v>-93.61024806437689</v>
      </c>
      <c r="Z3122">
        <v>348756867.35588712</v>
      </c>
      <c r="AA3122">
        <v>-161282337.52072123</v>
      </c>
      <c r="AB3122">
        <f t="shared" si="3456"/>
        <v>102370458564.62827</v>
      </c>
      <c r="AC3122">
        <f t="shared" si="3457"/>
        <v>109800272011.73636</v>
      </c>
    </row>
    <row r="3123" spans="2:29" x14ac:dyDescent="0.3">
      <c r="B3123">
        <f t="shared" si="3460"/>
        <v>102021701697.27238</v>
      </c>
      <c r="C3123">
        <f t="shared" si="3461"/>
        <v>109961554349.25708</v>
      </c>
      <c r="D3123">
        <f>B3123+F3123*dt/2</f>
        <v>102257232625.64429</v>
      </c>
      <c r="E3123">
        <f>C3123+G3123*dt/2</f>
        <v>109743029441.57143</v>
      </c>
      <c r="F3123">
        <f t="shared" si="3462"/>
        <v>21808.419293694016</v>
      </c>
      <c r="G3123">
        <f t="shared" si="3463"/>
        <v>-20233.787748671282</v>
      </c>
      <c r="H3123">
        <f>SQRT((xs-B3123)^2+(ys-C3123)^2)</f>
        <v>149999903507.00848</v>
      </c>
      <c r="I3123">
        <f>SQRT((xs-D3123)^2+(ys-E3123)^2)</f>
        <v>150000247117.35892</v>
      </c>
      <c r="J3123">
        <f t="shared" ref="J3123" si="3499">G*Ms*Me/H3123^2</f>
        <v>3.5235330259217738E+22</v>
      </c>
      <c r="K3123">
        <f t="shared" si="3459"/>
        <v>3.5235330259217738E+22</v>
      </c>
      <c r="L3123">
        <f>(xs-D3123)/I3123*K3123</f>
        <v>-2.4020409513987151E+22</v>
      </c>
      <c r="M3123">
        <f>(ys-E3123)/I3123*K3123</f>
        <v>-2.5778836770818439E+22</v>
      </c>
      <c r="N3123">
        <f>(xs-D3123)/I3123*K3123</f>
        <v>-2.4020409513987151E+22</v>
      </c>
      <c r="O3123">
        <f>(xs-E3123)/I3123*K3123</f>
        <v>-2.5778836770818439E+22</v>
      </c>
      <c r="P3123">
        <f t="shared" si="3465"/>
        <v>-4.0221717203595365E-3</v>
      </c>
      <c r="Q3123">
        <f>M3123/Me</f>
        <v>-4.3166170078396578E-3</v>
      </c>
      <c r="R3123">
        <f>F3123+P3123*dt/2</f>
        <v>21764.979839114134</v>
      </c>
      <c r="S3123">
        <f>G3123+Q3123*dt/2</f>
        <v>-20280.407212355949</v>
      </c>
      <c r="T3123">
        <f>R3123*dt</f>
        <v>470123564.52486527</v>
      </c>
      <c r="U3123">
        <f>S3123*dt</f>
        <v>-438056795.78688848</v>
      </c>
      <c r="V3123">
        <f>N3123/Me*dt</f>
        <v>-86.878909159765982</v>
      </c>
      <c r="W3123">
        <f>O3123/Me*dt</f>
        <v>-93.238927369336608</v>
      </c>
      <c r="Z3123">
        <v>338957043.03491211</v>
      </c>
      <c r="AA3123">
        <v>-180973554.29825872</v>
      </c>
      <c r="AB3123">
        <f t="shared" si="3456"/>
        <v>102830782304.83217</v>
      </c>
      <c r="AC3123">
        <f t="shared" si="3457"/>
        <v>109342523999.17192</v>
      </c>
    </row>
    <row r="3124" spans="2:29" x14ac:dyDescent="0.3">
      <c r="B3124">
        <f t="shared" si="3460"/>
        <v>102491825261.79726</v>
      </c>
      <c r="C3124">
        <f t="shared" si="3461"/>
        <v>109523497553.47018</v>
      </c>
      <c r="D3124">
        <f>B3124+F3124*dt/2</f>
        <v>102726417897.95023</v>
      </c>
      <c r="E3124">
        <f>C3124+G3124*dt/2</f>
        <v>109303965665.36894</v>
      </c>
      <c r="F3124">
        <f t="shared" si="3462"/>
        <v>21721.540384534252</v>
      </c>
      <c r="G3124">
        <f t="shared" si="3463"/>
        <v>-20327.026676040619</v>
      </c>
      <c r="H3124">
        <f>SQRT((xs-B3124)^2+(ys-C3124)^2)</f>
        <v>149999902539.43423</v>
      </c>
      <c r="I3124">
        <f>SQRT((xs-D3124)^2+(ys-E3124)^2)</f>
        <v>150000246147.53293</v>
      </c>
      <c r="J3124">
        <f t="shared" ref="J3124" si="3500">G*Ms*Me/H3124^2</f>
        <v>3.523533071378868E+22</v>
      </c>
      <c r="K3124">
        <f t="shared" si="3459"/>
        <v>3.523533071378868E+22</v>
      </c>
      <c r="L3124">
        <f>(xs-D3124)/I3124*K3124</f>
        <v>-2.4130622453226347E+22</v>
      </c>
      <c r="M3124">
        <f>(ys-E3124)/I3124*K3124</f>
        <v>-2.5675700390250471E+22</v>
      </c>
      <c r="N3124">
        <f>(xs-D3124)/I3124*K3124</f>
        <v>-2.4130622453226347E+22</v>
      </c>
      <c r="O3124">
        <f>(xs-E3124)/I3124*K3124</f>
        <v>-2.5675700390250471E+22</v>
      </c>
      <c r="P3124">
        <f t="shared" si="3465"/>
        <v>-4.0406266666487521E-3</v>
      </c>
      <c r="Q3124">
        <f>M3124/Me</f>
        <v>-4.2993470177914378E-3</v>
      </c>
      <c r="R3124">
        <f>F3124+P3124*dt/2</f>
        <v>21677.901616534444</v>
      </c>
      <c r="S3124">
        <f>G3124+Q3124*dt/2</f>
        <v>-20373.459623832769</v>
      </c>
      <c r="T3124">
        <f>R3124*dt</f>
        <v>468242674.917144</v>
      </c>
      <c r="U3124">
        <f>S3124*dt</f>
        <v>-440066727.87478781</v>
      </c>
      <c r="V3124">
        <f>N3124/Me*dt</f>
        <v>-87.27753599961305</v>
      </c>
      <c r="W3124">
        <f>O3124/Me*dt</f>
        <v>-92.86589558429506</v>
      </c>
      <c r="Z3124">
        <v>328046564.06723171</v>
      </c>
      <c r="AA3124">
        <v>-200071778.17010081</v>
      </c>
      <c r="AB3124">
        <f t="shared" si="3456"/>
        <v>103288114500.78163</v>
      </c>
      <c r="AC3124">
        <f t="shared" si="3457"/>
        <v>108883359047.42529</v>
      </c>
    </row>
    <row r="3125" spans="2:29" x14ac:dyDescent="0.3">
      <c r="B3125">
        <f t="shared" si="3460"/>
        <v>102960067936.7144</v>
      </c>
      <c r="C3125">
        <f t="shared" si="3461"/>
        <v>109083430825.5954</v>
      </c>
      <c r="D3125">
        <f>B3125+F3125*dt/2</f>
        <v>103193717975.47858</v>
      </c>
      <c r="E3125">
        <f>C3125+G3125*dt/2</f>
        <v>108862895985.82185</v>
      </c>
      <c r="F3125">
        <f t="shared" si="3462"/>
        <v>21634.262848534639</v>
      </c>
      <c r="G3125">
        <f t="shared" si="3463"/>
        <v>-20419.892571624914</v>
      </c>
      <c r="H3125">
        <f>SQRT((xs-B3125)^2+(ys-C3125)^2)</f>
        <v>149999901567.35205</v>
      </c>
      <c r="I3125">
        <f>SQRT((xs-D3125)^2+(ys-E3125)^2)</f>
        <v>150000245173.20789</v>
      </c>
      <c r="J3125">
        <f t="shared" ref="J3125" si="3501">G*Ms*Me/H3125^2</f>
        <v>3.5235331170477476E+22</v>
      </c>
      <c r="K3125">
        <f t="shared" si="3459"/>
        <v>3.5235331170477476E+22</v>
      </c>
      <c r="L3125">
        <f>(xs-D3125)/I3125*K3125</f>
        <v>-2.4240392563226912E+22</v>
      </c>
      <c r="M3125">
        <f>(ys-E3125)/I3125*K3125</f>
        <v>-2.5572092817637653E+22</v>
      </c>
      <c r="N3125">
        <f>(xs-D3125)/I3125*K3125</f>
        <v>-2.4240392563226912E+22</v>
      </c>
      <c r="O3125">
        <f>(xs-E3125)/I3125*K3125</f>
        <v>-2.5572092817637653E+22</v>
      </c>
      <c r="P3125">
        <f t="shared" si="3465"/>
        <v>-4.0590074620272792E-3</v>
      </c>
      <c r="Q3125">
        <f>M3125/Me</f>
        <v>-4.2819981275347705E-3</v>
      </c>
      <c r="R3125">
        <f>F3125+P3125*dt/2</f>
        <v>21590.425567944745</v>
      </c>
      <c r="S3125">
        <f>G3125+Q3125*dt/2</f>
        <v>-20466.138151402291</v>
      </c>
      <c r="T3125">
        <f>R3125*dt</f>
        <v>466353192.2676065</v>
      </c>
      <c r="U3125">
        <f>S3125*dt</f>
        <v>-442068584.07028949</v>
      </c>
      <c r="V3125">
        <f>N3125/Me*dt</f>
        <v>-87.674561179789237</v>
      </c>
      <c r="W3125">
        <f>O3125/Me*dt</f>
        <v>-92.491159554751036</v>
      </c>
      <c r="Z3125">
        <v>316061180.19305259</v>
      </c>
      <c r="AA3125">
        <v>-218514430.05201858</v>
      </c>
      <c r="AB3125">
        <f t="shared" si="3456"/>
        <v>103742482309.17506</v>
      </c>
      <c r="AC3125">
        <f t="shared" si="3457"/>
        <v>108422847811.4731</v>
      </c>
    </row>
    <row r="3126" spans="2:29" x14ac:dyDescent="0.3">
      <c r="B3126">
        <f t="shared" si="3460"/>
        <v>103426421128.98201</v>
      </c>
      <c r="C3126">
        <f t="shared" si="3461"/>
        <v>108641362241.52512</v>
      </c>
      <c r="D3126">
        <f>B3126+F3126*dt/2</f>
        <v>103659124282.48544</v>
      </c>
      <c r="E3126">
        <f>C3126+G3126*dt/2</f>
        <v>108419828497.22838</v>
      </c>
      <c r="F3126">
        <f t="shared" si="3462"/>
        <v>21546.588287354851</v>
      </c>
      <c r="G3126">
        <f t="shared" si="3463"/>
        <v>-20512.383731179667</v>
      </c>
      <c r="H3126">
        <f>SQRT((xs-B3126)^2+(ys-C3126)^2)</f>
        <v>149999900590.77979</v>
      </c>
      <c r="I3126">
        <f>SQRT((xs-D3126)^2+(ys-E3126)^2)</f>
        <v>150000244194.40182</v>
      </c>
      <c r="J3126">
        <f t="shared" ref="J3126" si="3502">G*Ms*Me/H3126^2</f>
        <v>3.5235331629275744E+22</v>
      </c>
      <c r="K3126">
        <f t="shared" si="3459"/>
        <v>3.5235331629275744E+22</v>
      </c>
      <c r="L3126">
        <f>(xs-D3126)/I3126*K3126</f>
        <v>-2.4349717829526028E+22</v>
      </c>
      <c r="M3126">
        <f>(ys-E3126)/I3126*K3126</f>
        <v>-2.546801595428081E+22</v>
      </c>
      <c r="N3126">
        <f>(xs-D3126)/I3126*K3126</f>
        <v>-2.4349717829526028E+22</v>
      </c>
      <c r="O3126">
        <f>(xs-E3126)/I3126*K3126</f>
        <v>-2.546801595428081E+22</v>
      </c>
      <c r="P3126">
        <f t="shared" si="3465"/>
        <v>-4.0773137691771646E-3</v>
      </c>
      <c r="Q3126">
        <f>M3126/Me</f>
        <v>-4.2645706554388495E-3</v>
      </c>
      <c r="R3126">
        <f>F3126+P3126*dt/2</f>
        <v>21502.553298647737</v>
      </c>
      <c r="S3126">
        <f>G3126+Q3126*dt/2</f>
        <v>-20558.441094258407</v>
      </c>
      <c r="T3126">
        <f>R3126*dt</f>
        <v>464455151.25079113</v>
      </c>
      <c r="U3126">
        <f>S3126*dt</f>
        <v>-444062327.63598162</v>
      </c>
      <c r="V3126">
        <f>N3126/Me*dt</f>
        <v>-88.069977414226756</v>
      </c>
      <c r="W3126">
        <f>O3126/Me*dt</f>
        <v>-92.114726157479154</v>
      </c>
      <c r="Z3126">
        <v>303040163.31581831</v>
      </c>
      <c r="AA3126">
        <v>-236241078.91835475</v>
      </c>
      <c r="AB3126">
        <f t="shared" si="3456"/>
        <v>104193916443.54861</v>
      </c>
      <c r="AC3126">
        <f t="shared" si="3457"/>
        <v>107961058834.97078</v>
      </c>
    </row>
    <row r="3127" spans="2:29" x14ac:dyDescent="0.3">
      <c r="B3127">
        <f t="shared" si="3460"/>
        <v>103890876280.2328</v>
      </c>
      <c r="C3127">
        <f t="shared" si="3461"/>
        <v>108197299913.88913</v>
      </c>
      <c r="D3127">
        <f>B3127+F3127*dt/2</f>
        <v>104122628277.98016</v>
      </c>
      <c r="E3127">
        <f>C3127+G3127*dt/2</f>
        <v>107974771330.54988</v>
      </c>
      <c r="F3127">
        <f t="shared" si="3462"/>
        <v>21458.518309940624</v>
      </c>
      <c r="G3127">
        <f t="shared" si="3463"/>
        <v>-20604.498457337148</v>
      </c>
      <c r="H3127">
        <f>SQRT((xs-B3127)^2+(ys-C3127)^2)</f>
        <v>149999899609.73544</v>
      </c>
      <c r="I3127">
        <f>SQRT((xs-D3127)^2+(ys-E3127)^2)</f>
        <v>150000243211.13272</v>
      </c>
      <c r="J3127">
        <f t="shared" ref="J3127" si="3503">G*Ms*Me/H3127^2</f>
        <v>3.5235332090175022E+22</v>
      </c>
      <c r="K3127">
        <f t="shared" si="3459"/>
        <v>3.5235332090175022E+22</v>
      </c>
      <c r="L3127">
        <f>(xs-D3127)/I3127*K3127</f>
        <v>-2.4458596245823883E+22</v>
      </c>
      <c r="M3127">
        <f>(ys-E3127)/I3127*K3127</f>
        <v>-2.5363471710092997E+22</v>
      </c>
      <c r="N3127">
        <f>(xs-D3127)/I3127*K3127</f>
        <v>-2.4458596245823883E+22</v>
      </c>
      <c r="O3127">
        <f>(xs-E3127)/I3127*K3127</f>
        <v>-2.5363471710092997E+22</v>
      </c>
      <c r="P3127">
        <f t="shared" si="3465"/>
        <v>-4.0955452521473342E-3</v>
      </c>
      <c r="Q3127">
        <f>M3127/Me</f>
        <v>-4.2470649213149688E-3</v>
      </c>
      <c r="R3127">
        <f>F3127+P3127*dt/2</f>
        <v>21414.286421217432</v>
      </c>
      <c r="S3127">
        <f>G3127+Q3127*dt/2</f>
        <v>-20650.366758487347</v>
      </c>
      <c r="T3127">
        <f>R3127*dt</f>
        <v>462548586.69829655</v>
      </c>
      <c r="U3127">
        <f>S3127*dt</f>
        <v>-446047921.98332673</v>
      </c>
      <c r="V3127">
        <f>N3127/Me*dt</f>
        <v>-88.463777446382423</v>
      </c>
      <c r="W3127">
        <f>O3127/Me*dt</f>
        <v>-91.73660230040332</v>
      </c>
      <c r="Z3127">
        <v>289026178.82491386</v>
      </c>
      <c r="AA3127">
        <v>-253193639.82069212</v>
      </c>
      <c r="AB3127">
        <f t="shared" si="3456"/>
        <v>104642451045.75603</v>
      </c>
      <c r="AC3127">
        <f t="shared" si="3457"/>
        <v>107498058352.08511</v>
      </c>
    </row>
    <row r="3128" spans="2:29" x14ac:dyDescent="0.3">
      <c r="B3128">
        <f t="shared" si="3460"/>
        <v>104353424866.93111</v>
      </c>
      <c r="C3128">
        <f t="shared" si="3461"/>
        <v>107751251991.90581</v>
      </c>
      <c r="D3128">
        <f>B3128+F3128*dt/2</f>
        <v>104584221455.88205</v>
      </c>
      <c r="E3128">
        <f>C3128+G3128*dt/2</f>
        <v>107527732653.26172</v>
      </c>
      <c r="F3128">
        <f t="shared" si="3462"/>
        <v>21370.054532494243</v>
      </c>
      <c r="G3128">
        <f t="shared" si="3463"/>
        <v>-20696.235059637551</v>
      </c>
      <c r="H3128">
        <f>SQRT((xs-B3128)^2+(ys-C3128)^2)</f>
        <v>149999898624.23715</v>
      </c>
      <c r="I3128">
        <f>SQRT((xs-D3128)^2+(ys-E3128)^2)</f>
        <v>150000242223.41879</v>
      </c>
      <c r="J3128">
        <f t="shared" ref="J3128" si="3504">G*Ms*Me/H3128^2</f>
        <v>3.5235332553166801E+22</v>
      </c>
      <c r="K3128">
        <f t="shared" si="3459"/>
        <v>3.5235332553166801E+22</v>
      </c>
      <c r="L3128">
        <f>(xs-D3128)/I3128*K3128</f>
        <v>-2.4567025814020427E+22</v>
      </c>
      <c r="M3128">
        <f>(ys-E3128)/I3128*K3128</f>
        <v>-2.5258462003564464E+22</v>
      </c>
      <c r="N3128">
        <f>(xs-D3128)/I3128*K3128</f>
        <v>-2.4567025814020427E+22</v>
      </c>
      <c r="O3128">
        <f>(xs-E3128)/I3128*K3128</f>
        <v>-2.5258462003564464E+22</v>
      </c>
      <c r="P3128">
        <f t="shared" si="3465"/>
        <v>-4.1137015763597498E-3</v>
      </c>
      <c r="Q3128">
        <f>M3128/Me</f>
        <v>-4.2294812464106603E-3</v>
      </c>
      <c r="R3128">
        <f>F3128+P3128*dt/2</f>
        <v>21325.626555469556</v>
      </c>
      <c r="S3128">
        <f>G3128+Q3128*dt/2</f>
        <v>-20741.913457098784</v>
      </c>
      <c r="T3128">
        <f>R3128*dt</f>
        <v>460633533.59814245</v>
      </c>
      <c r="U3128">
        <f>S3128*dt</f>
        <v>-448025330.67333376</v>
      </c>
      <c r="V3128">
        <f>N3128/Me*dt</f>
        <v>-88.855954049370595</v>
      </c>
      <c r="W3128">
        <f>O3128/Me*dt</f>
        <v>-91.356794922470257</v>
      </c>
      <c r="Z3128">
        <v>274065145.79832596</v>
      </c>
      <c r="AA3128">
        <v>-269316564.219598</v>
      </c>
      <c r="AB3128">
        <f t="shared" si="3456"/>
        <v>105088123546.32758</v>
      </c>
      <c r="AC3128">
        <f t="shared" si="3457"/>
        <v>107033910097.01286</v>
      </c>
    </row>
    <row r="3129" spans="2:29" x14ac:dyDescent="0.3">
      <c r="B3129">
        <f t="shared" si="3460"/>
        <v>104814058400.52925</v>
      </c>
      <c r="C3129">
        <f t="shared" si="3461"/>
        <v>107303226661.23247</v>
      </c>
      <c r="D3129">
        <f>B3129+F3129*dt/2</f>
        <v>105043895345.17645</v>
      </c>
      <c r="E3129">
        <f>C3129+G3129*dt/2</f>
        <v>107078720669.20322</v>
      </c>
      <c r="F3129">
        <f t="shared" si="3462"/>
        <v>21281.198578444873</v>
      </c>
      <c r="G3129">
        <f t="shared" si="3463"/>
        <v>-20787.591854560022</v>
      </c>
      <c r="H3129">
        <f>SQRT((xs-B3129)^2+(ys-C3129)^2)</f>
        <v>149999897634.30301</v>
      </c>
      <c r="I3129">
        <f>SQRT((xs-D3129)^2+(ys-E3129)^2)</f>
        <v>150000241231.27814</v>
      </c>
      <c r="J3129">
        <f t="shared" ref="J3129" si="3505">G*Ms*Me/H3129^2</f>
        <v>3.5235333018242565E+22</v>
      </c>
      <c r="K3129">
        <f t="shared" si="3459"/>
        <v>3.5235333018242565E+22</v>
      </c>
      <c r="L3129">
        <f>(xs-D3129)/I3129*K3129</f>
        <v>-2.4675004544252186E+22</v>
      </c>
      <c r="M3129">
        <f>(ys-E3129)/I3129*K3129</f>
        <v>-2.5152988761727468E+22</v>
      </c>
      <c r="N3129">
        <f>(xs-D3129)/I3129*K3129</f>
        <v>-2.4675004544252186E+22</v>
      </c>
      <c r="O3129">
        <f>(xs-E3129)/I3129*K3129</f>
        <v>-2.5152988761727468E+22</v>
      </c>
      <c r="P3129">
        <f t="shared" si="3465"/>
        <v>-4.1317824086155698E-3</v>
      </c>
      <c r="Q3129">
        <f>M3129/Me</f>
        <v>-4.2118199534037955E-3</v>
      </c>
      <c r="R3129">
        <f>F3129+P3129*dt/2</f>
        <v>21236.575328431827</v>
      </c>
      <c r="S3129">
        <f>G3129+Q3129*dt/2</f>
        <v>-20833.079510056781</v>
      </c>
      <c r="T3129">
        <f>R3129*dt</f>
        <v>458710027.09412748</v>
      </c>
      <c r="U3129">
        <f>S3129*dt</f>
        <v>-449994517.41722649</v>
      </c>
      <c r="V3129">
        <f>N3129/Me*dt</f>
        <v>-89.246500026096314</v>
      </c>
      <c r="W3129">
        <f>O3129/Me*dt</f>
        <v>-90.975310993521987</v>
      </c>
      <c r="Z3129">
        <v>258206086.54328844</v>
      </c>
      <c r="AA3129">
        <v>-284557022.0057072</v>
      </c>
      <c r="AB3129">
        <f t="shared" si="3456"/>
        <v>105530974514.16667</v>
      </c>
      <c r="AC3129">
        <f t="shared" si="3457"/>
        <v>106568675121.80954</v>
      </c>
    </row>
    <row r="3130" spans="2:29" x14ac:dyDescent="0.3">
      <c r="B3130">
        <f t="shared" si="3460"/>
        <v>105272768427.62338</v>
      </c>
      <c r="C3130">
        <f t="shared" si="3461"/>
        <v>106853232143.81525</v>
      </c>
      <c r="D3130">
        <f>B3130+F3130*dt/2</f>
        <v>105501641510.07031</v>
      </c>
      <c r="E3130">
        <f>C3130+G3130*dt/2</f>
        <v>106627743618.42726</v>
      </c>
      <c r="F3130">
        <f t="shared" si="3462"/>
        <v>21191.952078418777</v>
      </c>
      <c r="G3130">
        <f t="shared" si="3463"/>
        <v>-20878.567165553544</v>
      </c>
      <c r="H3130">
        <f>SQRT((xs-B3130)^2+(ys-C3130)^2)</f>
        <v>149999896639.95135</v>
      </c>
      <c r="I3130">
        <f>SQRT((xs-D3130)^2+(ys-E3130)^2)</f>
        <v>150000240234.72913</v>
      </c>
      <c r="J3130">
        <f t="shared" ref="J3130" si="3506">G*Ms*Me/H3130^2</f>
        <v>3.5235333485393714E+22</v>
      </c>
      <c r="K3130">
        <f t="shared" si="3459"/>
        <v>3.5235333485393714E+22</v>
      </c>
      <c r="L3130">
        <f>(xs-D3130)/I3130*K3130</f>
        <v>-2.4782530454928621E+22</v>
      </c>
      <c r="M3130">
        <f>(ys-E3130)/I3130*K3130</f>
        <v>-2.5047053920120884E+22</v>
      </c>
      <c r="N3130">
        <f>(xs-D3130)/I3130*K3130</f>
        <v>-2.4782530454928621E+22</v>
      </c>
      <c r="O3130">
        <f>(xs-E3130)/I3130*K3130</f>
        <v>-2.5047053920120884E+22</v>
      </c>
      <c r="P3130">
        <f t="shared" si="3465"/>
        <v>-4.1497874171012427E-3</v>
      </c>
      <c r="Q3130">
        <f>M3130/Me</f>
        <v>-4.1940813663966644E-3</v>
      </c>
      <c r="R3130">
        <f>F3130+P3130*dt/2</f>
        <v>21147.134374314082</v>
      </c>
      <c r="S3130">
        <f>G3130+Q3130*dt/2</f>
        <v>-20923.863244310629</v>
      </c>
      <c r="T3130">
        <f>R3130*dt</f>
        <v>456778102.48518419</v>
      </c>
      <c r="U3130">
        <f>S3130*dt</f>
        <v>-451955446.07710958</v>
      </c>
      <c r="V3130">
        <f>N3130/Me*dt</f>
        <v>-89.635408209386839</v>
      </c>
      <c r="W3130">
        <f>O3130/Me*dt</f>
        <v>-90.592157514167951</v>
      </c>
      <c r="Z3130">
        <v>241500965.967888</v>
      </c>
      <c r="AA3130">
        <v>-298865074.61363375</v>
      </c>
      <c r="AB3130">
        <f t="shared" si="3456"/>
        <v>105971047496.07646</v>
      </c>
      <c r="AC3130">
        <f t="shared" si="3457"/>
        <v>106102411623.12451</v>
      </c>
    </row>
    <row r="3131" spans="2:29" x14ac:dyDescent="0.3">
      <c r="B3131">
        <f t="shared" si="3460"/>
        <v>105729546530.10857</v>
      </c>
      <c r="C3131">
        <f t="shared" si="3461"/>
        <v>106401276697.73814</v>
      </c>
      <c r="D3131">
        <f>B3131+F3131*dt/2</f>
        <v>105957451550.14682</v>
      </c>
      <c r="E3131">
        <f>C3131+G3131*dt/2</f>
        <v>106174809777.04901</v>
      </c>
      <c r="F3131">
        <f t="shared" si="3462"/>
        <v>21102.316670209391</v>
      </c>
      <c r="G3131">
        <f t="shared" si="3463"/>
        <v>-20969.159323067714</v>
      </c>
      <c r="H3131">
        <f>SQRT((xs-B3131)^2+(ys-C3131)^2)</f>
        <v>149999895641.20044</v>
      </c>
      <c r="I3131">
        <f>SQRT((xs-D3131)^2+(ys-E3131)^2)</f>
        <v>150000239233.79007</v>
      </c>
      <c r="J3131">
        <f t="shared" ref="J3131" si="3507">G*Ms*Me/H3131^2</f>
        <v>3.5235333954611664E+22</v>
      </c>
      <c r="K3131">
        <f t="shared" si="3459"/>
        <v>3.5235333954611664E+22</v>
      </c>
      <c r="L3131">
        <f>(xs-D3131)/I3131*K3131</f>
        <v>-2.4889601572768605E+22</v>
      </c>
      <c r="M3131">
        <f>(ys-E3131)/I3131*K3131</f>
        <v>-2.4940659422754727E+22</v>
      </c>
      <c r="N3131">
        <f>(xs-D3131)/I3131*K3131</f>
        <v>-2.4889601572768605E+22</v>
      </c>
      <c r="O3131">
        <f>(xs-E3131)/I3131*K3131</f>
        <v>-2.4940659422754727E+22</v>
      </c>
      <c r="P3131">
        <f t="shared" si="3465"/>
        <v>-4.1677162713946092E-3</v>
      </c>
      <c r="Q3131">
        <f>M3131/Me</f>
        <v>-4.1762658109100346E-3</v>
      </c>
      <c r="R3131">
        <f>F3131+P3131*dt/2</f>
        <v>21057.305334478329</v>
      </c>
      <c r="S3131">
        <f>G3131+Q3131*dt/2</f>
        <v>-21014.262993825541</v>
      </c>
      <c r="T3131">
        <f>R3131*dt</f>
        <v>454837795.22473192</v>
      </c>
      <c r="U3131">
        <f>S3131*dt</f>
        <v>-453908080.6666317</v>
      </c>
      <c r="V3131">
        <f>N3131/Me*dt</f>
        <v>-90.022671462123554</v>
      </c>
      <c r="W3131">
        <f>O3131/Me*dt</f>
        <v>-90.207341515656751</v>
      </c>
      <c r="Z3131">
        <v>224004521.30993551</v>
      </c>
      <c r="AA3131">
        <v>-312193838.66138339</v>
      </c>
      <c r="AB3131">
        <f t="shared" si="3456"/>
        <v>106408388846.64323</v>
      </c>
      <c r="AC3131">
        <f t="shared" si="3457"/>
        <v>105635174778.41014</v>
      </c>
    </row>
    <row r="3132" spans="2:29" x14ac:dyDescent="0.3">
      <c r="B3132">
        <f t="shared" si="3460"/>
        <v>106184384325.3333</v>
      </c>
      <c r="C3132">
        <f t="shared" si="3461"/>
        <v>105947368617.07152</v>
      </c>
      <c r="D3132">
        <f>B3132+F3132*dt/2</f>
        <v>106411317100.51978</v>
      </c>
      <c r="E3132">
        <f>C3132+G3132*dt/2</f>
        <v>105719927457.09402</v>
      </c>
      <c r="F3132">
        <f t="shared" si="3462"/>
        <v>21012.293998747267</v>
      </c>
      <c r="G3132">
        <f t="shared" si="3463"/>
        <v>-21059.366664583369</v>
      </c>
      <c r="H3132">
        <f>SQRT((xs-B3132)^2+(ys-C3132)^2)</f>
        <v>149999894638.06873</v>
      </c>
      <c r="I3132">
        <f>SQRT((xs-D3132)^2+(ys-E3132)^2)</f>
        <v>150000238228.47946</v>
      </c>
      <c r="J3132">
        <f t="shared" ref="J3132" si="3508">G*Ms*Me/H3132^2</f>
        <v>3.5235334425887742E+22</v>
      </c>
      <c r="K3132">
        <f t="shared" si="3459"/>
        <v>3.5235334425887742E+22</v>
      </c>
      <c r="L3132">
        <f>(xs-D3132)/I3132*K3132</f>
        <v>-2.4996215932836584E+22</v>
      </c>
      <c r="M3132">
        <f>(ys-E3132)/I3132*K3132</f>
        <v>-2.483380722207444E+22</v>
      </c>
      <c r="N3132">
        <f>(xs-D3132)/I3132*K3132</f>
        <v>-2.4996215932836584E+22</v>
      </c>
      <c r="O3132">
        <f>(xs-E3132)/I3132*K3132</f>
        <v>-2.483380722207444E+22</v>
      </c>
      <c r="P3132">
        <f t="shared" si="3465"/>
        <v>-4.1855686424709616E-3</v>
      </c>
      <c r="Q3132">
        <f>M3132/Me</f>
        <v>-4.1583736138771669E-3</v>
      </c>
      <c r="R3132">
        <f>F3132+P3132*dt/2</f>
        <v>20967.08985740858</v>
      </c>
      <c r="S3132">
        <f>G3132+Q3132*dt/2</f>
        <v>-21104.277099613242</v>
      </c>
      <c r="T3132">
        <f>R3132*dt</f>
        <v>452889140.92002535</v>
      </c>
      <c r="U3132">
        <f>S3132*dt</f>
        <v>-455852385.35164601</v>
      </c>
      <c r="V3132">
        <f>N3132/Me*dt</f>
        <v>-90.408282677372767</v>
      </c>
      <c r="W3132">
        <f>O3132/Me*dt</f>
        <v>-89.820870059746809</v>
      </c>
      <c r="Z3132">
        <v>205774082.78101528</v>
      </c>
      <c r="AA3132">
        <v>-324499639.57898378</v>
      </c>
      <c r="AB3132">
        <f t="shared" si="3456"/>
        <v>106843047549.03435</v>
      </c>
      <c r="AC3132">
        <f t="shared" si="3457"/>
        <v>105167016592.1409</v>
      </c>
    </row>
    <row r="3133" spans="2:29" x14ac:dyDescent="0.3">
      <c r="B3133">
        <f t="shared" si="3460"/>
        <v>106637273466.25333</v>
      </c>
      <c r="C3133">
        <f t="shared" si="3461"/>
        <v>105491516231.71988</v>
      </c>
      <c r="D3133">
        <f>B3133+F3133*dt/2</f>
        <v>106863229831.98688</v>
      </c>
      <c r="E3133">
        <f>C3133+G3133*dt/2</f>
        <v>105263105006.34573</v>
      </c>
      <c r="F3133">
        <f t="shared" si="3462"/>
        <v>20921.885716069894</v>
      </c>
      <c r="G3133">
        <f t="shared" si="3463"/>
        <v>-21149.187534643115</v>
      </c>
      <c r="H3133">
        <f>SQRT((xs-B3133)^2+(ys-C3133)^2)</f>
        <v>149999893630.57468</v>
      </c>
      <c r="I3133">
        <f>SQRT((xs-D3133)^2+(ys-E3133)^2)</f>
        <v>150000237218.81583</v>
      </c>
      <c r="J3133">
        <f t="shared" ref="J3133" si="3509">G*Ms*Me/H3133^2</f>
        <v>3.5235334899213275E+22</v>
      </c>
      <c r="K3133">
        <f t="shared" si="3459"/>
        <v>3.5235334899213275E+22</v>
      </c>
      <c r="L3133">
        <f>(xs-D3133)/I3133*K3133</f>
        <v>-2.5102371578578641E+22</v>
      </c>
      <c r="M3133">
        <f>(ys-E3133)/I3133*K3133</f>
        <v>-2.4726499278925112E+22</v>
      </c>
      <c r="N3133">
        <f>(xs-D3133)/I3133*K3133</f>
        <v>-2.5102371578578641E+22</v>
      </c>
      <c r="O3133">
        <f>(xs-E3133)/I3133*K3133</f>
        <v>-2.4726499278925112E+22</v>
      </c>
      <c r="P3133">
        <f t="shared" si="3465"/>
        <v>-4.2033442027090825E-3</v>
      </c>
      <c r="Q3133">
        <f>M3133/Me</f>
        <v>-4.1404051036378281E-3</v>
      </c>
      <c r="R3133">
        <f>F3133+P3133*dt/2</f>
        <v>20876.489598680637</v>
      </c>
      <c r="S3133">
        <f>G3133+Q3133*dt/2</f>
        <v>-21193.903909762405</v>
      </c>
      <c r="T3133">
        <f>R3133*dt</f>
        <v>450932175.33150178</v>
      </c>
      <c r="U3133">
        <f>S3133*dt</f>
        <v>-457788324.45086795</v>
      </c>
      <c r="V3133">
        <f>N3133/Me*dt</f>
        <v>-90.792234778516189</v>
      </c>
      <c r="W3133">
        <f>O3133/Me*dt</f>
        <v>-89.432750238577086</v>
      </c>
      <c r="Z3133">
        <v>186869385.71340275</v>
      </c>
      <c r="AA3133">
        <v>-335742154.72284943</v>
      </c>
      <c r="AB3133">
        <f t="shared" si="3456"/>
        <v>107275075027.29823</v>
      </c>
      <c r="AC3133">
        <f t="shared" si="3457"/>
        <v>104697985752.54616</v>
      </c>
    </row>
    <row r="3134" spans="2:29" x14ac:dyDescent="0.3">
      <c r="B3134">
        <f t="shared" si="3460"/>
        <v>107088205641.58482</v>
      </c>
      <c r="C3134">
        <f t="shared" si="3461"/>
        <v>105033727907.26901</v>
      </c>
      <c r="D3134">
        <f>B3134+F3134*dt/2</f>
        <v>107313181451.18277</v>
      </c>
      <c r="E3134">
        <f>C3134+G3134*dt/2</f>
        <v>104804350808.19229</v>
      </c>
      <c r="F3134">
        <f t="shared" si="3462"/>
        <v>20831.093481291377</v>
      </c>
      <c r="G3134">
        <f t="shared" si="3463"/>
        <v>-21238.620284881694</v>
      </c>
      <c r="H3134">
        <f>SQRT((xs-B3134)^2+(ys-C3134)^2)</f>
        <v>149999892618.73685</v>
      </c>
      <c r="I3134">
        <f>SQRT((xs-D3134)^2+(ys-E3134)^2)</f>
        <v>150000236204.81772</v>
      </c>
      <c r="J3134">
        <f t="shared" ref="J3134" si="3510">G*Ms*Me/H3134^2</f>
        <v>3.5235335374579551E+22</v>
      </c>
      <c r="K3134">
        <f t="shared" si="3459"/>
        <v>3.5235335374579551E+22</v>
      </c>
      <c r="L3134">
        <f>(xs-D3134)/I3134*K3134</f>
        <v>-2.5208066561858448E+22</v>
      </c>
      <c r="M3134">
        <f>(ys-E3134)/I3134*K3134</f>
        <v>-2.4618737562515493E+22</v>
      </c>
      <c r="N3134">
        <f>(xs-D3134)/I3134*K3134</f>
        <v>-2.5208066561858448E+22</v>
      </c>
      <c r="O3134">
        <f>(xs-E3134)/I3134*K3134</f>
        <v>-2.4618737562515493E+22</v>
      </c>
      <c r="P3134">
        <f t="shared" si="3465"/>
        <v>-4.2210426258972615E-3</v>
      </c>
      <c r="Q3134">
        <f>M3134/Me</f>
        <v>-4.1223606099322655E-3</v>
      </c>
      <c r="R3134">
        <f>F3134+P3134*dt/2</f>
        <v>20785.506220931686</v>
      </c>
      <c r="S3134">
        <f>G3134+Q3134*dt/2</f>
        <v>-21283.141779468962</v>
      </c>
      <c r="T3134">
        <f>R3134*dt</f>
        <v>448966934.37212443</v>
      </c>
      <c r="U3134">
        <f>S3134*dt</f>
        <v>-459715862.43652958</v>
      </c>
      <c r="V3134">
        <f>N3134/Me*dt</f>
        <v>-91.174520719380851</v>
      </c>
      <c r="W3134">
        <f>O3134/Me*dt</f>
        <v>-89.042989174536942</v>
      </c>
      <c r="Z3134">
        <v>167352374.82539383</v>
      </c>
      <c r="AA3134">
        <v>-345884545.50685132</v>
      </c>
      <c r="AB3134">
        <f t="shared" si="3456"/>
        <v>107704524950.78235</v>
      </c>
      <c r="AC3134">
        <f t="shared" si="3457"/>
        <v>104228127499.32564</v>
      </c>
    </row>
    <row r="3135" spans="2:29" x14ac:dyDescent="0.3">
      <c r="B3135">
        <f t="shared" si="3460"/>
        <v>107537172575.95695</v>
      </c>
      <c r="C3135">
        <f t="shared" si="3461"/>
        <v>104574012044.83249</v>
      </c>
      <c r="D3135">
        <f>B3135+F3135*dt/2</f>
        <v>107761163700.73114</v>
      </c>
      <c r="E3135">
        <f>C3135+G3135*dt/2</f>
        <v>104343673281.47269</v>
      </c>
      <c r="F3135">
        <f t="shared" si="3462"/>
        <v>20739.918960571995</v>
      </c>
      <c r="G3135">
        <f t="shared" si="3463"/>
        <v>-21327.663274056231</v>
      </c>
      <c r="H3135">
        <f>SQRT((xs-B3135)^2+(ys-C3135)^2)</f>
        <v>149999891602.57391</v>
      </c>
      <c r="I3135">
        <f>SQRT((xs-D3135)^2+(ys-E3135)^2)</f>
        <v>150000235186.50394</v>
      </c>
      <c r="J3135">
        <f t="shared" ref="J3135" si="3511">G*Ms*Me/H3135^2</f>
        <v>3.5235335851977782E+22</v>
      </c>
      <c r="K3135">
        <f t="shared" si="3459"/>
        <v>3.5235335851977782E+22</v>
      </c>
      <c r="L3135">
        <f>(xs-D3135)/I3135*K3135</f>
        <v>-2.5313298942992916E+22</v>
      </c>
      <c r="M3135">
        <f>(ys-E3135)/I3135*K3135</f>
        <v>-2.4510524050381799E+22</v>
      </c>
      <c r="N3135">
        <f>(xs-D3135)/I3135*K3135</f>
        <v>-2.5313298942992916E+22</v>
      </c>
      <c r="O3135">
        <f>(xs-E3135)/I3135*K3135</f>
        <v>-2.4510524050381799E+22</v>
      </c>
      <c r="P3135">
        <f t="shared" si="3465"/>
        <v>-4.2386635872392686E-3</v>
      </c>
      <c r="Q3135">
        <f>M3135/Me</f>
        <v>-4.104240463895144E-3</v>
      </c>
      <c r="R3135">
        <f>F3135+P3135*dt/2</f>
        <v>20694.14139382981</v>
      </c>
      <c r="S3135">
        <f>G3135+Q3135*dt/2</f>
        <v>-21371.989071066298</v>
      </c>
      <c r="T3135">
        <f>R3135*dt</f>
        <v>446993454.1067239</v>
      </c>
      <c r="U3135">
        <f>S3135*dt</f>
        <v>-461634963.93503207</v>
      </c>
      <c r="V3135">
        <f>N3135/Me*dt</f>
        <v>-91.555133484368199</v>
      </c>
      <c r="W3135">
        <f>O3135/Me*dt</f>
        <v>-88.651594020135107</v>
      </c>
      <c r="Z3135">
        <v>147287001.24642479</v>
      </c>
      <c r="AA3135">
        <v>-354893578.11705208</v>
      </c>
      <c r="AB3135">
        <f t="shared" si="3456"/>
        <v>108131453031.3101</v>
      </c>
      <c r="AC3135">
        <f t="shared" si="3457"/>
        <v>103757483502.78041</v>
      </c>
    </row>
    <row r="3136" spans="2:29" x14ac:dyDescent="0.3">
      <c r="B3136">
        <f t="shared" si="3460"/>
        <v>107984166030.06367</v>
      </c>
      <c r="C3136">
        <f t="shared" si="3461"/>
        <v>104112377080.89746</v>
      </c>
      <c r="D3136">
        <f>B3136+F3136*dt/2</f>
        <v>108207168359.39622</v>
      </c>
      <c r="E3136">
        <f>C3136+G3136*dt/2</f>
        <v>103881080880.32224</v>
      </c>
      <c r="F3136">
        <f t="shared" si="3462"/>
        <v>20648.363827087625</v>
      </c>
      <c r="G3136">
        <f t="shared" si="3463"/>
        <v>-21416.314868076366</v>
      </c>
      <c r="H3136">
        <f>SQRT((xs-B3136)^2+(ys-C3136)^2)</f>
        <v>149999890582.10455</v>
      </c>
      <c r="I3136">
        <f>SQRT((xs-D3136)^2+(ys-E3136)^2)</f>
        <v>150000234163.89313</v>
      </c>
      <c r="J3136">
        <f t="shared" ref="J3136" si="3512">G*Ms*Me/H3136^2</f>
        <v>3.5235336331399212E+22</v>
      </c>
      <c r="K3136">
        <f t="shared" si="3459"/>
        <v>3.5235336331399212E+22</v>
      </c>
      <c r="L3136">
        <f>(xs-D3136)/I3136*K3136</f>
        <v>-2.541806679078793E+22</v>
      </c>
      <c r="M3136">
        <f>(ys-E3136)/I3136*K3136</f>
        <v>-2.4401860728351535E+22</v>
      </c>
      <c r="N3136">
        <f>(xs-D3136)/I3136*K3136</f>
        <v>-2.541806679078793E+22</v>
      </c>
      <c r="O3136">
        <f>(xs-E3136)/I3136*K3136</f>
        <v>-2.4401860728351535E+22</v>
      </c>
      <c r="P3136">
        <f t="shared" si="3465"/>
        <v>-4.2562067633603361E-3</v>
      </c>
      <c r="Q3136">
        <f>M3136/Me</f>
        <v>-4.0860449980494864E-3</v>
      </c>
      <c r="R3136">
        <f>F3136+P3136*dt/2</f>
        <v>20602.396794043332</v>
      </c>
      <c r="S3136">
        <f>G3136+Q3136*dt/2</f>
        <v>-21460.444154055302</v>
      </c>
      <c r="T3136">
        <f>R3136*dt</f>
        <v>445011770.75133598</v>
      </c>
      <c r="U3136">
        <f>S3136*dt</f>
        <v>-463545593.72759449</v>
      </c>
      <c r="V3136">
        <f>N3136/Me*dt</f>
        <v>-91.934066088583265</v>
      </c>
      <c r="W3136">
        <f>O3136/Me*dt</f>
        <v>-88.258571957868909</v>
      </c>
      <c r="Z3136">
        <v>126739012.96709573</v>
      </c>
      <c r="AA3136">
        <v>-362739732.41447777</v>
      </c>
      <c r="AB3136">
        <f t="shared" si="3456"/>
        <v>108555916813.78212</v>
      </c>
      <c r="AC3136">
        <f t="shared" si="3457"/>
        <v>103286091754.75539</v>
      </c>
    </row>
    <row r="3137" spans="2:29" x14ac:dyDescent="0.3">
      <c r="B3137">
        <f t="shared" si="3460"/>
        <v>108429177800.81502</v>
      </c>
      <c r="C3137">
        <f t="shared" si="3461"/>
        <v>103648831487.16986</v>
      </c>
      <c r="D3137">
        <f>B3137+F3137*dt/2</f>
        <v>108651187242.23381</v>
      </c>
      <c r="E3137">
        <f>C3137+G3137*dt/2</f>
        <v>103416582094.01749</v>
      </c>
      <c r="F3137">
        <f t="shared" si="3462"/>
        <v>20556.429760999043</v>
      </c>
      <c r="G3137">
        <f t="shared" si="3463"/>
        <v>-21504.573440034233</v>
      </c>
      <c r="H3137">
        <f>SQRT((xs-B3137)^2+(ys-C3137)^2)</f>
        <v>149999889557.34763</v>
      </c>
      <c r="I3137">
        <f>SQRT((xs-D3137)^2+(ys-E3137)^2)</f>
        <v>150000233137.00421</v>
      </c>
      <c r="J3137">
        <f t="shared" ref="J3137" si="3513">G*Ms*Me/H3137^2</f>
        <v>3.5235336812834964E+22</v>
      </c>
      <c r="K3137">
        <f t="shared" si="3459"/>
        <v>3.5235336812834964E+22</v>
      </c>
      <c r="L3137">
        <f>(xs-D3137)/I3137*K3137</f>
        <v>-2.5522368182573647E+22</v>
      </c>
      <c r="M3137">
        <f>(ys-E3137)/I3137*K3137</f>
        <v>-2.4292749590506932E+22</v>
      </c>
      <c r="N3137">
        <f>(xs-D3137)/I3137*K3137</f>
        <v>-2.5522368182573647E+22</v>
      </c>
      <c r="O3137">
        <f>(xs-E3137)/I3137*K3137</f>
        <v>-2.4292749590506932E+22</v>
      </c>
      <c r="P3137">
        <f t="shared" si="3465"/>
        <v>-4.2736718323130689E-3</v>
      </c>
      <c r="Q3137">
        <f>M3137/Me</f>
        <v>-4.0677745463005574E-3</v>
      </c>
      <c r="R3137">
        <f>F3137+P3137*dt/2</f>
        <v>20510.274105210061</v>
      </c>
      <c r="S3137">
        <f>G3137+Q3137*dt/2</f>
        <v>-21548.505405134281</v>
      </c>
      <c r="T3137">
        <f>R3137*dt</f>
        <v>443021920.67253733</v>
      </c>
      <c r="U3137">
        <f>S3137*dt</f>
        <v>-465447716.75090045</v>
      </c>
      <c r="V3137">
        <f>N3137/Me*dt</f>
        <v>-92.311311577962286</v>
      </c>
      <c r="W3137">
        <f>O3137/Me*dt</f>
        <v>-87.863930200092042</v>
      </c>
      <c r="Z3137">
        <v>105775739.40076375</v>
      </c>
      <c r="AA3137">
        <v>-369397298.66900527</v>
      </c>
      <c r="AB3137">
        <f t="shared" si="3456"/>
        <v>108977975460.88831</v>
      </c>
      <c r="AC3137">
        <f t="shared" si="3457"/>
        <v>102813986471.74995</v>
      </c>
    </row>
    <row r="3138" spans="2:29" x14ac:dyDescent="0.3">
      <c r="B3138">
        <f t="shared" si="3460"/>
        <v>108872199721.48755</v>
      </c>
      <c r="C3138">
        <f t="shared" si="3461"/>
        <v>103183383770.41896</v>
      </c>
      <c r="D3138">
        <f>B3138+F3138*dt/2</f>
        <v>109093212200.7413</v>
      </c>
      <c r="E3138">
        <f>C3138+G3138*dt/2</f>
        <v>102950185446.82043</v>
      </c>
      <c r="F3138">
        <f t="shared" si="3462"/>
        <v>20464.118449421079</v>
      </c>
      <c r="G3138">
        <f t="shared" si="3463"/>
        <v>-21592.437370234325</v>
      </c>
      <c r="H3138">
        <f>SQRT((xs-B3138)^2+(ys-C3138)^2)</f>
        <v>149999888528.32202</v>
      </c>
      <c r="I3138">
        <f>SQRT((xs-D3138)^2+(ys-E3138)^2)</f>
        <v>150000232105.85605</v>
      </c>
      <c r="J3138">
        <f t="shared" ref="J3138" si="3514">G*Ms*Me/H3138^2</f>
        <v>3.5235337296276177E+22</v>
      </c>
      <c r="K3138">
        <f t="shared" si="3459"/>
        <v>3.5235337296276177E+22</v>
      </c>
      <c r="L3138">
        <f>(xs-D3138)/I3138*K3138</f>
        <v>-2.5626201204239888E+22</v>
      </c>
      <c r="M3138">
        <f>(ys-E3138)/I3138*K3138</f>
        <v>-2.4183192639148476E+22</v>
      </c>
      <c r="N3138">
        <f>(xs-D3138)/I3138*K3138</f>
        <v>-2.5626201204239888E+22</v>
      </c>
      <c r="O3138">
        <f>(xs-E3138)/I3138*K3138</f>
        <v>-2.4183192639148476E+22</v>
      </c>
      <c r="P3138">
        <f t="shared" si="3465"/>
        <v>-4.2910584735833699E-3</v>
      </c>
      <c r="Q3138">
        <f>M3138/Me</f>
        <v>-4.0494294439297517E-3</v>
      </c>
      <c r="R3138">
        <f>F3138+P3138*dt/2</f>
        <v>20417.775017906381</v>
      </c>
      <c r="S3138">
        <f>G3138+Q3138*dt/2</f>
        <v>-21636.171208228767</v>
      </c>
      <c r="T3138">
        <f>R3138*dt</f>
        <v>441023940.38677782</v>
      </c>
      <c r="U3138">
        <f>S3138*dt</f>
        <v>-467341298.09774137</v>
      </c>
      <c r="V3138">
        <f>N3138/Me*dt</f>
        <v>-92.686863029400797</v>
      </c>
      <c r="W3138">
        <f>O3138/Me*dt</f>
        <v>-87.467675988882633</v>
      </c>
      <c r="Z3138">
        <v>84465870.762676656</v>
      </c>
      <c r="AA3138">
        <v>-374844461.80732358</v>
      </c>
      <c r="AB3138">
        <f t="shared" si="3456"/>
        <v>109397689532.63701</v>
      </c>
      <c r="AC3138">
        <f t="shared" si="3457"/>
        <v>102341198010.51389</v>
      </c>
    </row>
    <row r="3139" spans="2:29" x14ac:dyDescent="0.3">
      <c r="B3139">
        <f t="shared" si="3460"/>
        <v>109313223661.87433</v>
      </c>
      <c r="C3139">
        <f t="shared" si="3461"/>
        <v>102716042472.32121</v>
      </c>
      <c r="D3139">
        <f>B3139+F3139*dt/2</f>
        <v>109533235123.00735</v>
      </c>
      <c r="E3139">
        <f>C3139+G3139*dt/2</f>
        <v>102481899497.82201</v>
      </c>
      <c r="F3139">
        <f t="shared" si="3462"/>
        <v>20371.431586391678</v>
      </c>
      <c r="G3139">
        <f t="shared" si="3463"/>
        <v>-21679.905046223208</v>
      </c>
      <c r="H3139">
        <f>SQRT((xs-B3139)^2+(ys-C3139)^2)</f>
        <v>149999887495.04666</v>
      </c>
      <c r="I3139">
        <f>SQRT((xs-D3139)^2+(ys-E3139)^2)</f>
        <v>150000231070.46768</v>
      </c>
      <c r="J3139">
        <f t="shared" ref="J3139" si="3515">G*Ms*Me/H3139^2</f>
        <v>3.5235337781713954E+22</v>
      </c>
      <c r="K3139">
        <f t="shared" si="3459"/>
        <v>3.5235337781713954E+22</v>
      </c>
      <c r="L3139">
        <f>(xs-D3139)/I3139*K3139</f>
        <v>-2.5729563950271225E+22</v>
      </c>
      <c r="M3139">
        <f>(ys-E3139)/I3139*K3139</f>
        <v>-2.4073191884758081E+22</v>
      </c>
      <c r="N3139">
        <f>(xs-D3139)/I3139*K3139</f>
        <v>-2.5729563950271225E+22</v>
      </c>
      <c r="O3139">
        <f>(xs-E3139)/I3139*K3139</f>
        <v>-2.4073191884758081E+22</v>
      </c>
      <c r="P3139">
        <f t="shared" si="3465"/>
        <v>-4.30836636809632E-3</v>
      </c>
      <c r="Q3139">
        <f>M3139/Me</f>
        <v>-4.0310100275884261E-3</v>
      </c>
      <c r="R3139">
        <f>F3139+P3139*dt/2</f>
        <v>20324.901229616236</v>
      </c>
      <c r="S3139">
        <f>G3139+Q3139*dt/2</f>
        <v>-21723.439954521164</v>
      </c>
      <c r="T3139">
        <f>R3139*dt</f>
        <v>439017866.55971068</v>
      </c>
      <c r="U3139">
        <f>S3139*dt</f>
        <v>-469226303.01765716</v>
      </c>
      <c r="V3139">
        <f>N3139/Me*dt</f>
        <v>-93.060713550880507</v>
      </c>
      <c r="W3139">
        <f>O3139/Me*dt</f>
        <v>-87.069816595909998</v>
      </c>
      <c r="Z3139">
        <v>62879232.9896065</v>
      </c>
      <c r="AA3139">
        <v>-379063372.89884508</v>
      </c>
      <c r="AB3139">
        <f t="shared" si="3456"/>
        <v>109815120761.42365</v>
      </c>
      <c r="AC3139">
        <f t="shared" si="3457"/>
        <v>101867752796.40471</v>
      </c>
    </row>
    <row r="3140" spans="2:29" x14ac:dyDescent="0.3">
      <c r="B3140">
        <f t="shared" si="3460"/>
        <v>109752241528.43404</v>
      </c>
      <c r="C3140">
        <f t="shared" si="3461"/>
        <v>102246816169.30356</v>
      </c>
      <c r="D3140">
        <f>B3140+F3140*dt/2</f>
        <v>109971247933.86072</v>
      </c>
      <c r="E3140">
        <f>C3140+G3140*dt/2</f>
        <v>102011732840.78511</v>
      </c>
      <c r="F3140">
        <f t="shared" si="3462"/>
        <v>20278.370872840798</v>
      </c>
      <c r="G3140">
        <f t="shared" si="3463"/>
        <v>-21766.974862819119</v>
      </c>
      <c r="H3140">
        <f>SQRT((xs-B3140)^2+(ys-C3140)^2)</f>
        <v>149999886457.54062</v>
      </c>
      <c r="I3140">
        <f>SQRT((xs-D3140)^2+(ys-E3140)^2)</f>
        <v>150000230030.85822</v>
      </c>
      <c r="J3140">
        <f t="shared" ref="J3140" si="3516">G*Ms*Me/H3140^2</f>
        <v>3.5235338269139336E+22</v>
      </c>
      <c r="K3140">
        <f t="shared" si="3459"/>
        <v>3.5235338269139336E+22</v>
      </c>
      <c r="L3140">
        <f>(xs-D3140)/I3140*K3140</f>
        <v>-2.5832454523781925E+22</v>
      </c>
      <c r="M3140">
        <f>(ys-E3140)/I3140*K3140</f>
        <v>-2.3962749345962243E+22</v>
      </c>
      <c r="N3140">
        <f>(xs-D3140)/I3140*K3140</f>
        <v>-2.5832454523781925E+22</v>
      </c>
      <c r="O3140">
        <f>(xs-E3140)/I3140*K3140</f>
        <v>-2.3962749345962243E+22</v>
      </c>
      <c r="P3140">
        <f t="shared" si="3465"/>
        <v>-4.3255951982220237E-3</v>
      </c>
      <c r="Q3140">
        <f>M3140/Me</f>
        <v>-4.0125166352917348E-3</v>
      </c>
      <c r="R3140">
        <f>F3140+P3140*dt/2</f>
        <v>20231.654444700001</v>
      </c>
      <c r="S3140">
        <f>G3140+Q3140*dt/2</f>
        <v>-21810.310042480269</v>
      </c>
      <c r="T3140">
        <f>R3140*dt</f>
        <v>437003736.00552005</v>
      </c>
      <c r="U3140">
        <f>S3140*dt</f>
        <v>-471102696.91757381</v>
      </c>
      <c r="V3140">
        <f>N3140/Me*dt</f>
        <v>-93.432856281595704</v>
      </c>
      <c r="W3140">
        <f>O3140/Me*dt</f>
        <v>-86.670359322301479</v>
      </c>
      <c r="Z3140">
        <v>41086558.937562779</v>
      </c>
      <c r="AA3140">
        <v>-382040207.64526713</v>
      </c>
      <c r="AB3140">
        <f t="shared" si="3456"/>
        <v>110230331823.37712</v>
      </c>
      <c r="AC3140">
        <f t="shared" si="3457"/>
        <v>101393673264.74072</v>
      </c>
    </row>
    <row r="3141" spans="2:29" x14ac:dyDescent="0.3">
      <c r="B3141">
        <f t="shared" si="3460"/>
        <v>110189245264.43956</v>
      </c>
      <c r="C3141">
        <f t="shared" si="3461"/>
        <v>101775713472.38599</v>
      </c>
      <c r="D3141">
        <f>B3141+F3141*dt/2</f>
        <v>110407242595.0184</v>
      </c>
      <c r="E3141">
        <f>C3141+G3141*dt/2</f>
        <v>101539694103.98686</v>
      </c>
      <c r="F3141">
        <f t="shared" si="3462"/>
        <v>20184.938016559201</v>
      </c>
      <c r="G3141">
        <f t="shared" si="3463"/>
        <v>-21853.645222141422</v>
      </c>
      <c r="H3141">
        <f>SQRT((xs-B3141)^2+(ys-C3141)^2)</f>
        <v>149999885415.823</v>
      </c>
      <c r="I3141">
        <f>SQRT((xs-D3141)^2+(ys-E3141)^2)</f>
        <v>150000228987.04678</v>
      </c>
      <c r="J3141">
        <f t="shared" ref="J3141" si="3517">G*Ms*Me/H3141^2</f>
        <v>3.5235338758543347E+22</v>
      </c>
      <c r="K3141">
        <f t="shared" si="3459"/>
        <v>3.5235338758543347E+22</v>
      </c>
      <c r="L3141">
        <f>(xs-D3141)/I3141*K3141</f>
        <v>-2.5934871036550816E+22</v>
      </c>
      <c r="M3141">
        <f>(ys-E3141)/I3141*K3141</f>
        <v>-2.3851867049494984E+22</v>
      </c>
      <c r="N3141">
        <f>(xs-D3141)/I3141*K3141</f>
        <v>-2.5934871036550816E+22</v>
      </c>
      <c r="O3141">
        <f>(xs-E3141)/I3141*K3141</f>
        <v>-2.3851867049494984E+22</v>
      </c>
      <c r="P3141">
        <f t="shared" si="3465"/>
        <v>-4.3427446477814491E-3</v>
      </c>
      <c r="Q3141">
        <f>M3141/Me</f>
        <v>-3.9939496064124221E-3</v>
      </c>
      <c r="R3141">
        <f>F3141+P3141*dt/2</f>
        <v>20138.036374363161</v>
      </c>
      <c r="S3141">
        <f>G3141+Q3141*dt/2</f>
        <v>-21896.779877890676</v>
      </c>
      <c r="T3141">
        <f>R3141*dt</f>
        <v>434981585.68624425</v>
      </c>
      <c r="U3141">
        <f>S3141*dt</f>
        <v>-472970445.36243862</v>
      </c>
      <c r="V3141">
        <f>N3141/Me*dt</f>
        <v>-93.803284392079306</v>
      </c>
      <c r="W3141">
        <f>O3141/Me*dt</f>
        <v>-86.269311498508316</v>
      </c>
      <c r="Z3141">
        <v>19159256.607367154</v>
      </c>
      <c r="AA3141">
        <v>-383765211.68207771</v>
      </c>
      <c r="AB3141">
        <f t="shared" si="3456"/>
        <v>110643386106.73317</v>
      </c>
      <c r="AC3141">
        <f t="shared" si="3457"/>
        <v>100918977815.34146</v>
      </c>
    </row>
    <row r="3142" spans="2:29" x14ac:dyDescent="0.3">
      <c r="B3142">
        <f t="shared" si="3460"/>
        <v>110624226850.12581</v>
      </c>
      <c r="C3142">
        <f t="shared" si="3461"/>
        <v>101302743027.02354</v>
      </c>
      <c r="D3142">
        <f>B3142+F3142*dt/2</f>
        <v>110841211105.23322</v>
      </c>
      <c r="E3142">
        <f>C3142+G3142*dt/2</f>
        <v>101065791950.06023</v>
      </c>
      <c r="F3142">
        <f t="shared" si="3462"/>
        <v>20091.13473216712</v>
      </c>
      <c r="G3142">
        <f t="shared" si="3463"/>
        <v>-21939.914533639931</v>
      </c>
      <c r="H3142">
        <f>SQRT((xs-B3142)^2+(ys-C3142)^2)</f>
        <v>149999884369.91296</v>
      </c>
      <c r="I3142">
        <f>SQRT((xs-D3142)^2+(ys-E3142)^2)</f>
        <v>150000227939.05258</v>
      </c>
      <c r="J3142">
        <f t="shared" ref="J3142" si="3518">G*Ms*Me/H3142^2</f>
        <v>3.5235339249916987E+22</v>
      </c>
      <c r="K3142">
        <f t="shared" si="3459"/>
        <v>3.5235339249916987E+22</v>
      </c>
      <c r="L3142">
        <f>(xs-D3142)/I3142*K3142</f>
        <v>-2.6036811609055917E+22</v>
      </c>
      <c r="M3142">
        <f>(ys-E3142)/I3142*K3142</f>
        <v>-2.3740547030160689E+22</v>
      </c>
      <c r="N3142">
        <f>(xs-D3142)/I3142*K3142</f>
        <v>-2.6036811609055917E+22</v>
      </c>
      <c r="O3142">
        <f>(xs-E3142)/I3142*K3142</f>
        <v>-2.3740547030160689E+22</v>
      </c>
      <c r="P3142">
        <f t="shared" si="3465"/>
        <v>-4.3598144020522301E-3</v>
      </c>
      <c r="Q3142">
        <f>M3142/Me</f>
        <v>-3.9753092816745958E-3</v>
      </c>
      <c r="R3142">
        <f>F3142+P3142*dt/2</f>
        <v>20044.048736624954</v>
      </c>
      <c r="S3142">
        <f>G3142+Q3142*dt/2</f>
        <v>-21982.847873882016</v>
      </c>
      <c r="T3142">
        <f>R3142*dt</f>
        <v>432951452.71109903</v>
      </c>
      <c r="U3142">
        <f>S3142*dt</f>
        <v>-474829514.07585156</v>
      </c>
      <c r="V3142">
        <f>N3142/Me*dt</f>
        <v>-94.17199108432817</v>
      </c>
      <c r="W3142">
        <f>O3142/Me*dt</f>
        <v>-85.866680484171269</v>
      </c>
      <c r="Z3142">
        <v>-2830824.8423839845</v>
      </c>
      <c r="AA3142">
        <v>-384232732.54351884</v>
      </c>
      <c r="AB3142">
        <f t="shared" si="3456"/>
        <v>111054347477.99454</v>
      </c>
      <c r="AC3142">
        <f t="shared" si="3457"/>
        <v>100443680780.40417</v>
      </c>
    </row>
    <row r="3143" spans="2:29" x14ac:dyDescent="0.3">
      <c r="B3143">
        <f t="shared" si="3460"/>
        <v>111057178302.83691</v>
      </c>
      <c r="C3143">
        <f t="shared" si="3461"/>
        <v>100827913512.94769</v>
      </c>
      <c r="D3143">
        <f>B3143+F3143*dt/2</f>
        <v>111273145500.44061</v>
      </c>
      <c r="E3143">
        <f>C3143+G3143*dt/2</f>
        <v>100590035075.83516</v>
      </c>
      <c r="F3143">
        <f t="shared" si="3462"/>
        <v>19996.962741082792</v>
      </c>
      <c r="G3143">
        <f t="shared" si="3463"/>
        <v>-22025.781214124101</v>
      </c>
      <c r="H3143">
        <f>SQRT((xs-B3143)^2+(ys-C3143)^2)</f>
        <v>149999883319.82986</v>
      </c>
      <c r="I3143">
        <f>SQRT((xs-D3143)^2+(ys-E3143)^2)</f>
        <v>150000226886.89499</v>
      </c>
      <c r="J3143">
        <f t="shared" ref="J3143" si="3519">G*Ms*Me/H3143^2</f>
        <v>3.5235339743251162E+22</v>
      </c>
      <c r="K3143">
        <f t="shared" si="3459"/>
        <v>3.5235339743251162E+22</v>
      </c>
      <c r="L3143">
        <f>(xs-D3143)/I3143*K3143</f>
        <v>-2.6138274370508879E+22</v>
      </c>
      <c r="M3143">
        <f>(ys-E3143)/I3143*K3143</f>
        <v>-2.3628791330796703E+22</v>
      </c>
      <c r="N3143">
        <f>(xs-D3143)/I3143*K3143</f>
        <v>-2.6138274370508879E+22</v>
      </c>
      <c r="O3143">
        <f>(xs-E3143)/I3143*K3143</f>
        <v>-2.3628791330796703E+22</v>
      </c>
      <c r="P3143">
        <f t="shared" si="3465"/>
        <v>-4.376804147774427E-3</v>
      </c>
      <c r="Q3143">
        <f>M3143/Me</f>
        <v>-3.9565960031474716E-3</v>
      </c>
      <c r="R3143">
        <f>F3143+P3143*dt/2</f>
        <v>19949.693256286828</v>
      </c>
      <c r="S3143">
        <f>G3143+Q3143*dt/2</f>
        <v>-22068.512450958093</v>
      </c>
      <c r="T3143">
        <f>R3143*dt</f>
        <v>430913374.33579546</v>
      </c>
      <c r="U3143">
        <f>S3143*dt</f>
        <v>-476679868.94069481</v>
      </c>
      <c r="V3143">
        <f>N3143/Me*dt</f>
        <v>-94.538969591927625</v>
      </c>
      <c r="W3143">
        <f>O3143/Me*dt</f>
        <v>-85.462473667985392</v>
      </c>
      <c r="Z3143">
        <v>-24811630.52818796</v>
      </c>
      <c r="AA3143">
        <v>-383441238.18623215</v>
      </c>
      <c r="AB3143">
        <f t="shared" si="3456"/>
        <v>111463280046.64453</v>
      </c>
      <c r="AC3143">
        <f t="shared" si="3457"/>
        <v>99967792405.82077</v>
      </c>
    </row>
    <row r="3144" spans="2:29" x14ac:dyDescent="0.3">
      <c r="B3144">
        <f t="shared" si="3460"/>
        <v>111488091677.17271</v>
      </c>
      <c r="C3144">
        <f t="shared" si="3461"/>
        <v>100351233644.007</v>
      </c>
      <c r="D3144">
        <f>B3144+F3144*dt/2</f>
        <v>111703037853.90482</v>
      </c>
      <c r="E3144">
        <f>C3144+G3144*dt/2</f>
        <v>100112432212.17885</v>
      </c>
      <c r="F3144">
        <f t="shared" si="3462"/>
        <v>19902.423771490863</v>
      </c>
      <c r="G3144">
        <f t="shared" si="3463"/>
        <v>-22111.243687792088</v>
      </c>
      <c r="H3144">
        <f>SQRT((xs-B3144)^2+(ys-C3144)^2)</f>
        <v>149999882265.59296</v>
      </c>
      <c r="I3144">
        <f>SQRT((xs-D3144)^2+(ys-E3144)^2)</f>
        <v>150000225830.59332</v>
      </c>
      <c r="J3144">
        <f t="shared" ref="J3144" si="3520">G*Ms*Me/H3144^2</f>
        <v>3.5235340238536829E+22</v>
      </c>
      <c r="K3144">
        <f t="shared" si="3459"/>
        <v>3.5235340238536829E+22</v>
      </c>
      <c r="L3144">
        <f>(xs-D3144)/I3144*K3144</f>
        <v>-2.6239257458889432E+22</v>
      </c>
      <c r="M3144">
        <f>(ys-E3144)/I3144*K3144</f>
        <v>-2.351660200223595E+22</v>
      </c>
      <c r="N3144">
        <f>(xs-D3144)/I3144*K3144</f>
        <v>-2.6239257458889432E+22</v>
      </c>
      <c r="O3144">
        <f>(xs-E3144)/I3144*K3144</f>
        <v>-2.351660200223595E+22</v>
      </c>
      <c r="P3144">
        <f t="shared" si="3465"/>
        <v>-4.3937135731563015E-3</v>
      </c>
      <c r="Q3144">
        <f>M3144/Me</f>
        <v>-3.9378101142391077E-3</v>
      </c>
      <c r="R3144">
        <f>F3144+P3144*dt/2</f>
        <v>19854.971664900775</v>
      </c>
      <c r="S3144">
        <f>G3144+Q3144*dt/2</f>
        <v>-22153.772037025872</v>
      </c>
      <c r="T3144">
        <f>R3144*dt</f>
        <v>428867387.96185672</v>
      </c>
      <c r="U3144">
        <f>S3144*dt</f>
        <v>-478521475.99975884</v>
      </c>
      <c r="V3144">
        <f>N3144/Me*dt</f>
        <v>-94.904213180176114</v>
      </c>
      <c r="W3144">
        <f>O3144/Me*dt</f>
        <v>-85.056698467564729</v>
      </c>
      <c r="Z3144">
        <v>-46711135.948813014</v>
      </c>
      <c r="AA3144">
        <v>-381393322.01086122</v>
      </c>
      <c r="AB3144">
        <f t="shared" si="3456"/>
        <v>111870247929.18576</v>
      </c>
      <c r="AC3144">
        <f t="shared" si="3457"/>
        <v>99491318845.996384</v>
      </c>
    </row>
    <row r="3145" spans="2:29" x14ac:dyDescent="0.3">
      <c r="B3145">
        <f t="shared" si="3460"/>
        <v>111916959065.13457</v>
      </c>
      <c r="C3145">
        <f t="shared" si="3461"/>
        <v>99872712168.007248</v>
      </c>
      <c r="D3145">
        <f>B3145+F3145*dt/2</f>
        <v>112130880276.36432</v>
      </c>
      <c r="E3145">
        <f>C3145+G3145*dt/2</f>
        <v>99632992123.835648</v>
      </c>
      <c r="F3145">
        <f t="shared" si="3462"/>
        <v>19807.519558310687</v>
      </c>
      <c r="G3145">
        <f t="shared" si="3463"/>
        <v>-22196.300386259652</v>
      </c>
      <c r="H3145">
        <f>SQRT((xs-B3145)^2+(ys-C3145)^2)</f>
        <v>149999881207.22174</v>
      </c>
      <c r="I3145">
        <f>SQRT((xs-D3145)^2+(ys-E3145)^2)</f>
        <v>150000224770.16708</v>
      </c>
      <c r="J3145">
        <f t="shared" ref="J3145" si="3521">G*Ms*Me/H3145^2</f>
        <v>3.5235340735764819E+22</v>
      </c>
      <c r="K3145">
        <f t="shared" si="3459"/>
        <v>3.5235340735764819E+22</v>
      </c>
      <c r="L3145">
        <f>(xs-D3145)/I3145*K3145</f>
        <v>-2.633975902097941E+22</v>
      </c>
      <c r="M3145">
        <f>(ys-E3145)/I3145*K3145</f>
        <v>-2.3403981103269193E+22</v>
      </c>
      <c r="N3145">
        <f>(xs-D3145)/I3145*K3145</f>
        <v>-2.633975902097941E+22</v>
      </c>
      <c r="O3145">
        <f>(xs-E3145)/I3145*K3145</f>
        <v>-2.3403981103269193E+22</v>
      </c>
      <c r="P3145">
        <f t="shared" si="3465"/>
        <v>-4.4105423678800085E-3</v>
      </c>
      <c r="Q3145">
        <f>M3145/Me</f>
        <v>-3.9189519596900856E-3</v>
      </c>
      <c r="R3145">
        <f>F3145+P3145*dt/2</f>
        <v>19759.885700737585</v>
      </c>
      <c r="S3145">
        <f>G3145+Q3145*dt/2</f>
        <v>-22238.625067424306</v>
      </c>
      <c r="T3145">
        <f>R3145*dt</f>
        <v>426813531.13593185</v>
      </c>
      <c r="U3145">
        <f>S3145*dt</f>
        <v>-480354301.45636499</v>
      </c>
      <c r="V3145">
        <f>N3145/Me*dt</f>
        <v>-95.267715146208189</v>
      </c>
      <c r="W3145">
        <f>O3145/Me*dt</f>
        <v>-84.649362329305845</v>
      </c>
      <c r="Z3145">
        <v>-68457582.993049949</v>
      </c>
      <c r="AA3145">
        <v>-378095694.36513937</v>
      </c>
      <c r="AB3145">
        <f t="shared" si="3456"/>
        <v>112275315013.27744</v>
      </c>
      <c r="AC3145">
        <f t="shared" si="3457"/>
        <v>99014262172.185745</v>
      </c>
    </row>
    <row r="3146" spans="2:29" x14ac:dyDescent="0.3">
      <c r="B3146">
        <f t="shared" si="3460"/>
        <v>112343772596.27049</v>
      </c>
      <c r="C3146">
        <f t="shared" si="3461"/>
        <v>99392357866.550888</v>
      </c>
      <c r="D3146">
        <f>B3146+F3146*dt/2</f>
        <v>112556664916.17667</v>
      </c>
      <c r="E3146">
        <f>C3146+G3146*dt/2</f>
        <v>99151723609.266129</v>
      </c>
      <c r="F3146">
        <f t="shared" si="3462"/>
        <v>19712.251843164478</v>
      </c>
      <c r="G3146">
        <f t="shared" si="3463"/>
        <v>-22280.949748588959</v>
      </c>
      <c r="H3146">
        <f>SQRT((xs-B3146)^2+(ys-C3146)^2)</f>
        <v>149999880144.73563</v>
      </c>
      <c r="I3146">
        <f>SQRT((xs-D3146)^2+(ys-E3146)^2)</f>
        <v>150000223705.63577</v>
      </c>
      <c r="J3146">
        <f t="shared" ref="J3146" si="3522">G*Ms*Me/H3146^2</f>
        <v>3.5235341234926028E+22</v>
      </c>
      <c r="K3146">
        <f t="shared" si="3459"/>
        <v>3.5235341234926028E+22</v>
      </c>
      <c r="L3146">
        <f>(xs-D3146)/I3146*K3146</f>
        <v>-2.6439777212396934E+22</v>
      </c>
      <c r="M3146">
        <f>(ys-E3146)/I3146*K3146</f>
        <v>-2.3290930700607354E+22</v>
      </c>
      <c r="N3146">
        <f>(xs-D3146)/I3146*K3146</f>
        <v>-2.6439777212396934E+22</v>
      </c>
      <c r="O3146">
        <f>(xs-E3146)/I3146*K3146</f>
        <v>-2.3290930700607354E+22</v>
      </c>
      <c r="P3146">
        <f t="shared" si="3465"/>
        <v>-4.4272902231073229E-3</v>
      </c>
      <c r="Q3146">
        <f>M3146/Me</f>
        <v>-3.900021885567206E-3</v>
      </c>
      <c r="R3146">
        <f>F3146+P3146*dt/2</f>
        <v>19664.437108754919</v>
      </c>
      <c r="S3146">
        <f>G3146+Q3146*dt/2</f>
        <v>-22323.069984953083</v>
      </c>
      <c r="T3146">
        <f>R3146*dt</f>
        <v>424751841.54910624</v>
      </c>
      <c r="U3146">
        <f>S3146*dt</f>
        <v>-482178311.6749866</v>
      </c>
      <c r="V3146">
        <f>N3146/Me*dt</f>
        <v>-95.629468819118173</v>
      </c>
      <c r="W3146">
        <f>O3146/Me*dt</f>
        <v>-84.240472728251646</v>
      </c>
      <c r="Z3146">
        <v>-89979715.074628353</v>
      </c>
      <c r="AA3146">
        <v>-373559160.55629522</v>
      </c>
      <c r="AB3146">
        <f t="shared" si="3456"/>
        <v>112678544722.74496</v>
      </c>
      <c r="AC3146">
        <f t="shared" si="3457"/>
        <v>98536620394.319611</v>
      </c>
    </row>
    <row r="3147" spans="2:29" x14ac:dyDescent="0.3">
      <c r="B3147">
        <f t="shared" si="3460"/>
        <v>112768524437.8196</v>
      </c>
      <c r="C3147">
        <f t="shared" si="3461"/>
        <v>98910179554.8759</v>
      </c>
      <c r="D3147">
        <f>B3147+F3147*dt/2</f>
        <v>112980383959.46252</v>
      </c>
      <c r="E3147">
        <f>C3147+G3147*dt/2</f>
        <v>98668635500.485672</v>
      </c>
      <c r="F3147">
        <f t="shared" si="3462"/>
        <v>19616.622374345359</v>
      </c>
      <c r="G3147">
        <f t="shared" si="3463"/>
        <v>-22365.190221317211</v>
      </c>
      <c r="H3147">
        <f>SQRT((xs-B3147)^2+(ys-C3147)^2)</f>
        <v>149999879078.15427</v>
      </c>
      <c r="I3147">
        <f>SQRT((xs-D3147)^2+(ys-E3147)^2)</f>
        <v>150000222637.01904</v>
      </c>
      <c r="J3147">
        <f t="shared" ref="J3147" si="3523">G*Ms*Me/H3147^2</f>
        <v>3.5235341736011205E+22</v>
      </c>
      <c r="K3147">
        <f t="shared" si="3459"/>
        <v>3.5235341736011205E+22</v>
      </c>
      <c r="L3147">
        <f>(xs-D3147)/I3147*K3147</f>
        <v>-2.6539310197630074E+22</v>
      </c>
      <c r="M3147">
        <f>(ys-E3147)/I3147*K3147</f>
        <v>-2.3177452868843493E+22</v>
      </c>
      <c r="N3147">
        <f>(xs-D3147)/I3147*K3147</f>
        <v>-2.6539310197630074E+22</v>
      </c>
      <c r="O3147">
        <f>(xs-E3147)/I3147*K3147</f>
        <v>-2.3177452868843493E+22</v>
      </c>
      <c r="P3147">
        <f t="shared" si="3465"/>
        <v>-4.4439568314852762E-3</v>
      </c>
      <c r="Q3147">
        <f>M3147/Me</f>
        <v>-3.8810202392571152E-3</v>
      </c>
      <c r="R3147">
        <f>F3147+P3147*dt/2</f>
        <v>19568.627640565319</v>
      </c>
      <c r="S3147">
        <f>G3147+Q3147*dt/2</f>
        <v>-22407.105239901186</v>
      </c>
      <c r="T3147">
        <f>R3147*dt</f>
        <v>422682357.03621089</v>
      </c>
      <c r="U3147">
        <f>S3147*dt</f>
        <v>-483993473.18186563</v>
      </c>
      <c r="V3147">
        <f>N3147/Me*dt</f>
        <v>-95.989467560081962</v>
      </c>
      <c r="W3147">
        <f>O3147/Me*dt</f>
        <v>-83.830037167953691</v>
      </c>
      <c r="Z3147">
        <v>-111207010.62374724</v>
      </c>
      <c r="AA3147">
        <v>-367798585.44482481</v>
      </c>
      <c r="AB3147">
        <f t="shared" si="3456"/>
        <v>113079999784.23206</v>
      </c>
      <c r="AC3147">
        <f t="shared" si="3457"/>
        <v>98058387496.249207</v>
      </c>
    </row>
    <row r="3148" spans="2:29" x14ac:dyDescent="0.3">
      <c r="B3148">
        <f t="shared" si="3460"/>
        <v>113191206794.8558</v>
      </c>
      <c r="C3148">
        <f t="shared" si="3461"/>
        <v>98426186081.694031</v>
      </c>
      <c r="D3148">
        <f>B3148+F3148*dt/2</f>
        <v>113402029630.24908</v>
      </c>
      <c r="E3148">
        <f>C3148+G3148*dt/2</f>
        <v>98183736662.90239</v>
      </c>
      <c r="F3148">
        <f t="shared" si="3462"/>
        <v>19520.632906785278</v>
      </c>
      <c r="G3148">
        <f t="shared" si="3463"/>
        <v>-22449.020258485165</v>
      </c>
      <c r="H3148">
        <f>SQRT((xs-B3148)^2+(ys-C3148)^2)</f>
        <v>149999878007.49731</v>
      </c>
      <c r="I3148">
        <f>SQRT((xs-D3148)^2+(ys-E3148)^2)</f>
        <v>150000221564.33655</v>
      </c>
      <c r="J3148">
        <f t="shared" ref="J3148" si="3524">G*Ms*Me/H3148^2</f>
        <v>3.5235342239011132E+22</v>
      </c>
      <c r="K3148">
        <f t="shared" si="3459"/>
        <v>3.5235342239011132E+22</v>
      </c>
      <c r="L3148">
        <f>(xs-D3148)/I3148*K3148</f>
        <v>-2.663835615007067E+22</v>
      </c>
      <c r="M3148">
        <f>(ys-E3148)/I3148*K3148</f>
        <v>-2.3063549690414832E+22</v>
      </c>
      <c r="N3148">
        <f>(xs-D3148)/I3148*K3148</f>
        <v>-2.663835615007067E+22</v>
      </c>
      <c r="O3148">
        <f>(xs-E3148)/I3148*K3148</f>
        <v>-2.3063549690414832E+22</v>
      </c>
      <c r="P3148">
        <f t="shared" si="3465"/>
        <v>-4.46054188715182E-3</v>
      </c>
      <c r="Q3148">
        <f>M3148/Me</f>
        <v>-3.8619473694599515E-3</v>
      </c>
      <c r="R3148">
        <f>F3148+P3148*dt/2</f>
        <v>19472.45905440404</v>
      </c>
      <c r="S3148">
        <f>G3148+Q3148*dt/2</f>
        <v>-22490.729290075331</v>
      </c>
      <c r="T3148">
        <f>R3148*dt</f>
        <v>420605115.57512724</v>
      </c>
      <c r="U3148">
        <f>S3148*dt</f>
        <v>-485799752.66562712</v>
      </c>
      <c r="V3148">
        <f>N3148/Me*dt</f>
        <v>-96.34770476247931</v>
      </c>
      <c r="W3148">
        <f>O3148/Me*dt</f>
        <v>-83.418063180334954</v>
      </c>
      <c r="Z3148">
        <v>-132069914.17005593</v>
      </c>
      <c r="AA3148">
        <v>-360832844.73565722</v>
      </c>
      <c r="AB3148">
        <f t="shared" si="3456"/>
        <v>113479741996.26088</v>
      </c>
      <c r="AC3148">
        <f t="shared" si="3457"/>
        <v>97579553484.29274</v>
      </c>
    </row>
    <row r="3149" spans="2:29" x14ac:dyDescent="0.3">
      <c r="B3149">
        <f t="shared" si="3460"/>
        <v>113611811910.43094</v>
      </c>
      <c r="C3149">
        <f t="shared" si="3461"/>
        <v>97940386329.028397</v>
      </c>
      <c r="D3149">
        <f>B3149+F3149*dt/2</f>
        <v>113821594190.61278</v>
      </c>
      <c r="E3149">
        <f>C3149+G3149*dt/2</f>
        <v>97697035995.154404</v>
      </c>
      <c r="F3149">
        <f t="shared" si="3462"/>
        <v>19424.285202022798</v>
      </c>
      <c r="G3149">
        <f t="shared" si="3463"/>
        <v>-22532.438321665501</v>
      </c>
      <c r="H3149">
        <f>SQRT((xs-B3149)^2+(ys-C3149)^2)</f>
        <v>149999876932.78442</v>
      </c>
      <c r="I3149">
        <f>SQRT((xs-D3149)^2+(ys-E3149)^2)</f>
        <v>150000220487.60806</v>
      </c>
      <c r="J3149">
        <f t="shared" ref="J3149" si="3525">G*Ms*Me/H3149^2</f>
        <v>3.5235342743916566E+22</v>
      </c>
      <c r="K3149">
        <f t="shared" si="3459"/>
        <v>3.5235342743916566E+22</v>
      </c>
      <c r="L3149">
        <f>(xs-D3149)/I3149*K3149</f>
        <v>-2.6736913252047825E+22</v>
      </c>
      <c r="M3149">
        <f>(ys-E3149)/I3149*K3149</f>
        <v>-2.2949223255564511E+22</v>
      </c>
      <c r="N3149">
        <f>(xs-D3149)/I3149*K3149</f>
        <v>-2.6736913252047825E+22</v>
      </c>
      <c r="O3149">
        <f>(xs-E3149)/I3149*K3149</f>
        <v>-2.2949223255564511E+22</v>
      </c>
      <c r="P3149">
        <f t="shared" si="3465"/>
        <v>-4.4770450857414303E-3</v>
      </c>
      <c r="Q3149">
        <f>M3149/Me</f>
        <v>-3.8428036261829385E-3</v>
      </c>
      <c r="R3149">
        <f>F3149+P3149*dt/2</f>
        <v>19375.933115096792</v>
      </c>
      <c r="S3149">
        <f>G3149+Q3149*dt/2</f>
        <v>-22573.940600828275</v>
      </c>
      <c r="T3149">
        <f>R3149*dt</f>
        <v>418520155.28609073</v>
      </c>
      <c r="U3149">
        <f>S3149*dt</f>
        <v>-487597116.97789073</v>
      </c>
      <c r="V3149">
        <f>N3149/Me*dt</f>
        <v>-96.70417385201489</v>
      </c>
      <c r="W3149">
        <f>O3149/Me*dt</f>
        <v>-83.004558325551471</v>
      </c>
      <c r="Z3149">
        <v>-152500064.25981474</v>
      </c>
      <c r="AA3149">
        <v>-352684763.12633836</v>
      </c>
      <c r="AB3149">
        <f t="shared" si="3456"/>
        <v>113877832001.45721</v>
      </c>
      <c r="AC3149">
        <f t="shared" si="3457"/>
        <v>97100104448.924164</v>
      </c>
    </row>
    <row r="3150" spans="2:29" x14ac:dyDescent="0.3">
      <c r="B3150">
        <f t="shared" si="3460"/>
        <v>114030332065.71703</v>
      </c>
      <c r="C3150">
        <f t="shared" si="3461"/>
        <v>97452789212.050507</v>
      </c>
      <c r="D3150">
        <f>B3150+F3150*dt/2</f>
        <v>114239069940.82127</v>
      </c>
      <c r="E3150">
        <f>C3150+G3150*dt/2</f>
        <v>97208542428.946609</v>
      </c>
      <c r="F3150">
        <f t="shared" si="3462"/>
        <v>19327.581028170782</v>
      </c>
      <c r="G3150">
        <f t="shared" si="3463"/>
        <v>-22615.442879991053</v>
      </c>
      <c r="H3150">
        <f>SQRT((xs-B3150)^2+(ys-C3150)^2)</f>
        <v>149999875854.03543</v>
      </c>
      <c r="I3150">
        <f>SQRT((xs-D3150)^2+(ys-E3150)^2)</f>
        <v>150000219406.85342</v>
      </c>
      <c r="J3150">
        <f t="shared" ref="J3150" si="3526">G*Ms*Me/H3150^2</f>
        <v>3.5235343250718194E+22</v>
      </c>
      <c r="K3150">
        <f t="shared" si="3459"/>
        <v>3.5235343250718194E+22</v>
      </c>
      <c r="L3150">
        <f>(xs-D3150)/I3150*K3150</f>
        <v>-2.6834979694861227E+22</v>
      </c>
      <c r="M3150">
        <f>(ys-E3150)/I3150*K3150</f>
        <v>-2.2834475662303216E+22</v>
      </c>
      <c r="N3150">
        <f>(xs-D3150)/I3150*K3150</f>
        <v>-2.6834979694861227E+22</v>
      </c>
      <c r="O3150">
        <f>(xs-E3150)/I3150*K3150</f>
        <v>-2.2834475662303216E+22</v>
      </c>
      <c r="P3150">
        <f t="shared" si="3465"/>
        <v>-4.4934661243906946E-3</v>
      </c>
      <c r="Q3150">
        <f>M3150/Me</f>
        <v>-3.823589360733961E-3</v>
      </c>
      <c r="R3150">
        <f>F3150+P3150*dt/2</f>
        <v>19279.051594027362</v>
      </c>
      <c r="S3150">
        <f>G3150+Q3150*dt/2</f>
        <v>-22656.737645086978</v>
      </c>
      <c r="T3150">
        <f>R3150*dt</f>
        <v>416427514.43099099</v>
      </c>
      <c r="U3150">
        <f>S3150*dt</f>
        <v>-489385533.13387871</v>
      </c>
      <c r="V3150">
        <f>N3150/Me*dt</f>
        <v>-97.058868286839001</v>
      </c>
      <c r="W3150">
        <f>O3150/Me*dt</f>
        <v>-82.589530191853555</v>
      </c>
      <c r="Z3150">
        <v>-172430517.46034226</v>
      </c>
      <c r="AA3150">
        <v>-343381039.51493347</v>
      </c>
      <c r="AB3150">
        <f t="shared" si="3456"/>
        <v>114274329062.68767</v>
      </c>
      <c r="AC3150">
        <f t="shared" si="3457"/>
        <v>96620022639.401688</v>
      </c>
    </row>
    <row r="3151" spans="2:29" x14ac:dyDescent="0.3">
      <c r="B3151">
        <f t="shared" si="3460"/>
        <v>114446759580.14801</v>
      </c>
      <c r="C3151">
        <f t="shared" si="3461"/>
        <v>96963403678.916626</v>
      </c>
      <c r="D3151">
        <f>B3151+F3151*dt/2</f>
        <v>114654449219.47476</v>
      </c>
      <c r="E3151">
        <f>C3151+G3151*dt/2</f>
        <v>96718264928.886658</v>
      </c>
      <c r="F3151">
        <f t="shared" si="3462"/>
        <v>19230.522159883942</v>
      </c>
      <c r="G3151">
        <f t="shared" si="3463"/>
        <v>-22698.032410182906</v>
      </c>
      <c r="H3151">
        <f>SQRT((xs-B3151)^2+(ys-C3151)^2)</f>
        <v>149999874771.2702</v>
      </c>
      <c r="I3151">
        <f>SQRT((xs-D3151)^2+(ys-E3151)^2)</f>
        <v>150000218322.09253</v>
      </c>
      <c r="J3151">
        <f t="shared" ref="J3151" si="3527">G*Ms*Me/H3151^2</f>
        <v>3.5235343759406684E+22</v>
      </c>
      <c r="K3151">
        <f t="shared" si="3459"/>
        <v>3.5235343759406684E+22</v>
      </c>
      <c r="L3151">
        <f>(xs-D3151)/I3151*K3151</f>
        <v>-2.6932553678814362E+22</v>
      </c>
      <c r="M3151">
        <f>(ys-E3151)/I3151*K3151</f>
        <v>-2.2719309016370692E+22</v>
      </c>
      <c r="N3151">
        <f>(xs-D3151)/I3151*K3151</f>
        <v>-2.6932553678814362E+22</v>
      </c>
      <c r="O3151">
        <f>(xs-E3151)/I3151*K3151</f>
        <v>-2.2719309016370692E+22</v>
      </c>
      <c r="P3151">
        <f t="shared" si="3465"/>
        <v>-4.5098047017438645E-3</v>
      </c>
      <c r="Q3151">
        <f>M3151/Me</f>
        <v>-3.8043049257151192E-3</v>
      </c>
      <c r="R3151">
        <f>F3151+P3151*dt/2</f>
        <v>19181.816269105107</v>
      </c>
      <c r="S3151">
        <f>G3151+Q3151*dt/2</f>
        <v>-22739.118903380629</v>
      </c>
      <c r="T3151">
        <f>R3151*dt</f>
        <v>414327231.41267031</v>
      </c>
      <c r="U3151">
        <f>S3151*dt</f>
        <v>-491164968.3130216</v>
      </c>
      <c r="V3151">
        <f>N3151/Me*dt</f>
        <v>-97.411781557667467</v>
      </c>
      <c r="W3151">
        <f>O3151/Me*dt</f>
        <v>-82.172986395446571</v>
      </c>
      <c r="Z3151">
        <v>-191795967.71768031</v>
      </c>
      <c r="AA3151">
        <v>-332952159.51275861</v>
      </c>
      <c r="AB3151">
        <f t="shared" ref="AB3151:AB3214" si="3528">Z3151+B3152</f>
        <v>114669290843.843</v>
      </c>
      <c r="AC3151">
        <f t="shared" ref="AC3151:AC3214" si="3529">AA3151+C3152</f>
        <v>96139286551.090851</v>
      </c>
    </row>
    <row r="3152" spans="2:29" x14ac:dyDescent="0.3">
      <c r="B3152">
        <f t="shared" si="3460"/>
        <v>114861086811.56068</v>
      </c>
      <c r="C3152">
        <f t="shared" si="3461"/>
        <v>96472238710.603607</v>
      </c>
      <c r="D3152">
        <f>B3152+F3152*dt/2</f>
        <v>115067724403.64661</v>
      </c>
      <c r="E3152">
        <f>C3152+G3152*dt/2</f>
        <v>96226212492.320557</v>
      </c>
      <c r="F3152">
        <f t="shared" si="3462"/>
        <v>19133.110378326273</v>
      </c>
      <c r="G3152">
        <f t="shared" si="3463"/>
        <v>-22780.205396578353</v>
      </c>
      <c r="H3152">
        <f>SQRT((xs-B3152)^2+(ys-C3152)^2)</f>
        <v>149999873684.5087</v>
      </c>
      <c r="I3152">
        <f>SQRT((xs-D3152)^2+(ys-E3152)^2)</f>
        <v>150000217233.34534</v>
      </c>
      <c r="J3152">
        <f t="shared" ref="J3152" si="3530">G*Ms*Me/H3152^2</f>
        <v>3.5235344269972649E+22</v>
      </c>
      <c r="K3152">
        <f t="shared" ref="K3152:K3215" si="3531">J3152</f>
        <v>3.5235344269972649E+22</v>
      </c>
      <c r="L3152">
        <f>(xs-D3152)/I3152*K3152</f>
        <v>-2.7029633413247542E+22</v>
      </c>
      <c r="M3152">
        <f>(ys-E3152)/I3152*K3152</f>
        <v>-2.2603725431197101E+22</v>
      </c>
      <c r="N3152">
        <f>(xs-D3152)/I3152*K3152</f>
        <v>-2.7029633413247542E+22</v>
      </c>
      <c r="O3152">
        <f>(xs-E3152)/I3152*K3152</f>
        <v>-2.2603725431197101E+22</v>
      </c>
      <c r="P3152">
        <f t="shared" si="3465"/>
        <v>-4.5260605179583959E-3</v>
      </c>
      <c r="Q3152">
        <f>M3152/Me</f>
        <v>-3.7849506750162591E-3</v>
      </c>
      <c r="R3152">
        <f>F3152+P3152*dt/2</f>
        <v>19084.228924732324</v>
      </c>
      <c r="S3152">
        <f>G3152+Q3152*dt/2</f>
        <v>-22821.082863868527</v>
      </c>
      <c r="T3152">
        <f>R3152*dt</f>
        <v>412219344.7742182</v>
      </c>
      <c r="U3152">
        <f>S3152*dt</f>
        <v>-492935389.85956019</v>
      </c>
      <c r="V3152">
        <f>N3152/Me*dt</f>
        <v>-97.762907187901348</v>
      </c>
      <c r="W3152">
        <f>O3152/Me*dt</f>
        <v>-81.75493458035119</v>
      </c>
      <c r="Z3152">
        <v>-210532960.34863952</v>
      </c>
      <c r="AA3152">
        <v>-321432295.54865795</v>
      </c>
      <c r="AB3152">
        <f t="shared" si="3528"/>
        <v>115062773195.98627</v>
      </c>
      <c r="AC3152">
        <f t="shared" si="3529"/>
        <v>95657871025.195389</v>
      </c>
    </row>
    <row r="3153" spans="2:29" x14ac:dyDescent="0.3">
      <c r="B3153">
        <f t="shared" ref="B3153:B3216" si="3532">B3152+T3152</f>
        <v>115273306156.3349</v>
      </c>
      <c r="C3153">
        <f t="shared" ref="C3153:C3216" si="3533">C3152+U3152</f>
        <v>95979303320.744049</v>
      </c>
      <c r="D3153">
        <f>B3153+F3153*dt/2</f>
        <v>115478887909.02319</v>
      </c>
      <c r="E3153">
        <f>C3153+G3153*dt/2</f>
        <v>95732394149.167542</v>
      </c>
      <c r="F3153">
        <f t="shared" ref="F3153:F3216" si="3534">F3152+V3152</f>
        <v>19035.347471138371</v>
      </c>
      <c r="G3153">
        <f t="shared" ref="G3153:G3216" si="3535">G3152+W3152</f>
        <v>-22861.960331158705</v>
      </c>
      <c r="H3153">
        <f>SQRT((xs-B3153)^2+(ys-C3153)^2)</f>
        <v>149999872593.7709</v>
      </c>
      <c r="I3153">
        <f>SQRT((xs-D3153)^2+(ys-E3153)^2)</f>
        <v>150000216140.63199</v>
      </c>
      <c r="J3153">
        <f t="shared" ref="J3153" si="3536">G*Ms*Me/H3153^2</f>
        <v>3.5235344782406711E+22</v>
      </c>
      <c r="K3153">
        <f t="shared" si="3531"/>
        <v>3.5235344782406711E+22</v>
      </c>
      <c r="L3153">
        <f>(xs-D3153)/I3153*K3153</f>
        <v>-2.7126217116570792E+22</v>
      </c>
      <c r="M3153">
        <f>(ys-E3153)/I3153*K3153</f>
        <v>-2.2487727027864277E+22</v>
      </c>
      <c r="N3153">
        <f>(xs-D3153)/I3153*K3153</f>
        <v>-2.7126217116570792E+22</v>
      </c>
      <c r="O3153">
        <f>(xs-E3153)/I3153*K3153</f>
        <v>-2.2487727027864277E+22</v>
      </c>
      <c r="P3153">
        <f t="shared" ref="P3153:P3216" si="3537">L3153/Me</f>
        <v>-4.5422332747104468E-3</v>
      </c>
      <c r="Q3153">
        <f>M3153/Me</f>
        <v>-3.7655269638084857E-3</v>
      </c>
      <c r="R3153">
        <f>F3153+P3153*dt/2</f>
        <v>18986.291351771499</v>
      </c>
      <c r="S3153">
        <f>G3153+Q3153*dt/2</f>
        <v>-22902.628022367837</v>
      </c>
      <c r="T3153">
        <f>R3153*dt</f>
        <v>410103893.19826436</v>
      </c>
      <c r="U3153">
        <f>S3153*dt</f>
        <v>-494696765.28314525</v>
      </c>
      <c r="V3153">
        <f>N3153/Me*dt</f>
        <v>-98.112238733745656</v>
      </c>
      <c r="W3153">
        <f>O3153/Me*dt</f>
        <v>-81.335382418263293</v>
      </c>
      <c r="Z3153">
        <v>-228580099.96597564</v>
      </c>
      <c r="AA3153">
        <v>-308859194.89221019</v>
      </c>
      <c r="AB3153">
        <f t="shared" si="3528"/>
        <v>115454829949.56718</v>
      </c>
      <c r="AC3153">
        <f t="shared" si="3529"/>
        <v>95175747360.568695</v>
      </c>
    </row>
    <row r="3154" spans="2:29" x14ac:dyDescent="0.3">
      <c r="B3154">
        <f t="shared" si="3532"/>
        <v>115683410049.53316</v>
      </c>
      <c r="C3154">
        <f t="shared" si="3533"/>
        <v>95484606555.460907</v>
      </c>
      <c r="D3154">
        <f>B3154+F3154*dt/2</f>
        <v>115887932190.04312</v>
      </c>
      <c r="E3154">
        <f>C3154+G3154*dt/2</f>
        <v>95236818961.754272</v>
      </c>
      <c r="F3154">
        <f t="shared" si="3534"/>
        <v>18937.235232404626</v>
      </c>
      <c r="G3154">
        <f t="shared" si="3535"/>
        <v>-22943.295713576968</v>
      </c>
      <c r="H3154">
        <f>SQRT((xs-B3154)^2+(ys-C3154)^2)</f>
        <v>149999871499.07693</v>
      </c>
      <c r="I3154">
        <f>SQRT((xs-D3154)^2+(ys-E3154)^2)</f>
        <v>150000215043.97247</v>
      </c>
      <c r="J3154">
        <f t="shared" ref="J3154" si="3538">G*Ms*Me/H3154^2</f>
        <v>3.5235345296699412E+22</v>
      </c>
      <c r="K3154">
        <f t="shared" si="3531"/>
        <v>3.5235345296699412E+22</v>
      </c>
      <c r="L3154">
        <f>(xs-D3154)/I3154*K3154</f>
        <v>-2.7222303016296506E+22</v>
      </c>
      <c r="M3154">
        <f>(ys-E3154)/I3154*K3154</f>
        <v>-2.237131593506676E+22</v>
      </c>
      <c r="N3154">
        <f>(xs-D3154)/I3154*K3154</f>
        <v>-2.7222303016296506E+22</v>
      </c>
      <c r="O3154">
        <f>(xs-E3154)/I3154*K3154</f>
        <v>-2.237131593506676E+22</v>
      </c>
      <c r="P3154">
        <f t="shared" si="3537"/>
        <v>-4.5583226752003523E-3</v>
      </c>
      <c r="Q3154">
        <f>M3154/Me</f>
        <v>-3.7460341485376354E-3</v>
      </c>
      <c r="R3154">
        <f>F3154+P3154*dt/2</f>
        <v>18888.005347512462</v>
      </c>
      <c r="S3154">
        <f>G3154+Q3154*dt/2</f>
        <v>-22983.752882381174</v>
      </c>
      <c r="T3154">
        <f>R3154*dt</f>
        <v>407980915.50626916</v>
      </c>
      <c r="U3154">
        <f>S3154*dt</f>
        <v>-496449062.25943333</v>
      </c>
      <c r="V3154">
        <f>N3154/Me*dt</f>
        <v>-98.459769784327605</v>
      </c>
      <c r="W3154">
        <f>O3154/Me*dt</f>
        <v>-80.914337608412922</v>
      </c>
      <c r="Z3154">
        <v>-245878251.65533349</v>
      </c>
      <c r="AA3154">
        <v>-295274055.96284091</v>
      </c>
      <c r="AB3154">
        <f t="shared" si="3528"/>
        <v>115845512713.38409</v>
      </c>
      <c r="AC3154">
        <f t="shared" si="3529"/>
        <v>94692883437.238632</v>
      </c>
    </row>
    <row r="3155" spans="2:29" x14ac:dyDescent="0.3">
      <c r="B3155">
        <f t="shared" si="3532"/>
        <v>116091390965.03943</v>
      </c>
      <c r="C3155">
        <f t="shared" si="3533"/>
        <v>94988157493.201477</v>
      </c>
      <c r="D3155">
        <f>B3155+F3155*dt/2</f>
        <v>116294849740.03572</v>
      </c>
      <c r="E3155">
        <f>C3155+G3155*dt/2</f>
        <v>94739496024.648682</v>
      </c>
      <c r="F3155">
        <f t="shared" si="3534"/>
        <v>18838.775462620299</v>
      </c>
      <c r="G3155">
        <f t="shared" si="3535"/>
        <v>-23024.210051185382</v>
      </c>
      <c r="H3155">
        <f>SQRT((xs-B3155)^2+(ys-C3155)^2)</f>
        <v>149999870400.44696</v>
      </c>
      <c r="I3155">
        <f>SQRT((xs-D3155)^2+(ys-E3155)^2)</f>
        <v>150000213943.38712</v>
      </c>
      <c r="J3155">
        <f t="shared" ref="J3155" si="3539">G*Ms*Me/H3155^2</f>
        <v>3.5235345812841281E+22</v>
      </c>
      <c r="K3155">
        <f t="shared" si="3531"/>
        <v>3.5235345812841281E+22</v>
      </c>
      <c r="L3155">
        <f>(xs-D3155)/I3155*K3155</f>
        <v>-2.7317889349071982E+22</v>
      </c>
      <c r="M3155">
        <f>(ys-E3155)/I3155*K3155</f>
        <v>-2.225449428907274E+22</v>
      </c>
      <c r="N3155">
        <f>(xs-D3155)/I3155*K3155</f>
        <v>-2.7317889349071982E+22</v>
      </c>
      <c r="O3155">
        <f>(xs-E3155)/I3155*K3155</f>
        <v>-2.225449428907274E+22</v>
      </c>
      <c r="P3155">
        <f t="shared" si="3537"/>
        <v>-4.5743284241580679E-3</v>
      </c>
      <c r="Q3155">
        <f>M3155/Me</f>
        <v>-3.7264725869177394E-3</v>
      </c>
      <c r="R3155">
        <f>F3155+P3155*dt/2</f>
        <v>18789.372715639391</v>
      </c>
      <c r="S3155">
        <f>G3155+Q3155*dt/2</f>
        <v>-23064.455955124093</v>
      </c>
      <c r="T3155">
        <f>R3155*dt</f>
        <v>405850450.65781087</v>
      </c>
      <c r="U3155">
        <f>S3155*dt</f>
        <v>-498192248.63068038</v>
      </c>
      <c r="V3155">
        <f>N3155/Me*dt</f>
        <v>-98.805493961814264</v>
      </c>
      <c r="W3155">
        <f>O3155/Me*dt</f>
        <v>-80.49180787742317</v>
      </c>
      <c r="Z3155">
        <v>-262370734.7447145</v>
      </c>
      <c r="AA3155">
        <v>-280721393.33020622</v>
      </c>
      <c r="AB3155">
        <f t="shared" si="3528"/>
        <v>116234870680.95251</v>
      </c>
      <c r="AC3155">
        <f t="shared" si="3529"/>
        <v>94209243851.240601</v>
      </c>
    </row>
    <row r="3156" spans="2:29" x14ac:dyDescent="0.3">
      <c r="B3156">
        <f t="shared" si="3532"/>
        <v>116497241415.69724</v>
      </c>
      <c r="C3156">
        <f t="shared" si="3533"/>
        <v>94489965244.570801</v>
      </c>
      <c r="D3156">
        <f>B3156+F3156*dt/2</f>
        <v>116699633091.35875</v>
      </c>
      <c r="E3156">
        <f>C3156+G3156*dt/2</f>
        <v>94240434464.49292</v>
      </c>
      <c r="F3156">
        <f t="shared" si="3534"/>
        <v>18739.969968658483</v>
      </c>
      <c r="G3156">
        <f t="shared" si="3535"/>
        <v>-23104.701859062807</v>
      </c>
      <c r="H3156">
        <f>SQRT((xs-B3156)^2+(ys-C3156)^2)</f>
        <v>149999869297.90118</v>
      </c>
      <c r="I3156">
        <f>SQRT((xs-D3156)^2+(ys-E3156)^2)</f>
        <v>150000212838.89615</v>
      </c>
      <c r="J3156">
        <f t="shared" ref="J3156" si="3540">G*Ms*Me/H3156^2</f>
        <v>3.5235346330822818E+22</v>
      </c>
      <c r="K3156">
        <f t="shared" si="3531"/>
        <v>3.5235346330822818E+22</v>
      </c>
      <c r="L3156">
        <f>(xs-D3156)/I3156*K3156</f>
        <v>-2.7412974360711821E+22</v>
      </c>
      <c r="M3156">
        <f>(ys-E3156)/I3156*K3156</f>
        <v>-2.2137264233684905E+22</v>
      </c>
      <c r="N3156">
        <f>(xs-D3156)/I3156*K3156</f>
        <v>-2.7412974360711821E+22</v>
      </c>
      <c r="O3156">
        <f>(xs-E3156)/I3156*K3156</f>
        <v>-2.2137264233684905E+22</v>
      </c>
      <c r="P3156">
        <f t="shared" si="3537"/>
        <v>-4.5902502278485965E-3</v>
      </c>
      <c r="Q3156">
        <f>M3156/Me</f>
        <v>-3.7068426379244647E-3</v>
      </c>
      <c r="R3156">
        <f>F3156+P3156*dt/2</f>
        <v>18690.395266197716</v>
      </c>
      <c r="S3156">
        <f>G3156+Q3156*dt/2</f>
        <v>-23144.73575955239</v>
      </c>
      <c r="T3156">
        <f>R3156*dt</f>
        <v>403712537.74987066</v>
      </c>
      <c r="U3156">
        <f>S3156*dt</f>
        <v>-499926292.4063316</v>
      </c>
      <c r="V3156">
        <f>N3156/Me*dt</f>
        <v>-99.14940492152968</v>
      </c>
      <c r="W3156">
        <f>O3156/Me*dt</f>
        <v>-80.067800979168439</v>
      </c>
      <c r="Z3156">
        <v>-278003508.53150487</v>
      </c>
      <c r="AA3156">
        <v>-265248891.84827423</v>
      </c>
      <c r="AB3156">
        <f t="shared" si="3528"/>
        <v>116622950444.9156</v>
      </c>
      <c r="AC3156">
        <f t="shared" si="3529"/>
        <v>93724790060.316193</v>
      </c>
    </row>
    <row r="3157" spans="2:29" x14ac:dyDescent="0.3">
      <c r="B3157">
        <f t="shared" si="3532"/>
        <v>116900953953.44711</v>
      </c>
      <c r="C3157">
        <f t="shared" si="3533"/>
        <v>93990038952.164474</v>
      </c>
      <c r="D3157">
        <f>B3157+F3157*dt/2</f>
        <v>117102274815.53548</v>
      </c>
      <c r="E3157">
        <f>C3157+G3157*dt/2</f>
        <v>93739643439.836014</v>
      </c>
      <c r="F3157">
        <f t="shared" si="3534"/>
        <v>18640.820563736954</v>
      </c>
      <c r="G3157">
        <f t="shared" si="3535"/>
        <v>-23184.769660041977</v>
      </c>
      <c r="H3157">
        <f>SQRT((xs-B3157)^2+(ys-C3157)^2)</f>
        <v>149999868191.45993</v>
      </c>
      <c r="I3157">
        <f>SQRT((xs-D3157)^2+(ys-E3157)^2)</f>
        <v>150000211730.51984</v>
      </c>
      <c r="J3157">
        <f t="shared" ref="J3157" si="3541">G*Ms*Me/H3157^2</f>
        <v>3.5235346850634493E+22</v>
      </c>
      <c r="K3157">
        <f t="shared" si="3531"/>
        <v>3.5235346850634493E+22</v>
      </c>
      <c r="L3157">
        <f>(xs-D3157)/I3157*K3157</f>
        <v>-2.7507556306230115E+22</v>
      </c>
      <c r="M3157">
        <f>(ys-E3157)/I3157*K3157</f>
        <v>-2.2019627920201066E+22</v>
      </c>
      <c r="N3157">
        <f>(xs-D3157)/I3157*K3157</f>
        <v>-2.7507556306230115E+22</v>
      </c>
      <c r="O3157">
        <f>(xs-E3157)/I3157*K3157</f>
        <v>-2.2019627920201066E+22</v>
      </c>
      <c r="P3157">
        <f t="shared" si="3537"/>
        <v>-4.6060877940773803E-3</v>
      </c>
      <c r="Q3157">
        <f>M3157/Me</f>
        <v>-3.687144661788524E-3</v>
      </c>
      <c r="R3157">
        <f>F3157+P3157*dt/2</f>
        <v>18591.074815560918</v>
      </c>
      <c r="S3157">
        <f>G3157+Q3157*dt/2</f>
        <v>-23224.590822389291</v>
      </c>
      <c r="T3157">
        <f>R3157*dt</f>
        <v>401567216.01611584</v>
      </c>
      <c r="U3157">
        <f>S3157*dt</f>
        <v>-501651161.76360869</v>
      </c>
      <c r="V3157">
        <f>N3157/Me*dt</f>
        <v>-99.491496352071408</v>
      </c>
      <c r="W3157">
        <f>O3157/Me*dt</f>
        <v>-79.642324694632123</v>
      </c>
      <c r="Z3157">
        <v>-292725349.35846198</v>
      </c>
      <c r="AA3157">
        <v>-248907250.4011406</v>
      </c>
      <c r="AB3157">
        <f t="shared" si="3528"/>
        <v>117009795820.10477</v>
      </c>
      <c r="AC3157">
        <f t="shared" si="3529"/>
        <v>93239480539.999725</v>
      </c>
    </row>
    <row r="3158" spans="2:29" x14ac:dyDescent="0.3">
      <c r="B3158">
        <f t="shared" si="3532"/>
        <v>117302521169.46323</v>
      </c>
      <c r="C3158">
        <f t="shared" si="3533"/>
        <v>93488387790.400864</v>
      </c>
      <c r="D3158">
        <f>B3158+F3158*dt/2</f>
        <v>117502767523.39098</v>
      </c>
      <c r="E3158">
        <f>C3158+G3158*dt/2</f>
        <v>93237132140.965714</v>
      </c>
      <c r="F3158">
        <f t="shared" si="3534"/>
        <v>18541.329067384882</v>
      </c>
      <c r="G3158">
        <f t="shared" si="3535"/>
        <v>-23264.411984736609</v>
      </c>
      <c r="H3158">
        <f>SQRT((xs-B3158)^2+(ys-C3158)^2)</f>
        <v>149999867081.14359</v>
      </c>
      <c r="I3158">
        <f>SQRT((xs-D3158)^2+(ys-E3158)^2)</f>
        <v>150000210618.27869</v>
      </c>
      <c r="J3158">
        <f t="shared" ref="J3158" si="3542">G*Ms*Me/H3158^2</f>
        <v>3.5235347372266706E+22</v>
      </c>
      <c r="K3158">
        <f t="shared" si="3531"/>
        <v>3.5235347372266706E+22</v>
      </c>
      <c r="L3158">
        <f>(xs-D3158)/I3158*K3158</f>
        <v>-2.7601633449872357E+22</v>
      </c>
      <c r="M3158">
        <f>(ys-E3158)/I3158*K3158</f>
        <v>-2.1901587507374654E+22</v>
      </c>
      <c r="N3158">
        <f>(xs-D3158)/I3158*K3158</f>
        <v>-2.7601633449872357E+22</v>
      </c>
      <c r="O3158">
        <f>(xs-E3158)/I3158*K3158</f>
        <v>-2.1901587507374654E+22</v>
      </c>
      <c r="P3158">
        <f t="shared" si="3537"/>
        <v>-4.6218408321956391E-3</v>
      </c>
      <c r="Q3158">
        <f>M3158/Me</f>
        <v>-3.6673790199890578E-3</v>
      </c>
      <c r="R3158">
        <f>F3158+P3158*dt/2</f>
        <v>18491.413186397171</v>
      </c>
      <c r="S3158">
        <f>G3158+Q3158*dt/2</f>
        <v>-23304.01967815249</v>
      </c>
      <c r="T3158">
        <f>R3158*dt</f>
        <v>399414524.82617891</v>
      </c>
      <c r="U3158">
        <f>S3158*dt</f>
        <v>-503366825.0480938</v>
      </c>
      <c r="V3158">
        <f>N3158/Me*dt</f>
        <v>-99.831761975425806</v>
      </c>
      <c r="W3158">
        <f>O3158/Me*dt</f>
        <v>-79.215386831763652</v>
      </c>
      <c r="Z3158">
        <v>-306488018.45841408</v>
      </c>
      <c r="AA3158">
        <v>-231750015.77265579</v>
      </c>
      <c r="AB3158">
        <f t="shared" si="3528"/>
        <v>117395447675.83098</v>
      </c>
      <c r="AC3158">
        <f t="shared" si="3529"/>
        <v>92753270949.580109</v>
      </c>
    </row>
    <row r="3159" spans="2:29" x14ac:dyDescent="0.3">
      <c r="B3159">
        <f t="shared" si="3532"/>
        <v>117701935694.2894</v>
      </c>
      <c r="C3159">
        <f t="shared" si="3533"/>
        <v>92985020965.352768</v>
      </c>
      <c r="D3159">
        <f>B3159+F3159*dt/2</f>
        <v>117901103865.18782</v>
      </c>
      <c r="E3159">
        <f>C3159+G3159*dt/2</f>
        <v>92732909789.739822</v>
      </c>
      <c r="F3159">
        <f t="shared" si="3534"/>
        <v>18441.497305409455</v>
      </c>
      <c r="G3159">
        <f t="shared" si="3535"/>
        <v>-23343.627371568371</v>
      </c>
      <c r="H3159">
        <f>SQRT((xs-B3159)^2+(ys-C3159)^2)</f>
        <v>149999865966.97253</v>
      </c>
      <c r="I3159">
        <f>SQRT((xs-D3159)^2+(ys-E3159)^2)</f>
        <v>150000209502.19312</v>
      </c>
      <c r="J3159">
        <f t="shared" ref="J3159" si="3543">G*Ms*Me/H3159^2</f>
        <v>3.5235347895709898E+22</v>
      </c>
      <c r="K3159">
        <f t="shared" si="3531"/>
        <v>3.5235347895709898E+22</v>
      </c>
      <c r="L3159">
        <f>(xs-D3159)/I3159*K3159</f>
        <v>-2.7695204065147527E+22</v>
      </c>
      <c r="M3159">
        <f>(ys-E3159)/I3159*K3159</f>
        <v>-2.1783145161375206E+22</v>
      </c>
      <c r="N3159">
        <f>(xs-D3159)/I3159*K3159</f>
        <v>-2.7695204065147527E+22</v>
      </c>
      <c r="O3159">
        <f>(xs-E3159)/I3159*K3159</f>
        <v>-2.1783145161375206E+22</v>
      </c>
      <c r="P3159">
        <f t="shared" si="3537"/>
        <v>-4.6375090531057478E-3</v>
      </c>
      <c r="Q3159">
        <f>M3159/Me</f>
        <v>-3.6475460752470202E-3</v>
      </c>
      <c r="R3159">
        <f>F3159+P3159*dt/2</f>
        <v>18391.412207635913</v>
      </c>
      <c r="S3159">
        <f>G3159+Q3159*dt/2</f>
        <v>-23383.02086918104</v>
      </c>
      <c r="T3159">
        <f>R3159*dt</f>
        <v>397254503.68493569</v>
      </c>
      <c r="U3159">
        <f>S3159*dt</f>
        <v>-505073250.77431047</v>
      </c>
      <c r="V3159">
        <f>N3159/Me*dt</f>
        <v>-100.17019554708415</v>
      </c>
      <c r="W3159">
        <f>O3159/Me*dt</f>
        <v>-78.78699522533563</v>
      </c>
      <c r="Z3159">
        <v>-319246420.01768464</v>
      </c>
      <c r="AA3159">
        <v>-213833407.18430632</v>
      </c>
      <c r="AB3159">
        <f t="shared" si="3528"/>
        <v>117779943777.95665</v>
      </c>
      <c r="AC3159">
        <f t="shared" si="3529"/>
        <v>92266114307.39415</v>
      </c>
    </row>
    <row r="3160" spans="2:29" x14ac:dyDescent="0.3">
      <c r="B3160">
        <f t="shared" si="3532"/>
        <v>118099190197.97433</v>
      </c>
      <c r="C3160">
        <f t="shared" si="3533"/>
        <v>92479947714.578461</v>
      </c>
      <c r="D3160">
        <f>B3160+F3160*dt/2</f>
        <v>118297276530.76085</v>
      </c>
      <c r="E3160">
        <f>C3160+G3160*dt/2</f>
        <v>92226985639.417084</v>
      </c>
      <c r="F3160">
        <f t="shared" si="3534"/>
        <v>18341.32710986237</v>
      </c>
      <c r="G3160">
        <f t="shared" si="3535"/>
        <v>-23422.414366793706</v>
      </c>
      <c r="H3160">
        <f>SQRT((xs-B3160)^2+(ys-C3160)^2)</f>
        <v>149999864848.96738</v>
      </c>
      <c r="I3160">
        <f>SQRT((xs-D3160)^2+(ys-E3160)^2)</f>
        <v>150000208382.28375</v>
      </c>
      <c r="J3160">
        <f t="shared" ref="J3160" si="3544">G*Ms*Me/H3160^2</f>
        <v>3.5235348420954379E+22</v>
      </c>
      <c r="K3160">
        <f t="shared" si="3531"/>
        <v>3.5235348420954379E+22</v>
      </c>
      <c r="L3160">
        <f>(xs-D3160)/I3160*K3160</f>
        <v>-2.7788266434859513E+22</v>
      </c>
      <c r="M3160">
        <f>(ys-E3160)/I3160*K3160</f>
        <v>-2.1664303055748467E+22</v>
      </c>
      <c r="N3160">
        <f>(xs-D3160)/I3160*K3160</f>
        <v>-2.7788266434859513E+22</v>
      </c>
      <c r="O3160">
        <f>(xs-E3160)/I3160*K3160</f>
        <v>-2.1664303055748467E+22</v>
      </c>
      <c r="P3160">
        <f t="shared" si="3537"/>
        <v>-4.653092169266496E-3</v>
      </c>
      <c r="Q3160">
        <f>M3160/Me</f>
        <v>-3.6276461915184972E-3</v>
      </c>
      <c r="R3160">
        <f>F3160+P3160*dt/2</f>
        <v>18291.073714434293</v>
      </c>
      <c r="S3160">
        <f>G3160+Q3160*dt/2</f>
        <v>-23461.592945662105</v>
      </c>
      <c r="T3160">
        <f>R3160*dt</f>
        <v>395087192.23178071</v>
      </c>
      <c r="U3160">
        <f>S3160*dt</f>
        <v>-506770407.62630147</v>
      </c>
      <c r="V3160">
        <f>N3160/Me*dt</f>
        <v>-100.50679085615631</v>
      </c>
      <c r="W3160">
        <f>O3160/Me*dt</f>
        <v>-78.357157736799536</v>
      </c>
      <c r="Z3160">
        <v>-330958748.94031382</v>
      </c>
      <c r="AA3160">
        <v>-195216132.07636893</v>
      </c>
      <c r="AB3160">
        <f t="shared" si="3528"/>
        <v>118163318641.26581</v>
      </c>
      <c r="AC3160">
        <f t="shared" si="3529"/>
        <v>91777961174.875793</v>
      </c>
    </row>
    <row r="3161" spans="2:29" x14ac:dyDescent="0.3">
      <c r="B3161">
        <f t="shared" si="3532"/>
        <v>118494277390.20612</v>
      </c>
      <c r="C3161">
        <f t="shared" si="3533"/>
        <v>91973177306.952164</v>
      </c>
      <c r="D3161">
        <f>B3161+F3161*dt/2</f>
        <v>118691278249.65138</v>
      </c>
      <c r="E3161">
        <f>C3161+G3161*dt/2</f>
        <v>91719368974.487228</v>
      </c>
      <c r="F3161">
        <f t="shared" si="3534"/>
        <v>18240.820319006212</v>
      </c>
      <c r="G3161">
        <f t="shared" si="3535"/>
        <v>-23500.771524530504</v>
      </c>
      <c r="H3161">
        <f>SQRT((xs-B3161)^2+(ys-C3161)^2)</f>
        <v>149999863727.14868</v>
      </c>
      <c r="I3161">
        <f>SQRT((xs-D3161)^2+(ys-E3161)^2)</f>
        <v>150000207258.57114</v>
      </c>
      <c r="J3161">
        <f t="shared" ref="J3161" si="3545">G*Ms*Me/H3161^2</f>
        <v>3.52353489479905E+22</v>
      </c>
      <c r="K3161">
        <f t="shared" si="3531"/>
        <v>3.52353489479905E+22</v>
      </c>
      <c r="L3161">
        <f>(xs-D3161)/I3161*K3161</f>
        <v>-2.7880818851138826E+22</v>
      </c>
      <c r="M3161">
        <f>(ys-E3161)/I3161*K3161</f>
        <v>-2.1545063371376681E+22</v>
      </c>
      <c r="N3161">
        <f>(xs-D3161)/I3161*K3161</f>
        <v>-2.7880818851138826E+22</v>
      </c>
      <c r="O3161">
        <f>(xs-E3161)/I3161*K3161</f>
        <v>-2.1545063371376681E+22</v>
      </c>
      <c r="P3161">
        <f t="shared" si="3537"/>
        <v>-4.6685898946983969E-3</v>
      </c>
      <c r="Q3161">
        <f>M3161/Me</f>
        <v>-3.6076797339880573E-3</v>
      </c>
      <c r="R3161">
        <f>F3161+P3161*dt/2</f>
        <v>18190.399548143469</v>
      </c>
      <c r="S3161">
        <f>G3161+Q3161*dt/2</f>
        <v>-23539.734465657577</v>
      </c>
      <c r="T3161">
        <f>R3161*dt</f>
        <v>392912630.23989892</v>
      </c>
      <c r="U3161">
        <f>S3161*dt</f>
        <v>-508458264.45820367</v>
      </c>
      <c r="V3161">
        <f>N3161/Me*dt</f>
        <v>-100.84154172548537</v>
      </c>
      <c r="W3161">
        <f>O3161/Me*dt</f>
        <v>-77.925882254142039</v>
      </c>
      <c r="Z3161">
        <v>-341586627.828906</v>
      </c>
      <c r="AA3161">
        <v>-175959193.73605064</v>
      </c>
      <c r="AB3161">
        <f t="shared" si="3528"/>
        <v>118545603392.61711</v>
      </c>
      <c r="AC3161">
        <f t="shared" si="3529"/>
        <v>91288759848.757904</v>
      </c>
    </row>
    <row r="3162" spans="2:29" x14ac:dyDescent="0.3">
      <c r="B3162">
        <f t="shared" si="3532"/>
        <v>118887190020.44601</v>
      </c>
      <c r="C3162">
        <f t="shared" si="3533"/>
        <v>91464719042.493958</v>
      </c>
      <c r="D3162">
        <f>B3162+F3162*dt/2</f>
        <v>119083101791.24065</v>
      </c>
      <c r="E3162">
        <f>C3162+G3162*dt/2</f>
        <v>91210069110.500687</v>
      </c>
      <c r="F3162">
        <f t="shared" si="3534"/>
        <v>18139.978777280729</v>
      </c>
      <c r="G3162">
        <f t="shared" si="3535"/>
        <v>-23578.697406784646</v>
      </c>
      <c r="H3162">
        <f>SQRT((xs-B3162)^2+(ys-C3162)^2)</f>
        <v>149999862601.53708</v>
      </c>
      <c r="I3162">
        <f>SQRT((xs-D3162)^2+(ys-E3162)^2)</f>
        <v>150000206131.07602</v>
      </c>
      <c r="J3162">
        <f t="shared" ref="J3162" si="3546">G*Ms*Me/H3162^2</f>
        <v>3.5235349476808554E+22</v>
      </c>
      <c r="K3162">
        <f t="shared" si="3531"/>
        <v>3.5235349476808554E+22</v>
      </c>
      <c r="L3162">
        <f>(xs-D3162)/I3162*K3162</f>
        <v>-2.7972859615473861E+22</v>
      </c>
      <c r="M3162">
        <f>(ys-E3162)/I3162*K3162</f>
        <v>-2.142542829643842E+22</v>
      </c>
      <c r="N3162">
        <f>(xs-D3162)/I3162*K3162</f>
        <v>-2.7972859615473861E+22</v>
      </c>
      <c r="O3162">
        <f>(xs-E3162)/I3162*K3162</f>
        <v>-2.142542829643842E+22</v>
      </c>
      <c r="P3162">
        <f t="shared" si="3537"/>
        <v>-4.6840019449889249E-3</v>
      </c>
      <c r="Q3162">
        <f>M3162/Me</f>
        <v>-3.5876470690620259E-3</v>
      </c>
      <c r="R3162">
        <f>F3162+P3162*dt/2</f>
        <v>18089.391556274848</v>
      </c>
      <c r="S3162">
        <f>G3162+Q3162*dt/2</f>
        <v>-23617.443995130514</v>
      </c>
      <c r="T3162">
        <f>R3162*dt</f>
        <v>390730857.61553669</v>
      </c>
      <c r="U3162">
        <f>S3162*dt</f>
        <v>-510136790.29481912</v>
      </c>
      <c r="V3162">
        <f>N3162/Me*dt</f>
        <v>-101.17444201176077</v>
      </c>
      <c r="W3162">
        <f>O3162/Me*dt</f>
        <v>-77.493176691739762</v>
      </c>
      <c r="Z3162">
        <v>-351095232.73327607</v>
      </c>
      <c r="AA3162">
        <v>-156125691.40304044</v>
      </c>
      <c r="AB3162">
        <f t="shared" si="3528"/>
        <v>118926825645.32828</v>
      </c>
      <c r="AC3162">
        <f t="shared" si="3529"/>
        <v>90798456560.796097</v>
      </c>
    </row>
    <row r="3163" spans="2:29" x14ac:dyDescent="0.3">
      <c r="B3163">
        <f t="shared" si="3532"/>
        <v>119277920878.06155</v>
      </c>
      <c r="C3163">
        <f t="shared" si="3533"/>
        <v>90954582252.199142</v>
      </c>
      <c r="D3163">
        <f>B3163+F3163*dt/2</f>
        <v>119472739964.88246</v>
      </c>
      <c r="E3163">
        <f>C3163+G3163*dt/2</f>
        <v>90699095393.897598</v>
      </c>
      <c r="F3163">
        <f t="shared" si="3534"/>
        <v>18038.804335268967</v>
      </c>
      <c r="G3163">
        <f t="shared" si="3535"/>
        <v>-23656.190583476386</v>
      </c>
      <c r="H3163">
        <f>SQRT((xs-B3163)^2+(ys-C3163)^2)</f>
        <v>149999861472.15329</v>
      </c>
      <c r="I3163">
        <f>SQRT((xs-D3163)^2+(ys-E3163)^2)</f>
        <v>150000204999.81909</v>
      </c>
      <c r="J3163">
        <f t="shared" ref="J3163" si="3547">G*Ms*Me/H3163^2</f>
        <v>3.523535000739881E+22</v>
      </c>
      <c r="K3163">
        <f t="shared" si="3531"/>
        <v>3.523535000739881E+22</v>
      </c>
      <c r="L3163">
        <f>(xs-D3163)/I3163*K3163</f>
        <v>-2.8064387038742076E+22</v>
      </c>
      <c r="M3163">
        <f>(ys-E3163)/I3163*K3163</f>
        <v>-2.1305400026368559E+22</v>
      </c>
      <c r="N3163">
        <f>(xs-D3163)/I3163*K3163</f>
        <v>-2.8064387038742076E+22</v>
      </c>
      <c r="O3163">
        <f>(xs-E3163)/I3163*K3163</f>
        <v>-2.1305400026368559E+22</v>
      </c>
      <c r="P3163">
        <f t="shared" si="3537"/>
        <v>-4.6993280372977352E-3</v>
      </c>
      <c r="Q3163">
        <f>M3163/Me</f>
        <v>-3.5675485643617811E-3</v>
      </c>
      <c r="R3163">
        <f>F3163+P3163*dt/2</f>
        <v>17988.051592466152</v>
      </c>
      <c r="S3163">
        <f>G3163+Q3163*dt/2</f>
        <v>-23694.720107971494</v>
      </c>
      <c r="T3163">
        <f>R3163*dt</f>
        <v>388541914.39726889</v>
      </c>
      <c r="U3163">
        <f>S3163*dt</f>
        <v>-511805954.33218426</v>
      </c>
      <c r="V3163">
        <f>N3163/Me*dt</f>
        <v>-101.50548560563108</v>
      </c>
      <c r="W3163">
        <f>O3163/Me*dt</f>
        <v>-77.059048990214478</v>
      </c>
      <c r="Z3163">
        <v>-359453407.25488132</v>
      </c>
      <c r="AA3163">
        <v>-135780613.50754556</v>
      </c>
      <c r="AB3163">
        <f t="shared" si="3528"/>
        <v>119307009385.20393</v>
      </c>
      <c r="AC3163">
        <f t="shared" si="3529"/>
        <v>90306995684.359406</v>
      </c>
    </row>
    <row r="3164" spans="2:29" x14ac:dyDescent="0.3">
      <c r="B3164">
        <f t="shared" si="3532"/>
        <v>119666462792.45882</v>
      </c>
      <c r="C3164">
        <f t="shared" si="3533"/>
        <v>90442776297.866959</v>
      </c>
      <c r="D3164">
        <f>B3164+F3164*dt/2</f>
        <v>119860185620.03519</v>
      </c>
      <c r="E3164">
        <f>C3164+G3164*dt/2</f>
        <v>90186457201.836319</v>
      </c>
      <c r="F3164">
        <f t="shared" si="3534"/>
        <v>17937.298849663337</v>
      </c>
      <c r="G3164">
        <f t="shared" si="3535"/>
        <v>-23733.249632466599</v>
      </c>
      <c r="H3164">
        <f>SQRT((xs-B3164)^2+(ys-C3164)^2)</f>
        <v>149999860339.0181</v>
      </c>
      <c r="I3164">
        <f>SQRT((xs-D3164)^2+(ys-E3164)^2)</f>
        <v>150000203864.82126</v>
      </c>
      <c r="J3164">
        <f t="shared" ref="J3164" si="3548">G*Ms*Me/H3164^2</f>
        <v>3.5235350539751513E+22</v>
      </c>
      <c r="K3164">
        <f t="shared" si="3531"/>
        <v>3.5235350539751513E+22</v>
      </c>
      <c r="L3164">
        <f>(xs-D3164)/I3164*K3164</f>
        <v>-2.8155399441240992E+22</v>
      </c>
      <c r="M3164">
        <f>(ys-E3164)/I3164*K3164</f>
        <v>-2.1184980763817888E+22</v>
      </c>
      <c r="N3164">
        <f>(xs-D3164)/I3164*K3164</f>
        <v>-2.8155399441240992E+22</v>
      </c>
      <c r="O3164">
        <f>(xs-E3164)/I3164*K3164</f>
        <v>-2.1184980763817888E+22</v>
      </c>
      <c r="P3164">
        <f t="shared" si="3537"/>
        <v>-4.7145678903618539E-3</v>
      </c>
      <c r="Q3164">
        <f>M3164/Me</f>
        <v>-3.5473845887169938E-3</v>
      </c>
      <c r="R3164">
        <f>F3164+P3164*dt/2</f>
        <v>17886.381516447429</v>
      </c>
      <c r="S3164">
        <f>G3164+Q3164*dt/2</f>
        <v>-23771.561386024743</v>
      </c>
      <c r="T3164">
        <f>R3164*dt</f>
        <v>386345840.75526446</v>
      </c>
      <c r="U3164">
        <f>S3164*dt</f>
        <v>-513465725.93813443</v>
      </c>
      <c r="V3164">
        <f>N3164/Me*dt</f>
        <v>-101.83466643181605</v>
      </c>
      <c r="W3164">
        <f>O3164/Me*dt</f>
        <v>-76.623507116287072</v>
      </c>
      <c r="Z3164">
        <v>-366633764.63318861</v>
      </c>
      <c r="AA3164">
        <v>-114990624.71838412</v>
      </c>
      <c r="AB3164">
        <f t="shared" si="3528"/>
        <v>119686174868.58089</v>
      </c>
      <c r="AC3164">
        <f t="shared" si="3529"/>
        <v>89814319947.210434</v>
      </c>
    </row>
    <row r="3165" spans="2:29" x14ac:dyDescent="0.3">
      <c r="B3165">
        <f t="shared" si="3532"/>
        <v>120052808633.21408</v>
      </c>
      <c r="C3165">
        <f t="shared" si="3533"/>
        <v>89929310571.928818</v>
      </c>
      <c r="D3165">
        <f>B3165+F3165*dt/2</f>
        <v>120245431646.39297</v>
      </c>
      <c r="E3165">
        <f>C3165+G3165*dt/2</f>
        <v>89672163942.021317</v>
      </c>
      <c r="F3165">
        <f t="shared" si="3534"/>
        <v>17835.464183231521</v>
      </c>
      <c r="G3165">
        <f t="shared" si="3535"/>
        <v>-23809.873139582887</v>
      </c>
      <c r="H3165">
        <f>SQRT((xs-B3165)^2+(ys-C3165)^2)</f>
        <v>149999859202.1524</v>
      </c>
      <c r="I3165">
        <f>SQRT((xs-D3165)^2+(ys-E3165)^2)</f>
        <v>150000202726.10339</v>
      </c>
      <c r="J3165">
        <f t="shared" ref="J3165" si="3549">G*Ms*Me/H3165^2</f>
        <v>3.5235351073856831E+22</v>
      </c>
      <c r="K3165">
        <f t="shared" si="3531"/>
        <v>3.5235351073856831E+22</v>
      </c>
      <c r="L3165">
        <f>(xs-D3165)/I3165*K3165</f>
        <v>-2.8245895152719001E+22</v>
      </c>
      <c r="M3165">
        <f>(ys-E3165)/I3165*K3165</f>
        <v>-2.1064172718612734E+22</v>
      </c>
      <c r="N3165">
        <f>(xs-D3165)/I3165*K3165</f>
        <v>-2.8245895152719001E+22</v>
      </c>
      <c r="O3165">
        <f>(xs-E3165)/I3165*K3165</f>
        <v>-2.1064172718612734E+22</v>
      </c>
      <c r="P3165">
        <f t="shared" si="3537"/>
        <v>-4.7297212245008373E-3</v>
      </c>
      <c r="Q3165">
        <f>M3165/Me</f>
        <v>-3.5271555121588636E-3</v>
      </c>
      <c r="R3165">
        <f>F3165+P3165*dt/2</f>
        <v>17784.38319400691</v>
      </c>
      <c r="S3165">
        <f>G3165+Q3165*dt/2</f>
        <v>-23847.966419114204</v>
      </c>
      <c r="T3165">
        <f>R3165*dt</f>
        <v>384142676.99054927</v>
      </c>
      <c r="U3165">
        <f>S3165*dt</f>
        <v>-515116074.65286678</v>
      </c>
      <c r="V3165">
        <f>N3165/Me*dt</f>
        <v>-102.16197844921808</v>
      </c>
      <c r="W3165">
        <f>O3165/Me*dt</f>
        <v>-76.18655906263146</v>
      </c>
      <c r="Z3165">
        <v>-372612777.47951597</v>
      </c>
      <c r="AA3165">
        <v>-93823847.498984113</v>
      </c>
      <c r="AB3165">
        <f t="shared" si="3528"/>
        <v>120064338532.72511</v>
      </c>
      <c r="AC3165">
        <f t="shared" si="3529"/>
        <v>89320370649.776978</v>
      </c>
    </row>
    <row r="3166" spans="2:29" x14ac:dyDescent="0.3">
      <c r="B3166">
        <f t="shared" si="3532"/>
        <v>120436951310.20464</v>
      </c>
      <c r="C3166">
        <f t="shared" si="3533"/>
        <v>89414194497.275955</v>
      </c>
      <c r="D3166">
        <f>B3166+F3166*dt/2</f>
        <v>120628470974.01628</v>
      </c>
      <c r="E3166">
        <f>C3166+G3166*dt/2</f>
        <v>89156225052.530579</v>
      </c>
      <c r="F3166">
        <f t="shared" si="3534"/>
        <v>17733.302204782303</v>
      </c>
      <c r="G3166">
        <f t="shared" si="3535"/>
        <v>-23886.05969864552</v>
      </c>
      <c r="H3166">
        <f>SQRT((xs-B3166)^2+(ys-C3166)^2)</f>
        <v>149999858061.57718</v>
      </c>
      <c r="I3166">
        <f>SQRT((xs-D3166)^2+(ys-E3166)^2)</f>
        <v>150000201583.68643</v>
      </c>
      <c r="J3166">
        <f t="shared" ref="J3166" si="3550">G*Ms*Me/H3166^2</f>
        <v>3.523535160970492E+22</v>
      </c>
      <c r="K3166">
        <f t="shared" si="3531"/>
        <v>3.523535160970492E+22</v>
      </c>
      <c r="L3166">
        <f>(xs-D3166)/I3166*K3166</f>
        <v>-2.8335872512406053E+22</v>
      </c>
      <c r="M3166">
        <f>(ys-E3166)/I3166*K3166</f>
        <v>-2.094297810771444E+22</v>
      </c>
      <c r="N3166">
        <f>(xs-D3166)/I3166*K3166</f>
        <v>-2.8335872512406053E+22</v>
      </c>
      <c r="O3166">
        <f>(xs-E3166)/I3166*K3166</f>
        <v>-2.094297810771444E+22</v>
      </c>
      <c r="P3166">
        <f t="shared" si="3537"/>
        <v>-4.7447877616219108E-3</v>
      </c>
      <c r="Q3166">
        <f>M3166/Me</f>
        <v>-3.5068617059133356E-3</v>
      </c>
      <c r="R3166">
        <f>F3166+P3166*dt/2</f>
        <v>17682.058496956786</v>
      </c>
      <c r="S3166">
        <f>G3166+Q3166*dt/2</f>
        <v>-23923.933805069384</v>
      </c>
      <c r="T3166">
        <f>R3166*dt</f>
        <v>381932463.53426659</v>
      </c>
      <c r="U3166">
        <f>S3166*dt</f>
        <v>-516756970.18949872</v>
      </c>
      <c r="V3166">
        <f>N3166/Me*dt</f>
        <v>-102.48741565103327</v>
      </c>
      <c r="W3166">
        <f>O3166/Me*dt</f>
        <v>-75.748212847728055</v>
      </c>
      <c r="Z3166">
        <v>-377370854.86436969</v>
      </c>
      <c r="AA3166">
        <v>-72349638.887128964</v>
      </c>
      <c r="AB3166">
        <f t="shared" si="3528"/>
        <v>120441512918.87454</v>
      </c>
      <c r="AC3166">
        <f t="shared" si="3529"/>
        <v>88825087888.199326</v>
      </c>
    </row>
    <row r="3167" spans="2:29" x14ac:dyDescent="0.3">
      <c r="B3167">
        <f t="shared" si="3532"/>
        <v>120818883773.73891</v>
      </c>
      <c r="C3167">
        <f t="shared" si="3533"/>
        <v>88897437527.086456</v>
      </c>
      <c r="D3167">
        <f>B3167+F3167*dt/2</f>
        <v>121009296573.46152</v>
      </c>
      <c r="E3167">
        <f>C3167+G3167*dt/2</f>
        <v>88638650001.642334</v>
      </c>
      <c r="F3167">
        <f t="shared" si="3534"/>
        <v>17630.814789131269</v>
      </c>
      <c r="G3167">
        <f t="shared" si="3535"/>
        <v>-23961.807911493248</v>
      </c>
      <c r="H3167">
        <f>SQRT((xs-B3167)^2+(ys-C3167)^2)</f>
        <v>149999856917.31332</v>
      </c>
      <c r="I3167">
        <f>SQRT((xs-D3167)^2+(ys-E3167)^2)</f>
        <v>150000200437.59146</v>
      </c>
      <c r="J3167">
        <f t="shared" ref="J3167" si="3551">G*Ms*Me/H3167^2</f>
        <v>3.5235352147285957E+22</v>
      </c>
      <c r="K3167">
        <f t="shared" si="3531"/>
        <v>3.5235352147285957E+22</v>
      </c>
      <c r="L3167">
        <f>(xs-D3167)/I3167*K3167</f>
        <v>-2.8425329869044167E+22</v>
      </c>
      <c r="M3167">
        <f>(ys-E3167)/I3167*K3167</f>
        <v>-2.082139915517866E+22</v>
      </c>
      <c r="N3167">
        <f>(xs-D3167)/I3167*K3167</f>
        <v>-2.8425329869044167E+22</v>
      </c>
      <c r="O3167">
        <f>(xs-E3167)/I3167*K3167</f>
        <v>-2.082139915517866E+22</v>
      </c>
      <c r="P3167">
        <f t="shared" si="3537"/>
        <v>-4.759767225225078E-3</v>
      </c>
      <c r="Q3167">
        <f>M3167/Me</f>
        <v>-3.4865035423942833E-3</v>
      </c>
      <c r="R3167">
        <f>F3167+P3167*dt/2</f>
        <v>17579.409303098837</v>
      </c>
      <c r="S3167">
        <f>G3167+Q3167*dt/2</f>
        <v>-23999.462149751107</v>
      </c>
      <c r="T3167">
        <f>R3167*dt</f>
        <v>379715240.94693488</v>
      </c>
      <c r="U3167">
        <f>S3167*dt</f>
        <v>-518388382.4346239</v>
      </c>
      <c r="V3167">
        <f>N3167/Me*dt</f>
        <v>-102.81097206486169</v>
      </c>
      <c r="W3167">
        <f>O3167/Me*dt</f>
        <v>-75.308476515716521</v>
      </c>
      <c r="Z3167">
        <v>-380892406.50574553</v>
      </c>
      <c r="AA3167">
        <v>-50638363.229933843</v>
      </c>
      <c r="AB3167">
        <f t="shared" si="3528"/>
        <v>120817706608.18008</v>
      </c>
      <c r="AC3167">
        <f t="shared" si="3529"/>
        <v>88328410781.42189</v>
      </c>
    </row>
    <row r="3168" spans="2:29" x14ac:dyDescent="0.3">
      <c r="B3168">
        <f t="shared" si="3532"/>
        <v>121198599014.68584</v>
      </c>
      <c r="C3168">
        <f t="shared" si="3533"/>
        <v>88379049144.651825</v>
      </c>
      <c r="D3168">
        <f>B3168+F3168*dt/2</f>
        <v>121387901455.91016</v>
      </c>
      <c r="E3168">
        <f>C3168+G3168*dt/2</f>
        <v>88119448287.661331</v>
      </c>
      <c r="F3168">
        <f t="shared" si="3534"/>
        <v>17528.003817066408</v>
      </c>
      <c r="G3168">
        <f t="shared" si="3535"/>
        <v>-24037.116388008966</v>
      </c>
      <c r="H3168">
        <f>SQRT((xs-B3168)^2+(ys-C3168)^2)</f>
        <v>149999855769.38196</v>
      </c>
      <c r="I3168">
        <f>SQRT((xs-D3168)^2+(ys-E3168)^2)</f>
        <v>150000199287.83954</v>
      </c>
      <c r="J3168">
        <f t="shared" ref="J3168" si="3552">G*Ms*Me/H3168^2</f>
        <v>3.5235352686590022E+22</v>
      </c>
      <c r="K3168">
        <f t="shared" si="3531"/>
        <v>3.5235352686590022E+22</v>
      </c>
      <c r="L3168">
        <f>(xs-D3168)/I3168*K3168</f>
        <v>-2.8514265580917634E+22</v>
      </c>
      <c r="M3168">
        <f>(ys-E3168)/I3168*K3168</f>
        <v>-2.0699438092114542E+22</v>
      </c>
      <c r="N3168">
        <f>(xs-D3168)/I3168*K3168</f>
        <v>-2.8514265580917634E+22</v>
      </c>
      <c r="O3168">
        <f>(xs-E3168)/I3168*K3168</f>
        <v>-2.0699438092114542E+22</v>
      </c>
      <c r="P3168">
        <f t="shared" si="3537"/>
        <v>-4.774659340408177E-3</v>
      </c>
      <c r="Q3168">
        <f>M3168/Me</f>
        <v>-3.4660813951966746E-3</v>
      </c>
      <c r="R3168">
        <f>F3168+P3168*dt/2</f>
        <v>17476.437496189999</v>
      </c>
      <c r="S3168">
        <f>G3168+Q3168*dt/2</f>
        <v>-24074.550067077089</v>
      </c>
      <c r="T3168">
        <f>R3168*dt</f>
        <v>377491049.91770399</v>
      </c>
      <c r="U3168">
        <f>S3168*dt</f>
        <v>-520010281.44886512</v>
      </c>
      <c r="V3168">
        <f>N3168/Me*dt</f>
        <v>-103.13264175281662</v>
      </c>
      <c r="W3168">
        <f>O3168/Me*dt</f>
        <v>-74.867358136248171</v>
      </c>
      <c r="Z3168">
        <v>-383165893.8481341</v>
      </c>
      <c r="AA3168">
        <v>-28761161.618783157</v>
      </c>
      <c r="AB3168">
        <f t="shared" si="3528"/>
        <v>121192924170.75542</v>
      </c>
      <c r="AC3168">
        <f t="shared" si="3529"/>
        <v>87830277701.584167</v>
      </c>
    </row>
    <row r="3169" spans="2:29" x14ac:dyDescent="0.3">
      <c r="B3169">
        <f t="shared" si="3532"/>
        <v>121576090064.60355</v>
      </c>
      <c r="C3169">
        <f t="shared" si="3533"/>
        <v>87859038863.202957</v>
      </c>
      <c r="D3169">
        <f>B3169+F3169*dt/2</f>
        <v>121764278673.29694</v>
      </c>
      <c r="E3169">
        <f>C3169+G3169*dt/2</f>
        <v>87598629438.744583</v>
      </c>
      <c r="F3169">
        <f t="shared" si="3534"/>
        <v>17424.87117531359</v>
      </c>
      <c r="G3169">
        <f t="shared" si="3535"/>
        <v>-24111.983746145215</v>
      </c>
      <c r="H3169">
        <f>SQRT((xs-B3169)^2+(ys-C3169)^2)</f>
        <v>149999854617.80423</v>
      </c>
      <c r="I3169">
        <f>SQRT((xs-D3169)^2+(ys-E3169)^2)</f>
        <v>150000198134.45181</v>
      </c>
      <c r="J3169">
        <f t="shared" ref="J3169" si="3553">G*Ms*Me/H3169^2</f>
        <v>3.523535322760718E+22</v>
      </c>
      <c r="K3169">
        <f t="shared" si="3531"/>
        <v>3.523535322760718E+22</v>
      </c>
      <c r="L3169">
        <f>(xs-D3169)/I3169*K3169</f>
        <v>-2.8602678015883227E+22</v>
      </c>
      <c r="M3169">
        <f>(ys-E3169)/I3169*K3169</f>
        <v>-2.0577097156643797E+22</v>
      </c>
      <c r="N3169">
        <f>(xs-D3169)/I3169*K3169</f>
        <v>-2.8602678015883227E+22</v>
      </c>
      <c r="O3169">
        <f>(xs-E3169)/I3169*K3169</f>
        <v>-2.0577097156643797E+22</v>
      </c>
      <c r="P3169">
        <f t="shared" si="3537"/>
        <v>-4.7894638338719401E-3</v>
      </c>
      <c r="Q3169">
        <f>M3169/Me</f>
        <v>-3.4455956390897179E-3</v>
      </c>
      <c r="R3169">
        <f>F3169+P3169*dt/2</f>
        <v>17373.144965907773</v>
      </c>
      <c r="S3169">
        <f>G3169+Q3169*dt/2</f>
        <v>-24149.196179047383</v>
      </c>
      <c r="T3169">
        <f>R3169*dt</f>
        <v>375259931.26360792</v>
      </c>
      <c r="U3169">
        <f>S3169*dt</f>
        <v>-521622637.4674235</v>
      </c>
      <c r="V3169">
        <f>N3169/Me*dt</f>
        <v>-103.4524188116339</v>
      </c>
      <c r="W3169">
        <f>O3169/Me*dt</f>
        <v>-74.424865804337912</v>
      </c>
      <c r="Z3169">
        <v>-384183867.86493242</v>
      </c>
      <c r="AA3169">
        <v>-6789718.7797648236</v>
      </c>
      <c r="AB3169">
        <f t="shared" si="3528"/>
        <v>121567166128.00223</v>
      </c>
      <c r="AC3169">
        <f t="shared" si="3529"/>
        <v>87330626506.955765</v>
      </c>
    </row>
    <row r="3170" spans="2:29" x14ac:dyDescent="0.3">
      <c r="B3170">
        <f t="shared" si="3532"/>
        <v>121951349995.86716</v>
      </c>
      <c r="C3170">
        <f t="shared" si="3533"/>
        <v>87337416225.735535</v>
      </c>
      <c r="D3170">
        <f>B3170+F3170*dt/2</f>
        <v>122138421318.43738</v>
      </c>
      <c r="E3170">
        <f>C3170+G3170*dt/2</f>
        <v>87076203012.726486</v>
      </c>
      <c r="F3170">
        <f t="shared" si="3534"/>
        <v>17321.418756501957</v>
      </c>
      <c r="G3170">
        <f t="shared" si="3535"/>
        <v>-24186.408611949551</v>
      </c>
      <c r="H3170">
        <f>SQRT((xs-B3170)^2+(ys-C3170)^2)</f>
        <v>149999853462.60129</v>
      </c>
      <c r="I3170">
        <f>SQRT((xs-D3170)^2+(ys-E3170)^2)</f>
        <v>150000196977.44958</v>
      </c>
      <c r="J3170">
        <f t="shared" ref="J3170" si="3554">G*Ms*Me/H3170^2</f>
        <v>3.5235353770327498E+22</v>
      </c>
      <c r="K3170">
        <f t="shared" si="3531"/>
        <v>3.5235353770327498E+22</v>
      </c>
      <c r="L3170">
        <f>(xs-D3170)/I3170*K3170</f>
        <v>-2.8690565551400143E+22</v>
      </c>
      <c r="M3170">
        <f>(ys-E3170)/I3170*K3170</f>
        <v>-2.0454378593859647E+22</v>
      </c>
      <c r="N3170">
        <f>(xs-D3170)/I3170*K3170</f>
        <v>-2.8690565551400143E+22</v>
      </c>
      <c r="O3170">
        <f>(xs-E3170)/I3170*K3170</f>
        <v>-2.0454378593859647E+22</v>
      </c>
      <c r="P3170">
        <f t="shared" si="3537"/>
        <v>-4.8041804339250069E-3</v>
      </c>
      <c r="Q3170">
        <f>M3170/Me</f>
        <v>-3.4250466500099874E-3</v>
      </c>
      <c r="R3170">
        <f>F3170+P3170*dt/2</f>
        <v>17269.533607815567</v>
      </c>
      <c r="S3170">
        <f>G3170+Q3170*dt/2</f>
        <v>-24223.399115769658</v>
      </c>
      <c r="T3170">
        <f>R3170*dt</f>
        <v>373021925.92881626</v>
      </c>
      <c r="U3170">
        <f>S3170*dt</f>
        <v>-523225420.90062463</v>
      </c>
      <c r="V3170">
        <f>N3170/Me*dt</f>
        <v>-103.77029737278015</v>
      </c>
      <c r="W3170">
        <f>O3170/Me*dt</f>
        <v>-73.981007640215722</v>
      </c>
      <c r="Z3170">
        <v>-383942993.46047097</v>
      </c>
      <c r="AA3170">
        <v>15203971.816533864</v>
      </c>
      <c r="AB3170">
        <f t="shared" si="3528"/>
        <v>121940428928.33551</v>
      </c>
      <c r="AC3170">
        <f t="shared" si="3529"/>
        <v>86829394776.651443</v>
      </c>
    </row>
    <row r="3171" spans="2:29" x14ac:dyDescent="0.3">
      <c r="B3171">
        <f t="shared" si="3532"/>
        <v>122324371921.79597</v>
      </c>
      <c r="C3171">
        <f t="shared" si="3533"/>
        <v>86814190804.834915</v>
      </c>
      <c r="D3171">
        <f>B3171+F3171*dt/2</f>
        <v>122510322525.15457</v>
      </c>
      <c r="E3171">
        <f>C3171+G3171*dt/2</f>
        <v>86552178596.943344</v>
      </c>
      <c r="F3171">
        <f t="shared" si="3534"/>
        <v>17217.648459129177</v>
      </c>
      <c r="G3171">
        <f t="shared" si="3535"/>
        <v>-24260.389619589769</v>
      </c>
      <c r="H3171">
        <f>SQRT((xs-B3171)^2+(ys-C3171)^2)</f>
        <v>149999852303.79446</v>
      </c>
      <c r="I3171">
        <f>SQRT((xs-D3171)^2+(ys-E3171)^2)</f>
        <v>150000195816.8541</v>
      </c>
      <c r="J3171">
        <f t="shared" ref="J3171" si="3555">G*Ms*Me/H3171^2</f>
        <v>3.5235354314740951E+22</v>
      </c>
      <c r="K3171">
        <f t="shared" si="3531"/>
        <v>3.5235354314740951E+22</v>
      </c>
      <c r="L3171">
        <f>(xs-D3171)/I3171*K3171</f>
        <v>-2.8777926574559744E+22</v>
      </c>
      <c r="M3171">
        <f>(ys-E3171)/I3171*K3171</f>
        <v>-2.0331284655785571E+22</v>
      </c>
      <c r="N3171">
        <f>(xs-D3171)/I3171*K3171</f>
        <v>-2.8777926574559744E+22</v>
      </c>
      <c r="O3171">
        <f>(xs-E3171)/I3171*K3171</f>
        <v>-2.0331284655785571E+22</v>
      </c>
      <c r="P3171">
        <f t="shared" si="3537"/>
        <v>-4.8188088704889057E-3</v>
      </c>
      <c r="Q3171">
        <f>M3171/Me</f>
        <v>-3.4044348050545161E-3</v>
      </c>
      <c r="R3171">
        <f>F3171+P3171*dt/2</f>
        <v>17165.605323327898</v>
      </c>
      <c r="S3171">
        <f>G3171+Q3171*dt/2</f>
        <v>-24297.157515484356</v>
      </c>
      <c r="T3171">
        <f>R3171*dt</f>
        <v>370777074.98388261</v>
      </c>
      <c r="U3171">
        <f>S3171*dt</f>
        <v>-524818602.33446211</v>
      </c>
      <c r="V3171">
        <f>N3171/Me*dt</f>
        <v>-104.08627160256036</v>
      </c>
      <c r="W3171">
        <f>O3171/Me*dt</f>
        <v>-73.535791789177551</v>
      </c>
      <c r="Z3171">
        <v>-382444060.39177829</v>
      </c>
      <c r="AA3171">
        <v>37147843.856178477</v>
      </c>
      <c r="AB3171">
        <f t="shared" si="3528"/>
        <v>122312704936.38808</v>
      </c>
      <c r="AC3171">
        <f t="shared" si="3529"/>
        <v>86326520046.356644</v>
      </c>
    </row>
    <row r="3172" spans="2:29" x14ac:dyDescent="0.3">
      <c r="B3172">
        <f t="shared" si="3532"/>
        <v>122695148996.77986</v>
      </c>
      <c r="C3172">
        <f t="shared" si="3533"/>
        <v>86289372202.500458</v>
      </c>
      <c r="D3172">
        <f>B3172+F3172*dt/2</f>
        <v>122879975468.40515</v>
      </c>
      <c r="E3172">
        <f>C3172+G3172*dt/2</f>
        <v>86026565808.057571</v>
      </c>
      <c r="F3172">
        <f t="shared" si="3534"/>
        <v>17113.562187526619</v>
      </c>
      <c r="G3172">
        <f t="shared" si="3535"/>
        <v>-24333.925411378947</v>
      </c>
      <c r="H3172">
        <f>SQRT((xs-B3172)^2+(ys-C3172)^2)</f>
        <v>149999851141.40503</v>
      </c>
      <c r="I3172">
        <f>SQRT((xs-D3172)^2+(ys-E3172)^2)</f>
        <v>150000194652.68674</v>
      </c>
      <c r="J3172">
        <f t="shared" ref="J3172" si="3556">G*Ms*Me/H3172^2</f>
        <v>3.5235354860837541E+22</v>
      </c>
      <c r="K3172">
        <f t="shared" si="3531"/>
        <v>3.5235354860837541E+22</v>
      </c>
      <c r="L3172">
        <f>(xs-D3172)/I3172*K3172</f>
        <v>-2.8864759482115212E+22</v>
      </c>
      <c r="M3172">
        <f>(ys-E3172)/I3172*K3172</f>
        <v>-2.0207817601334083E+22</v>
      </c>
      <c r="N3172">
        <f>(xs-D3172)/I3172*K3172</f>
        <v>-2.8864759482115212E+22</v>
      </c>
      <c r="O3172">
        <f>(xs-E3172)/I3172*K3172</f>
        <v>-2.0207817601334083E+22</v>
      </c>
      <c r="P3172">
        <f t="shared" si="3537"/>
        <v>-4.8333488751030156E-3</v>
      </c>
      <c r="Q3172">
        <f>M3172/Me</f>
        <v>-3.383760482473892E-3</v>
      </c>
      <c r="R3172">
        <f>F3172+P3172*dt/2</f>
        <v>17061.362019675507</v>
      </c>
      <c r="S3172">
        <f>G3172+Q3172*dt/2</f>
        <v>-24370.470024589664</v>
      </c>
      <c r="T3172">
        <f>R3172*dt</f>
        <v>368525419.62499094</v>
      </c>
      <c r="U3172">
        <f>S3172*dt</f>
        <v>-526402152.53113675</v>
      </c>
      <c r="V3172">
        <f>N3172/Me*dt</f>
        <v>-104.40033570222514</v>
      </c>
      <c r="W3172">
        <f>O3172/Me*dt</f>
        <v>-73.089226421436067</v>
      </c>
      <c r="Z3172">
        <v>-379691980.67437935</v>
      </c>
      <c r="AA3172">
        <v>58969994.320994332</v>
      </c>
      <c r="AB3172">
        <f t="shared" si="3528"/>
        <v>122683982435.73047</v>
      </c>
      <c r="AC3172">
        <f t="shared" si="3529"/>
        <v>85821940044.290314</v>
      </c>
    </row>
    <row r="3173" spans="2:29" x14ac:dyDescent="0.3">
      <c r="B3173">
        <f t="shared" si="3532"/>
        <v>123063674416.40485</v>
      </c>
      <c r="C3173">
        <f t="shared" si="3533"/>
        <v>85762970049.969315</v>
      </c>
      <c r="D3173">
        <f>B3173+F3173*dt/2</f>
        <v>123247373364.40456</v>
      </c>
      <c r="E3173">
        <f>C3173+G3173*dt/2</f>
        <v>85499374291.881073</v>
      </c>
      <c r="F3173">
        <f t="shared" si="3534"/>
        <v>17009.161851824392</v>
      </c>
      <c r="G3173">
        <f t="shared" si="3535"/>
        <v>-24407.014637800381</v>
      </c>
      <c r="H3173">
        <f>SQRT((xs-B3173)^2+(ys-C3173)^2)</f>
        <v>149999849975.45441</v>
      </c>
      <c r="I3173">
        <f>SQRT((xs-D3173)^2+(ys-E3173)^2)</f>
        <v>150000193484.96893</v>
      </c>
      <c r="J3173">
        <f t="shared" ref="J3173" si="3557">G*Ms*Me/H3173^2</f>
        <v>3.5235355408607209E+22</v>
      </c>
      <c r="K3173">
        <f t="shared" si="3531"/>
        <v>3.5235355408607209E+22</v>
      </c>
      <c r="L3173">
        <f>(xs-D3173)/I3173*K3173</f>
        <v>-2.8951062680510937E+22</v>
      </c>
      <c r="M3173">
        <f>(ys-E3173)/I3173*K3173</f>
        <v>-2.0083979696265176E+22</v>
      </c>
      <c r="N3173">
        <f>(xs-D3173)/I3173*K3173</f>
        <v>-2.8951062680510937E+22</v>
      </c>
      <c r="O3173">
        <f>(xs-E3173)/I3173*K3173</f>
        <v>-2.0083979696265176E+22</v>
      </c>
      <c r="P3173">
        <f t="shared" si="3537"/>
        <v>-4.8478001809294938E-3</v>
      </c>
      <c r="Q3173">
        <f>M3173/Me</f>
        <v>-3.3630240616653005E-3</v>
      </c>
      <c r="R3173">
        <f>F3173+P3173*dt/2</f>
        <v>16956.805609870353</v>
      </c>
      <c r="S3173">
        <f>G3173+Q3173*dt/2</f>
        <v>-24443.335297666366</v>
      </c>
      <c r="T3173">
        <f>R3173*dt</f>
        <v>366267001.17319959</v>
      </c>
      <c r="U3173">
        <f>S3173*dt</f>
        <v>-527976042.4295935</v>
      </c>
      <c r="V3173">
        <f>N3173/Me*dt</f>
        <v>-104.71248390807706</v>
      </c>
      <c r="W3173">
        <f>O3173/Me*dt</f>
        <v>-72.641319731970498</v>
      </c>
      <c r="Z3173">
        <v>-375695772.48071176</v>
      </c>
      <c r="AA3173">
        <v>80598919.091864273</v>
      </c>
      <c r="AB3173">
        <f t="shared" si="3528"/>
        <v>123054245645.09734</v>
      </c>
      <c r="AC3173">
        <f t="shared" si="3529"/>
        <v>85315592926.631577</v>
      </c>
    </row>
    <row r="3174" spans="2:29" x14ac:dyDescent="0.3">
      <c r="B3174">
        <f t="shared" si="3532"/>
        <v>123429941417.57805</v>
      </c>
      <c r="C3174">
        <f t="shared" si="3533"/>
        <v>85234994007.539719</v>
      </c>
      <c r="D3174">
        <f>B3174+F3174*dt/2</f>
        <v>123612509470.75154</v>
      </c>
      <c r="E3174">
        <f>C3174+G3174*dt/2</f>
        <v>84970613723.198364</v>
      </c>
      <c r="F3174">
        <f t="shared" si="3534"/>
        <v>16904.449367916313</v>
      </c>
      <c r="G3174">
        <f t="shared" si="3535"/>
        <v>-24479.655957532352</v>
      </c>
      <c r="H3174">
        <f>SQRT((xs-B3174)^2+(ys-C3174)^2)</f>
        <v>149999848805.96408</v>
      </c>
      <c r="I3174">
        <f>SQRT((xs-D3174)^2+(ys-E3174)^2)</f>
        <v>150000192313.72214</v>
      </c>
      <c r="J3174">
        <f t="shared" ref="J3174" si="3558">G*Ms*Me/H3174^2</f>
        <v>3.523535595803986E+22</v>
      </c>
      <c r="K3174">
        <f t="shared" si="3531"/>
        <v>3.523535595803986E+22</v>
      </c>
      <c r="L3174">
        <f>(xs-D3174)/I3174*K3174</f>
        <v>-2.9036834585911774E+22</v>
      </c>
      <c r="M3174">
        <f>(ys-E3174)/I3174*K3174</f>
        <v>-1.9959773213144809E+22</v>
      </c>
      <c r="N3174">
        <f>(xs-D3174)/I3174*K3174</f>
        <v>-2.9036834585911774E+22</v>
      </c>
      <c r="O3174">
        <f>(xs-E3174)/I3174*K3174</f>
        <v>-1.9959773213144809E+22</v>
      </c>
      <c r="P3174">
        <f t="shared" si="3537"/>
        <v>-4.8621625227581672E-3</v>
      </c>
      <c r="Q3174">
        <f>M3174/Me</f>
        <v>-3.3422259231655738E-3</v>
      </c>
      <c r="R3174">
        <f>F3174+P3174*dt/2</f>
        <v>16851.938012670525</v>
      </c>
      <c r="S3174">
        <f>G3174+Q3174*dt/2</f>
        <v>-24515.751997502539</v>
      </c>
      <c r="T3174">
        <f>R3174*dt</f>
        <v>364001861.07368332</v>
      </c>
      <c r="U3174">
        <f>S3174*dt</f>
        <v>-529540243.14605486</v>
      </c>
      <c r="V3174">
        <f>N3174/Me*dt</f>
        <v>-105.02271049157642</v>
      </c>
      <c r="W3174">
        <f>O3174/Me*dt</f>
        <v>-72.192079940376388</v>
      </c>
      <c r="Z3174">
        <v>-370468530.58400512</v>
      </c>
      <c r="AA3174">
        <v>101963747.24421932</v>
      </c>
      <c r="AB3174">
        <f t="shared" si="3528"/>
        <v>123423474748.06773</v>
      </c>
      <c r="AC3174">
        <f t="shared" si="3529"/>
        <v>84807417511.637878</v>
      </c>
    </row>
    <row r="3175" spans="2:29" x14ac:dyDescent="0.3">
      <c r="B3175">
        <f t="shared" si="3532"/>
        <v>123793943278.65173</v>
      </c>
      <c r="C3175">
        <f t="shared" si="3533"/>
        <v>84705453764.393661</v>
      </c>
      <c r="D3175">
        <f>B3175+F3175*dt/2</f>
        <v>123975377086.55193</v>
      </c>
      <c r="E3175">
        <f>C3175+G3175*dt/2</f>
        <v>84440293805.588959</v>
      </c>
      <c r="F3175">
        <f t="shared" si="3534"/>
        <v>16799.426657424738</v>
      </c>
      <c r="G3175">
        <f t="shared" si="3535"/>
        <v>-24551.84803747273</v>
      </c>
      <c r="H3175">
        <f>SQRT((xs-B3175)^2+(ys-C3175)^2)</f>
        <v>149999847632.95554</v>
      </c>
      <c r="I3175">
        <f>SQRT((xs-D3175)^2+(ys-E3175)^2)</f>
        <v>150000191138.96799</v>
      </c>
      <c r="J3175">
        <f t="shared" ref="J3175" si="3559">G*Ms*Me/H3175^2</f>
        <v>3.5235356509125407E+22</v>
      </c>
      <c r="K3175">
        <f t="shared" si="3531"/>
        <v>3.5235356509125407E+22</v>
      </c>
      <c r="L3175">
        <f>(xs-D3175)/I3175*K3175</f>
        <v>-2.9122073624232105E+22</v>
      </c>
      <c r="M3175">
        <f>(ys-E3175)/I3175*K3175</f>
        <v>-1.9835200431303206E+22</v>
      </c>
      <c r="N3175">
        <f>(xs-D3175)/I3175*K3175</f>
        <v>-2.9122073624232105E+22</v>
      </c>
      <c r="O3175">
        <f>(xs-E3175)/I3175*K3175</f>
        <v>-1.9835200431303206E+22</v>
      </c>
      <c r="P3175">
        <f t="shared" si="3537"/>
        <v>-4.8764356370114038E-3</v>
      </c>
      <c r="Q3175">
        <f>M3175/Me</f>
        <v>-3.3213664486442069E-3</v>
      </c>
      <c r="R3175">
        <f>F3175+P3175*dt/2</f>
        <v>16746.761152545016</v>
      </c>
      <c r="S3175">
        <f>G3175+Q3175*dt/2</f>
        <v>-24587.718795118086</v>
      </c>
      <c r="T3175">
        <f>R3175*dt</f>
        <v>361730040.89497232</v>
      </c>
      <c r="U3175">
        <f>S3175*dt</f>
        <v>-531094725.97455066</v>
      </c>
      <c r="V3175">
        <f>N3175/Me*dt</f>
        <v>-105.33100975944632</v>
      </c>
      <c r="W3175">
        <f>O3175/Me*dt</f>
        <v>-71.741515290714872</v>
      </c>
      <c r="Z3175">
        <v>-364027383.44455433</v>
      </c>
      <c r="AA3175">
        <v>122994473.26801881</v>
      </c>
      <c r="AB3175">
        <f t="shared" si="3528"/>
        <v>123791645936.10216</v>
      </c>
      <c r="AC3175">
        <f t="shared" si="3529"/>
        <v>84297353511.687134</v>
      </c>
    </row>
    <row r="3176" spans="2:29" x14ac:dyDescent="0.3">
      <c r="B3176">
        <f t="shared" si="3532"/>
        <v>124155673319.54671</v>
      </c>
      <c r="C3176">
        <f t="shared" si="3533"/>
        <v>84174359038.419113</v>
      </c>
      <c r="D3176">
        <f>B3176+F3176*dt/2</f>
        <v>124335969552.54149</v>
      </c>
      <c r="E3176">
        <f>C3176+G3176*dt/2</f>
        <v>83908424271.249268</v>
      </c>
      <c r="F3176">
        <f t="shared" si="3534"/>
        <v>16694.09564766529</v>
      </c>
      <c r="G3176">
        <f t="shared" si="3535"/>
        <v>-24623.589552763446</v>
      </c>
      <c r="H3176">
        <f>SQRT((xs-B3176)^2+(ys-C3176)^2)</f>
        <v>149999846456.45038</v>
      </c>
      <c r="I3176">
        <f>SQRT((xs-D3176)^2+(ys-E3176)^2)</f>
        <v>150000189960.72803</v>
      </c>
      <c r="J3176">
        <f t="shared" ref="J3176" si="3560">G*Ms*Me/H3176^2</f>
        <v>3.5235357061853687E+22</v>
      </c>
      <c r="K3176">
        <f t="shared" si="3531"/>
        <v>3.5235357061853687E+22</v>
      </c>
      <c r="L3176">
        <f>(xs-D3176)/I3176*K3176</f>
        <v>-2.9206778231164743E+22</v>
      </c>
      <c r="M3176">
        <f>(ys-E3176)/I3176*K3176</f>
        <v>-1.9710263636792988E+22</v>
      </c>
      <c r="N3176">
        <f>(xs-D3176)/I3176*K3176</f>
        <v>-2.9206778231164743E+22</v>
      </c>
      <c r="O3176">
        <f>(xs-E3176)/I3176*K3176</f>
        <v>-1.9710263636792988E+22</v>
      </c>
      <c r="P3176">
        <f t="shared" si="3537"/>
        <v>-4.8906192617489521E-3</v>
      </c>
      <c r="Q3176">
        <f>M3176/Me</f>
        <v>-3.3004460208963474E-3</v>
      </c>
      <c r="R3176">
        <f>F3176+P3176*dt/2</f>
        <v>16641.276959638402</v>
      </c>
      <c r="S3176">
        <f>G3176+Q3176*dt/2</f>
        <v>-24659.234369789127</v>
      </c>
      <c r="T3176">
        <f>R3176*dt</f>
        <v>359451582.32818949</v>
      </c>
      <c r="U3176">
        <f>S3176*dt</f>
        <v>-532639462.38744515</v>
      </c>
      <c r="V3176">
        <f>N3176/Me*dt</f>
        <v>-105.63737605377736</v>
      </c>
      <c r="W3176">
        <f>O3176/Me*dt</f>
        <v>-71.289634051361105</v>
      </c>
      <c r="Z3176">
        <v>-356393437.0790838</v>
      </c>
      <c r="AA3176">
        <v>143622186.45132732</v>
      </c>
      <c r="AB3176">
        <f t="shared" si="3528"/>
        <v>124158731464.79581</v>
      </c>
      <c r="AC3176">
        <f t="shared" si="3529"/>
        <v>83785341762.482986</v>
      </c>
    </row>
    <row r="3177" spans="2:29" x14ac:dyDescent="0.3">
      <c r="B3177">
        <f t="shared" si="3532"/>
        <v>124515124901.87489</v>
      </c>
      <c r="C3177">
        <f t="shared" si="3533"/>
        <v>83641719576.031662</v>
      </c>
      <c r="D3177">
        <f>B3177+F3177*dt/2</f>
        <v>124694280251.2083</v>
      </c>
      <c r="E3177">
        <f>C3177+G3177*dt/2</f>
        <v>83375014880.814056</v>
      </c>
      <c r="F3177">
        <f t="shared" si="3534"/>
        <v>16588.458271611511</v>
      </c>
      <c r="G3177">
        <f t="shared" si="3535"/>
        <v>-24694.879186814807</v>
      </c>
      <c r="H3177">
        <f>SQRT((xs-B3177)^2+(ys-C3177)^2)</f>
        <v>149999845276.47028</v>
      </c>
      <c r="I3177">
        <f>SQRT((xs-D3177)^2+(ys-E3177)^2)</f>
        <v>150000188779.02402</v>
      </c>
      <c r="J3177">
        <f t="shared" ref="J3177" si="3561">G*Ms*Me/H3177^2</f>
        <v>3.5235357616214532E+22</v>
      </c>
      <c r="K3177">
        <f t="shared" si="3531"/>
        <v>3.5235357616214532E+22</v>
      </c>
      <c r="L3177">
        <f>(xs-D3177)/I3177*K3177</f>
        <v>-2.9290946852209618E+22</v>
      </c>
      <c r="M3177">
        <f>(ys-E3177)/I3177*K3177</f>
        <v>-1.9584965122347269E+22</v>
      </c>
      <c r="N3177">
        <f>(xs-D3177)/I3177*K3177</f>
        <v>-2.9290946852209618E+22</v>
      </c>
      <c r="O3177">
        <f>(xs-E3177)/I3177*K3177</f>
        <v>-1.9584965122347269E+22</v>
      </c>
      <c r="P3177">
        <f t="shared" si="3537"/>
        <v>-4.9047131366727423E-3</v>
      </c>
      <c r="Q3177">
        <f>M3177/Me</f>
        <v>-3.2794650238357785E-3</v>
      </c>
      <c r="R3177">
        <f>F3177+P3177*dt/2</f>
        <v>16535.487369735445</v>
      </c>
      <c r="S3177">
        <f>G3177+Q3177*dt/2</f>
        <v>-24730.297409072235</v>
      </c>
      <c r="T3177">
        <f>R3177*dt</f>
        <v>357166527.18628561</v>
      </c>
      <c r="U3177">
        <f>S3177*dt</f>
        <v>-534174424.03596026</v>
      </c>
      <c r="V3177">
        <f>N3177/Me*dt</f>
        <v>-105.94180375213124</v>
      </c>
      <c r="W3177">
        <f>O3177/Me*dt</f>
        <v>-70.836444514852815</v>
      </c>
      <c r="Z3177">
        <v>-347591705.89720595</v>
      </c>
      <c r="AA3177">
        <v>163779296.67589879</v>
      </c>
      <c r="AB3177">
        <f t="shared" si="3528"/>
        <v>124524699723.16397</v>
      </c>
      <c r="AC3177">
        <f t="shared" si="3529"/>
        <v>83271324448.6716</v>
      </c>
    </row>
    <row r="3178" spans="2:29" x14ac:dyDescent="0.3">
      <c r="B3178">
        <f t="shared" si="3532"/>
        <v>124872291429.06117</v>
      </c>
      <c r="C3178">
        <f t="shared" si="3533"/>
        <v>83107545151.995697</v>
      </c>
      <c r="D3178">
        <f>B3178+F3178*dt/2</f>
        <v>125050302606.91405</v>
      </c>
      <c r="E3178">
        <f>C3178+G3178*dt/2</f>
        <v>82840075423.177338</v>
      </c>
      <c r="F3178">
        <f t="shared" si="3534"/>
        <v>16482.516467859379</v>
      </c>
      <c r="G3178">
        <f t="shared" si="3535"/>
        <v>-24765.715631329662</v>
      </c>
      <c r="H3178">
        <f>SQRT((xs-B3178)^2+(ys-C3178)^2)</f>
        <v>149999844093.03693</v>
      </c>
      <c r="I3178">
        <f>SQRT((xs-D3178)^2+(ys-E3178)^2)</f>
        <v>150000187593.87762</v>
      </c>
      <c r="J3178">
        <f t="shared" ref="J3178" si="3562">G*Ms*Me/H3178^2</f>
        <v>3.5235358172197742E+22</v>
      </c>
      <c r="K3178">
        <f t="shared" si="3531"/>
        <v>3.5235358172197742E+22</v>
      </c>
      <c r="L3178">
        <f>(xs-D3178)/I3178*K3178</f>
        <v>-2.9374577942702328E+22</v>
      </c>
      <c r="M3178">
        <f>(ys-E3178)/I3178*K3178</f>
        <v>-1.9459307187337586E+22</v>
      </c>
      <c r="N3178">
        <f>(xs-D3178)/I3178*K3178</f>
        <v>-2.9374577942702328E+22</v>
      </c>
      <c r="O3178">
        <f>(xs-E3178)/I3178*K3178</f>
        <v>-1.9459307187337586E+22</v>
      </c>
      <c r="P3178">
        <f t="shared" si="3537"/>
        <v>-4.9187170031316689E-3</v>
      </c>
      <c r="Q3178">
        <f>M3178/Me</f>
        <v>-3.2584238424878745E-3</v>
      </c>
      <c r="R3178">
        <f>F3178+P3178*dt/2</f>
        <v>16429.394324225555</v>
      </c>
      <c r="S3178">
        <f>G3178+Q3178*dt/2</f>
        <v>-24800.906608828533</v>
      </c>
      <c r="T3178">
        <f>R3178*dt</f>
        <v>354874917.40327197</v>
      </c>
      <c r="U3178">
        <f>S3178*dt</f>
        <v>-535699582.7506963</v>
      </c>
      <c r="V3178">
        <f>N3178/Me*dt</f>
        <v>-106.24428726764405</v>
      </c>
      <c r="W3178">
        <f>O3178/Me*dt</f>
        <v>-70.381954997738092</v>
      </c>
      <c r="Z3178">
        <v>-337651030.73167682</v>
      </c>
      <c r="AA3178">
        <v>183399755.88494408</v>
      </c>
      <c r="AB3178">
        <f t="shared" si="3528"/>
        <v>124889515315.73277</v>
      </c>
      <c r="AC3178">
        <f t="shared" si="3529"/>
        <v>82755245325.129944</v>
      </c>
    </row>
    <row r="3179" spans="2:29" x14ac:dyDescent="0.3">
      <c r="B3179">
        <f t="shared" si="3532"/>
        <v>125227166346.46445</v>
      </c>
      <c r="C3179">
        <f t="shared" si="3533"/>
        <v>82571845569.244995</v>
      </c>
      <c r="D3179">
        <f>B3179+F3179*dt/2</f>
        <v>125404030086.01483</v>
      </c>
      <c r="E3179">
        <f>C3179+G3179*dt/2</f>
        <v>82303615715.312653</v>
      </c>
      <c r="F3179">
        <f t="shared" si="3534"/>
        <v>16376.272180591735</v>
      </c>
      <c r="G3179">
        <f t="shared" si="3535"/>
        <v>-24836.0975863274</v>
      </c>
      <c r="H3179">
        <f>SQRT((xs-B3179)^2+(ys-C3179)^2)</f>
        <v>149999842906.17215</v>
      </c>
      <c r="I3179">
        <f>SQRT((xs-D3179)^2+(ys-E3179)^2)</f>
        <v>150000186405.31073</v>
      </c>
      <c r="J3179">
        <f t="shared" ref="J3179" si="3563">G*Ms*Me/H3179^2</f>
        <v>3.5235358729793067E+22</v>
      </c>
      <c r="K3179">
        <f t="shared" si="3531"/>
        <v>3.5235358729793067E+22</v>
      </c>
      <c r="L3179">
        <f>(xs-D3179)/I3179*K3179</f>
        <v>-2.9457669967842474E+22</v>
      </c>
      <c r="M3179">
        <f>(ys-E3179)/I3179*K3179</f>
        <v>-1.9333292137731647E+22</v>
      </c>
      <c r="N3179">
        <f>(xs-D3179)/I3179*K3179</f>
        <v>-2.9457669967842474E+22</v>
      </c>
      <c r="O3179">
        <f>(xs-E3179)/I3179*K3179</f>
        <v>-1.9333292137731647E+22</v>
      </c>
      <c r="P3179">
        <f t="shared" si="3537"/>
        <v>-4.9326306041263352E-3</v>
      </c>
      <c r="Q3179">
        <f>M3179/Me</f>
        <v>-3.2373228629825261E-3</v>
      </c>
      <c r="R3179">
        <f>F3179+P3179*dt/2</f>
        <v>16322.99977006717</v>
      </c>
      <c r="S3179">
        <f>G3179+Q3179*dt/2</f>
        <v>-24871.060673247612</v>
      </c>
      <c r="T3179">
        <f>R3179*dt</f>
        <v>352576795.0334509</v>
      </c>
      <c r="U3179">
        <f>S3179*dt</f>
        <v>-537214910.54214847</v>
      </c>
      <c r="V3179">
        <f>N3179/Me*dt</f>
        <v>-106.54482104912884</v>
      </c>
      <c r="W3179">
        <f>O3179/Me*dt</f>
        <v>-69.926173840422564</v>
      </c>
      <c r="Z3179">
        <v>-326603984.33110988</v>
      </c>
      <c r="AA3179">
        <v>202419274.49744746</v>
      </c>
      <c r="AB3179">
        <f t="shared" si="3528"/>
        <v>125253139157.16678</v>
      </c>
      <c r="AC3179">
        <f t="shared" si="3529"/>
        <v>82237049933.200302</v>
      </c>
    </row>
    <row r="3180" spans="2:29" x14ac:dyDescent="0.3">
      <c r="B3180">
        <f t="shared" si="3532"/>
        <v>125579743141.49789</v>
      </c>
      <c r="C3180">
        <f t="shared" si="3533"/>
        <v>82034630658.70285</v>
      </c>
      <c r="D3180">
        <f>B3180+F3180*dt/2</f>
        <v>125755456196.98096</v>
      </c>
      <c r="E3180">
        <f>C3180+G3180*dt/2</f>
        <v>81765645602.093033</v>
      </c>
      <c r="F3180">
        <f t="shared" si="3534"/>
        <v>16269.727359542607</v>
      </c>
      <c r="G3180">
        <f t="shared" si="3535"/>
        <v>-24906.023760167824</v>
      </c>
      <c r="H3180">
        <f>SQRT((xs-B3180)^2+(ys-C3180)^2)</f>
        <v>149999841715.89774</v>
      </c>
      <c r="I3180">
        <f>SQRT((xs-D3180)^2+(ys-E3180)^2)</f>
        <v>150000185213.34521</v>
      </c>
      <c r="J3180">
        <f t="shared" ref="J3180" si="3564">G*Ms*Me/H3180^2</f>
        <v>3.5235359288990271E+22</v>
      </c>
      <c r="K3180">
        <f t="shared" si="3531"/>
        <v>3.5235359288990271E+22</v>
      </c>
      <c r="L3180">
        <f>(xs-D3180)/I3180*K3180</f>
        <v>-2.954022140272185E+22</v>
      </c>
      <c r="M3180">
        <f>(ys-E3180)/I3180*K3180</f>
        <v>-1.9206922286051113E+22</v>
      </c>
      <c r="N3180">
        <f>(xs-D3180)/I3180*K3180</f>
        <v>-2.954022140272185E+22</v>
      </c>
      <c r="O3180">
        <f>(xs-E3180)/I3180*K3180</f>
        <v>-1.9206922286051113E+22</v>
      </c>
      <c r="P3180">
        <f t="shared" si="3537"/>
        <v>-4.9464536843137723E-3</v>
      </c>
      <c r="Q3180">
        <f>M3180/Me</f>
        <v>-3.2161624725470716E-3</v>
      </c>
      <c r="R3180">
        <f>F3180+P3180*dt/2</f>
        <v>16216.305659752017</v>
      </c>
      <c r="S3180">
        <f>G3180+Q3180*dt/2</f>
        <v>-24940.758314871331</v>
      </c>
      <c r="T3180">
        <f>R3180*dt</f>
        <v>350272202.25064355</v>
      </c>
      <c r="U3180">
        <f>S3180*dt</f>
        <v>-538720379.60122073</v>
      </c>
      <c r="V3180">
        <f>N3180/Me*dt</f>
        <v>-106.84339958117748</v>
      </c>
      <c r="W3180">
        <f>O3180/Me*dt</f>
        <v>-69.469109407016745</v>
      </c>
      <c r="Z3180">
        <v>-314486764.62488449</v>
      </c>
      <c r="AA3180">
        <v>220775532.05996394</v>
      </c>
      <c r="AB3180">
        <f t="shared" si="3528"/>
        <v>125615528579.12366</v>
      </c>
      <c r="AC3180">
        <f t="shared" si="3529"/>
        <v>81716685811.161591</v>
      </c>
    </row>
    <row r="3181" spans="2:29" x14ac:dyDescent="0.3">
      <c r="B3181">
        <f t="shared" si="3532"/>
        <v>125930015343.74854</v>
      </c>
      <c r="C3181">
        <f t="shared" si="3533"/>
        <v>81495910279.101624</v>
      </c>
      <c r="D3181">
        <f>B3181+F3181*dt/2</f>
        <v>126104574490.51611</v>
      </c>
      <c r="E3181">
        <f>C3181+G3181*dt/2</f>
        <v>81226174956.110214</v>
      </c>
      <c r="F3181">
        <f t="shared" si="3534"/>
        <v>16162.883959961429</v>
      </c>
      <c r="G3181">
        <f t="shared" si="3535"/>
        <v>-24975.492869574842</v>
      </c>
      <c r="H3181">
        <f>SQRT((xs-B3181)^2+(ys-C3181)^2)</f>
        <v>149999840522.23563</v>
      </c>
      <c r="I3181">
        <f>SQRT((xs-D3181)^2+(ys-E3181)^2)</f>
        <v>150000184018.00296</v>
      </c>
      <c r="J3181">
        <f t="shared" ref="J3181" si="3565">G*Ms*Me/H3181^2</f>
        <v>3.5235359849779051E+22</v>
      </c>
      <c r="K3181">
        <f t="shared" si="3531"/>
        <v>3.5235359849779051E+22</v>
      </c>
      <c r="L3181">
        <f>(xs-D3181)/I3181*K3181</f>
        <v>-2.9622230732352403E+22</v>
      </c>
      <c r="M3181">
        <f>(ys-E3181)/I3181*K3181</f>
        <v>-1.9080199951329092E+22</v>
      </c>
      <c r="N3181">
        <f>(xs-D3181)/I3181*K3181</f>
        <v>-2.9622230732352403E+22</v>
      </c>
      <c r="O3181">
        <f>(xs-E3181)/I3181*K3181</f>
        <v>-1.9080199951329092E+22</v>
      </c>
      <c r="P3181">
        <f t="shared" si="3537"/>
        <v>-4.9601859900121233E-3</v>
      </c>
      <c r="Q3181">
        <f>M3181/Me</f>
        <v>-3.1949430594991777E-3</v>
      </c>
      <c r="R3181">
        <f>F3181+P3181*dt/2</f>
        <v>16109.313951269298</v>
      </c>
      <c r="S3181">
        <f>G3181+Q3181*dt/2</f>
        <v>-25009.998254617432</v>
      </c>
      <c r="T3181">
        <f>R3181*dt</f>
        <v>347961181.34741682</v>
      </c>
      <c r="U3181">
        <f>S3181*dt</f>
        <v>-540215962.2997365</v>
      </c>
      <c r="V3181">
        <f>N3181/Me*dt</f>
        <v>-107.14001738426187</v>
      </c>
      <c r="W3181">
        <f>O3181/Me*dt</f>
        <v>-69.010770085182244</v>
      </c>
      <c r="Z3181">
        <v>-301339076.11004561</v>
      </c>
      <c r="AA3181">
        <v>238408381.44571856</v>
      </c>
      <c r="AB3181">
        <f t="shared" si="3528"/>
        <v>125976637448.9859</v>
      </c>
      <c r="AC3181">
        <f t="shared" si="3529"/>
        <v>81194102698.247604</v>
      </c>
    </row>
    <row r="3182" spans="2:29" x14ac:dyDescent="0.3">
      <c r="B3182">
        <f t="shared" si="3532"/>
        <v>126277976525.09595</v>
      </c>
      <c r="C3182">
        <f t="shared" si="3533"/>
        <v>80955694316.80188</v>
      </c>
      <c r="D3182">
        <f>B3182+F3182*dt/2</f>
        <v>126451378559.67578</v>
      </c>
      <c r="E3182">
        <f>C3182+G3182*dt/2</f>
        <v>80685213677.493546</v>
      </c>
      <c r="F3182">
        <f t="shared" si="3534"/>
        <v>16055.743942577168</v>
      </c>
      <c r="G3182">
        <f t="shared" si="3535"/>
        <v>-25044.503639660026</v>
      </c>
      <c r="H3182">
        <f>SQRT((xs-B3182)^2+(ys-C3182)^2)</f>
        <v>149999839325.20779</v>
      </c>
      <c r="I3182">
        <f>SQRT((xs-D3182)^2+(ys-E3182)^2)</f>
        <v>150000182819.306</v>
      </c>
      <c r="J3182">
        <f t="shared" ref="J3182" si="3566">G*Ms*Me/H3182^2</f>
        <v>3.523536041214907E+22</v>
      </c>
      <c r="K3182">
        <f t="shared" si="3531"/>
        <v>3.523536041214907E+22</v>
      </c>
      <c r="L3182">
        <f>(xs-D3182)/I3182*K3182</f>
        <v>-2.9703696451694032E+22</v>
      </c>
      <c r="M3182">
        <f>(ys-E3182)/I3182*K3182</f>
        <v>-1.8953127459067575E+22</v>
      </c>
      <c r="N3182">
        <f>(xs-D3182)/I3182*K3182</f>
        <v>-2.9703696451694032E+22</v>
      </c>
      <c r="O3182">
        <f>(xs-E3182)/I3182*K3182</f>
        <v>-1.8953127459067575E+22</v>
      </c>
      <c r="P3182">
        <f t="shared" si="3537"/>
        <v>-4.9738272692052962E-3</v>
      </c>
      <c r="Q3182">
        <f>M3182/Me</f>
        <v>-3.1736650132397144E-3</v>
      </c>
      <c r="R3182">
        <f>F3182+P3182*dt/2</f>
        <v>16002.026608069751</v>
      </c>
      <c r="S3182">
        <f>G3182+Q3182*dt/2</f>
        <v>-25078.779221803015</v>
      </c>
      <c r="T3182">
        <f>R3182*dt</f>
        <v>345643774.73430663</v>
      </c>
      <c r="U3182">
        <f>S3182*dt</f>
        <v>-541701631.19094515</v>
      </c>
      <c r="V3182">
        <f>N3182/Me*dt</f>
        <v>-107.4346690148344</v>
      </c>
      <c r="W3182">
        <f>O3182/Me*dt</f>
        <v>-68.551164285977833</v>
      </c>
      <c r="Z3182">
        <v>-287203999.74890465</v>
      </c>
      <c r="AA3182">
        <v>255260045.93197834</v>
      </c>
      <c r="AB3182">
        <f t="shared" si="3528"/>
        <v>126336416300.08136</v>
      </c>
      <c r="AC3182">
        <f t="shared" si="3529"/>
        <v>80669252731.542908</v>
      </c>
    </row>
    <row r="3183" spans="2:29" x14ac:dyDescent="0.3">
      <c r="B3183">
        <f t="shared" si="3532"/>
        <v>126623620299.83026</v>
      </c>
      <c r="C3183">
        <f t="shared" si="3533"/>
        <v>80413992685.610931</v>
      </c>
      <c r="D3183">
        <f>B3183+F3183*dt/2</f>
        <v>126795862039.98474</v>
      </c>
      <c r="E3183">
        <f>C3183+G3183*dt/2</f>
        <v>80142771693.728317</v>
      </c>
      <c r="F3183">
        <f t="shared" si="3534"/>
        <v>15948.309273562334</v>
      </c>
      <c r="G3183">
        <f t="shared" si="3535"/>
        <v>-25113.054803946005</v>
      </c>
      <c r="H3183">
        <f>SQRT((xs-B3183)^2+(ys-C3183)^2)</f>
        <v>149999838124.83624</v>
      </c>
      <c r="I3183">
        <f>SQRT((xs-D3183)^2+(ys-E3183)^2)</f>
        <v>150000181617.2764</v>
      </c>
      <c r="J3183">
        <f t="shared" ref="J3183" si="3567">G*Ms*Me/H3183^2</f>
        <v>3.5235360976090008E+22</v>
      </c>
      <c r="K3183">
        <f t="shared" si="3531"/>
        <v>3.5235360976090008E+22</v>
      </c>
      <c r="L3183">
        <f>(xs-D3183)/I3183*K3183</f>
        <v>-2.9784617065682271E+22</v>
      </c>
      <c r="M3183">
        <f>(ys-E3183)/I3183*K3183</f>
        <v>-1.8825707141194855E+22</v>
      </c>
      <c r="N3183">
        <f>(xs-D3183)/I3183*K3183</f>
        <v>-2.9784617065682271E+22</v>
      </c>
      <c r="O3183">
        <f>(xs-E3183)/I3183*K3183</f>
        <v>-1.8825707141194855E+22</v>
      </c>
      <c r="P3183">
        <f t="shared" si="3537"/>
        <v>-4.9873772715476007E-3</v>
      </c>
      <c r="Q3183">
        <f>M3183/Me</f>
        <v>-3.1523287242456221E-3</v>
      </c>
      <c r="R3183">
        <f>F3183+P3183*dt/2</f>
        <v>15894.445599029619</v>
      </c>
      <c r="S3183">
        <f>G3183+Q3183*dt/2</f>
        <v>-25147.099954167858</v>
      </c>
      <c r="T3183">
        <f>R3183*dt</f>
        <v>343320024.93903977</v>
      </c>
      <c r="U3183">
        <f>S3183*dt</f>
        <v>-543177359.01002574</v>
      </c>
      <c r="V3183">
        <f>N3183/Me*dt</f>
        <v>-107.72734906542817</v>
      </c>
      <c r="W3183">
        <f>O3183/Me*dt</f>
        <v>-68.090300443705431</v>
      </c>
      <c r="Z3183">
        <v>-272127851.80369025</v>
      </c>
      <c r="AA3183">
        <v>271275308.51000899</v>
      </c>
      <c r="AB3183">
        <f t="shared" si="3528"/>
        <v>126694812472.96561</v>
      </c>
      <c r="AC3183">
        <f t="shared" si="3529"/>
        <v>80142090635.110916</v>
      </c>
    </row>
    <row r="3184" spans="2:29" x14ac:dyDescent="0.3">
      <c r="B3184">
        <f t="shared" si="3532"/>
        <v>126966940324.7693</v>
      </c>
      <c r="C3184">
        <f t="shared" si="3533"/>
        <v>79870815326.600906</v>
      </c>
      <c r="D3184">
        <f>B3184+F3184*dt/2</f>
        <v>127138018609.55386</v>
      </c>
      <c r="E3184">
        <f>C3184+G3184*dt/2</f>
        <v>79598858959.473495</v>
      </c>
      <c r="F3184">
        <f t="shared" si="3534"/>
        <v>15840.581924496906</v>
      </c>
      <c r="G3184">
        <f t="shared" si="3535"/>
        <v>-25181.14510438971</v>
      </c>
      <c r="H3184">
        <f>SQRT((xs-B3184)^2+(ys-C3184)^2)</f>
        <v>149999836921.14307</v>
      </c>
      <c r="I3184">
        <f>SQRT((xs-D3184)^2+(ys-E3184)^2)</f>
        <v>150000180411.93625</v>
      </c>
      <c r="J3184">
        <f t="shared" ref="J3184" si="3568">G*Ms*Me/H3184^2</f>
        <v>3.5235361541591474E+22</v>
      </c>
      <c r="K3184">
        <f t="shared" si="3531"/>
        <v>3.5235361541591474E+22</v>
      </c>
      <c r="L3184">
        <f>(xs-D3184)/I3184*K3184</f>
        <v>-2.9864991089255648E+22</v>
      </c>
      <c r="M3184">
        <f>(ys-E3184)/I3184*K3184</f>
        <v>-1.869794133602264E+22</v>
      </c>
      <c r="N3184">
        <f>(xs-D3184)/I3184*K3184</f>
        <v>-2.9864991089255648E+22</v>
      </c>
      <c r="O3184">
        <f>(xs-E3184)/I3184*K3184</f>
        <v>-1.869794133602264E+22</v>
      </c>
      <c r="P3184">
        <f t="shared" si="3537"/>
        <v>-5.0008357483683269E-3</v>
      </c>
      <c r="Q3184">
        <f>M3184/Me</f>
        <v>-3.1309345840627328E-3</v>
      </c>
      <c r="R3184">
        <f>F3184+P3184*dt/2</f>
        <v>15786.572898414528</v>
      </c>
      <c r="S3184">
        <f>G3184+Q3184*dt/2</f>
        <v>-25214.959197897588</v>
      </c>
      <c r="T3184">
        <f>R3184*dt</f>
        <v>340989974.60575378</v>
      </c>
      <c r="U3184">
        <f>S3184*dt</f>
        <v>-544643118.67458785</v>
      </c>
      <c r="V3184">
        <f>N3184/Me*dt</f>
        <v>-108.01805216475586</v>
      </c>
      <c r="W3184">
        <f>O3184/Me*dt</f>
        <v>-67.628187015755032</v>
      </c>
      <c r="Z3184">
        <v>-256160032.0708389</v>
      </c>
      <c r="AA3184">
        <v>286401692.80738407</v>
      </c>
      <c r="AB3184">
        <f t="shared" si="3528"/>
        <v>127051770267.30423</v>
      </c>
      <c r="AC3184">
        <f t="shared" si="3529"/>
        <v>79612573900.733704</v>
      </c>
    </row>
    <row r="3185" spans="2:29" x14ac:dyDescent="0.3">
      <c r="B3185">
        <f t="shared" si="3532"/>
        <v>127307930299.37506</v>
      </c>
      <c r="C3185">
        <f t="shared" si="3533"/>
        <v>79326172207.926315</v>
      </c>
      <c r="D3185">
        <f>B3185+F3185*dt/2</f>
        <v>127477841989.19624</v>
      </c>
      <c r="E3185">
        <f>C3185+G3185*dt/2</f>
        <v>79053485456.379135</v>
      </c>
      <c r="F3185">
        <f t="shared" si="3534"/>
        <v>15732.56387233215</v>
      </c>
      <c r="G3185">
        <f t="shared" si="3535"/>
        <v>-25248.773291405465</v>
      </c>
      <c r="H3185">
        <f>SQRT((xs-B3185)^2+(ys-C3185)^2)</f>
        <v>149999835714.15042</v>
      </c>
      <c r="I3185">
        <f>SQRT((xs-D3185)^2+(ys-E3185)^2)</f>
        <v>150000179203.30771</v>
      </c>
      <c r="J3185">
        <f t="shared" ref="J3185" si="3569">G*Ms*Me/H3185^2</f>
        <v>3.5235362108643058E+22</v>
      </c>
      <c r="K3185">
        <f t="shared" si="3531"/>
        <v>3.5235362108643058E+22</v>
      </c>
      <c r="L3185">
        <f>(xs-D3185)/I3185*K3185</f>
        <v>-2.9944817047382992E+22</v>
      </c>
      <c r="M3185">
        <f>(ys-E3185)/I3185*K3185</f>
        <v>-1.8569832388203192E+22</v>
      </c>
      <c r="N3185">
        <f>(xs-D3185)/I3185*K3185</f>
        <v>-2.9944817047382992E+22</v>
      </c>
      <c r="O3185">
        <f>(xs-E3185)/I3185*K3185</f>
        <v>-1.8569832388203192E+22</v>
      </c>
      <c r="P3185">
        <f t="shared" si="3537"/>
        <v>-5.0142024526763215E-3</v>
      </c>
      <c r="Q3185">
        <f>M3185/Me</f>
        <v>-3.1094829852985921E-3</v>
      </c>
      <c r="R3185">
        <f>F3185+P3185*dt/2</f>
        <v>15678.410485843246</v>
      </c>
      <c r="S3185">
        <f>G3185+Q3185*dt/2</f>
        <v>-25282.35570764669</v>
      </c>
      <c r="T3185">
        <f>R3185*dt</f>
        <v>338653666.49421412</v>
      </c>
      <c r="U3185">
        <f>S3185*dt</f>
        <v>-546098883.28516853</v>
      </c>
      <c r="V3185">
        <f>N3185/Me*dt</f>
        <v>-108.30677297780855</v>
      </c>
      <c r="W3185">
        <f>O3185/Me*dt</f>
        <v>-67.164832482449583</v>
      </c>
      <c r="Z3185">
        <v>-239352862.01224044</v>
      </c>
      <c r="AA3185">
        <v>300589635.02990186</v>
      </c>
      <c r="AB3185">
        <f t="shared" si="3528"/>
        <v>127407231103.85704</v>
      </c>
      <c r="AC3185">
        <f t="shared" si="3529"/>
        <v>79080662959.671051</v>
      </c>
    </row>
    <row r="3186" spans="2:29" x14ac:dyDescent="0.3">
      <c r="B3186">
        <f t="shared" si="3532"/>
        <v>127646583965.86928</v>
      </c>
      <c r="C3186">
        <f t="shared" si="3533"/>
        <v>78780073324.641144</v>
      </c>
      <c r="D3186">
        <f>B3186+F3186*dt/2</f>
        <v>127815325942.5423</v>
      </c>
      <c r="E3186">
        <f>C3186+G3186*dt/2</f>
        <v>78506661192.903152</v>
      </c>
      <c r="F3186">
        <f t="shared" si="3534"/>
        <v>15624.257099354341</v>
      </c>
      <c r="G3186">
        <f t="shared" si="3535"/>
        <v>-25315.938123887914</v>
      </c>
      <c r="H3186">
        <f>SQRT((xs-B3186)^2+(ys-C3186)^2)</f>
        <v>149999834503.88055</v>
      </c>
      <c r="I3186">
        <f>SQRT((xs-D3186)^2+(ys-E3186)^2)</f>
        <v>150000177991.41309</v>
      </c>
      <c r="J3186">
        <f t="shared" ref="J3186" si="3570">G*Ms*Me/H3186^2</f>
        <v>3.5235362677234313E+22</v>
      </c>
      <c r="K3186">
        <f t="shared" si="3531"/>
        <v>3.5235362677234313E+22</v>
      </c>
      <c r="L3186">
        <f>(xs-D3186)/I3186*K3186</f>
        <v>-3.0024093475090463E+22</v>
      </c>
      <c r="M3186">
        <f>(ys-E3186)/I3186*K3186</f>
        <v>-1.8441382648686282E+22</v>
      </c>
      <c r="N3186">
        <f>(xs-D3186)/I3186*K3186</f>
        <v>-3.0024093475090463E+22</v>
      </c>
      <c r="O3186">
        <f>(xs-E3186)/I3186*K3186</f>
        <v>-1.8441382648686282E+22</v>
      </c>
      <c r="P3186">
        <f t="shared" si="3537"/>
        <v>-5.0274771391645113E-3</v>
      </c>
      <c r="Q3186">
        <f>M3186/Me</f>
        <v>-3.0879743216152512E-3</v>
      </c>
      <c r="R3186">
        <f>F3186+P3186*dt/2</f>
        <v>15569.960346251364</v>
      </c>
      <c r="S3186">
        <f>G3186+Q3186*dt/2</f>
        <v>-25349.288246561358</v>
      </c>
      <c r="T3186">
        <f>R3186*dt</f>
        <v>336311143.47902948</v>
      </c>
      <c r="U3186">
        <f>S3186*dt</f>
        <v>-547544626.12572539</v>
      </c>
      <c r="V3186">
        <f>N3186/Me*dt</f>
        <v>-108.59350620595345</v>
      </c>
      <c r="W3186">
        <f>O3186/Me*dt</f>
        <v>-66.700245346889432</v>
      </c>
      <c r="Z3186">
        <v>-221761413.31384867</v>
      </c>
      <c r="AA3186">
        <v>313792646.35979301</v>
      </c>
      <c r="AB3186">
        <f t="shared" si="3528"/>
        <v>127761133696.03447</v>
      </c>
      <c r="AC3186">
        <f t="shared" si="3529"/>
        <v>78546321344.875198</v>
      </c>
    </row>
    <row r="3187" spans="2:29" x14ac:dyDescent="0.3">
      <c r="B3187">
        <f t="shared" si="3532"/>
        <v>127982895109.34831</v>
      </c>
      <c r="C3187">
        <f t="shared" si="3533"/>
        <v>78232528698.515411</v>
      </c>
      <c r="D3187">
        <f>B3187+F3187*dt/2</f>
        <v>128150464276.15431</v>
      </c>
      <c r="E3187">
        <f>C3187+G3187*dt/2</f>
        <v>77958396204.12767</v>
      </c>
      <c r="F3187">
        <f t="shared" si="3534"/>
        <v>15515.663593148387</v>
      </c>
      <c r="G3187">
        <f t="shared" si="3535"/>
        <v>-25382.638369234803</v>
      </c>
      <c r="H3187">
        <f>SQRT((xs-B3187)^2+(ys-C3187)^2)</f>
        <v>149999833290.35565</v>
      </c>
      <c r="I3187">
        <f>SQRT((xs-D3187)^2+(ys-E3187)^2)</f>
        <v>150000176776.27466</v>
      </c>
      <c r="J3187">
        <f t="shared" ref="J3187" si="3571">G*Ms*Me/H3187^2</f>
        <v>3.5235363247354819E+22</v>
      </c>
      <c r="K3187">
        <f t="shared" si="3531"/>
        <v>3.5235363247354819E+22</v>
      </c>
      <c r="L3187">
        <f>(xs-D3187)/I3187*K3187</f>
        <v>-3.010281891748853E+22</v>
      </c>
      <c r="M3187">
        <f>(ys-E3187)/I3187*K3187</f>
        <v>-1.8312594474676099E+22</v>
      </c>
      <c r="N3187">
        <f>(xs-D3187)/I3187*K3187</f>
        <v>-3.010281891748853E+22</v>
      </c>
      <c r="O3187">
        <f>(xs-E3187)/I3187*K3187</f>
        <v>-1.8312594474676099E+22</v>
      </c>
      <c r="P3187">
        <f t="shared" si="3537"/>
        <v>-5.040659564214422E-3</v>
      </c>
      <c r="Q3187">
        <f>M3187/Me</f>
        <v>-3.0664089877220527E-3</v>
      </c>
      <c r="R3187">
        <f>F3187+P3187*dt/2</f>
        <v>15461.224469854871</v>
      </c>
      <c r="S3187">
        <f>G3187+Q3187*dt/2</f>
        <v>-25415.755586302203</v>
      </c>
      <c r="T3187">
        <f>R3187*dt</f>
        <v>333962448.5488652</v>
      </c>
      <c r="U3187">
        <f>S3187*dt</f>
        <v>-548980320.66412759</v>
      </c>
      <c r="V3187">
        <f>N3187/Me*dt</f>
        <v>-108.87824658703151</v>
      </c>
      <c r="W3187">
        <f>O3187/Me*dt</f>
        <v>-66.234434134796331</v>
      </c>
      <c r="Z3187">
        <v>-203443327.43342441</v>
      </c>
      <c r="AA3187">
        <v>325967465.27817595</v>
      </c>
      <c r="AB3187">
        <f t="shared" si="3528"/>
        <v>128113414230.46375</v>
      </c>
      <c r="AC3187">
        <f t="shared" si="3529"/>
        <v>78009515843.129471</v>
      </c>
    </row>
    <row r="3188" spans="2:29" x14ac:dyDescent="0.3">
      <c r="B3188">
        <f t="shared" si="3532"/>
        <v>128316857557.89717</v>
      </c>
      <c r="C3188">
        <f t="shared" si="3533"/>
        <v>77683548377.851288</v>
      </c>
      <c r="D3188">
        <f>B3188+F3188*dt/2</f>
        <v>128483250839.64003</v>
      </c>
      <c r="E3188">
        <f>C3188+G3188*dt/2</f>
        <v>77408700551.57489</v>
      </c>
      <c r="F3188">
        <f t="shared" si="3534"/>
        <v>15406.785346561355</v>
      </c>
      <c r="G3188">
        <f t="shared" si="3535"/>
        <v>-25448.872803369599</v>
      </c>
      <c r="H3188">
        <f>SQRT((xs-B3188)^2+(ys-C3188)^2)</f>
        <v>149999832073.59811</v>
      </c>
      <c r="I3188">
        <f>SQRT((xs-D3188)^2+(ys-E3188)^2)</f>
        <v>150000175557.91476</v>
      </c>
      <c r="J3188">
        <f t="shared" ref="J3188" si="3572">G*Ms*Me/H3188^2</f>
        <v>3.5235363818994045E+22</v>
      </c>
      <c r="K3188">
        <f t="shared" si="3531"/>
        <v>3.5235363818994045E+22</v>
      </c>
      <c r="L3188">
        <f>(xs-D3188)/I3188*K3188</f>
        <v>-3.0180991929798533E+22</v>
      </c>
      <c r="M3188">
        <f>(ys-E3188)/I3188*K3188</f>
        <v>-1.8183470229587931E+22</v>
      </c>
      <c r="N3188">
        <f>(xs-D3188)/I3188*K3188</f>
        <v>-3.0180991929798533E+22</v>
      </c>
      <c r="O3188">
        <f>(xs-E3188)/I3188*K3188</f>
        <v>-1.8183470229587931E+22</v>
      </c>
      <c r="P3188">
        <f t="shared" si="3537"/>
        <v>-5.053749485900625E-3</v>
      </c>
      <c r="Q3188">
        <f>M3188/Me</f>
        <v>-3.0447873793683741E-3</v>
      </c>
      <c r="R3188">
        <f>F3188+P3188*dt/2</f>
        <v>15352.204852113629</v>
      </c>
      <c r="S3188">
        <f>G3188+Q3188*dt/2</f>
        <v>-25481.756507066777</v>
      </c>
      <c r="T3188">
        <f>R3188*dt</f>
        <v>331607624.80565441</v>
      </c>
      <c r="U3188">
        <f>S3188*dt</f>
        <v>-550405940.55264235</v>
      </c>
      <c r="V3188">
        <f>N3188/Me*dt</f>
        <v>-109.1609888954535</v>
      </c>
      <c r="W3188">
        <f>O3188/Me*dt</f>
        <v>-65.76740739435688</v>
      </c>
      <c r="Z3188">
        <v>-184458626.72869408</v>
      </c>
      <c r="AA3188">
        <v>337074199.31273139</v>
      </c>
      <c r="AB3188">
        <f t="shared" si="3528"/>
        <v>128464006555.97412</v>
      </c>
      <c r="AC3188">
        <f t="shared" si="3529"/>
        <v>77470216636.611374</v>
      </c>
    </row>
    <row r="3189" spans="2:29" x14ac:dyDescent="0.3">
      <c r="B3189">
        <f t="shared" si="3532"/>
        <v>128648465182.70282</v>
      </c>
      <c r="C3189">
        <f t="shared" si="3533"/>
        <v>77133142437.298645</v>
      </c>
      <c r="D3189">
        <f>B3189+F3189*dt/2</f>
        <v>128813679525.76561</v>
      </c>
      <c r="E3189">
        <f>C3189+G3189*dt/2</f>
        <v>76857584323.0224</v>
      </c>
      <c r="F3189">
        <f t="shared" si="3534"/>
        <v>15297.624357665902</v>
      </c>
      <c r="G3189">
        <f t="shared" si="3535"/>
        <v>-25514.640210763955</v>
      </c>
      <c r="H3189">
        <f>SQRT((xs-B3189)^2+(ys-C3189)^2)</f>
        <v>149999830853.63031</v>
      </c>
      <c r="I3189">
        <f>SQRT((xs-D3189)^2+(ys-E3189)^2)</f>
        <v>150000174336.35583</v>
      </c>
      <c r="J3189">
        <f t="shared" ref="J3189" si="3573">G*Ms*Me/H3189^2</f>
        <v>3.5235364392141488E+22</v>
      </c>
      <c r="K3189">
        <f t="shared" si="3531"/>
        <v>3.5235364392141488E+22</v>
      </c>
      <c r="L3189">
        <f>(xs-D3189)/I3189*K3189</f>
        <v>-3.0258611077379325E+22</v>
      </c>
      <c r="M3189">
        <f>(ys-E3189)/I3189*K3189</f>
        <v>-1.8054012283004838E+22</v>
      </c>
      <c r="N3189">
        <f>(xs-D3189)/I3189*K3189</f>
        <v>-3.0258611077379325E+22</v>
      </c>
      <c r="O3189">
        <f>(xs-E3189)/I3189*K3189</f>
        <v>-1.8054012283004838E+22</v>
      </c>
      <c r="P3189">
        <f t="shared" si="3537"/>
        <v>-5.0667466639951978E-3</v>
      </c>
      <c r="Q3189">
        <f>M3189/Me</f>
        <v>-3.0231098933363757E-3</v>
      </c>
      <c r="R3189">
        <f>F3189+P3189*dt/2</f>
        <v>15242.903493694754</v>
      </c>
      <c r="S3189">
        <f>G3189+Q3189*dt/2</f>
        <v>-25547.289797611989</v>
      </c>
      <c r="T3189">
        <f>R3189*dt</f>
        <v>329246715.46380669</v>
      </c>
      <c r="U3189">
        <f>S3189*dt</f>
        <v>-551821459.62841892</v>
      </c>
      <c r="V3189">
        <f>N3189/Me*dt</f>
        <v>-109.44172794229627</v>
      </c>
      <c r="W3189">
        <f>O3189/Me*dt</f>
        <v>-65.299173696065722</v>
      </c>
      <c r="Z3189">
        <v>-164869517.78478634</v>
      </c>
      <c r="AA3189">
        <v>347076455.74621779</v>
      </c>
      <c r="AB3189">
        <f t="shared" si="3528"/>
        <v>128812842380.38184</v>
      </c>
      <c r="AC3189">
        <f t="shared" si="3529"/>
        <v>76928397433.416443</v>
      </c>
    </row>
    <row r="3190" spans="2:29" x14ac:dyDescent="0.3">
      <c r="B3190">
        <f t="shared" si="3532"/>
        <v>128977711898.16663</v>
      </c>
      <c r="C3190">
        <f t="shared" si="3533"/>
        <v>76581320977.670227</v>
      </c>
      <c r="D3190">
        <f>B3190+F3190*dt/2</f>
        <v>129141744270.56764</v>
      </c>
      <c r="E3190">
        <f>C3190+G3190*dt/2</f>
        <v>76305057632.318054</v>
      </c>
      <c r="F3190">
        <f t="shared" si="3534"/>
        <v>15188.182629723606</v>
      </c>
      <c r="G3190">
        <f t="shared" si="3535"/>
        <v>-25579.93938446002</v>
      </c>
      <c r="H3190">
        <f>SQRT((xs-B3190)^2+(ys-C3190)^2)</f>
        <v>149999829630.47467</v>
      </c>
      <c r="I3190">
        <f>SQRT((xs-D3190)^2+(ys-E3190)^2)</f>
        <v>150000173111.62036</v>
      </c>
      <c r="J3190">
        <f t="shared" ref="J3190" si="3574">G*Ms*Me/H3190^2</f>
        <v>3.5235364966786604E+22</v>
      </c>
      <c r="K3190">
        <f t="shared" si="3531"/>
        <v>3.5235364966786604E+22</v>
      </c>
      <c r="L3190">
        <f>(xs-D3190)/I3190*K3190</f>
        <v>-3.0335674935753539E+22</v>
      </c>
      <c r="M3190">
        <f>(ys-E3190)/I3190*K3190</f>
        <v>-1.7924223010634155E+22</v>
      </c>
      <c r="N3190">
        <f>(xs-D3190)/I3190*K3190</f>
        <v>-3.0335674935753539E+22</v>
      </c>
      <c r="O3190">
        <f>(xs-E3190)/I3190*K3190</f>
        <v>-1.7924223010634155E+22</v>
      </c>
      <c r="P3190">
        <f t="shared" si="3537"/>
        <v>-5.0796508599721263E-3</v>
      </c>
      <c r="Q3190">
        <f>M3190/Me</f>
        <v>-3.0013769274337162E-3</v>
      </c>
      <c r="R3190">
        <f>F3190+P3190*dt/2</f>
        <v>15133.322400435907</v>
      </c>
      <c r="S3190">
        <f>G3190+Q3190*dt/2</f>
        <v>-25612.354255276303</v>
      </c>
      <c r="T3190">
        <f>R3190*dt</f>
        <v>326879763.8494156</v>
      </c>
      <c r="U3190">
        <f>S3190*dt</f>
        <v>-553226851.91396809</v>
      </c>
      <c r="V3190">
        <f>N3190/Me*dt</f>
        <v>-109.72045857539793</v>
      </c>
      <c r="W3190">
        <f>O3190/Me*dt</f>
        <v>-64.829741632568272</v>
      </c>
      <c r="Z3190">
        <v>-144740187.58535972</v>
      </c>
      <c r="AA3190">
        <v>355941460.85761863</v>
      </c>
      <c r="AB3190">
        <f t="shared" si="3528"/>
        <v>129159851474.43068</v>
      </c>
      <c r="AC3190">
        <f t="shared" si="3529"/>
        <v>76384035586.613876</v>
      </c>
    </row>
    <row r="3191" spans="2:29" x14ac:dyDescent="0.3">
      <c r="B3191">
        <f t="shared" si="3532"/>
        <v>129304591662.01604</v>
      </c>
      <c r="C3191">
        <f t="shared" si="3533"/>
        <v>76028094125.756256</v>
      </c>
      <c r="D3191">
        <f>B3191+F3191*dt/2</f>
        <v>129467439053.46443</v>
      </c>
      <c r="E3191">
        <f>C3191+G3191*dt/2</f>
        <v>75751130619.194458</v>
      </c>
      <c r="F3191">
        <f t="shared" si="3534"/>
        <v>15078.462171148209</v>
      </c>
      <c r="G3191">
        <f t="shared" si="3535"/>
        <v>-25644.769126092589</v>
      </c>
      <c r="H3191">
        <f>SQRT((xs-B3191)^2+(ys-C3191)^2)</f>
        <v>149999828404.15372</v>
      </c>
      <c r="I3191">
        <f>SQRT((xs-D3191)^2+(ys-E3191)^2)</f>
        <v>150000171883.7308</v>
      </c>
      <c r="J3191">
        <f t="shared" ref="J3191" si="3575">G*Ms*Me/H3191^2</f>
        <v>3.5235365542918818E+22</v>
      </c>
      <c r="K3191">
        <f t="shared" si="3531"/>
        <v>3.5235365542918818E+22</v>
      </c>
      <c r="L3191">
        <f>(xs-D3191)/I3191*K3191</f>
        <v>-3.0412182090633754E+22</v>
      </c>
      <c r="M3191">
        <f>(ys-E3191)/I3191*K3191</f>
        <v>-1.7794104794263925E+22</v>
      </c>
      <c r="N3191">
        <f>(xs-D3191)/I3191*K3191</f>
        <v>-3.0412182090633754E+22</v>
      </c>
      <c r="O3191">
        <f>(xs-E3191)/I3191*K3191</f>
        <v>-1.7794104794263925E+22</v>
      </c>
      <c r="P3191">
        <f t="shared" si="3537"/>
        <v>-5.09246183701168E-3</v>
      </c>
      <c r="Q3191">
        <f>M3191/Me</f>
        <v>-2.9795888804862564E-3</v>
      </c>
      <c r="R3191">
        <f>F3191+P3191*dt/2</f>
        <v>15023.463583308483</v>
      </c>
      <c r="S3191">
        <f>G3191+Q3191*dt/2</f>
        <v>-25676.948686001841</v>
      </c>
      <c r="T3191">
        <f>R3191*dt</f>
        <v>324506813.39946324</v>
      </c>
      <c r="U3191">
        <f>S3191*dt</f>
        <v>-554622091.61763978</v>
      </c>
      <c r="V3191">
        <f>N3191/Me*dt</f>
        <v>-109.99717567945228</v>
      </c>
      <c r="W3191">
        <f>O3191/Me*dt</f>
        <v>-64.359119818503132</v>
      </c>
      <c r="Z3191">
        <v>-124136593.19527446</v>
      </c>
      <c r="AA3191">
        <v>363640167.30528486</v>
      </c>
      <c r="AB3191">
        <f t="shared" si="3528"/>
        <v>129504961882.22021</v>
      </c>
      <c r="AC3191">
        <f t="shared" si="3529"/>
        <v>75837112201.443893</v>
      </c>
    </row>
    <row r="3192" spans="2:29" x14ac:dyDescent="0.3">
      <c r="B3192">
        <f t="shared" si="3532"/>
        <v>129629098475.4155</v>
      </c>
      <c r="C3192">
        <f t="shared" si="3533"/>
        <v>75473472034.138611</v>
      </c>
      <c r="D3192">
        <f>B3192+F3192*dt/2</f>
        <v>129790757897.36656</v>
      </c>
      <c r="E3192">
        <f>C3192+G3192*dt/2</f>
        <v>75195813449.082764</v>
      </c>
      <c r="F3192">
        <f t="shared" si="3534"/>
        <v>14968.464995468756</v>
      </c>
      <c r="G3192">
        <f t="shared" si="3535"/>
        <v>-25709.128245911092</v>
      </c>
      <c r="H3192">
        <f>SQRT((xs-B3192)^2+(ys-C3192)^2)</f>
        <v>149999827174.69</v>
      </c>
      <c r="I3192">
        <f>SQRT((xs-D3192)^2+(ys-E3192)^2)</f>
        <v>150000170652.70984</v>
      </c>
      <c r="J3192">
        <f t="shared" ref="J3192" si="3576">G*Ms*Me/H3192^2</f>
        <v>3.5235366120527529E+22</v>
      </c>
      <c r="K3192">
        <f t="shared" si="3531"/>
        <v>3.5235366120527529E+22</v>
      </c>
      <c r="L3192">
        <f>(xs-D3192)/I3192*K3192</f>
        <v>-3.0488131137948424E+22</v>
      </c>
      <c r="M3192">
        <f>(ys-E3192)/I3192*K3192</f>
        <v>-1.7663660021719138E+22</v>
      </c>
      <c r="N3192">
        <f>(xs-D3192)/I3192*K3192</f>
        <v>-3.0488131137948424E+22</v>
      </c>
      <c r="O3192">
        <f>(xs-E3192)/I3192*K3192</f>
        <v>-1.7663660021719138E+22</v>
      </c>
      <c r="P3192">
        <f t="shared" si="3537"/>
        <v>-5.1051793600047591E-3</v>
      </c>
      <c r="Q3192">
        <f>M3192/Me</f>
        <v>-2.9577461523307329E-3</v>
      </c>
      <c r="R3192">
        <f>F3192+P3192*dt/2</f>
        <v>14913.329058380705</v>
      </c>
      <c r="S3192">
        <f>G3192+Q3192*dt/2</f>
        <v>-25741.071904356264</v>
      </c>
      <c r="T3192">
        <f>R3192*dt</f>
        <v>322127907.6610232</v>
      </c>
      <c r="U3192">
        <f>S3192*dt</f>
        <v>-556007153.13409531</v>
      </c>
      <c r="V3192">
        <f>N3192/Me*dt</f>
        <v>-110.2718741761028</v>
      </c>
      <c r="W3192">
        <f>O3192/Me*dt</f>
        <v>-63.887316890343833</v>
      </c>
      <c r="Z3192">
        <v>-103126245.64391363</v>
      </c>
      <c r="AA3192">
        <v>370147349.30028713</v>
      </c>
      <c r="AB3192">
        <f t="shared" si="3528"/>
        <v>129848100137.4326</v>
      </c>
      <c r="AC3192">
        <f t="shared" si="3529"/>
        <v>75287612230.30481</v>
      </c>
    </row>
    <row r="3193" spans="2:29" x14ac:dyDescent="0.3">
      <c r="B3193">
        <f t="shared" si="3532"/>
        <v>129951226383.07652</v>
      </c>
      <c r="C3193">
        <f t="shared" si="3533"/>
        <v>74917464881.004517</v>
      </c>
      <c r="D3193">
        <f>B3193+F3193*dt/2</f>
        <v>130111694868.78648</v>
      </c>
      <c r="E3193">
        <f>C3193+G3193*dt/2</f>
        <v>74639116312.926254</v>
      </c>
      <c r="F3193">
        <f t="shared" si="3534"/>
        <v>14858.193121292652</v>
      </c>
      <c r="G3193">
        <f t="shared" si="3535"/>
        <v>-25773.015562801436</v>
      </c>
      <c r="H3193">
        <f>SQRT((xs-B3193)^2+(ys-C3193)^2)</f>
        <v>149999825942.10617</v>
      </c>
      <c r="I3193">
        <f>SQRT((xs-D3193)^2+(ys-E3193)^2)</f>
        <v>150000169418.58011</v>
      </c>
      <c r="J3193">
        <f t="shared" ref="J3193" si="3577">G*Ms*Me/H3193^2</f>
        <v>3.5235366699602106E+22</v>
      </c>
      <c r="K3193">
        <f t="shared" si="3531"/>
        <v>3.5235366699602106E+22</v>
      </c>
      <c r="L3193">
        <f>(xs-D3193)/I3193*K3193</f>
        <v>-3.056352068386768E+22</v>
      </c>
      <c r="M3193">
        <f>(ys-E3193)/I3193*K3193</f>
        <v>-1.7532891086817979E+22</v>
      </c>
      <c r="N3193">
        <f>(xs-D3193)/I3193*K3193</f>
        <v>-3.056352068386768E+22</v>
      </c>
      <c r="O3193">
        <f>(xs-E3193)/I3193*K3193</f>
        <v>-1.7532891086817979E+22</v>
      </c>
      <c r="P3193">
        <f t="shared" si="3537"/>
        <v>-5.1178031955572134E-3</v>
      </c>
      <c r="Q3193">
        <f>M3193/Me</f>
        <v>-2.9358491438074312E-3</v>
      </c>
      <c r="R3193">
        <f>F3193+P3193*dt/2</f>
        <v>14802.920846780635</v>
      </c>
      <c r="S3193">
        <f>G3193+Q3193*dt/2</f>
        <v>-25804.722733554558</v>
      </c>
      <c r="T3193">
        <f>R3193*dt</f>
        <v>319743090.29046172</v>
      </c>
      <c r="U3193">
        <f>S3193*dt</f>
        <v>-557382011.04477847</v>
      </c>
      <c r="V3193">
        <f>N3193/Me*dt</f>
        <v>-110.5445490240358</v>
      </c>
      <c r="W3193">
        <f>O3193/Me*dt</f>
        <v>-63.414341506240511</v>
      </c>
      <c r="Z3193">
        <v>-81777988.71725288</v>
      </c>
      <c r="AA3193">
        <v>375441685.25819421</v>
      </c>
      <c r="AB3193">
        <f t="shared" si="3528"/>
        <v>130189191484.64973</v>
      </c>
      <c r="AC3193">
        <f t="shared" si="3529"/>
        <v>74735524555.217926</v>
      </c>
    </row>
    <row r="3194" spans="2:29" x14ac:dyDescent="0.3">
      <c r="B3194">
        <f t="shared" si="3532"/>
        <v>130270969473.36699</v>
      </c>
      <c r="C3194">
        <f t="shared" si="3533"/>
        <v>74360082869.959732</v>
      </c>
      <c r="D3194">
        <f>B3194+F3194*dt/2</f>
        <v>130430244077.94749</v>
      </c>
      <c r="E3194">
        <f>C3194+G3194*dt/2</f>
        <v>74081049426.99321</v>
      </c>
      <c r="F3194">
        <f t="shared" si="3534"/>
        <v>14747.648572268616</v>
      </c>
      <c r="G3194">
        <f t="shared" si="3535"/>
        <v>-25836.429904307675</v>
      </c>
      <c r="H3194">
        <f>SQRT((xs-B3194)^2+(ys-C3194)^2)</f>
        <v>149999824706.42487</v>
      </c>
      <c r="I3194">
        <f>SQRT((xs-D3194)^2+(ys-E3194)^2)</f>
        <v>150000168181.36426</v>
      </c>
      <c r="J3194">
        <f t="shared" ref="J3194" si="3578">G*Ms*Me/H3194^2</f>
        <v>3.5235367280131902E+22</v>
      </c>
      <c r="K3194">
        <f t="shared" si="3531"/>
        <v>3.5235367280131902E+22</v>
      </c>
      <c r="L3194">
        <f>(xs-D3194)/I3194*K3194</f>
        <v>-3.0638349344828918E+22</v>
      </c>
      <c r="M3194">
        <f>(ys-E3194)/I3194*K3194</f>
        <v>-1.740180038932787E+22</v>
      </c>
      <c r="N3194">
        <f>(xs-D3194)/I3194*K3194</f>
        <v>-3.0638349344828918E+22</v>
      </c>
      <c r="O3194">
        <f>(xs-E3194)/I3194*K3194</f>
        <v>-1.740180038932787E+22</v>
      </c>
      <c r="P3194">
        <f t="shared" si="3537"/>
        <v>-5.1303331119941257E-3</v>
      </c>
      <c r="Q3194">
        <f>M3194/Me</f>
        <v>-2.9138982567528246E-3</v>
      </c>
      <c r="R3194">
        <f>F3194+P3194*dt/2</f>
        <v>14692.240974659078</v>
      </c>
      <c r="S3194">
        <f>G3194+Q3194*dt/2</f>
        <v>-25867.900005480606</v>
      </c>
      <c r="T3194">
        <f>R3194*dt</f>
        <v>317352405.05263609</v>
      </c>
      <c r="U3194">
        <f>S3194*dt</f>
        <v>-558746640.11838102</v>
      </c>
      <c r="V3194">
        <f>N3194/Me*dt</f>
        <v>-110.81519521907312</v>
      </c>
      <c r="W3194">
        <f>O3194/Me*dt</f>
        <v>-62.94020234586101</v>
      </c>
      <c r="Z3194">
        <v>-60161773.383453146</v>
      </c>
      <c r="AA3194">
        <v>379505827.65851855</v>
      </c>
      <c r="AB3194">
        <f t="shared" si="3528"/>
        <v>130528160105.03618</v>
      </c>
      <c r="AC3194">
        <f t="shared" si="3529"/>
        <v>74180842057.499878</v>
      </c>
    </row>
    <row r="3195" spans="2:29" x14ac:dyDescent="0.3">
      <c r="B3195">
        <f t="shared" si="3532"/>
        <v>130588321878.41963</v>
      </c>
      <c r="C3195">
        <f t="shared" si="3533"/>
        <v>73801336229.841354</v>
      </c>
      <c r="D3195">
        <f>B3195+F3195*dt/2</f>
        <v>130746399678.89177</v>
      </c>
      <c r="E3195">
        <f>C3195+G3195*dt/2</f>
        <v>73521623032.689499</v>
      </c>
      <c r="F3195">
        <f t="shared" si="3534"/>
        <v>14636.833377049543</v>
      </c>
      <c r="G3195">
        <f t="shared" si="3535"/>
        <v>-25899.370106653536</v>
      </c>
      <c r="H3195">
        <f>SQRT((xs-B3195)^2+(ys-C3195)^2)</f>
        <v>149999823467.66885</v>
      </c>
      <c r="I3195">
        <f>SQRT((xs-D3195)^2+(ys-E3195)^2)</f>
        <v>150000166941.08514</v>
      </c>
      <c r="J3195">
        <f t="shared" ref="J3195" si="3579">G*Ms*Me/H3195^2</f>
        <v>3.5235367862106233E+22</v>
      </c>
      <c r="K3195">
        <f t="shared" si="3531"/>
        <v>3.5235367862106233E+22</v>
      </c>
      <c r="L3195">
        <f>(xs-D3195)/I3195*K3195</f>
        <v>-3.0712615747562127E+22</v>
      </c>
      <c r="M3195">
        <f>(ys-E3195)/I3195*K3195</f>
        <v>-1.7270390334921424E+22</v>
      </c>
      <c r="N3195">
        <f>(xs-D3195)/I3195*K3195</f>
        <v>-3.0712615747562127E+22</v>
      </c>
      <c r="O3195">
        <f>(xs-E3195)/I3195*K3195</f>
        <v>-1.7270390334921424E+22</v>
      </c>
      <c r="P3195">
        <f t="shared" si="3537"/>
        <v>-5.1427688793640527E-3</v>
      </c>
      <c r="Q3195">
        <f>M3195/Me</f>
        <v>-2.8918938939922006E-3</v>
      </c>
      <c r="R3195">
        <f>F3195+P3195*dt/2</f>
        <v>14581.291473152411</v>
      </c>
      <c r="S3195">
        <f>G3195+Q3195*dt/2</f>
        <v>-25930.602560708652</v>
      </c>
      <c r="T3195">
        <f>R3195*dt</f>
        <v>314955895.82009208</v>
      </c>
      <c r="U3195">
        <f>S3195*dt</f>
        <v>-560101015.31130683</v>
      </c>
      <c r="V3195">
        <f>N3195/Me*dt</f>
        <v>-111.08380779426354</v>
      </c>
      <c r="W3195">
        <f>O3195/Me*dt</f>
        <v>-62.464908110231534</v>
      </c>
      <c r="Z3195">
        <v>-38348428.591051392</v>
      </c>
      <c r="AA3195">
        <v>382326459.88297933</v>
      </c>
      <c r="AB3195">
        <f t="shared" si="3528"/>
        <v>130864929345.64868</v>
      </c>
      <c r="AC3195">
        <f t="shared" si="3529"/>
        <v>73623561674.413025</v>
      </c>
    </row>
    <row r="3196" spans="2:29" x14ac:dyDescent="0.3">
      <c r="B3196">
        <f t="shared" si="3532"/>
        <v>130903277774.23973</v>
      </c>
      <c r="C3196">
        <f t="shared" si="3533"/>
        <v>73241235214.530045</v>
      </c>
      <c r="D3196">
        <f>B3196+F3196*dt/2</f>
        <v>131060155869.58769</v>
      </c>
      <c r="E3196">
        <f>C3196+G3196*dt/2</f>
        <v>72960847396.37059</v>
      </c>
      <c r="F3196">
        <f t="shared" si="3534"/>
        <v>14525.749569255278</v>
      </c>
      <c r="G3196">
        <f t="shared" si="3535"/>
        <v>-25961.835014763768</v>
      </c>
      <c r="H3196">
        <f>SQRT((xs-B3196)^2+(ys-C3196)^2)</f>
        <v>149999822225.86093</v>
      </c>
      <c r="I3196">
        <f>SQRT((xs-D3196)^2+(ys-E3196)^2)</f>
        <v>150000165697.76547</v>
      </c>
      <c r="J3196">
        <f t="shared" ref="J3196" si="3580">G*Ms*Me/H3196^2</f>
        <v>3.5235368445514378E+22</v>
      </c>
      <c r="K3196">
        <f t="shared" si="3531"/>
        <v>3.5235368445514378E+22</v>
      </c>
      <c r="L3196">
        <f>(xs-D3196)/I3196*K3196</f>
        <v>-3.0786318529115193E+22</v>
      </c>
      <c r="M3196">
        <f>(ys-E3196)/I3196*K3196</f>
        <v>-1.7138663335132322E+22</v>
      </c>
      <c r="N3196">
        <f>(xs-D3196)/I3196*K3196</f>
        <v>-3.0786318529115193E+22</v>
      </c>
      <c r="O3196">
        <f>(xs-E3196)/I3196*K3196</f>
        <v>-1.7138663335132322E+22</v>
      </c>
      <c r="P3196">
        <f t="shared" si="3537"/>
        <v>-5.1551102694432673E-3</v>
      </c>
      <c r="Q3196">
        <f>M3196/Me</f>
        <v>-2.8698364593322707E-3</v>
      </c>
      <c r="R3196">
        <f>F3196+P3196*dt/2</f>
        <v>14470.074378345291</v>
      </c>
      <c r="S3196">
        <f>G3196+Q3196*dt/2</f>
        <v>-25992.829248524558</v>
      </c>
      <c r="T3196">
        <f>R3196*dt</f>
        <v>312553606.57225829</v>
      </c>
      <c r="U3196">
        <f>S3196*dt</f>
        <v>-561445111.76813042</v>
      </c>
      <c r="V3196">
        <f>N3196/Me*dt</f>
        <v>-111.35038181997457</v>
      </c>
      <c r="W3196">
        <f>O3196/Me*dt</f>
        <v>-61.98846752157705</v>
      </c>
      <c r="Z3196">
        <v>-16409429.190704174</v>
      </c>
      <c r="AA3196">
        <v>383894339.8463915</v>
      </c>
      <c r="AB3196">
        <f t="shared" si="3528"/>
        <v>131199421951.62129</v>
      </c>
      <c r="AC3196">
        <f t="shared" si="3529"/>
        <v>73063684442.608307</v>
      </c>
    </row>
    <row r="3197" spans="2:29" x14ac:dyDescent="0.3">
      <c r="B3197">
        <f t="shared" si="3532"/>
        <v>131215831380.812</v>
      </c>
      <c r="C3197">
        <f t="shared" si="3533"/>
        <v>72679790102.761917</v>
      </c>
      <c r="D3197">
        <f>B3197+F3197*dt/2</f>
        <v>131371506892.0363</v>
      </c>
      <c r="E3197">
        <f>C3197+G3197*dt/2</f>
        <v>72398732809.153229</v>
      </c>
      <c r="F3197">
        <f t="shared" si="3534"/>
        <v>14414.399187435303</v>
      </c>
      <c r="G3197">
        <f t="shared" si="3535"/>
        <v>-26023.823482285345</v>
      </c>
      <c r="H3197">
        <f>SQRT((xs-B3197)^2+(ys-C3197)^2)</f>
        <v>149999820981.0239</v>
      </c>
      <c r="I3197">
        <f>SQRT((xs-D3197)^2+(ys-E3197)^2)</f>
        <v>150000164451.42819</v>
      </c>
      <c r="J3197">
        <f t="shared" ref="J3197" si="3581">G*Ms*Me/H3197^2</f>
        <v>3.5235369030345629E+22</v>
      </c>
      <c r="K3197">
        <f t="shared" si="3531"/>
        <v>3.5235369030345629E+22</v>
      </c>
      <c r="L3197">
        <f>(xs-D3197)/I3197*K3197</f>
        <v>-3.0859456336878836E+22</v>
      </c>
      <c r="M3197">
        <f>(ys-E3197)/I3197*K3197</f>
        <v>-1.7006621807311071E+22</v>
      </c>
      <c r="N3197">
        <f>(xs-D3197)/I3197*K3197</f>
        <v>-3.0859456336878836E+22</v>
      </c>
      <c r="O3197">
        <f>(xs-E3197)/I3197*K3197</f>
        <v>-1.7006621807311071E+22</v>
      </c>
      <c r="P3197">
        <f t="shared" si="3537"/>
        <v>-5.1673570557399257E-3</v>
      </c>
      <c r="Q3197">
        <f>M3197/Me</f>
        <v>-2.8477263575537627E-3</v>
      </c>
      <c r="R3197">
        <f>F3197+P3197*dt/2</f>
        <v>14358.591731233311</v>
      </c>
      <c r="S3197">
        <f>G3197+Q3197*dt/2</f>
        <v>-26054.578926946924</v>
      </c>
      <c r="T3197">
        <f>R3197*dt</f>
        <v>310145581.39463955</v>
      </c>
      <c r="U3197">
        <f>S3197*dt</f>
        <v>-562778904.82205355</v>
      </c>
      <c r="V3197">
        <f>N3197/Me*dt</f>
        <v>-111.6149124039824</v>
      </c>
      <c r="W3197">
        <f>O3197/Me*dt</f>
        <v>-61.510889323161273</v>
      </c>
      <c r="Z3197">
        <v>5583338.2591411471</v>
      </c>
      <c r="AA3197">
        <v>384204330.27725947</v>
      </c>
      <c r="AB3197">
        <f t="shared" si="3528"/>
        <v>131531560300.46577</v>
      </c>
      <c r="AC3197">
        <f t="shared" si="3529"/>
        <v>72501215528.217117</v>
      </c>
    </row>
    <row r="3198" spans="2:29" x14ac:dyDescent="0.3">
      <c r="B3198">
        <f t="shared" si="3532"/>
        <v>131525976962.20663</v>
      </c>
      <c r="C3198">
        <f t="shared" si="3533"/>
        <v>72117011197.939865</v>
      </c>
      <c r="D3198">
        <f>B3198+F3198*dt/2</f>
        <v>131680447032.37697</v>
      </c>
      <c r="E3198">
        <f>C3198+G3198*dt/2</f>
        <v>71835289586.726486</v>
      </c>
      <c r="F3198">
        <f t="shared" si="3534"/>
        <v>14302.784275031321</v>
      </c>
      <c r="G3198">
        <f t="shared" si="3535"/>
        <v>-26085.334371608507</v>
      </c>
      <c r="H3198">
        <f>SQRT((xs-B3198)^2+(ys-C3198)^2)</f>
        <v>149999819733.18066</v>
      </c>
      <c r="I3198">
        <f>SQRT((xs-D3198)^2+(ys-E3198)^2)</f>
        <v>150000163202.09619</v>
      </c>
      <c r="J3198">
        <f t="shared" ref="J3198" si="3582">G*Ms*Me/H3198^2</f>
        <v>3.5235369616589233E+22</v>
      </c>
      <c r="K3198">
        <f t="shared" si="3531"/>
        <v>3.5235369616589233E+22</v>
      </c>
      <c r="L3198">
        <f>(xs-D3198)/I3198*K3198</f>
        <v>-3.0932027828611481E+22</v>
      </c>
      <c r="M3198">
        <f>(ys-E3198)/I3198*K3198</f>
        <v>-1.6874268174580623E+22</v>
      </c>
      <c r="N3198">
        <f>(xs-D3198)/I3198*K3198</f>
        <v>-3.0932027828611481E+22</v>
      </c>
      <c r="O3198">
        <f>(xs-E3198)/I3198*K3198</f>
        <v>-1.6874268174580623E+22</v>
      </c>
      <c r="P3198">
        <f t="shared" si="3537"/>
        <v>-5.1795090134982387E-3</v>
      </c>
      <c r="Q3198">
        <f>M3198/Me</f>
        <v>-2.825563994403989E-3</v>
      </c>
      <c r="R3198">
        <f>F3198+P3198*dt/2</f>
        <v>14246.845577685541</v>
      </c>
      <c r="S3198">
        <f>G3198+Q3198*dt/2</f>
        <v>-26115.850462748069</v>
      </c>
      <c r="T3198">
        <f>R3198*dt</f>
        <v>307731864.47800767</v>
      </c>
      <c r="U3198">
        <f>S3198*dt</f>
        <v>-564102369.99535823</v>
      </c>
      <c r="V3198">
        <f>N3198/Me*dt</f>
        <v>-111.87739469156196</v>
      </c>
      <c r="W3198">
        <f>O3198/Me*dt</f>
        <v>-61.032182279126161</v>
      </c>
      <c r="Z3198">
        <v>27557811.035343193</v>
      </c>
      <c r="AA3198">
        <v>383255415.5488888</v>
      </c>
      <c r="AB3198">
        <f t="shared" si="3528"/>
        <v>131861266637.71999</v>
      </c>
      <c r="AC3198">
        <f t="shared" si="3529"/>
        <v>71936164243.493393</v>
      </c>
    </row>
    <row r="3199" spans="2:29" x14ac:dyDescent="0.3">
      <c r="B3199">
        <f t="shared" si="3532"/>
        <v>131833708826.68465</v>
      </c>
      <c r="C3199">
        <f t="shared" si="3533"/>
        <v>71552908827.944504</v>
      </c>
      <c r="D3199">
        <f>B3199+F3199*dt/2</f>
        <v>131986970620.99231</v>
      </c>
      <c r="E3199">
        <f>C3199+G3199*dt/2</f>
        <v>71270528069.162521</v>
      </c>
      <c r="F3199">
        <f t="shared" si="3534"/>
        <v>14190.906880339759</v>
      </c>
      <c r="G3199">
        <f t="shared" si="3535"/>
        <v>-26146.366553887634</v>
      </c>
      <c r="H3199">
        <f>SQRT((xs-B3199)^2+(ys-C3199)^2)</f>
        <v>149999818482.35422</v>
      </c>
      <c r="I3199">
        <f>SQRT((xs-D3199)^2+(ys-E3199)^2)</f>
        <v>150000161949.79248</v>
      </c>
      <c r="J3199">
        <f t="shared" ref="J3199" si="3583">G*Ms*Me/H3199^2</f>
        <v>3.5235370204234372E+22</v>
      </c>
      <c r="K3199">
        <f t="shared" si="3531"/>
        <v>3.5235370204234372E+22</v>
      </c>
      <c r="L3199">
        <f>(xs-D3199)/I3199*K3199</f>
        <v>-3.1004031672463831E+22</v>
      </c>
      <c r="M3199">
        <f>(ys-E3199)/I3199*K3199</f>
        <v>-1.6741604865791899E+22</v>
      </c>
      <c r="N3199">
        <f>(xs-D3199)/I3199*K3199</f>
        <v>-3.1004031672463831E+22</v>
      </c>
      <c r="O3199">
        <f>(xs-E3199)/I3199*K3199</f>
        <v>-1.6741604865791899E+22</v>
      </c>
      <c r="P3199">
        <f t="shared" si="3537"/>
        <v>-5.1915659197025836E-3</v>
      </c>
      <c r="Q3199">
        <f>M3199/Me</f>
        <v>-2.8033497765894001E-3</v>
      </c>
      <c r="R3199">
        <f>F3199+P3199*dt/2</f>
        <v>14134.837968406971</v>
      </c>
      <c r="S3199">
        <f>G3199+Q3199*dt/2</f>
        <v>-26176.6427314748</v>
      </c>
      <c r="T3199">
        <f>R3199*dt</f>
        <v>305312500.11759061</v>
      </c>
      <c r="U3199">
        <f>S3199*dt</f>
        <v>-565415482.99985564</v>
      </c>
      <c r="V3199">
        <f>N3199/Me*dt</f>
        <v>-112.13782386557581</v>
      </c>
      <c r="W3199">
        <f>O3199/Me*dt</f>
        <v>-60.552355174331041</v>
      </c>
      <c r="Z3199">
        <v>49441986.370210782</v>
      </c>
      <c r="AA3199">
        <v>381050705.00589055</v>
      </c>
      <c r="AB3199">
        <f t="shared" si="3528"/>
        <v>132188463313.17244</v>
      </c>
      <c r="AC3199">
        <f t="shared" si="3529"/>
        <v>71368544049.950531</v>
      </c>
    </row>
    <row r="3200" spans="2:29" x14ac:dyDescent="0.3">
      <c r="B3200">
        <f t="shared" si="3532"/>
        <v>132139021326.80223</v>
      </c>
      <c r="C3200">
        <f t="shared" si="3533"/>
        <v>70987493344.944641</v>
      </c>
      <c r="D3200">
        <f>B3200+F3200*dt/2</f>
        <v>132291072032.61215</v>
      </c>
      <c r="E3200">
        <f>C3200+G3200*dt/2</f>
        <v>70704458620.726776</v>
      </c>
      <c r="F3200">
        <f t="shared" si="3534"/>
        <v>14078.769056474182</v>
      </c>
      <c r="G3200">
        <f t="shared" si="3535"/>
        <v>-26206.918909061966</v>
      </c>
      <c r="H3200">
        <f>SQRT((xs-B3200)^2+(ys-C3200)^2)</f>
        <v>149999817228.5675</v>
      </c>
      <c r="I3200">
        <f>SQRT((xs-D3200)^2+(ys-E3200)^2)</f>
        <v>150000160694.54007</v>
      </c>
      <c r="J3200">
        <f t="shared" ref="J3200" si="3584">G*Ms*Me/H3200^2</f>
        <v>3.5235370793270279E+22</v>
      </c>
      <c r="K3200">
        <f t="shared" si="3531"/>
        <v>3.5235370793270279E+22</v>
      </c>
      <c r="L3200">
        <f>(xs-D3200)/I3200*K3200</f>
        <v>-3.1075466547003419E+22</v>
      </c>
      <c r="M3200">
        <f>(ys-E3200)/I3200*K3200</f>
        <v>-1.6608634315479271E+22</v>
      </c>
      <c r="N3200">
        <f>(xs-D3200)/I3200*K3200</f>
        <v>-3.1075466547003419E+22</v>
      </c>
      <c r="O3200">
        <f>(xs-E3200)/I3200*K3200</f>
        <v>-1.6608634315479271E+22</v>
      </c>
      <c r="P3200">
        <f t="shared" si="3537"/>
        <v>-5.2035275530816173E-3</v>
      </c>
      <c r="Q3200">
        <f>M3200/Me</f>
        <v>-2.7810841117681295E-3</v>
      </c>
      <c r="R3200">
        <f>F3200+P3200*dt/2</f>
        <v>14022.5709589009</v>
      </c>
      <c r="S3200">
        <f>G3200+Q3200*dt/2</f>
        <v>-26236.954617469062</v>
      </c>
      <c r="T3200">
        <f>R3200*dt</f>
        <v>302887532.71225947</v>
      </c>
      <c r="U3200">
        <f>S3200*dt</f>
        <v>-566718219.73733175</v>
      </c>
      <c r="V3200">
        <f>N3200/Me*dt</f>
        <v>-112.39619514656293</v>
      </c>
      <c r="W3200">
        <f>O3200/Me*dt</f>
        <v>-60.071416814191601</v>
      </c>
      <c r="Z3200">
        <v>71164157.375085384</v>
      </c>
      <c r="AA3200">
        <v>377597422.77519447</v>
      </c>
      <c r="AB3200">
        <f t="shared" si="3528"/>
        <v>132513073016.88959</v>
      </c>
      <c r="AC3200">
        <f t="shared" si="3529"/>
        <v>70798372547.982498</v>
      </c>
    </row>
    <row r="3201" spans="2:29" x14ac:dyDescent="0.3">
      <c r="B3201">
        <f t="shared" si="3532"/>
        <v>132441908859.5145</v>
      </c>
      <c r="C3201">
        <f t="shared" si="3533"/>
        <v>70420775125.207306</v>
      </c>
      <c r="D3201">
        <f>B3201+F3201*dt/2</f>
        <v>132592745686.41684</v>
      </c>
      <c r="E3201">
        <f>C3201+G3201*dt/2</f>
        <v>70137091629.687851</v>
      </c>
      <c r="F3201">
        <f t="shared" si="3534"/>
        <v>13966.37286132762</v>
      </c>
      <c r="G3201">
        <f t="shared" si="3535"/>
        <v>-26266.990325876159</v>
      </c>
      <c r="H3201">
        <f>SQRT((xs-B3201)^2+(ys-C3201)^2)</f>
        <v>149999815971.84366</v>
      </c>
      <c r="I3201">
        <f>SQRT((xs-D3201)^2+(ys-E3201)^2)</f>
        <v>150000159436.36206</v>
      </c>
      <c r="J3201">
        <f t="shared" ref="J3201" si="3585">G*Ms*Me/H3201^2</f>
        <v>3.5235371383686083E+22</v>
      </c>
      <c r="K3201">
        <f t="shared" si="3531"/>
        <v>3.5235371383686083E+22</v>
      </c>
      <c r="L3201">
        <f>(xs-D3201)/I3201*K3201</f>
        <v>-3.1146331141238728E+22</v>
      </c>
      <c r="M3201">
        <f>(ys-E3201)/I3201*K3201</f>
        <v>-1.6475358963815833E+22</v>
      </c>
      <c r="N3201">
        <f>(xs-D3201)/I3201*K3201</f>
        <v>-3.1146331141238728E+22</v>
      </c>
      <c r="O3201">
        <f>(xs-E3201)/I3201*K3201</f>
        <v>-1.6475358963815833E+22</v>
      </c>
      <c r="P3201">
        <f t="shared" si="3537"/>
        <v>-5.2153936941123115E-3</v>
      </c>
      <c r="Q3201">
        <f>M3201/Me</f>
        <v>-2.7587674085425037E-3</v>
      </c>
      <c r="R3201">
        <f>F3201+P3201*dt/2</f>
        <v>13910.046609431207</v>
      </c>
      <c r="S3201">
        <f>G3201+Q3201*dt/2</f>
        <v>-26296.785013888417</v>
      </c>
      <c r="T3201">
        <f>R3201*dt</f>
        <v>300457006.76371408</v>
      </c>
      <c r="U3201">
        <f>S3201*dt</f>
        <v>-568010556.29998982</v>
      </c>
      <c r="V3201">
        <f>N3201/Me*dt</f>
        <v>-112.65250379282593</v>
      </c>
      <c r="W3201">
        <f>O3201/Me*dt</f>
        <v>-59.589376024518081</v>
      </c>
      <c r="Z3201">
        <v>92653147.994397849</v>
      </c>
      <c r="AA3201">
        <v>372906884.09496325</v>
      </c>
      <c r="AB3201">
        <f t="shared" si="3528"/>
        <v>132835019014.27261</v>
      </c>
      <c r="AC3201">
        <f t="shared" si="3529"/>
        <v>70225671453.002289</v>
      </c>
    </row>
    <row r="3202" spans="2:29" x14ac:dyDescent="0.3">
      <c r="B3202">
        <f t="shared" si="3532"/>
        <v>132742365866.27821</v>
      </c>
      <c r="C3202">
        <f t="shared" si="3533"/>
        <v>69852764568.907318</v>
      </c>
      <c r="D3202">
        <f>B3202+F3202*dt/2</f>
        <v>132891986046.13959</v>
      </c>
      <c r="E3202">
        <f>C3202+G3202*dt/2</f>
        <v>69568437508.126785</v>
      </c>
      <c r="F3202">
        <f t="shared" si="3534"/>
        <v>13853.720357534794</v>
      </c>
      <c r="G3202">
        <f t="shared" si="3535"/>
        <v>-26326.579701900679</v>
      </c>
      <c r="H3202">
        <f>SQRT((xs-B3202)^2+(ys-C3202)^2)</f>
        <v>149999814712.20575</v>
      </c>
      <c r="I3202">
        <f>SQRT((xs-D3202)^2+(ys-E3202)^2)</f>
        <v>150000158175.28162</v>
      </c>
      <c r="J3202">
        <f t="shared" ref="J3202" si="3586">G*Ms*Me/H3202^2</f>
        <v>3.5235371975470941E+22</v>
      </c>
      <c r="K3202">
        <f t="shared" si="3531"/>
        <v>3.5235371975470941E+22</v>
      </c>
      <c r="L3202">
        <f>(xs-D3202)/I3202*K3202</f>
        <v>-3.1216624154643366E+22</v>
      </c>
      <c r="M3202">
        <f>(ys-E3202)/I3202*K3202</f>
        <v>-1.6341781256568664E+22</v>
      </c>
      <c r="N3202">
        <f>(xs-D3202)/I3202*K3202</f>
        <v>-3.1216624154643366E+22</v>
      </c>
      <c r="O3202">
        <f>(xs-E3202)/I3202*K3202</f>
        <v>-1.6341781256568664E+22</v>
      </c>
      <c r="P3202">
        <f t="shared" si="3537"/>
        <v>-5.2271641250240062E-3</v>
      </c>
      <c r="Q3202">
        <f>M3202/Me</f>
        <v>-2.7364000764515512E-3</v>
      </c>
      <c r="R3202">
        <f>F3202+P3202*dt/2</f>
        <v>13797.266984984535</v>
      </c>
      <c r="S3202">
        <f>G3202+Q3202*dt/2</f>
        <v>-26356.132822726355</v>
      </c>
      <c r="T3202">
        <f>R3202*dt</f>
        <v>298020966.87566596</v>
      </c>
      <c r="U3202">
        <f>S3202*dt</f>
        <v>-569292468.97088921</v>
      </c>
      <c r="V3202">
        <f>N3202/Me*dt</f>
        <v>-112.90674510051853</v>
      </c>
      <c r="W3202">
        <f>O3202/Me*dt</f>
        <v>-59.106241651353507</v>
      </c>
      <c r="Z3202">
        <v>113838546.22041234</v>
      </c>
      <c r="AA3202">
        <v>366994458.23896736</v>
      </c>
      <c r="AB3202">
        <f t="shared" si="3528"/>
        <v>133154225379.3743</v>
      </c>
      <c r="AC3202">
        <f t="shared" si="3529"/>
        <v>69650466558.1754</v>
      </c>
    </row>
    <row r="3203" spans="2:29" x14ac:dyDescent="0.3">
      <c r="B3203">
        <f t="shared" si="3532"/>
        <v>133040386833.15388</v>
      </c>
      <c r="C3203">
        <f t="shared" si="3533"/>
        <v>69283472099.936432</v>
      </c>
      <c r="D3203">
        <f>B3203+F3203*dt/2</f>
        <v>133188787620.16818</v>
      </c>
      <c r="E3203">
        <f>C3203+G3203*dt/2</f>
        <v>68998506691.746063</v>
      </c>
      <c r="F3203">
        <f t="shared" si="3534"/>
        <v>13740.813612434275</v>
      </c>
      <c r="G3203">
        <f t="shared" si="3535"/>
        <v>-26385.685943552031</v>
      </c>
      <c r="H3203">
        <f>SQRT((xs-B3203)^2+(ys-C3203)^2)</f>
        <v>149999813449.67697</v>
      </c>
      <c r="I3203">
        <f>SQRT((xs-D3203)^2+(ys-E3203)^2)</f>
        <v>150000156911.3219</v>
      </c>
      <c r="J3203">
        <f t="shared" ref="J3203" si="3587">G*Ms*Me/H3203^2</f>
        <v>3.5235372568613969E+22</v>
      </c>
      <c r="K3203">
        <f t="shared" si="3531"/>
        <v>3.5235372568613969E+22</v>
      </c>
      <c r="L3203">
        <f>(xs-D3203)/I3203*K3203</f>
        <v>-3.1286344297179897E+22</v>
      </c>
      <c r="M3203">
        <f>(ys-E3203)/I3203*K3203</f>
        <v>-1.6207903645053936E+22</v>
      </c>
      <c r="N3203">
        <f>(xs-D3203)/I3203*K3203</f>
        <v>-3.1286344297179897E+22</v>
      </c>
      <c r="O3203">
        <f>(xs-E3203)/I3203*K3203</f>
        <v>-1.6207903645053936E+22</v>
      </c>
      <c r="P3203">
        <f t="shared" si="3537"/>
        <v>-5.2388386298023934E-3</v>
      </c>
      <c r="Q3203">
        <f>M3203/Me</f>
        <v>-2.7139825259634856E-3</v>
      </c>
      <c r="R3203">
        <f>F3203+P3203*dt/2</f>
        <v>13684.234155232409</v>
      </c>
      <c r="S3203">
        <f>G3203+Q3203*dt/2</f>
        <v>-26414.996954832437</v>
      </c>
      <c r="T3203">
        <f>R3203*dt</f>
        <v>295579457.75302005</v>
      </c>
      <c r="U3203">
        <f>S3203*dt</f>
        <v>-570563934.22438061</v>
      </c>
      <c r="V3203">
        <f>N3203/Me*dt</f>
        <v>-113.1589144037317</v>
      </c>
      <c r="W3203">
        <f>O3203/Me*dt</f>
        <v>-58.622022560811288</v>
      </c>
      <c r="Z3203">
        <v>134650934.80456847</v>
      </c>
      <c r="AA3203">
        <v>359879518.15789366</v>
      </c>
      <c r="AB3203">
        <f t="shared" si="3528"/>
        <v>133470617225.71147</v>
      </c>
      <c r="AC3203">
        <f t="shared" si="3529"/>
        <v>69072787683.869949</v>
      </c>
    </row>
    <row r="3204" spans="2:29" x14ac:dyDescent="0.3">
      <c r="B3204">
        <f t="shared" si="3532"/>
        <v>133335966290.90691</v>
      </c>
      <c r="C3204">
        <f t="shared" si="3533"/>
        <v>68712908165.712051</v>
      </c>
      <c r="D3204">
        <f>B3204+F3204*dt/2</f>
        <v>133483144961.64563</v>
      </c>
      <c r="E3204">
        <f>C3204+G3204*dt/2</f>
        <v>68427309639.678032</v>
      </c>
      <c r="F3204">
        <f t="shared" si="3534"/>
        <v>13627.654698030543</v>
      </c>
      <c r="G3204">
        <f t="shared" si="3535"/>
        <v>-26444.307966112843</v>
      </c>
      <c r="H3204">
        <f>SQRT((xs-B3204)^2+(ys-C3204)^2)</f>
        <v>149999812184.28055</v>
      </c>
      <c r="I3204">
        <f>SQRT((xs-D3204)^2+(ys-E3204)^2)</f>
        <v>150000155644.50616</v>
      </c>
      <c r="J3204">
        <f t="shared" ref="J3204" si="3588">G*Ms*Me/H3204^2</f>
        <v>3.5235373163104237E+22</v>
      </c>
      <c r="K3204">
        <f t="shared" si="3531"/>
        <v>3.5235373163104237E+22</v>
      </c>
      <c r="L3204">
        <f>(xs-D3204)/I3204*K3204</f>
        <v>-3.1355490289323463E+22</v>
      </c>
      <c r="M3204">
        <f>(ys-E3204)/I3204*K3204</f>
        <v>-1.6073728586091915E+22</v>
      </c>
      <c r="N3204">
        <f>(xs-D3204)/I3204*K3204</f>
        <v>-3.1355490289323463E+22</v>
      </c>
      <c r="O3204">
        <f>(xs-E3204)/I3204*K3204</f>
        <v>-1.6073728586091915E+22</v>
      </c>
      <c r="P3204">
        <f t="shared" si="3537"/>
        <v>-5.2504169941934801E-3</v>
      </c>
      <c r="Q3204">
        <f>M3204/Me</f>
        <v>-2.6915151684681706E-3</v>
      </c>
      <c r="R3204">
        <f>F3204+P3204*dt/2</f>
        <v>13570.950194493253</v>
      </c>
      <c r="S3204">
        <f>G3204+Q3204*dt/2</f>
        <v>-26473.3763299323</v>
      </c>
      <c r="T3204">
        <f>R3204*dt</f>
        <v>293132524.20105428</v>
      </c>
      <c r="U3204">
        <f>S3204*dt</f>
        <v>-571824928.7265377</v>
      </c>
      <c r="V3204">
        <f>N3204/Me*dt</f>
        <v>-113.40900707457916</v>
      </c>
      <c r="W3204">
        <f>O3204/Me*dt</f>
        <v>-58.136727638912483</v>
      </c>
      <c r="Z3204">
        <v>155022118.70953369</v>
      </c>
      <c r="AA3204">
        <v>351585377.00257516</v>
      </c>
      <c r="AB3204">
        <f t="shared" si="3528"/>
        <v>133784120933.81749</v>
      </c>
      <c r="AC3204">
        <f t="shared" si="3529"/>
        <v>68492668613.988091</v>
      </c>
    </row>
    <row r="3205" spans="2:29" x14ac:dyDescent="0.3">
      <c r="B3205">
        <f t="shared" si="3532"/>
        <v>133629098815.10796</v>
      </c>
      <c r="C3205">
        <f t="shared" si="3533"/>
        <v>68141083236.985512</v>
      </c>
      <c r="D3205">
        <f>B3205+F3205*dt/2</f>
        <v>133775052668.57028</v>
      </c>
      <c r="E3205">
        <f>C3205+G3205*dt/2</f>
        <v>67854856834.292992</v>
      </c>
      <c r="F3205">
        <f t="shared" si="3534"/>
        <v>13514.245690955964</v>
      </c>
      <c r="G3205">
        <f t="shared" si="3535"/>
        <v>-26502.444693751757</v>
      </c>
      <c r="H3205">
        <f>SQRT((xs-B3205)^2+(ys-C3205)^2)</f>
        <v>149999810916.03973</v>
      </c>
      <c r="I3205">
        <f>SQRT((xs-D3205)^2+(ys-E3205)^2)</f>
        <v>150000154374.85773</v>
      </c>
      <c r="J3205">
        <f t="shared" ref="J3205" si="3589">G*Ms*Me/H3205^2</f>
        <v>3.5235373758930835E+22</v>
      </c>
      <c r="K3205">
        <f t="shared" si="3531"/>
        <v>3.5235373758930835E+22</v>
      </c>
      <c r="L3205">
        <f>(xs-D3205)/I3205*K3205</f>
        <v>-3.1424060862085378E+22</v>
      </c>
      <c r="M3205">
        <f>(ys-E3205)/I3205*K3205</f>
        <v>-1.5939258541961908E+22</v>
      </c>
      <c r="N3205">
        <f>(xs-D3205)/I3205*K3205</f>
        <v>-3.1424060862085378E+22</v>
      </c>
      <c r="O3205">
        <f>(xs-E3205)/I3205*K3205</f>
        <v>-1.5939258541961908E+22</v>
      </c>
      <c r="P3205">
        <f t="shared" si="3537"/>
        <v>-5.2618990057075312E-3</v>
      </c>
      <c r="Q3205">
        <f>M3205/Me</f>
        <v>-2.6689984162695758E-3</v>
      </c>
      <c r="R3205">
        <f>F3205+P3205*dt/2</f>
        <v>13457.417181694324</v>
      </c>
      <c r="S3205">
        <f>G3205+Q3205*dt/2</f>
        <v>-26531.269876647468</v>
      </c>
      <c r="T3205">
        <f>R3205*dt</f>
        <v>290680211.12459737</v>
      </c>
      <c r="U3205">
        <f>S3205*dt</f>
        <v>-573075429.33558536</v>
      </c>
      <c r="V3205">
        <f>N3205/Me*dt</f>
        <v>-113.65701852328267</v>
      </c>
      <c r="W3205">
        <f>O3205/Me*dt</f>
        <v>-57.650365791422836</v>
      </c>
      <c r="Z3205">
        <v>174885348.55675423</v>
      </c>
      <c r="AA3205">
        <v>342139211.73710525</v>
      </c>
      <c r="AB3205">
        <f t="shared" si="3528"/>
        <v>134094664374.78931</v>
      </c>
      <c r="AC3205">
        <f t="shared" si="3529"/>
        <v>67910147019.387032</v>
      </c>
    </row>
    <row r="3206" spans="2:29" x14ac:dyDescent="0.3">
      <c r="B3206">
        <f t="shared" si="3532"/>
        <v>133919779026.23256</v>
      </c>
      <c r="C3206">
        <f t="shared" si="3533"/>
        <v>67568007807.649925</v>
      </c>
      <c r="D3206">
        <f>B3206+F3206*dt/2</f>
        <v>134064505383.89484</v>
      </c>
      <c r="E3206">
        <f>C3206+G3206*dt/2</f>
        <v>67281158781.006859</v>
      </c>
      <c r="F3206">
        <f t="shared" si="3534"/>
        <v>13400.588672432681</v>
      </c>
      <c r="G3206">
        <f t="shared" si="3535"/>
        <v>-26560.095059543179</v>
      </c>
      <c r="H3206">
        <f>SQRT((xs-B3206)^2+(ys-C3206)^2)</f>
        <v>149999809644.97787</v>
      </c>
      <c r="I3206">
        <f>SQRT((xs-D3206)^2+(ys-E3206)^2)</f>
        <v>150000153102.39996</v>
      </c>
      <c r="J3206">
        <f t="shared" ref="J3206" si="3590">G*Ms*Me/H3206^2</f>
        <v>3.5235374356082796E+22</v>
      </c>
      <c r="K3206">
        <f t="shared" si="3531"/>
        <v>3.5235374356082796E+22</v>
      </c>
      <c r="L3206">
        <f>(xs-D3206)/I3206*K3206</f>
        <v>-3.1492054757036326E+22</v>
      </c>
      <c r="M3206">
        <f>(ys-E3206)/I3206*K3206</f>
        <v>-1.5804495980357061E+22</v>
      </c>
      <c r="N3206">
        <f>(xs-D3206)/I3206*K3206</f>
        <v>-3.1492054757036326E+22</v>
      </c>
      <c r="O3206">
        <f>(xs-E3206)/I3206*K3206</f>
        <v>-1.5804495980357061E+22</v>
      </c>
      <c r="P3206">
        <f t="shared" si="3537"/>
        <v>-5.2732844536229609E-3</v>
      </c>
      <c r="Q3206">
        <f>M3206/Me</f>
        <v>-2.6464326825782081E-3</v>
      </c>
      <c r="R3206">
        <f>F3206+P3206*dt/2</f>
        <v>13343.637200333553</v>
      </c>
      <c r="S3206">
        <f>G3206+Q3206*dt/2</f>
        <v>-26588.676532515023</v>
      </c>
      <c r="T3206">
        <f>R3206*dt</f>
        <v>288222563.52720475</v>
      </c>
      <c r="U3206">
        <f>S3206*dt</f>
        <v>-574315413.10232449</v>
      </c>
      <c r="V3206">
        <f>N3206/Me*dt</f>
        <v>-113.90294419825595</v>
      </c>
      <c r="W3206">
        <f>O3206/Me*dt</f>
        <v>-57.162945943689294</v>
      </c>
      <c r="Z3206">
        <v>194175539.33741075</v>
      </c>
      <c r="AA3206">
        <v>331571974.09209287</v>
      </c>
      <c r="AB3206">
        <f t="shared" si="3528"/>
        <v>134402177129.09718</v>
      </c>
      <c r="AC3206">
        <f t="shared" si="3529"/>
        <v>67325264368.639694</v>
      </c>
    </row>
    <row r="3207" spans="2:29" x14ac:dyDescent="0.3">
      <c r="B3207">
        <f t="shared" si="3532"/>
        <v>134208001589.75977</v>
      </c>
      <c r="C3207">
        <f t="shared" si="3533"/>
        <v>66993692394.5476</v>
      </c>
      <c r="D3207">
        <f>B3207+F3207*dt/2</f>
        <v>134351497795.62469</v>
      </c>
      <c r="E3207">
        <f>C3207+G3207*dt/2</f>
        <v>66706226008.088341</v>
      </c>
      <c r="F3207">
        <f t="shared" si="3534"/>
        <v>13286.685728234424</v>
      </c>
      <c r="G3207">
        <f t="shared" si="3535"/>
        <v>-26617.258005486867</v>
      </c>
      <c r="H3207">
        <f>SQRT((xs-B3207)^2+(ys-C3207)^2)</f>
        <v>149999808371.11835</v>
      </c>
      <c r="I3207">
        <f>SQRT((xs-D3207)^2+(ys-E3207)^2)</f>
        <v>150000151827.15619</v>
      </c>
      <c r="J3207">
        <f t="shared" ref="J3207" si="3591">G*Ms*Me/H3207^2</f>
        <v>3.5235374954549122E+22</v>
      </c>
      <c r="K3207">
        <f t="shared" si="3531"/>
        <v>3.5235374954549122E+22</v>
      </c>
      <c r="L3207">
        <f>(xs-D3207)/I3207*K3207</f>
        <v>-3.15594707263295E+22</v>
      </c>
      <c r="M3207">
        <f>(ys-E3207)/I3207*K3207</f>
        <v>-1.5669443374339085E+22</v>
      </c>
      <c r="N3207">
        <f>(xs-D3207)/I3207*K3207</f>
        <v>-3.15594707263295E+22</v>
      </c>
      <c r="O3207">
        <f>(xs-E3207)/I3207*K3207</f>
        <v>-1.5669443374339085E+22</v>
      </c>
      <c r="P3207">
        <f t="shared" si="3537"/>
        <v>-5.2845731289902038E-3</v>
      </c>
      <c r="Q3207">
        <f>M3207/Me</f>
        <v>-2.6238183815035306E-3</v>
      </c>
      <c r="R3207">
        <f>F3207+P3207*dt/2</f>
        <v>13229.612338441329</v>
      </c>
      <c r="S3207">
        <f>G3207+Q3207*dt/2</f>
        <v>-26645.595244007105</v>
      </c>
      <c r="T3207">
        <f>R3207*dt</f>
        <v>285759626.5103327</v>
      </c>
      <c r="U3207">
        <f>S3207*dt</f>
        <v>-575544857.27055347</v>
      </c>
      <c r="V3207">
        <f>N3207/Me*dt</f>
        <v>-114.1467795861884</v>
      </c>
      <c r="W3207">
        <f>O3207/Me*dt</f>
        <v>-56.674477040476262</v>
      </c>
      <c r="Z3207">
        <v>212829483.67019948</v>
      </c>
      <c r="AA3207">
        <v>319918289.14979053</v>
      </c>
      <c r="AB3207">
        <f t="shared" si="3528"/>
        <v>134706590699.94029</v>
      </c>
      <c r="AC3207">
        <f t="shared" si="3529"/>
        <v>66738065826.426834</v>
      </c>
    </row>
    <row r="3208" spans="2:29" x14ac:dyDescent="0.3">
      <c r="B3208">
        <f t="shared" si="3532"/>
        <v>134493761216.2701</v>
      </c>
      <c r="C3208">
        <f t="shared" si="3533"/>
        <v>66418147537.277046</v>
      </c>
      <c r="D3208">
        <f>B3208+F3208*dt/2</f>
        <v>134636024636.9155</v>
      </c>
      <c r="E3208">
        <f>C3208+G3208*dt/2</f>
        <v>66130069066.465752</v>
      </c>
      <c r="F3208">
        <f t="shared" si="3534"/>
        <v>13172.538948648236</v>
      </c>
      <c r="G3208">
        <f t="shared" si="3535"/>
        <v>-26673.932482527343</v>
      </c>
      <c r="H3208">
        <f>SQRT((xs-B3208)^2+(ys-C3208)^2)</f>
        <v>149999807094.48456</v>
      </c>
      <c r="I3208">
        <f>SQRT((xs-D3208)^2+(ys-E3208)^2)</f>
        <v>150000150549.14993</v>
      </c>
      <c r="J3208">
        <f t="shared" ref="J3208" si="3592">G*Ms*Me/H3208^2</f>
        <v>3.5235375554318832E+22</v>
      </c>
      <c r="K3208">
        <f t="shared" si="3531"/>
        <v>3.5235375554318832E+22</v>
      </c>
      <c r="L3208">
        <f>(xs-D3208)/I3208*K3208</f>
        <v>-3.1626307532723501E+22</v>
      </c>
      <c r="M3208">
        <f>(ys-E3208)/I3208*K3208</f>
        <v>-1.5534103202292874E+22</v>
      </c>
      <c r="N3208">
        <f>(xs-D3208)/I3208*K3208</f>
        <v>-3.1626307532723501E+22</v>
      </c>
      <c r="O3208">
        <f>(xs-E3208)/I3208*K3208</f>
        <v>-1.5534103202292874E+22</v>
      </c>
      <c r="P3208">
        <f t="shared" si="3537"/>
        <v>-5.2957648246355488E-3</v>
      </c>
      <c r="Q3208">
        <f>M3208/Me</f>
        <v>-2.6011559280463619E-3</v>
      </c>
      <c r="R3208">
        <f>F3208+P3208*dt/2</f>
        <v>13115.344688542173</v>
      </c>
      <c r="S3208">
        <f>G3208+Q3208*dt/2</f>
        <v>-26702.024966550245</v>
      </c>
      <c r="T3208">
        <f>R3208*dt</f>
        <v>283291445.27251095</v>
      </c>
      <c r="U3208">
        <f>S3208*dt</f>
        <v>-576763739.27748525</v>
      </c>
      <c r="V3208">
        <f>N3208/Me*dt</f>
        <v>-114.38852021212786</v>
      </c>
      <c r="W3208">
        <f>O3208/Me*dt</f>
        <v>-56.184968045801419</v>
      </c>
      <c r="Z3208">
        <v>230786058.90722317</v>
      </c>
      <c r="AA3208">
        <v>307216341.89334458</v>
      </c>
      <c r="AB3208">
        <f t="shared" si="3528"/>
        <v>135007838720.44983</v>
      </c>
      <c r="AC3208">
        <f t="shared" si="3529"/>
        <v>66148600139.892899</v>
      </c>
    </row>
    <row r="3209" spans="2:29" x14ac:dyDescent="0.3">
      <c r="B3209">
        <f t="shared" si="3532"/>
        <v>134777052661.5426</v>
      </c>
      <c r="C3209">
        <f t="shared" si="3533"/>
        <v>65841383797.999557</v>
      </c>
      <c r="D3209">
        <f>B3209+F3209*dt/2</f>
        <v>134918080686.16971</v>
      </c>
      <c r="E3209">
        <f>C3209+G3209*dt/2</f>
        <v>65552698529.533371</v>
      </c>
      <c r="F3209">
        <f t="shared" si="3534"/>
        <v>13058.150428436109</v>
      </c>
      <c r="G3209">
        <f t="shared" si="3535"/>
        <v>-26730.117450573143</v>
      </c>
      <c r="H3209">
        <f>SQRT((xs-B3209)^2+(ys-C3209)^2)</f>
        <v>149999805815.10001</v>
      </c>
      <c r="I3209">
        <f>SQRT((xs-D3209)^2+(ys-E3209)^2)</f>
        <v>150000149268.40469</v>
      </c>
      <c r="J3209">
        <f t="shared" ref="J3209" si="3593">G*Ms*Me/H3209^2</f>
        <v>3.5235376155380882E+22</v>
      </c>
      <c r="K3209">
        <f t="shared" si="3531"/>
        <v>3.5235376155380882E+22</v>
      </c>
      <c r="L3209">
        <f>(xs-D3209)/I3209*K3209</f>
        <v>-3.1692563949605043E+22</v>
      </c>
      <c r="M3209">
        <f>(ys-E3209)/I3209*K3209</f>
        <v>-1.5398477947881023E+22</v>
      </c>
      <c r="N3209">
        <f>(xs-D3209)/I3209*K3209</f>
        <v>-3.1692563949605043E+22</v>
      </c>
      <c r="O3209">
        <f>(xs-E3209)/I3209*K3209</f>
        <v>-1.5398477947881023E+22</v>
      </c>
      <c r="P3209">
        <f t="shared" si="3537"/>
        <v>-5.3068593351649433E-3</v>
      </c>
      <c r="Q3209">
        <f>M3209/Me</f>
        <v>-2.578445738091263E-3</v>
      </c>
      <c r="R3209">
        <f>F3209+P3209*dt/2</f>
        <v>13000.836347616327</v>
      </c>
      <c r="S3209">
        <f>G3209+Q3209*dt/2</f>
        <v>-26757.964664544528</v>
      </c>
      <c r="T3209">
        <f>R3209*dt</f>
        <v>280818065.10851264</v>
      </c>
      <c r="U3209">
        <f>S3209*dt</f>
        <v>-577972036.75416183</v>
      </c>
      <c r="V3209">
        <f>N3209/Me*dt</f>
        <v>-114.62816163956278</v>
      </c>
      <c r="W3209">
        <f>O3209/Me*dt</f>
        <v>-55.694427942771277</v>
      </c>
      <c r="Z3209">
        <v>247986427.40942627</v>
      </c>
      <c r="AA3209">
        <v>293507752.09185088</v>
      </c>
      <c r="AB3209">
        <f t="shared" si="3528"/>
        <v>135305857154.06053</v>
      </c>
      <c r="AC3209">
        <f t="shared" si="3529"/>
        <v>65556919513.337242</v>
      </c>
    </row>
    <row r="3210" spans="2:29" x14ac:dyDescent="0.3">
      <c r="B3210">
        <f t="shared" si="3532"/>
        <v>135057870726.65111</v>
      </c>
      <c r="C3210">
        <f t="shared" si="3533"/>
        <v>65263411761.245392</v>
      </c>
      <c r="D3210">
        <f>B3210+F3210*dt/2</f>
        <v>135197660767.13251</v>
      </c>
      <c r="E3210">
        <f>C3210+G3210*dt/2</f>
        <v>64974124992.95742</v>
      </c>
      <c r="F3210">
        <f t="shared" si="3534"/>
        <v>12943.522266796546</v>
      </c>
      <c r="G3210">
        <f t="shared" si="3535"/>
        <v>-26785.811878515913</v>
      </c>
      <c r="H3210">
        <f>SQRT((xs-B3210)^2+(ys-C3210)^2)</f>
        <v>149999804532.98819</v>
      </c>
      <c r="I3210">
        <f>SQRT((xs-D3210)^2+(ys-E3210)^2)</f>
        <v>150000147984.94397</v>
      </c>
      <c r="J3210">
        <f t="shared" ref="J3210" si="3594">G*Ms*Me/H3210^2</f>
        <v>3.5235376757724238E+22</v>
      </c>
      <c r="K3210">
        <f t="shared" si="3531"/>
        <v>3.5235376757724238E+22</v>
      </c>
      <c r="L3210">
        <f>(xs-D3210)/I3210*K3210</f>
        <v>-3.1758238761011485E+22</v>
      </c>
      <c r="M3210">
        <f>(ys-E3210)/I3210*K3210</f>
        <v>-1.5262570099998269E+22</v>
      </c>
      <c r="N3210">
        <f>(xs-D3210)/I3210*K3210</f>
        <v>-3.1758238761011485E+22</v>
      </c>
      <c r="O3210">
        <f>(xs-E3210)/I3210*K3210</f>
        <v>-1.5262570099998269E+22</v>
      </c>
      <c r="P3210">
        <f t="shared" si="3537"/>
        <v>-5.3178564569677633E-3</v>
      </c>
      <c r="Q3210">
        <f>M3210/Me</f>
        <v>-2.5556882283989061E-3</v>
      </c>
      <c r="R3210">
        <f>F3210+P3210*dt/2</f>
        <v>12886.089417061294</v>
      </c>
      <c r="S3210">
        <f>G3210+Q3210*dt/2</f>
        <v>-26813.413311382621</v>
      </c>
      <c r="T3210">
        <f>R3210*dt</f>
        <v>278339531.40852392</v>
      </c>
      <c r="U3210">
        <f>S3210*dt</f>
        <v>-579169727.5258646</v>
      </c>
      <c r="V3210">
        <f>N3210/Me*dt</f>
        <v>-114.86569947050369</v>
      </c>
      <c r="W3210">
        <f>O3210/Me*dt</f>
        <v>-55.202865733416374</v>
      </c>
      <c r="Z3210">
        <v>264374229.33538347</v>
      </c>
      <c r="AA3210">
        <v>278837437.93110996</v>
      </c>
      <c r="AB3210">
        <f t="shared" si="3528"/>
        <v>135600584487.39502</v>
      </c>
      <c r="AC3210">
        <f t="shared" si="3529"/>
        <v>64963079471.650635</v>
      </c>
    </row>
    <row r="3211" spans="2:29" x14ac:dyDescent="0.3">
      <c r="B3211">
        <f t="shared" si="3532"/>
        <v>135336210258.05963</v>
      </c>
      <c r="C3211">
        <f t="shared" si="3533"/>
        <v>64684242033.719528</v>
      </c>
      <c r="D3211">
        <f>B3211+F3211*dt/2</f>
        <v>135474759748.98676</v>
      </c>
      <c r="E3211">
        <f>C3211+G3211*dt/2</f>
        <v>64394359074.481636</v>
      </c>
      <c r="F3211">
        <f t="shared" si="3534"/>
        <v>12828.656567326043</v>
      </c>
      <c r="G3211">
        <f t="shared" si="3535"/>
        <v>-26841.014744249329</v>
      </c>
      <c r="H3211">
        <f>SQRT((xs-B3211)^2+(ys-C3211)^2)</f>
        <v>149999803248.17273</v>
      </c>
      <c r="I3211">
        <f>SQRT((xs-D3211)^2+(ys-E3211)^2)</f>
        <v>150000146698.79147</v>
      </c>
      <c r="J3211">
        <f t="shared" ref="J3211" si="3595">G*Ms*Me/H3211^2</f>
        <v>3.5235377361337784E+22</v>
      </c>
      <c r="K3211">
        <f t="shared" si="3531"/>
        <v>3.5235377361337784E+22</v>
      </c>
      <c r="L3211">
        <f>(xs-D3211)/I3211*K3211</f>
        <v>-3.1823330761653067E+22</v>
      </c>
      <c r="M3211">
        <f>(ys-E3211)/I3211*K3211</f>
        <v>-1.5126382152725769E+22</v>
      </c>
      <c r="N3211">
        <f>(xs-D3211)/I3211*K3211</f>
        <v>-3.1823330761653067E+22</v>
      </c>
      <c r="O3211">
        <f>(xs-E3211)/I3211*K3211</f>
        <v>-1.5126382152725769E+22</v>
      </c>
      <c r="P3211">
        <f t="shared" si="3537"/>
        <v>-5.3287559882205402E-3</v>
      </c>
      <c r="Q3211">
        <f>M3211/Me</f>
        <v>-2.5328838165984205E-3</v>
      </c>
      <c r="R3211">
        <f>F3211+P3211*dt/2</f>
        <v>12771.106002653261</v>
      </c>
      <c r="S3211">
        <f>G3211+Q3211*dt/2</f>
        <v>-26868.369889468591</v>
      </c>
      <c r="T3211">
        <f>R3211*dt</f>
        <v>275855889.65731043</v>
      </c>
      <c r="U3211">
        <f>S3211*dt</f>
        <v>-580356789.61252153</v>
      </c>
      <c r="V3211">
        <f>N3211/Me*dt</f>
        <v>-115.10112934556366</v>
      </c>
      <c r="W3211">
        <f>O3211/Me*dt</f>
        <v>-54.710290438525881</v>
      </c>
      <c r="Z3211">
        <v>279895767.3117739</v>
      </c>
      <c r="AA3211">
        <v>263253468.83685097</v>
      </c>
      <c r="AB3211">
        <f t="shared" si="3528"/>
        <v>135891961915.0287</v>
      </c>
      <c r="AC3211">
        <f t="shared" si="3529"/>
        <v>64367138712.943863</v>
      </c>
    </row>
    <row r="3212" spans="2:29" x14ac:dyDescent="0.3">
      <c r="B3212">
        <f t="shared" si="3532"/>
        <v>135612066147.71693</v>
      </c>
      <c r="C3212">
        <f t="shared" si="3533"/>
        <v>64103885244.10701</v>
      </c>
      <c r="D3212">
        <f>B3212+F3212*dt/2</f>
        <v>135749372546.44713</v>
      </c>
      <c r="E3212">
        <f>C3212+G3212*dt/2</f>
        <v>63813411413.732384</v>
      </c>
      <c r="F3212">
        <f t="shared" si="3534"/>
        <v>12713.55543798048</v>
      </c>
      <c r="G3212">
        <f t="shared" si="3535"/>
        <v>-26895.725034687854</v>
      </c>
      <c r="H3212">
        <f>SQRT((xs-B3212)^2+(ys-C3212)^2)</f>
        <v>149999801960.67725</v>
      </c>
      <c r="I3212">
        <f>SQRT((xs-D3212)^2+(ys-E3212)^2)</f>
        <v>150000145409.97073</v>
      </c>
      <c r="J3212">
        <f t="shared" ref="J3212" si="3596">G*Ms*Me/H3212^2</f>
        <v>3.5235377966210439E+22</v>
      </c>
      <c r="K3212">
        <f t="shared" si="3531"/>
        <v>3.5235377966210439E+22</v>
      </c>
      <c r="L3212">
        <f>(xs-D3212)/I3212*K3212</f>
        <v>-3.1887838756935169E+22</v>
      </c>
      <c r="M3212">
        <f>(ys-E3212)/I3212*K3212</f>
        <v>-1.4989916605285419E+22</v>
      </c>
      <c r="N3212">
        <f>(xs-D3212)/I3212*K3212</f>
        <v>-3.1887838756935169E+22</v>
      </c>
      <c r="O3212">
        <f>(xs-E3212)/I3212*K3212</f>
        <v>-1.4989916605285419E+22</v>
      </c>
      <c r="P3212">
        <f t="shared" si="3537"/>
        <v>-5.3395577288906848E-3</v>
      </c>
      <c r="Q3212">
        <f>M3212/Me</f>
        <v>-2.510032921179742E-3</v>
      </c>
      <c r="R3212">
        <f>F3212+P3212*dt/2</f>
        <v>12655.888214508461</v>
      </c>
      <c r="S3212">
        <f>G3212+Q3212*dt/2</f>
        <v>-26922.833390236596</v>
      </c>
      <c r="T3212">
        <f>R3212*dt</f>
        <v>273367185.43338275</v>
      </c>
      <c r="U3212">
        <f>S3212*dt</f>
        <v>-581533201.22911048</v>
      </c>
      <c r="V3212">
        <f>N3212/Me*dt</f>
        <v>-115.33444694403879</v>
      </c>
      <c r="W3212">
        <f>O3212/Me*dt</f>
        <v>-54.216711097482424</v>
      </c>
      <c r="Z3212">
        <v>294500182.3804661</v>
      </c>
      <c r="AA3212">
        <v>246806907.97259989</v>
      </c>
      <c r="AB3212">
        <f t="shared" si="3528"/>
        <v>136179933515.53078</v>
      </c>
      <c r="AC3212">
        <f t="shared" si="3529"/>
        <v>63769158950.850502</v>
      </c>
    </row>
    <row r="3213" spans="2:29" x14ac:dyDescent="0.3">
      <c r="B3213">
        <f t="shared" si="3532"/>
        <v>135885433333.15031</v>
      </c>
      <c r="C3213">
        <f t="shared" si="3533"/>
        <v>63522352042.877899</v>
      </c>
      <c r="D3213">
        <f>B3213+F3213*dt/2</f>
        <v>136021494119.8535</v>
      </c>
      <c r="E3213">
        <f>C3213+G3213*dt/2</f>
        <v>63231292672.023415</v>
      </c>
      <c r="F3213">
        <f t="shared" si="3534"/>
        <v>12598.220991036442</v>
      </c>
      <c r="G3213">
        <f t="shared" si="3535"/>
        <v>-26949.941745785338</v>
      </c>
      <c r="H3213">
        <f>SQRT((xs-B3213)^2+(ys-C3213)^2)</f>
        <v>149999800670.52539</v>
      </c>
      <c r="I3213">
        <f>SQRT((xs-D3213)^2+(ys-E3213)^2)</f>
        <v>150000144118.50552</v>
      </c>
      <c r="J3213">
        <f t="shared" ref="J3213" si="3597">G*Ms*Me/H3213^2</f>
        <v>3.5235378572331097E+22</v>
      </c>
      <c r="K3213">
        <f t="shared" si="3531"/>
        <v>3.5235378572331097E+22</v>
      </c>
      <c r="L3213">
        <f>(xs-D3213)/I3213*K3213</f>
        <v>-3.1951761562980141E+22</v>
      </c>
      <c r="M3213">
        <f>(ys-E3213)/I3213*K3213</f>
        <v>-1.4853175961993922E+22</v>
      </c>
      <c r="N3213">
        <f>(xs-D3213)/I3213*K3213</f>
        <v>-3.1951761562980141E+22</v>
      </c>
      <c r="O3213">
        <f>(xs-E3213)/I3213*K3213</f>
        <v>-1.4853175961993922E+22</v>
      </c>
      <c r="P3213">
        <f t="shared" si="3537"/>
        <v>-5.3502614807401441E-3</v>
      </c>
      <c r="Q3213">
        <f>M3213/Me</f>
        <v>-2.487135961485921E-3</v>
      </c>
      <c r="R3213">
        <f>F3213+P3213*dt/2</f>
        <v>12540.438167044449</v>
      </c>
      <c r="S3213">
        <f>G3213+Q3213*dt/2</f>
        <v>-26976.802814169387</v>
      </c>
      <c r="T3213">
        <f>R3213*dt</f>
        <v>270873464.40816009</v>
      </c>
      <c r="U3213">
        <f>S3213*dt</f>
        <v>-582698940.78605878</v>
      </c>
      <c r="V3213">
        <f>N3213/Me*dt</f>
        <v>-115.56564798398712</v>
      </c>
      <c r="W3213">
        <f>O3213/Me*dt</f>
        <v>-53.722136768095893</v>
      </c>
      <c r="Z3213">
        <v>308139620.64571369</v>
      </c>
      <c r="AA3213">
        <v>229551644.92819935</v>
      </c>
      <c r="AB3213">
        <f t="shared" si="3528"/>
        <v>136464446418.20418</v>
      </c>
      <c r="AC3213">
        <f t="shared" si="3529"/>
        <v>63169204747.020042</v>
      </c>
    </row>
    <row r="3214" spans="2:29" x14ac:dyDescent="0.3">
      <c r="B3214">
        <f t="shared" si="3532"/>
        <v>136156306797.55847</v>
      </c>
      <c r="C3214">
        <f t="shared" si="3533"/>
        <v>62939653102.091843</v>
      </c>
      <c r="D3214">
        <f>B3214+F3214*dt/2</f>
        <v>136291119475.26344</v>
      </c>
      <c r="E3214">
        <f>C3214+G3214*dt/2</f>
        <v>62648013532.160263</v>
      </c>
      <c r="F3214">
        <f t="shared" si="3534"/>
        <v>12482.655343052455</v>
      </c>
      <c r="G3214">
        <f t="shared" si="3535"/>
        <v>-27003.663882553436</v>
      </c>
      <c r="H3214">
        <f>SQRT((xs-B3214)^2+(ys-C3214)^2)</f>
        <v>149999799377.74094</v>
      </c>
      <c r="I3214">
        <f>SQRT((xs-D3214)^2+(ys-E3214)^2)</f>
        <v>150000142824.41956</v>
      </c>
      <c r="J3214">
        <f t="shared" ref="J3214" si="3598">G*Ms*Me/H3214^2</f>
        <v>3.5235379179688571E+22</v>
      </c>
      <c r="K3214">
        <f t="shared" si="3531"/>
        <v>3.5235379179688571E+22</v>
      </c>
      <c r="L3214">
        <f>(xs-D3214)/I3214*K3214</f>
        <v>-3.2015098006649036E+22</v>
      </c>
      <c r="M3214">
        <f>(ys-E3214)/I3214*K3214</f>
        <v>-1.4716162732216849E+22</v>
      </c>
      <c r="N3214">
        <f>(xs-D3214)/I3214*K3214</f>
        <v>-3.2015098006649036E+22</v>
      </c>
      <c r="O3214">
        <f>(xs-E3214)/I3214*K3214</f>
        <v>-1.4716162732216849E+22</v>
      </c>
      <c r="P3214">
        <f t="shared" si="3537"/>
        <v>-5.3608670473290409E-3</v>
      </c>
      <c r="Q3214">
        <f>M3214/Me</f>
        <v>-2.4641933577054334E-3</v>
      </c>
      <c r="R3214">
        <f>F3214+P3214*dt/2</f>
        <v>12424.757978941301</v>
      </c>
      <c r="S3214">
        <f>G3214+Q3214*dt/2</f>
        <v>-27030.277170816655</v>
      </c>
      <c r="T3214">
        <f>R3214*dt</f>
        <v>268374772.34513211</v>
      </c>
      <c r="U3214">
        <f>S3214*dt</f>
        <v>-583853986.88963974</v>
      </c>
      <c r="V3214">
        <f>N3214/Me*dt</f>
        <v>-115.79472822230728</v>
      </c>
      <c r="W3214">
        <f>O3214/Me*dt</f>
        <v>-53.226576526437363</v>
      </c>
      <c r="Z3214">
        <v>320769390.0754261</v>
      </c>
      <c r="AA3214">
        <v>211544219.14712662</v>
      </c>
      <c r="AB3214">
        <f t="shared" si="3528"/>
        <v>136745450959.97903</v>
      </c>
      <c r="AC3214">
        <f t="shared" si="3529"/>
        <v>62567343334.349327</v>
      </c>
    </row>
    <row r="3215" spans="2:29" x14ac:dyDescent="0.3">
      <c r="B3215">
        <f t="shared" si="3532"/>
        <v>136424681569.90361</v>
      </c>
      <c r="C3215">
        <f t="shared" si="3533"/>
        <v>62355799115.202202</v>
      </c>
      <c r="D3215">
        <f>B3215+F3215*dt/2</f>
        <v>136558243664.54378</v>
      </c>
      <c r="E3215">
        <f>C3215+G3215*dt/2</f>
        <v>62063584698.244141</v>
      </c>
      <c r="F3215">
        <f t="shared" si="3534"/>
        <v>12366.860614830148</v>
      </c>
      <c r="G3215">
        <f t="shared" si="3535"/>
        <v>-27056.890459079874</v>
      </c>
      <c r="H3215">
        <f>SQRT((xs-B3215)^2+(ys-C3215)^2)</f>
        <v>149999798082.3476</v>
      </c>
      <c r="I3215">
        <f>SQRT((xs-D3215)^2+(ys-E3215)^2)</f>
        <v>150000141527.73669</v>
      </c>
      <c r="J3215">
        <f t="shared" ref="J3215" si="3599">G*Ms*Me/H3215^2</f>
        <v>3.5235379788271734E+22</v>
      </c>
      <c r="K3215">
        <f t="shared" si="3531"/>
        <v>3.5235379788271734E+22</v>
      </c>
      <c r="L3215">
        <f>(xs-D3215)/I3215*K3215</f>
        <v>-3.2077846925563195E+22</v>
      </c>
      <c r="M3215">
        <f>(ys-E3215)/I3215*K3215</f>
        <v>-1.457887943032262E+22</v>
      </c>
      <c r="N3215">
        <f>(xs-D3215)/I3215*K3215</f>
        <v>-3.2077846925563195E+22</v>
      </c>
      <c r="O3215">
        <f>(xs-E3215)/I3215*K3215</f>
        <v>-1.457887943032262E+22</v>
      </c>
      <c r="P3215">
        <f t="shared" si="3537"/>
        <v>-5.3713742340192891E-3</v>
      </c>
      <c r="Q3215">
        <f>M3215/Me</f>
        <v>-2.4412055308644705E-3</v>
      </c>
      <c r="R3215">
        <f>F3215+P3215*dt/2</f>
        <v>12308.84977310274</v>
      </c>
      <c r="S3215">
        <f>G3215+Q3215*dt/2</f>
        <v>-27083.255478813211</v>
      </c>
      <c r="T3215">
        <f>R3215*dt</f>
        <v>265871155.0990192</v>
      </c>
      <c r="U3215">
        <f>S3215*dt</f>
        <v>-584998318.34236538</v>
      </c>
      <c r="V3215">
        <f>N3215/Me*dt</f>
        <v>-116.02168345481664</v>
      </c>
      <c r="W3215">
        <f>O3215/Me*dt</f>
        <v>-52.730039466672565</v>
      </c>
      <c r="Z3215">
        <v>332348106.94273067</v>
      </c>
      <c r="AA3215">
        <v>192843634.67110151</v>
      </c>
      <c r="AB3215">
        <f t="shared" ref="AB3215:AB3278" si="3600">Z3215+B3216</f>
        <v>137022900831.94536</v>
      </c>
      <c r="AC3215">
        <f t="shared" ref="AC3215:AC3278" si="3601">AA3215+C3216</f>
        <v>61963644431.530937</v>
      </c>
    </row>
    <row r="3216" spans="2:29" x14ac:dyDescent="0.3">
      <c r="B3216">
        <f t="shared" si="3532"/>
        <v>136690552725.00262</v>
      </c>
      <c r="C3216">
        <f t="shared" si="3533"/>
        <v>61770800796.859833</v>
      </c>
      <c r="D3216">
        <f>B3216+F3216*dt/2</f>
        <v>136822861785.46147</v>
      </c>
      <c r="E3216">
        <f>C3216+G3216*dt/2</f>
        <v>61478016895.475533</v>
      </c>
      <c r="F3216">
        <f t="shared" si="3534"/>
        <v>12250.838931375331</v>
      </c>
      <c r="G3216">
        <f t="shared" si="3535"/>
        <v>-27109.620498546545</v>
      </c>
      <c r="H3216">
        <f>SQRT((xs-B3216)^2+(ys-C3216)^2)</f>
        <v>149999796784.3692</v>
      </c>
      <c r="I3216">
        <f>SQRT((xs-D3216)^2+(ys-E3216)^2)</f>
        <v>150000140228.48068</v>
      </c>
      <c r="J3216">
        <f t="shared" ref="J3216" si="3602">G*Ms*Me/H3216^2</f>
        <v>3.5235380398069387E+22</v>
      </c>
      <c r="K3216">
        <f t="shared" ref="K3216:K3279" si="3603">J3216</f>
        <v>3.5235380398069387E+22</v>
      </c>
      <c r="L3216">
        <f>(xs-D3216)/I3216*K3216</f>
        <v>-3.2140007168125549E+22</v>
      </c>
      <c r="M3216">
        <f>(ys-E3216)/I3216*K3216</f>
        <v>-1.4441328575636346E+22</v>
      </c>
      <c r="N3216">
        <f>(xs-D3216)/I3216*K3216</f>
        <v>-3.2140007168125549E+22</v>
      </c>
      <c r="O3216">
        <f>(xs-E3216)/I3216*K3216</f>
        <v>-1.4441328575636346E+22</v>
      </c>
      <c r="P3216">
        <f t="shared" si="3537"/>
        <v>-5.3817828479781563E-3</v>
      </c>
      <c r="Q3216">
        <f>M3216/Me</f>
        <v>-2.4181729028192136E-3</v>
      </c>
      <c r="R3216">
        <f>F3216+P3216*dt/2</f>
        <v>12192.715676617167</v>
      </c>
      <c r="S3216">
        <f>G3216+Q3216*dt/2</f>
        <v>-27135.736765896992</v>
      </c>
      <c r="T3216">
        <f>R3216*dt</f>
        <v>263362658.61493081</v>
      </c>
      <c r="U3216">
        <f>S3216*dt</f>
        <v>-586131914.14337504</v>
      </c>
      <c r="V3216">
        <f>N3216/Me*dt</f>
        <v>-116.24650951632817</v>
      </c>
      <c r="W3216">
        <f>O3216/Me*dt</f>
        <v>-52.232534700895016</v>
      </c>
      <c r="Z3216">
        <v>342837831.42797947</v>
      </c>
      <c r="AA3216">
        <v>173511166.80892745</v>
      </c>
      <c r="AB3216">
        <f t="shared" si="3600"/>
        <v>137296753215.04553</v>
      </c>
      <c r="AC3216">
        <f t="shared" si="3601"/>
        <v>61358180049.525391</v>
      </c>
    </row>
    <row r="3217" spans="2:29" x14ac:dyDescent="0.3">
      <c r="B3217">
        <f t="shared" ref="B3217:B3280" si="3604">B3216+T3216</f>
        <v>136953915383.61755</v>
      </c>
      <c r="C3217">
        <f t="shared" ref="C3217:C3280" si="3605">C3216+U3216</f>
        <v>61184668882.716461</v>
      </c>
      <c r="D3217">
        <f>B3217+F3217*dt/2</f>
        <v>137084968981.77364</v>
      </c>
      <c r="E3217">
        <f>C3217+G3217*dt/2</f>
        <v>60891320869.95739</v>
      </c>
      <c r="F3217">
        <f t="shared" ref="F3217:F3280" si="3606">F3216+V3216</f>
        <v>12134.592421859003</v>
      </c>
      <c r="G3217">
        <f t="shared" ref="G3217:G3280" si="3607">G3216+W3216</f>
        <v>-27161.85303324744</v>
      </c>
      <c r="H3217">
        <f>SQRT((xs-B3217)^2+(ys-C3217)^2)</f>
        <v>149999795483.82965</v>
      </c>
      <c r="I3217">
        <f>SQRT((xs-D3217)^2+(ys-E3217)^2)</f>
        <v>150000138926.67551</v>
      </c>
      <c r="J3217">
        <f t="shared" ref="J3217" si="3608">G*Ms*Me/H3217^2</f>
        <v>3.5235381009070298E+22</v>
      </c>
      <c r="K3217">
        <f t="shared" si="3603"/>
        <v>3.5235381009070298E+22</v>
      </c>
      <c r="L3217">
        <f>(xs-D3217)/I3217*K3217</f>
        <v>-3.2201577593541711E+22</v>
      </c>
      <c r="M3217">
        <f>(ys-E3217)/I3217*K3217</f>
        <v>-1.4303512692393574E+22</v>
      </c>
      <c r="N3217">
        <f>(xs-D3217)/I3217*K3217</f>
        <v>-3.2201577593541711E+22</v>
      </c>
      <c r="O3217">
        <f>(xs-E3217)/I3217*K3217</f>
        <v>-1.4303512692393574E+22</v>
      </c>
      <c r="P3217">
        <f t="shared" ref="P3217:P3280" si="3609">L3217/Me</f>
        <v>-5.3920926981817999E-3</v>
      </c>
      <c r="Q3217">
        <f>M3217/Me</f>
        <v>-2.3950958962480865E-3</v>
      </c>
      <c r="R3217">
        <f>F3217+P3217*dt/2</f>
        <v>12076.357820718638</v>
      </c>
      <c r="S3217">
        <f>G3217+Q3217*dt/2</f>
        <v>-27187.720068926919</v>
      </c>
      <c r="T3217">
        <f>R3217*dt</f>
        <v>260849328.9275226</v>
      </c>
      <c r="U3217">
        <f>S3217*dt</f>
        <v>-587254753.48882151</v>
      </c>
      <c r="V3217">
        <f>N3217/Me*dt</f>
        <v>-116.46920228072688</v>
      </c>
      <c r="W3217">
        <f>O3217/Me*dt</f>
        <v>-51.734071358958666</v>
      </c>
      <c r="Z3217">
        <v>352204191.93686247</v>
      </c>
      <c r="AA3217">
        <v>153610161.36297035</v>
      </c>
      <c r="AB3217">
        <f t="shared" si="3600"/>
        <v>137566968904.48193</v>
      </c>
      <c r="AC3217">
        <f t="shared" si="3601"/>
        <v>60751024290.590607</v>
      </c>
    </row>
    <row r="3218" spans="2:29" x14ac:dyDescent="0.3">
      <c r="B3218">
        <f t="shared" si="3604"/>
        <v>137214764712.54507</v>
      </c>
      <c r="C3218">
        <f t="shared" si="3605"/>
        <v>60597414129.227638</v>
      </c>
      <c r="D3218">
        <f>B3218+F3218*dt/2</f>
        <v>137344560443.31651</v>
      </c>
      <c r="E3218">
        <f>C3218+G3218*dt/2</f>
        <v>60303507388.497887</v>
      </c>
      <c r="F3218">
        <f t="shared" si="3606"/>
        <v>12018.123219578276</v>
      </c>
      <c r="G3218">
        <f t="shared" si="3607"/>
        <v>-27213.587104606398</v>
      </c>
      <c r="H3218">
        <f>SQRT((xs-B3218)^2+(ys-C3218)^2)</f>
        <v>149999794180.75287</v>
      </c>
      <c r="I3218">
        <f>SQRT((xs-D3218)^2+(ys-E3218)^2)</f>
        <v>150000137622.345</v>
      </c>
      <c r="J3218">
        <f t="shared" ref="J3218" si="3610">G*Ms*Me/H3218^2</f>
        <v>3.5235381621263234E+22</v>
      </c>
      <c r="K3218">
        <f t="shared" si="3603"/>
        <v>3.5235381621263234E+22</v>
      </c>
      <c r="L3218">
        <f>(xs-D3218)/I3218*K3218</f>
        <v>-3.2262557071841012E+22</v>
      </c>
      <c r="M3218">
        <f>(ys-E3218)/I3218*K3218</f>
        <v>-1.4165434309694015E+22</v>
      </c>
      <c r="N3218">
        <f>(xs-D3218)/I3218*K3218</f>
        <v>-3.2262557071841012E+22</v>
      </c>
      <c r="O3218">
        <f>(xs-E3218)/I3218*K3218</f>
        <v>-1.4165434309694015E+22</v>
      </c>
      <c r="P3218">
        <f t="shared" si="3609"/>
        <v>-5.4023035954187896E-3</v>
      </c>
      <c r="Q3218">
        <f>M3218/Me</f>
        <v>-2.3719749346440078E-3</v>
      </c>
      <c r="R3218">
        <f>F3218+P3218*dt/2</f>
        <v>11959.778340747753</v>
      </c>
      <c r="S3218">
        <f>G3218+Q3218*dt/2</f>
        <v>-27239.204433900555</v>
      </c>
      <c r="T3218">
        <f>R3218*dt</f>
        <v>258331212.16015145</v>
      </c>
      <c r="U3218">
        <f>S3218*dt</f>
        <v>-588366815.77225196</v>
      </c>
      <c r="V3218">
        <f>N3218/Me*dt</f>
        <v>-116.68975766104586</v>
      </c>
      <c r="W3218">
        <f>O3218/Me*dt</f>
        <v>-51.234658588310566</v>
      </c>
      <c r="Z3218">
        <v>360416497.72725368</v>
      </c>
      <c r="AA3218">
        <v>133205827.07107031</v>
      </c>
      <c r="AB3218">
        <f t="shared" si="3600"/>
        <v>137833512422.4325</v>
      </c>
      <c r="AC3218">
        <f t="shared" si="3601"/>
        <v>60142253140.526451</v>
      </c>
    </row>
    <row r="3219" spans="2:29" x14ac:dyDescent="0.3">
      <c r="B3219">
        <f t="shared" si="3604"/>
        <v>137473095924.70523</v>
      </c>
      <c r="C3219">
        <f t="shared" si="3605"/>
        <v>60009047313.455383</v>
      </c>
      <c r="D3219">
        <f>B3219+F3219*dt/2</f>
        <v>137601631406.09393</v>
      </c>
      <c r="E3219">
        <f>C3219+G3219*dt/2</f>
        <v>59714587238.41288</v>
      </c>
      <c r="F3219">
        <f t="shared" si="3606"/>
        <v>11901.43346191723</v>
      </c>
      <c r="G3219">
        <f t="shared" si="3607"/>
        <v>-27264.821763194708</v>
      </c>
      <c r="H3219">
        <f>SQRT((xs-B3219)^2+(ys-C3219)^2)</f>
        <v>149999792875.16278</v>
      </c>
      <c r="I3219">
        <f>SQRT((xs-D3219)^2+(ys-E3219)^2)</f>
        <v>150000136315.51328</v>
      </c>
      <c r="J3219">
        <f t="shared" ref="J3219" si="3611">G*Ms*Me/H3219^2</f>
        <v>3.5235382234636947E+22</v>
      </c>
      <c r="K3219">
        <f t="shared" si="3603"/>
        <v>3.5235382234636947E+22</v>
      </c>
      <c r="L3219">
        <f>(xs-D3219)/I3219*K3219</f>
        <v>-3.2322944483897171E+22</v>
      </c>
      <c r="M3219">
        <f>(ys-E3219)/I3219*K3219</f>
        <v>-1.4027095961455104E+22</v>
      </c>
      <c r="N3219">
        <f>(xs-D3219)/I3219*K3219</f>
        <v>-3.2322944483897171E+22</v>
      </c>
      <c r="O3219">
        <f>(xs-E3219)/I3219*K3219</f>
        <v>-1.4027095961455104E+22</v>
      </c>
      <c r="P3219">
        <f t="shared" si="3609"/>
        <v>-5.4124153522935653E-3</v>
      </c>
      <c r="Q3219">
        <f>M3219/Me</f>
        <v>-2.3488104423066147E-3</v>
      </c>
      <c r="R3219">
        <f>F3219+P3219*dt/2</f>
        <v>11842.979376112458</v>
      </c>
      <c r="S3219">
        <f>G3219+Q3219*dt/2</f>
        <v>-27290.188915971619</v>
      </c>
      <c r="T3219">
        <f>R3219*dt</f>
        <v>255808354.52402911</v>
      </c>
      <c r="U3219">
        <f>S3219*dt</f>
        <v>-589468080.58498693</v>
      </c>
      <c r="V3219">
        <f>N3219/Me*dt</f>
        <v>-116.90817160954101</v>
      </c>
      <c r="W3219">
        <f>O3219/Me*dt</f>
        <v>-50.734305553822878</v>
      </c>
      <c r="Z3219">
        <v>367447839.47571689</v>
      </c>
      <c r="AA3219">
        <v>112365021.94391343</v>
      </c>
      <c r="AB3219">
        <f t="shared" si="3600"/>
        <v>138096352118.70496</v>
      </c>
      <c r="AC3219">
        <f t="shared" si="3601"/>
        <v>59531944254.814316</v>
      </c>
    </row>
    <row r="3220" spans="2:29" x14ac:dyDescent="0.3">
      <c r="B3220">
        <f t="shared" si="3604"/>
        <v>137728904279.22925</v>
      </c>
      <c r="C3220">
        <f t="shared" si="3605"/>
        <v>59419579232.870399</v>
      </c>
      <c r="D3220">
        <f>B3220+F3220*dt/2</f>
        <v>137856177152.36456</v>
      </c>
      <c r="E3220">
        <f>C3220+G3220*dt/2</f>
        <v>59124571227.327919</v>
      </c>
      <c r="F3220">
        <f t="shared" si="3606"/>
        <v>11784.525290307689</v>
      </c>
      <c r="G3220">
        <f t="shared" si="3607"/>
        <v>-27315.55606874853</v>
      </c>
      <c r="H3220">
        <f>SQRT((xs-B3220)^2+(ys-C3220)^2)</f>
        <v>149999791567.08337</v>
      </c>
      <c r="I3220">
        <f>SQRT((xs-D3220)^2+(ys-E3220)^2)</f>
        <v>150000135006.20422</v>
      </c>
      <c r="J3220">
        <f t="shared" ref="J3220" si="3612">G*Ms*Me/H3220^2</f>
        <v>3.5235382849180178E+22</v>
      </c>
      <c r="K3220">
        <f t="shared" si="3603"/>
        <v>3.5235382849180178E+22</v>
      </c>
      <c r="L3220">
        <f>(xs-D3220)/I3220*K3220</f>
        <v>-3.238273872144889E+22</v>
      </c>
      <c r="M3220">
        <f>(ys-E3220)/I3220*K3220</f>
        <v>-1.3888500186365529E+22</v>
      </c>
      <c r="N3220">
        <f>(xs-D3220)/I3220*K3220</f>
        <v>-3.238273872144889E+22</v>
      </c>
      <c r="O3220">
        <f>(xs-E3220)/I3220*K3220</f>
        <v>-1.3888500186365529E+22</v>
      </c>
      <c r="P3220">
        <f t="shared" si="3609"/>
        <v>-5.4224277832298877E-3</v>
      </c>
      <c r="Q3220">
        <f>M3220/Me</f>
        <v>-2.3256028443344825E-3</v>
      </c>
      <c r="R3220">
        <f>F3220+P3220*dt/2</f>
        <v>11725.963070248807</v>
      </c>
      <c r="S3220">
        <f>G3220+Q3220*dt/2</f>
        <v>-27340.672579467344</v>
      </c>
      <c r="T3220">
        <f>R3220*dt</f>
        <v>253280802.31737423</v>
      </c>
      <c r="U3220">
        <f>S3220*dt</f>
        <v>-590558527.71649468</v>
      </c>
      <c r="V3220">
        <f>N3220/Me*dt</f>
        <v>-117.12444011776557</v>
      </c>
      <c r="W3220">
        <f>O3220/Me*dt</f>
        <v>-50.233021437624821</v>
      </c>
      <c r="Z3220">
        <v>373275177.45410788</v>
      </c>
      <c r="AA3220">
        <v>91156034.197899133</v>
      </c>
      <c r="AB3220">
        <f t="shared" si="3600"/>
        <v>138355460259.00073</v>
      </c>
      <c r="AC3220">
        <f t="shared" si="3601"/>
        <v>58920176739.351807</v>
      </c>
    </row>
    <row r="3221" spans="2:29" x14ac:dyDescent="0.3">
      <c r="B3221">
        <f t="shared" si="3604"/>
        <v>137982185081.54663</v>
      </c>
      <c r="C3221">
        <f t="shared" si="3605"/>
        <v>58829020705.153908</v>
      </c>
      <c r="D3221">
        <f>B3221+F3221*dt/2</f>
        <v>138108193010.72867</v>
      </c>
      <c r="E3221">
        <f>C3221+G3221*dt/2</f>
        <v>58533470182.979897</v>
      </c>
      <c r="F3221">
        <f t="shared" si="3606"/>
        <v>11667.400850189922</v>
      </c>
      <c r="G3221">
        <f t="shared" si="3607"/>
        <v>-27365.789090186154</v>
      </c>
      <c r="H3221">
        <f>SQRT((xs-B3221)^2+(ys-C3221)^2)</f>
        <v>149999790256.53876</v>
      </c>
      <c r="I3221">
        <f>SQRT((xs-D3221)^2+(ys-E3221)^2)</f>
        <v>150000133694.44202</v>
      </c>
      <c r="J3221">
        <f t="shared" ref="J3221" si="3613">G*Ms*Me/H3221^2</f>
        <v>3.5235383464881591E+22</v>
      </c>
      <c r="K3221">
        <f t="shared" si="3603"/>
        <v>3.5235383464881591E+22</v>
      </c>
      <c r="L3221">
        <f>(xs-D3221)/I3221*K3221</f>
        <v>-3.2441938687120091E+22</v>
      </c>
      <c r="M3221">
        <f>(ys-E3221)/I3221*K3221</f>
        <v>-1.3749649527838586E+22</v>
      </c>
      <c r="N3221">
        <f>(xs-D3221)/I3221*K3221</f>
        <v>-3.2441938687120091E+22</v>
      </c>
      <c r="O3221">
        <f>(xs-E3221)/I3221*K3221</f>
        <v>-1.3749649527838586E+22</v>
      </c>
      <c r="P3221">
        <f t="shared" si="3609"/>
        <v>-5.432340704474228E-3</v>
      </c>
      <c r="Q3221">
        <f>M3221/Me</f>
        <v>-2.3023525666173118E-3</v>
      </c>
      <c r="R3221">
        <f>F3221+P3221*dt/2</f>
        <v>11608.7315705816</v>
      </c>
      <c r="S3221">
        <f>G3221+Q3221*dt/2</f>
        <v>-27390.65449790562</v>
      </c>
      <c r="T3221">
        <f>R3221*dt</f>
        <v>250748601.92456257</v>
      </c>
      <c r="U3221">
        <f>S3221*dt</f>
        <v>-591638137.15476143</v>
      </c>
      <c r="V3221">
        <f>N3221/Me*dt</f>
        <v>-117.33855921664332</v>
      </c>
      <c r="W3221">
        <f>O3221/Me*dt</f>
        <v>-49.730815438933938</v>
      </c>
      <c r="Z3221">
        <v>377879417.02729928</v>
      </c>
      <c r="AA3221">
        <v>69648358.501251742</v>
      </c>
      <c r="AB3221">
        <f t="shared" si="3600"/>
        <v>138610813100.4985</v>
      </c>
      <c r="AC3221">
        <f t="shared" si="3601"/>
        <v>58307030926.500397</v>
      </c>
    </row>
    <row r="3222" spans="2:29" x14ac:dyDescent="0.3">
      <c r="B3222">
        <f t="shared" si="3604"/>
        <v>138232933683.47119</v>
      </c>
      <c r="C3222">
        <f t="shared" si="3605"/>
        <v>58237382567.999146</v>
      </c>
      <c r="D3222">
        <f>B3222+F3222*dt/2</f>
        <v>138357674356.21371</v>
      </c>
      <c r="E3222">
        <f>C3222+G3222*dt/2</f>
        <v>57941294953.018394</v>
      </c>
      <c r="F3222">
        <f t="shared" si="3606"/>
        <v>11550.062290973279</v>
      </c>
      <c r="G3222">
        <f t="shared" si="3607"/>
        <v>-27415.519905625089</v>
      </c>
      <c r="H3222">
        <f>SQRT((xs-B3222)^2+(ys-C3222)^2)</f>
        <v>149999788943.55298</v>
      </c>
      <c r="I3222">
        <f>SQRT((xs-D3222)^2+(ys-E3222)^2)</f>
        <v>150000132380.25076</v>
      </c>
      <c r="J3222">
        <f t="shared" ref="J3222" si="3614">G*Ms*Me/H3222^2</f>
        <v>3.5235384081729894E+22</v>
      </c>
      <c r="K3222">
        <f t="shared" si="3603"/>
        <v>3.5235384081729894E+22</v>
      </c>
      <c r="L3222">
        <f>(xs-D3222)/I3222*K3222</f>
        <v>-3.2500543294440198E+22</v>
      </c>
      <c r="M3222">
        <f>(ys-E3222)/I3222*K3222</f>
        <v>-1.3610546533965584E+22</v>
      </c>
      <c r="N3222">
        <f>(xs-D3222)/I3222*K3222</f>
        <v>-3.2500543294440198E+22</v>
      </c>
      <c r="O3222">
        <f>(xs-E3222)/I3222*K3222</f>
        <v>-1.3610546533965584E+22</v>
      </c>
      <c r="P3222">
        <f t="shared" si="3609"/>
        <v>-5.4421539340991625E-3</v>
      </c>
      <c r="Q3222">
        <f>M3222/Me</f>
        <v>-2.2790600358281285E-3</v>
      </c>
      <c r="R3222">
        <f>F3222+P3222*dt/2</f>
        <v>11491.287028485009</v>
      </c>
      <c r="S3222">
        <f>G3222+Q3222*dt/2</f>
        <v>-27440.133754012033</v>
      </c>
      <c r="T3222">
        <f>R3222*dt</f>
        <v>248211799.81527618</v>
      </c>
      <c r="U3222">
        <f>S3222*dt</f>
        <v>-592706889.08665991</v>
      </c>
      <c r="V3222">
        <f>N3222/Me*dt</f>
        <v>-117.55052497654191</v>
      </c>
      <c r="W3222">
        <f>O3222/Me*dt</f>
        <v>-49.227696773887573</v>
      </c>
      <c r="Z3222">
        <v>381245471.22459298</v>
      </c>
      <c r="AA3222">
        <v>47912468.266487762</v>
      </c>
      <c r="AB3222">
        <f t="shared" si="3600"/>
        <v>138862390954.51105</v>
      </c>
      <c r="AC3222">
        <f t="shared" si="3601"/>
        <v>57692588147.17897</v>
      </c>
    </row>
    <row r="3223" spans="2:29" x14ac:dyDescent="0.3">
      <c r="B3223">
        <f t="shared" si="3604"/>
        <v>138481145483.28647</v>
      </c>
      <c r="C3223">
        <f t="shared" si="3605"/>
        <v>57644675678.912483</v>
      </c>
      <c r="D3223">
        <f>B3223+F3223*dt/2</f>
        <v>138604616610.35922</v>
      </c>
      <c r="E3223">
        <f>C3223+G3223*dt/2</f>
        <v>57348056404.806572</v>
      </c>
      <c r="F3223">
        <f t="shared" si="3606"/>
        <v>11432.511765996738</v>
      </c>
      <c r="G3223">
        <f t="shared" si="3607"/>
        <v>-27464.747602398977</v>
      </c>
      <c r="H3223">
        <f>SQRT((xs-B3223)^2+(ys-C3223)^2)</f>
        <v>149999787628.15018</v>
      </c>
      <c r="I3223">
        <f>SQRT((xs-D3223)^2+(ys-E3223)^2)</f>
        <v>150000131063.65454</v>
      </c>
      <c r="J3223">
        <f t="shared" ref="J3223" si="3615">G*Ms*Me/H3223^2</f>
        <v>3.5235384699713743E+22</v>
      </c>
      <c r="K3223">
        <f t="shared" si="3603"/>
        <v>3.5235384699713743E+22</v>
      </c>
      <c r="L3223">
        <f>(xs-D3223)/I3223*K3223</f>
        <v>-3.2558551467863988E+22</v>
      </c>
      <c r="M3223">
        <f>(ys-E3223)/I3223*K3223</f>
        <v>-1.3471193757469049E+22</v>
      </c>
      <c r="N3223">
        <f>(xs-D3223)/I3223*K3223</f>
        <v>-3.2558551467863988E+22</v>
      </c>
      <c r="O3223">
        <f>(xs-E3223)/I3223*K3223</f>
        <v>-1.3471193757469049E+22</v>
      </c>
      <c r="P3223">
        <f t="shared" si="3609"/>
        <v>-5.4518672920066957E-3</v>
      </c>
      <c r="Q3223">
        <f>M3223/Me</f>
        <v>-2.2557256794154467E-3</v>
      </c>
      <c r="R3223">
        <f>F3223+P3223*dt/2</f>
        <v>11373.631599243066</v>
      </c>
      <c r="S3223">
        <f>G3223+Q3223*dt/2</f>
        <v>-27489.109439736665</v>
      </c>
      <c r="T3223">
        <f>R3223*dt</f>
        <v>245670442.54365024</v>
      </c>
      <c r="U3223">
        <f>S3223*dt</f>
        <v>-593764763.89831197</v>
      </c>
      <c r="V3223">
        <f>N3223/Me*dt</f>
        <v>-117.76033350734463</v>
      </c>
      <c r="W3223">
        <f>O3223/Me*dt</f>
        <v>-48.723674675373651</v>
      </c>
      <c r="Z3223">
        <v>383362310.17973346</v>
      </c>
      <c r="AA3223">
        <v>26019584.735312257</v>
      </c>
      <c r="AB3223">
        <f t="shared" si="3600"/>
        <v>139110178236.00986</v>
      </c>
      <c r="AC3223">
        <f t="shared" si="3601"/>
        <v>57076930499.749481</v>
      </c>
    </row>
    <row r="3224" spans="2:29" x14ac:dyDescent="0.3">
      <c r="B3224">
        <f t="shared" si="3604"/>
        <v>138726815925.83011</v>
      </c>
      <c r="C3224">
        <f t="shared" si="3605"/>
        <v>57050910915.014168</v>
      </c>
      <c r="D3224">
        <f>B3224+F3224*dt/2</f>
        <v>138849015241.30099</v>
      </c>
      <c r="E3224">
        <f>C3224+G3224*dt/2</f>
        <v>56753765425.221764</v>
      </c>
      <c r="F3224">
        <f t="shared" si="3606"/>
        <v>11314.751432489393</v>
      </c>
      <c r="G3224">
        <f t="shared" si="3607"/>
        <v>-27513.47127707435</v>
      </c>
      <c r="H3224">
        <f>SQRT((xs-B3224)^2+(ys-C3224)^2)</f>
        <v>149999786310.35455</v>
      </c>
      <c r="I3224">
        <f>SQRT((xs-D3224)^2+(ys-E3224)^2)</f>
        <v>150000129744.67767</v>
      </c>
      <c r="J3224">
        <f t="shared" ref="J3224" si="3616">G*Ms*Me/H3224^2</f>
        <v>3.5235385318821773E+22</v>
      </c>
      <c r="K3224">
        <f t="shared" si="3603"/>
        <v>3.5235385318821773E+22</v>
      </c>
      <c r="L3224">
        <f>(xs-D3224)/I3224*K3224</f>
        <v>-3.2615962142791352E+22</v>
      </c>
      <c r="M3224">
        <f>(ys-E3224)/I3224*K3224</f>
        <v>-1.3331593755655861E+22</v>
      </c>
      <c r="N3224">
        <f>(xs-D3224)/I3224*K3224</f>
        <v>-3.2615962142791352E+22</v>
      </c>
      <c r="O3224">
        <f>(xs-E3224)/I3224*K3224</f>
        <v>-1.3331593755655861E+22</v>
      </c>
      <c r="P3224">
        <f t="shared" si="3609"/>
        <v>-5.4614805999315726E-3</v>
      </c>
      <c r="Q3224">
        <f>M3224/Me</f>
        <v>-2.2323499255954221E-3</v>
      </c>
      <c r="R3224">
        <f>F3224+P3224*dt/2</f>
        <v>11255.767442010132</v>
      </c>
      <c r="S3224">
        <f>G3224+Q3224*dt/2</f>
        <v>-27537.58065627078</v>
      </c>
      <c r="T3224">
        <f>R3224*dt</f>
        <v>243124576.74741885</v>
      </c>
      <c r="U3224">
        <f>S3224*dt</f>
        <v>-594811742.17544889</v>
      </c>
      <c r="V3224">
        <f>N3224/Me*dt</f>
        <v>-117.96798095852196</v>
      </c>
      <c r="W3224">
        <f>O3224/Me*dt</f>
        <v>-48.218758392861119</v>
      </c>
      <c r="Z3224">
        <v>384222997.27745819</v>
      </c>
      <c r="AA3224">
        <v>4041443.6125346534</v>
      </c>
      <c r="AB3224">
        <f t="shared" si="3600"/>
        <v>139354163499.85498</v>
      </c>
      <c r="AC3224">
        <f t="shared" si="3601"/>
        <v>56460140616.451256</v>
      </c>
    </row>
    <row r="3225" spans="2:29" x14ac:dyDescent="0.3">
      <c r="B3225">
        <f t="shared" si="3604"/>
        <v>138969940502.57751</v>
      </c>
      <c r="C3225">
        <f t="shared" si="3605"/>
        <v>56456099172.838722</v>
      </c>
      <c r="D3225">
        <f>B3225+F3225*dt/2</f>
        <v>139090865763.85403</v>
      </c>
      <c r="E3225">
        <f>C3225+G3225*dt/2</f>
        <v>56158432920.455673</v>
      </c>
      <c r="F3225">
        <f t="shared" si="3606"/>
        <v>11196.783451530871</v>
      </c>
      <c r="G3225">
        <f t="shared" si="3607"/>
        <v>-27561.690035467211</v>
      </c>
      <c r="H3225">
        <f>SQRT((xs-B3225)^2+(ys-C3225)^2)</f>
        <v>149999784990.19034</v>
      </c>
      <c r="I3225">
        <f>SQRT((xs-D3225)^2+(ys-E3225)^2)</f>
        <v>150000128423.3443</v>
      </c>
      <c r="J3225">
        <f t="shared" ref="J3225" si="3617">G*Ms*Me/H3225^2</f>
        <v>3.5235385939042595E+22</v>
      </c>
      <c r="K3225">
        <f t="shared" si="3603"/>
        <v>3.5235385939042595E+22</v>
      </c>
      <c r="L3225">
        <f>(xs-D3225)/I3225*K3225</f>
        <v>-3.2672774265586833E+22</v>
      </c>
      <c r="M3225">
        <f>(ys-E3225)/I3225*K3225</f>
        <v>-1.3191749090370369E+22</v>
      </c>
      <c r="N3225">
        <f>(xs-D3225)/I3225*K3225</f>
        <v>-3.2672774265586833E+22</v>
      </c>
      <c r="O3225">
        <f>(xs-E3225)/I3225*K3225</f>
        <v>-1.3191749090370369E+22</v>
      </c>
      <c r="P3225">
        <f t="shared" si="3609"/>
        <v>-5.4709936814445461E-3</v>
      </c>
      <c r="Q3225">
        <f>M3225/Me</f>
        <v>-2.2089332033440002E-3</v>
      </c>
      <c r="R3225">
        <f>F3225+P3225*dt/2</f>
        <v>11137.696719771271</v>
      </c>
      <c r="S3225">
        <f>G3225+Q3225*dt/2</f>
        <v>-27585.546514063324</v>
      </c>
      <c r="T3225">
        <f>R3225*dt</f>
        <v>240574249.14705947</v>
      </c>
      <c r="U3225">
        <f>S3225*dt</f>
        <v>-595847804.70376778</v>
      </c>
      <c r="V3225">
        <f>N3225/Me*dt</f>
        <v>-118.1734635192022</v>
      </c>
      <c r="W3225">
        <f>O3225/Me*dt</f>
        <v>-47.712957192230405</v>
      </c>
      <c r="Z3225">
        <v>383824711.88807428</v>
      </c>
      <c r="AA3225">
        <v>-17949939.986366495</v>
      </c>
      <c r="AB3225">
        <f t="shared" si="3600"/>
        <v>139594339463.61264</v>
      </c>
      <c r="AC3225">
        <f t="shared" si="3601"/>
        <v>55842301428.14859</v>
      </c>
    </row>
    <row r="3226" spans="2:29" x14ac:dyDescent="0.3">
      <c r="B3226">
        <f t="shared" si="3604"/>
        <v>139210514751.72458</v>
      </c>
      <c r="C3226">
        <f t="shared" si="3605"/>
        <v>55860251368.134956</v>
      </c>
      <c r="D3226">
        <f>B3226+F3226*dt/2</f>
        <v>139330163739.59509</v>
      </c>
      <c r="E3226">
        <f>C3226+G3226*dt/2</f>
        <v>55562069815.814232</v>
      </c>
      <c r="F3226">
        <f t="shared" si="3606"/>
        <v>11078.609988011669</v>
      </c>
      <c r="G3226">
        <f t="shared" si="3607"/>
        <v>-27609.402992659441</v>
      </c>
      <c r="H3226">
        <f>SQRT((xs-B3226)^2+(ys-C3226)^2)</f>
        <v>149999783667.68182</v>
      </c>
      <c r="I3226">
        <f>SQRT((xs-D3226)^2+(ys-E3226)^2)</f>
        <v>150000127099.6788</v>
      </c>
      <c r="J3226">
        <f t="shared" ref="J3226" si="3618">G*Ms*Me/H3226^2</f>
        <v>3.5235386560364799E+22</v>
      </c>
      <c r="K3226">
        <f t="shared" si="3603"/>
        <v>3.5235386560364799E+22</v>
      </c>
      <c r="L3226">
        <f>(xs-D3226)/I3226*K3226</f>
        <v>-3.2728986793598981E+22</v>
      </c>
      <c r="M3226">
        <f>(ys-E3226)/I3226*K3226</f>
        <v>-1.3051662327947345E+22</v>
      </c>
      <c r="N3226">
        <f>(xs-D3226)/I3226*K3226</f>
        <v>-3.2728986793598981E+22</v>
      </c>
      <c r="O3226">
        <f>(xs-E3226)/I3226*K3226</f>
        <v>-1.3051662327947345E+22</v>
      </c>
      <c r="P3226">
        <f t="shared" si="3609"/>
        <v>-5.4804063619556228E-3</v>
      </c>
      <c r="Q3226">
        <f>M3226/Me</f>
        <v>-2.1854759423890397E-3</v>
      </c>
      <c r="R3226">
        <f>F3226+P3226*dt/2</f>
        <v>11019.421599302548</v>
      </c>
      <c r="S3226">
        <f>G3226+Q3226*dt/2</f>
        <v>-27633.006132837243</v>
      </c>
      <c r="T3226">
        <f>R3226*dt</f>
        <v>238019506.54493505</v>
      </c>
      <c r="U3226">
        <f>S3226*dt</f>
        <v>-596872932.46928442</v>
      </c>
      <c r="V3226">
        <f>N3226/Me*dt</f>
        <v>-118.37677741824145</v>
      </c>
      <c r="W3226">
        <f>O3226/Me*dt</f>
        <v>-47.206280355603255</v>
      </c>
      <c r="Z3226">
        <v>382168758.61549485</v>
      </c>
      <c r="AA3226">
        <v>-39882507.503866561</v>
      </c>
      <c r="AB3226">
        <f t="shared" si="3600"/>
        <v>139830703016.88501</v>
      </c>
      <c r="AC3226">
        <f t="shared" si="3601"/>
        <v>55223495928.161804</v>
      </c>
    </row>
    <row r="3227" spans="2:29" x14ac:dyDescent="0.3">
      <c r="B3227">
        <f t="shared" si="3604"/>
        <v>139448534258.2695</v>
      </c>
      <c r="C3227">
        <f t="shared" si="3605"/>
        <v>55263378435.665672</v>
      </c>
      <c r="D3227">
        <f>B3227+F3227*dt/2</f>
        <v>139566904776.94391</v>
      </c>
      <c r="E3227">
        <f>C3227+G3227*dt/2</f>
        <v>54964687055.517113</v>
      </c>
      <c r="F3227">
        <f t="shared" si="3606"/>
        <v>10960.233210593427</v>
      </c>
      <c r="G3227">
        <f t="shared" si="3607"/>
        <v>-27656.609273015045</v>
      </c>
      <c r="H3227">
        <f>SQRT((xs-B3227)^2+(ys-C3227)^2)</f>
        <v>149999782342.85327</v>
      </c>
      <c r="I3227">
        <f>SQRT((xs-D3227)^2+(ys-E3227)^2)</f>
        <v>150000125773.70547</v>
      </c>
      <c r="J3227">
        <f t="shared" ref="J3227" si="3619">G*Ms*Me/H3227^2</f>
        <v>3.5235387182776985E+22</v>
      </c>
      <c r="K3227">
        <f t="shared" si="3603"/>
        <v>3.5235387182776985E+22</v>
      </c>
      <c r="L3227">
        <f>(xs-D3227)/I3227*K3227</f>
        <v>-3.2784598695179503E+22</v>
      </c>
      <c r="M3227">
        <f>(ys-E3227)/I3227*K3227</f>
        <v>-1.291133603916493E+22</v>
      </c>
      <c r="N3227">
        <f>(xs-D3227)/I3227*K3227</f>
        <v>-3.2784598695179503E+22</v>
      </c>
      <c r="O3227">
        <f>(xs-E3227)/I3227*K3227</f>
        <v>-1.291133603916493E+22</v>
      </c>
      <c r="P3227">
        <f t="shared" si="3609"/>
        <v>-5.489718468717264E-3</v>
      </c>
      <c r="Q3227">
        <f>M3227/Me</f>
        <v>-2.1619785732024327E-3</v>
      </c>
      <c r="R3227">
        <f>F3227+P3227*dt/2</f>
        <v>10900.944251131281</v>
      </c>
      <c r="S3227">
        <f>G3227+Q3227*dt/2</f>
        <v>-27679.95864160563</v>
      </c>
      <c r="T3227">
        <f>R3227*dt</f>
        <v>235460395.82443568</v>
      </c>
      <c r="U3227">
        <f>S3227*dt</f>
        <v>-597887106.65868163</v>
      </c>
      <c r="V3227">
        <f>N3227/Me*dt</f>
        <v>-118.5779189242929</v>
      </c>
      <c r="W3227">
        <f>O3227/Me*dt</f>
        <v>-46.698737181172547</v>
      </c>
      <c r="Z3227">
        <v>379260563.02835596</v>
      </c>
      <c r="AA3227">
        <v>-61684393.052031778</v>
      </c>
      <c r="AB3227">
        <f t="shared" si="3600"/>
        <v>140063255217.12228</v>
      </c>
      <c r="AC3227">
        <f t="shared" si="3601"/>
        <v>54603806935.954956</v>
      </c>
    </row>
    <row r="3228" spans="2:29" x14ac:dyDescent="0.3">
      <c r="B3228">
        <f t="shared" si="3604"/>
        <v>139683994654.09393</v>
      </c>
      <c r="C3228">
        <f t="shared" si="3605"/>
        <v>54665491329.006989</v>
      </c>
      <c r="D3228">
        <f>B3228+F3228*dt/2</f>
        <v>139801084531.24396</v>
      </c>
      <c r="E3228">
        <f>C3228+G3228*dt/2</f>
        <v>54366295602.496872</v>
      </c>
      <c r="F3228">
        <f t="shared" si="3606"/>
        <v>10841.655291669134</v>
      </c>
      <c r="G3228">
        <f t="shared" si="3607"/>
        <v>-27703.308010196219</v>
      </c>
      <c r="H3228">
        <f>SQRT((xs-B3228)^2+(ys-C3228)^2)</f>
        <v>149999781015.7291</v>
      </c>
      <c r="I3228">
        <f>SQRT((xs-D3228)^2+(ys-E3228)^2)</f>
        <v>150000124445.44867</v>
      </c>
      <c r="J3228">
        <f t="shared" ref="J3228" si="3620">G*Ms*Me/H3228^2</f>
        <v>3.523538780626769E+22</v>
      </c>
      <c r="K3228">
        <f t="shared" si="3603"/>
        <v>3.523538780626769E+22</v>
      </c>
      <c r="L3228">
        <f>(xs-D3228)/I3228*K3228</f>
        <v>-3.2839608949702146E+22</v>
      </c>
      <c r="M3228">
        <f>(ys-E3228)/I3228*K3228</f>
        <v>-1.2770772799197414E+22</v>
      </c>
      <c r="N3228">
        <f>(xs-D3228)/I3228*K3228</f>
        <v>-3.2839608949702146E+22</v>
      </c>
      <c r="O3228">
        <f>(xs-E3228)/I3228*K3228</f>
        <v>-1.2770772799197414E+22</v>
      </c>
      <c r="P3228">
        <f t="shared" si="3609"/>
        <v>-5.4989298308275531E-3</v>
      </c>
      <c r="Q3228">
        <f>M3228/Me</f>
        <v>-2.1384415269921991E-3</v>
      </c>
      <c r="R3228">
        <f>F3228+P3228*dt/2</f>
        <v>10782.266849496196</v>
      </c>
      <c r="S3228">
        <f>G3228+Q3228*dt/2</f>
        <v>-27726.403178687735</v>
      </c>
      <c r="T3228">
        <f>R3228*dt</f>
        <v>232896963.94911784</v>
      </c>
      <c r="U3228">
        <f>S3228*dt</f>
        <v>-598890308.65965509</v>
      </c>
      <c r="V3228">
        <f>N3228/Me*dt</f>
        <v>-118.77688434587515</v>
      </c>
      <c r="W3228">
        <f>O3228/Me*dt</f>
        <v>-46.1903369830315</v>
      </c>
      <c r="Z3228">
        <v>375109653.88812482</v>
      </c>
      <c r="AA3228">
        <v>-83284158.893518716</v>
      </c>
      <c r="AB3228">
        <f t="shared" si="3600"/>
        <v>140292001271.93118</v>
      </c>
      <c r="AC3228">
        <f t="shared" si="3601"/>
        <v>53983316861.453819</v>
      </c>
    </row>
    <row r="3229" spans="2:29" x14ac:dyDescent="0.3">
      <c r="B3229">
        <f t="shared" si="3604"/>
        <v>139916891618.04306</v>
      </c>
      <c r="C3229">
        <f t="shared" si="3605"/>
        <v>54066601020.347336</v>
      </c>
      <c r="D3229">
        <f>B3229+F3229*dt/2</f>
        <v>140032698704.84216</v>
      </c>
      <c r="E3229">
        <f>C3229+G3229*dt/2</f>
        <v>53766906438.1978</v>
      </c>
      <c r="F3229">
        <f t="shared" si="3606"/>
        <v>10722.87840732326</v>
      </c>
      <c r="G3229">
        <f t="shared" si="3607"/>
        <v>-27749.498347179251</v>
      </c>
      <c r="H3229">
        <f>SQRT((xs-B3229)^2+(ys-C3229)^2)</f>
        <v>149999779686.33365</v>
      </c>
      <c r="I3229">
        <f>SQRT((xs-D3229)^2+(ys-E3229)^2)</f>
        <v>150000123114.93286</v>
      </c>
      <c r="J3229">
        <f t="shared" ref="J3229" si="3621">G*Ms*Me/H3229^2</f>
        <v>3.5235388430825464E+22</v>
      </c>
      <c r="K3229">
        <f t="shared" si="3603"/>
        <v>3.5235388430825464E+22</v>
      </c>
      <c r="L3229">
        <f>(xs-D3229)/I3229*K3229</f>
        <v>-3.2894016547581497E+22</v>
      </c>
      <c r="M3229">
        <f>(ys-E3229)/I3229*K3229</f>
        <v>-1.2629975187568017E+22</v>
      </c>
      <c r="N3229">
        <f>(xs-D3229)/I3229*K3229</f>
        <v>-3.2894016547581497E+22</v>
      </c>
      <c r="O3229">
        <f>(xs-E3229)/I3229*K3229</f>
        <v>-1.2629975187568017E+22</v>
      </c>
      <c r="P3229">
        <f t="shared" si="3609"/>
        <v>-5.5080402792333383E-3</v>
      </c>
      <c r="Q3229">
        <f>M3229/Me</f>
        <v>-2.1148652356945776E-3</v>
      </c>
      <c r="R3229">
        <f>F3229+P3229*dt/2</f>
        <v>10663.391572307541</v>
      </c>
      <c r="S3229">
        <f>G3229+Q3229*dt/2</f>
        <v>-27772.338891724754</v>
      </c>
      <c r="T3229">
        <f>R3229*dt</f>
        <v>230329257.96184286</v>
      </c>
      <c r="U3229">
        <f>S3229*dt</f>
        <v>-599882520.06125474</v>
      </c>
      <c r="V3229">
        <f>N3229/Me*dt</f>
        <v>-118.97367003144011</v>
      </c>
      <c r="W3229">
        <f>O3229/Me*dt</f>
        <v>-45.681089091002875</v>
      </c>
      <c r="Z3229">
        <v>369729631.93235421</v>
      </c>
      <c r="AA3229">
        <v>-104611029.52034253</v>
      </c>
      <c r="AB3229">
        <f t="shared" si="3600"/>
        <v>140516950507.93726</v>
      </c>
      <c r="AC3229">
        <f t="shared" si="3601"/>
        <v>53362107470.765739</v>
      </c>
    </row>
    <row r="3230" spans="2:29" x14ac:dyDescent="0.3">
      <c r="B3230">
        <f t="shared" si="3604"/>
        <v>140147220876.00491</v>
      </c>
      <c r="C3230">
        <f t="shared" si="3605"/>
        <v>53466718500.286079</v>
      </c>
      <c r="D3230">
        <f>B3230+F3230*dt/2</f>
        <v>140261743047.16766</v>
      </c>
      <c r="E3230">
        <f>C3230+G3230*dt/2</f>
        <v>53166530562.374359</v>
      </c>
      <c r="F3230">
        <f t="shared" si="3606"/>
        <v>10603.904737291819</v>
      </c>
      <c r="G3230">
        <f t="shared" si="3607"/>
        <v>-27795.179436270253</v>
      </c>
      <c r="H3230">
        <f>SQRT((xs-B3230)^2+(ys-C3230)^2)</f>
        <v>149999778354.69138</v>
      </c>
      <c r="I3230">
        <f>SQRT((xs-D3230)^2+(ys-E3230)^2)</f>
        <v>150000121782.18246</v>
      </c>
      <c r="J3230">
        <f t="shared" ref="J3230" si="3622">G*Ms*Me/H3230^2</f>
        <v>3.5235389056438826E+22</v>
      </c>
      <c r="K3230">
        <f t="shared" si="3603"/>
        <v>3.5235389056438826E+22</v>
      </c>
      <c r="L3230">
        <f>(xs-D3230)/I3230*K3230</f>
        <v>-3.2947820490291463E+22</v>
      </c>
      <c r="M3230">
        <f>(ys-E3230)/I3230*K3230</f>
        <v>-1.2488945788101541E+22</v>
      </c>
      <c r="N3230">
        <f>(xs-D3230)/I3230*K3230</f>
        <v>-3.2947820490291463E+22</v>
      </c>
      <c r="O3230">
        <f>(xs-E3230)/I3230*K3230</f>
        <v>-1.2488945788101541E+22</v>
      </c>
      <c r="P3230">
        <f t="shared" si="3609"/>
        <v>-5.5170496467333323E-3</v>
      </c>
      <c r="Q3230">
        <f>M3230/Me</f>
        <v>-2.0912501319660984E-3</v>
      </c>
      <c r="R3230">
        <f>F3230+P3230*dt/2</f>
        <v>10544.3206011071</v>
      </c>
      <c r="S3230">
        <f>G3230+Q3230*dt/2</f>
        <v>-27817.764937695487</v>
      </c>
      <c r="T3230">
        <f>R3230*dt</f>
        <v>227757324.98391336</v>
      </c>
      <c r="U3230">
        <f>S3230*dt</f>
        <v>-600863722.65422249</v>
      </c>
      <c r="V3230">
        <f>N3230/Me*dt</f>
        <v>-119.16827236943998</v>
      </c>
      <c r="W3230">
        <f>O3230/Me*dt</f>
        <v>-45.17100285046773</v>
      </c>
      <c r="Z3230">
        <v>363138125.31529266</v>
      </c>
      <c r="AA3230">
        <v>-125595123.56340575</v>
      </c>
      <c r="AB3230">
        <f t="shared" si="3600"/>
        <v>140738116326.30414</v>
      </c>
      <c r="AC3230">
        <f t="shared" si="3601"/>
        <v>52740259654.068451</v>
      </c>
    </row>
    <row r="3231" spans="2:29" x14ac:dyDescent="0.3">
      <c r="B3231">
        <f t="shared" si="3604"/>
        <v>140374978200.98883</v>
      </c>
      <c r="C3231">
        <f t="shared" si="3605"/>
        <v>52865854777.631859</v>
      </c>
      <c r="D3231">
        <f>B3231+F3231*dt/2</f>
        <v>140488213354.81</v>
      </c>
      <c r="E3231">
        <f>C3231+G3231*dt/2</f>
        <v>52565178992.889359</v>
      </c>
      <c r="F3231">
        <f t="shared" si="3606"/>
        <v>10484.73646492238</v>
      </c>
      <c r="G3231">
        <f t="shared" si="3607"/>
        <v>-27840.350439120721</v>
      </c>
      <c r="H3231">
        <f>SQRT((xs-B3231)^2+(ys-C3231)^2)</f>
        <v>149999777020.82678</v>
      </c>
      <c r="I3231">
        <f>SQRT((xs-D3231)^2+(ys-E3231)^2)</f>
        <v>150000120447.22202</v>
      </c>
      <c r="J3231">
        <f t="shared" ref="J3231" si="3623">G*Ms*Me/H3231^2</f>
        <v>3.5235389683096269E+22</v>
      </c>
      <c r="K3231">
        <f t="shared" si="3603"/>
        <v>3.5235389683096269E+22</v>
      </c>
      <c r="L3231">
        <f>(xs-D3231)/I3231*K3231</f>
        <v>-3.3001019790383617E+22</v>
      </c>
      <c r="M3231">
        <f>(ys-E3231)/I3231*K3231</f>
        <v>-1.2347687188876948E+22</v>
      </c>
      <c r="N3231">
        <f>(xs-D3231)/I3231*K3231</f>
        <v>-3.3001019790383617E+22</v>
      </c>
      <c r="O3231">
        <f>(xs-E3231)/I3231*K3231</f>
        <v>-1.2347687188876948E+22</v>
      </c>
      <c r="P3231">
        <f t="shared" si="3609"/>
        <v>-5.5259577679811819E-3</v>
      </c>
      <c r="Q3231">
        <f>M3231/Me</f>
        <v>-2.0675966491756443E-3</v>
      </c>
      <c r="R3231">
        <f>F3231+P3231*dt/2</f>
        <v>10425.056121028183</v>
      </c>
      <c r="S3231">
        <f>G3231+Q3231*dt/2</f>
        <v>-27862.680482931817</v>
      </c>
      <c r="T3231">
        <f>R3231*dt</f>
        <v>225181212.21420875</v>
      </c>
      <c r="U3231">
        <f>S3231*dt</f>
        <v>-601833898.43132722</v>
      </c>
      <c r="V3231">
        <f>N3231/Me*dt</f>
        <v>-119.36068778839353</v>
      </c>
      <c r="W3231">
        <f>O3231/Me*dt</f>
        <v>-44.66008762219392</v>
      </c>
      <c r="Z3231">
        <v>355356731.85178149</v>
      </c>
      <c r="AA3231">
        <v>-146167682.77287894</v>
      </c>
      <c r="AB3231">
        <f t="shared" si="3600"/>
        <v>140955516145.05481</v>
      </c>
      <c r="AC3231">
        <f t="shared" si="3601"/>
        <v>52117853196.42765</v>
      </c>
    </row>
    <row r="3232" spans="2:29" x14ac:dyDescent="0.3">
      <c r="B3232">
        <f t="shared" si="3604"/>
        <v>140600159413.20303</v>
      </c>
      <c r="C3232">
        <f t="shared" si="3605"/>
        <v>52264020879.200531</v>
      </c>
      <c r="D3232">
        <f>B3232+F3232*dt/2</f>
        <v>140712105471.59607</v>
      </c>
      <c r="E3232">
        <f>C3232+G3232*dt/2</f>
        <v>51962862765.511711</v>
      </c>
      <c r="F3232">
        <f t="shared" si="3606"/>
        <v>10365.375777133986</v>
      </c>
      <c r="G3232">
        <f t="shared" si="3607"/>
        <v>-27885.010526742913</v>
      </c>
      <c r="H3232">
        <f>SQRT((xs-B3232)^2+(ys-C3232)^2)</f>
        <v>149999775684.76431</v>
      </c>
      <c r="I3232">
        <f>SQRT((xs-D3232)^2+(ys-E3232)^2)</f>
        <v>150000119110.07599</v>
      </c>
      <c r="J3232">
        <f t="shared" ref="J3232" si="3624">G*Ms*Me/H3232^2</f>
        <v>3.5235390310786299E+22</v>
      </c>
      <c r="K3232">
        <f t="shared" si="3603"/>
        <v>3.5235390310786299E+22</v>
      </c>
      <c r="L3232">
        <f>(xs-D3232)/I3232*K3232</f>
        <v>-3.3053613471505358E+22</v>
      </c>
      <c r="M3232">
        <f>(ys-E3232)/I3232*K3232</f>
        <v>-1.2206201982179894E+22</v>
      </c>
      <c r="N3232">
        <f>(xs-D3232)/I3232*K3232</f>
        <v>-3.3053613471505358E+22</v>
      </c>
      <c r="O3232">
        <f>(xs-E3232)/I3232*K3232</f>
        <v>-1.2206201982179894E+22</v>
      </c>
      <c r="P3232">
        <f t="shared" si="3609"/>
        <v>-5.5347644794885055E-3</v>
      </c>
      <c r="Q3232">
        <f>M3232/Me</f>
        <v>-2.0439052213964992E-3</v>
      </c>
      <c r="R3232">
        <f>F3232+P3232*dt/2</f>
        <v>10305.60032075551</v>
      </c>
      <c r="S3232">
        <f>G3232+Q3232*dt/2</f>
        <v>-27907.084703133994</v>
      </c>
      <c r="T3232">
        <f>R3232*dt</f>
        <v>222600966.92831901</v>
      </c>
      <c r="U3232">
        <f>S3232*dt</f>
        <v>-602793029.58769429</v>
      </c>
      <c r="V3232">
        <f>N3232/Me*dt</f>
        <v>-119.55091275695172</v>
      </c>
      <c r="W3232">
        <f>O3232/Me*dt</f>
        <v>-44.14835278216438</v>
      </c>
      <c r="Z3232">
        <v>346410948.25361329</v>
      </c>
      <c r="AA3232">
        <v>-166261297.31911349</v>
      </c>
      <c r="AB3232">
        <f t="shared" si="3600"/>
        <v>141169171328.38495</v>
      </c>
      <c r="AC3232">
        <f t="shared" si="3601"/>
        <v>51494966552.293724</v>
      </c>
    </row>
    <row r="3233" spans="2:29" x14ac:dyDescent="0.3">
      <c r="B3233">
        <f t="shared" si="3604"/>
        <v>140822760380.13135</v>
      </c>
      <c r="C3233">
        <f t="shared" si="3605"/>
        <v>51661227849.612839</v>
      </c>
      <c r="D3233">
        <f>B3233+F3233*dt/2</f>
        <v>140933415288.66663</v>
      </c>
      <c r="E3233">
        <f>C3233+G3233*dt/2</f>
        <v>51359592933.713966</v>
      </c>
      <c r="F3233">
        <f t="shared" si="3606"/>
        <v>10245.824864377035</v>
      </c>
      <c r="G3233">
        <f t="shared" si="3607"/>
        <v>-27929.158879525079</v>
      </c>
      <c r="H3233">
        <f>SQRT((xs-B3233)^2+(ys-C3233)^2)</f>
        <v>149999774346.52863</v>
      </c>
      <c r="I3233">
        <f>SQRT((xs-D3233)^2+(ys-E3233)^2)</f>
        <v>150000117770.76901</v>
      </c>
      <c r="J3233">
        <f t="shared" ref="J3233" si="3625">G*Ms*Me/H3233^2</f>
        <v>3.5235390939497339E+22</v>
      </c>
      <c r="K3233">
        <f t="shared" si="3603"/>
        <v>3.5235390939497339E+22</v>
      </c>
      <c r="L3233">
        <f>(xs-D3233)/I3233*K3233</f>
        <v>-3.3105600568417751E+22</v>
      </c>
      <c r="M3233">
        <f>(ys-E3233)/I3233*K3233</f>
        <v>-1.2064492764455105E+22</v>
      </c>
      <c r="N3233">
        <f>(xs-D3233)/I3233*K3233</f>
        <v>-3.3105600568417751E+22</v>
      </c>
      <c r="O3233">
        <f>(xs-E3233)/I3233*K3233</f>
        <v>-1.2064492764455105E+22</v>
      </c>
      <c r="P3233">
        <f t="shared" si="3609"/>
        <v>-5.5434696196278886E-3</v>
      </c>
      <c r="Q3233">
        <f>M3233/Me</f>
        <v>-2.0201762833983766E-3</v>
      </c>
      <c r="R3233">
        <f>F3233+P3233*dt/2</f>
        <v>10185.955392485053</v>
      </c>
      <c r="S3233">
        <f>G3233+Q3233*dt/2</f>
        <v>-27950.97678338578</v>
      </c>
      <c r="T3233">
        <f>R3233*dt</f>
        <v>220016636.47767717</v>
      </c>
      <c r="U3233">
        <f>S3233*dt</f>
        <v>-603741098.52113283</v>
      </c>
      <c r="V3233">
        <f>N3233/Me*dt</f>
        <v>-119.7389437839624</v>
      </c>
      <c r="W3233">
        <f>O3233/Me*dt</f>
        <v>-43.635807721404937</v>
      </c>
      <c r="Z3233">
        <v>336330086.59015161</v>
      </c>
      <c r="AA3233">
        <v>-185810126.67581511</v>
      </c>
      <c r="AB3233">
        <f t="shared" si="3600"/>
        <v>141379107103.19919</v>
      </c>
      <c r="AC3233">
        <f t="shared" si="3601"/>
        <v>50871676624.415894</v>
      </c>
    </row>
    <row r="3234" spans="2:29" x14ac:dyDescent="0.3">
      <c r="B3234">
        <f t="shared" si="3604"/>
        <v>141042777016.60904</v>
      </c>
      <c r="C3234">
        <f t="shared" si="3605"/>
        <v>51057486751.091705</v>
      </c>
      <c r="D3234">
        <f>B3234+F3234*dt/2</f>
        <v>141152138744.55145</v>
      </c>
      <c r="E3234">
        <f>C3234+G3234*dt/2</f>
        <v>50755380568.469444</v>
      </c>
      <c r="F3234">
        <f t="shared" si="3606"/>
        <v>10126.085920593072</v>
      </c>
      <c r="G3234">
        <f t="shared" si="3607"/>
        <v>-27972.794687246485</v>
      </c>
      <c r="H3234">
        <f>SQRT((xs-B3234)^2+(ys-C3234)^2)</f>
        <v>149999773006.14426</v>
      </c>
      <c r="I3234">
        <f>SQRT((xs-D3234)^2+(ys-E3234)^2)</f>
        <v>150000116429.32571</v>
      </c>
      <c r="J3234">
        <f t="shared" ref="J3234" si="3626">G*Ms*Me/H3234^2</f>
        <v>3.5235391569217857E+22</v>
      </c>
      <c r="K3234">
        <f t="shared" si="3603"/>
        <v>3.5235391569217857E+22</v>
      </c>
      <c r="L3234">
        <f>(xs-D3234)/I3234*K3234</f>
        <v>-3.3156980127013324E+22</v>
      </c>
      <c r="M3234">
        <f>(ys-E3234)/I3234*K3234</f>
        <v>-1.1922562136258812E+22</v>
      </c>
      <c r="N3234">
        <f>(xs-D3234)/I3234*K3234</f>
        <v>-3.3156980127013324E+22</v>
      </c>
      <c r="O3234">
        <f>(xs-E3234)/I3234*K3234</f>
        <v>-1.1922562136258812E+22</v>
      </c>
      <c r="P3234">
        <f t="shared" si="3609"/>
        <v>-5.5520730286358544E-3</v>
      </c>
      <c r="Q3234">
        <f>M3234/Me</f>
        <v>-1.9964102706394528E-3</v>
      </c>
      <c r="R3234">
        <f>F3234+P3234*dt/2</f>
        <v>10066.123531883804</v>
      </c>
      <c r="S3234">
        <f>G3234+Q3234*dt/2</f>
        <v>-27994.355918169393</v>
      </c>
      <c r="T3234">
        <f>R3234*dt</f>
        <v>217428268.28869018</v>
      </c>
      <c r="U3234">
        <f>S3234*dt</f>
        <v>-604678087.83245885</v>
      </c>
      <c r="V3234">
        <f>N3234/Me*dt</f>
        <v>-119.92477741853446</v>
      </c>
      <c r="W3234">
        <f>O3234/Me*dt</f>
        <v>-43.122461845812182</v>
      </c>
      <c r="Z3234">
        <v>325147178.24687737</v>
      </c>
      <c r="AA3234">
        <v>-204750115.36167493</v>
      </c>
      <c r="AB3234">
        <f t="shared" si="3600"/>
        <v>141585352463.14462</v>
      </c>
      <c r="AC3234">
        <f t="shared" si="3601"/>
        <v>50248058547.897575</v>
      </c>
    </row>
    <row r="3235" spans="2:29" x14ac:dyDescent="0.3">
      <c r="B3235">
        <f t="shared" si="3604"/>
        <v>141260205284.89774</v>
      </c>
      <c r="C3235">
        <f t="shared" si="3605"/>
        <v>50452808663.259247</v>
      </c>
      <c r="D3235">
        <f>B3235+F3235*dt/2</f>
        <v>141368271825.24402</v>
      </c>
      <c r="E3235">
        <f>C3235+G3235*dt/2</f>
        <v>50150236758.049049</v>
      </c>
      <c r="F3235">
        <f t="shared" si="3606"/>
        <v>10006.161143174537</v>
      </c>
      <c r="G3235">
        <f t="shared" si="3607"/>
        <v>-28015.917149092296</v>
      </c>
      <c r="H3235">
        <f>SQRT((xs-B3235)^2+(ys-C3235)^2)</f>
        <v>149999771663.63586</v>
      </c>
      <c r="I3235">
        <f>SQRT((xs-D3235)^2+(ys-E3235)^2)</f>
        <v>150000115085.77069</v>
      </c>
      <c r="J3235">
        <f t="shared" ref="J3235" si="3627">G*Ms*Me/H3235^2</f>
        <v>3.5235392199936275E+22</v>
      </c>
      <c r="K3235">
        <f t="shared" si="3603"/>
        <v>3.5235392199936275E+22</v>
      </c>
      <c r="L3235">
        <f>(xs-D3235)/I3235*K3235</f>
        <v>-3.3207751204333559E+22</v>
      </c>
      <c r="M3235">
        <f>(ys-E3235)/I3235*K3235</f>
        <v>-1.178041270221096E+22</v>
      </c>
      <c r="N3235">
        <f>(xs-D3235)/I3235*K3235</f>
        <v>-3.3207751204333559E+22</v>
      </c>
      <c r="O3235">
        <f>(xs-E3235)/I3235*K3235</f>
        <v>-1.178041270221096E+22</v>
      </c>
      <c r="P3235">
        <f t="shared" si="3609"/>
        <v>-5.5605745486157999E-3</v>
      </c>
      <c r="Q3235">
        <f>M3235/Me</f>
        <v>-1.9726076192583659E-3</v>
      </c>
      <c r="R3235">
        <f>F3235+P3235*dt/2</f>
        <v>9946.1069380494864</v>
      </c>
      <c r="S3235">
        <f>G3235+Q3235*dt/2</f>
        <v>-28037.221311380286</v>
      </c>
      <c r="T3235">
        <f>R3235*dt</f>
        <v>214835909.86186892</v>
      </c>
      <c r="U3235">
        <f>S3235*dt</f>
        <v>-605603980.32581413</v>
      </c>
      <c r="V3235">
        <f>N3235/Me*dt</f>
        <v>-120.10841025010127</v>
      </c>
      <c r="W3235">
        <f>O3235/Me*dt</f>
        <v>-42.608324575980703</v>
      </c>
      <c r="Z3235">
        <v>312898865.69649941</v>
      </c>
      <c r="AA3235">
        <v>-223019202.83349428</v>
      </c>
      <c r="AB3235">
        <f t="shared" si="3600"/>
        <v>141787940060.45612</v>
      </c>
      <c r="AC3235">
        <f t="shared" si="3601"/>
        <v>49624185480.099937</v>
      </c>
    </row>
    <row r="3236" spans="2:29" x14ac:dyDescent="0.3">
      <c r="B3236">
        <f t="shared" si="3604"/>
        <v>141475041194.75961</v>
      </c>
      <c r="C3236">
        <f t="shared" si="3605"/>
        <v>49847204682.933434</v>
      </c>
      <c r="D3236">
        <f>B3236+F3236*dt/2</f>
        <v>141581810564.27521</v>
      </c>
      <c r="E3236">
        <f>C3236+G3236*dt/2</f>
        <v>49544172607.817818</v>
      </c>
      <c r="F3236">
        <f t="shared" si="3606"/>
        <v>9886.052732924436</v>
      </c>
      <c r="G3236">
        <f t="shared" si="3607"/>
        <v>-28058.525473668276</v>
      </c>
      <c r="H3236">
        <f>SQRT((xs-B3236)^2+(ys-C3236)^2)</f>
        <v>149999770319.02811</v>
      </c>
      <c r="I3236">
        <f>SQRT((xs-D3236)^2+(ys-E3236)^2)</f>
        <v>150000113740.12872</v>
      </c>
      <c r="J3236">
        <f t="shared" ref="J3236" si="3628">G*Ms*Me/H3236^2</f>
        <v>3.5235392831640996E+22</v>
      </c>
      <c r="K3236">
        <f t="shared" si="3603"/>
        <v>3.5235392831640996E+22</v>
      </c>
      <c r="L3236">
        <f>(xs-D3236)/I3236*K3236</f>
        <v>-3.3257912868586169E+22</v>
      </c>
      <c r="M3236">
        <f>(ys-E3236)/I3236*K3236</f>
        <v>-1.163804707094744E+22</v>
      </c>
      <c r="N3236">
        <f>(xs-D3236)/I3236*K3236</f>
        <v>-3.3257912868586169E+22</v>
      </c>
      <c r="O3236">
        <f>(xs-E3236)/I3236*K3236</f>
        <v>-1.163804707094744E+22</v>
      </c>
      <c r="P3236">
        <f t="shared" si="3609"/>
        <v>-5.5689740235408854E-3</v>
      </c>
      <c r="Q3236">
        <f>M3236/Me</f>
        <v>-1.9487687660662155E-3</v>
      </c>
      <c r="R3236">
        <f>F3236+P3236*dt/2</f>
        <v>9825.907813470194</v>
      </c>
      <c r="S3236">
        <f>G3236+Q3236*dt/2</f>
        <v>-28079.572176341793</v>
      </c>
      <c r="T3236">
        <f>R3236*dt</f>
        <v>212239608.77095619</v>
      </c>
      <c r="U3236">
        <f>S3236*dt</f>
        <v>-606518759.00898278</v>
      </c>
      <c r="V3236">
        <f>N3236/Me*dt</f>
        <v>-120.28983890848312</v>
      </c>
      <c r="W3236">
        <f>O3236/Me*dt</f>
        <v>-42.093405347030256</v>
      </c>
      <c r="Z3236">
        <v>299625282.43720436</v>
      </c>
      <c r="AA3236">
        <v>-240557526.84299698</v>
      </c>
      <c r="AB3236">
        <f t="shared" si="3600"/>
        <v>141986906085.96777</v>
      </c>
      <c r="AC3236">
        <f t="shared" si="3601"/>
        <v>49000128397.081459</v>
      </c>
    </row>
    <row r="3237" spans="2:29" x14ac:dyDescent="0.3">
      <c r="B3237">
        <f t="shared" si="3604"/>
        <v>141687280803.53058</v>
      </c>
      <c r="C3237">
        <f t="shared" si="3605"/>
        <v>49240685923.924454</v>
      </c>
      <c r="D3237">
        <f>B3237+F3237*dt/2</f>
        <v>141792751042.78595</v>
      </c>
      <c r="E3237">
        <f>C3237+G3237*dt/2</f>
        <v>48937199240.03109</v>
      </c>
      <c r="F3237">
        <f t="shared" si="3606"/>
        <v>9765.762894015952</v>
      </c>
      <c r="G3237">
        <f t="shared" si="3607"/>
        <v>-28100.618879015306</v>
      </c>
      <c r="H3237">
        <f>SQRT((xs-B3237)^2+(ys-C3237)^2)</f>
        <v>149999768972.34573</v>
      </c>
      <c r="I3237">
        <f>SQRT((xs-D3237)^2+(ys-E3237)^2)</f>
        <v>150000112392.42447</v>
      </c>
      <c r="J3237">
        <f t="shared" ref="J3237" si="3629">G*Ms*Me/H3237^2</f>
        <v>3.5235393464320406E+22</v>
      </c>
      <c r="K3237">
        <f t="shared" si="3603"/>
        <v>3.5235393464320406E+22</v>
      </c>
      <c r="L3237">
        <f>(xs-D3237)/I3237*K3237</f>
        <v>-3.3307464199162242E+22</v>
      </c>
      <c r="M3237">
        <f>(ys-E3237)/I3237*K3237</f>
        <v>-1.1495467855072228E+22</v>
      </c>
      <c r="N3237">
        <f>(xs-D3237)/I3237*K3237</f>
        <v>-3.3307464199162242E+22</v>
      </c>
      <c r="O3237">
        <f>(xs-E3237)/I3237*K3237</f>
        <v>-1.1495467855072228E+22</v>
      </c>
      <c r="P3237">
        <f t="shared" si="3609"/>
        <v>-5.5772712992569057E-3</v>
      </c>
      <c r="Q3237">
        <f>M3237/Me</f>
        <v>-1.9248941485385512E-3</v>
      </c>
      <c r="R3237">
        <f>F3237+P3237*dt/2</f>
        <v>9705.5283639839781</v>
      </c>
      <c r="S3237">
        <f>G3237+Q3237*dt/2</f>
        <v>-28121.407735819525</v>
      </c>
      <c r="T3237">
        <f>R3237*dt</f>
        <v>209639412.66205391</v>
      </c>
      <c r="U3237">
        <f>S3237*dt</f>
        <v>-607422407.09370172</v>
      </c>
      <c r="V3237">
        <f>N3237/Me*dt</f>
        <v>-120.46906006394916</v>
      </c>
      <c r="W3237">
        <f>O3237/Me*dt</f>
        <v>-41.577713608432703</v>
      </c>
      <c r="Z3237">
        <v>285369921.4914031</v>
      </c>
      <c r="AA3237">
        <v>-257307619.59093481</v>
      </c>
      <c r="AB3237">
        <f t="shared" si="3600"/>
        <v>142182290137.68402</v>
      </c>
      <c r="AC3237">
        <f t="shared" si="3601"/>
        <v>48375955897.239815</v>
      </c>
    </row>
    <row r="3238" spans="2:29" x14ac:dyDescent="0.3">
      <c r="B3238">
        <f t="shared" si="3604"/>
        <v>141896920216.19263</v>
      </c>
      <c r="C3238">
        <f t="shared" si="3605"/>
        <v>48633263516.83075</v>
      </c>
      <c r="D3238">
        <f>B3238+F3238*dt/2</f>
        <v>142001089389.5993</v>
      </c>
      <c r="E3238">
        <f>C3238+G3238*dt/2</f>
        <v>48329327793.630417</v>
      </c>
      <c r="F3238">
        <f t="shared" si="3606"/>
        <v>9645.2938339520024</v>
      </c>
      <c r="G3238">
        <f t="shared" si="3607"/>
        <v>-28142.196592623739</v>
      </c>
      <c r="H3238">
        <f>SQRT((xs-B3238)^2+(ys-C3238)^2)</f>
        <v>149999767623.61346</v>
      </c>
      <c r="I3238">
        <f>SQRT((xs-D3238)^2+(ys-E3238)^2)</f>
        <v>150000111042.68274</v>
      </c>
      <c r="J3238">
        <f t="shared" ref="J3238" si="3630">G*Ms*Me/H3238^2</f>
        <v>3.5235394097962887E+22</v>
      </c>
      <c r="K3238">
        <f t="shared" si="3603"/>
        <v>3.5235394097962887E+22</v>
      </c>
      <c r="L3238">
        <f>(xs-D3238)/I3238*K3238</f>
        <v>-3.3356404286653127E+22</v>
      </c>
      <c r="M3238">
        <f>(ys-E3238)/I3238*K3238</f>
        <v>-1.1352677671109426E+22</v>
      </c>
      <c r="N3238">
        <f>(xs-D3238)/I3238*K3238</f>
        <v>-3.3356404286653127E+22</v>
      </c>
      <c r="O3238">
        <f>(xs-E3238)/I3238*K3238</f>
        <v>-1.1352677671109426E+22</v>
      </c>
      <c r="P3238">
        <f t="shared" si="3609"/>
        <v>-5.5854662234851183E-3</v>
      </c>
      <c r="Q3238">
        <f>M3238/Me</f>
        <v>-1.9009842048073385E-3</v>
      </c>
      <c r="R3238">
        <f>F3238+P3238*dt/2</f>
        <v>9584.9707987383626</v>
      </c>
      <c r="S3238">
        <f>G3238+Q3238*dt/2</f>
        <v>-28162.727222035657</v>
      </c>
      <c r="T3238">
        <f>R3238*dt</f>
        <v>207035369.25274864</v>
      </c>
      <c r="U3238">
        <f>S3238*dt</f>
        <v>-608314907.99597025</v>
      </c>
      <c r="V3238">
        <f>N3238/Me*dt</f>
        <v>-120.64607042727856</v>
      </c>
      <c r="W3238">
        <f>O3238/Me*dt</f>
        <v>-41.061258823838514</v>
      </c>
      <c r="Z3238">
        <v>270179492.89581907</v>
      </c>
      <c r="AA3238">
        <v>-273214596.03568679</v>
      </c>
      <c r="AB3238">
        <f t="shared" si="3600"/>
        <v>142374135078.34119</v>
      </c>
      <c r="AC3238">
        <f t="shared" si="3601"/>
        <v>47751734012.799088</v>
      </c>
    </row>
    <row r="3239" spans="2:29" x14ac:dyDescent="0.3">
      <c r="B3239">
        <f t="shared" si="3604"/>
        <v>142103955585.44537</v>
      </c>
      <c r="C3239">
        <f t="shared" si="3605"/>
        <v>48024948608.834778</v>
      </c>
      <c r="D3239">
        <f>B3239+F3239*dt/2</f>
        <v>142206821781.29144</v>
      </c>
      <c r="E3239">
        <f>C3239+G3239*dt/2</f>
        <v>47720569424.039146</v>
      </c>
      <c r="F3239">
        <f t="shared" si="3606"/>
        <v>9524.6477635247247</v>
      </c>
      <c r="G3239">
        <f t="shared" si="3607"/>
        <v>-28183.257851447579</v>
      </c>
      <c r="H3239">
        <f>SQRT((xs-B3239)^2+(ys-C3239)^2)</f>
        <v>149999766272.85608</v>
      </c>
      <c r="I3239">
        <f>SQRT((xs-D3239)^2+(ys-E3239)^2)</f>
        <v>150000109690.92831</v>
      </c>
      <c r="J3239">
        <f t="shared" ref="J3239" si="3631">G*Ms*Me/H3239^2</f>
        <v>3.52353947325568E+22</v>
      </c>
      <c r="K3239">
        <f t="shared" si="3603"/>
        <v>3.52353947325568E+22</v>
      </c>
      <c r="L3239">
        <f>(xs-D3239)/I3239*K3239</f>
        <v>-3.3404732232867141E+22</v>
      </c>
      <c r="M3239">
        <f>(ys-E3239)/I3239*K3239</f>
        <v>-1.120967913945526E+22</v>
      </c>
      <c r="N3239">
        <f>(xs-D3239)/I3239*K3239</f>
        <v>-3.3404732232867141E+22</v>
      </c>
      <c r="O3239">
        <f>(xs-E3239)/I3239*K3239</f>
        <v>-1.120967913945526E+22</v>
      </c>
      <c r="P3239">
        <f t="shared" si="3609"/>
        <v>-5.5935586458250404E-3</v>
      </c>
      <c r="Q3239">
        <f>M3239/Me</f>
        <v>-1.8770393736529235E-3</v>
      </c>
      <c r="R3239">
        <f>F3239+P3239*dt/2</f>
        <v>9464.2373301498137</v>
      </c>
      <c r="S3239">
        <f>G3239+Q3239*dt/2</f>
        <v>-28203.529876683031</v>
      </c>
      <c r="T3239">
        <f>R3239*dt</f>
        <v>204427526.33123598</v>
      </c>
      <c r="U3239">
        <f>S3239*dt</f>
        <v>-609196245.33635342</v>
      </c>
      <c r="V3239">
        <f>N3239/Me*dt</f>
        <v>-120.82086674982087</v>
      </c>
      <c r="W3239">
        <f>O3239/Me*dt</f>
        <v>-40.544050470903152</v>
      </c>
      <c r="Z3239">
        <v>254103770.64984551</v>
      </c>
      <c r="AA3239">
        <v>-288226333.73925716</v>
      </c>
      <c r="AB3239">
        <f t="shared" si="3600"/>
        <v>142562486882.42645</v>
      </c>
      <c r="AC3239">
        <f t="shared" si="3601"/>
        <v>47127526029.759163</v>
      </c>
    </row>
    <row r="3240" spans="2:29" x14ac:dyDescent="0.3">
      <c r="B3240">
        <f t="shared" si="3604"/>
        <v>142308383111.77661</v>
      </c>
      <c r="C3240">
        <f t="shared" si="3605"/>
        <v>47415752363.498421</v>
      </c>
      <c r="D3240">
        <f>B3240+F3240*dt/2</f>
        <v>142409944442.26178</v>
      </c>
      <c r="E3240">
        <f>C3240+G3240*dt/2</f>
        <v>47110935302.957703</v>
      </c>
      <c r="F3240">
        <f t="shared" si="3606"/>
        <v>9403.8268967749045</v>
      </c>
      <c r="G3240">
        <f t="shared" si="3607"/>
        <v>-28223.801901918483</v>
      </c>
      <c r="H3240">
        <f>SQRT((xs-B3240)^2+(ys-C3240)^2)</f>
        <v>149999764920.09845</v>
      </c>
      <c r="I3240">
        <f>SQRT((xs-D3240)^2+(ys-E3240)^2)</f>
        <v>150000108337.18604</v>
      </c>
      <c r="J3240">
        <f t="shared" ref="J3240" si="3632">G*Ms*Me/H3240^2</f>
        <v>3.5235395368090451E+22</v>
      </c>
      <c r="K3240">
        <f t="shared" si="3603"/>
        <v>3.5235395368090451E+22</v>
      </c>
      <c r="L3240">
        <f>(xs-D3240)/I3240*K3240</f>
        <v>-3.3452447150845995E+22</v>
      </c>
      <c r="M3240">
        <f>(ys-E3240)/I3240*K3240</f>
        <v>-1.1066474884329976E+22</v>
      </c>
      <c r="N3240">
        <f>(xs-D3240)/I3240*K3240</f>
        <v>-3.3452447150845995E+22</v>
      </c>
      <c r="O3240">
        <f>(xs-E3240)/I3240*K3240</f>
        <v>-1.1066474884329976E+22</v>
      </c>
      <c r="P3240">
        <f t="shared" si="3609"/>
        <v>-5.6015484177571991E-3</v>
      </c>
      <c r="Q3240">
        <f>M3240/Me</f>
        <v>-1.8530600944959771E-3</v>
      </c>
      <c r="R3240">
        <f>F3240+P3240*dt/2</f>
        <v>9343.3301738631271</v>
      </c>
      <c r="S3240">
        <f>G3240+Q3240*dt/2</f>
        <v>-28243.814950939039</v>
      </c>
      <c r="T3240">
        <f>R3240*dt</f>
        <v>201815931.75544354</v>
      </c>
      <c r="U3240">
        <f>S3240*dt</f>
        <v>-610066402.94028318</v>
      </c>
      <c r="V3240">
        <f>N3240/Me*dt</f>
        <v>-120.9934458235555</v>
      </c>
      <c r="W3240">
        <f>O3240/Me*dt</f>
        <v>-40.026098041113109</v>
      </c>
      <c r="Z3240">
        <v>237195429.62364727</v>
      </c>
      <c r="AA3240">
        <v>-302293643.66130245</v>
      </c>
      <c r="AB3240">
        <f t="shared" si="3600"/>
        <v>142747394473.1557</v>
      </c>
      <c r="AC3240">
        <f t="shared" si="3601"/>
        <v>46503392316.896835</v>
      </c>
    </row>
    <row r="3241" spans="2:29" x14ac:dyDescent="0.3">
      <c r="B3241">
        <f t="shared" si="3604"/>
        <v>142510199043.53204</v>
      </c>
      <c r="C3241">
        <f t="shared" si="3605"/>
        <v>46805685960.558136</v>
      </c>
      <c r="D3241">
        <f>B3241+F3241*dt/2</f>
        <v>142610453644.80231</v>
      </c>
      <c r="E3241">
        <f>C3241+G3241*dt/2</f>
        <v>46500436618.158569</v>
      </c>
      <c r="F3241">
        <f t="shared" si="3606"/>
        <v>9282.8334509513497</v>
      </c>
      <c r="G3241">
        <f t="shared" si="3607"/>
        <v>-28263.827999959598</v>
      </c>
      <c r="H3241">
        <f>SQRT((xs-B3241)^2+(ys-C3241)^2)</f>
        <v>149999763565.36536</v>
      </c>
      <c r="I3241">
        <f>SQRT((xs-D3241)^2+(ys-E3241)^2)</f>
        <v>150000106981.4808</v>
      </c>
      <c r="J3241">
        <f t="shared" ref="J3241" si="3633">G*Ms*Me/H3241^2</f>
        <v>3.52353960045522E+22</v>
      </c>
      <c r="K3241">
        <f t="shared" si="3603"/>
        <v>3.52353960045522E+22</v>
      </c>
      <c r="L3241">
        <f>(xs-D3241)/I3241*K3241</f>
        <v>-3.3499548164881165E+22</v>
      </c>
      <c r="M3241">
        <f>(ys-E3241)/I3241*K3241</f>
        <v>-1.0923067533729716E+22</v>
      </c>
      <c r="N3241">
        <f>(xs-D3241)/I3241*K3241</f>
        <v>-3.3499548164881165E+22</v>
      </c>
      <c r="O3241">
        <f>(xs-E3241)/I3241*K3241</f>
        <v>-1.0923067533729716E+22</v>
      </c>
      <c r="P3241">
        <f t="shared" si="3609"/>
        <v>-5.6094353926458744E-3</v>
      </c>
      <c r="Q3241">
        <f>M3241/Me</f>
        <v>-1.8290468073894365E-3</v>
      </c>
      <c r="R3241">
        <f>F3241+P3241*dt/2</f>
        <v>9222.2515487107739</v>
      </c>
      <c r="S3241">
        <f>G3241+Q3241*dt/2</f>
        <v>-28283.581705479402</v>
      </c>
      <c r="T3241">
        <f>R3241*dt</f>
        <v>199200633.45215273</v>
      </c>
      <c r="U3241">
        <f>S3241*dt</f>
        <v>-610925364.83835506</v>
      </c>
      <c r="V3241">
        <f>N3241/Me*dt</f>
        <v>-121.16380448115089</v>
      </c>
      <c r="W3241">
        <f>O3241/Me*dt</f>
        <v>-39.507411039611831</v>
      </c>
      <c r="Z3241">
        <v>219509872.9603906</v>
      </c>
      <c r="AA3241">
        <v>-315370431.34147602</v>
      </c>
      <c r="AB3241">
        <f t="shared" si="3600"/>
        <v>142928909549.94458</v>
      </c>
      <c r="AC3241">
        <f t="shared" si="3601"/>
        <v>45879390164.378304</v>
      </c>
    </row>
    <row r="3242" spans="2:29" x14ac:dyDescent="0.3">
      <c r="B3242">
        <f t="shared" si="3604"/>
        <v>142709399676.98419</v>
      </c>
      <c r="C3242">
        <f t="shared" si="3605"/>
        <v>46194760595.71978</v>
      </c>
      <c r="D3242">
        <f>B3242+F3242*dt/2</f>
        <v>142808345709.16608</v>
      </c>
      <c r="E3242">
        <f>C3242+G3242*dt/2</f>
        <v>45889084573.280991</v>
      </c>
      <c r="F3242">
        <f t="shared" si="3606"/>
        <v>9161.6696464701981</v>
      </c>
      <c r="G3242">
        <f t="shared" si="3607"/>
        <v>-28303.335410999211</v>
      </c>
      <c r="H3242">
        <f>SQRT((xs-B3242)^2+(ys-C3242)^2)</f>
        <v>149999762208.68179</v>
      </c>
      <c r="I3242">
        <f>SQRT((xs-D3242)^2+(ys-E3242)^2)</f>
        <v>150000105623.83759</v>
      </c>
      <c r="J3242">
        <f t="shared" ref="J3242" si="3634">G*Ms*Me/H3242^2</f>
        <v>3.5235396641930317E+22</v>
      </c>
      <c r="K3242">
        <f t="shared" si="3603"/>
        <v>3.5235396641930317E+22</v>
      </c>
      <c r="L3242">
        <f>(xs-D3242)/I3242*K3242</f>
        <v>-3.3546034410529894E+22</v>
      </c>
      <c r="M3242">
        <f>(ys-E3242)/I3242*K3242</f>
        <v>-1.0779459719378258E+22</v>
      </c>
      <c r="N3242">
        <f>(xs-D3242)/I3242*K3242</f>
        <v>-3.3546034410529894E+22</v>
      </c>
      <c r="O3242">
        <f>(xs-E3242)/I3242*K3242</f>
        <v>-1.0779459719378258E+22</v>
      </c>
      <c r="P3242">
        <f t="shared" si="3609"/>
        <v>-5.6172194257417766E-3</v>
      </c>
      <c r="Q3242">
        <f>M3242/Me</f>
        <v>-1.804999953010425E-3</v>
      </c>
      <c r="R3242">
        <f>F3242+P3242*dt/2</f>
        <v>9101.0036766721878</v>
      </c>
      <c r="S3242">
        <f>G3242+Q3242*dt/2</f>
        <v>-28322.829410491722</v>
      </c>
      <c r="T3242">
        <f>R3242*dt</f>
        <v>196581679.41611925</v>
      </c>
      <c r="U3242">
        <f>S3242*dt</f>
        <v>-611773115.26662123</v>
      </c>
      <c r="V3242">
        <f>N3242/Me*dt</f>
        <v>-121.33193959602238</v>
      </c>
      <c r="W3242">
        <f>O3242/Me*dt</f>
        <v>-38.987998985025179</v>
      </c>
      <c r="Z3242">
        <v>201105050.53814048</v>
      </c>
      <c r="AA3242">
        <v>-327413847.94187212</v>
      </c>
      <c r="AB3242">
        <f t="shared" si="3600"/>
        <v>143107086406.93845</v>
      </c>
      <c r="AC3242">
        <f t="shared" si="3601"/>
        <v>45255573632.511284</v>
      </c>
    </row>
    <row r="3243" spans="2:29" x14ac:dyDescent="0.3">
      <c r="B3243">
        <f t="shared" si="3604"/>
        <v>142905981356.4003</v>
      </c>
      <c r="C3243">
        <f t="shared" si="3605"/>
        <v>45582987480.453156</v>
      </c>
      <c r="D3243">
        <f>B3243+F3243*dt/2</f>
        <v>143003617003.63455</v>
      </c>
      <c r="E3243">
        <f>C3243+G3243*dt/2</f>
        <v>45276890387.625328</v>
      </c>
      <c r="F3243">
        <f t="shared" si="3606"/>
        <v>9040.3377068741756</v>
      </c>
      <c r="G3243">
        <f t="shared" si="3607"/>
        <v>-28342.323409984238</v>
      </c>
      <c r="H3243">
        <f>SQRT((xs-B3243)^2+(ys-C3243)^2)</f>
        <v>149999760850.07263</v>
      </c>
      <c r="I3243">
        <f>SQRT((xs-D3243)^2+(ys-E3243)^2)</f>
        <v>150000104264.28122</v>
      </c>
      <c r="J3243">
        <f t="shared" ref="J3243" si="3635">G*Ms*Me/H3243^2</f>
        <v>3.5235397280213112E+22</v>
      </c>
      <c r="K3243">
        <f t="shared" si="3603"/>
        <v>3.5235397280213112E+22</v>
      </c>
      <c r="L3243">
        <f>(xs-D3243)/I3243*K3243</f>
        <v>-3.3591905034631127E+22</v>
      </c>
      <c r="M3243">
        <f>(ys-E3243)/I3243*K3243</f>
        <v>-1.0635654076678753E+22</v>
      </c>
      <c r="N3243">
        <f>(xs-D3243)/I3243*K3243</f>
        <v>-3.3591905034631127E+22</v>
      </c>
      <c r="O3243">
        <f>(xs-E3243)/I3243*K3243</f>
        <v>-1.0635654076678753E+22</v>
      </c>
      <c r="P3243">
        <f t="shared" si="3609"/>
        <v>-5.6249003741847166E-3</v>
      </c>
      <c r="Q3243">
        <f>M3243/Me</f>
        <v>-1.7809199726521688E-3</v>
      </c>
      <c r="R3243">
        <f>F3243+P3243*dt/2</f>
        <v>8979.5887828329815</v>
      </c>
      <c r="S3243">
        <f>G3243+Q3243*dt/2</f>
        <v>-28361.557345688881</v>
      </c>
      <c r="T3243">
        <f>R3243*dt</f>
        <v>193959117.7091924</v>
      </c>
      <c r="U3243">
        <f>S3243*dt</f>
        <v>-612609638.66687989</v>
      </c>
      <c r="V3243">
        <f>N3243/Me*dt</f>
        <v>-121.49784808238988</v>
      </c>
      <c r="W3243">
        <f>O3243/Me*dt</f>
        <v>-38.467871409286843</v>
      </c>
      <c r="Z3243">
        <v>182041269.0862684</v>
      </c>
      <c r="AA3243">
        <v>-338384430.65457577</v>
      </c>
      <c r="AB3243">
        <f t="shared" si="3600"/>
        <v>143281981743.19577</v>
      </c>
      <c r="AC3243">
        <f t="shared" si="3601"/>
        <v>44631993411.131699</v>
      </c>
    </row>
    <row r="3244" spans="2:29" x14ac:dyDescent="0.3">
      <c r="B3244">
        <f t="shared" si="3604"/>
        <v>143099940474.1095</v>
      </c>
      <c r="C3244">
        <f t="shared" si="3605"/>
        <v>44970377841.786278</v>
      </c>
      <c r="D3244">
        <f>B3244+F3244*dt/2</f>
        <v>143196263944.58444</v>
      </c>
      <c r="E3244">
        <f>C3244+G3244*dt/2</f>
        <v>44663865295.947227</v>
      </c>
      <c r="F3244">
        <f t="shared" si="3606"/>
        <v>8918.8398587917854</v>
      </c>
      <c r="G3244">
        <f t="shared" si="3607"/>
        <v>-28380.791281393525</v>
      </c>
      <c r="H3244">
        <f>SQRT((xs-B3244)^2+(ys-C3244)^2)</f>
        <v>149999759489.56287</v>
      </c>
      <c r="I3244">
        <f>SQRT((xs-D3244)^2+(ys-E3244)^2)</f>
        <v>150000102902.83673</v>
      </c>
      <c r="J3244">
        <f t="shared" ref="J3244" si="3636">G*Ms*Me/H3244^2</f>
        <v>3.5235397919388832E+22</v>
      </c>
      <c r="K3244">
        <f t="shared" si="3603"/>
        <v>3.5235397919388832E+22</v>
      </c>
      <c r="L3244">
        <f>(xs-D3244)/I3244*K3244</f>
        <v>-3.3637159195321091E+22</v>
      </c>
      <c r="M3244">
        <f>(ys-E3244)/I3244*K3244</f>
        <v>-1.0491653244665341E+22</v>
      </c>
      <c r="N3244">
        <f>(xs-D3244)/I3244*K3244</f>
        <v>-3.3637159195321091E+22</v>
      </c>
      <c r="O3244">
        <f>(xs-E3244)/I3244*K3244</f>
        <v>-1.0491653244665341E+22</v>
      </c>
      <c r="P3244">
        <f t="shared" si="3609"/>
        <v>-5.6324780970062101E-3</v>
      </c>
      <c r="Q3244">
        <f>M3244/Me</f>
        <v>-1.7568073082158977E-3</v>
      </c>
      <c r="R3244">
        <f>F3244+P3244*dt/2</f>
        <v>8858.0090953441177</v>
      </c>
      <c r="S3244">
        <f>G3244+Q3244*dt/2</f>
        <v>-28399.764800322257</v>
      </c>
      <c r="T3244">
        <f>R3244*dt</f>
        <v>191332996.45943293</v>
      </c>
      <c r="U3244">
        <f>S3244*dt</f>
        <v>-613434919.6869607</v>
      </c>
      <c r="V3244">
        <f>N3244/Me*dt</f>
        <v>-121.66152689533413</v>
      </c>
      <c r="W3244">
        <f>O3244/Me*dt</f>
        <v>-37.947037857463393</v>
      </c>
      <c r="Z3244">
        <v>162380994.5785675</v>
      </c>
      <c r="AA3244">
        <v>-348246232.01417345</v>
      </c>
      <c r="AB3244">
        <f t="shared" si="3600"/>
        <v>143453654465.14752</v>
      </c>
      <c r="AC3244">
        <f t="shared" si="3601"/>
        <v>44008696690.085144</v>
      </c>
    </row>
    <row r="3245" spans="2:29" x14ac:dyDescent="0.3">
      <c r="B3245">
        <f t="shared" si="3604"/>
        <v>143291273470.56894</v>
      </c>
      <c r="C3245">
        <f t="shared" si="3605"/>
        <v>44356942922.099319</v>
      </c>
      <c r="D3245">
        <f>B3245+F3245*dt/2</f>
        <v>143386282996.55341</v>
      </c>
      <c r="E3245">
        <f>C3245+G3245*dt/2</f>
        <v>44050020548.251411</v>
      </c>
      <c r="F3245">
        <f t="shared" si="3606"/>
        <v>8797.1783318964517</v>
      </c>
      <c r="G3245">
        <f t="shared" si="3607"/>
        <v>-28418.738319250988</v>
      </c>
      <c r="H3245">
        <f>SQRT((xs-B3245)^2+(ys-C3245)^2)</f>
        <v>149999758127.17749</v>
      </c>
      <c r="I3245">
        <f>SQRT((xs-D3245)^2+(ys-E3245)^2)</f>
        <v>150000101539.52921</v>
      </c>
      <c r="J3245">
        <f t="shared" ref="J3245" si="3637">G*Ms*Me/H3245^2</f>
        <v>3.5235398559445742E+22</v>
      </c>
      <c r="K3245">
        <f t="shared" si="3603"/>
        <v>3.5235398559445742E+22</v>
      </c>
      <c r="L3245">
        <f>(xs-D3245)/I3245*K3245</f>
        <v>-3.3681796062048816E+22</v>
      </c>
      <c r="M3245">
        <f>(ys-E3245)/I3245*K3245</f>
        <v>-1.0347459865954732E+22</v>
      </c>
      <c r="N3245">
        <f>(xs-D3245)/I3245*K3245</f>
        <v>-3.3681796062048816E+22</v>
      </c>
      <c r="O3245">
        <f>(xs-E3245)/I3245*K3245</f>
        <v>-1.0347459865954732E+22</v>
      </c>
      <c r="P3245">
        <f t="shared" si="3609"/>
        <v>-5.6399524551320858E-3</v>
      </c>
      <c r="Q3245">
        <f>M3245/Me</f>
        <v>-1.7326624022027347E-3</v>
      </c>
      <c r="R3245">
        <f>F3245+P3245*dt/2</f>
        <v>8736.2668453810256</v>
      </c>
      <c r="S3245">
        <f>G3245+Q3245*dt/2</f>
        <v>-28437.451073194778</v>
      </c>
      <c r="T3245">
        <f>R3245*dt</f>
        <v>188703363.86023015</v>
      </c>
      <c r="U3245">
        <f>S3245*dt</f>
        <v>-614248943.18100715</v>
      </c>
      <c r="V3245">
        <f>N3245/Me*dt</f>
        <v>-121.82297303085305</v>
      </c>
      <c r="W3245">
        <f>O3245/Me*dt</f>
        <v>-37.425507887579073</v>
      </c>
      <c r="Z3245">
        <v>142188647.55058748</v>
      </c>
      <c r="AA3245">
        <v>-356966937.69143552</v>
      </c>
      <c r="AB3245">
        <f t="shared" si="3600"/>
        <v>143622165481.97977</v>
      </c>
      <c r="AC3245">
        <f t="shared" si="3601"/>
        <v>43385727041.226875</v>
      </c>
    </row>
    <row r="3246" spans="2:29" x14ac:dyDescent="0.3">
      <c r="B3246">
        <f t="shared" si="3604"/>
        <v>143479976834.42917</v>
      </c>
      <c r="C3246">
        <f t="shared" si="3605"/>
        <v>43742693978.918312</v>
      </c>
      <c r="D3246">
        <f>B3246+F3246*dt/2</f>
        <v>143573670672.30493</v>
      </c>
      <c r="E3246">
        <f>C3246+G3246*dt/2</f>
        <v>43435367409.585213</v>
      </c>
      <c r="F3246">
        <f t="shared" si="3606"/>
        <v>8675.3553588655996</v>
      </c>
      <c r="G3246">
        <f t="shared" si="3607"/>
        <v>-28456.163827138567</v>
      </c>
      <c r="H3246">
        <f>SQRT((xs-B3246)^2+(ys-C3246)^2)</f>
        <v>149999756762.94156</v>
      </c>
      <c r="I3246">
        <f>SQRT((xs-D3246)^2+(ys-E3246)^2)</f>
        <v>150000100174.38367</v>
      </c>
      <c r="J3246">
        <f t="shared" ref="J3246" si="3638">G*Ms*Me/H3246^2</f>
        <v>3.5235399200372072E+22</v>
      </c>
      <c r="K3246">
        <f t="shared" si="3603"/>
        <v>3.5235399200372072E+22</v>
      </c>
      <c r="L3246">
        <f>(xs-D3246)/I3246*K3246</f>
        <v>-3.3725814815591359E+22</v>
      </c>
      <c r="M3246">
        <f>(ys-E3246)/I3246*K3246</f>
        <v>-1.0203076586697715E+22</v>
      </c>
      <c r="N3246">
        <f>(xs-D3246)/I3246*K3246</f>
        <v>-3.3725814815591359E+22</v>
      </c>
      <c r="O3246">
        <f>(xs-E3246)/I3246*K3246</f>
        <v>-1.0203076586697715E+22</v>
      </c>
      <c r="P3246">
        <f t="shared" si="3609"/>
        <v>-5.6473233113850229E-3</v>
      </c>
      <c r="Q3246">
        <f>M3246/Me</f>
        <v>-1.7084856977055785E-3</v>
      </c>
      <c r="R3246">
        <f>F3246+P3246*dt/2</f>
        <v>8614.364267102641</v>
      </c>
      <c r="S3246">
        <f>G3246+Q3246*dt/2</f>
        <v>-28474.615472673788</v>
      </c>
      <c r="T3246">
        <f>R3246*dt</f>
        <v>186070268.16941705</v>
      </c>
      <c r="U3246">
        <f>S3246*dt</f>
        <v>-615051694.20975387</v>
      </c>
      <c r="V3246">
        <f>N3246/Me*dt</f>
        <v>-121.9821835259165</v>
      </c>
      <c r="W3246">
        <f>O3246/Me*dt</f>
        <v>-36.903291070440496</v>
      </c>
      <c r="Z3246">
        <v>121530392.01189452</v>
      </c>
      <c r="AA3246">
        <v>-364517972.3821277</v>
      </c>
      <c r="AB3246">
        <f t="shared" si="3600"/>
        <v>143787577494.61047</v>
      </c>
      <c r="AC3246">
        <f t="shared" si="3601"/>
        <v>42763124312.326431</v>
      </c>
    </row>
    <row r="3247" spans="2:29" x14ac:dyDescent="0.3">
      <c r="B3247">
        <f t="shared" si="3604"/>
        <v>143666047102.59857</v>
      </c>
      <c r="C3247">
        <f t="shared" si="3605"/>
        <v>43127642284.708557</v>
      </c>
      <c r="D3247">
        <f>B3247+F3247*dt/2</f>
        <v>143758423532.89224</v>
      </c>
      <c r="E3247">
        <f>C3247+G3247*dt/2</f>
        <v>42819917159.831902</v>
      </c>
      <c r="F3247">
        <f t="shared" si="3606"/>
        <v>8553.3731753396823</v>
      </c>
      <c r="G3247">
        <f t="shared" si="3607"/>
        <v>-28493.067118209008</v>
      </c>
      <c r="H3247">
        <f>SQRT((xs-B3247)^2+(ys-C3247)^2)</f>
        <v>149999755396.88007</v>
      </c>
      <c r="I3247">
        <f>SQRT((xs-D3247)^2+(ys-E3247)^2)</f>
        <v>150000098807.42511</v>
      </c>
      <c r="J3247">
        <f t="shared" ref="J3247" si="3639">G*Ms*Me/H3247^2</f>
        <v>3.5235399842156088E+22</v>
      </c>
      <c r="K3247">
        <f t="shared" si="3603"/>
        <v>3.5235399842156088E+22</v>
      </c>
      <c r="L3247">
        <f>(xs-D3247)/I3247*K3247</f>
        <v>-3.3769214648068879E+22</v>
      </c>
      <c r="M3247">
        <f>(ys-E3247)/I3247*K3247</f>
        <v>-1.0058506056530626E+22</v>
      </c>
      <c r="N3247">
        <f>(xs-D3247)/I3247*K3247</f>
        <v>-3.3769214648068879E+22</v>
      </c>
      <c r="O3247">
        <f>(xs-E3247)/I3247*K3247</f>
        <v>-1.0058506056530626E+22</v>
      </c>
      <c r="P3247">
        <f t="shared" si="3609"/>
        <v>-5.6545905304870858E-3</v>
      </c>
      <c r="Q3247">
        <f>M3247/Me</f>
        <v>-1.6842776384009754E-3</v>
      </c>
      <c r="R3247">
        <f>F3247+P3247*dt/2</f>
        <v>8492.303597610422</v>
      </c>
      <c r="S3247">
        <f>G3247+Q3247*dt/2</f>
        <v>-28511.257316703737</v>
      </c>
      <c r="T3247">
        <f>R3247*dt</f>
        <v>183433757.70838511</v>
      </c>
      <c r="U3247">
        <f>S3247*dt</f>
        <v>-615843158.04080069</v>
      </c>
      <c r="V3247">
        <f>N3247/Me*dt</f>
        <v>-122.13915545852106</v>
      </c>
      <c r="W3247">
        <f>O3247/Me*dt</f>
        <v>-36.380396989461069</v>
      </c>
      <c r="Z3247">
        <v>100473918.64495739</v>
      </c>
      <c r="AA3247">
        <v>-370874593.44392109</v>
      </c>
      <c r="AB3247">
        <f t="shared" si="3600"/>
        <v>143949954778.9519</v>
      </c>
      <c r="AC3247">
        <f t="shared" si="3601"/>
        <v>42140924533.223831</v>
      </c>
    </row>
    <row r="3248" spans="2:29" x14ac:dyDescent="0.3">
      <c r="B3248">
        <f t="shared" si="3604"/>
        <v>143849480860.30695</v>
      </c>
      <c r="C3248">
        <f t="shared" si="3605"/>
        <v>42511799126.667755</v>
      </c>
      <c r="D3248">
        <f>B3248+F3248*dt/2</f>
        <v>143940538187.72165</v>
      </c>
      <c r="E3248">
        <f>C3248+G3248*dt/2</f>
        <v>42203681093.503609</v>
      </c>
      <c r="F3248">
        <f t="shared" si="3606"/>
        <v>8431.2340198811617</v>
      </c>
      <c r="G3248">
        <f t="shared" si="3607"/>
        <v>-28529.44751519847</v>
      </c>
      <c r="H3248">
        <f>SQRT((xs-B3248)^2+(ys-C3248)^2)</f>
        <v>149999754029.01822</v>
      </c>
      <c r="I3248">
        <f>SQRT((xs-D3248)^2+(ys-E3248)^2)</f>
        <v>150000097438.67871</v>
      </c>
      <c r="J3248">
        <f t="shared" ref="J3248" si="3640">G*Ms*Me/H3248^2</f>
        <v>3.523540048478593E+22</v>
      </c>
      <c r="K3248">
        <f t="shared" si="3603"/>
        <v>3.523540048478593E+22</v>
      </c>
      <c r="L3248">
        <f>(xs-D3248)/I3248*K3248</f>
        <v>-3.3811994762959343E+22</v>
      </c>
      <c r="M3248">
        <f>(ys-E3248)/I3248*K3248</f>
        <v>-9.9137509285266425E+21</v>
      </c>
      <c r="N3248">
        <f>(xs-D3248)/I3248*K3248</f>
        <v>-3.3811994762959343E+22</v>
      </c>
      <c r="O3248">
        <f>(xs-E3248)/I3248*K3248</f>
        <v>-9.9137509285266425E+21</v>
      </c>
      <c r="P3248">
        <f t="shared" si="3609"/>
        <v>-5.6617539790621806E-3</v>
      </c>
      <c r="Q3248">
        <f>M3248/Me</f>
        <v>-1.6600386685409647E-3</v>
      </c>
      <c r="R3248">
        <f>F3248+P3248*dt/2</f>
        <v>8370.0870769072899</v>
      </c>
      <c r="S3248">
        <f>G3248+Q3248*dt/2</f>
        <v>-28547.375932818712</v>
      </c>
      <c r="T3248">
        <f>R3248*dt</f>
        <v>180793880.86119747</v>
      </c>
      <c r="U3248">
        <f>S3248*dt</f>
        <v>-616623320.14888418</v>
      </c>
      <c r="V3248">
        <f>N3248/Me*dt</f>
        <v>-122.29388594774311</v>
      </c>
      <c r="W3248">
        <f>O3248/Me*dt</f>
        <v>-35.856835240484841</v>
      </c>
      <c r="Z3248">
        <v>79088223.001088262</v>
      </c>
      <c r="AA3248">
        <v>-376015971.97452003</v>
      </c>
      <c r="AB3248">
        <f t="shared" si="3600"/>
        <v>144109362964.16925</v>
      </c>
      <c r="AC3248">
        <f t="shared" si="3601"/>
        <v>41519159834.54435</v>
      </c>
    </row>
    <row r="3249" spans="2:29" x14ac:dyDescent="0.3">
      <c r="B3249">
        <f t="shared" si="3604"/>
        <v>144030274741.16815</v>
      </c>
      <c r="C3249">
        <f t="shared" si="3605"/>
        <v>41895175806.518867</v>
      </c>
      <c r="D3249">
        <f>B3249+F3249*dt/2</f>
        <v>144120011294.61462</v>
      </c>
      <c r="E3249">
        <f>C3249+G3249*dt/2</f>
        <v>41586670519.534126</v>
      </c>
      <c r="F3249">
        <f t="shared" si="3606"/>
        <v>8308.9401339334181</v>
      </c>
      <c r="G3249">
        <f t="shared" si="3607"/>
        <v>-28565.304350438953</v>
      </c>
      <c r="H3249">
        <f>SQRT((xs-B3249)^2+(ys-C3249)^2)</f>
        <v>149999752659.38107</v>
      </c>
      <c r="I3249">
        <f>SQRT((xs-D3249)^2+(ys-E3249)^2)</f>
        <v>150000096068.16968</v>
      </c>
      <c r="J3249">
        <f t="shared" ref="J3249" si="3641">G*Ms*Me/H3249^2</f>
        <v>3.5235401128249844E+22</v>
      </c>
      <c r="K3249">
        <f t="shared" si="3603"/>
        <v>3.5235401128249844E+22</v>
      </c>
      <c r="L3249">
        <f>(xs-D3249)/I3249*K3249</f>
        <v>-3.3854154375113319E+22</v>
      </c>
      <c r="M3249">
        <f>(ys-E3249)/I3249*K3249</f>
        <v>-9.768813859147199E+21</v>
      </c>
      <c r="N3249">
        <f>(xs-D3249)/I3249*K3249</f>
        <v>-3.3854154375113319E+22</v>
      </c>
      <c r="O3249">
        <f>(xs-E3249)/I3249*K3249</f>
        <v>-9.768813859147199E+21</v>
      </c>
      <c r="P3249">
        <f t="shared" si="3609"/>
        <v>-5.6688135256385327E-3</v>
      </c>
      <c r="Q3249">
        <f>M3249/Me</f>
        <v>-1.6357692329449429E-3</v>
      </c>
      <c r="R3249">
        <f>F3249+P3249*dt/2</f>
        <v>8247.7169478565211</v>
      </c>
      <c r="S3249">
        <f>G3249+Q3249*dt/2</f>
        <v>-28582.970658154758</v>
      </c>
      <c r="T3249">
        <f>R3249*dt</f>
        <v>178150686.07370085</v>
      </c>
      <c r="U3249">
        <f>S3249*dt</f>
        <v>-617392166.21614277</v>
      </c>
      <c r="V3249">
        <f>N3249/Me*dt</f>
        <v>-122.44637215379231</v>
      </c>
      <c r="W3249">
        <f>O3249/Me*dt</f>
        <v>-35.332615431610769</v>
      </c>
      <c r="Z3249">
        <v>57443379.4202675</v>
      </c>
      <c r="AA3249">
        <v>-379925261.06528354</v>
      </c>
      <c r="AB3249">
        <f t="shared" si="3600"/>
        <v>144265868806.66211</v>
      </c>
      <c r="AC3249">
        <f t="shared" si="3601"/>
        <v>40897858379.237442</v>
      </c>
    </row>
    <row r="3250" spans="2:29" x14ac:dyDescent="0.3">
      <c r="B3250">
        <f t="shared" si="3604"/>
        <v>144208425427.24185</v>
      </c>
      <c r="C3250">
        <f t="shared" si="3605"/>
        <v>41277783640.302727</v>
      </c>
      <c r="D3250">
        <f>B3250+F3250*dt/2</f>
        <v>144296839559.86908</v>
      </c>
      <c r="E3250">
        <f>C3250+G3250*dt/2</f>
        <v>40968896761.071327</v>
      </c>
      <c r="F3250">
        <f t="shared" si="3606"/>
        <v>8186.4937617796259</v>
      </c>
      <c r="G3250">
        <f t="shared" si="3607"/>
        <v>-28600.636965870563</v>
      </c>
      <c r="H3250">
        <f>SQRT((xs-B3250)^2+(ys-C3250)^2)</f>
        <v>149999751287.99387</v>
      </c>
      <c r="I3250">
        <f>SQRT((xs-D3250)^2+(ys-E3250)^2)</f>
        <v>150000094695.92316</v>
      </c>
      <c r="J3250">
        <f t="shared" ref="J3250" si="3642">G*Ms*Me/H3250^2</f>
        <v>3.5235401772535955E+22</v>
      </c>
      <c r="K3250">
        <f t="shared" si="3603"/>
        <v>3.5235401772535955E+22</v>
      </c>
      <c r="L3250">
        <f>(xs-D3250)/I3250*K3250</f>
        <v>-3.3895692710768236E+22</v>
      </c>
      <c r="M3250">
        <f>(ys-E3250)/I3250*K3250</f>
        <v>-9.623697508193169E+21</v>
      </c>
      <c r="N3250">
        <f>(xs-D3250)/I3250*K3250</f>
        <v>-3.3895692710768236E+22</v>
      </c>
      <c r="O3250">
        <f>(xs-E3250)/I3250*K3250</f>
        <v>-9.623697508193169E+21</v>
      </c>
      <c r="P3250">
        <f t="shared" si="3609"/>
        <v>-5.6757690406510769E-3</v>
      </c>
      <c r="Q3250">
        <f>M3250/Me</f>
        <v>-1.6114697769914884E-3</v>
      </c>
      <c r="R3250">
        <f>F3250+P3250*dt/2</f>
        <v>8125.1954561405946</v>
      </c>
      <c r="S3250">
        <f>G3250+Q3250*dt/2</f>
        <v>-28618.040839462072</v>
      </c>
      <c r="T3250">
        <f>R3250*dt</f>
        <v>175504221.85263684</v>
      </c>
      <c r="U3250">
        <f>S3250*dt</f>
        <v>-618149682.13238072</v>
      </c>
      <c r="V3250">
        <f>N3250/Me*dt</f>
        <v>-122.59661127806326</v>
      </c>
      <c r="W3250">
        <f>O3250/Me*dt</f>
        <v>-34.807747183016147</v>
      </c>
      <c r="Z3250">
        <v>35610311.415698677</v>
      </c>
      <c r="AA3250">
        <v>-382589651.00664383</v>
      </c>
      <c r="AB3250">
        <f t="shared" si="3600"/>
        <v>144419539960.51019</v>
      </c>
      <c r="AC3250">
        <f t="shared" si="3601"/>
        <v>40277044307.163704</v>
      </c>
    </row>
    <row r="3251" spans="2:29" x14ac:dyDescent="0.3">
      <c r="B3251">
        <f t="shared" si="3604"/>
        <v>144383929649.09448</v>
      </c>
      <c r="C3251">
        <f t="shared" si="3605"/>
        <v>40659633958.170349</v>
      </c>
      <c r="D3251">
        <f>B3251+F3251*dt/2</f>
        <v>144471019738.31989</v>
      </c>
      <c r="E3251">
        <f>C3251+G3251*dt/2</f>
        <v>40350371155.269371</v>
      </c>
      <c r="F3251">
        <f t="shared" si="3606"/>
        <v>8063.8971505015625</v>
      </c>
      <c r="G3251">
        <f t="shared" si="3607"/>
        <v>-28635.444713053577</v>
      </c>
      <c r="H3251">
        <f>SQRT((xs-B3251)^2+(ys-C3251)^2)</f>
        <v>149999749914.88174</v>
      </c>
      <c r="I3251">
        <f>SQRT((xs-D3251)^2+(ys-E3251)^2)</f>
        <v>150000093321.96432</v>
      </c>
      <c r="J3251">
        <f t="shared" ref="J3251" si="3643">G*Ms*Me/H3251^2</f>
        <v>3.5235402417632463E+22</v>
      </c>
      <c r="K3251">
        <f t="shared" si="3603"/>
        <v>3.5235402417632463E+22</v>
      </c>
      <c r="L3251">
        <f>(xs-D3251)/I3251*K3251</f>
        <v>-3.3936609007562725E+22</v>
      </c>
      <c r="M3251">
        <f>(ys-E3251)/I3251*K3251</f>
        <v>-9.4784045387561031E+21</v>
      </c>
      <c r="N3251">
        <f>(xs-D3251)/I3251*K3251</f>
        <v>-3.3936609007562725E+22</v>
      </c>
      <c r="O3251">
        <f>(xs-E3251)/I3251*K3251</f>
        <v>-9.4784045387561031E+21</v>
      </c>
      <c r="P3251">
        <f t="shared" si="3609"/>
        <v>-5.6826203964438588E-3</v>
      </c>
      <c r="Q3251">
        <f>M3251/Me</f>
        <v>-1.587140746610198E-3</v>
      </c>
      <c r="R3251">
        <f>F3251+P3251*dt/2</f>
        <v>8002.5248502199684</v>
      </c>
      <c r="S3251">
        <f>G3251+Q3251*dt/2</f>
        <v>-28652.585833116966</v>
      </c>
      <c r="T3251">
        <f>R3251*dt</f>
        <v>172854536.76475132</v>
      </c>
      <c r="U3251">
        <f>S3251*dt</f>
        <v>-618895853.9953264</v>
      </c>
      <c r="V3251">
        <f>N3251/Me*dt</f>
        <v>-122.74460056318735</v>
      </c>
      <c r="W3251">
        <f>O3251/Me*dt</f>
        <v>-34.28224012678028</v>
      </c>
      <c r="Z3251">
        <v>13660559.275529724</v>
      </c>
      <c r="AA3251">
        <v>-384000411.26438701</v>
      </c>
      <c r="AB3251">
        <f t="shared" si="3600"/>
        <v>144570444745.13477</v>
      </c>
      <c r="AC3251">
        <f t="shared" si="3601"/>
        <v>39656737692.910637</v>
      </c>
    </row>
    <row r="3252" spans="2:29" x14ac:dyDescent="0.3">
      <c r="B3252">
        <f t="shared" si="3604"/>
        <v>144556784185.85922</v>
      </c>
      <c r="C3252">
        <f t="shared" si="3605"/>
        <v>40040738104.175026</v>
      </c>
      <c r="D3252">
        <f>B3252+F3252*dt/2</f>
        <v>144642548633.39856</v>
      </c>
      <c r="E3252">
        <f>C3252+G3252*dt/2</f>
        <v>39731105053.080681</v>
      </c>
      <c r="F3252">
        <f t="shared" si="3606"/>
        <v>7941.1525499383752</v>
      </c>
      <c r="G3252">
        <f t="shared" si="3607"/>
        <v>-28669.726953180358</v>
      </c>
      <c r="H3252">
        <f>SQRT((xs-B3252)^2+(ys-C3252)^2)</f>
        <v>149999748540.06992</v>
      </c>
      <c r="I3252">
        <f>SQRT((xs-D3252)^2+(ys-E3252)^2)</f>
        <v>150000091946.31848</v>
      </c>
      <c r="J3252">
        <f t="shared" ref="J3252" si="3644">G*Ms*Me/H3252^2</f>
        <v>3.5235403063527526E+22</v>
      </c>
      <c r="K3252">
        <f t="shared" si="3603"/>
        <v>3.5235403063527526E+22</v>
      </c>
      <c r="L3252">
        <f>(xs-D3252)/I3252*K3252</f>
        <v>-3.3976902514550541E+22</v>
      </c>
      <c r="M3252">
        <f>(ys-E3252)/I3252*K3252</f>
        <v>-9.3329376171693242E+21</v>
      </c>
      <c r="N3252">
        <f>(xs-D3252)/I3252*K3252</f>
        <v>-3.3976902514550541E+22</v>
      </c>
      <c r="O3252">
        <f>(xs-E3252)/I3252*K3252</f>
        <v>-9.3329376171693242E+21</v>
      </c>
      <c r="P3252">
        <f t="shared" si="3609"/>
        <v>-5.6893674672723613E-3</v>
      </c>
      <c r="Q3252">
        <f>M3252/Me</f>
        <v>-1.5627825882734969E-3</v>
      </c>
      <c r="R3252">
        <f>F3252+P3252*dt/2</f>
        <v>7879.7073812918334</v>
      </c>
      <c r="S3252">
        <f>G3252+Q3252*dt/2</f>
        <v>-28686.605005133712</v>
      </c>
      <c r="T3252">
        <f>R3252*dt</f>
        <v>170201679.43590361</v>
      </c>
      <c r="U3252">
        <f>S3252*dt</f>
        <v>-619630668.11088812</v>
      </c>
      <c r="V3252">
        <f>N3252/Me*dt</f>
        <v>-122.89033729308301</v>
      </c>
      <c r="W3252">
        <f>O3252/Me*dt</f>
        <v>-33.756103906707537</v>
      </c>
      <c r="Z3252">
        <v>-8333954.3567009568</v>
      </c>
      <c r="AA3252">
        <v>-384152919.08921528</v>
      </c>
      <c r="AB3252">
        <f t="shared" si="3600"/>
        <v>144718651910.93845</v>
      </c>
      <c r="AC3252">
        <f t="shared" si="3601"/>
        <v>39036954516.974922</v>
      </c>
    </row>
    <row r="3253" spans="2:29" x14ac:dyDescent="0.3">
      <c r="B3253">
        <f t="shared" si="3604"/>
        <v>144726985865.29514</v>
      </c>
      <c r="C3253">
        <f t="shared" si="3605"/>
        <v>39421107436.06414</v>
      </c>
      <c r="D3253">
        <f>B3253+F3253*dt/2</f>
        <v>144811423097.19171</v>
      </c>
      <c r="E3253">
        <f>C3253+G3253*dt/2</f>
        <v>39111109819.0476</v>
      </c>
      <c r="F3253">
        <f t="shared" si="3606"/>
        <v>7818.2622126452925</v>
      </c>
      <c r="G3253">
        <f t="shared" si="3607"/>
        <v>-28703.483057087065</v>
      </c>
      <c r="H3253">
        <f>SQRT((xs-B3253)^2+(ys-C3253)^2)</f>
        <v>149999747163.58374</v>
      </c>
      <c r="I3253">
        <f>SQRT((xs-D3253)^2+(ys-E3253)^2)</f>
        <v>150000090569.01089</v>
      </c>
      <c r="J3253">
        <f t="shared" ref="J3253" si="3645">G*Ms*Me/H3253^2</f>
        <v>3.5235403710209217E+22</v>
      </c>
      <c r="K3253">
        <f t="shared" si="3603"/>
        <v>3.5235403710209217E+22</v>
      </c>
      <c r="L3253">
        <f>(xs-D3253)/I3253*K3253</f>
        <v>-3.401657249221427E+22</v>
      </c>
      <c r="M3253">
        <f>(ys-E3253)/I3253*K3253</f>
        <v>-9.1872994129589955E+21</v>
      </c>
      <c r="N3253">
        <f>(xs-D3253)/I3253*K3253</f>
        <v>-3.401657249221427E+22</v>
      </c>
      <c r="O3253">
        <f>(xs-E3253)/I3253*K3253</f>
        <v>-9.1872994129589955E+21</v>
      </c>
      <c r="P3253">
        <f t="shared" si="3609"/>
        <v>-5.6960101293058053E-3</v>
      </c>
      <c r="Q3253">
        <f>M3253/Me</f>
        <v>-1.5383957489884452E-3</v>
      </c>
      <c r="R3253">
        <f>F3253+P3253*dt/2</f>
        <v>7756.7453032487902</v>
      </c>
      <c r="S3253">
        <f>G3253+Q3253*dt/2</f>
        <v>-28720.097731176142</v>
      </c>
      <c r="T3253">
        <f>R3253*dt</f>
        <v>167545698.55017388</v>
      </c>
      <c r="U3253">
        <f>S3253*dt</f>
        <v>-620354110.99340463</v>
      </c>
      <c r="V3253">
        <f>N3253/Me*dt</f>
        <v>-123.03381879300539</v>
      </c>
      <c r="W3253">
        <f>O3253/Me*dt</f>
        <v>-33.229348178150417</v>
      </c>
      <c r="Z3253">
        <v>-30301160.154707659</v>
      </c>
      <c r="AA3253">
        <v>-383046674.6658172</v>
      </c>
      <c r="AB3253">
        <f t="shared" si="3600"/>
        <v>144864230403.69061</v>
      </c>
      <c r="AC3253">
        <f t="shared" si="3601"/>
        <v>38417706650.404915</v>
      </c>
    </row>
    <row r="3254" spans="2:29" x14ac:dyDescent="0.3">
      <c r="B3254">
        <f t="shared" si="3604"/>
        <v>144894531563.84531</v>
      </c>
      <c r="C3254">
        <f t="shared" si="3605"/>
        <v>38800753325.070732</v>
      </c>
      <c r="D3254">
        <f>B3254+F3254*dt/2</f>
        <v>144977640030.4989</v>
      </c>
      <c r="E3254">
        <f>C3254+G3254*dt/2</f>
        <v>38490396831.093864</v>
      </c>
      <c r="F3254">
        <f t="shared" si="3606"/>
        <v>7695.2283938522869</v>
      </c>
      <c r="G3254">
        <f t="shared" si="3607"/>
        <v>-28736.712405265214</v>
      </c>
      <c r="H3254">
        <f>SQRT((xs-B3254)^2+(ys-C3254)^2)</f>
        <v>149999745785.44843</v>
      </c>
      <c r="I3254">
        <f>SQRT((xs-D3254)^2+(ys-E3254)^2)</f>
        <v>150000089190.0668</v>
      </c>
      <c r="J3254">
        <f t="shared" ref="J3254" si="3646">G*Ms*Me/H3254^2</f>
        <v>3.523540435766571E+22</v>
      </c>
      <c r="K3254">
        <f t="shared" si="3603"/>
        <v>3.523540435766571E+22</v>
      </c>
      <c r="L3254">
        <f>(xs-D3254)/I3254*K3254</f>
        <v>-3.4055618212479122E+22</v>
      </c>
      <c r="M3254">
        <f>(ys-E3254)/I3254*K3254</f>
        <v>-9.0414925987951894E+21</v>
      </c>
      <c r="N3254">
        <f>(xs-D3254)/I3254*K3254</f>
        <v>-3.4055618212479122E+22</v>
      </c>
      <c r="O3254">
        <f>(xs-E3254)/I3254*K3254</f>
        <v>-9.0414925987951894E+21</v>
      </c>
      <c r="P3254">
        <f t="shared" si="3609"/>
        <v>-5.7025482606294572E-3</v>
      </c>
      <c r="Q3254">
        <f>M3254/Me</f>
        <v>-1.5139806762885448E-3</v>
      </c>
      <c r="R3254">
        <f>F3254+P3254*dt/2</f>
        <v>7633.6408726374884</v>
      </c>
      <c r="S3254">
        <f>G3254+Q3254*dt/2</f>
        <v>-28753.06339656913</v>
      </c>
      <c r="T3254">
        <f>R3254*dt</f>
        <v>164886642.84896976</v>
      </c>
      <c r="U3254">
        <f>S3254*dt</f>
        <v>-621066169.36589324</v>
      </c>
      <c r="V3254">
        <f>N3254/Me*dt</f>
        <v>-123.17504242959627</v>
      </c>
      <c r="W3254">
        <f>O3254/Me*dt</f>
        <v>-32.701982607832569</v>
      </c>
      <c r="Z3254">
        <v>-52169078.262895375</v>
      </c>
      <c r="AA3254">
        <v>-380685302.75178516</v>
      </c>
      <c r="AB3254">
        <f t="shared" si="3600"/>
        <v>145007249128.43137</v>
      </c>
      <c r="AC3254">
        <f t="shared" si="3601"/>
        <v>37799001852.953056</v>
      </c>
    </row>
    <row r="3255" spans="2:29" x14ac:dyDescent="0.3">
      <c r="B3255">
        <f t="shared" si="3604"/>
        <v>145059418206.69427</v>
      </c>
      <c r="C3255">
        <f t="shared" si="3605"/>
        <v>38179687155.704842</v>
      </c>
      <c r="D3255">
        <f>B3255+F3255*dt/2</f>
        <v>145141196382.88965</v>
      </c>
      <c r="E3255">
        <f>C3255+G3255*dt/2</f>
        <v>37868977480.315811</v>
      </c>
      <c r="F3255">
        <f t="shared" si="3606"/>
        <v>7572.0533514226909</v>
      </c>
      <c r="G3255">
        <f t="shared" si="3607"/>
        <v>-28769.414387873047</v>
      </c>
      <c r="H3255">
        <f>SQRT((xs-B3255)^2+(ys-C3255)^2)</f>
        <v>149999744405.6893</v>
      </c>
      <c r="I3255">
        <f>SQRT((xs-D3255)^2+(ys-E3255)^2)</f>
        <v>150000087809.51166</v>
      </c>
      <c r="J3255">
        <f t="shared" ref="J3255" si="3647">G*Ms*Me/H3255^2</f>
        <v>3.5235405005885092E+22</v>
      </c>
      <c r="K3255">
        <f t="shared" si="3603"/>
        <v>3.5235405005885092E+22</v>
      </c>
      <c r="L3255">
        <f>(xs-D3255)/I3255*K3255</f>
        <v>-3.4094038958726065E+22</v>
      </c>
      <c r="M3255">
        <f>(ys-E3255)/I3255*K3255</f>
        <v>-8.8955198504427701E+21</v>
      </c>
      <c r="N3255">
        <f>(xs-D3255)/I3255*K3255</f>
        <v>-3.4094038958726065E+22</v>
      </c>
      <c r="O3255">
        <f>(xs-E3255)/I3255*K3255</f>
        <v>-8.8955198504427701E+21</v>
      </c>
      <c r="P3255">
        <f t="shared" si="3609"/>
        <v>-5.7089817412468288E-3</v>
      </c>
      <c r="Q3255">
        <f>M3255/Me</f>
        <v>-1.489537818225514E-3</v>
      </c>
      <c r="R3255">
        <f>F3255+P3255*dt/2</f>
        <v>7510.3963486172252</v>
      </c>
      <c r="S3255">
        <f>G3255+Q3255*dt/2</f>
        <v>-28785.501396309883</v>
      </c>
      <c r="T3255">
        <f>R3255*dt</f>
        <v>162224561.13013205</v>
      </c>
      <c r="U3255">
        <f>S3255*dt</f>
        <v>-621766830.16029346</v>
      </c>
      <c r="V3255">
        <f>N3255/Me*dt</f>
        <v>-123.3140056109315</v>
      </c>
      <c r="W3255">
        <f>O3255/Me*dt</f>
        <v>-32.1740168736711</v>
      </c>
      <c r="Z3255">
        <v>-73866054.156720772</v>
      </c>
      <c r="AA3255">
        <v>-377076540.80099654</v>
      </c>
      <c r="AB3255">
        <f t="shared" si="3600"/>
        <v>145147776713.66769</v>
      </c>
      <c r="AC3255">
        <f t="shared" si="3601"/>
        <v>37180843784.743553</v>
      </c>
    </row>
    <row r="3256" spans="2:29" x14ac:dyDescent="0.3">
      <c r="B3256">
        <f t="shared" si="3604"/>
        <v>145221642767.8244</v>
      </c>
      <c r="C3256">
        <f t="shared" si="3605"/>
        <v>37557920325.544548</v>
      </c>
      <c r="D3256">
        <f>B3256+F3256*dt/2</f>
        <v>145302089152.75916</v>
      </c>
      <c r="E3256">
        <f>C3256+G3256*dt/2</f>
        <v>37246863170.773285</v>
      </c>
      <c r="F3256">
        <f t="shared" si="3606"/>
        <v>7448.7393458117594</v>
      </c>
      <c r="G3256">
        <f t="shared" si="3607"/>
        <v>-28801.588404746719</v>
      </c>
      <c r="H3256">
        <f>SQRT((xs-B3256)^2+(ys-C3256)^2)</f>
        <v>149999743024.33173</v>
      </c>
      <c r="I3256">
        <f>SQRT((xs-D3256)^2+(ys-E3256)^2)</f>
        <v>150000086427.3707</v>
      </c>
      <c r="J3256">
        <f t="shared" ref="J3256" si="3648">G*Ms*Me/H3256^2</f>
        <v>3.5235405654855451E+22</v>
      </c>
      <c r="K3256">
        <f t="shared" si="3603"/>
        <v>3.5235405654855451E+22</v>
      </c>
      <c r="L3256">
        <f>(xs-D3256)/I3256*K3256</f>
        <v>-3.4131834025805127E+22</v>
      </c>
      <c r="M3256">
        <f>(ys-E3256)/I3256*K3256</f>
        <v>-8.7493838467123412E+21</v>
      </c>
      <c r="N3256">
        <f>(xs-D3256)/I3256*K3256</f>
        <v>-3.4131834025805127E+22</v>
      </c>
      <c r="O3256">
        <f>(xs-E3256)/I3256*K3256</f>
        <v>-8.7493838467123412E+21</v>
      </c>
      <c r="P3256">
        <f t="shared" si="3609"/>
        <v>-5.7153104530819031E-3</v>
      </c>
      <c r="Q3256">
        <f>M3256/Me</f>
        <v>-1.4650676233610752E-3</v>
      </c>
      <c r="R3256">
        <f>F3256+P3256*dt/2</f>
        <v>7387.0139929184752</v>
      </c>
      <c r="S3256">
        <f>G3256+Q3256*dt/2</f>
        <v>-28817.411135079019</v>
      </c>
      <c r="T3256">
        <f>R3256*dt</f>
        <v>159559502.24703905</v>
      </c>
      <c r="U3256">
        <f>S3256*dt</f>
        <v>-622456080.51770675</v>
      </c>
      <c r="V3256">
        <f>N3256/Me*dt</f>
        <v>-123.4507057865691</v>
      </c>
      <c r="W3256">
        <f>O3256/Me*dt</f>
        <v>-31.645460664599224</v>
      </c>
      <c r="Z3256">
        <v>-95320993.437063798</v>
      </c>
      <c r="AA3256">
        <v>-372232213.61036968</v>
      </c>
      <c r="AB3256">
        <f t="shared" si="3600"/>
        <v>145285881276.63437</v>
      </c>
      <c r="AC3256">
        <f t="shared" si="3601"/>
        <v>36563232031.416473</v>
      </c>
    </row>
    <row r="3257" spans="2:29" x14ac:dyDescent="0.3">
      <c r="B3257">
        <f t="shared" si="3604"/>
        <v>145381202270.07144</v>
      </c>
      <c r="C3257">
        <f t="shared" si="3605"/>
        <v>36935464245.02684</v>
      </c>
      <c r="D3257">
        <f>B3257+F3257*dt/2</f>
        <v>145460315387.38373</v>
      </c>
      <c r="E3257">
        <f>C3257+G3257*dt/2</f>
        <v>36624065319.280396</v>
      </c>
      <c r="F3257">
        <f t="shared" si="3606"/>
        <v>7325.28864002519</v>
      </c>
      <c r="G3257">
        <f t="shared" si="3607"/>
        <v>-28833.233865411319</v>
      </c>
      <c r="H3257">
        <f>SQRT((xs-B3257)^2+(ys-C3257)^2)</f>
        <v>149999741641.40109</v>
      </c>
      <c r="I3257">
        <f>SQRT((xs-D3257)^2+(ys-E3257)^2)</f>
        <v>150000085043.66943</v>
      </c>
      <c r="J3257">
        <f t="shared" ref="J3257" si="3649">G*Ms*Me/H3257^2</f>
        <v>3.5235406304564872E+22</v>
      </c>
      <c r="K3257">
        <f t="shared" si="3603"/>
        <v>3.5235406304564872E+22</v>
      </c>
      <c r="L3257">
        <f>(xs-D3257)/I3257*K3257</f>
        <v>-3.4169002720048288E+22</v>
      </c>
      <c r="M3257">
        <f>(ys-E3257)/I3257*K3257</f>
        <v>-8.6030872694110552E+21</v>
      </c>
      <c r="N3257">
        <f>(xs-D3257)/I3257*K3257</f>
        <v>-3.4169002720048288E+22</v>
      </c>
      <c r="O3257">
        <f>(xs-E3257)/I3257*K3257</f>
        <v>-8.6030872694110552E+21</v>
      </c>
      <c r="P3257">
        <f t="shared" si="3609"/>
        <v>-5.7215342799812937E-3</v>
      </c>
      <c r="Q3257">
        <f>M3257/Me</f>
        <v>-1.4405705407587164E-3</v>
      </c>
      <c r="R3257">
        <f>F3257+P3257*dt/2</f>
        <v>7263.496069801392</v>
      </c>
      <c r="S3257">
        <f>G3257+Q3257*dt/2</f>
        <v>-28848.792027251515</v>
      </c>
      <c r="T3257">
        <f>R3257*dt</f>
        <v>156891515.10771006</v>
      </c>
      <c r="U3257">
        <f>S3257*dt</f>
        <v>-623133907.78863275</v>
      </c>
      <c r="V3257">
        <f>N3257/Me*dt</f>
        <v>-123.58514044759595</v>
      </c>
      <c r="W3257">
        <f>O3257/Me*dt</f>
        <v>-31.116323680388273</v>
      </c>
      <c r="Z3257">
        <v>-116463594.78919032</v>
      </c>
      <c r="AA3257">
        <v>-366168194.57307237</v>
      </c>
      <c r="AB3257">
        <f t="shared" si="3600"/>
        <v>145421630190.38995</v>
      </c>
      <c r="AC3257">
        <f t="shared" si="3601"/>
        <v>35946162142.665131</v>
      </c>
    </row>
    <row r="3258" spans="2:29" x14ac:dyDescent="0.3">
      <c r="B3258">
        <f t="shared" si="3604"/>
        <v>145538093785.17914</v>
      </c>
      <c r="C3258">
        <f t="shared" si="3605"/>
        <v>36312330337.238205</v>
      </c>
      <c r="D3258">
        <f>B3258+F3258*dt/2</f>
        <v>145615872182.97458</v>
      </c>
      <c r="E3258">
        <f>C3258+G3258*dt/2</f>
        <v>36000595355.196014</v>
      </c>
      <c r="F3258">
        <f t="shared" si="3606"/>
        <v>7201.7034995775939</v>
      </c>
      <c r="G3258">
        <f t="shared" si="3607"/>
        <v>-28864.350189091707</v>
      </c>
      <c r="H3258">
        <f>SQRT((xs-B3258)^2+(ys-C3258)^2)</f>
        <v>149999740256.92282</v>
      </c>
      <c r="I3258">
        <f>SQRT((xs-D3258)^2+(ys-E3258)^2)</f>
        <v>150000083658.43317</v>
      </c>
      <c r="J3258">
        <f t="shared" ref="J3258" si="3650">G*Ms*Me/H3258^2</f>
        <v>3.5235406955001388E+22</v>
      </c>
      <c r="K3258">
        <f t="shared" si="3603"/>
        <v>3.5235406955001388E+22</v>
      </c>
      <c r="L3258">
        <f>(xs-D3258)/I3258*K3258</f>
        <v>-3.4205544359282191E+22</v>
      </c>
      <c r="M3258">
        <f>(ys-E3258)/I3258*K3258</f>
        <v>-8.4566328032934274E+21</v>
      </c>
      <c r="N3258">
        <f>(xs-D3258)/I3258*K3258</f>
        <v>-3.4205544359282191E+22</v>
      </c>
      <c r="O3258">
        <f>(xs-E3258)/I3258*K3258</f>
        <v>-8.4566328032934274E+21</v>
      </c>
      <c r="P3258">
        <f t="shared" si="3609"/>
        <v>-5.727653107716375E-3</v>
      </c>
      <c r="Q3258">
        <f>M3258/Me</f>
        <v>-1.4160470199754565E-3</v>
      </c>
      <c r="R3258">
        <f>F3258+P3258*dt/2</f>
        <v>7139.8448460142572</v>
      </c>
      <c r="S3258">
        <f>G3258+Q3258*dt/2</f>
        <v>-28879.643496907443</v>
      </c>
      <c r="T3258">
        <f>R3258*dt</f>
        <v>154220648.67390797</v>
      </c>
      <c r="U3258">
        <f>S3258*dt</f>
        <v>-623800299.53320074</v>
      </c>
      <c r="V3258">
        <f>N3258/Me*dt</f>
        <v>-123.7173071266737</v>
      </c>
      <c r="W3258">
        <f>O3258/Me*dt</f>
        <v>-30.586615631469861</v>
      </c>
      <c r="Z3258">
        <v>-137224580.34290153</v>
      </c>
      <c r="AA3258">
        <v>-358904353.66515577</v>
      </c>
      <c r="AB3258">
        <f t="shared" si="3600"/>
        <v>145555089853.51016</v>
      </c>
      <c r="AC3258">
        <f t="shared" si="3601"/>
        <v>35329625684.039848</v>
      </c>
    </row>
    <row r="3259" spans="2:29" x14ac:dyDescent="0.3">
      <c r="B3259">
        <f t="shared" si="3604"/>
        <v>145692314433.85306</v>
      </c>
      <c r="C3259">
        <f t="shared" si="3605"/>
        <v>35688530037.705002</v>
      </c>
      <c r="D3259">
        <f>B3259+F3259*dt/2</f>
        <v>145768756684.73154</v>
      </c>
      <c r="E3259">
        <f>C3259+G3259*dt/2</f>
        <v>35376464720.213989</v>
      </c>
      <c r="F3259">
        <f t="shared" si="3606"/>
        <v>7077.9861924509205</v>
      </c>
      <c r="G3259">
        <f t="shared" si="3607"/>
        <v>-28894.936804723176</v>
      </c>
      <c r="H3259">
        <f>SQRT((xs-B3259)^2+(ys-C3259)^2)</f>
        <v>149999738870.9223</v>
      </c>
      <c r="I3259">
        <f>SQRT((xs-D3259)^2+(ys-E3259)^2)</f>
        <v>150000082271.68747</v>
      </c>
      <c r="J3259">
        <f t="shared" ref="J3259" si="3651">G*Ms*Me/H3259^2</f>
        <v>3.5235407606153088E+22</v>
      </c>
      <c r="K3259">
        <f t="shared" si="3603"/>
        <v>3.5235407606153088E+22</v>
      </c>
      <c r="L3259">
        <f>(xs-D3259)/I3259*K3259</f>
        <v>-3.4241458272840767E+22</v>
      </c>
      <c r="M3259">
        <f>(ys-E3259)/I3259*K3259</f>
        <v>-8.3100231360120535E+21</v>
      </c>
      <c r="N3259">
        <f>(xs-D3259)/I3259*K3259</f>
        <v>-3.4241458272840767E+22</v>
      </c>
      <c r="O3259">
        <f>(xs-E3259)/I3259*K3259</f>
        <v>-8.3100231360120535E+21</v>
      </c>
      <c r="P3259">
        <f t="shared" si="3609"/>
        <v>-5.733666823985393E-3</v>
      </c>
      <c r="Q3259">
        <f>M3259/Me</f>
        <v>-1.3914975110535922E-3</v>
      </c>
      <c r="R3259">
        <f>F3259+P3259*dt/2</f>
        <v>7016.0625907518779</v>
      </c>
      <c r="S3259">
        <f>G3259+Q3259*dt/2</f>
        <v>-28909.964977842556</v>
      </c>
      <c r="T3259">
        <f>R3259*dt</f>
        <v>151546951.96024057</v>
      </c>
      <c r="U3259">
        <f>S3259*dt</f>
        <v>-624455243.52139914</v>
      </c>
      <c r="V3259">
        <f>N3259/Me*dt</f>
        <v>-123.84720339808449</v>
      </c>
      <c r="W3259">
        <f>O3259/Me*dt</f>
        <v>-30.056346238757591</v>
      </c>
      <c r="Z3259">
        <v>-157535922.67898309</v>
      </c>
      <c r="AA3259">
        <v>-350464492.33606488</v>
      </c>
      <c r="AB3259">
        <f t="shared" si="3600"/>
        <v>145686325463.13431</v>
      </c>
      <c r="AC3259">
        <f t="shared" si="3601"/>
        <v>34713610301.847534</v>
      </c>
    </row>
    <row r="3260" spans="2:29" x14ac:dyDescent="0.3">
      <c r="B3260">
        <f t="shared" si="3604"/>
        <v>145843861385.81329</v>
      </c>
      <c r="C3260">
        <f t="shared" si="3605"/>
        <v>35064074794.183601</v>
      </c>
      <c r="D3260">
        <f>B3260+F3260*dt/2</f>
        <v>145918966086.89505</v>
      </c>
      <c r="E3260">
        <f>C3260+G3260*dt/2</f>
        <v>34751684868.153214</v>
      </c>
      <c r="F3260">
        <f t="shared" si="3606"/>
        <v>6954.1389890528362</v>
      </c>
      <c r="G3260">
        <f t="shared" si="3607"/>
        <v>-28924.993150961935</v>
      </c>
      <c r="H3260">
        <f>SQRT((xs-B3260)^2+(ys-C3260)^2)</f>
        <v>149999737483.42505</v>
      </c>
      <c r="I3260">
        <f>SQRT((xs-D3260)^2+(ys-E3260)^2)</f>
        <v>150000080883.4577</v>
      </c>
      <c r="J3260">
        <f t="shared" ref="J3260" si="3652">G*Ms*Me/H3260^2</f>
        <v>3.5235408258007984E+22</v>
      </c>
      <c r="K3260">
        <f t="shared" si="3603"/>
        <v>3.5235408258007984E+22</v>
      </c>
      <c r="L3260">
        <f>(xs-D3260)/I3260*K3260</f>
        <v>-3.4276743801577406E+22</v>
      </c>
      <c r="M3260">
        <f>(ys-E3260)/I3260*K3260</f>
        <v>-8.1632609580682953E+21</v>
      </c>
      <c r="N3260">
        <f>(xs-D3260)/I3260*K3260</f>
        <v>-3.4276743801577406E+22</v>
      </c>
      <c r="O3260">
        <f>(xs-E3260)/I3260*K3260</f>
        <v>-8.1632609580682953E+21</v>
      </c>
      <c r="P3260">
        <f t="shared" si="3609"/>
        <v>-5.7395753184155069E-3</v>
      </c>
      <c r="Q3260">
        <f>M3260/Me</f>
        <v>-1.3669224645124405E-3</v>
      </c>
      <c r="R3260">
        <f>F3260+P3260*dt/2</f>
        <v>6892.1515756139488</v>
      </c>
      <c r="S3260">
        <f>G3260+Q3260*dt/2</f>
        <v>-28939.755913578669</v>
      </c>
      <c r="T3260">
        <f>R3260*dt</f>
        <v>148870474.0332613</v>
      </c>
      <c r="U3260">
        <f>S3260*dt</f>
        <v>-625098727.73329926</v>
      </c>
      <c r="V3260">
        <f>N3260/Me*dt</f>
        <v>-123.97482687777494</v>
      </c>
      <c r="W3260">
        <f>O3260/Me*dt</f>
        <v>-29.525525233468713</v>
      </c>
      <c r="Z3260">
        <v>-177331067.73805881</v>
      </c>
      <c r="AA3260">
        <v>-340876265.51639658</v>
      </c>
      <c r="AB3260">
        <f t="shared" si="3600"/>
        <v>145815400792.10849</v>
      </c>
      <c r="AC3260">
        <f t="shared" si="3601"/>
        <v>34098099800.933907</v>
      </c>
    </row>
    <row r="3261" spans="2:29" x14ac:dyDescent="0.3">
      <c r="B3261">
        <f t="shared" si="3604"/>
        <v>145992731859.84656</v>
      </c>
      <c r="C3261">
        <f t="shared" si="3605"/>
        <v>34438976066.450302</v>
      </c>
      <c r="D3261">
        <f>B3261+F3261*dt/2</f>
        <v>146066497632.79803</v>
      </c>
      <c r="E3261">
        <f>C3261+G3261*dt/2</f>
        <v>34126267264.747391</v>
      </c>
      <c r="F3261">
        <f t="shared" si="3606"/>
        <v>6830.1641621750614</v>
      </c>
      <c r="G3261">
        <f t="shared" si="3607"/>
        <v>-28954.518676195403</v>
      </c>
      <c r="H3261">
        <f>SQRT((xs-B3261)^2+(ys-C3261)^2)</f>
        <v>149999736094.45648</v>
      </c>
      <c r="I3261">
        <f>SQRT((xs-D3261)^2+(ys-E3261)^2)</f>
        <v>150000079493.76947</v>
      </c>
      <c r="J3261">
        <f t="shared" ref="J3261" si="3653">G*Ms*Me/H3261^2</f>
        <v>3.5235408910554134E+22</v>
      </c>
      <c r="K3261">
        <f t="shared" si="3603"/>
        <v>3.5235408910554134E+22</v>
      </c>
      <c r="L3261">
        <f>(xs-D3261)/I3261*K3261</f>
        <v>-3.4311400297877207E+22</v>
      </c>
      <c r="M3261">
        <f>(ys-E3261)/I3261*K3261</f>
        <v>-8.0163489627629043E+21</v>
      </c>
      <c r="N3261">
        <f>(xs-D3261)/I3261*K3261</f>
        <v>-3.4311400297877207E+22</v>
      </c>
      <c r="O3261">
        <f>(xs-E3261)/I3261*K3261</f>
        <v>-8.0163489627629043E+21</v>
      </c>
      <c r="P3261">
        <f t="shared" si="3609"/>
        <v>-5.7453784825648368E-3</v>
      </c>
      <c r="Q3261">
        <f>M3261/Me</f>
        <v>-1.342322331340071E-3</v>
      </c>
      <c r="R3261">
        <f>F3261+P3261*dt/2</f>
        <v>6768.1140745633611</v>
      </c>
      <c r="S3261">
        <f>G3261+Q3261*dt/2</f>
        <v>-28969.015757373876</v>
      </c>
      <c r="T3261">
        <f>R3261*dt</f>
        <v>146191264.01056859</v>
      </c>
      <c r="U3261">
        <f>S3261*dt</f>
        <v>-625730740.3592757</v>
      </c>
      <c r="V3261">
        <f>N3261/Me*dt</f>
        <v>-124.10017522340047</v>
      </c>
      <c r="W3261">
        <f>O3261/Me*dt</f>
        <v>-28.994162356945534</v>
      </c>
      <c r="Z3261">
        <v>-196545152.9013842</v>
      </c>
      <c r="AA3261">
        <v>-330171090.99849653</v>
      </c>
      <c r="AB3261">
        <f t="shared" si="3600"/>
        <v>145942377970.95572</v>
      </c>
      <c r="AC3261">
        <f t="shared" si="3601"/>
        <v>33483074235.092529</v>
      </c>
    </row>
    <row r="3262" spans="2:29" x14ac:dyDescent="0.3">
      <c r="B3262">
        <f t="shared" si="3604"/>
        <v>146138923123.85712</v>
      </c>
      <c r="C3262">
        <f t="shared" si="3605"/>
        <v>33813245326.091026</v>
      </c>
      <c r="D3262">
        <f>B3262+F3262*dt/2</f>
        <v>146211348614.9162</v>
      </c>
      <c r="E3262">
        <f>C3262+G3262*dt/2</f>
        <v>33500223387.434662</v>
      </c>
      <c r="F3262">
        <f t="shared" si="3606"/>
        <v>6706.0639869516608</v>
      </c>
      <c r="G3262">
        <f t="shared" si="3607"/>
        <v>-28983.512838552349</v>
      </c>
      <c r="H3262">
        <f>SQRT((xs-B3262)^2+(ys-C3262)^2)</f>
        <v>149999734704.04221</v>
      </c>
      <c r="I3262">
        <f>SQRT((xs-D3262)^2+(ys-E3262)^2)</f>
        <v>150000078102.64828</v>
      </c>
      <c r="J3262">
        <f t="shared" ref="J3262" si="3654">G*Ms*Me/H3262^2</f>
        <v>3.5235409563779498E+22</v>
      </c>
      <c r="K3262">
        <f t="shared" si="3603"/>
        <v>3.5235409563779498E+22</v>
      </c>
      <c r="L3262">
        <f>(xs-D3262)/I3262*K3262</f>
        <v>-3.4345427125668678E+22</v>
      </c>
      <c r="M3262">
        <f>(ys-E3262)/I3262*K3262</f>
        <v>-7.8692898461465853E+21</v>
      </c>
      <c r="N3262">
        <f>(xs-D3262)/I3262*K3262</f>
        <v>-3.4345427125668678E+22</v>
      </c>
      <c r="O3262">
        <f>(xs-E3262)/I3262*K3262</f>
        <v>-7.8692898461465853E+21</v>
      </c>
      <c r="P3262">
        <f t="shared" si="3609"/>
        <v>-5.7510762099244267E-3</v>
      </c>
      <c r="Q3262">
        <f>M3262/Me</f>
        <v>-1.3176975629850276E-3</v>
      </c>
      <c r="R3262">
        <f>F3262+P3262*dt/2</f>
        <v>6643.9523638844767</v>
      </c>
      <c r="S3262">
        <f>G3262+Q3262*dt/2</f>
        <v>-28997.743972232587</v>
      </c>
      <c r="T3262">
        <f>R3262*dt</f>
        <v>143509371.05990469</v>
      </c>
      <c r="U3262">
        <f>S3262*dt</f>
        <v>-626351269.80022383</v>
      </c>
      <c r="V3262">
        <f>N3262/Me*dt</f>
        <v>-124.22324613436761</v>
      </c>
      <c r="W3262">
        <f>O3262/Me*dt</f>
        <v>-28.462267360476595</v>
      </c>
      <c r="Z3262">
        <v>-215115219.52893978</v>
      </c>
      <c r="AA3262">
        <v>-318384046.48686808</v>
      </c>
      <c r="AB3262">
        <f t="shared" si="3600"/>
        <v>146067317275.38809</v>
      </c>
      <c r="AC3262">
        <f t="shared" si="3601"/>
        <v>32868510009.803932</v>
      </c>
    </row>
    <row r="3263" spans="2:29" x14ac:dyDescent="0.3">
      <c r="B3263">
        <f t="shared" si="3604"/>
        <v>146282432494.91702</v>
      </c>
      <c r="C3263">
        <f t="shared" si="3605"/>
        <v>33186894056.290802</v>
      </c>
      <c r="D3263">
        <f>B3263+F3263*dt/2</f>
        <v>146353516374.91785</v>
      </c>
      <c r="E3263">
        <f>C3263+G3263*dt/2</f>
        <v>32873564725.146942</v>
      </c>
      <c r="F3263">
        <f t="shared" si="3606"/>
        <v>6581.8407408172934</v>
      </c>
      <c r="G3263">
        <f t="shared" si="3607"/>
        <v>-29011.975105912825</v>
      </c>
      <c r="H3263">
        <f>SQRT((xs-B3263)^2+(ys-C3263)^2)</f>
        <v>149999733312.20767</v>
      </c>
      <c r="I3263">
        <f>SQRT((xs-D3263)^2+(ys-E3263)^2)</f>
        <v>150000076710.11963</v>
      </c>
      <c r="J3263">
        <f t="shared" ref="J3263" si="3655">G*Ms*Me/H3263^2</f>
        <v>3.5235410217672125E+22</v>
      </c>
      <c r="K3263">
        <f t="shared" si="3603"/>
        <v>3.5235410217672125E+22</v>
      </c>
      <c r="L3263">
        <f>(xs-D3263)/I3263*K3263</f>
        <v>-3.4378823660435661E+22</v>
      </c>
      <c r="M3263">
        <f>(ys-E3263)/I3263*K3263</f>
        <v>-7.7220863069705606E+21</v>
      </c>
      <c r="N3263">
        <f>(xs-D3263)/I3263*K3263</f>
        <v>-3.4378823660435661E+22</v>
      </c>
      <c r="O3263">
        <f>(xs-E3263)/I3263*K3263</f>
        <v>-7.7220863069705606E+21</v>
      </c>
      <c r="P3263">
        <f t="shared" si="3609"/>
        <v>-5.7566683959202379E-3</v>
      </c>
      <c r="Q3263">
        <f>M3263/Me</f>
        <v>-1.2930486113480509E-3</v>
      </c>
      <c r="R3263">
        <f>F3263+P3263*dt/2</f>
        <v>6519.6687221413549</v>
      </c>
      <c r="S3263">
        <f>G3263+Q3263*dt/2</f>
        <v>-29025.940030915383</v>
      </c>
      <c r="T3263">
        <f>R3263*dt</f>
        <v>140824844.39825326</v>
      </c>
      <c r="U3263">
        <f>S3263*dt</f>
        <v>-626960304.66777229</v>
      </c>
      <c r="V3263">
        <f>N3263/Me*dt</f>
        <v>-124.34403735187713</v>
      </c>
      <c r="W3263">
        <f>O3263/Me*dt</f>
        <v>-27.929850005117899</v>
      </c>
      <c r="Z3263">
        <v>-232980419.25835061</v>
      </c>
      <c r="AA3263">
        <v>-305553754.65577513</v>
      </c>
      <c r="AB3263">
        <f t="shared" si="3600"/>
        <v>146190276920.05692</v>
      </c>
      <c r="AC3263">
        <f t="shared" si="3601"/>
        <v>32254379996.967255</v>
      </c>
    </row>
    <row r="3264" spans="2:29" x14ac:dyDescent="0.3">
      <c r="B3264">
        <f t="shared" si="3604"/>
        <v>146423257339.31528</v>
      </c>
      <c r="C3264">
        <f t="shared" si="3605"/>
        <v>32559933751.623032</v>
      </c>
      <c r="D3264">
        <f>B3264+F3264*dt/2</f>
        <v>146492998303.71271</v>
      </c>
      <c r="E3264">
        <f>C3264+G3264*dt/2</f>
        <v>32246302778.099117</v>
      </c>
      <c r="F3264">
        <f t="shared" si="3606"/>
        <v>6457.4967034654164</v>
      </c>
      <c r="G3264">
        <f t="shared" si="3607"/>
        <v>-29039.904955917944</v>
      </c>
      <c r="H3264">
        <f>SQRT((xs-B3264)^2+(ys-C3264)^2)</f>
        <v>149999731918.97855</v>
      </c>
      <c r="I3264">
        <f>SQRT((xs-D3264)^2+(ys-E3264)^2)</f>
        <v>150000075316.20917</v>
      </c>
      <c r="J3264">
        <f t="shared" ref="J3264" si="3656">G*Ms*Me/H3264^2</f>
        <v>3.5235410872219961E+22</v>
      </c>
      <c r="K3264">
        <f t="shared" si="3603"/>
        <v>3.5235410872219961E+22</v>
      </c>
      <c r="L3264">
        <f>(xs-D3264)/I3264*K3264</f>
        <v>-3.441158928922855E+22</v>
      </c>
      <c r="M3264">
        <f>(ys-E3264)/I3264*K3264</f>
        <v>-7.5747410466369951E+21</v>
      </c>
      <c r="N3264">
        <f>(xs-D3264)/I3264*K3264</f>
        <v>-3.441158928922855E+22</v>
      </c>
      <c r="O3264">
        <f>(xs-E3264)/I3264*K3264</f>
        <v>-7.5747410466369951E+21</v>
      </c>
      <c r="P3264">
        <f t="shared" si="3609"/>
        <v>-5.762154937915028E-3</v>
      </c>
      <c r="Q3264">
        <f>M3264/Me</f>
        <v>-1.2683759287737768E-3</v>
      </c>
      <c r="R3264">
        <f>F3264+P3264*dt/2</f>
        <v>6395.2654301359344</v>
      </c>
      <c r="S3264">
        <f>G3264+Q3264*dt/2</f>
        <v>-29053.603415948699</v>
      </c>
      <c r="T3264">
        <f>R3264*dt</f>
        <v>138137733.29093617</v>
      </c>
      <c r="U3264">
        <f>S3264*dt</f>
        <v>-627557833.7844919</v>
      </c>
      <c r="V3264">
        <f>N3264/Me*dt</f>
        <v>-124.4625466589646</v>
      </c>
      <c r="W3264">
        <f>O3264/Me*dt</f>
        <v>-27.39692006151358</v>
      </c>
      <c r="Z3264">
        <v>-250082213.38860899</v>
      </c>
      <c r="AA3264">
        <v>-291722256.5907234</v>
      </c>
      <c r="AB3264">
        <f t="shared" si="3600"/>
        <v>146311312859.21759</v>
      </c>
      <c r="AC3264">
        <f t="shared" si="3601"/>
        <v>31640653661.247814</v>
      </c>
    </row>
    <row r="3265" spans="2:29" x14ac:dyDescent="0.3">
      <c r="B3265">
        <f t="shared" si="3604"/>
        <v>146561395072.6062</v>
      </c>
      <c r="C3265">
        <f t="shared" si="3605"/>
        <v>31932375917.838539</v>
      </c>
      <c r="D3265">
        <f>B3265+F3265*dt/2</f>
        <v>146629791841.49973</v>
      </c>
      <c r="E3265">
        <f>C3265+G3265*dt/2</f>
        <v>31618449057.577961</v>
      </c>
      <c r="F3265">
        <f t="shared" si="3606"/>
        <v>6333.0341568064514</v>
      </c>
      <c r="G3265">
        <f t="shared" si="3607"/>
        <v>-29067.301875979458</v>
      </c>
      <c r="H3265">
        <f>SQRT((xs-B3265)^2+(ys-C3265)^2)</f>
        <v>149999730524.38031</v>
      </c>
      <c r="I3265">
        <f>SQRT((xs-D3265)^2+(ys-E3265)^2)</f>
        <v>150000073920.94244</v>
      </c>
      <c r="J3265">
        <f t="shared" ref="J3265" si="3657">G*Ms*Me/H3265^2</f>
        <v>3.5235411527411031E+22</v>
      </c>
      <c r="K3265">
        <f t="shared" si="3603"/>
        <v>3.5235411527411031E+22</v>
      </c>
      <c r="L3265">
        <f>(xs-D3265)/I3265*K3265</f>
        <v>-3.4443723410675757E+22</v>
      </c>
      <c r="M3265">
        <f>(ys-E3265)/I3265*K3265</f>
        <v>-7.4272567691494713E+21</v>
      </c>
      <c r="N3265">
        <f>(xs-D3265)/I3265*K3265</f>
        <v>-3.4443723410675757E+22</v>
      </c>
      <c r="O3265">
        <f>(xs-E3265)/I3265*K3265</f>
        <v>-7.4272567691494713E+21</v>
      </c>
      <c r="P3265">
        <f t="shared" si="3609"/>
        <v>-5.7675357352102736E-3</v>
      </c>
      <c r="Q3265">
        <f>M3265/Me</f>
        <v>-1.2436799680424432E-3</v>
      </c>
      <c r="R3265">
        <f>F3265+P3265*dt/2</f>
        <v>6270.7447708661803</v>
      </c>
      <c r="S3265">
        <f>G3265+Q3265*dt/2</f>
        <v>-29080.733619634317</v>
      </c>
      <c r="T3265">
        <f>R3265*dt</f>
        <v>135448087.05070949</v>
      </c>
      <c r="U3265">
        <f>S3265*dt</f>
        <v>-628143846.18410122</v>
      </c>
      <c r="V3265">
        <f>N3265/Me*dt</f>
        <v>-124.57877188054191</v>
      </c>
      <c r="W3265">
        <f>O3265/Me*dt</f>
        <v>-26.863487309716774</v>
      </c>
      <c r="Z3265">
        <v>-266364564.6952424</v>
      </c>
      <c r="AA3265">
        <v>-276934874.02857143</v>
      </c>
      <c r="AB3265">
        <f t="shared" si="3600"/>
        <v>146430478594.96167</v>
      </c>
      <c r="AC3265">
        <f t="shared" si="3601"/>
        <v>31027297197.625866</v>
      </c>
    </row>
    <row r="3266" spans="2:29" x14ac:dyDescent="0.3">
      <c r="B3266">
        <f t="shared" si="3604"/>
        <v>146696843159.65692</v>
      </c>
      <c r="C3266">
        <f t="shared" si="3605"/>
        <v>31304232071.654438</v>
      </c>
      <c r="D3266">
        <f>B3266+F3266*dt/2</f>
        <v>146763894477.81412</v>
      </c>
      <c r="E3266">
        <f>C3266+G3266*dt/2</f>
        <v>30990015085.730915</v>
      </c>
      <c r="F3266">
        <f t="shared" si="3606"/>
        <v>6208.4553849259091</v>
      </c>
      <c r="G3266">
        <f t="shared" si="3607"/>
        <v>-29094.165363289176</v>
      </c>
      <c r="H3266">
        <f>SQRT((xs-B3266)^2+(ys-C3266)^2)</f>
        <v>149999729128.43869</v>
      </c>
      <c r="I3266">
        <f>SQRT((xs-D3266)^2+(ys-E3266)^2)</f>
        <v>150000072524.34509</v>
      </c>
      <c r="J3266">
        <f t="shared" ref="J3266" si="3658">G*Ms*Me/H3266^2</f>
        <v>3.5235412183233256E+22</v>
      </c>
      <c r="K3266">
        <f t="shared" si="3603"/>
        <v>3.5235412183233256E+22</v>
      </c>
      <c r="L3266">
        <f>(xs-D3266)/I3266*K3266</f>
        <v>-3.4475225434994564E+22</v>
      </c>
      <c r="M3266">
        <f>(ys-E3266)/I3266*K3266</f>
        <v>-7.2796361810633262E+21</v>
      </c>
      <c r="N3266">
        <f>(xs-D3266)/I3266*K3266</f>
        <v>-3.4475225434994564E+22</v>
      </c>
      <c r="O3266">
        <f>(xs-E3266)/I3266*K3266</f>
        <v>-7.2796361810633262E+21</v>
      </c>
      <c r="P3266">
        <f t="shared" si="3609"/>
        <v>-5.7728106890479842E-3</v>
      </c>
      <c r="Q3266">
        <f>M3266/Me</f>
        <v>-1.218961182361575E-3</v>
      </c>
      <c r="R3266">
        <f>F3266+P3266*dt/2</f>
        <v>6146.1090294841906</v>
      </c>
      <c r="S3266">
        <f>G3266+Q3266*dt/2</f>
        <v>-29107.33014405868</v>
      </c>
      <c r="T3266">
        <f>R3266*dt</f>
        <v>132755955.03685851</v>
      </c>
      <c r="U3266">
        <f>S3266*dt</f>
        <v>-628718331.11166751</v>
      </c>
      <c r="V3266">
        <f>N3266/Me*dt</f>
        <v>-124.69271088343646</v>
      </c>
      <c r="W3266">
        <f>O3266/Me*dt</f>
        <v>-26.329561539010019</v>
      </c>
      <c r="Z3266">
        <v>-281774121.04837596</v>
      </c>
      <c r="AA3266">
        <v>-261240060.84773082</v>
      </c>
      <c r="AB3266">
        <f t="shared" si="3600"/>
        <v>146547824993.64542</v>
      </c>
      <c r="AC3266">
        <f t="shared" si="3601"/>
        <v>30414273679.695038</v>
      </c>
    </row>
    <row r="3267" spans="2:29" x14ac:dyDescent="0.3">
      <c r="B3267">
        <f t="shared" si="3604"/>
        <v>146829599114.69379</v>
      </c>
      <c r="C3267">
        <f t="shared" si="3605"/>
        <v>30675513740.54277</v>
      </c>
      <c r="D3267">
        <f>B3267+F3267*dt/2</f>
        <v>146895303751.57346</v>
      </c>
      <c r="E3267">
        <f>C3267+G3267*dt/2</f>
        <v>30361012395.354626</v>
      </c>
      <c r="F3267">
        <f t="shared" si="3606"/>
        <v>6083.762674042473</v>
      </c>
      <c r="G3267">
        <f t="shared" si="3607"/>
        <v>-29120.494924828185</v>
      </c>
      <c r="H3267">
        <f>SQRT((xs-B3267)^2+(ys-C3267)^2)</f>
        <v>149999727731.17926</v>
      </c>
      <c r="I3267">
        <f>SQRT((xs-D3267)^2+(ys-E3267)^2)</f>
        <v>150000071126.44284</v>
      </c>
      <c r="J3267">
        <f t="shared" ref="J3267" si="3659">G*Ms*Me/H3267^2</f>
        <v>3.5235412839674606E+22</v>
      </c>
      <c r="K3267">
        <f t="shared" si="3603"/>
        <v>3.5235412839674606E+22</v>
      </c>
      <c r="L3267">
        <f>(xs-D3267)/I3267*K3267</f>
        <v>-3.4506094784002096E+22</v>
      </c>
      <c r="M3267">
        <f>(ys-E3267)/I3267*K3267</f>
        <v>-7.1318819914360092E+21</v>
      </c>
      <c r="N3267">
        <f>(xs-D3267)/I3267*K3267</f>
        <v>-3.4506094784002096E+22</v>
      </c>
      <c r="O3267">
        <f>(xs-E3267)/I3267*K3267</f>
        <v>-7.1318819914360092E+21</v>
      </c>
      <c r="P3267">
        <f t="shared" si="3609"/>
        <v>-5.777979702612541E-3</v>
      </c>
      <c r="Q3267">
        <f>M3267/Me</f>
        <v>-1.1942200253576706E-3</v>
      </c>
      <c r="R3267">
        <f>F3267+P3267*dt/2</f>
        <v>6021.3604932542576</v>
      </c>
      <c r="S3267">
        <f>G3267+Q3267*dt/2</f>
        <v>-29133.392501102047</v>
      </c>
      <c r="T3267">
        <f>R3267*dt</f>
        <v>130061386.65429196</v>
      </c>
      <c r="U3267">
        <f>S3267*dt</f>
        <v>-629281278.02380419</v>
      </c>
      <c r="V3267">
        <f>N3267/Me*dt</f>
        <v>-124.80436157643089</v>
      </c>
      <c r="W3267">
        <f>O3267/Me*dt</f>
        <v>-25.795152547725685</v>
      </c>
      <c r="Z3267">
        <v>-296260390.23200512</v>
      </c>
      <c r="AA3267">
        <v>-244689244.2951417</v>
      </c>
      <c r="AB3267">
        <f t="shared" si="3600"/>
        <v>146663400111.11609</v>
      </c>
      <c r="AC3267">
        <f t="shared" si="3601"/>
        <v>29801543218.223824</v>
      </c>
    </row>
    <row r="3268" spans="2:29" x14ac:dyDescent="0.3">
      <c r="B3268">
        <f t="shared" si="3604"/>
        <v>146959660501.34808</v>
      </c>
      <c r="C3268">
        <f t="shared" si="3605"/>
        <v>30046232462.518967</v>
      </c>
      <c r="D3268">
        <f>B3268+F3268*dt/2</f>
        <v>147024017251.12271</v>
      </c>
      <c r="E3268">
        <f>C3268+G3268*dt/2</f>
        <v>29731452529.683308</v>
      </c>
      <c r="F3268">
        <f t="shared" si="3606"/>
        <v>5958.9583124660421</v>
      </c>
      <c r="G3268">
        <f t="shared" si="3607"/>
        <v>-29146.29007737591</v>
      </c>
      <c r="H3268">
        <f>SQRT((xs-B3268)^2+(ys-C3268)^2)</f>
        <v>149999726332.62775</v>
      </c>
      <c r="I3268">
        <f>SQRT((xs-D3268)^2+(ys-E3268)^2)</f>
        <v>150000069727.26126</v>
      </c>
      <c r="J3268">
        <f t="shared" ref="J3268" si="3660">G*Ms*Me/H3268^2</f>
        <v>3.5235413496723006E+22</v>
      </c>
      <c r="K3268">
        <f t="shared" si="3603"/>
        <v>3.5235413496723006E+22</v>
      </c>
      <c r="L3268">
        <f>(xs-D3268)/I3268*K3268</f>
        <v>-3.4536330891125859E+22</v>
      </c>
      <c r="M3268">
        <f>(ys-E3268)/I3268*K3268</f>
        <v>-6.9839969117773685E+21</v>
      </c>
      <c r="N3268">
        <f>(xs-D3268)/I3268*K3268</f>
        <v>-3.4536330891125859E+22</v>
      </c>
      <c r="O3268">
        <f>(xs-E3268)/I3268*K3268</f>
        <v>-6.9839969117773685E+21</v>
      </c>
      <c r="P3268">
        <f t="shared" si="3609"/>
        <v>-5.7830426810324609E-3</v>
      </c>
      <c r="Q3268">
        <f>M3268/Me</f>
        <v>-1.169456951067878E-3</v>
      </c>
      <c r="R3268">
        <f>F3268+P3268*dt/2</f>
        <v>5896.5014515108915</v>
      </c>
      <c r="S3268">
        <f>G3268+Q3268*dt/2</f>
        <v>-29158.920212447443</v>
      </c>
      <c r="T3268">
        <f>R3268*dt</f>
        <v>127364431.35263525</v>
      </c>
      <c r="U3268">
        <f>S3268*dt</f>
        <v>-629832676.5888648</v>
      </c>
      <c r="V3268">
        <f>N3268/Me*dt</f>
        <v>-124.91372191030115</v>
      </c>
      <c r="W3268">
        <f>O3268/Me*dt</f>
        <v>-25.260270143066165</v>
      </c>
      <c r="Z3268">
        <v>-309775905.39163369</v>
      </c>
      <c r="AA3268">
        <v>-227336656.47034258</v>
      </c>
      <c r="AB3268">
        <f t="shared" si="3600"/>
        <v>146777249027.30908</v>
      </c>
      <c r="AC3268">
        <f t="shared" si="3601"/>
        <v>29189063129.459763</v>
      </c>
    </row>
    <row r="3269" spans="2:29" x14ac:dyDescent="0.3">
      <c r="B3269">
        <f t="shared" si="3604"/>
        <v>147087024932.70071</v>
      </c>
      <c r="C3269">
        <f t="shared" si="3605"/>
        <v>29416399785.930103</v>
      </c>
      <c r="D3269">
        <f>B3269+F3269*dt/2</f>
        <v>147150032614.27872</v>
      </c>
      <c r="E3269">
        <f>C3269+G3269*dt/2</f>
        <v>29101347042.176899</v>
      </c>
      <c r="F3269">
        <f t="shared" si="3606"/>
        <v>5834.0445905557408</v>
      </c>
      <c r="G3269">
        <f t="shared" si="3607"/>
        <v>-29171.550347518976</v>
      </c>
      <c r="H3269">
        <f>SQRT((xs-B3269)^2+(ys-C3269)^2)</f>
        <v>149999724932.80975</v>
      </c>
      <c r="I3269">
        <f>SQRT((xs-D3269)^2+(ys-E3269)^2)</f>
        <v>150000068326.82611</v>
      </c>
      <c r="J3269">
        <f t="shared" ref="J3269" si="3661">G*Ms*Me/H3269^2</f>
        <v>3.5235414154366427E+22</v>
      </c>
      <c r="K3269">
        <f t="shared" si="3603"/>
        <v>3.5235414154366427E+22</v>
      </c>
      <c r="L3269">
        <f>(xs-D3269)/I3269*K3269</f>
        <v>-3.45659332014142E+22</v>
      </c>
      <c r="M3269">
        <f>(ys-E3269)/I3269*K3269</f>
        <v>-6.8359836559998861E+21</v>
      </c>
      <c r="N3269">
        <f>(xs-D3269)/I3269*K3269</f>
        <v>-3.45659332014142E+22</v>
      </c>
      <c r="O3269">
        <f>(xs-E3269)/I3269*K3269</f>
        <v>-6.8359836559998861E+21</v>
      </c>
      <c r="P3269">
        <f t="shared" si="3609"/>
        <v>-5.7879995313821495E-3</v>
      </c>
      <c r="Q3269">
        <f>M3269/Me</f>
        <v>-1.144672413931662E-3</v>
      </c>
      <c r="R3269">
        <f>F3269+P3269*dt/2</f>
        <v>5771.534195616814</v>
      </c>
      <c r="S3269">
        <f>G3269+Q3269*dt/2</f>
        <v>-29183.912809589438</v>
      </c>
      <c r="T3269">
        <f>R3269*dt</f>
        <v>124665138.62532318</v>
      </c>
      <c r="U3269">
        <f>S3269*dt</f>
        <v>-630372516.68713188</v>
      </c>
      <c r="V3269">
        <f>N3269/Me*dt</f>
        <v>-125.02078987785443</v>
      </c>
      <c r="W3269">
        <f>O3269/Me*dt</f>
        <v>-24.7249241409239</v>
      </c>
      <c r="Z3269">
        <v>-322276380.56814796</v>
      </c>
      <c r="AA3269">
        <v>-209239156.61887816</v>
      </c>
      <c r="AB3269">
        <f t="shared" si="3600"/>
        <v>146889413690.7579</v>
      </c>
      <c r="AC3269">
        <f t="shared" si="3601"/>
        <v>28576788112.624096</v>
      </c>
    </row>
    <row r="3270" spans="2:29" x14ac:dyDescent="0.3">
      <c r="B3270">
        <f t="shared" si="3604"/>
        <v>147211690071.32605</v>
      </c>
      <c r="C3270">
        <f t="shared" si="3605"/>
        <v>28786027269.242973</v>
      </c>
      <c r="D3270">
        <f>B3270+F3270*dt/2</f>
        <v>147273347528.37338</v>
      </c>
      <c r="E3270">
        <f>C3270+G3270*dt/2</f>
        <v>28470707496.309048</v>
      </c>
      <c r="F3270">
        <f t="shared" si="3606"/>
        <v>5709.0238006778864</v>
      </c>
      <c r="G3270">
        <f t="shared" si="3607"/>
        <v>-29196.275271659899</v>
      </c>
      <c r="H3270">
        <f>SQRT((xs-B3270)^2+(ys-C3270)^2)</f>
        <v>149999723531.75107</v>
      </c>
      <c r="I3270">
        <f>SQRT((xs-D3270)^2+(ys-E3270)^2)</f>
        <v>150000066925.16318</v>
      </c>
      <c r="J3270">
        <f t="shared" ref="J3270" si="3662">G*Ms*Me/H3270^2</f>
        <v>3.5235414812592748E+22</v>
      </c>
      <c r="K3270">
        <f t="shared" si="3603"/>
        <v>3.5235414812592748E+22</v>
      </c>
      <c r="L3270">
        <f>(xs-D3270)/I3270*K3270</f>
        <v>-3.4594901171546406E+22</v>
      </c>
      <c r="M3270">
        <f>(ys-E3270)/I3270*K3270</f>
        <v>-6.6878449403688617E+21</v>
      </c>
      <c r="N3270">
        <f>(xs-D3270)/I3270*K3270</f>
        <v>-3.4594901171546406E+22</v>
      </c>
      <c r="O3270">
        <f>(xs-E3270)/I3270*K3270</f>
        <v>-6.6878449403688617E+21</v>
      </c>
      <c r="P3270">
        <f t="shared" si="3609"/>
        <v>-5.792850162683591E-3</v>
      </c>
      <c r="Q3270">
        <f>M3270/Me</f>
        <v>-1.1198668687824617E-3</v>
      </c>
      <c r="R3270">
        <f>F3270+P3270*dt/2</f>
        <v>5646.4610189209034</v>
      </c>
      <c r="S3270">
        <f>G3270+Q3270*dt/2</f>
        <v>-29208.369833842749</v>
      </c>
      <c r="T3270">
        <f>R3270*dt</f>
        <v>121963558.00869152</v>
      </c>
      <c r="U3270">
        <f>S3270*dt</f>
        <v>-630900788.41100335</v>
      </c>
      <c r="V3270">
        <f>N3270/Me*dt</f>
        <v>-125.12556351396556</v>
      </c>
      <c r="W3270">
        <f>O3270/Me*dt</f>
        <v>-24.189124365701172</v>
      </c>
      <c r="Z3270">
        <v>-333720855.80829012</v>
      </c>
      <c r="AA3270">
        <v>-190456044.81740528</v>
      </c>
      <c r="AB3270">
        <f t="shared" si="3600"/>
        <v>146999932773.52646</v>
      </c>
      <c r="AC3270">
        <f t="shared" si="3601"/>
        <v>27964670436.014565</v>
      </c>
    </row>
    <row r="3271" spans="2:29" x14ac:dyDescent="0.3">
      <c r="B3271">
        <f t="shared" si="3604"/>
        <v>147333653629.33475</v>
      </c>
      <c r="C3271">
        <f t="shared" si="3605"/>
        <v>28155126480.83197</v>
      </c>
      <c r="D3271">
        <f>B3271+F3271*dt/2</f>
        <v>147393959730.29611</v>
      </c>
      <c r="E3271">
        <f>C3271+G3271*dt/2</f>
        <v>27839545465.354893</v>
      </c>
      <c r="F3271">
        <f t="shared" si="3606"/>
        <v>5583.8982371639204</v>
      </c>
      <c r="G3271">
        <f t="shared" si="3607"/>
        <v>-29220.4643960256</v>
      </c>
      <c r="H3271">
        <f>SQRT((xs-B3271)^2+(ys-C3271)^2)</f>
        <v>149999722129.47739</v>
      </c>
      <c r="I3271">
        <f>SQRT((xs-D3271)^2+(ys-E3271)^2)</f>
        <v>150000065522.29807</v>
      </c>
      <c r="J3271">
        <f t="shared" ref="J3271" si="3663">G*Ms*Me/H3271^2</f>
        <v>3.5235415471389908E+22</v>
      </c>
      <c r="K3271">
        <f t="shared" si="3603"/>
        <v>3.5235415471389908E+22</v>
      </c>
      <c r="L3271">
        <f>(xs-D3271)/I3271*K3271</f>
        <v>-3.4623234269842808E+22</v>
      </c>
      <c r="M3271">
        <f>(ys-E3271)/I3271*K3271</f>
        <v>-6.5395834834526017E+21</v>
      </c>
      <c r="N3271">
        <f>(xs-D3271)/I3271*K3271</f>
        <v>-3.4623234269842808E+22</v>
      </c>
      <c r="O3271">
        <f>(xs-E3271)/I3271*K3271</f>
        <v>-6.5395834834526017E+21</v>
      </c>
      <c r="P3271">
        <f t="shared" si="3609"/>
        <v>-5.7975944859080383E-3</v>
      </c>
      <c r="Q3271">
        <f>M3271/Me</f>
        <v>-1.0950407708393505E-3</v>
      </c>
      <c r="R3271">
        <f>F3271+P3271*dt/2</f>
        <v>5521.2842167161134</v>
      </c>
      <c r="S3271">
        <f>G3271+Q3271*dt/2</f>
        <v>-29232.290836350665</v>
      </c>
      <c r="T3271">
        <f>R3271*dt</f>
        <v>119259739.08106805</v>
      </c>
      <c r="U3271">
        <f>S3271*dt</f>
        <v>-631417482.06517434</v>
      </c>
      <c r="V3271">
        <f>N3271/Me*dt</f>
        <v>-125.22804089561363</v>
      </c>
      <c r="W3271">
        <f>O3271/Me*dt</f>
        <v>-23.652880650129969</v>
      </c>
      <c r="Z3271">
        <v>-344071831.37625659</v>
      </c>
      <c r="AA3271">
        <v>-171048867.66106284</v>
      </c>
      <c r="AB3271">
        <f t="shared" si="3600"/>
        <v>147108841537.03955</v>
      </c>
      <c r="AC3271">
        <f t="shared" si="3601"/>
        <v>27352660131.105732</v>
      </c>
    </row>
    <row r="3272" spans="2:29" x14ac:dyDescent="0.3">
      <c r="B3272">
        <f t="shared" si="3604"/>
        <v>147452913368.4158</v>
      </c>
      <c r="C3272">
        <f t="shared" si="3605"/>
        <v>27523708998.766796</v>
      </c>
      <c r="D3272">
        <f>B3272+F3272*dt/2</f>
        <v>147511867006.53549</v>
      </c>
      <c r="E3272">
        <f>C3272+G3272*dt/2</f>
        <v>27207872532.178699</v>
      </c>
      <c r="F3272">
        <f t="shared" si="3606"/>
        <v>5458.6701962683064</v>
      </c>
      <c r="G3272">
        <f t="shared" si="3607"/>
        <v>-29244.11727667573</v>
      </c>
      <c r="H3272">
        <f>SQRT((xs-B3272)^2+(ys-C3272)^2)</f>
        <v>149999720726.01447</v>
      </c>
      <c r="I3272">
        <f>SQRT((xs-D3272)^2+(ys-E3272)^2)</f>
        <v>150000064118.25662</v>
      </c>
      <c r="J3272">
        <f t="shared" ref="J3272" si="3664">G*Ms*Me/H3272^2</f>
        <v>3.5235416130745792E+22</v>
      </c>
      <c r="K3272">
        <f t="shared" si="3603"/>
        <v>3.5235416130745792E+22</v>
      </c>
      <c r="L3272">
        <f>(xs-D3272)/I3272*K3272</f>
        <v>-3.4650931976274402E+22</v>
      </c>
      <c r="M3272">
        <f>(ys-E3272)/I3272*K3272</f>
        <v>-6.3912020060724957E+21</v>
      </c>
      <c r="N3272">
        <f>(xs-D3272)/I3272*K3272</f>
        <v>-3.4650931976274402E+22</v>
      </c>
      <c r="O3272">
        <f>(xs-E3272)/I3272*K3272</f>
        <v>-6.3912020060724957E+21</v>
      </c>
      <c r="P3272">
        <f t="shared" si="3609"/>
        <v>-5.8022324139776291E-3</v>
      </c>
      <c r="Q3272">
        <f>M3272/Me</f>
        <v>-1.0701945756986765E-3</v>
      </c>
      <c r="R3272">
        <f>F3272+P3272*dt/2</f>
        <v>5396.0060861973479</v>
      </c>
      <c r="S3272">
        <f>G3272+Q3272*dt/2</f>
        <v>-29255.675378093274</v>
      </c>
      <c r="T3272">
        <f>R3272*dt</f>
        <v>116553731.46186271</v>
      </c>
      <c r="U3272">
        <f>S3272*dt</f>
        <v>-631922588.16681468</v>
      </c>
      <c r="V3272">
        <f>N3272/Me*dt</f>
        <v>-125.32822014191679</v>
      </c>
      <c r="W3272">
        <f>O3272/Me*dt</f>
        <v>-23.116202835091411</v>
      </c>
      <c r="Z3272">
        <v>-353295390.62666792</v>
      </c>
      <c r="AA3272">
        <v>-151081216.58987674</v>
      </c>
      <c r="AB3272">
        <f t="shared" si="3600"/>
        <v>147216171709.25098</v>
      </c>
      <c r="AC3272">
        <f t="shared" si="3601"/>
        <v>26740705194.010105</v>
      </c>
    </row>
    <row r="3273" spans="2:29" x14ac:dyDescent="0.3">
      <c r="B3273">
        <f t="shared" si="3604"/>
        <v>147569467099.87766</v>
      </c>
      <c r="C3273">
        <f t="shared" si="3605"/>
        <v>26891786410.599983</v>
      </c>
      <c r="D3273">
        <f>B3273+F3273*dt/2</f>
        <v>147627067193.21982</v>
      </c>
      <c r="E3273">
        <f>C3273+G3273*dt/2</f>
        <v>26575700289.021267</v>
      </c>
      <c r="F3273">
        <f t="shared" si="3606"/>
        <v>5333.3419761263895</v>
      </c>
      <c r="G3273">
        <f t="shared" si="3607"/>
        <v>-29267.233479510822</v>
      </c>
      <c r="H3273">
        <f>SQRT((xs-B3273)^2+(ys-C3273)^2)</f>
        <v>149999719321.38806</v>
      </c>
      <c r="I3273">
        <f>SQRT((xs-D3273)^2+(ys-E3273)^2)</f>
        <v>150000062713.06464</v>
      </c>
      <c r="J3273">
        <f t="shared" ref="J3273" si="3665">G*Ms*Me/H3273^2</f>
        <v>3.5235416790648312E+22</v>
      </c>
      <c r="K3273">
        <f t="shared" si="3603"/>
        <v>3.5235416790648312E+22</v>
      </c>
      <c r="L3273">
        <f>(xs-D3273)/I3273*K3273</f>
        <v>-3.4677993782472524E+22</v>
      </c>
      <c r="M3273">
        <f>(ys-E3273)/I3273*K3273</f>
        <v>-6.2427032312531061E+21</v>
      </c>
      <c r="N3273">
        <f>(xs-D3273)/I3273*K3273</f>
        <v>-3.4677993782472524E+22</v>
      </c>
      <c r="O3273">
        <f>(xs-E3273)/I3273*K3273</f>
        <v>-6.2427032312531061E+21</v>
      </c>
      <c r="P3273">
        <f t="shared" si="3609"/>
        <v>-5.8067638617669993E-3</v>
      </c>
      <c r="Q3273">
        <f>M3273/Me</f>
        <v>-1.0453287393257043E-3</v>
      </c>
      <c r="R3273">
        <f>F3273+P3273*dt/2</f>
        <v>5270.6289264193056</v>
      </c>
      <c r="S3273">
        <f>G3273+Q3273*dt/2</f>
        <v>-29278.523029895539</v>
      </c>
      <c r="T3273">
        <f>R3273*dt</f>
        <v>113845584.81065699</v>
      </c>
      <c r="U3273">
        <f>S3273*dt</f>
        <v>-632416097.44574368</v>
      </c>
      <c r="V3273">
        <f>N3273/Me*dt</f>
        <v>-125.42609941416718</v>
      </c>
      <c r="W3273">
        <f>O3273/Me*dt</f>
        <v>-22.579100769435211</v>
      </c>
      <c r="Z3273">
        <v>-361361311.13631648</v>
      </c>
      <c r="AA3273">
        <v>-130618519.51508778</v>
      </c>
      <c r="AB3273">
        <f t="shared" si="3600"/>
        <v>147321951373.552</v>
      </c>
      <c r="AC3273">
        <f t="shared" si="3601"/>
        <v>26128751793.639153</v>
      </c>
    </row>
    <row r="3274" spans="2:29" x14ac:dyDescent="0.3">
      <c r="B3274">
        <f t="shared" si="3604"/>
        <v>147683312684.68832</v>
      </c>
      <c r="C3274">
        <f t="shared" si="3605"/>
        <v>26259370313.15424</v>
      </c>
      <c r="D3274">
        <f>B3274+F3274*dt/2</f>
        <v>147739558176.15683</v>
      </c>
      <c r="E3274">
        <f>C3274+G3274*dt/2</f>
        <v>25943040337.287212</v>
      </c>
      <c r="F3274">
        <f t="shared" si="3606"/>
        <v>5207.9158767122226</v>
      </c>
      <c r="G3274">
        <f t="shared" si="3607"/>
        <v>-29289.812580280257</v>
      </c>
      <c r="H3274">
        <f>SQRT((xs-B3274)^2+(ys-C3274)^2)</f>
        <v>149999717915.62405</v>
      </c>
      <c r="I3274">
        <f>SQRT((xs-D3274)^2+(ys-E3274)^2)</f>
        <v>150000061306.74792</v>
      </c>
      <c r="J3274">
        <f t="shared" ref="J3274" si="3666">G*Ms*Me/H3274^2</f>
        <v>3.5235417451085294E+22</v>
      </c>
      <c r="K3274">
        <f t="shared" si="3603"/>
        <v>3.5235417451085294E+22</v>
      </c>
      <c r="L3274">
        <f>(xs-D3274)/I3274*K3274</f>
        <v>-3.4704419191738054E+22</v>
      </c>
      <c r="M3274">
        <f>(ys-E3274)/I3274*K3274</f>
        <v>-6.094089884172181E+21</v>
      </c>
      <c r="N3274">
        <f>(xs-D3274)/I3274*K3274</f>
        <v>-3.4704419191738054E+22</v>
      </c>
      <c r="O3274">
        <f>(xs-E3274)/I3274*K3274</f>
        <v>-6.094089884172181E+21</v>
      </c>
      <c r="P3274">
        <f t="shared" si="3609"/>
        <v>-5.8111887461048317E-3</v>
      </c>
      <c r="Q3274">
        <f>M3274/Me</f>
        <v>-1.0204437180462459E-3</v>
      </c>
      <c r="R3274">
        <f>F3274+P3274*dt/2</f>
        <v>5145.15503825429</v>
      </c>
      <c r="S3274">
        <f>G3274+Q3274*dt/2</f>
        <v>-29300.833372435158</v>
      </c>
      <c r="T3274">
        <f>R3274*dt</f>
        <v>111135348.82629266</v>
      </c>
      <c r="U3274">
        <f>S3274*dt</f>
        <v>-632898000.84459937</v>
      </c>
      <c r="V3274">
        <f>N3274/Me*dt</f>
        <v>-125.52167691586436</v>
      </c>
      <c r="W3274">
        <f>O3274/Me*dt</f>
        <v>-22.041584309798914</v>
      </c>
      <c r="Z3274">
        <v>-368243163.73057961</v>
      </c>
      <c r="AA3274">
        <v>-109727826.42824158</v>
      </c>
      <c r="AB3274">
        <f t="shared" si="3600"/>
        <v>147426204869.78403</v>
      </c>
      <c r="AC3274">
        <f t="shared" si="3601"/>
        <v>25516744485.881397</v>
      </c>
    </row>
    <row r="3275" spans="2:29" x14ac:dyDescent="0.3">
      <c r="B3275">
        <f t="shared" si="3604"/>
        <v>147794448033.51462</v>
      </c>
      <c r="C3275">
        <f t="shared" si="3605"/>
        <v>25626472312.309639</v>
      </c>
      <c r="D3275">
        <f>B3275+F3275*dt/2</f>
        <v>147849337890.87241</v>
      </c>
      <c r="E3275">
        <f>C3275+G3275*dt/2</f>
        <v>25309904287.332066</v>
      </c>
      <c r="F3275">
        <f t="shared" si="3606"/>
        <v>5082.3941997963584</v>
      </c>
      <c r="G3275">
        <f t="shared" si="3607"/>
        <v>-29311.854164590055</v>
      </c>
      <c r="H3275">
        <f>SQRT((xs-B3275)^2+(ys-C3275)^2)</f>
        <v>149999716508.7482</v>
      </c>
      <c r="I3275">
        <f>SQRT((xs-D3275)^2+(ys-E3275)^2)</f>
        <v>150000059899.33228</v>
      </c>
      <c r="J3275">
        <f t="shared" ref="J3275" si="3667">G*Ms*Me/H3275^2</f>
        <v>3.5235418112044653E+22</v>
      </c>
      <c r="K3275">
        <f t="shared" si="3603"/>
        <v>3.5235418112044653E+22</v>
      </c>
      <c r="L3275">
        <f>(xs-D3275)/I3275*K3275</f>
        <v>-3.4730207719050688E+22</v>
      </c>
      <c r="M3275">
        <f>(ys-E3275)/I3275*K3275</f>
        <v>-5.9453646921106771E+21</v>
      </c>
      <c r="N3275">
        <f>(xs-D3275)/I3275*K3275</f>
        <v>-3.4730207719050688E+22</v>
      </c>
      <c r="O3275">
        <f>(xs-E3275)/I3275*K3275</f>
        <v>-5.9453646921106771E+21</v>
      </c>
      <c r="P3275">
        <f t="shared" si="3609"/>
        <v>-5.8155069857753995E-3</v>
      </c>
      <c r="Q3275">
        <f>M3275/Me</f>
        <v>-9.955399685382916E-4</v>
      </c>
      <c r="R3275">
        <f>F3275+P3275*dt/2</f>
        <v>5019.5867243499843</v>
      </c>
      <c r="S3275">
        <f>G3275+Q3275*dt/2</f>
        <v>-29322.60599625027</v>
      </c>
      <c r="T3275">
        <f>R3275*dt</f>
        <v>108423073.24595965</v>
      </c>
      <c r="U3275">
        <f>S3275*dt</f>
        <v>-633368289.51900578</v>
      </c>
      <c r="V3275">
        <f>N3275/Me*dt</f>
        <v>-125.61495089274862</v>
      </c>
      <c r="W3275">
        <f>O3275/Me*dt</f>
        <v>-21.503663320427098</v>
      </c>
      <c r="Z3275">
        <v>-373918399.08005726</v>
      </c>
      <c r="AA3275">
        <v>-88477589.695592254</v>
      </c>
      <c r="AB3275">
        <f t="shared" si="3600"/>
        <v>147528952707.68054</v>
      </c>
      <c r="AC3275">
        <f t="shared" si="3601"/>
        <v>24904626433.095043</v>
      </c>
    </row>
    <row r="3276" spans="2:29" x14ac:dyDescent="0.3">
      <c r="B3276">
        <f t="shared" si="3604"/>
        <v>147902871106.76059</v>
      </c>
      <c r="C3276">
        <f t="shared" si="3605"/>
        <v>24993104022.790634</v>
      </c>
      <c r="D3276">
        <f>B3276+F3276*dt/2</f>
        <v>147956404322.64874</v>
      </c>
      <c r="E3276">
        <f>C3276+G3276*dt/2</f>
        <v>24676303758.249203</v>
      </c>
      <c r="F3276">
        <f t="shared" si="3606"/>
        <v>4956.7792489036101</v>
      </c>
      <c r="G3276">
        <f t="shared" si="3607"/>
        <v>-29333.35782791048</v>
      </c>
      <c r="H3276">
        <f>SQRT((xs-B3276)^2+(ys-C3276)^2)</f>
        <v>149999715100.78635</v>
      </c>
      <c r="I3276">
        <f>SQRT((xs-D3276)^2+(ys-E3276)^2)</f>
        <v>150000058490.84357</v>
      </c>
      <c r="J3276">
        <f t="shared" ref="J3276" si="3668">G*Ms*Me/H3276^2</f>
        <v>3.5235418773514244E+22</v>
      </c>
      <c r="K3276">
        <f t="shared" si="3603"/>
        <v>3.5235418773514244E+22</v>
      </c>
      <c r="L3276">
        <f>(xs-D3276)/I3276*K3276</f>
        <v>-3.4755358891077741E+22</v>
      </c>
      <c r="M3276">
        <f>(ys-E3276)/I3276*K3276</f>
        <v>-5.7965303844026806E+21</v>
      </c>
      <c r="N3276">
        <f>(xs-D3276)/I3276*K3276</f>
        <v>-3.4755358891077741E+22</v>
      </c>
      <c r="O3276">
        <f>(xs-E3276)/I3276*K3276</f>
        <v>-5.7965303844026806E+21</v>
      </c>
      <c r="P3276">
        <f t="shared" si="3609"/>
        <v>-5.8197185015200501E-3</v>
      </c>
      <c r="Q3276">
        <f>M3276/Me</f>
        <v>-9.7061794782362363E-4</v>
      </c>
      <c r="R3276">
        <f>F3276+P3276*dt/2</f>
        <v>4893.9262890871933</v>
      </c>
      <c r="S3276">
        <f>G3276+Q3276*dt/2</f>
        <v>-29343.840501746974</v>
      </c>
      <c r="T3276">
        <f>R3276*dt</f>
        <v>105708807.84428337</v>
      </c>
      <c r="U3276">
        <f>S3276*dt</f>
        <v>-633826954.83773458</v>
      </c>
      <c r="V3276">
        <f>N3276/Me*dt</f>
        <v>-125.70591963283309</v>
      </c>
      <c r="W3276">
        <f>O3276/Me*dt</f>
        <v>-20.965347672990269</v>
      </c>
      <c r="Z3276">
        <v>-378368421.58372897</v>
      </c>
      <c r="AA3276">
        <v>-66937439.757781222</v>
      </c>
      <c r="AB3276">
        <f t="shared" si="3600"/>
        <v>147630211493.02112</v>
      </c>
      <c r="AC3276">
        <f t="shared" si="3601"/>
        <v>24292339628.195118</v>
      </c>
    </row>
    <row r="3277" spans="2:29" x14ac:dyDescent="0.3">
      <c r="B3277">
        <f t="shared" si="3604"/>
        <v>148008579914.60486</v>
      </c>
      <c r="C3277">
        <f t="shared" si="3605"/>
        <v>24359277067.9529</v>
      </c>
      <c r="D3277">
        <f>B3277+F3277*dt/2</f>
        <v>148060755506.56097</v>
      </c>
      <c r="E3277">
        <f>C3277+G3277*dt/2</f>
        <v>24042250377.656597</v>
      </c>
      <c r="F3277">
        <f t="shared" si="3606"/>
        <v>4831.0733292707773</v>
      </c>
      <c r="G3277">
        <f t="shared" si="3607"/>
        <v>-29354.323175583471</v>
      </c>
      <c r="H3277">
        <f>SQRT((xs-B3277)^2+(ys-C3277)^2)</f>
        <v>149999713691.76431</v>
      </c>
      <c r="I3277">
        <f>SQRT((xs-D3277)^2+(ys-E3277)^2)</f>
        <v>150000057081.30765</v>
      </c>
      <c r="J3277">
        <f t="shared" ref="J3277" si="3669">G*Ms*Me/H3277^2</f>
        <v>3.5235419435481925E+22</v>
      </c>
      <c r="K3277">
        <f t="shared" si="3603"/>
        <v>3.5235419435481925E+22</v>
      </c>
      <c r="L3277">
        <f>(xs-D3277)/I3277*K3277</f>
        <v>-3.4779872246182858E+22</v>
      </c>
      <c r="M3277">
        <f>(ys-E3277)/I3277*K3277</f>
        <v>-5.6475896923853276E+21</v>
      </c>
      <c r="N3277">
        <f>(xs-D3277)/I3277*K3277</f>
        <v>-3.4779872246182858E+22</v>
      </c>
      <c r="O3277">
        <f>(xs-E3277)/I3277*K3277</f>
        <v>-5.6475896923853276E+21</v>
      </c>
      <c r="P3277">
        <f t="shared" si="3609"/>
        <v>-5.8238232160386563E-3</v>
      </c>
      <c r="Q3277">
        <f>M3277/Me</f>
        <v>-9.4567811325943192E-4</v>
      </c>
      <c r="R3277">
        <f>F3277+P3277*dt/2</f>
        <v>4768.1760385375601</v>
      </c>
      <c r="S3277">
        <f>G3277+Q3277*dt/2</f>
        <v>-29364.536499206672</v>
      </c>
      <c r="T3277">
        <f>R3277*dt</f>
        <v>102992602.4324113</v>
      </c>
      <c r="U3277">
        <f>S3277*dt</f>
        <v>-634273988.38286412</v>
      </c>
      <c r="V3277">
        <f>N3277/Me*dt</f>
        <v>-125.79458146643498</v>
      </c>
      <c r="W3277">
        <f>O3277/Me*dt</f>
        <v>-20.426647246403729</v>
      </c>
      <c r="Z3277">
        <v>-381578650.29658878</v>
      </c>
      <c r="AA3277">
        <v>-45177956.969802529</v>
      </c>
      <c r="AB3277">
        <f t="shared" si="3600"/>
        <v>147729993866.74066</v>
      </c>
      <c r="AC3277">
        <f t="shared" si="3601"/>
        <v>23679825122.600231</v>
      </c>
    </row>
    <row r="3278" spans="2:29" x14ac:dyDescent="0.3">
      <c r="B3278">
        <f t="shared" si="3604"/>
        <v>148111572517.03726</v>
      </c>
      <c r="C3278">
        <f t="shared" si="3605"/>
        <v>23725003079.570034</v>
      </c>
      <c r="D3278">
        <f>B3278+F3278*dt/2</f>
        <v>148162389527.51355</v>
      </c>
      <c r="E3278">
        <f>C3278+G3278*dt/2</f>
        <v>23407755781.483471</v>
      </c>
      <c r="F3278">
        <f t="shared" si="3606"/>
        <v>4705.2787478043419</v>
      </c>
      <c r="G3278">
        <f t="shared" si="3607"/>
        <v>-29374.749822829875</v>
      </c>
      <c r="H3278">
        <f>SQRT((xs-B3278)^2+(ys-C3278)^2)</f>
        <v>149999712281.70804</v>
      </c>
      <c r="I3278">
        <f>SQRT((xs-D3278)^2+(ys-E3278)^2)</f>
        <v>150000055670.75043</v>
      </c>
      <c r="J3278">
        <f t="shared" ref="J3278" si="3670">G*Ms*Me/H3278^2</f>
        <v>3.5235420097935525E+22</v>
      </c>
      <c r="K3278">
        <f t="shared" si="3603"/>
        <v>3.5235420097935525E+22</v>
      </c>
      <c r="L3278">
        <f>(xs-D3278)/I3278*K3278</f>
        <v>-3.4803747334434471E+22</v>
      </c>
      <c r="M3278">
        <f>(ys-E3278)/I3278*K3278</f>
        <v>-5.4985453493486889E+21</v>
      </c>
      <c r="N3278">
        <f>(xs-D3278)/I3278*K3278</f>
        <v>-3.4803747334434471E+22</v>
      </c>
      <c r="O3278">
        <f>(xs-E3278)/I3278*K3278</f>
        <v>-5.4985453493486889E+21</v>
      </c>
      <c r="P3278">
        <f t="shared" si="3609"/>
        <v>-5.827821053991036E-3</v>
      </c>
      <c r="Q3278">
        <f>M3278/Me</f>
        <v>-9.2072092252992103E-4</v>
      </c>
      <c r="R3278">
        <f>F3278+P3278*dt/2</f>
        <v>4642.3382804212388</v>
      </c>
      <c r="S3278">
        <f>G3278+Q3278*dt/2</f>
        <v>-29384.693608793197</v>
      </c>
      <c r="T3278">
        <f>R3278*dt</f>
        <v>100274506.85709876</v>
      </c>
      <c r="U3278">
        <f>S3278*dt</f>
        <v>-634709381.94993305</v>
      </c>
      <c r="V3278">
        <f>N3278/Me*dt</f>
        <v>-125.88093476620638</v>
      </c>
      <c r="W3278">
        <f>O3278/Me*dt</f>
        <v>-19.887571926646295</v>
      </c>
      <c r="Z3278">
        <v>-383538566.70217353</v>
      </c>
      <c r="AA3278">
        <v>-23270440.328906991</v>
      </c>
      <c r="AB3278">
        <f t="shared" si="3600"/>
        <v>147828308457.19217</v>
      </c>
      <c r="AC3278">
        <f t="shared" si="3601"/>
        <v>23067023257.291195</v>
      </c>
    </row>
    <row r="3279" spans="2:29" x14ac:dyDescent="0.3">
      <c r="B3279">
        <f t="shared" si="3604"/>
        <v>148211847023.89435</v>
      </c>
      <c r="C3279">
        <f t="shared" si="3605"/>
        <v>23090293697.620102</v>
      </c>
      <c r="D3279">
        <f>B3279+F3279*dt/2</f>
        <v>148261304520.27515</v>
      </c>
      <c r="E3279">
        <f>C3279+G3279*dt/2</f>
        <v>22772831613.756733</v>
      </c>
      <c r="F3279">
        <f t="shared" si="3606"/>
        <v>4579.3978130381356</v>
      </c>
      <c r="G3279">
        <f t="shared" si="3607"/>
        <v>-29394.637394756523</v>
      </c>
      <c r="H3279">
        <f>SQRT((xs-B3279)^2+(ys-C3279)^2)</f>
        <v>149999710870.6434</v>
      </c>
      <c r="I3279">
        <f>SQRT((xs-D3279)^2+(ys-E3279)^2)</f>
        <v>150000054259.19778</v>
      </c>
      <c r="J3279">
        <f t="shared" ref="J3279" si="3671">G*Ms*Me/H3279^2</f>
        <v>3.5235420760862875E+22</v>
      </c>
      <c r="K3279">
        <f t="shared" si="3603"/>
        <v>3.5235420760862875E+22</v>
      </c>
      <c r="L3279">
        <f>(xs-D3279)/I3279*K3279</f>
        <v>-3.4826983717614123E+22</v>
      </c>
      <c r="M3279">
        <f>(ys-E3279)/I3279*K3279</f>
        <v>-5.3494000904856058E+21</v>
      </c>
      <c r="N3279">
        <f>(xs-D3279)/I3279*K3279</f>
        <v>-3.4826983717614123E+22</v>
      </c>
      <c r="O3279">
        <f>(xs-E3279)/I3279*K3279</f>
        <v>-5.3494000904856058E+21</v>
      </c>
      <c r="P3279">
        <f t="shared" si="3609"/>
        <v>-5.8317119419983455E-3</v>
      </c>
      <c r="Q3279">
        <f>M3279/Me</f>
        <v>-8.957468336379112E-4</v>
      </c>
      <c r="R3279">
        <f>F3279+P3279*dt/2</f>
        <v>4516.4153240645537</v>
      </c>
      <c r="S3279">
        <f>G3279+Q3279*dt/2</f>
        <v>-29404.311460559813</v>
      </c>
      <c r="T3279">
        <f>R3279*dt</f>
        <v>97554570.999794364</v>
      </c>
      <c r="U3279">
        <f>S3279*dt</f>
        <v>-635133127.54809201</v>
      </c>
      <c r="V3279">
        <f>N3279/Me*dt</f>
        <v>-125.96497794716426</v>
      </c>
      <c r="W3279">
        <f>O3279/Me*dt</f>
        <v>-19.348131606578882</v>
      </c>
      <c r="Z3279">
        <v>-384241749.17350948</v>
      </c>
      <c r="AA3279">
        <v>-1286673.8482880592</v>
      </c>
      <c r="AB3279">
        <f t="shared" ref="AB3279:AB3342" si="3672">Z3279+B3280</f>
        <v>147925159845.72061</v>
      </c>
      <c r="AC3279">
        <f t="shared" ref="AC3279:AC3342" si="3673">AA3279+C3280</f>
        <v>22453873896.223721</v>
      </c>
    </row>
    <row r="3280" spans="2:29" x14ac:dyDescent="0.3">
      <c r="B3280">
        <f t="shared" si="3604"/>
        <v>148309401594.89413</v>
      </c>
      <c r="C3280">
        <f t="shared" si="3605"/>
        <v>22455160570.07201</v>
      </c>
      <c r="D3280">
        <f>B3280+F3280*dt/2</f>
        <v>148357498669.51312</v>
      </c>
      <c r="E3280">
        <f>C3280+G3280*dt/2</f>
        <v>22137489526.387287</v>
      </c>
      <c r="F3280">
        <f t="shared" si="3606"/>
        <v>4453.4328350909709</v>
      </c>
      <c r="G3280">
        <f t="shared" si="3607"/>
        <v>-29413.9855263631</v>
      </c>
      <c r="H3280">
        <f>SQRT((xs-B3280)^2+(ys-C3280)^2)</f>
        <v>149999709458.59631</v>
      </c>
      <c r="I3280">
        <f>SQRT((xs-D3280)^2+(ys-E3280)^2)</f>
        <v>150000052846.67569</v>
      </c>
      <c r="J3280">
        <f t="shared" ref="J3280" si="3674">G*Ms*Me/H3280^2</f>
        <v>3.5235421424251809E+22</v>
      </c>
      <c r="K3280">
        <f t="shared" ref="K3280:K3343" si="3675">J3280</f>
        <v>3.5235421424251809E+22</v>
      </c>
      <c r="L3280">
        <f>(xs-D3280)/I3280*K3280</f>
        <v>-3.484958096922446E+22</v>
      </c>
      <c r="M3280">
        <f>(ys-E3280)/I3280*K3280</f>
        <v>-5.2001566528414962E+21</v>
      </c>
      <c r="N3280">
        <f>(xs-D3280)/I3280*K3280</f>
        <v>-3.484958096922446E+22</v>
      </c>
      <c r="O3280">
        <f>(xs-E3280)/I3280*K3280</f>
        <v>-5.2001566528414962E+21</v>
      </c>
      <c r="P3280">
        <f t="shared" si="3609"/>
        <v>-5.8354958086444166E-3</v>
      </c>
      <c r="Q3280">
        <f>M3280/Me</f>
        <v>-8.7075630489643263E-4</v>
      </c>
      <c r="R3280">
        <f>F3280+P3280*dt/2</f>
        <v>4390.4094803576108</v>
      </c>
      <c r="S3280">
        <f>G3280+Q3280*dt/2</f>
        <v>-29423.389694455982</v>
      </c>
      <c r="T3280">
        <f>R3280*dt</f>
        <v>94832844.775724396</v>
      </c>
      <c r="U3280">
        <f>S3280*dt</f>
        <v>-635545217.40024924</v>
      </c>
      <c r="V3280">
        <f>N3280/Me*dt</f>
        <v>-126.04670946671941</v>
      </c>
      <c r="W3280">
        <f>O3280/Me*dt</f>
        <v>-18.808336185762943</v>
      </c>
      <c r="Z3280">
        <v>-383685894.00962418</v>
      </c>
      <c r="AA3280">
        <v>20701308.657901015</v>
      </c>
      <c r="AB3280">
        <f t="shared" si="3672"/>
        <v>148020548545.66025</v>
      </c>
      <c r="AC3280">
        <f t="shared" si="3673"/>
        <v>21840316661.329662</v>
      </c>
    </row>
    <row r="3281" spans="2:29" x14ac:dyDescent="0.3">
      <c r="B3281">
        <f t="shared" ref="B3281:B3344" si="3676">B3280+T3280</f>
        <v>148404234439.66986</v>
      </c>
      <c r="C3281">
        <f t="shared" ref="C3281:C3344" si="3677">C3280+U3280</f>
        <v>21819615352.671761</v>
      </c>
      <c r="D3281">
        <f>B3281+F3281*dt/2</f>
        <v>148450970209.8266</v>
      </c>
      <c r="E3281">
        <f>C3281+G3281*dt/2</f>
        <v>21501741178.956234</v>
      </c>
      <c r="F3281">
        <f t="shared" ref="F3281:F3344" si="3678">F3280+V3280</f>
        <v>4327.3861256242517</v>
      </c>
      <c r="G3281">
        <f t="shared" ref="G3281:G3344" si="3679">G3280+W3280</f>
        <v>-29432.793862548864</v>
      </c>
      <c r="H3281">
        <f>SQRT((xs-B3281)^2+(ys-C3281)^2)</f>
        <v>149999708045.59268</v>
      </c>
      <c r="I3281">
        <f>SQRT((xs-D3281)^2+(ys-E3281)^2)</f>
        <v>150000051433.20999</v>
      </c>
      <c r="J3281">
        <f t="shared" ref="J3281" si="3680">G*Ms*Me/H3281^2</f>
        <v>3.523542208809015E+22</v>
      </c>
      <c r="K3281">
        <f t="shared" si="3675"/>
        <v>3.523542208809015E+22</v>
      </c>
      <c r="L3281">
        <f>(xs-D3281)/I3281*K3281</f>
        <v>-3.4871538674497105E+22</v>
      </c>
      <c r="M3281">
        <f>(ys-E3281)/I3281*K3281</f>
        <v>-5.0508177752641377E+21</v>
      </c>
      <c r="N3281">
        <f>(xs-D3281)/I3281*K3281</f>
        <v>-3.4871538674497105E+22</v>
      </c>
      <c r="O3281">
        <f>(xs-E3281)/I3281*K3281</f>
        <v>-5.0508177752641377E+21</v>
      </c>
      <c r="P3281">
        <f t="shared" ref="P3281:P3344" si="3681">L3281/Me</f>
        <v>-5.8391725844770771E-3</v>
      </c>
      <c r="Q3281">
        <f>M3281/Me</f>
        <v>-8.4574979492031774E-4</v>
      </c>
      <c r="R3281">
        <f>F3281+P3281*dt/2</f>
        <v>4264.3230617118988</v>
      </c>
      <c r="S3281">
        <f>G3281+Q3281*dt/2</f>
        <v>-29441.927960334004</v>
      </c>
      <c r="T3281">
        <f>R3281*dt</f>
        <v>92109378.132977009</v>
      </c>
      <c r="U3281">
        <f>S3281*dt</f>
        <v>-635945643.94321454</v>
      </c>
      <c r="V3281">
        <f>N3281/Me*dt</f>
        <v>-126.12612782470487</v>
      </c>
      <c r="W3281">
        <f>O3281/Me*dt</f>
        <v>-18.268195570278863</v>
      </c>
      <c r="Z3281">
        <v>-381872822.97876078</v>
      </c>
      <c r="AA3281">
        <v>42621459.607451066</v>
      </c>
      <c r="AB3281">
        <f t="shared" si="3672"/>
        <v>148114470994.82407</v>
      </c>
      <c r="AC3281">
        <f t="shared" si="3673"/>
        <v>21226291168.335999</v>
      </c>
    </row>
    <row r="3282" spans="2:29" x14ac:dyDescent="0.3">
      <c r="B3282">
        <f t="shared" si="3676"/>
        <v>148496343817.80283</v>
      </c>
      <c r="C3282">
        <f t="shared" si="3677"/>
        <v>21183669708.728546</v>
      </c>
      <c r="D3282">
        <f>B3282+F3282*dt/2</f>
        <v>148541717425.77905</v>
      </c>
      <c r="E3282">
        <f>C3282+G3282*dt/2</f>
        <v>20865598238.500858</v>
      </c>
      <c r="F3282">
        <f t="shared" si="3678"/>
        <v>4201.2599977995469</v>
      </c>
      <c r="G3282">
        <f t="shared" si="3679"/>
        <v>-29451.062058119143</v>
      </c>
      <c r="H3282">
        <f>SQRT((xs-B3282)^2+(ys-C3282)^2)</f>
        <v>149999706631.65848</v>
      </c>
      <c r="I3282">
        <f>SQRT((xs-D3282)^2+(ys-E3282)^2)</f>
        <v>150000050018.82672</v>
      </c>
      <c r="J3282">
        <f t="shared" ref="J3282" si="3682">G*Ms*Me/H3282^2</f>
        <v>3.5235422752365697E+22</v>
      </c>
      <c r="K3282">
        <f t="shared" si="3675"/>
        <v>3.5235422752365697E+22</v>
      </c>
      <c r="L3282">
        <f>(xs-D3282)/I3282*K3282</f>
        <v>-3.4892856430400213E+22</v>
      </c>
      <c r="M3282">
        <f>(ys-E3282)/I3282*K3282</f>
        <v>-4.9013861983533851E+21</v>
      </c>
      <c r="N3282">
        <f>(xs-D3282)/I3282*K3282</f>
        <v>-3.4892856430400213E+22</v>
      </c>
      <c r="O3282">
        <f>(xs-E3282)/I3282*K3282</f>
        <v>-4.9013861983533851E+21</v>
      </c>
      <c r="P3282">
        <f t="shared" si="3681"/>
        <v>-5.8427422020094124E-3</v>
      </c>
      <c r="Q3282">
        <f>M3282/Me</f>
        <v>-8.2072776261778049E-4</v>
      </c>
      <c r="R3282">
        <f>F3282+P3282*dt/2</f>
        <v>4138.1583820178448</v>
      </c>
      <c r="S3282">
        <f>G3282+Q3282*dt/2</f>
        <v>-29459.925917955414</v>
      </c>
      <c r="T3282">
        <f>R3282*dt</f>
        <v>89384221.051585451</v>
      </c>
      <c r="U3282">
        <f>S3282*dt</f>
        <v>-636334399.82783699</v>
      </c>
      <c r="V3282">
        <f>N3282/Me*dt</f>
        <v>-126.20323156340331</v>
      </c>
      <c r="W3282">
        <f>O3282/Me*dt</f>
        <v>-17.727719672544058</v>
      </c>
      <c r="Z3282">
        <v>-378808477.34364796</v>
      </c>
      <c r="AA3282">
        <v>64401953.72750207</v>
      </c>
      <c r="AB3282">
        <f t="shared" si="3672"/>
        <v>148206919561.51074</v>
      </c>
      <c r="AC3282">
        <f t="shared" si="3673"/>
        <v>20611737262.628212</v>
      </c>
    </row>
    <row r="3283" spans="2:29" x14ac:dyDescent="0.3">
      <c r="B3283">
        <f t="shared" si="3676"/>
        <v>148585728038.8544</v>
      </c>
      <c r="C3283">
        <f t="shared" si="3677"/>
        <v>20547335308.900711</v>
      </c>
      <c r="D3283">
        <f>B3283+F3283*dt/2</f>
        <v>148629738651.92975</v>
      </c>
      <c r="E3283">
        <f>C3283+G3283*dt/2</f>
        <v>20229072379.30056</v>
      </c>
      <c r="F3283">
        <f t="shared" si="3678"/>
        <v>4075.0567662361436</v>
      </c>
      <c r="G3283">
        <f t="shared" si="3679"/>
        <v>-29468.789777791688</v>
      </c>
      <c r="H3283">
        <f>SQRT((xs-B3283)^2+(ys-C3283)^2)</f>
        <v>149999705216.81967</v>
      </c>
      <c r="I3283">
        <f>SQRT((xs-D3283)^2+(ys-E3283)^2)</f>
        <v>150000048603.55188</v>
      </c>
      <c r="J3283">
        <f t="shared" ref="J3283" si="3683">G*Ms*Me/H3283^2</f>
        <v>3.5235423417066253E+22</v>
      </c>
      <c r="K3283">
        <f t="shared" si="3675"/>
        <v>3.5235423417066253E+22</v>
      </c>
      <c r="L3283">
        <f>(xs-D3283)/I3283*K3283</f>
        <v>-3.4913533845645927E+22</v>
      </c>
      <c r="M3283">
        <f>(ys-E3283)/I3283*K3283</f>
        <v>-4.7518646644108962E+21</v>
      </c>
      <c r="N3283">
        <f>(xs-D3283)/I3283*K3283</f>
        <v>-3.4913533845645927E+22</v>
      </c>
      <c r="O3283">
        <f>(xs-E3283)/I3283*K3283</f>
        <v>-4.7518646644108962E+21</v>
      </c>
      <c r="P3283">
        <f t="shared" si="3681"/>
        <v>-5.8462045957210192E-3</v>
      </c>
      <c r="Q3283">
        <f>M3283/Me</f>
        <v>-7.9569066718199861E-4</v>
      </c>
      <c r="R3283">
        <f>F3283+P3283*dt/2</f>
        <v>4011.9177566023568</v>
      </c>
      <c r="S3283">
        <f>G3283+Q3283*dt/2</f>
        <v>-29477.383236997255</v>
      </c>
      <c r="T3283">
        <f>R3283*dt</f>
        <v>86657423.542610914</v>
      </c>
      <c r="U3283">
        <f>S3283*dt</f>
        <v>-636711477.9191407</v>
      </c>
      <c r="V3283">
        <f>N3283/Me*dt</f>
        <v>-126.27801926757401</v>
      </c>
      <c r="W3283">
        <f>O3283/Me*dt</f>
        <v>-17.18691841113117</v>
      </c>
      <c r="Z3283">
        <v>-374502898.38847309</v>
      </c>
      <c r="AA3283">
        <v>85971423.402891874</v>
      </c>
      <c r="AB3283">
        <f t="shared" si="3672"/>
        <v>148297882564.00854</v>
      </c>
      <c r="AC3283">
        <f t="shared" si="3673"/>
        <v>19996595254.384464</v>
      </c>
    </row>
    <row r="3284" spans="2:29" x14ac:dyDescent="0.3">
      <c r="B3284">
        <f t="shared" si="3676"/>
        <v>148672385462.397</v>
      </c>
      <c r="C3284">
        <f t="shared" si="3677"/>
        <v>19910623830.981571</v>
      </c>
      <c r="D3284">
        <f>B3284+F3284*dt/2</f>
        <v>148715032272.86426</v>
      </c>
      <c r="E3284">
        <f>C3284+G3284*dt/2</f>
        <v>19592175282.662582</v>
      </c>
      <c r="F3284">
        <f t="shared" si="3678"/>
        <v>3948.7787469685695</v>
      </c>
      <c r="G3284">
        <f t="shared" si="3679"/>
        <v>-29485.976696202819</v>
      </c>
      <c r="H3284">
        <f>SQRT((xs-B3284)^2+(ys-C3284)^2)</f>
        <v>149999703801.10223</v>
      </c>
      <c r="I3284">
        <f>SQRT((xs-D3284)^2+(ys-E3284)^2)</f>
        <v>150000047187.41135</v>
      </c>
      <c r="J3284">
        <f t="shared" ref="J3284" si="3684">G*Ms*Me/H3284^2</f>
        <v>3.5235424082179612E+22</v>
      </c>
      <c r="K3284">
        <f t="shared" si="3675"/>
        <v>3.5235424082179612E+22</v>
      </c>
      <c r="L3284">
        <f>(xs-D3284)/I3284*K3284</f>
        <v>-3.4933570540697578E+22</v>
      </c>
      <c r="M3284">
        <f>(ys-E3284)/I3284*K3284</f>
        <v>-4.6022559173898016E+21</v>
      </c>
      <c r="N3284">
        <f>(xs-D3284)/I3284*K3284</f>
        <v>-3.4933570540697578E+22</v>
      </c>
      <c r="O3284">
        <f>(xs-E3284)/I3284*K3284</f>
        <v>-4.6022559173898016E+21</v>
      </c>
      <c r="P3284">
        <f t="shared" si="3681"/>
        <v>-5.8495597020592057E-3</v>
      </c>
      <c r="Q3284">
        <f>M3284/Me</f>
        <v>-7.7063896808268609E-4</v>
      </c>
      <c r="R3284">
        <f>F3284+P3284*dt/2</f>
        <v>3885.6035021863299</v>
      </c>
      <c r="S3284">
        <f>G3284+Q3284*dt/2</f>
        <v>-29494.299597058111</v>
      </c>
      <c r="T3284">
        <f>R3284*dt</f>
        <v>83929035.647224724</v>
      </c>
      <c r="U3284">
        <f>S3284*dt</f>
        <v>-637076871.29645514</v>
      </c>
      <c r="V3284">
        <f>N3284/Me*dt</f>
        <v>-126.35048956447885</v>
      </c>
      <c r="W3284">
        <f>O3284/Me*dt</f>
        <v>-16.645801710586021</v>
      </c>
      <c r="Z3284">
        <v>-368970194.51143688</v>
      </c>
      <c r="AA3284">
        <v>107259192.52428794</v>
      </c>
      <c r="AB3284">
        <f t="shared" si="3672"/>
        <v>148387344303.53278</v>
      </c>
      <c r="AC3284">
        <f t="shared" si="3673"/>
        <v>19380806152.209404</v>
      </c>
    </row>
    <row r="3285" spans="2:29" x14ac:dyDescent="0.3">
      <c r="B3285">
        <f t="shared" si="3676"/>
        <v>148756314498.04422</v>
      </c>
      <c r="C3285">
        <f t="shared" si="3677"/>
        <v>19273546959.685116</v>
      </c>
      <c r="D3285">
        <f>B3285+F3285*dt/2</f>
        <v>148797596723.22418</v>
      </c>
      <c r="E3285">
        <f>C3285+G3285*dt/2</f>
        <v>18954918636.707649</v>
      </c>
      <c r="F3285">
        <f t="shared" si="3678"/>
        <v>3822.4282574040908</v>
      </c>
      <c r="G3285">
        <f t="shared" si="3679"/>
        <v>-29502.622497913406</v>
      </c>
      <c r="H3285">
        <f>SQRT((xs-B3285)^2+(ys-C3285)^2)</f>
        <v>149999702384.53217</v>
      </c>
      <c r="I3285">
        <f>SQRT((xs-D3285)^2+(ys-E3285)^2)</f>
        <v>150000045770.43121</v>
      </c>
      <c r="J3285">
        <f t="shared" ref="J3285" si="3685">G*Ms*Me/H3285^2</f>
        <v>3.5235424747693569E+22</v>
      </c>
      <c r="K3285">
        <f t="shared" si="3675"/>
        <v>3.5235424747693569E+22</v>
      </c>
      <c r="L3285">
        <f>(xs-D3285)/I3285*K3285</f>
        <v>-3.4952966147776589E+22</v>
      </c>
      <c r="M3285">
        <f>(ys-E3285)/I3285*K3285</f>
        <v>-4.452562702844346E+21</v>
      </c>
      <c r="N3285">
        <f>(xs-D3285)/I3285*K3285</f>
        <v>-3.4952966147776589E+22</v>
      </c>
      <c r="O3285">
        <f>(xs-E3285)/I3285*K3285</f>
        <v>-4.452562702844346E+21</v>
      </c>
      <c r="P3285">
        <f t="shared" si="3681"/>
        <v>-5.8528074594401515E-3</v>
      </c>
      <c r="Q3285">
        <f>M3285/Me</f>
        <v>-7.4557312505766E-4</v>
      </c>
      <c r="R3285">
        <f>F3285+P3285*dt/2</f>
        <v>3759.2179368421371</v>
      </c>
      <c r="S3285">
        <f>G3285+Q3285*dt/2</f>
        <v>-29510.674687664028</v>
      </c>
      <c r="T3285">
        <f>R3285*dt</f>
        <v>81199107.435790166</v>
      </c>
      <c r="U3285">
        <f>S3285*dt</f>
        <v>-637430573.25354302</v>
      </c>
      <c r="V3285">
        <f>N3285/Me*dt</f>
        <v>-126.42064112390727</v>
      </c>
      <c r="W3285">
        <f>O3285/Me*dt</f>
        <v>-16.104379501245457</v>
      </c>
      <c r="Z3285">
        <v>-362228494.99078703</v>
      </c>
      <c r="AA3285">
        <v>128195508.06986541</v>
      </c>
      <c r="AB3285">
        <f t="shared" si="3672"/>
        <v>148475285110.48923</v>
      </c>
      <c r="AC3285">
        <f t="shared" si="3673"/>
        <v>18764311894.501438</v>
      </c>
    </row>
    <row r="3286" spans="2:29" x14ac:dyDescent="0.3">
      <c r="B3286">
        <f t="shared" si="3676"/>
        <v>148837513605.48001</v>
      </c>
      <c r="C3286">
        <f t="shared" si="3677"/>
        <v>18636116386.431572</v>
      </c>
      <c r="D3286">
        <f>B3286+F3286*dt/2</f>
        <v>148877430487.73584</v>
      </c>
      <c r="E3286">
        <f>C3286+G3286*dt/2</f>
        <v>18317314136.155495</v>
      </c>
      <c r="F3286">
        <f t="shared" si="3678"/>
        <v>3696.0076162801834</v>
      </c>
      <c r="G3286">
        <f t="shared" si="3679"/>
        <v>-29518.726877414651</v>
      </c>
      <c r="H3286">
        <f>SQRT((xs-B3286)^2+(ys-C3286)^2)</f>
        <v>149999700967.1355</v>
      </c>
      <c r="I3286">
        <f>SQRT((xs-D3286)^2+(ys-E3286)^2)</f>
        <v>150000044352.63751</v>
      </c>
      <c r="J3286">
        <f t="shared" ref="J3286" si="3686">G*Ms*Me/H3286^2</f>
        <v>3.523542541359588E+22</v>
      </c>
      <c r="K3286">
        <f t="shared" si="3675"/>
        <v>3.523542541359588E+22</v>
      </c>
      <c r="L3286">
        <f>(xs-D3286)/I3286*K3286</f>
        <v>-3.4971720310869249E+22</v>
      </c>
      <c r="M3286">
        <f>(ys-E3286)/I3286*K3286</f>
        <v>-4.3027877678795079E+21</v>
      </c>
      <c r="N3286">
        <f>(xs-D3286)/I3286*K3286</f>
        <v>-3.4971720310869249E+22</v>
      </c>
      <c r="O3286">
        <f>(xs-E3286)/I3286*K3286</f>
        <v>-4.3027877678795079E+21</v>
      </c>
      <c r="P3286">
        <f t="shared" si="3681"/>
        <v>-5.8559478082500418E-3</v>
      </c>
      <c r="Q3286">
        <f>M3286/Me</f>
        <v>-7.204935981044052E-4</v>
      </c>
      <c r="R3286">
        <f>F3286+P3286*dt/2</f>
        <v>3632.7633799510827</v>
      </c>
      <c r="S3286">
        <f>G3286+Q3286*dt/2</f>
        <v>-29526.508208274179</v>
      </c>
      <c r="T3286">
        <f>R3286*dt</f>
        <v>78467689.00694339</v>
      </c>
      <c r="U3286">
        <f>S3286*dt</f>
        <v>-637772577.29872227</v>
      </c>
      <c r="V3286">
        <f>N3286/Me*dt</f>
        <v>-126.48847265820091</v>
      </c>
      <c r="W3286">
        <f>O3286/Me*dt</f>
        <v>-15.562661719055152</v>
      </c>
      <c r="Z3286">
        <v>-354299890.57589382</v>
      </c>
      <c r="AA3286">
        <v>148711768.66172928</v>
      </c>
      <c r="AB3286">
        <f t="shared" si="3672"/>
        <v>148561681403.91107</v>
      </c>
      <c r="AC3286">
        <f t="shared" si="3673"/>
        <v>18147055577.794579</v>
      </c>
    </row>
    <row r="3287" spans="2:29" x14ac:dyDescent="0.3">
      <c r="B3287">
        <f t="shared" si="3676"/>
        <v>148915981294.48697</v>
      </c>
      <c r="C3287">
        <f t="shared" si="3677"/>
        <v>17998343809.132851</v>
      </c>
      <c r="D3287">
        <f>B3287+F3287*dt/2</f>
        <v>148954532101.2381</v>
      </c>
      <c r="E3287">
        <f>C3287+G3287*dt/2</f>
        <v>17679373482.110207</v>
      </c>
      <c r="F3287">
        <f t="shared" si="3678"/>
        <v>3569.5191436219825</v>
      </c>
      <c r="G3287">
        <f t="shared" si="3679"/>
        <v>-29534.289539133704</v>
      </c>
      <c r="H3287">
        <f>SQRT((xs-B3287)^2+(ys-C3287)^2)</f>
        <v>149999699548.93823</v>
      </c>
      <c r="I3287">
        <f>SQRT((xs-D3287)^2+(ys-E3287)^2)</f>
        <v>150000042934.05621</v>
      </c>
      <c r="J3287">
        <f t="shared" ref="J3287" si="3687">G*Ms*Me/H3287^2</f>
        <v>3.5235426079874333E+22</v>
      </c>
      <c r="K3287">
        <f t="shared" si="3675"/>
        <v>3.5235426079874333E+22</v>
      </c>
      <c r="L3287">
        <f>(xs-D3287)/I3287*K3287</f>
        <v>-3.4989832685733334E+22</v>
      </c>
      <c r="M3287">
        <f>(ys-E3287)/I3287*K3287</f>
        <v>-4.1529338611005926E+21</v>
      </c>
      <c r="N3287">
        <f>(xs-D3287)/I3287*K3287</f>
        <v>-3.4989832685733334E+22</v>
      </c>
      <c r="O3287">
        <f>(xs-E3287)/I3287*K3287</f>
        <v>-4.1529338611005926E+21</v>
      </c>
      <c r="P3287">
        <f t="shared" si="3681"/>
        <v>-5.8589806908461708E-3</v>
      </c>
      <c r="Q3287">
        <f>M3287/Me</f>
        <v>-6.9540084747163301E-4</v>
      </c>
      <c r="R3287">
        <f>F3287+P3287*dt/2</f>
        <v>3506.2421521608439</v>
      </c>
      <c r="S3287">
        <f>G3287+Q3287*dt/2</f>
        <v>-29541.799868286398</v>
      </c>
      <c r="T3287">
        <f>R3287*dt</f>
        <v>75734830.486674234</v>
      </c>
      <c r="U3287">
        <f>S3287*dt</f>
        <v>-638102877.15498614</v>
      </c>
      <c r="V3287">
        <f>N3287/Me*dt</f>
        <v>-126.55398292227729</v>
      </c>
      <c r="W3287">
        <f>O3287/Me*dt</f>
        <v>-15.020658305387274</v>
      </c>
      <c r="Z3287">
        <v>-345210361.09809786</v>
      </c>
      <c r="AA3287">
        <v>168740749.34819871</v>
      </c>
      <c r="AB3287">
        <f t="shared" si="3672"/>
        <v>148646505763.87555</v>
      </c>
      <c r="AC3287">
        <f t="shared" si="3673"/>
        <v>17528981681.326061</v>
      </c>
    </row>
    <row r="3288" spans="2:29" x14ac:dyDescent="0.3">
      <c r="B3288">
        <f t="shared" si="3676"/>
        <v>148991716124.97363</v>
      </c>
      <c r="C3288">
        <f t="shared" si="3677"/>
        <v>17360240931.977863</v>
      </c>
      <c r="D3288">
        <f>B3288+F3288*dt/2</f>
        <v>149028900148.7092</v>
      </c>
      <c r="E3288">
        <f>C3288+G3288*dt/2</f>
        <v>17041108381.845522</v>
      </c>
      <c r="F3288">
        <f t="shared" si="3678"/>
        <v>3442.9651606997054</v>
      </c>
      <c r="G3288">
        <f t="shared" si="3679"/>
        <v>-29549.310197439092</v>
      </c>
      <c r="H3288">
        <f>SQRT((xs-B3288)^2+(ys-C3288)^2)</f>
        <v>149999698129.9664</v>
      </c>
      <c r="I3288">
        <f>SQRT((xs-D3288)^2+(ys-E3288)^2)</f>
        <v>150000041514.71341</v>
      </c>
      <c r="J3288">
        <f t="shared" ref="J3288" si="3688">G*Ms*Me/H3288^2</f>
        <v>3.5235426746516709E+22</v>
      </c>
      <c r="K3288">
        <f t="shared" si="3675"/>
        <v>3.5235426746516709E+22</v>
      </c>
      <c r="L3288">
        <f>(xs-D3288)/I3288*K3288</f>
        <v>-3.5007302939904313E+22</v>
      </c>
      <c r="M3288">
        <f>(ys-E3288)/I3288*K3288</f>
        <v>-4.0030037325627801E+21</v>
      </c>
      <c r="N3288">
        <f>(xs-D3288)/I3288*K3288</f>
        <v>-3.5007302939904313E+22</v>
      </c>
      <c r="O3288">
        <f>(xs-E3288)/I3288*K3288</f>
        <v>-4.0030037325627801E+21</v>
      </c>
      <c r="P3288">
        <f t="shared" si="3681"/>
        <v>-5.8619060515579888E-3</v>
      </c>
      <c r="Q3288">
        <f>M3288/Me</f>
        <v>-6.7029533365083385E-4</v>
      </c>
      <c r="R3288">
        <f>F3288+P3288*dt/2</f>
        <v>3379.656575342879</v>
      </c>
      <c r="S3288">
        <f>G3288+Q3288*dt/2</f>
        <v>-29556.54938704252</v>
      </c>
      <c r="T3288">
        <f>R3288*dt</f>
        <v>73000582.027406186</v>
      </c>
      <c r="U3288">
        <f>S3288*dt</f>
        <v>-638421466.76011848</v>
      </c>
      <c r="V3288">
        <f>N3288/Me*dt</f>
        <v>-126.61717071365256</v>
      </c>
      <c r="W3288">
        <f>O3288/Me*dt</f>
        <v>-14.478379206858012</v>
      </c>
      <c r="Z3288">
        <v>-334989690.33859003</v>
      </c>
      <c r="AA3288">
        <v>188216821.87544599</v>
      </c>
      <c r="AB3288">
        <f t="shared" si="3672"/>
        <v>148729727016.66245</v>
      </c>
      <c r="AC3288">
        <f t="shared" si="3673"/>
        <v>16910036287.093191</v>
      </c>
    </row>
    <row r="3289" spans="2:29" x14ac:dyDescent="0.3">
      <c r="B3289">
        <f t="shared" si="3676"/>
        <v>149064716707.00104</v>
      </c>
      <c r="C3289">
        <f t="shared" si="3677"/>
        <v>16721819465.217745</v>
      </c>
      <c r="D3289">
        <f>B3289+F3289*dt/2</f>
        <v>149100533265.29288</v>
      </c>
      <c r="E3289">
        <f>C3289+G3289*dt/2</f>
        <v>16402530548.589968</v>
      </c>
      <c r="F3289">
        <f t="shared" si="3678"/>
        <v>3316.3479899860527</v>
      </c>
      <c r="G3289">
        <f t="shared" si="3679"/>
        <v>-29563.788576645951</v>
      </c>
      <c r="H3289">
        <f>SQRT((xs-B3289)^2+(ys-C3289)^2)</f>
        <v>149999696710.24606</v>
      </c>
      <c r="I3289">
        <f>SQRT((xs-D3289)^2+(ys-E3289)^2)</f>
        <v>150000040094.6351</v>
      </c>
      <c r="J3289">
        <f t="shared" ref="J3289" si="3689">G*Ms*Me/H3289^2</f>
        <v>3.5235427413510756E+22</v>
      </c>
      <c r="K3289">
        <f t="shared" si="3675"/>
        <v>3.5235427413510756E+22</v>
      </c>
      <c r="L3289">
        <f>(xs-D3289)/I3289*K3289</f>
        <v>-3.5024130752701541E+22</v>
      </c>
      <c r="M3289">
        <f>(ys-E3289)/I3289*K3289</f>
        <v>-3.8530001337206676E+21</v>
      </c>
      <c r="N3289">
        <f>(xs-D3289)/I3289*K3289</f>
        <v>-3.5024130752701541E+22</v>
      </c>
      <c r="O3289">
        <f>(xs-E3289)/I3289*K3289</f>
        <v>-3.8530001337206676E+21</v>
      </c>
      <c r="P3289">
        <f t="shared" si="3681"/>
        <v>-5.8647238366881342E-3</v>
      </c>
      <c r="Q3289">
        <f>M3289/Me</f>
        <v>-6.4517751736782776E-4</v>
      </c>
      <c r="R3289">
        <f>F3289+P3289*dt/2</f>
        <v>3253.008972549821</v>
      </c>
      <c r="S3289">
        <f>G3289+Q3289*dt/2</f>
        <v>-29570.756493833524</v>
      </c>
      <c r="T3289">
        <f>R3289*dt</f>
        <v>70264993.807076141</v>
      </c>
      <c r="U3289">
        <f>S3289*dt</f>
        <v>-638728340.2668041</v>
      </c>
      <c r="V3289">
        <f>N3289/Me*dt</f>
        <v>-126.6780348724637</v>
      </c>
      <c r="W3289">
        <f>O3289/Me*dt</f>
        <v>-13.935834375145079</v>
      </c>
      <c r="Z3289">
        <v>-323671368.4323324</v>
      </c>
      <c r="AA3289">
        <v>207076169.72676906</v>
      </c>
      <c r="AB3289">
        <f t="shared" si="3672"/>
        <v>148811310332.37576</v>
      </c>
      <c r="AC3289">
        <f t="shared" si="3673"/>
        <v>16290167294.67771</v>
      </c>
    </row>
    <row r="3290" spans="2:29" x14ac:dyDescent="0.3">
      <c r="B3290">
        <f t="shared" si="3676"/>
        <v>149134981700.80811</v>
      </c>
      <c r="C3290">
        <f t="shared" si="3677"/>
        <v>16083091124.950941</v>
      </c>
      <c r="D3290">
        <f>B3290+F3290*dt/2</f>
        <v>149169430136.32333</v>
      </c>
      <c r="E3290">
        <f>C3290+G3290*dt/2</f>
        <v>15763651701.311913</v>
      </c>
      <c r="F3290">
        <f t="shared" si="3678"/>
        <v>3189.6699551135889</v>
      </c>
      <c r="G3290">
        <f t="shared" si="3679"/>
        <v>-29577.724411021096</v>
      </c>
      <c r="H3290">
        <f>SQRT((xs-B3290)^2+(ys-C3290)^2)</f>
        <v>149999695289.80331</v>
      </c>
      <c r="I3290">
        <f>SQRT((xs-D3290)^2+(ys-E3290)^2)</f>
        <v>150000038673.84741</v>
      </c>
      <c r="J3290">
        <f t="shared" ref="J3290" si="3690">G*Ms*Me/H3290^2</f>
        <v>3.5235428080844207E+22</v>
      </c>
      <c r="K3290">
        <f t="shared" si="3675"/>
        <v>3.5235428080844207E+22</v>
      </c>
      <c r="L3290">
        <f>(xs-D3290)/I3290*K3290</f>
        <v>-3.5040315815234055E+22</v>
      </c>
      <c r="M3290">
        <f>(ys-E3290)/I3290*K3290</f>
        <v>-3.7029258173777686E+21</v>
      </c>
      <c r="N3290">
        <f>(xs-D3290)/I3290*K3290</f>
        <v>-3.5040315815234055E+22</v>
      </c>
      <c r="O3290">
        <f>(xs-E3290)/I3290*K3290</f>
        <v>-3.7029258173777686E+21</v>
      </c>
      <c r="P3290">
        <f t="shared" si="3681"/>
        <v>-5.8674339945134048E-3</v>
      </c>
      <c r="Q3290">
        <f>M3290/Me</f>
        <v>-6.200478595743082E-4</v>
      </c>
      <c r="R3290">
        <f>F3290+P3290*dt/2</f>
        <v>3126.3016679728444</v>
      </c>
      <c r="S3290">
        <f>G3290+Q3290*dt/2</f>
        <v>-29584.420927904499</v>
      </c>
      <c r="T3290">
        <f>R3290*dt</f>
        <v>67528116.028213441</v>
      </c>
      <c r="U3290">
        <f>S3290*dt</f>
        <v>-639023492.04273713</v>
      </c>
      <c r="V3290">
        <f>N3290/Me*dt</f>
        <v>-126.73657428148954</v>
      </c>
      <c r="W3290">
        <f>O3290/Me*dt</f>
        <v>-13.393033766805058</v>
      </c>
      <c r="Z3290">
        <v>-311292482.12786651</v>
      </c>
      <c r="AA3290">
        <v>225256997.22492835</v>
      </c>
      <c r="AB3290">
        <f t="shared" si="3672"/>
        <v>148891217334.70844</v>
      </c>
      <c r="AC3290">
        <f t="shared" si="3673"/>
        <v>15669324630.133131</v>
      </c>
    </row>
    <row r="3291" spans="2:29" x14ac:dyDescent="0.3">
      <c r="B3291">
        <f t="shared" si="3676"/>
        <v>149202509816.8363</v>
      </c>
      <c r="C3291">
        <f t="shared" si="3677"/>
        <v>15444067632.908203</v>
      </c>
      <c r="D3291">
        <f>B3291+F3291*dt/2</f>
        <v>149235589497.3493</v>
      </c>
      <c r="E3291">
        <f>C3291+G3291*dt/2</f>
        <v>15124483564.504494</v>
      </c>
      <c r="F3291">
        <f t="shared" si="3678"/>
        <v>3062.9333808320994</v>
      </c>
      <c r="G3291">
        <f t="shared" si="3679"/>
        <v>-29591.117444787902</v>
      </c>
      <c r="H3291">
        <f>SQRT((xs-B3291)^2+(ys-C3291)^2)</f>
        <v>149999693868.66422</v>
      </c>
      <c r="I3291">
        <f>SQRT((xs-D3291)^2+(ys-E3291)^2)</f>
        <v>150000037252.37643</v>
      </c>
      <c r="J3291">
        <f t="shared" ref="J3291" si="3691">G*Ms*Me/H3291^2</f>
        <v>3.5235428748504838E+22</v>
      </c>
      <c r="K3291">
        <f t="shared" si="3675"/>
        <v>3.5235428748504838E+22</v>
      </c>
      <c r="L3291">
        <f>(xs-D3291)/I3291*K3291</f>
        <v>-3.5055857830406373E+22</v>
      </c>
      <c r="M3291">
        <f>(ys-E3291)/I3291*K3291</f>
        <v>-3.5527835376360054E+21</v>
      </c>
      <c r="N3291">
        <f>(xs-D3291)/I3291*K3291</f>
        <v>-3.5055857830406373E+22</v>
      </c>
      <c r="O3291">
        <f>(xs-E3291)/I3291*K3291</f>
        <v>-3.5527835376360054E+21</v>
      </c>
      <c r="P3291">
        <f t="shared" si="3681"/>
        <v>-5.8700364752857287E-3</v>
      </c>
      <c r="Q3291">
        <f>M3291/Me</f>
        <v>-5.9490682143938469E-4</v>
      </c>
      <c r="R3291">
        <f>F3291+P3291*dt/2</f>
        <v>2999.5369868990133</v>
      </c>
      <c r="S3291">
        <f>G3291+Q3291*dt/2</f>
        <v>-29597.542438459448</v>
      </c>
      <c r="T3291">
        <f>R3291*dt</f>
        <v>64789998.917018689</v>
      </c>
      <c r="U3291">
        <f>S3291*dt</f>
        <v>-639306916.67072403</v>
      </c>
      <c r="V3291">
        <f>N3291/Me*dt</f>
        <v>-126.79278786617174</v>
      </c>
      <c r="W3291">
        <f>O3291/Me*dt</f>
        <v>-12.84998734309071</v>
      </c>
      <c r="Z3291">
        <v>-297893593.26264048</v>
      </c>
      <c r="AA3291">
        <v>242699732.01243725</v>
      </c>
      <c r="AB3291">
        <f t="shared" si="3672"/>
        <v>148969406222.49069</v>
      </c>
      <c r="AC3291">
        <f t="shared" si="3673"/>
        <v>15047460448.249916</v>
      </c>
    </row>
    <row r="3292" spans="2:29" x14ac:dyDescent="0.3">
      <c r="B3292">
        <f t="shared" si="3676"/>
        <v>149267299815.75333</v>
      </c>
      <c r="C3292">
        <f t="shared" si="3677"/>
        <v>14804760716.237478</v>
      </c>
      <c r="D3292">
        <f>B3292+F3292*dt/2</f>
        <v>149299010134.15735</v>
      </c>
      <c r="E3292">
        <f>C3292+G3292*dt/2</f>
        <v>14485037867.970463</v>
      </c>
      <c r="F3292">
        <f t="shared" si="3678"/>
        <v>2936.1405929659277</v>
      </c>
      <c r="G3292">
        <f t="shared" si="3679"/>
        <v>-29603.967432130994</v>
      </c>
      <c r="H3292">
        <f>SQRT((xs-B3292)^2+(ys-C3292)^2)</f>
        <v>149999692446.85483</v>
      </c>
      <c r="I3292">
        <f>SQRT((xs-D3292)^2+(ys-E3292)^2)</f>
        <v>150000035830.24826</v>
      </c>
      <c r="J3292">
        <f t="shared" ref="J3292" si="3692">G*Ms*Me/H3292^2</f>
        <v>3.5235429416480386E+22</v>
      </c>
      <c r="K3292">
        <f t="shared" si="3675"/>
        <v>3.5235429416480386E+22</v>
      </c>
      <c r="L3292">
        <f>(xs-D3292)/I3292*K3292</f>
        <v>-3.5070756512923858E+22</v>
      </c>
      <c r="M3292">
        <f>(ys-E3292)/I3292*K3292</f>
        <v>-3.4025760498451612E+21</v>
      </c>
      <c r="N3292">
        <f>(xs-D3292)/I3292*K3292</f>
        <v>-3.5070756512923858E+22</v>
      </c>
      <c r="O3292">
        <f>(xs-E3292)/I3292*K3292</f>
        <v>-3.4025760498451612E+21</v>
      </c>
      <c r="P3292">
        <f t="shared" si="3681"/>
        <v>-5.8725312312330634E-3</v>
      </c>
      <c r="Q3292">
        <f>M3292/Me</f>
        <v>-5.6975486434111876E-4</v>
      </c>
      <c r="R3292">
        <f>F3292+P3292*dt/2</f>
        <v>2872.7172556686105</v>
      </c>
      <c r="S3292">
        <f>G3292+Q3292*dt/2</f>
        <v>-29610.120784665876</v>
      </c>
      <c r="T3292">
        <f>R3292*dt</f>
        <v>62050692.722441986</v>
      </c>
      <c r="U3292">
        <f>S3292*dt</f>
        <v>-639578608.94878292</v>
      </c>
      <c r="V3292">
        <f>N3292/Me*dt</f>
        <v>-126.84667459463417</v>
      </c>
      <c r="W3292">
        <f>O3292/Me*dt</f>
        <v>-12.306705069768165</v>
      </c>
      <c r="Z3292">
        <v>-283518605.85209513</v>
      </c>
      <c r="AA3292">
        <v>259347220.24639976</v>
      </c>
      <c r="AB3292">
        <f t="shared" si="3672"/>
        <v>149045831902.62369</v>
      </c>
      <c r="AC3292">
        <f t="shared" si="3673"/>
        <v>14424529327.535095</v>
      </c>
    </row>
    <row r="3293" spans="2:29" x14ac:dyDescent="0.3">
      <c r="B3293">
        <f t="shared" si="3676"/>
        <v>149329350508.47577</v>
      </c>
      <c r="C3293">
        <f t="shared" si="3677"/>
        <v>14165182107.288696</v>
      </c>
      <c r="D3293">
        <f>B3293+F3293*dt/2</f>
        <v>149359690882.79419</v>
      </c>
      <c r="E3293">
        <f>C3293+G3293*dt/2</f>
        <v>13845326346.606928</v>
      </c>
      <c r="F3293">
        <f t="shared" si="3678"/>
        <v>2809.2939183712933</v>
      </c>
      <c r="G3293">
        <f t="shared" si="3679"/>
        <v>-29616.274137200762</v>
      </c>
      <c r="H3293">
        <f>SQRT((xs-B3293)^2+(ys-C3293)^2)</f>
        <v>149999691024.40134</v>
      </c>
      <c r="I3293">
        <f>SQRT((xs-D3293)^2+(ys-E3293)^2)</f>
        <v>150000034407.48898</v>
      </c>
      <c r="J3293">
        <f t="shared" ref="J3293" si="3693">G*Ms*Me/H3293^2</f>
        <v>3.5235430084758561E+22</v>
      </c>
      <c r="K3293">
        <f t="shared" si="3675"/>
        <v>3.5235430084758561E+22</v>
      </c>
      <c r="L3293">
        <f>(xs-D3293)/I3293*K3293</f>
        <v>-3.508501158929797E+22</v>
      </c>
      <c r="M3293">
        <f>(ys-E3293)/I3293*K3293</f>
        <v>-3.2523061105523163E+21</v>
      </c>
      <c r="N3293">
        <f>(xs-D3293)/I3293*K3293</f>
        <v>-3.508501158929797E+22</v>
      </c>
      <c r="O3293">
        <f>(xs-E3293)/I3293*K3293</f>
        <v>-3.2523061105523163E+21</v>
      </c>
      <c r="P3293">
        <f t="shared" si="3681"/>
        <v>-5.8749182165602756E-3</v>
      </c>
      <c r="Q3293">
        <f>M3293/Me</f>
        <v>-5.4459244985805694E-4</v>
      </c>
      <c r="R3293">
        <f>F3293+P3293*dt/2</f>
        <v>2745.8448016324423</v>
      </c>
      <c r="S3293">
        <f>G3293+Q3293*dt/2</f>
        <v>-29622.155735659228</v>
      </c>
      <c r="T3293">
        <f>R3293*dt</f>
        <v>59310247.715260752</v>
      </c>
      <c r="U3293">
        <f>S3293*dt</f>
        <v>-639838563.89023936</v>
      </c>
      <c r="V3293">
        <f>N3293/Me*dt</f>
        <v>-126.89823347770195</v>
      </c>
      <c r="W3293">
        <f>O3293/Me*dt</f>
        <v>-11.76319691693403</v>
      </c>
      <c r="Z3293">
        <v>-268214622.22805157</v>
      </c>
      <c r="AA3293">
        <v>275144913.86836475</v>
      </c>
      <c r="AB3293">
        <f t="shared" si="3672"/>
        <v>149120446133.96298</v>
      </c>
      <c r="AC3293">
        <f t="shared" si="3673"/>
        <v>13800488457.266821</v>
      </c>
    </row>
    <row r="3294" spans="2:29" x14ac:dyDescent="0.3">
      <c r="B3294">
        <f t="shared" si="3676"/>
        <v>149388660756.19104</v>
      </c>
      <c r="C3294">
        <f t="shared" si="3677"/>
        <v>13525343543.398457</v>
      </c>
      <c r="D3294">
        <f>B3294+F3294*dt/2</f>
        <v>149417630629.58789</v>
      </c>
      <c r="E3294">
        <f>C3294+G3294*dt/2</f>
        <v>13205360740.189985</v>
      </c>
      <c r="F3294">
        <f t="shared" si="3678"/>
        <v>2682.3956848935914</v>
      </c>
      <c r="G3294">
        <f t="shared" si="3679"/>
        <v>-29628.037334117696</v>
      </c>
      <c r="H3294">
        <f>SQRT((xs-B3294)^2+(ys-C3294)^2)</f>
        <v>149999689601.32977</v>
      </c>
      <c r="I3294">
        <f>SQRT((xs-D3294)^2+(ys-E3294)^2)</f>
        <v>150000032984.12476</v>
      </c>
      <c r="J3294">
        <f t="shared" ref="J3294" si="3694">G*Ms*Me/H3294^2</f>
        <v>3.5235430753327129E+22</v>
      </c>
      <c r="K3294">
        <f t="shared" si="3675"/>
        <v>3.5235430753327129E+22</v>
      </c>
      <c r="L3294">
        <f>(xs-D3294)/I3294*K3294</f>
        <v>-3.5098622797851346E+22</v>
      </c>
      <c r="M3294">
        <f>(ys-E3294)/I3294*K3294</f>
        <v>-3.1019764774512655E+21</v>
      </c>
      <c r="N3294">
        <f>(xs-D3294)/I3294*K3294</f>
        <v>-3.5098622797851346E+22</v>
      </c>
      <c r="O3294">
        <f>(xs-E3294)/I3294*K3294</f>
        <v>-3.1019764774512655E+21</v>
      </c>
      <c r="P3294">
        <f t="shared" si="3681"/>
        <v>-5.8771973874499903E-3</v>
      </c>
      <c r="Q3294">
        <f>M3294/Me</f>
        <v>-5.1942003976076113E-4</v>
      </c>
      <c r="R3294">
        <f>F3294+P3294*dt/2</f>
        <v>2618.9219531091317</v>
      </c>
      <c r="S3294">
        <f>G3294+Q3294*dt/2</f>
        <v>-29633.647070547111</v>
      </c>
      <c r="T3294">
        <f>R3294*dt</f>
        <v>56568714.187157243</v>
      </c>
      <c r="U3294">
        <f>S3294*dt</f>
        <v>-640086776.72381759</v>
      </c>
      <c r="V3294">
        <f>N3294/Me*dt</f>
        <v>-126.94746356891979</v>
      </c>
      <c r="W3294">
        <f>O3294/Me*dt</f>
        <v>-11.219472858832439</v>
      </c>
      <c r="Z3294">
        <v>-252031788.69781682</v>
      </c>
      <c r="AA3294">
        <v>290041049.33563787</v>
      </c>
      <c r="AB3294">
        <f t="shared" si="3672"/>
        <v>149193197681.68039</v>
      </c>
      <c r="AC3294">
        <f t="shared" si="3673"/>
        <v>13175297816.010277</v>
      </c>
    </row>
    <row r="3295" spans="2:29" x14ac:dyDescent="0.3">
      <c r="B3295">
        <f t="shared" si="3676"/>
        <v>149445229470.3782</v>
      </c>
      <c r="C3295">
        <f t="shared" si="3677"/>
        <v>12885256766.674639</v>
      </c>
      <c r="D3295">
        <f>B3295+F3295*dt/2</f>
        <v>149472828311.16852</v>
      </c>
      <c r="E3295">
        <f>C3295+G3295*dt/2</f>
        <v>12565152793.159292</v>
      </c>
      <c r="F3295">
        <f t="shared" si="3678"/>
        <v>2555.4482213246715</v>
      </c>
      <c r="G3295">
        <f t="shared" si="3679"/>
        <v>-29639.256806976529</v>
      </c>
      <c r="H3295">
        <f>SQRT((xs-B3295)^2+(ys-C3295)^2)</f>
        <v>149999688177.66632</v>
      </c>
      <c r="I3295">
        <f>SQRT((xs-D3295)^2+(ys-E3295)^2)</f>
        <v>150000031560.18167</v>
      </c>
      <c r="J3295">
        <f t="shared" ref="J3295" si="3695">G*Ms*Me/H3295^2</f>
        <v>3.5235431422173792E+22</v>
      </c>
      <c r="K3295">
        <f t="shared" si="3675"/>
        <v>3.5235431422173792E+22</v>
      </c>
      <c r="L3295">
        <f>(xs-D3295)/I3295*K3295</f>
        <v>-3.5111589888722532E+22</v>
      </c>
      <c r="M3295">
        <f>(ys-E3295)/I3295*K3295</f>
        <v>-2.9515899093319061E+21</v>
      </c>
      <c r="N3295">
        <f>(xs-D3295)/I3295*K3295</f>
        <v>-3.5111589888722532E+22</v>
      </c>
      <c r="O3295">
        <f>(xs-E3295)/I3295*K3295</f>
        <v>-2.9515899093319061E+21</v>
      </c>
      <c r="P3295">
        <f t="shared" si="3681"/>
        <v>-5.8793687020633843E-3</v>
      </c>
      <c r="Q3295">
        <f>M3295/Me</f>
        <v>-4.9423809600333325E-4</v>
      </c>
      <c r="R3295">
        <f>F3295+P3295*dt/2</f>
        <v>2491.951039342387</v>
      </c>
      <c r="S3295">
        <f>G3295+Q3295*dt/2</f>
        <v>-29644.594578413366</v>
      </c>
      <c r="T3295">
        <f>R3295*dt</f>
        <v>53826142.449795559</v>
      </c>
      <c r="U3295">
        <f>S3295*dt</f>
        <v>-640323242.89372873</v>
      </c>
      <c r="V3295">
        <f>N3295/Me*dt</f>
        <v>-126.9943639645691</v>
      </c>
      <c r="W3295">
        <f>O3295/Me*dt</f>
        <v>-10.675542873671999</v>
      </c>
      <c r="Z3295">
        <v>-235023131.22975475</v>
      </c>
      <c r="AA3295">
        <v>303986817.22847283</v>
      </c>
      <c r="AB3295">
        <f t="shared" si="3672"/>
        <v>149264032481.59824</v>
      </c>
      <c r="AC3295">
        <f t="shared" si="3673"/>
        <v>12548920341.009384</v>
      </c>
    </row>
    <row r="3296" spans="2:29" x14ac:dyDescent="0.3">
      <c r="B3296">
        <f t="shared" si="3676"/>
        <v>149499055612.828</v>
      </c>
      <c r="C3296">
        <f t="shared" si="3677"/>
        <v>12244933523.78091</v>
      </c>
      <c r="D3296">
        <f>B3296+F3296*dt/2</f>
        <v>149525282914.48749</v>
      </c>
      <c r="E3296">
        <f>C3296+G3296*dt/2</f>
        <v>11924714254.402529</v>
      </c>
      <c r="F3296">
        <f t="shared" si="3678"/>
        <v>2428.4538573601026</v>
      </c>
      <c r="G3296">
        <f t="shared" si="3679"/>
        <v>-29649.932349850202</v>
      </c>
      <c r="H3296">
        <f>SQRT((xs-B3296)^2+(ys-C3296)^2)</f>
        <v>149999686753.4371</v>
      </c>
      <c r="I3296">
        <f>SQRT((xs-D3296)^2+(ys-E3296)^2)</f>
        <v>150000030135.68588</v>
      </c>
      <c r="J3296">
        <f t="shared" ref="J3296" si="3696">G*Ms*Me/H3296^2</f>
        <v>3.5235432091286273E+22</v>
      </c>
      <c r="K3296">
        <f t="shared" si="3675"/>
        <v>3.5235432091286273E+22</v>
      </c>
      <c r="L3296">
        <f>(xs-D3296)/I3296*K3296</f>
        <v>-3.5123912623870628E+22</v>
      </c>
      <c r="M3296">
        <f>(ys-E3296)/I3296*K3296</f>
        <v>-2.8011491660296151E+21</v>
      </c>
      <c r="N3296">
        <f>(xs-D3296)/I3296*K3296</f>
        <v>-3.5123912623870628E+22</v>
      </c>
      <c r="O3296">
        <f>(xs-E3296)/I3296*K3296</f>
        <v>-2.8011491660296151E+21</v>
      </c>
      <c r="P3296">
        <f t="shared" si="3681"/>
        <v>-5.8814321205409624E-3</v>
      </c>
      <c r="Q3296">
        <f>M3296/Me</f>
        <v>-4.6904708071493885E-4</v>
      </c>
      <c r="R3296">
        <f>F3296+P3296*dt/2</f>
        <v>2364.9343904582602</v>
      </c>
      <c r="S3296">
        <f>G3296+Q3296*dt/2</f>
        <v>-29654.998058321922</v>
      </c>
      <c r="T3296">
        <f>R3296*dt</f>
        <v>51082582.833898418</v>
      </c>
      <c r="U3296">
        <f>S3296*dt</f>
        <v>-640547958.05975354</v>
      </c>
      <c r="V3296">
        <f>N3296/Me*dt</f>
        <v>-127.03893380368478</v>
      </c>
      <c r="W3296">
        <f>O3296/Me*dt</f>
        <v>-10.131416943442678</v>
      </c>
      <c r="Z3296">
        <v>-217244381.70374098</v>
      </c>
      <c r="AA3296">
        <v>316936522.17746276</v>
      </c>
      <c r="AB3296">
        <f t="shared" si="3672"/>
        <v>149332893813.95816</v>
      </c>
      <c r="AC3296">
        <f t="shared" si="3673"/>
        <v>11921322087.898621</v>
      </c>
    </row>
    <row r="3297" spans="2:29" x14ac:dyDescent="0.3">
      <c r="B3297">
        <f t="shared" si="3676"/>
        <v>149550138195.6619</v>
      </c>
      <c r="C3297">
        <f t="shared" si="3677"/>
        <v>11604385565.721157</v>
      </c>
      <c r="D3297">
        <f>B3297+F3297*dt/2</f>
        <v>149574993476.8363</v>
      </c>
      <c r="E3297">
        <f>C3297+G3297*dt/2</f>
        <v>11284056877.039785</v>
      </c>
      <c r="F3297">
        <f t="shared" si="3678"/>
        <v>2301.4149235564178</v>
      </c>
      <c r="G3297">
        <f t="shared" si="3679"/>
        <v>-29660.063766793646</v>
      </c>
      <c r="H3297">
        <f>SQRT((xs-B3297)^2+(ys-C3297)^2)</f>
        <v>149999685328.66824</v>
      </c>
      <c r="I3297">
        <f>SQRT((xs-D3297)^2+(ys-E3297)^2)</f>
        <v>150000028710.66354</v>
      </c>
      <c r="J3297">
        <f t="shared" ref="J3297" si="3697">G*Ms*Me/H3297^2</f>
        <v>3.5235432760652291E+22</v>
      </c>
      <c r="K3297">
        <f t="shared" si="3675"/>
        <v>3.5235432760652291E+22</v>
      </c>
      <c r="L3297">
        <f>(xs-D3297)/I3297*K3297</f>
        <v>-3.5135590777079636E+22</v>
      </c>
      <c r="M3297">
        <f>(ys-E3297)/I3297*K3297</f>
        <v>-2.6506570083745996E+21</v>
      </c>
      <c r="N3297">
        <f>(xs-D3297)/I3297*K3297</f>
        <v>-3.5135590777079636E+22</v>
      </c>
      <c r="O3297">
        <f>(xs-E3297)/I3297*K3297</f>
        <v>-2.6506570083745996E+21</v>
      </c>
      <c r="P3297">
        <f t="shared" si="3681"/>
        <v>-5.8833876050032874E-3</v>
      </c>
      <c r="Q3297">
        <f>M3297/Me</f>
        <v>-4.4384745619132612E-4</v>
      </c>
      <c r="R3297">
        <f>F3297+P3297*dt/2</f>
        <v>2237.8743374223823</v>
      </c>
      <c r="S3297">
        <f>G3297+Q3297*dt/2</f>
        <v>-29664.857319320512</v>
      </c>
      <c r="T3297">
        <f>R3297*dt</f>
        <v>48338085.688323461</v>
      </c>
      <c r="U3297">
        <f>S3297*dt</f>
        <v>-640760918.09732306</v>
      </c>
      <c r="V3297">
        <f>N3297/Me*dt</f>
        <v>-127.08117226807101</v>
      </c>
      <c r="W3297">
        <f>O3297/Me*dt</f>
        <v>-9.5871050537326443</v>
      </c>
      <c r="Z3297">
        <v>-198753795.29582906</v>
      </c>
      <c r="AA3297">
        <v>328847732.58717036</v>
      </c>
      <c r="AB3297">
        <f t="shared" si="3672"/>
        <v>149399722486.05438</v>
      </c>
      <c r="AC3297">
        <f t="shared" si="3673"/>
        <v>11292472380.211004</v>
      </c>
    </row>
    <row r="3298" spans="2:29" x14ac:dyDescent="0.3">
      <c r="B3298">
        <f t="shared" si="3676"/>
        <v>149598476281.35022</v>
      </c>
      <c r="C3298">
        <f t="shared" si="3677"/>
        <v>10963624647.623835</v>
      </c>
      <c r="D3298">
        <f>B3298+F3298*dt/2</f>
        <v>149621959085.86414</v>
      </c>
      <c r="E3298">
        <f>C3298+G3298*dt/2</f>
        <v>10643192418.207884</v>
      </c>
      <c r="F3298">
        <f t="shared" si="3678"/>
        <v>2174.3337512883468</v>
      </c>
      <c r="G3298">
        <f t="shared" si="3679"/>
        <v>-29669.650871847378</v>
      </c>
      <c r="H3298">
        <f>SQRT((xs-B3298)^2+(ys-C3298)^2)</f>
        <v>149999683903.38589</v>
      </c>
      <c r="I3298">
        <f>SQRT((xs-D3298)^2+(ys-E3298)^2)</f>
        <v>150000027285.14084</v>
      </c>
      <c r="J3298">
        <f t="shared" ref="J3298" si="3698">G*Ms*Me/H3298^2</f>
        <v>3.5235433430259583E+22</v>
      </c>
      <c r="K3298">
        <f t="shared" si="3675"/>
        <v>3.5235433430259583E+22</v>
      </c>
      <c r="L3298">
        <f>(xs-D3298)/I3298*K3298</f>
        <v>-3.5146624133962664E+22</v>
      </c>
      <c r="M3298">
        <f>(ys-E3298)/I3298*K3298</f>
        <v>-2.5001161981412324E+21</v>
      </c>
      <c r="N3298">
        <f>(xs-D3298)/I3298*K3298</f>
        <v>-3.5146624133962664E+22</v>
      </c>
      <c r="O3298">
        <f>(xs-E3298)/I3298*K3298</f>
        <v>-2.5001161981412324E+21</v>
      </c>
      <c r="P3298">
        <f t="shared" si="3681"/>
        <v>-5.8852351195516845E-3</v>
      </c>
      <c r="Q3298">
        <f>M3298/Me</f>
        <v>-4.1863968488634165E-4</v>
      </c>
      <c r="R3298">
        <f>F3298+P3298*dt/2</f>
        <v>2110.7732119971888</v>
      </c>
      <c r="S3298">
        <f>G3298+Q3298*dt/2</f>
        <v>-29674.172180444151</v>
      </c>
      <c r="T3298">
        <f>R3298*dt</f>
        <v>45592701.379139282</v>
      </c>
      <c r="U3298">
        <f>S3298*dt</f>
        <v>-640962119.09759367</v>
      </c>
      <c r="V3298">
        <f>N3298/Me*dt</f>
        <v>-127.12107858231639</v>
      </c>
      <c r="W3298">
        <f>O3298/Me*dt</f>
        <v>-9.0426171935449791</v>
      </c>
      <c r="Z3298">
        <v>-179611959.59549674</v>
      </c>
      <c r="AA3298">
        <v>339681419.66547072</v>
      </c>
      <c r="AB3298">
        <f t="shared" si="3672"/>
        <v>149464457023.13388</v>
      </c>
      <c r="AC3298">
        <f t="shared" si="3673"/>
        <v>10662343948.191711</v>
      </c>
    </row>
    <row r="3299" spans="2:29" x14ac:dyDescent="0.3">
      <c r="B3299">
        <f t="shared" si="3676"/>
        <v>149644068982.72937</v>
      </c>
      <c r="C3299">
        <f t="shared" si="3677"/>
        <v>10322662528.526241</v>
      </c>
      <c r="D3299">
        <f>B3299+F3299*dt/2</f>
        <v>149666178879.5946</v>
      </c>
      <c r="E3299">
        <f>C3299+G3299*dt/2</f>
        <v>10002132638.844599</v>
      </c>
      <c r="F3299">
        <f t="shared" si="3678"/>
        <v>2047.2126727060304</v>
      </c>
      <c r="G3299">
        <f t="shared" si="3679"/>
        <v>-29678.693489040921</v>
      </c>
      <c r="H3299">
        <f>SQRT((xs-B3299)^2+(ys-C3299)^2)</f>
        <v>149999682477.61627</v>
      </c>
      <c r="I3299">
        <f>SQRT((xs-D3299)^2+(ys-E3299)^2)</f>
        <v>150000025859.14395</v>
      </c>
      <c r="J3299">
        <f t="shared" ref="J3299" si="3699">G*Ms*Me/H3299^2</f>
        <v>3.5235434100095812E+22</v>
      </c>
      <c r="K3299">
        <f t="shared" si="3675"/>
        <v>3.5235434100095812E+22</v>
      </c>
      <c r="L3299">
        <f>(xs-D3299)/I3299*K3299</f>
        <v>-3.5157012491965733E+22</v>
      </c>
      <c r="M3299">
        <f>(ys-E3299)/I3299*K3299</f>
        <v>-2.3495294979973652E+21</v>
      </c>
      <c r="N3299">
        <f>(xs-D3299)/I3299*K3299</f>
        <v>-3.5157012491965733E+22</v>
      </c>
      <c r="O3299">
        <f>(xs-E3299)/I3299*K3299</f>
        <v>-2.3495294979973652E+21</v>
      </c>
      <c r="P3299">
        <f t="shared" si="3681"/>
        <v>-5.8869746302688767E-3</v>
      </c>
      <c r="Q3299">
        <f>M3299/Me</f>
        <v>-3.9342422940344358E-4</v>
      </c>
      <c r="R3299">
        <f>F3299+P3299*dt/2</f>
        <v>1983.6333466991266</v>
      </c>
      <c r="S3299">
        <f>G3299+Q3299*dt/2</f>
        <v>-29682.942470718477</v>
      </c>
      <c r="T3299">
        <f>R3299*dt</f>
        <v>42846480.288701132</v>
      </c>
      <c r="U3299">
        <f>S3299*dt</f>
        <v>-641151557.36751914</v>
      </c>
      <c r="V3299">
        <f>N3299/Me*dt</f>
        <v>-127.15865201380774</v>
      </c>
      <c r="W3299">
        <f>O3299/Me*dt</f>
        <v>-8.4979633551143809</v>
      </c>
      <c r="Z3299">
        <v>-159881596.08092406</v>
      </c>
      <c r="AA3299">
        <v>349402085.30312115</v>
      </c>
      <c r="AB3299">
        <f t="shared" si="3672"/>
        <v>149527033866.93713</v>
      </c>
      <c r="AC3299">
        <f t="shared" si="3673"/>
        <v>10030913056.461843</v>
      </c>
    </row>
    <row r="3300" spans="2:29" x14ac:dyDescent="0.3">
      <c r="B3300">
        <f t="shared" si="3676"/>
        <v>149686915463.01807</v>
      </c>
      <c r="C3300">
        <f t="shared" si="3677"/>
        <v>9681510971.1587219</v>
      </c>
      <c r="D3300">
        <f>B3300+F3300*dt/2</f>
        <v>149707652046.44153</v>
      </c>
      <c r="E3300">
        <f>C3300+G3300*dt/2</f>
        <v>9360889303.4728451</v>
      </c>
      <c r="F3300">
        <f t="shared" si="3678"/>
        <v>1920.0540206922226</v>
      </c>
      <c r="G3300">
        <f t="shared" si="3679"/>
        <v>-29687.191452396037</v>
      </c>
      <c r="H3300">
        <f>SQRT((xs-B3300)^2+(ys-C3300)^2)</f>
        <v>149999681051.38553</v>
      </c>
      <c r="I3300">
        <f>SQRT((xs-D3300)^2+(ys-E3300)^2)</f>
        <v>150000024432.69894</v>
      </c>
      <c r="J3300">
        <f t="shared" ref="J3300" si="3700">G*Ms*Me/H3300^2</f>
        <v>3.5235434770148694E+22</v>
      </c>
      <c r="K3300">
        <f t="shared" si="3675"/>
        <v>3.5235434770148694E+22</v>
      </c>
      <c r="L3300">
        <f>(xs-D3300)/I3300*K3300</f>
        <v>-3.5166755660371696E+22</v>
      </c>
      <c r="M3300">
        <f>(ys-E3300)/I3300*K3300</f>
        <v>-2.1988996714536425E+21</v>
      </c>
      <c r="N3300">
        <f>(xs-D3300)/I3300*K3300</f>
        <v>-3.5166755660371696E+22</v>
      </c>
      <c r="O3300">
        <f>(xs-E3300)/I3300*K3300</f>
        <v>-2.1988996714536425E+21</v>
      </c>
      <c r="P3300">
        <f t="shared" si="3681"/>
        <v>-5.8886061052196405E-3</v>
      </c>
      <c r="Q3300">
        <f>M3300/Me</f>
        <v>-3.6820155248721404E-4</v>
      </c>
      <c r="R3300">
        <f>F3300+P3300*dt/2</f>
        <v>1856.4570747558505</v>
      </c>
      <c r="S3300">
        <f>G3300+Q3300*dt/2</f>
        <v>-29691.168029162898</v>
      </c>
      <c r="T3300">
        <f>R3300*dt</f>
        <v>40099472.814726368</v>
      </c>
      <c r="U3300">
        <f>S3300*dt</f>
        <v>-641329229.42991865</v>
      </c>
      <c r="V3300">
        <f>N3300/Me*dt</f>
        <v>-127.19389187274423</v>
      </c>
      <c r="W3300">
        <f>O3300/Me*dt</f>
        <v>-7.9531535337238228</v>
      </c>
      <c r="Z3300">
        <v>-139627354.60278627</v>
      </c>
      <c r="AA3300">
        <v>357977878.38460529</v>
      </c>
      <c r="AB3300">
        <f t="shared" si="3672"/>
        <v>149587387581.23001</v>
      </c>
      <c r="AC3300">
        <f t="shared" si="3673"/>
        <v>9398159620.113409</v>
      </c>
    </row>
    <row r="3301" spans="2:29" x14ac:dyDescent="0.3">
      <c r="B3301">
        <f t="shared" si="3676"/>
        <v>149727014935.83279</v>
      </c>
      <c r="C3301">
        <f t="shared" si="3677"/>
        <v>9040181741.7288036</v>
      </c>
      <c r="D3301">
        <f>B3301+F3301*dt/2</f>
        <v>149746377825.22403</v>
      </c>
      <c r="E3301">
        <f>C3301+G3301*dt/2</f>
        <v>8719474179.9847622</v>
      </c>
      <c r="F3301">
        <f t="shared" si="3678"/>
        <v>1792.8601288194784</v>
      </c>
      <c r="G3301">
        <f t="shared" si="3679"/>
        <v>-29695.14460592976</v>
      </c>
      <c r="H3301">
        <f>SQRT((xs-B3301)^2+(ys-C3301)^2)</f>
        <v>149999679624.71982</v>
      </c>
      <c r="I3301">
        <f>SQRT((xs-D3301)^2+(ys-E3301)^2)</f>
        <v>150000023005.83212</v>
      </c>
      <c r="J3301">
        <f t="shared" ref="J3301" si="3701">G*Ms*Me/H3301^2</f>
        <v>3.5235435440405951E+22</v>
      </c>
      <c r="K3301">
        <f t="shared" si="3675"/>
        <v>3.5235435440405951E+22</v>
      </c>
      <c r="L3301">
        <f>(xs-D3301)/I3301*K3301</f>
        <v>-3.5175853460303592E+22</v>
      </c>
      <c r="M3301">
        <f>(ys-E3301)/I3301*K3301</f>
        <v>-2.0482294828127738E+21</v>
      </c>
      <c r="N3301">
        <f>(xs-D3301)/I3301*K3301</f>
        <v>-3.5175853460303592E+22</v>
      </c>
      <c r="O3301">
        <f>(xs-E3301)/I3301*K3301</f>
        <v>-2.0482294828127738E+21</v>
      </c>
      <c r="P3301">
        <f t="shared" si="3681"/>
        <v>-5.8901295144513713E-3</v>
      </c>
      <c r="Q3301">
        <f>M3301/Me</f>
        <v>-3.4297211701486496E-4</v>
      </c>
      <c r="R3301">
        <f>F3301+P3301*dt/2</f>
        <v>1729.2467300634037</v>
      </c>
      <c r="S3301">
        <f>G3301+Q3301*dt/2</f>
        <v>-29698.84870479352</v>
      </c>
      <c r="T3301">
        <f>R3301*dt</f>
        <v>37351729.369369522</v>
      </c>
      <c r="U3301">
        <f>S3301*dt</f>
        <v>-641495132.02354002</v>
      </c>
      <c r="V3301">
        <f>N3301/Me*dt</f>
        <v>-127.22679751214962</v>
      </c>
      <c r="W3301">
        <f>O3301/Me*dt</f>
        <v>-7.4081977275210829</v>
      </c>
      <c r="Z3301">
        <v>-118915601.54994671</v>
      </c>
      <c r="AA3301">
        <v>365380699.1492027</v>
      </c>
      <c r="AB3301">
        <f t="shared" si="3672"/>
        <v>149645451063.65222</v>
      </c>
      <c r="AC3301">
        <f t="shared" si="3673"/>
        <v>8764067308.8544655</v>
      </c>
    </row>
    <row r="3302" spans="2:29" x14ac:dyDescent="0.3">
      <c r="B3302">
        <f t="shared" si="3676"/>
        <v>149764366665.20218</v>
      </c>
      <c r="C3302">
        <f t="shared" si="3677"/>
        <v>8398686609.7052631</v>
      </c>
      <c r="D3302">
        <f>B3302+F3302*dt/2</f>
        <v>149782355505.1803</v>
      </c>
      <c r="E3302">
        <f>C3302+G3302*dt/2</f>
        <v>8077899039.4257641</v>
      </c>
      <c r="F3302">
        <f t="shared" si="3678"/>
        <v>1665.6333313073287</v>
      </c>
      <c r="G3302">
        <f t="shared" si="3679"/>
        <v>-29702.55280365728</v>
      </c>
      <c r="H3302">
        <f>SQRT((xs-B3302)^2+(ys-C3302)^2)</f>
        <v>149999678197.64536</v>
      </c>
      <c r="I3302">
        <f>SQRT((xs-D3302)^2+(ys-E3302)^2)</f>
        <v>150000021578.56967</v>
      </c>
      <c r="J3302">
        <f t="shared" ref="J3302" si="3702">G*Ms*Me/H3302^2</f>
        <v>3.5235436110855266E+22</v>
      </c>
      <c r="K3302">
        <f t="shared" si="3675"/>
        <v>3.5235436110855266E+22</v>
      </c>
      <c r="L3302">
        <f>(xs-D3302)/I3302*K3302</f>
        <v>-3.5184305724727988E+22</v>
      </c>
      <c r="M3302">
        <f>(ys-E3302)/I3302*K3302</f>
        <v>-1.89752169711881E+21</v>
      </c>
      <c r="N3302">
        <f>(xs-D3302)/I3302*K3302</f>
        <v>-3.5184305724727988E+22</v>
      </c>
      <c r="O3302">
        <f>(xs-E3302)/I3302*K3302</f>
        <v>-1.89752169711881E+21</v>
      </c>
      <c r="P3302">
        <f t="shared" si="3681"/>
        <v>-5.8915448299946393E-3</v>
      </c>
      <c r="Q3302">
        <f>M3302/Me</f>
        <v>-3.1773638598774447E-4</v>
      </c>
      <c r="R3302">
        <f>F3302+P3302*dt/2</f>
        <v>1602.0046471433866</v>
      </c>
      <c r="S3302">
        <f>G3302+Q3302*dt/2</f>
        <v>-29705.984356625948</v>
      </c>
      <c r="T3302">
        <f>R3302*dt</f>
        <v>34603300.37829715</v>
      </c>
      <c r="U3302">
        <f>S3302*dt</f>
        <v>-641649262.10312045</v>
      </c>
      <c r="V3302">
        <f>N3302/Me*dt</f>
        <v>-127.25736832788421</v>
      </c>
      <c r="W3302">
        <f>O3302/Me*dt</f>
        <v>-6.8631059373352805</v>
      </c>
      <c r="Z3302">
        <v>-97814202.391129911</v>
      </c>
      <c r="AA3302">
        <v>371586291.26038772</v>
      </c>
      <c r="AB3302">
        <f t="shared" si="3672"/>
        <v>149701155763.18933</v>
      </c>
      <c r="AC3302">
        <f t="shared" si="3673"/>
        <v>8128623638.8625298</v>
      </c>
    </row>
    <row r="3303" spans="2:29" x14ac:dyDescent="0.3">
      <c r="B3303">
        <f t="shared" si="3676"/>
        <v>149798969965.58047</v>
      </c>
      <c r="C3303">
        <f t="shared" si="3677"/>
        <v>7757037347.6021423</v>
      </c>
      <c r="D3303">
        <f>B3303+F3303*dt/2</f>
        <v>149815584425.98065</v>
      </c>
      <c r="E3303">
        <f>C3303+G3303*dt/2</f>
        <v>7436175655.7785206</v>
      </c>
      <c r="F3303">
        <f t="shared" si="3678"/>
        <v>1538.3759629794445</v>
      </c>
      <c r="G3303">
        <f t="shared" si="3679"/>
        <v>-29709.415909594616</v>
      </c>
      <c r="H3303">
        <f>SQRT((xs-B3303)^2+(ys-C3303)^2)</f>
        <v>149999676770.18832</v>
      </c>
      <c r="I3303">
        <f>SQRT((xs-D3303)^2+(ys-E3303)^2)</f>
        <v>150000020150.93774</v>
      </c>
      <c r="J3303">
        <f t="shared" ref="J3303" si="3703">G*Ms*Me/H3303^2</f>
        <v>3.5235436781484324E+22</v>
      </c>
      <c r="K3303">
        <f t="shared" si="3675"/>
        <v>3.5235436781484324E+22</v>
      </c>
      <c r="L3303">
        <f>(xs-D3303)/I3303*K3303</f>
        <v>-3.5192112298458033E+22</v>
      </c>
      <c r="M3303">
        <f>(ys-E3303)/I3303*K3303</f>
        <v>-1.7467790801064019E+21</v>
      </c>
      <c r="N3303">
        <f>(xs-D3303)/I3303*K3303</f>
        <v>-3.5192112298458033E+22</v>
      </c>
      <c r="O3303">
        <f>(xs-E3303)/I3303*K3303</f>
        <v>-1.7467790801064019E+21</v>
      </c>
      <c r="P3303">
        <f t="shared" si="3681"/>
        <v>-5.8928520258637023E-3</v>
      </c>
      <c r="Q3303">
        <f>M3303/Me</f>
        <v>-2.9249482252284022E-4</v>
      </c>
      <c r="R3303">
        <f>F3303+P3303*dt/2</f>
        <v>1474.7331611001164</v>
      </c>
      <c r="S3303">
        <f>G3303+Q3303*dt/2</f>
        <v>-29712.574853677863</v>
      </c>
      <c r="T3303">
        <f>R3303*dt</f>
        <v>31854236.279762514</v>
      </c>
      <c r="U3303">
        <f>S3303*dt</f>
        <v>-641791616.8394419</v>
      </c>
      <c r="V3303">
        <f>N3303/Me*dt</f>
        <v>-127.28560375865597</v>
      </c>
      <c r="W3303">
        <f>O3303/Me*dt</f>
        <v>-6.3178881664933488</v>
      </c>
      <c r="Z3303">
        <v>-76392299.305076182</v>
      </c>
      <c r="AA3303">
        <v>376574321.28193229</v>
      </c>
      <c r="AB3303">
        <f t="shared" si="3672"/>
        <v>149754431902.55515</v>
      </c>
      <c r="AC3303">
        <f t="shared" si="3673"/>
        <v>7491820052.044632</v>
      </c>
    </row>
    <row r="3304" spans="2:29" x14ac:dyDescent="0.3">
      <c r="B3304">
        <f t="shared" si="3676"/>
        <v>149830824201.86023</v>
      </c>
      <c r="C3304">
        <f t="shared" si="3677"/>
        <v>7115245730.7627001</v>
      </c>
      <c r="D3304">
        <f>B3304+F3304*dt/2</f>
        <v>149846063977.73981</v>
      </c>
      <c r="E3304">
        <f>C3304+G3304*dt/2</f>
        <v>6794315805.7468805</v>
      </c>
      <c r="F3304">
        <f t="shared" si="3678"/>
        <v>1411.0903592207885</v>
      </c>
      <c r="G3304">
        <f t="shared" si="3679"/>
        <v>-29715.73379776111</v>
      </c>
      <c r="H3304">
        <f>SQRT((xs-B3304)^2+(ys-C3304)^2)</f>
        <v>149999675342.37494</v>
      </c>
      <c r="I3304">
        <f>SQRT((xs-D3304)^2+(ys-E3304)^2)</f>
        <v>150000018722.96252</v>
      </c>
      <c r="J3304">
        <f t="shared" ref="J3304" si="3704">G*Ms*Me/H3304^2</f>
        <v>3.5235437452280822E+22</v>
      </c>
      <c r="K3304">
        <f t="shared" si="3675"/>
        <v>3.5235437452280822E+22</v>
      </c>
      <c r="L3304">
        <f>(xs-D3304)/I3304*K3304</f>
        <v>-3.5199273038156342E+22</v>
      </c>
      <c r="M3304">
        <f>(ys-E3304)/I3304*K3304</f>
        <v>-1.5960043981500441E+21</v>
      </c>
      <c r="N3304">
        <f>(xs-D3304)/I3304*K3304</f>
        <v>-3.5199273038156342E+22</v>
      </c>
      <c r="O3304">
        <f>(xs-E3304)/I3304*K3304</f>
        <v>-1.5960043981500441E+21</v>
      </c>
      <c r="P3304">
        <f t="shared" si="3681"/>
        <v>-5.8940510780569897E-3</v>
      </c>
      <c r="Q3304">
        <f>M3304/Me</f>
        <v>-2.6724788984428064E-4</v>
      </c>
      <c r="R3304">
        <f>F3304+P3304*dt/2</f>
        <v>1347.434607577773</v>
      </c>
      <c r="S3304">
        <f>G3304+Q3304*dt/2</f>
        <v>-29718.620074971426</v>
      </c>
      <c r="T3304">
        <f>R3304*dt</f>
        <v>29104587.523679897</v>
      </c>
      <c r="U3304">
        <f>S3304*dt</f>
        <v>-641922193.61938286</v>
      </c>
      <c r="V3304">
        <f>N3304/Me*dt</f>
        <v>-127.31150328603098</v>
      </c>
      <c r="W3304">
        <f>O3304/Me*dt</f>
        <v>-5.7725544206364621</v>
      </c>
      <c r="Z3304">
        <v>-54720084.627766818</v>
      </c>
      <c r="AA3304">
        <v>380328445.30034822</v>
      </c>
      <c r="AB3304">
        <f t="shared" si="3672"/>
        <v>149805208704.75613</v>
      </c>
      <c r="AC3304">
        <f t="shared" si="3673"/>
        <v>6853651982.4436655</v>
      </c>
    </row>
    <row r="3305" spans="2:29" x14ac:dyDescent="0.3">
      <c r="B3305">
        <f t="shared" si="3676"/>
        <v>149859928789.38391</v>
      </c>
      <c r="C3305">
        <f t="shared" si="3677"/>
        <v>6473323537.1433172</v>
      </c>
      <c r="D3305">
        <f>B3305+F3305*dt/2</f>
        <v>149873793601.02802</v>
      </c>
      <c r="E3305">
        <f>C3305+G3305*dt/2</f>
        <v>6152331268.5397539</v>
      </c>
      <c r="F3305">
        <f t="shared" si="3678"/>
        <v>1283.7788559347575</v>
      </c>
      <c r="G3305">
        <f t="shared" si="3679"/>
        <v>-29721.506352181746</v>
      </c>
      <c r="H3305">
        <f>SQRT((xs-B3305)^2+(ys-C3305)^2)</f>
        <v>149999673914.23138</v>
      </c>
      <c r="I3305">
        <f>SQRT((xs-D3305)^2+(ys-E3305)^2)</f>
        <v>150000017294.67032</v>
      </c>
      <c r="J3305">
        <f t="shared" ref="J3305" si="3705">G*Ms*Me/H3305^2</f>
        <v>3.5235438123232459E+22</v>
      </c>
      <c r="K3305">
        <f t="shared" si="3675"/>
        <v>3.5235438123232459E+22</v>
      </c>
      <c r="L3305">
        <f>(xs-D3305)/I3305*K3305</f>
        <v>-3.5205787812337612E+22</v>
      </c>
      <c r="M3305">
        <f>(ys-E3305)/I3305*K3305</f>
        <v>-1.4452004182133066E+21</v>
      </c>
      <c r="N3305">
        <f>(xs-D3305)/I3305*K3305</f>
        <v>-3.5205787812337612E+22</v>
      </c>
      <c r="O3305">
        <f>(xs-E3305)/I3305*K3305</f>
        <v>-1.4452004182133066E+21</v>
      </c>
      <c r="P3305">
        <f t="shared" si="3681"/>
        <v>-5.8951419645575367E-3</v>
      </c>
      <c r="Q3305">
        <f>M3305/Me</f>
        <v>-2.4199605127483363E-4</v>
      </c>
      <c r="R3305">
        <f>F3305+P3305*dt/2</f>
        <v>1220.111322717536</v>
      </c>
      <c r="S3305">
        <f>G3305+Q3305*dt/2</f>
        <v>-29724.119909535515</v>
      </c>
      <c r="T3305">
        <f>R3305*dt</f>
        <v>26354404.570698779</v>
      </c>
      <c r="U3305">
        <f>S3305*dt</f>
        <v>-642040990.0459671</v>
      </c>
      <c r="V3305">
        <f>N3305/Me*dt</f>
        <v>-127.33506643444279</v>
      </c>
      <c r="W3305">
        <f>O3305/Me*dt</f>
        <v>-5.2271147075364066</v>
      </c>
      <c r="Z3305">
        <v>-32868570.859009039</v>
      </c>
      <c r="AA3305">
        <v>382836362.47541374</v>
      </c>
      <c r="AB3305">
        <f t="shared" si="3672"/>
        <v>149853414623.09561</v>
      </c>
      <c r="AC3305">
        <f t="shared" si="3673"/>
        <v>6214118909.5727634</v>
      </c>
    </row>
    <row r="3306" spans="2:29" x14ac:dyDescent="0.3">
      <c r="B3306">
        <f t="shared" si="3676"/>
        <v>149886283193.95462</v>
      </c>
      <c r="C3306">
        <f t="shared" si="3677"/>
        <v>5831282547.0973501</v>
      </c>
      <c r="D3306">
        <f>B3306+F3306*dt/2</f>
        <v>149898772786.88123</v>
      </c>
      <c r="E3306">
        <f>C3306+G3306*dt/2</f>
        <v>5510233825.6549454</v>
      </c>
      <c r="F3306">
        <f t="shared" si="3678"/>
        <v>1156.4437895003148</v>
      </c>
      <c r="G3306">
        <f t="shared" si="3679"/>
        <v>-29726.733466889284</v>
      </c>
      <c r="H3306">
        <f>SQRT((xs-B3306)^2+(ys-C3306)^2)</f>
        <v>149999672485.78394</v>
      </c>
      <c r="I3306">
        <f>SQRT((xs-D3306)^2+(ys-E3306)^2)</f>
        <v>150000015866.08728</v>
      </c>
      <c r="J3306">
        <f t="shared" ref="J3306" si="3706">G*Ms*Me/H3306^2</f>
        <v>3.5235438794326883E+22</v>
      </c>
      <c r="K3306">
        <f t="shared" si="3675"/>
        <v>3.5235438794326883E+22</v>
      </c>
      <c r="L3306">
        <f>(xs-D3306)/I3306*K3306</f>
        <v>-3.5211656501371003E+22</v>
      </c>
      <c r="M3306">
        <f>(ys-E3306)/I3306*K3306</f>
        <v>-1.2943699077980572E+21</v>
      </c>
      <c r="N3306">
        <f>(xs-D3306)/I3306*K3306</f>
        <v>-3.5211656501371003E+22</v>
      </c>
      <c r="O3306">
        <f>(xs-E3306)/I3306*K3306</f>
        <v>-1.2943699077980572E+21</v>
      </c>
      <c r="P3306">
        <f t="shared" si="3681"/>
        <v>-5.8961246653333891E-3</v>
      </c>
      <c r="Q3306">
        <f>M3306/Me</f>
        <v>-2.1673977022740407E-4</v>
      </c>
      <c r="R3306">
        <f>F3306+P3306*dt/2</f>
        <v>1092.7656431147143</v>
      </c>
      <c r="S3306">
        <f>G3306+Q3306*dt/2</f>
        <v>-29729.074256407741</v>
      </c>
      <c r="T3306">
        <f>R3306*dt</f>
        <v>23603737.891277827</v>
      </c>
      <c r="U3306">
        <f>S3306*dt</f>
        <v>-642148003.93840718</v>
      </c>
      <c r="V3306">
        <f>N3306/Me*dt</f>
        <v>-127.3562927712012</v>
      </c>
      <c r="W3306">
        <f>O3306/Me*dt</f>
        <v>-4.6815790369119279</v>
      </c>
      <c r="Z3306">
        <v>-10909357.981939219</v>
      </c>
      <c r="AA3306">
        <v>384089855.34335804</v>
      </c>
      <c r="AB3306">
        <f t="shared" si="3672"/>
        <v>149898977573.86395</v>
      </c>
      <c r="AC3306">
        <f t="shared" si="3673"/>
        <v>5573224398.5023012</v>
      </c>
    </row>
    <row r="3307" spans="2:29" x14ac:dyDescent="0.3">
      <c r="B3307">
        <f t="shared" si="3676"/>
        <v>149909886931.84589</v>
      </c>
      <c r="C3307">
        <f t="shared" si="3677"/>
        <v>5189134543.1589432</v>
      </c>
      <c r="D3307">
        <f>B3307+F3307*dt/2</f>
        <v>149921001076.81055</v>
      </c>
      <c r="E3307">
        <f>C3307+G3307*dt/2</f>
        <v>4868035260.66294</v>
      </c>
      <c r="F3307">
        <f t="shared" si="3678"/>
        <v>1029.0874967291136</v>
      </c>
      <c r="G3307">
        <f t="shared" si="3679"/>
        <v>-29731.415045926195</v>
      </c>
      <c r="H3307">
        <f>SQRT((xs-B3307)^2+(ys-C3307)^2)</f>
        <v>149999671057.05872</v>
      </c>
      <c r="I3307">
        <f>SQRT((xs-D3307)^2+(ys-E3307)^2)</f>
        <v>150000014437.23959</v>
      </c>
      <c r="J3307">
        <f t="shared" ref="J3307" si="3707">G*Ms*Me/H3307^2</f>
        <v>3.5235439465551821E+22</v>
      </c>
      <c r="K3307">
        <f t="shared" si="3675"/>
        <v>3.5235439465551821E+22</v>
      </c>
      <c r="L3307">
        <f>(xs-D3307)/I3307*K3307</f>
        <v>-3.5216878997482452E+22</v>
      </c>
      <c r="M3307">
        <f>(ys-E3307)/I3307*K3307</f>
        <v>-1.1435156348936773E+21</v>
      </c>
      <c r="N3307">
        <f>(xs-D3307)/I3307*K3307</f>
        <v>-3.5216878997482452E+22</v>
      </c>
      <c r="O3307">
        <f>(xs-E3307)/I3307*K3307</f>
        <v>-1.1435156348936773E+21</v>
      </c>
      <c r="P3307">
        <f t="shared" si="3681"/>
        <v>-5.8969991623379859E-3</v>
      </c>
      <c r="Q3307">
        <f>M3307/Me</f>
        <v>-1.9147951019653E-4</v>
      </c>
      <c r="R3307">
        <f>F3307+P3307*dt/2</f>
        <v>965.39990577586332</v>
      </c>
      <c r="S3307">
        <f>G3307+Q3307*dt/2</f>
        <v>-29733.483024636316</v>
      </c>
      <c r="T3307">
        <f>R3307*dt</f>
        <v>20852637.964758649</v>
      </c>
      <c r="U3307">
        <f>S3307*dt</f>
        <v>-642243233.33214438</v>
      </c>
      <c r="V3307">
        <f>N3307/Me*dt</f>
        <v>-127.3751819065005</v>
      </c>
      <c r="W3307">
        <f>O3307/Me*dt</f>
        <v>-4.135957420245048</v>
      </c>
      <c r="Z3307">
        <v>11085601.142196707</v>
      </c>
      <c r="AA3307">
        <v>384084816.74067587</v>
      </c>
      <c r="AB3307">
        <f t="shared" si="3672"/>
        <v>149941825170.95285</v>
      </c>
      <c r="AC3307">
        <f t="shared" si="3673"/>
        <v>4930976126.5674744</v>
      </c>
    </row>
    <row r="3308" spans="2:29" x14ac:dyDescent="0.3">
      <c r="B3308">
        <f t="shared" si="3676"/>
        <v>149930739569.81064</v>
      </c>
      <c r="C3308">
        <f t="shared" si="3677"/>
        <v>4546891309.8267984</v>
      </c>
      <c r="D3308">
        <f>B3308+F3308*dt/2</f>
        <v>149940478062.81073</v>
      </c>
      <c r="E3308">
        <f>C3308+G3308*dt/2</f>
        <v>4225747358.9906569</v>
      </c>
      <c r="F3308">
        <f t="shared" si="3678"/>
        <v>901.71231482261305</v>
      </c>
      <c r="G3308">
        <f t="shared" si="3679"/>
        <v>-29735.551003346438</v>
      </c>
      <c r="H3308">
        <f>SQRT((xs-B3308)^2+(ys-C3308)^2)</f>
        <v>149999669628.08203</v>
      </c>
      <c r="I3308">
        <f>SQRT((xs-D3308)^2+(ys-E3308)^2)</f>
        <v>150000013008.15356</v>
      </c>
      <c r="J3308">
        <f t="shared" ref="J3308" si="3708">G*Ms*Me/H3308^2</f>
        <v>3.5235440136894926E+22</v>
      </c>
      <c r="K3308">
        <f t="shared" si="3675"/>
        <v>3.5235440136894926E+22</v>
      </c>
      <c r="L3308">
        <f>(xs-D3308)/I3308*K3308</f>
        <v>-3.5221455204756509E+22</v>
      </c>
      <c r="M3308">
        <f>(ys-E3308)/I3308*K3308</f>
        <v>-9.9264036792625857E+20</v>
      </c>
      <c r="N3308">
        <f>(xs-D3308)/I3308*K3308</f>
        <v>-3.5221455204756509E+22</v>
      </c>
      <c r="O3308">
        <f>(xs-E3308)/I3308*K3308</f>
        <v>-9.9264036792625857E+20</v>
      </c>
      <c r="P3308">
        <f t="shared" si="3681"/>
        <v>-5.8977654395104663E-3</v>
      </c>
      <c r="Q3308">
        <f>M3308/Me</f>
        <v>-1.6621573474987584E-4</v>
      </c>
      <c r="R3308">
        <f>F3308+P3308*dt/2</f>
        <v>838.01644807590003</v>
      </c>
      <c r="S3308">
        <f>G3308+Q3308*dt/2</f>
        <v>-29737.346133281735</v>
      </c>
      <c r="T3308">
        <f>R3308*dt</f>
        <v>18101155.27843944</v>
      </c>
      <c r="U3308">
        <f>S3308*dt</f>
        <v>-642326676.47888553</v>
      </c>
      <c r="V3308">
        <f>N3308/Me*dt</f>
        <v>-127.39173349342607</v>
      </c>
      <c r="W3308">
        <f>O3308/Me*dt</f>
        <v>-3.5902598705973183</v>
      </c>
      <c r="Z3308">
        <v>33044236.535323348</v>
      </c>
      <c r="AA3308">
        <v>382821263.26037842</v>
      </c>
      <c r="AB3308">
        <f t="shared" si="3672"/>
        <v>149981884961.62439</v>
      </c>
      <c r="AC3308">
        <f t="shared" si="3673"/>
        <v>4287385896.6082911</v>
      </c>
    </row>
    <row r="3309" spans="2:29" x14ac:dyDescent="0.3">
      <c r="B3309">
        <f t="shared" si="3676"/>
        <v>149948840725.08908</v>
      </c>
      <c r="C3309">
        <f t="shared" si="3677"/>
        <v>3904564633.3479128</v>
      </c>
      <c r="D3309">
        <f>B3309+F3309*dt/2</f>
        <v>149957203387.36743</v>
      </c>
      <c r="E3309">
        <f>C3309+G3309*dt/2</f>
        <v>3583381907.7051687</v>
      </c>
      <c r="F3309">
        <f t="shared" si="3678"/>
        <v>774.32058132918701</v>
      </c>
      <c r="G3309">
        <f t="shared" si="3679"/>
        <v>-29739.141263217036</v>
      </c>
      <c r="H3309">
        <f>SQRT((xs-B3309)^2+(ys-C3309)^2)</f>
        <v>149999668198.88013</v>
      </c>
      <c r="I3309">
        <f>SQRT((xs-D3309)^2+(ys-E3309)^2)</f>
        <v>150000011578.85538</v>
      </c>
      <c r="J3309">
        <f t="shared" ref="J3309" si="3709">G*Ms*Me/H3309^2</f>
        <v>3.5235440808343852E+22</v>
      </c>
      <c r="K3309">
        <f t="shared" si="3675"/>
        <v>3.5235440808343852E+22</v>
      </c>
      <c r="L3309">
        <f>(xs-D3309)/I3309*K3309</f>
        <v>-3.5225385039138174E+22</v>
      </c>
      <c r="M3309">
        <f>(ys-E3309)/I3309*K3309</f>
        <v>-8.4174687570780265E+20</v>
      </c>
      <c r="N3309">
        <f>(xs-D3309)/I3309*K3309</f>
        <v>-3.5225385039138174E+22</v>
      </c>
      <c r="O3309">
        <f>(xs-E3309)/I3309*K3309</f>
        <v>-8.4174687570780265E+20</v>
      </c>
      <c r="P3309">
        <f t="shared" si="3681"/>
        <v>-5.8984234827759831E-3</v>
      </c>
      <c r="Q3309">
        <f>M3309/Me</f>
        <v>-1.4094890751972582E-4</v>
      </c>
      <c r="R3309">
        <f>F3309+P3309*dt/2</f>
        <v>710.61760771520642</v>
      </c>
      <c r="S3309">
        <f>G3309+Q3309*dt/2</f>
        <v>-29740.66351141825</v>
      </c>
      <c r="T3309">
        <f>R3309*dt</f>
        <v>15349340.326648459</v>
      </c>
      <c r="U3309">
        <f>S3309*dt</f>
        <v>-642398331.84663415</v>
      </c>
      <c r="V3309">
        <f>N3309/Me*dt</f>
        <v>-127.40594722796124</v>
      </c>
      <c r="W3309">
        <f>O3309/Me*dt</f>
        <v>-3.0444964024260779</v>
      </c>
      <c r="Z3309">
        <v>54894597.247428618</v>
      </c>
      <c r="AA3309">
        <v>380303335.19660789</v>
      </c>
      <c r="AB3309">
        <f t="shared" si="3672"/>
        <v>150019084662.66318</v>
      </c>
      <c r="AC3309">
        <f t="shared" si="3673"/>
        <v>3642469636.6978869</v>
      </c>
    </row>
    <row r="3310" spans="2:29" x14ac:dyDescent="0.3">
      <c r="B3310">
        <f t="shared" si="3676"/>
        <v>149964190065.41574</v>
      </c>
      <c r="C3310">
        <f t="shared" si="3677"/>
        <v>3262166301.5012789</v>
      </c>
      <c r="D3310">
        <f>B3310+F3310*dt/2</f>
        <v>149971176743.46402</v>
      </c>
      <c r="E3310">
        <f>C3310+G3310*dt/2</f>
        <v>2940950695.2973886</v>
      </c>
      <c r="F3310">
        <f t="shared" si="3678"/>
        <v>646.91463410122583</v>
      </c>
      <c r="G3310">
        <f t="shared" si="3679"/>
        <v>-29742.18575961946</v>
      </c>
      <c r="H3310">
        <f>SQRT((xs-B3310)^2+(ys-C3310)^2)</f>
        <v>149999666769.47916</v>
      </c>
      <c r="I3310">
        <f>SQRT((xs-D3310)^2+(ys-E3310)^2)</f>
        <v>150000010149.37131</v>
      </c>
      <c r="J3310">
        <f t="shared" ref="J3310" si="3710">G*Ms*Me/H3310^2</f>
        <v>3.5235441479886328E+22</v>
      </c>
      <c r="K3310">
        <f t="shared" si="3675"/>
        <v>3.5235441479886328E+22</v>
      </c>
      <c r="L3310">
        <f>(xs-D3310)/I3310*K3310</f>
        <v>-3.5228668428434528E+22</v>
      </c>
      <c r="M3310">
        <f>(ys-E3310)/I3310*K3310</f>
        <v>-6.9083792738541004E+20</v>
      </c>
      <c r="N3310">
        <f>(xs-D3310)/I3310*K3310</f>
        <v>-3.5228668428434528E+22</v>
      </c>
      <c r="O3310">
        <f>(xs-E3310)/I3310*K3310</f>
        <v>-6.9083792738541004E+20</v>
      </c>
      <c r="P3310">
        <f t="shared" si="3681"/>
        <v>-5.8989732800459691E-3</v>
      </c>
      <c r="Q3310">
        <f>M3310/Me</f>
        <v>-1.1567949219447589E-4</v>
      </c>
      <c r="R3310">
        <f>F3310+P3310*dt/2</f>
        <v>583.20572267672935</v>
      </c>
      <c r="S3310">
        <f>G3310+Q3310*dt/2</f>
        <v>-29743.43509813516</v>
      </c>
      <c r="T3310">
        <f>R3310*dt</f>
        <v>12597243.609817354</v>
      </c>
      <c r="U3310">
        <f>S3310*dt</f>
        <v>-642458198.11971951</v>
      </c>
      <c r="V3310">
        <f>N3310/Me*dt</f>
        <v>-127.41782284899293</v>
      </c>
      <c r="W3310">
        <f>O3310/Me*dt</f>
        <v>-2.4986770314006792</v>
      </c>
      <c r="Z3310">
        <v>76565087.111365959</v>
      </c>
      <c r="AA3310">
        <v>376539282.97780794</v>
      </c>
      <c r="AB3310">
        <f t="shared" si="3672"/>
        <v>150053352396.1369</v>
      </c>
      <c r="AC3310">
        <f t="shared" si="3673"/>
        <v>2996247386.3593674</v>
      </c>
    </row>
    <row r="3311" spans="2:29" x14ac:dyDescent="0.3">
      <c r="B3311">
        <f t="shared" si="3676"/>
        <v>149976787309.02554</v>
      </c>
      <c r="C3311">
        <f t="shared" si="3677"/>
        <v>2619708103.3815594</v>
      </c>
      <c r="D3311">
        <f>B3311+F3311*dt/2</f>
        <v>149982397874.58707</v>
      </c>
      <c r="E3311">
        <f>C3311+G3311*dt/2</f>
        <v>2298465511.4657302</v>
      </c>
      <c r="F3311">
        <f t="shared" si="3678"/>
        <v>519.49681125223287</v>
      </c>
      <c r="G3311">
        <f t="shared" si="3679"/>
        <v>-29744.684436650859</v>
      </c>
      <c r="H3311">
        <f>SQRT((xs-B3311)^2+(ys-C3311)^2)</f>
        <v>149999665339.90536</v>
      </c>
      <c r="I3311">
        <f>SQRT((xs-D3311)^2+(ys-E3311)^2)</f>
        <v>150000008719.72754</v>
      </c>
      <c r="J3311">
        <f t="shared" ref="J3311" si="3711">G*Ms*Me/H3311^2</f>
        <v>3.523544215151001E+22</v>
      </c>
      <c r="K3311">
        <f t="shared" si="3675"/>
        <v>3.523544215151001E+22</v>
      </c>
      <c r="L3311">
        <f>(xs-D3311)/I3311*K3311</f>
        <v>-3.5231305312315915E+22</v>
      </c>
      <c r="M3311">
        <f>(ys-E3311)/I3311*K3311</f>
        <v>-5.3991629239045764E+20</v>
      </c>
      <c r="N3311">
        <f>(xs-D3311)/I3311*K3311</f>
        <v>-3.5231305312315915E+22</v>
      </c>
      <c r="O3311">
        <f>(xs-E3311)/I3311*K3311</f>
        <v>-5.3991629239045764E+20</v>
      </c>
      <c r="P3311">
        <f t="shared" si="3681"/>
        <v>-5.8994148212183376E-3</v>
      </c>
      <c r="Q3311">
        <f>M3311/Me</f>
        <v>-9.0407952510123513E-5</v>
      </c>
      <c r="R3311">
        <f>F3311+P3311*dt/2</f>
        <v>455.78313118307483</v>
      </c>
      <c r="S3311">
        <f>G3311+Q3311*dt/2</f>
        <v>-29745.660842537967</v>
      </c>
      <c r="T3311">
        <f>R3311*dt</f>
        <v>9844915.6335544158</v>
      </c>
      <c r="U3311">
        <f>S3311*dt</f>
        <v>-642506274.19882011</v>
      </c>
      <c r="V3311">
        <f>N3311/Me*dt</f>
        <v>-127.42736013831609</v>
      </c>
      <c r="W3311">
        <f>O3311/Me*dt</f>
        <v>-1.9528117742186679</v>
      </c>
      <c r="Z3311">
        <v>97984699.335141808</v>
      </c>
      <c r="AA3311">
        <v>371541440.13290864</v>
      </c>
      <c r="AB3311">
        <f t="shared" si="3672"/>
        <v>150084616923.99423</v>
      </c>
      <c r="AC3311">
        <f t="shared" si="3673"/>
        <v>2348743269.3156481</v>
      </c>
    </row>
    <row r="3312" spans="2:29" x14ac:dyDescent="0.3">
      <c r="B3312">
        <f t="shared" si="3676"/>
        <v>149986632224.65909</v>
      </c>
      <c r="C3312">
        <f t="shared" si="3677"/>
        <v>1977201829.1827393</v>
      </c>
      <c r="D3312">
        <f>B3312+F3312*dt/2</f>
        <v>149990866574.73111</v>
      </c>
      <c r="E3312">
        <f>C3312+G3312*dt/2</f>
        <v>1655938146.8997483</v>
      </c>
      <c r="F3312">
        <f t="shared" si="3678"/>
        <v>392.06945111391678</v>
      </c>
      <c r="G3312">
        <f t="shared" si="3679"/>
        <v>-29746.637248425079</v>
      </c>
      <c r="H3312">
        <f>SQRT((xs-B3312)^2+(ys-C3312)^2)</f>
        <v>149999663910.18503</v>
      </c>
      <c r="I3312">
        <f>SQRT((xs-D3312)^2+(ys-E3312)^2)</f>
        <v>150000007289.95032</v>
      </c>
      <c r="J3312">
        <f t="shared" ref="J3312" si="3712">G*Ms*Me/H3312^2</f>
        <v>3.5235442823202563E+22</v>
      </c>
      <c r="K3312">
        <f t="shared" si="3675"/>
        <v>3.5235442823202563E+22</v>
      </c>
      <c r="L3312">
        <f>(xs-D3312)/I3312*K3312</f>
        <v>-3.5233295642317117E+22</v>
      </c>
      <c r="M3312">
        <f>(ys-E3312)/I3312*K3312</f>
        <v>-3.8898474038777768E+20</v>
      </c>
      <c r="N3312">
        <f>(xs-D3312)/I3312*K3312</f>
        <v>-3.5233295642317117E+22</v>
      </c>
      <c r="O3312">
        <f>(xs-E3312)/I3312*K3312</f>
        <v>-3.8898474038777768E+20</v>
      </c>
      <c r="P3312">
        <f t="shared" si="3681"/>
        <v>-5.8997480981776819E-3</v>
      </c>
      <c r="Q3312">
        <f>M3312/Me</f>
        <v>-6.5134752241757807E-5</v>
      </c>
      <c r="R3312">
        <f>F3312+P3312*dt/2</f>
        <v>328.35217165359779</v>
      </c>
      <c r="S3312">
        <f>G3312+Q3312*dt/2</f>
        <v>-29747.340703749291</v>
      </c>
      <c r="T3312">
        <f>R3312*dt</f>
        <v>7092406.9077177122</v>
      </c>
      <c r="U3312">
        <f>S3312*dt</f>
        <v>-642542559.20098472</v>
      </c>
      <c r="V3312">
        <f>N3312/Me*dt</f>
        <v>-127.43455892063793</v>
      </c>
      <c r="W3312">
        <f>O3312/Me*dt</f>
        <v>-1.4069106484219687</v>
      </c>
      <c r="Z3312">
        <v>119083249.16307305</v>
      </c>
      <c r="AA3312">
        <v>365326182.87910199</v>
      </c>
      <c r="AB3312">
        <f t="shared" si="3672"/>
        <v>150112807880.72989</v>
      </c>
      <c r="AC3312">
        <f t="shared" si="3673"/>
        <v>1699985452.8608565</v>
      </c>
    </row>
    <row r="3313" spans="2:29" x14ac:dyDescent="0.3">
      <c r="B3313">
        <f t="shared" si="3676"/>
        <v>149993724631.5668</v>
      </c>
      <c r="C3313">
        <f t="shared" si="3677"/>
        <v>1334659269.9817545</v>
      </c>
      <c r="D3313">
        <f>B3313+F3313*dt/2</f>
        <v>149996582688.4025</v>
      </c>
      <c r="E3313">
        <f>C3313+G3313*dt/2</f>
        <v>1013380393.0637608</v>
      </c>
      <c r="F3313">
        <f t="shared" si="3678"/>
        <v>264.63489219327886</v>
      </c>
      <c r="G3313">
        <f t="shared" si="3679"/>
        <v>-29748.044159073499</v>
      </c>
      <c r="H3313">
        <f>SQRT((xs-B3313)^2+(ys-C3313)^2)</f>
        <v>149999662480.34439</v>
      </c>
      <c r="I3313">
        <f>SQRT((xs-D3313)^2+(ys-E3313)^2)</f>
        <v>150000005860.06595</v>
      </c>
      <c r="J3313">
        <f t="shared" ref="J3313" si="3713">G*Ms*Me/H3313^2</f>
        <v>3.5235443494951651E+22</v>
      </c>
      <c r="K3313">
        <f t="shared" si="3675"/>
        <v>3.5235443494951651E+22</v>
      </c>
      <c r="L3313">
        <f>(xs-D3313)/I3313*K3313</f>
        <v>-3.5234639381838258E+22</v>
      </c>
      <c r="M3313">
        <f>(ys-E3313)/I3313*K3313</f>
        <v>-2.3804604122483026E+20</v>
      </c>
      <c r="N3313">
        <f>(xs-D3313)/I3313*K3313</f>
        <v>-3.5234639381838258E+22</v>
      </c>
      <c r="O3313">
        <f>(xs-E3313)/I3313*K3313</f>
        <v>-2.3804604122483026E+20</v>
      </c>
      <c r="P3313">
        <f t="shared" si="3681"/>
        <v>-5.8999731047954217E-3</v>
      </c>
      <c r="Q3313">
        <f>M3313/Me</f>
        <v>-3.98603551950486E-5</v>
      </c>
      <c r="R3313">
        <f>F3313+P3313*dt/2</f>
        <v>200.9151826614883</v>
      </c>
      <c r="S3313">
        <f>G3313+Q3313*dt/2</f>
        <v>-29748.474650909604</v>
      </c>
      <c r="T3313">
        <f>R3313*dt</f>
        <v>4339767.9454881474</v>
      </c>
      <c r="U3313">
        <f>S3313*dt</f>
        <v>-642567052.45964742</v>
      </c>
      <c r="V3313">
        <f>N3313/Me*dt</f>
        <v>-127.43941906358111</v>
      </c>
      <c r="W3313">
        <f>O3313/Me*dt</f>
        <v>-0.86098367221304972</v>
      </c>
      <c r="Z3313">
        <v>139791603.84352598</v>
      </c>
      <c r="AA3313">
        <v>357913876.46361452</v>
      </c>
      <c r="AB3313">
        <f t="shared" si="3672"/>
        <v>150137856003.35583</v>
      </c>
      <c r="AC3313">
        <f t="shared" si="3673"/>
        <v>1050006093.9857216</v>
      </c>
    </row>
    <row r="3314" spans="2:29" x14ac:dyDescent="0.3">
      <c r="B3314">
        <f t="shared" si="3676"/>
        <v>149998064399.5123</v>
      </c>
      <c r="C3314">
        <f t="shared" si="3677"/>
        <v>692092217.52210712</v>
      </c>
      <c r="D3314">
        <f>B3314+F3314*dt/2</f>
        <v>149999546110.6221</v>
      </c>
      <c r="E3314">
        <f>C3314+G3314*dt/2</f>
        <v>370804041.98045343</v>
      </c>
      <c r="F3314">
        <f t="shared" si="3678"/>
        <v>137.19547312969775</v>
      </c>
      <c r="G3314">
        <f t="shared" si="3679"/>
        <v>-29748.905142745713</v>
      </c>
      <c r="H3314">
        <f>SQRT((xs-B3314)^2+(ys-C3314)^2)</f>
        <v>149999661050.40967</v>
      </c>
      <c r="I3314">
        <f>SQRT((xs-D3314)^2+(ys-E3314)^2)</f>
        <v>150000004430.10059</v>
      </c>
      <c r="J3314">
        <f t="shared" ref="J3314" si="3714">G*Ms*Me/H3314^2</f>
        <v>3.5235444166744963E+22</v>
      </c>
      <c r="K3314">
        <f t="shared" si="3675"/>
        <v>3.5235444166744963E+22</v>
      </c>
      <c r="L3314">
        <f>(xs-D3314)/I3314*K3314</f>
        <v>-3.5235336506145514E+22</v>
      </c>
      <c r="M3314">
        <f>(ys-E3314)/I3314*K3314</f>
        <v>-8.7102964880871506E+19</v>
      </c>
      <c r="N3314">
        <f>(xs-D3314)/I3314*K3314</f>
        <v>-3.5235336506145514E+22</v>
      </c>
      <c r="O3314">
        <f>(xs-E3314)/I3314*K3314</f>
        <v>-8.7102964880871506E+19</v>
      </c>
      <c r="P3314">
        <f t="shared" si="3681"/>
        <v>-5.9000898369299245E-3</v>
      </c>
      <c r="Q3314">
        <f>M3314/Me</f>
        <v>-1.4585225197734679E-5</v>
      </c>
      <c r="R3314">
        <f>F3314+P3314*dt/2</f>
        <v>73.474502890854552</v>
      </c>
      <c r="S3314">
        <f>G3314+Q3314*dt/2</f>
        <v>-29749.062663177847</v>
      </c>
      <c r="T3314">
        <f>R3314*dt</f>
        <v>1587049.2624424584</v>
      </c>
      <c r="U3314">
        <f>S3314*dt</f>
        <v>-642579753.52464151</v>
      </c>
      <c r="V3314">
        <f>N3314/Me*dt</f>
        <v>-127.44194047768637</v>
      </c>
      <c r="W3314">
        <f>O3314/Me*dt</f>
        <v>-0.31504086427106903</v>
      </c>
      <c r="Z3314">
        <v>160041909.14977175</v>
      </c>
      <c r="AA3314">
        <v>349328808.43527788</v>
      </c>
      <c r="AB3314">
        <f t="shared" si="3672"/>
        <v>150159693357.92453</v>
      </c>
      <c r="AC3314">
        <f t="shared" si="3673"/>
        <v>398841272.43274349</v>
      </c>
    </row>
    <row r="3315" spans="2:29" x14ac:dyDescent="0.3">
      <c r="B3315">
        <f t="shared" si="3676"/>
        <v>149999651448.77475</v>
      </c>
      <c r="C3315">
        <f t="shared" si="3677"/>
        <v>49512463.997465611</v>
      </c>
      <c r="D3315">
        <f>B3315+F3315*dt/2</f>
        <v>149999756786.9274</v>
      </c>
      <c r="E3315">
        <f>C3315+G3315*dt/2</f>
        <v>-271779113.98552221</v>
      </c>
      <c r="F3315">
        <f t="shared" si="3678"/>
        <v>9.7535326520113728</v>
      </c>
      <c r="G3315">
        <f t="shared" si="3679"/>
        <v>-29749.220183609985</v>
      </c>
      <c r="H3315">
        <f>SQRT((xs-B3315)^2+(ys-C3315)^2)</f>
        <v>149999659620.40717</v>
      </c>
      <c r="I3315">
        <f>SQRT((xs-D3315)^2+(ys-E3315)^2)</f>
        <v>150000003000.08054</v>
      </c>
      <c r="J3315">
        <f t="shared" ref="J3315" si="3715">G*Ms*Me/H3315^2</f>
        <v>3.5235444838570136E+22</v>
      </c>
      <c r="K3315">
        <f t="shared" si="3675"/>
        <v>3.5235444838570136E+22</v>
      </c>
      <c r="L3315">
        <f>(xs-D3315)/I3315*K3315</f>
        <v>-3.5235387002371451E+22</v>
      </c>
      <c r="M3315">
        <f>(ys-E3315)/I3315*K3315</f>
        <v>6.3841718583880237E+19</v>
      </c>
      <c r="N3315">
        <f>(xs-D3315)/I3315*K3315</f>
        <v>-3.5235387002371451E+22</v>
      </c>
      <c r="O3315">
        <f>(xs-E3315)/I3315*K3315</f>
        <v>6.3841718583880237E+19</v>
      </c>
      <c r="P3315">
        <f t="shared" si="3681"/>
        <v>-5.9000982924265659E-3</v>
      </c>
      <c r="Q3315">
        <f>M3315/Me</f>
        <v>1.0690173908888183E-5</v>
      </c>
      <c r="R3315">
        <f>F3315+P3315*dt/2</f>
        <v>-53.96752890619554</v>
      </c>
      <c r="S3315">
        <f>G3315+Q3315*dt/2</f>
        <v>-29749.104729731767</v>
      </c>
      <c r="T3315">
        <f>R3315*dt</f>
        <v>-1165698.6243738236</v>
      </c>
      <c r="U3315">
        <f>S3315*dt</f>
        <v>-642580662.16220617</v>
      </c>
      <c r="V3315">
        <f>N3315/Me*dt</f>
        <v>-127.44212311641382</v>
      </c>
      <c r="W3315">
        <f>O3315/Me*dt</f>
        <v>0.23090775643198475</v>
      </c>
      <c r="Z3315">
        <v>179767811.71178493</v>
      </c>
      <c r="AA3315">
        <v>339599109.06451863</v>
      </c>
      <c r="AB3315">
        <f t="shared" si="3672"/>
        <v>150178253561.86218</v>
      </c>
      <c r="AC3315">
        <f t="shared" si="3673"/>
        <v>-253469089.10022193</v>
      </c>
    </row>
    <row r="3316" spans="2:29" x14ac:dyDescent="0.3">
      <c r="B3316">
        <f t="shared" si="3676"/>
        <v>149998485750.15039</v>
      </c>
      <c r="C3316">
        <f t="shared" si="3677"/>
        <v>-593068198.16474056</v>
      </c>
      <c r="D3316">
        <f>B3316+F3316*dt/2</f>
        <v>149997214713.37338</v>
      </c>
      <c r="E3316">
        <f>C3316+G3316*dt/2</f>
        <v>-914357282.34395885</v>
      </c>
      <c r="F3316">
        <f t="shared" si="3678"/>
        <v>-117.68859046440245</v>
      </c>
      <c r="G3316">
        <f t="shared" si="3679"/>
        <v>-29748.989275853553</v>
      </c>
      <c r="H3316">
        <f>SQRT((xs-B3316)^2+(ys-C3316)^2)</f>
        <v>149999658190.36304</v>
      </c>
      <c r="I3316">
        <f>SQRT((xs-D3316)^2+(ys-E3316)^2)</f>
        <v>150000001570.03201</v>
      </c>
      <c r="J3316">
        <f t="shared" ref="J3316" si="3716">G*Ms*Me/H3316^2</f>
        <v>3.5235445510414883E+22</v>
      </c>
      <c r="K3316">
        <f t="shared" si="3675"/>
        <v>3.5235445510414883E+22</v>
      </c>
      <c r="L3316">
        <f>(xs-D3316)/I3316*K3316</f>
        <v>-3.5234790869515465E+22</v>
      </c>
      <c r="M3316">
        <f>(ys-E3316)/I3316*K3316</f>
        <v>2.1478523907907931E+20</v>
      </c>
      <c r="N3316">
        <f>(xs-D3316)/I3316*K3316</f>
        <v>-3.5234790869515465E+22</v>
      </c>
      <c r="O3316">
        <f>(xs-E3316)/I3316*K3316</f>
        <v>2.1478523907907931E+20</v>
      </c>
      <c r="P3316">
        <f t="shared" si="3681"/>
        <v>-5.8999984711177933E-3</v>
      </c>
      <c r="Q3316">
        <f>M3316/Me</f>
        <v>3.5965378278479455E-5</v>
      </c>
      <c r="R3316">
        <f>F3316+P3316*dt/2</f>
        <v>-181.40857395247463</v>
      </c>
      <c r="S3316">
        <f>G3316+Q3316*dt/2</f>
        <v>-29748.600849768147</v>
      </c>
      <c r="T3316">
        <f>R3316*dt</f>
        <v>-3918425.1973734521</v>
      </c>
      <c r="U3316">
        <f>S3316*dt</f>
        <v>-642569778.35499191</v>
      </c>
      <c r="V3316">
        <f>N3316/Me*dt</f>
        <v>-127.43996697614433</v>
      </c>
      <c r="W3316">
        <f>O3316/Me*dt</f>
        <v>0.77685217081515623</v>
      </c>
      <c r="Z3316">
        <v>198904676.43053442</v>
      </c>
      <c r="AA3316">
        <v>328756659.17249119</v>
      </c>
      <c r="AB3316">
        <f t="shared" si="3672"/>
        <v>150193472001.38354</v>
      </c>
      <c r="AC3316">
        <f t="shared" si="3673"/>
        <v>-906881317.34724128</v>
      </c>
    </row>
    <row r="3317" spans="2:29" x14ac:dyDescent="0.3">
      <c r="B3317">
        <f t="shared" si="3676"/>
        <v>149994567324.953</v>
      </c>
      <c r="C3317">
        <f t="shared" si="3677"/>
        <v>-1235637976.5197325</v>
      </c>
      <c r="D3317">
        <f>B3317+F3317*dt/2</f>
        <v>149991919936.53265</v>
      </c>
      <c r="E3317">
        <f>C3317+G3317*dt/2</f>
        <v>-1556918670.6955061</v>
      </c>
      <c r="F3317">
        <f t="shared" si="3678"/>
        <v>-245.12855744054679</v>
      </c>
      <c r="G3317">
        <f t="shared" si="3679"/>
        <v>-29748.212423682737</v>
      </c>
      <c r="H3317">
        <f>SQRT((xs-B3317)^2+(ys-C3317)^2)</f>
        <v>149999656760.30356</v>
      </c>
      <c r="I3317">
        <f>SQRT((xs-D3317)^2+(ys-E3317)^2)</f>
        <v>150000000139.98126</v>
      </c>
      <c r="J3317">
        <f t="shared" ref="J3317" si="3717">G*Ms*Me/H3317^2</f>
        <v>3.5235446182266857E+22</v>
      </c>
      <c r="K3317">
        <f t="shared" si="3675"/>
        <v>3.5235446182266857E+22</v>
      </c>
      <c r="L3317">
        <f>(xs-D3317)/I3317*K3317</f>
        <v>-3.5233548118443591E+22</v>
      </c>
      <c r="M3317">
        <f>(ys-E3317)/I3317*K3317</f>
        <v>3.6572482653508888E+20</v>
      </c>
      <c r="N3317">
        <f>(xs-D3317)/I3317*K3317</f>
        <v>-3.5233548118443591E+22</v>
      </c>
      <c r="O3317">
        <f>(xs-E3317)/I3317*K3317</f>
        <v>3.6572482653508888E+20</v>
      </c>
      <c r="P3317">
        <f t="shared" si="3681"/>
        <v>-5.899790374823106E-3</v>
      </c>
      <c r="Q3317">
        <f>M3317/Me</f>
        <v>6.1239924068166252E-5</v>
      </c>
      <c r="R3317">
        <f>F3317+P3317*dt/2</f>
        <v>-308.84629348863632</v>
      </c>
      <c r="S3317">
        <f>G3317+Q3317*dt/2</f>
        <v>-29747.551032502801</v>
      </c>
      <c r="T3317">
        <f>R3317*dt</f>
        <v>-6671079.9393545445</v>
      </c>
      <c r="U3317">
        <f>S3317*dt</f>
        <v>-642547102.30206048</v>
      </c>
      <c r="V3317">
        <f>N3317/Me*dt</f>
        <v>-127.43547209617908</v>
      </c>
      <c r="W3317">
        <f>O3317/Me*dt</f>
        <v>1.3227823598723911</v>
      </c>
      <c r="Z3317">
        <v>217389798.26242477</v>
      </c>
      <c r="AA3317">
        <v>316836985.67132866</v>
      </c>
      <c r="AB3317">
        <f t="shared" si="3672"/>
        <v>150205286043.27606</v>
      </c>
      <c r="AC3317">
        <f t="shared" si="3673"/>
        <v>-1561348093.1504645</v>
      </c>
    </row>
    <row r="3318" spans="2:29" x14ac:dyDescent="0.3">
      <c r="B3318">
        <f t="shared" si="3676"/>
        <v>149987896245.01364</v>
      </c>
      <c r="C3318">
        <f t="shared" si="3677"/>
        <v>-1878185078.8217931</v>
      </c>
      <c r="D3318">
        <f>B3318+F3318*dt/2</f>
        <v>149983872553.49466</v>
      </c>
      <c r="E3318">
        <f>C3318+G3318*dt/2</f>
        <v>-2199451486.9480801</v>
      </c>
      <c r="F3318">
        <f t="shared" si="3678"/>
        <v>-372.56402953672585</v>
      </c>
      <c r="G3318">
        <f t="shared" si="3679"/>
        <v>-29746.889641322865</v>
      </c>
      <c r="H3318">
        <f>SQRT((xs-B3318)^2+(ys-C3318)^2)</f>
        <v>149999655330.25497</v>
      </c>
      <c r="I3318">
        <f>SQRT((xs-D3318)^2+(ys-E3318)^2)</f>
        <v>149999998709.95456</v>
      </c>
      <c r="J3318">
        <f t="shared" ref="J3318" si="3718">G*Ms*Me/H3318^2</f>
        <v>3.5235446854113739E+22</v>
      </c>
      <c r="K3318">
        <f t="shared" si="3675"/>
        <v>3.5235446854113739E+22</v>
      </c>
      <c r="L3318">
        <f>(xs-D3318)/I3318*K3318</f>
        <v>-3.5231658771888468E+22</v>
      </c>
      <c r="M3318">
        <f>(ys-E3318)/I3318*K3318</f>
        <v>5.1665771095381626E+20</v>
      </c>
      <c r="N3318">
        <f>(xs-D3318)/I3318*K3318</f>
        <v>-3.5231658771888468E+22</v>
      </c>
      <c r="O3318">
        <f>(xs-E3318)/I3318*K3318</f>
        <v>5.1665771095381626E+20</v>
      </c>
      <c r="P3318">
        <f t="shared" si="3681"/>
        <v>-5.8994740073490398E-3</v>
      </c>
      <c r="Q3318">
        <f>M3318/Me</f>
        <v>8.6513347447055627E-5</v>
      </c>
      <c r="R3318">
        <f>F3318+P3318*dt/2</f>
        <v>-436.2783488160955</v>
      </c>
      <c r="S3318">
        <f>G3318+Q3318*dt/2</f>
        <v>-29745.955297170436</v>
      </c>
      <c r="T3318">
        <f>R3318*dt</f>
        <v>-9423612.3344276622</v>
      </c>
      <c r="U3318">
        <f>S3318*dt</f>
        <v>-642512634.41888142</v>
      </c>
      <c r="V3318">
        <f>N3318/Me*dt</f>
        <v>-127.42863855873927</v>
      </c>
      <c r="W3318">
        <f>O3318/Me*dt</f>
        <v>1.8686883048564016</v>
      </c>
      <c r="Z3318">
        <v>235162607.67998791</v>
      </c>
      <c r="AA3318">
        <v>303879145.15774632</v>
      </c>
      <c r="AB3318">
        <f t="shared" si="3672"/>
        <v>150213635240.35919</v>
      </c>
      <c r="AC3318">
        <f t="shared" si="3673"/>
        <v>-2216818568.0829282</v>
      </c>
    </row>
    <row r="3319" spans="2:29" x14ac:dyDescent="0.3">
      <c r="B3319">
        <f t="shared" si="3676"/>
        <v>149978472632.6792</v>
      </c>
      <c r="C3319">
        <f t="shared" si="3677"/>
        <v>-2520697713.2406745</v>
      </c>
      <c r="D3319">
        <f>B3319+F3319*dt/2</f>
        <v>149973072711.86377</v>
      </c>
      <c r="E3319">
        <f>C3319+G3319*dt/2</f>
        <v>-2841943939.5332689</v>
      </c>
      <c r="F3319">
        <f t="shared" si="3678"/>
        <v>-499.99266809546509</v>
      </c>
      <c r="G3319">
        <f t="shared" si="3679"/>
        <v>-29745.020953018007</v>
      </c>
      <c r="H3319">
        <f>SQRT((xs-B3319)^2+(ys-C3319)^2)</f>
        <v>149999653900.24353</v>
      </c>
      <c r="I3319">
        <f>SQRT((xs-D3319)^2+(ys-E3319)^2)</f>
        <v>149999997279.97806</v>
      </c>
      <c r="J3319">
        <f t="shared" ref="J3319" si="3719">G*Ms*Me/H3319^2</f>
        <v>3.5235447525943185E+22</v>
      </c>
      <c r="K3319">
        <f t="shared" si="3675"/>
        <v>3.5235447525943185E+22</v>
      </c>
      <c r="L3319">
        <f>(xs-D3319)/I3319*K3319</f>
        <v>-3.5229122864448832E+22</v>
      </c>
      <c r="M3319">
        <f>(ys-E3319)/I3319*K3319</f>
        <v>6.6758112245954707E+20</v>
      </c>
      <c r="N3319">
        <f>(xs-D3319)/I3319*K3319</f>
        <v>-3.5229122864448832E+22</v>
      </c>
      <c r="O3319">
        <f>(xs-E3319)/I3319*K3319</f>
        <v>6.6758112245954707E+20</v>
      </c>
      <c r="P3319">
        <f t="shared" si="3681"/>
        <v>-5.8990493744890873E-3</v>
      </c>
      <c r="Q3319">
        <f>M3319/Me</f>
        <v>1.1178518460474665E-4</v>
      </c>
      <c r="R3319">
        <f>F3319+P3319*dt/2</f>
        <v>-563.70240133994719</v>
      </c>
      <c r="S3319">
        <f>G3319+Q3319*dt/2</f>
        <v>-29743.813673024277</v>
      </c>
      <c r="T3319">
        <f>R3319*dt</f>
        <v>-12175971.868942859</v>
      </c>
      <c r="U3319">
        <f>S3319*dt</f>
        <v>-642466375.33732438</v>
      </c>
      <c r="V3319">
        <f>N3319/Me*dt</f>
        <v>-127.41946648896429</v>
      </c>
      <c r="W3319">
        <f>O3319/Me*dt</f>
        <v>2.4145599874625279</v>
      </c>
      <c r="Z3319">
        <v>252164869.13564131</v>
      </c>
      <c r="AA3319">
        <v>289925595.94137263</v>
      </c>
      <c r="AB3319">
        <f t="shared" si="3672"/>
        <v>150218461529.94589</v>
      </c>
      <c r="AC3319">
        <f t="shared" si="3673"/>
        <v>-2873238492.6366262</v>
      </c>
    </row>
    <row r="3320" spans="2:29" x14ac:dyDescent="0.3">
      <c r="B3320">
        <f t="shared" si="3676"/>
        <v>149966296660.81024</v>
      </c>
      <c r="C3320">
        <f t="shared" si="3677"/>
        <v>-3163164088.5779991</v>
      </c>
      <c r="D3320">
        <f>B3320+F3320*dt/2</f>
        <v>149959520609.75674</v>
      </c>
      <c r="E3320">
        <f>C3320+G3320*dt/2</f>
        <v>-3484384237.6227288</v>
      </c>
      <c r="F3320">
        <f t="shared" si="3678"/>
        <v>-627.4121345844294</v>
      </c>
      <c r="G3320">
        <f t="shared" si="3679"/>
        <v>-29742.606393030546</v>
      </c>
      <c r="H3320">
        <f>SQRT((xs-B3320)^2+(ys-C3320)^2)</f>
        <v>149999652470.29547</v>
      </c>
      <c r="I3320">
        <f>SQRT((xs-D3320)^2+(ys-E3320)^2)</f>
        <v>149999995850.07813</v>
      </c>
      <c r="J3320">
        <f t="shared" ref="J3320" si="3720">G*Ms*Me/H3320^2</f>
        <v>3.5235448197742877E+22</v>
      </c>
      <c r="K3320">
        <f t="shared" si="3675"/>
        <v>3.5235448197742877E+22</v>
      </c>
      <c r="L3320">
        <f>(xs-D3320)/I3320*K3320</f>
        <v>-3.5225940442588933E+22</v>
      </c>
      <c r="M3320">
        <f>(ys-E3320)/I3320*K3320</f>
        <v>8.1849229134977683E+20</v>
      </c>
      <c r="N3320">
        <f>(xs-D3320)/I3320*K3320</f>
        <v>-3.5225940442588933E+22</v>
      </c>
      <c r="O3320">
        <f>(xs-E3320)/I3320*K3320</f>
        <v>8.1849229134977683E+20</v>
      </c>
      <c r="P3320">
        <f t="shared" si="3681"/>
        <v>-5.8985164840235985E-3</v>
      </c>
      <c r="Q3320">
        <f>M3320/Me</f>
        <v>1.3705497175984206E-4</v>
      </c>
      <c r="R3320">
        <f>F3320+P3320*dt/2</f>
        <v>-691.11611261188432</v>
      </c>
      <c r="S3320">
        <f>G3320+Q3320*dt/2</f>
        <v>-29741.12619933554</v>
      </c>
      <c r="T3320">
        <f>R3320*dt</f>
        <v>-14928108.032416701</v>
      </c>
      <c r="U3320">
        <f>S3320*dt</f>
        <v>-642408325.90564764</v>
      </c>
      <c r="V3320">
        <f>N3320/Me*dt</f>
        <v>-127.40795605490973</v>
      </c>
      <c r="W3320">
        <f>O3320/Me*dt</f>
        <v>2.9603873900125883</v>
      </c>
      <c r="Z3320">
        <v>268340871.87824783</v>
      </c>
      <c r="AA3320">
        <v>275022058.92707449</v>
      </c>
      <c r="AB3320">
        <f t="shared" si="3672"/>
        <v>150219709424.65607</v>
      </c>
      <c r="AC3320">
        <f t="shared" si="3673"/>
        <v>-3530550355.5565724</v>
      </c>
    </row>
    <row r="3321" spans="2:29" x14ac:dyDescent="0.3">
      <c r="B3321">
        <f t="shared" si="3676"/>
        <v>149951368552.77783</v>
      </c>
      <c r="C3321">
        <f t="shared" si="3677"/>
        <v>-3805572414.4836469</v>
      </c>
      <c r="D3321">
        <f>B3321+F3321*dt/2</f>
        <v>149943216495.79892</v>
      </c>
      <c r="E3321">
        <f>C3321+G3321*dt/2</f>
        <v>-4126760591.3445644</v>
      </c>
      <c r="F3321">
        <f t="shared" si="3678"/>
        <v>-754.82009063933913</v>
      </c>
      <c r="G3321">
        <f t="shared" si="3679"/>
        <v>-29739.646005640534</v>
      </c>
      <c r="H3321">
        <f>SQRT((xs-B3321)^2+(ys-C3321)^2)</f>
        <v>149999651040.43704</v>
      </c>
      <c r="I3321">
        <f>SQRT((xs-D3321)^2+(ys-E3321)^2)</f>
        <v>149999994420.28088</v>
      </c>
      <c r="J3321">
        <f t="shared" ref="J3321" si="3721">G*Ms*Me/H3321^2</f>
        <v>3.5235448869500475E+22</v>
      </c>
      <c r="K3321">
        <f t="shared" si="3675"/>
        <v>3.5235448869500475E+22</v>
      </c>
      <c r="L3321">
        <f>(xs-D3321)/I3321*K3321</f>
        <v>-3.5222111564637684E+22</v>
      </c>
      <c r="M3321">
        <f>(ys-E3321)/I3321*K3321</f>
        <v>9.6938844814604134E+20</v>
      </c>
      <c r="N3321">
        <f>(xs-D3321)/I3321*K3321</f>
        <v>-3.5222111564637684E+22</v>
      </c>
      <c r="O3321">
        <f>(xs-E3321)/I3321*K3321</f>
        <v>9.6938844814604134E+20</v>
      </c>
      <c r="P3321">
        <f t="shared" si="3681"/>
        <v>-5.897875345719639E-3</v>
      </c>
      <c r="Q3321">
        <f>M3321/Me</f>
        <v>1.6232224516845968E-4</v>
      </c>
      <c r="R3321">
        <f>F3321+P3321*dt/2</f>
        <v>-818.51714437311125</v>
      </c>
      <c r="S3321">
        <f>G3321+Q3321*dt/2</f>
        <v>-29737.892925392716</v>
      </c>
      <c r="T3321">
        <f>R3321*dt</f>
        <v>-17679970.318459202</v>
      </c>
      <c r="U3321">
        <f>S3321*dt</f>
        <v>-642338487.18848264</v>
      </c>
      <c r="V3321">
        <f>N3321/Me*dt</f>
        <v>-127.3941074675442</v>
      </c>
      <c r="W3321">
        <f>O3321/Me*dt</f>
        <v>3.5061604956387291</v>
      </c>
      <c r="Z3321">
        <v>283637612.49726474</v>
      </c>
      <c r="AA3321">
        <v>259217367.80706027</v>
      </c>
      <c r="AB3321">
        <f t="shared" si="3672"/>
        <v>150217326194.95663</v>
      </c>
      <c r="AC3321">
        <f t="shared" si="3673"/>
        <v>-4188693533.8650694</v>
      </c>
    </row>
    <row r="3322" spans="2:29" x14ac:dyDescent="0.3">
      <c r="B3322">
        <f t="shared" si="3676"/>
        <v>149933688582.45938</v>
      </c>
      <c r="C3322">
        <f t="shared" si="3677"/>
        <v>-4447910901.6721296</v>
      </c>
      <c r="D3322">
        <f>B3322+F3322*dt/2</f>
        <v>149924160669.11981</v>
      </c>
      <c r="E3322">
        <f>C3322+G3322*dt/2</f>
        <v>-4769061211.9996948</v>
      </c>
      <c r="F3322">
        <f t="shared" si="3678"/>
        <v>-882.21419810688337</v>
      </c>
      <c r="G3322">
        <f t="shared" si="3679"/>
        <v>-29736.139845144895</v>
      </c>
      <c r="H3322">
        <f>SQRT((xs-B3322)^2+(ys-C3322)^2)</f>
        <v>149999649610.69452</v>
      </c>
      <c r="I3322">
        <f>SQRT((xs-D3322)^2+(ys-E3322)^2)</f>
        <v>149999992990.61267</v>
      </c>
      <c r="J3322">
        <f t="shared" ref="J3322" si="3722">G*Ms*Me/H3322^2</f>
        <v>3.5235449541203644E+22</v>
      </c>
      <c r="K3322">
        <f t="shared" si="3675"/>
        <v>3.5235449541203644E+22</v>
      </c>
      <c r="L3322">
        <f>(xs-D3322)/I3322*K3322</f>
        <v>-3.5217636300787548E+22</v>
      </c>
      <c r="M3322">
        <f>(ys-E3322)/I3322*K3322</f>
        <v>1.1202668236447389E+21</v>
      </c>
      <c r="N3322">
        <f>(xs-D3322)/I3322*K3322</f>
        <v>-3.5217636300787548E+22</v>
      </c>
      <c r="O3322">
        <f>(xs-E3322)/I3322*K3322</f>
        <v>1.1202668236447389E+21</v>
      </c>
      <c r="P3322">
        <f t="shared" si="3681"/>
        <v>-5.8971259713308018E-3</v>
      </c>
      <c r="Q3322">
        <f>M3322/Me</f>
        <v>1.8758654113274259E-4</v>
      </c>
      <c r="R3322">
        <f>F3322+P3322*dt/2</f>
        <v>-945.90315859725604</v>
      </c>
      <c r="S3322">
        <f>G3322+Q3322*dt/2</f>
        <v>-29734.113910500662</v>
      </c>
      <c r="T3322">
        <f>R3322*dt</f>
        <v>-20431508.225700729</v>
      </c>
      <c r="U3322">
        <f>S3322*dt</f>
        <v>-642256860.46681428</v>
      </c>
      <c r="V3322">
        <f>N3322/Me*dt</f>
        <v>-127.37792098074532</v>
      </c>
      <c r="W3322">
        <f>O3322/Me*dt</f>
        <v>4.0518692884672403</v>
      </c>
      <c r="Z3322">
        <v>298004968.59636712</v>
      </c>
      <c r="AA3322">
        <v>242563309.05357093</v>
      </c>
      <c r="AB3322">
        <f t="shared" si="3672"/>
        <v>150211262042.83005</v>
      </c>
      <c r="AC3322">
        <f t="shared" si="3673"/>
        <v>-4847604453.0853729</v>
      </c>
    </row>
    <row r="3323" spans="2:29" x14ac:dyDescent="0.3">
      <c r="B3323">
        <f t="shared" si="3676"/>
        <v>149913257074.23367</v>
      </c>
      <c r="C3323">
        <f t="shared" si="3677"/>
        <v>-5090167762.1389437</v>
      </c>
      <c r="D3323">
        <f>B3323+F3323*dt/2</f>
        <v>149902353479.34753</v>
      </c>
      <c r="E3323">
        <f>C3323+G3323*dt/2</f>
        <v>-5411274312.2781935</v>
      </c>
      <c r="F3323">
        <f t="shared" si="3678"/>
        <v>-1009.5921190876287</v>
      </c>
      <c r="G3323">
        <f t="shared" si="3679"/>
        <v>-29732.087975856426</v>
      </c>
      <c r="H3323">
        <f>SQRT((xs-B3323)^2+(ys-C3323)^2)</f>
        <v>149999648181.09406</v>
      </c>
      <c r="I3323">
        <f>SQRT((xs-D3323)^2+(ys-E3323)^2)</f>
        <v>149999991561.0997</v>
      </c>
      <c r="J3323">
        <f t="shared" ref="J3323" si="3723">G*Ms*Me/H3323^2</f>
        <v>3.5235450212840089E+22</v>
      </c>
      <c r="K3323">
        <f t="shared" si="3675"/>
        <v>3.5235450212840089E+22</v>
      </c>
      <c r="L3323">
        <f>(xs-D3323)/I3323*K3323</f>
        <v>-3.521251473309338E+22</v>
      </c>
      <c r="M3323">
        <f>(ys-E3323)/I3323*K3323</f>
        <v>1.2711246489679532E+21</v>
      </c>
      <c r="N3323">
        <f>(xs-D3323)/I3323*K3323</f>
        <v>-3.521251473309338E+22</v>
      </c>
      <c r="O3323">
        <f>(xs-E3323)/I3323*K3323</f>
        <v>1.2711246489679532E+21</v>
      </c>
      <c r="P3323">
        <f t="shared" si="3681"/>
        <v>-5.8962683745970154E-3</v>
      </c>
      <c r="Q3323">
        <f>M3323/Me</f>
        <v>2.1284739600936923E-4</v>
      </c>
      <c r="R3323">
        <f>F3323+P3323*dt/2</f>
        <v>-1073.2718175332764</v>
      </c>
      <c r="S3323">
        <f>G3323+Q3323*dt/2</f>
        <v>-29729.789223979526</v>
      </c>
      <c r="T3323">
        <f>R3323*dt</f>
        <v>-23182671.25871877</v>
      </c>
      <c r="U3323">
        <f>S3323*dt</f>
        <v>-642163447.23795772</v>
      </c>
      <c r="V3323">
        <f>N3323/Me*dt</f>
        <v>-127.35939689129553</v>
      </c>
      <c r="W3323">
        <f>O3323/Me*dt</f>
        <v>4.5975037538023757</v>
      </c>
      <c r="Z3323">
        <v>311395863.02748996</v>
      </c>
      <c r="AA3323">
        <v>225114452.23638588</v>
      </c>
      <c r="AB3323">
        <f t="shared" si="3672"/>
        <v>150201470266.00244</v>
      </c>
      <c r="AC3323">
        <f t="shared" si="3673"/>
        <v>-5507216757.1405153</v>
      </c>
    </row>
    <row r="3324" spans="2:29" x14ac:dyDescent="0.3">
      <c r="B3324">
        <f t="shared" si="3676"/>
        <v>149890074402.97495</v>
      </c>
      <c r="C3324">
        <f t="shared" si="3677"/>
        <v>-5732331209.3769016</v>
      </c>
      <c r="D3324">
        <f>B3324+F3324*dt/2</f>
        <v>149877795326.60239</v>
      </c>
      <c r="E3324">
        <f>C3324+G3324*dt/2</f>
        <v>-6053388106.4756098</v>
      </c>
      <c r="F3324">
        <f t="shared" si="3678"/>
        <v>-1136.9515159789241</v>
      </c>
      <c r="G3324">
        <f t="shared" si="3679"/>
        <v>-29727.490472102625</v>
      </c>
      <c r="H3324">
        <f>SQRT((xs-B3324)^2+(ys-C3324)^2)</f>
        <v>149999646751.66193</v>
      </c>
      <c r="I3324">
        <f>SQRT((xs-D3324)^2+(ys-E3324)^2)</f>
        <v>149999990131.76813</v>
      </c>
      <c r="J3324">
        <f t="shared" ref="J3324" si="3724">G*Ms*Me/H3324^2</f>
        <v>3.5235450884397472E+22</v>
      </c>
      <c r="K3324">
        <f t="shared" si="3675"/>
        <v>3.5235450884397472E+22</v>
      </c>
      <c r="L3324">
        <f>(xs-D3324)/I3324*K3324</f>
        <v>-3.5206746955470785E+22</v>
      </c>
      <c r="M3324">
        <f>(ys-E3324)/I3324*K3324</f>
        <v>1.4219591556142654E+21</v>
      </c>
      <c r="N3324">
        <f>(xs-D3324)/I3324*K3324</f>
        <v>-3.5206746955470785E+22</v>
      </c>
      <c r="O3324">
        <f>(xs-E3324)/I3324*K3324</f>
        <v>1.4219591556142654E+21</v>
      </c>
      <c r="P3324">
        <f t="shared" si="3681"/>
        <v>-5.8953025712442705E-3</v>
      </c>
      <c r="Q3324">
        <f>M3324/Me</f>
        <v>2.3810434621806184E-4</v>
      </c>
      <c r="R3324">
        <f>F3324+P3324*dt/2</f>
        <v>-1200.6207837483623</v>
      </c>
      <c r="S3324">
        <f>G3324+Q3324*dt/2</f>
        <v>-29724.91894516347</v>
      </c>
      <c r="T3324">
        <f>R3324*dt</f>
        <v>-25933408.928964626</v>
      </c>
      <c r="U3324">
        <f>S3324*dt</f>
        <v>-642058249.21553099</v>
      </c>
      <c r="V3324">
        <f>N3324/Me*dt</f>
        <v>-127.33853553887624</v>
      </c>
      <c r="W3324">
        <f>O3324/Me*dt</f>
        <v>5.1430538783101358</v>
      </c>
      <c r="Z3324">
        <v>323766418.14715666</v>
      </c>
      <c r="AA3324">
        <v>206927971.22107312</v>
      </c>
      <c r="AB3324">
        <f t="shared" si="3672"/>
        <v>150187907412.19315</v>
      </c>
      <c r="AC3324">
        <f t="shared" si="3673"/>
        <v>-6167461487.3713598</v>
      </c>
    </row>
    <row r="3325" spans="2:29" x14ac:dyDescent="0.3">
      <c r="B3325">
        <f t="shared" si="3676"/>
        <v>149864140994.04599</v>
      </c>
      <c r="C3325">
        <f t="shared" si="3677"/>
        <v>-6374389458.592433</v>
      </c>
      <c r="D3325">
        <f>B3325+F3325*dt/2</f>
        <v>149850486661.48959</v>
      </c>
      <c r="E3325">
        <f>C3325+G3325*dt/2</f>
        <v>-6695390810.7092552</v>
      </c>
      <c r="F3325">
        <f t="shared" si="3678"/>
        <v>-1264.2900515178003</v>
      </c>
      <c r="G3325">
        <f t="shared" si="3679"/>
        <v>-29722.347418224315</v>
      </c>
      <c r="H3325">
        <f>SQRT((xs-B3325)^2+(ys-C3325)^2)</f>
        <v>149999645322.42438</v>
      </c>
      <c r="I3325">
        <f>SQRT((xs-D3325)^2+(ys-E3325)^2)</f>
        <v>149999988702.64423</v>
      </c>
      <c r="J3325">
        <f t="shared" ref="J3325" si="3725">G*Ms*Me/H3325^2</f>
        <v>3.5235451555863452E+22</v>
      </c>
      <c r="K3325">
        <f t="shared" si="3675"/>
        <v>3.5235451555863452E+22</v>
      </c>
      <c r="L3325">
        <f>(xs-D3325)/I3325*K3325</f>
        <v>-3.5200333073694434E+22</v>
      </c>
      <c r="M3325">
        <f>(ys-E3325)/I3325*K3325</f>
        <v>1.572767575509561E+21</v>
      </c>
      <c r="N3325">
        <f>(xs-D3325)/I3325*K3325</f>
        <v>-3.5200333073694434E+22</v>
      </c>
      <c r="O3325">
        <f>(xs-E3325)/I3325*K3325</f>
        <v>1.572767575509561E+21</v>
      </c>
      <c r="P3325">
        <f t="shared" si="3681"/>
        <v>-5.8942285789843323E-3</v>
      </c>
      <c r="Q3325">
        <f>M3325/Me</f>
        <v>2.6335692825009394E-4</v>
      </c>
      <c r="R3325">
        <f>F3325+P3325*dt/2</f>
        <v>-1327.9477201708312</v>
      </c>
      <c r="S3325">
        <f>G3325+Q3325*dt/2</f>
        <v>-29719.503163399215</v>
      </c>
      <c r="T3325">
        <f>R3325*dt</f>
        <v>-28683670.755689953</v>
      </c>
      <c r="U3325">
        <f>S3325*dt</f>
        <v>-641941268.32942307</v>
      </c>
      <c r="V3325">
        <f>N3325/Me*dt</f>
        <v>-127.31533730606158</v>
      </c>
      <c r="W3325">
        <f>O3325/Me*dt</f>
        <v>5.6885096502020289</v>
      </c>
      <c r="Z3325">
        <v>335076099.58964652</v>
      </c>
      <c r="AA3325">
        <v>188063456.83379185</v>
      </c>
      <c r="AB3325">
        <f t="shared" si="3672"/>
        <v>150170533422.87997</v>
      </c>
      <c r="AC3325">
        <f t="shared" si="3673"/>
        <v>-6828267270.0880642</v>
      </c>
    </row>
    <row r="3326" spans="2:29" x14ac:dyDescent="0.3">
      <c r="B3326">
        <f t="shared" si="3676"/>
        <v>149835457323.29031</v>
      </c>
      <c r="C3326">
        <f t="shared" si="3677"/>
        <v>-7016330726.9218559</v>
      </c>
      <c r="D3326">
        <f>B3326+F3326*dt/2</f>
        <v>149820427985.091</v>
      </c>
      <c r="E3326">
        <f>C3326+G3326*dt/2</f>
        <v>-7337270643.1344566</v>
      </c>
      <c r="F3326">
        <f t="shared" si="3678"/>
        <v>-1391.6053888238619</v>
      </c>
      <c r="G3326">
        <f t="shared" si="3679"/>
        <v>-29716.658908574114</v>
      </c>
      <c r="H3326">
        <f>SQRT((xs-B3326)^2+(ys-C3326)^2)</f>
        <v>149999643893.40762</v>
      </c>
      <c r="I3326">
        <f>SQRT((xs-D3326)^2+(ys-E3326)^2)</f>
        <v>149999987273.75427</v>
      </c>
      <c r="J3326">
        <f t="shared" ref="J3326" si="3726">G*Ms*Me/H3326^2</f>
        <v>3.523545222722572E+22</v>
      </c>
      <c r="K3326">
        <f t="shared" si="3675"/>
        <v>3.523545222722572E+22</v>
      </c>
      <c r="L3326">
        <f>(xs-D3326)/I3326*K3326</f>
        <v>-3.5193273205396188E+22</v>
      </c>
      <c r="M3326">
        <f>(ys-E3326)/I3326*K3326</f>
        <v>1.7235471410578289E+21</v>
      </c>
      <c r="N3326">
        <f>(xs-D3326)/I3326*K3326</f>
        <v>-3.5193273205396188E+22</v>
      </c>
      <c r="O3326">
        <f>(xs-E3326)/I3326*K3326</f>
        <v>1.7235471410578289E+21</v>
      </c>
      <c r="P3326">
        <f t="shared" si="3681"/>
        <v>-5.8930464175144318E-3</v>
      </c>
      <c r="Q3326">
        <f>M3326/Me</f>
        <v>2.8860467867679654E-4</v>
      </c>
      <c r="R3326">
        <f>F3326+P3326*dt/2</f>
        <v>-1455.2502901330176</v>
      </c>
      <c r="S3326">
        <f>G3326+Q3326*dt/2</f>
        <v>-29713.541978044406</v>
      </c>
      <c r="T3326">
        <f>R3326*dt</f>
        <v>-31433406.266873181</v>
      </c>
      <c r="U3326">
        <f>S3326*dt</f>
        <v>-641812506.72575915</v>
      </c>
      <c r="V3326">
        <f>N3326/Me*dt</f>
        <v>-127.28980261831173</v>
      </c>
      <c r="W3326">
        <f>O3326/Me*dt</f>
        <v>6.2338610594188051</v>
      </c>
      <c r="Z3326">
        <v>345287849.08589751</v>
      </c>
      <c r="AA3326">
        <v>168582721.60641885</v>
      </c>
      <c r="AB3326">
        <f t="shared" si="3672"/>
        <v>150149311766.10934</v>
      </c>
      <c r="AC3326">
        <f t="shared" si="3673"/>
        <v>-7489560512.0411968</v>
      </c>
    </row>
    <row r="3327" spans="2:29" x14ac:dyDescent="0.3">
      <c r="B3327">
        <f t="shared" si="3676"/>
        <v>149804023917.02344</v>
      </c>
      <c r="C3327">
        <f t="shared" si="3677"/>
        <v>-7658143233.6476154</v>
      </c>
      <c r="D3327">
        <f>B3327+F3327*dt/2</f>
        <v>149787619848.95587</v>
      </c>
      <c r="E3327">
        <f>C3327+G3327*dt/2</f>
        <v>-7979015824.1607742</v>
      </c>
      <c r="F3327">
        <f t="shared" si="3678"/>
        <v>-1518.8951914421737</v>
      </c>
      <c r="G3327">
        <f t="shared" si="3679"/>
        <v>-29710.425047514695</v>
      </c>
      <c r="H3327">
        <f>SQRT((xs-B3327)^2+(ys-C3327)^2)</f>
        <v>149999642464.63788</v>
      </c>
      <c r="I3327">
        <f>SQRT((xs-D3327)^2+(ys-E3327)^2)</f>
        <v>149999985845.12442</v>
      </c>
      <c r="J3327">
        <f t="shared" ref="J3327" si="3727">G*Ms*Me/H3327^2</f>
        <v>3.523545289847197E+22</v>
      </c>
      <c r="K3327">
        <f t="shared" si="3675"/>
        <v>3.523545289847197E+22</v>
      </c>
      <c r="L3327">
        <f>(xs-D3327)/I3327*K3327</f>
        <v>-3.5185567480062931E+22</v>
      </c>
      <c r="M3327">
        <f>(ys-E3327)/I3327*K3327</f>
        <v>1.8742950851919547E+21</v>
      </c>
      <c r="N3327">
        <f>(xs-D3327)/I3327*K3327</f>
        <v>-3.5185567480062931E+22</v>
      </c>
      <c r="O3327">
        <f>(xs-E3327)/I3327*K3327</f>
        <v>1.8742950851919547E+21</v>
      </c>
      <c r="P3327">
        <f t="shared" si="3681"/>
        <v>-5.8917561085169001E-3</v>
      </c>
      <c r="Q3327">
        <f>M3327/Me</f>
        <v>3.1384713415806342E-4</v>
      </c>
      <c r="R3327">
        <f>F3327+P3327*dt/2</f>
        <v>-1582.5261574141562</v>
      </c>
      <c r="S3327">
        <f>G3327+Q3327*dt/2</f>
        <v>-29707.035498465786</v>
      </c>
      <c r="T3327">
        <f>R3327*dt</f>
        <v>-34182565.000145771</v>
      </c>
      <c r="U3327">
        <f>S3327*dt</f>
        <v>-641671966.76686096</v>
      </c>
      <c r="V3327">
        <f>N3327/Me*dt</f>
        <v>-127.26193194396504</v>
      </c>
      <c r="W3327">
        <f>O3327/Me*dt</f>
        <v>6.7790980978141695</v>
      </c>
      <c r="Z3327">
        <v>354368205.89292568</v>
      </c>
      <c r="AA3327">
        <v>148549597.24172026</v>
      </c>
      <c r="AB3327">
        <f t="shared" si="3672"/>
        <v>150124209557.9162</v>
      </c>
      <c r="AC3327">
        <f t="shared" si="3673"/>
        <v>-8151265603.1727562</v>
      </c>
    </row>
    <row r="3328" spans="2:29" x14ac:dyDescent="0.3">
      <c r="B3328">
        <f t="shared" si="3676"/>
        <v>149769841352.02328</v>
      </c>
      <c r="C3328">
        <f t="shared" si="3677"/>
        <v>-8299815200.4144764</v>
      </c>
      <c r="D3328">
        <f>B3328+F3328*dt/2</f>
        <v>149752062855.09073</v>
      </c>
      <c r="E3328">
        <f>C3328+G3328*dt/2</f>
        <v>-8620614576.6681786</v>
      </c>
      <c r="F3328">
        <f t="shared" si="3678"/>
        <v>-1646.1571233861387</v>
      </c>
      <c r="G3328">
        <f t="shared" si="3679"/>
        <v>-29703.645949416881</v>
      </c>
      <c r="H3328">
        <f>SQRT((xs-B3328)^2+(ys-C3328)^2)</f>
        <v>149999641036.14136</v>
      </c>
      <c r="I3328">
        <f>SQRT((xs-D3328)^2+(ys-E3328)^2)</f>
        <v>149999984416.78088</v>
      </c>
      <c r="J3328">
        <f t="shared" ref="J3328" si="3728">G*Ms*Me/H3328^2</f>
        <v>3.5235453569589869E+22</v>
      </c>
      <c r="K3328">
        <f t="shared" si="3675"/>
        <v>3.5235453569589869E+22</v>
      </c>
      <c r="L3328">
        <f>(xs-D3328)/I3328*K3328</f>
        <v>-3.5177216039034127E+22</v>
      </c>
      <c r="M3328">
        <f>(ys-E3328)/I3328*K3328</f>
        <v>2.0250086414244973E+21</v>
      </c>
      <c r="N3328">
        <f>(xs-D3328)/I3328*K3328</f>
        <v>-3.5177216039034127E+22</v>
      </c>
      <c r="O3328">
        <f>(xs-E3328)/I3328*K3328</f>
        <v>2.0250086414244973E+21</v>
      </c>
      <c r="P3328">
        <f t="shared" si="3681"/>
        <v>-5.8903576756587613E-3</v>
      </c>
      <c r="Q3328">
        <f>M3328/Me</f>
        <v>3.3908383145085354E-4</v>
      </c>
      <c r="R3328">
        <f>F3328+P3328*dt/2</f>
        <v>-1709.7729862832532</v>
      </c>
      <c r="S3328">
        <f>G3328+Q3328*dt/2</f>
        <v>-29699.983844037211</v>
      </c>
      <c r="T3328">
        <f>R3328*dt</f>
        <v>-36931096.503718272</v>
      </c>
      <c r="U3328">
        <f>S3328*dt</f>
        <v>-641519651.03120375</v>
      </c>
      <c r="V3328">
        <f>N3328/Me*dt</f>
        <v>-127.23172579422925</v>
      </c>
      <c r="W3328">
        <f>O3328/Me*dt</f>
        <v>7.3242107593384365</v>
      </c>
      <c r="Z3328">
        <v>362287416.43585575</v>
      </c>
      <c r="AA3328">
        <v>128029725.46214771</v>
      </c>
      <c r="AB3328">
        <f t="shared" si="3672"/>
        <v>150095197671.95541</v>
      </c>
      <c r="AC3328">
        <f t="shared" si="3673"/>
        <v>-8813305125.983532</v>
      </c>
    </row>
    <row r="3329" spans="2:29" x14ac:dyDescent="0.3">
      <c r="B3329">
        <f t="shared" si="3676"/>
        <v>149732910255.51956</v>
      </c>
      <c r="C3329">
        <f t="shared" si="3677"/>
        <v>-8941334851.4456806</v>
      </c>
      <c r="D3329">
        <f>B3329+F3329*dt/2</f>
        <v>149713757655.94843</v>
      </c>
      <c r="E3329">
        <f>C3329+G3329*dt/2</f>
        <v>-9262055126.2231827</v>
      </c>
      <c r="F3329">
        <f t="shared" si="3678"/>
        <v>-1773.388849180368</v>
      </c>
      <c r="G3329">
        <f t="shared" si="3679"/>
        <v>-29696.321738657542</v>
      </c>
      <c r="H3329">
        <f>SQRT((xs-B3329)^2+(ys-C3329)^2)</f>
        <v>149999639607.94424</v>
      </c>
      <c r="I3329">
        <f>SQRT((xs-D3329)^2+(ys-E3329)^2)</f>
        <v>149999982988.74988</v>
      </c>
      <c r="J3329">
        <f t="shared" ref="J3329" si="3729">G*Ms*Me/H3329^2</f>
        <v>3.5235454240567125E+22</v>
      </c>
      <c r="K3329">
        <f t="shared" si="3675"/>
        <v>3.5235454240567125E+22</v>
      </c>
      <c r="L3329">
        <f>(xs-D3329)/I3329*K3329</f>
        <v>-3.5168219035499313E+22</v>
      </c>
      <c r="M3329">
        <f>(ys-E3329)/I3329*K3329</f>
        <v>2.1756850438984638E+21</v>
      </c>
      <c r="N3329">
        <f>(xs-D3329)/I3329*K3329</f>
        <v>-3.5168219035499313E+22</v>
      </c>
      <c r="O3329">
        <f>(xs-E3329)/I3329*K3329</f>
        <v>2.1756850438984638E+21</v>
      </c>
      <c r="P3329">
        <f t="shared" si="3681"/>
        <v>-5.8888511445913116E-3</v>
      </c>
      <c r="Q3329">
        <f>M3329/Me</f>
        <v>3.6431430741769316E-4</v>
      </c>
      <c r="R3329">
        <f>F3329+P3329*dt/2</f>
        <v>-1836.9884415419542</v>
      </c>
      <c r="S3329">
        <f>G3329+Q3329*dt/2</f>
        <v>-29692.387144137432</v>
      </c>
      <c r="T3329">
        <f>R3329*dt</f>
        <v>-39678950.337306209</v>
      </c>
      <c r="U3329">
        <f>S3329*dt</f>
        <v>-641355562.31336856</v>
      </c>
      <c r="V3329">
        <f>N3329/Me*dt</f>
        <v>-127.19918472317234</v>
      </c>
      <c r="W3329">
        <f>O3329/Me*dt</f>
        <v>7.8691890402221718</v>
      </c>
      <c r="Z3329">
        <v>369019531.80327284</v>
      </c>
      <c r="AA3329">
        <v>107090342.92751917</v>
      </c>
      <c r="AB3329">
        <f t="shared" si="3672"/>
        <v>150062250836.98553</v>
      </c>
      <c r="AC3329">
        <f t="shared" si="3673"/>
        <v>-9475600070.8315296</v>
      </c>
    </row>
    <row r="3330" spans="2:29" x14ac:dyDescent="0.3">
      <c r="B3330">
        <f t="shared" si="3676"/>
        <v>149693231305.18225</v>
      </c>
      <c r="C3330">
        <f t="shared" si="3677"/>
        <v>-9582690413.7590485</v>
      </c>
      <c r="D3330">
        <f>B3330+F3330*dt/2</f>
        <v>149672704954.41611</v>
      </c>
      <c r="E3330">
        <f>C3330+G3330*dt/2</f>
        <v>-9903325701.2949162</v>
      </c>
      <c r="F3330">
        <f t="shared" si="3678"/>
        <v>-1900.5880339035402</v>
      </c>
      <c r="G3330">
        <f t="shared" si="3679"/>
        <v>-29688.452549617319</v>
      </c>
      <c r="H3330">
        <f>SQRT((xs-B3330)^2+(ys-C3330)^2)</f>
        <v>149999638180.07275</v>
      </c>
      <c r="I3330">
        <f>SQRT((xs-D3330)^2+(ys-E3330)^2)</f>
        <v>149999981561.05762</v>
      </c>
      <c r="J3330">
        <f t="shared" ref="J3330" si="3730">G*Ms*Me/H3330^2</f>
        <v>3.5235454911391424E+22</v>
      </c>
      <c r="K3330">
        <f t="shared" si="3675"/>
        <v>3.5235454911391424E+22</v>
      </c>
      <c r="L3330">
        <f>(xs-D3330)/I3330*K3330</f>
        <v>-3.5158576634495263E+22</v>
      </c>
      <c r="M3330">
        <f>(ys-E3330)/I3330*K3330</f>
        <v>2.3263215274380632E+21</v>
      </c>
      <c r="N3330">
        <f>(xs-D3330)/I3330*K3330</f>
        <v>-3.5158576634495263E+22</v>
      </c>
      <c r="O3330">
        <f>(xs-E3330)/I3330*K3330</f>
        <v>2.3263215274380632E+21</v>
      </c>
      <c r="P3330">
        <f t="shared" si="3681"/>
        <v>-5.8872365429496415E-3</v>
      </c>
      <c r="Q3330">
        <f>M3330/Me</f>
        <v>3.8953809903517463E-4</v>
      </c>
      <c r="R3330">
        <f>F3330+P3330*dt/2</f>
        <v>-1964.1701885673963</v>
      </c>
      <c r="S3330">
        <f>G3330+Q3330*dt/2</f>
        <v>-29684.245538147738</v>
      </c>
      <c r="T3330">
        <f>R3330*dt</f>
        <v>-42426076.073055759</v>
      </c>
      <c r="U3330">
        <f>S3330*dt</f>
        <v>-641179703.62399113</v>
      </c>
      <c r="V3330">
        <f>N3330/Me*dt</f>
        <v>-127.16430932771226</v>
      </c>
      <c r="W3330">
        <f>O3330/Me*dt</f>
        <v>8.4140229391597714</v>
      </c>
      <c r="Z3330">
        <v>374542492.77640104</v>
      </c>
      <c r="AA3330">
        <v>85800060.926283777</v>
      </c>
      <c r="AB3330">
        <f t="shared" si="3672"/>
        <v>150025347721.88559</v>
      </c>
      <c r="AC3330">
        <f t="shared" si="3673"/>
        <v>-10138070056.456757</v>
      </c>
    </row>
    <row r="3331" spans="2:29" x14ac:dyDescent="0.3">
      <c r="B3331">
        <f t="shared" si="3676"/>
        <v>149650805229.10919</v>
      </c>
      <c r="C3331">
        <f t="shared" si="3677"/>
        <v>-10223870117.383039</v>
      </c>
      <c r="D3331">
        <f>B3331+F3331*dt/2</f>
        <v>149628905503.80231</v>
      </c>
      <c r="E3331">
        <f>C3331+G3331*dt/2</f>
        <v>-10544414533.471163</v>
      </c>
      <c r="F3331">
        <f t="shared" si="3678"/>
        <v>-2027.7523432312526</v>
      </c>
      <c r="G3331">
        <f t="shared" si="3679"/>
        <v>-29680.03852667816</v>
      </c>
      <c r="H3331">
        <f>SQRT((xs-B3331)^2+(ys-C3331)^2)</f>
        <v>149999636752.55316</v>
      </c>
      <c r="I3331">
        <f>SQRT((xs-D3331)^2+(ys-E3331)^2)</f>
        <v>149999980133.73029</v>
      </c>
      <c r="J3331">
        <f t="shared" ref="J3331" si="3731">G*Ms*Me/H3331^2</f>
        <v>3.5235455582050412E+22</v>
      </c>
      <c r="K3331">
        <f t="shared" si="3675"/>
        <v>3.5235455582050412E+22</v>
      </c>
      <c r="L3331">
        <f>(xs-D3331)/I3331*K3331</f>
        <v>-3.5148289012902895E+22</v>
      </c>
      <c r="M3331">
        <f>(ys-E3331)/I3331*K3331</f>
        <v>2.4769153275994529E+21</v>
      </c>
      <c r="N3331">
        <f>(xs-D3331)/I3331*K3331</f>
        <v>-3.5148289012902895E+22</v>
      </c>
      <c r="O3331">
        <f>(xs-E3331)/I3331*K3331</f>
        <v>2.4769153275994529E+21</v>
      </c>
      <c r="P3331">
        <f t="shared" si="3681"/>
        <v>-5.8855139003521255E-3</v>
      </c>
      <c r="Q3331">
        <f>M3331/Me</f>
        <v>4.1475474340245356E-4</v>
      </c>
      <c r="R3331">
        <f>F3331+P3331*dt/2</f>
        <v>-2091.3158933550553</v>
      </c>
      <c r="S3331">
        <f>G3331+Q3331*dt/2</f>
        <v>-29675.559175449413</v>
      </c>
      <c r="T3331">
        <f>R3331*dt</f>
        <v>-45172423.296469197</v>
      </c>
      <c r="U3331">
        <f>S3331*dt</f>
        <v>-640992078.18970728</v>
      </c>
      <c r="V3331">
        <f>N3331/Me*dt</f>
        <v>-127.12710024760591</v>
      </c>
      <c r="W3331">
        <f>O3331/Me*dt</f>
        <v>8.958702457492997</v>
      </c>
      <c r="Z3331">
        <v>378838202.11345387</v>
      </c>
      <c r="AA3331">
        <v>64228640.562199175</v>
      </c>
      <c r="AB3331">
        <f t="shared" si="3672"/>
        <v>149984471007.92618</v>
      </c>
      <c r="AC3331">
        <f t="shared" si="3673"/>
        <v>-10800633555.010548</v>
      </c>
    </row>
    <row r="3332" spans="2:29" x14ac:dyDescent="0.3">
      <c r="B3332">
        <f t="shared" si="3676"/>
        <v>149605632805.81271</v>
      </c>
      <c r="C3332">
        <f t="shared" si="3677"/>
        <v>-10864862195.572746</v>
      </c>
      <c r="D3332">
        <f>B3332+F3332*dt/2</f>
        <v>149582360107.82315</v>
      </c>
      <c r="E3332">
        <f>C3332+G3332*dt/2</f>
        <v>-11185309857.67433</v>
      </c>
      <c r="F3332">
        <f t="shared" si="3678"/>
        <v>-2154.8794434788583</v>
      </c>
      <c r="G3332">
        <f t="shared" si="3679"/>
        <v>-29671.079824220666</v>
      </c>
      <c r="H3332">
        <f>SQRT((xs-B3332)^2+(ys-C3332)^2)</f>
        <v>149999635325.41156</v>
      </c>
      <c r="I3332">
        <f>SQRT((xs-D3332)^2+(ys-E3332)^2)</f>
        <v>149999978706.79407</v>
      </c>
      <c r="J3332">
        <f t="shared" ref="J3332" si="3732">G*Ms*Me/H3332^2</f>
        <v>3.5235456252531838E+22</v>
      </c>
      <c r="K3332">
        <f t="shared" si="3675"/>
        <v>3.5235456252531838E+22</v>
      </c>
      <c r="L3332">
        <f>(xs-D3332)/I3332*K3332</f>
        <v>-3.5137356359444208E+22</v>
      </c>
      <c r="M3332">
        <f>(ys-E3332)/I3332*K3332</f>
        <v>2.6274636807214811E+21</v>
      </c>
      <c r="N3332">
        <f>(xs-D3332)/I3332*K3332</f>
        <v>-3.5137356359444208E+22</v>
      </c>
      <c r="O3332">
        <f>(xs-E3332)/I3332*K3332</f>
        <v>2.6274636807214811E+21</v>
      </c>
      <c r="P3332">
        <f t="shared" si="3681"/>
        <v>-5.8836832483999003E-3</v>
      </c>
      <c r="Q3332">
        <f>M3332/Me</f>
        <v>4.3996377774974566E-4</v>
      </c>
      <c r="R3332">
        <f>F3332+P3332*dt/2</f>
        <v>-2218.4232225615774</v>
      </c>
      <c r="S3332">
        <f>G3332+Q3332*dt/2</f>
        <v>-29666.32821542097</v>
      </c>
      <c r="T3332">
        <f>R3332*dt</f>
        <v>-47917941.607330069</v>
      </c>
      <c r="U3332">
        <f>S3332*dt</f>
        <v>-640792689.45309293</v>
      </c>
      <c r="V3332">
        <f>N3332/Me*dt</f>
        <v>-127.08755816543784</v>
      </c>
      <c r="W3332">
        <f>O3332/Me*dt</f>
        <v>9.5032175993945067</v>
      </c>
      <c r="Z3332">
        <v>381892583.85225898</v>
      </c>
      <c r="AA3332">
        <v>42446764.173015237</v>
      </c>
      <c r="AB3332">
        <f t="shared" si="3672"/>
        <v>149939607448.05765</v>
      </c>
      <c r="AC3332">
        <f t="shared" si="3673"/>
        <v>-11463208120.852823</v>
      </c>
    </row>
    <row r="3333" spans="2:29" x14ac:dyDescent="0.3">
      <c r="B3333">
        <f t="shared" si="3676"/>
        <v>149557714864.20538</v>
      </c>
      <c r="C3333">
        <f t="shared" si="3677"/>
        <v>-11505654885.025839</v>
      </c>
      <c r="D3333">
        <f>B3333+F3333*dt/2</f>
        <v>149533069620.58762</v>
      </c>
      <c r="E3333">
        <f>C3333+G3333*dt/2</f>
        <v>-11825999912.377348</v>
      </c>
      <c r="F3333">
        <f t="shared" si="3678"/>
        <v>-2281.967001644296</v>
      </c>
      <c r="G3333">
        <f t="shared" si="3679"/>
        <v>-29661.576606621271</v>
      </c>
      <c r="H3333">
        <f>SQRT((xs-B3333)^2+(ys-C3333)^2)</f>
        <v>149999633898.67416</v>
      </c>
      <c r="I3333">
        <f>SQRT((xs-D3333)^2+(ys-E3333)^2)</f>
        <v>149999977280.27512</v>
      </c>
      <c r="J3333">
        <f t="shared" ref="J3333" si="3733">G*Ms*Me/H3333^2</f>
        <v>3.5235456922823384E+22</v>
      </c>
      <c r="K3333">
        <f t="shared" si="3675"/>
        <v>3.5235456922823384E+22</v>
      </c>
      <c r="L3333">
        <f>(xs-D3333)/I3333*K3333</f>
        <v>-3.5125778874678651E+22</v>
      </c>
      <c r="M3333">
        <f>(ys-E3333)/I3333*K3333</f>
        <v>2.7779638239763932E+21</v>
      </c>
      <c r="N3333">
        <f>(xs-D3333)/I3333*K3333</f>
        <v>-3.5125778874678651E+22</v>
      </c>
      <c r="O3333">
        <f>(xs-E3333)/I3333*K3333</f>
        <v>2.7779638239763932E+21</v>
      </c>
      <c r="P3333">
        <f t="shared" si="3681"/>
        <v>-5.8817446206762642E-3</v>
      </c>
      <c r="Q3333">
        <f>M3333/Me</f>
        <v>4.6516473944681732E-4</v>
      </c>
      <c r="R3333">
        <f>F3333+P3333*dt/2</f>
        <v>-2345.4898435475998</v>
      </c>
      <c r="S3333">
        <f>G3333+Q3333*dt/2</f>
        <v>-29656.552827435244</v>
      </c>
      <c r="T3333">
        <f>R3333*dt</f>
        <v>-50662580.620628156</v>
      </c>
      <c r="U3333">
        <f>S3333*dt</f>
        <v>-640581541.07260132</v>
      </c>
      <c r="V3333">
        <f>N3333/Me*dt</f>
        <v>-127.04568380660731</v>
      </c>
      <c r="W3333">
        <f>O3333/Me*dt</f>
        <v>10.047558372051254</v>
      </c>
      <c r="Z3333">
        <v>383695629.43678999</v>
      </c>
      <c r="AA3333">
        <v>20525803.73010993</v>
      </c>
      <c r="AB3333">
        <f t="shared" si="3672"/>
        <v>149890747913.02155</v>
      </c>
      <c r="AC3333">
        <f t="shared" si="3673"/>
        <v>-12125710622.36833</v>
      </c>
    </row>
    <row r="3334" spans="2:29" x14ac:dyDescent="0.3">
      <c r="B3334">
        <f t="shared" si="3676"/>
        <v>149507052283.58475</v>
      </c>
      <c r="C3334">
        <f t="shared" si="3677"/>
        <v>-12146236426.09844</v>
      </c>
      <c r="D3334">
        <f>B3334+F3334*dt/2</f>
        <v>149481034946.58188</v>
      </c>
      <c r="E3334">
        <f>C3334+G3334*dt/2</f>
        <v>-12466472939.819532</v>
      </c>
      <c r="F3334">
        <f t="shared" si="3678"/>
        <v>-2409.0126854509035</v>
      </c>
      <c r="G3334">
        <f t="shared" si="3679"/>
        <v>-29651.52904824922</v>
      </c>
      <c r="H3334">
        <f>SQRT((xs-B3334)^2+(ys-C3334)^2)</f>
        <v>149999632472.36716</v>
      </c>
      <c r="I3334">
        <f>SQRT((xs-D3334)^2+(ys-E3334)^2)</f>
        <v>149999975854.19968</v>
      </c>
      <c r="J3334">
        <f t="shared" ref="J3334" si="3734">G*Ms*Me/H3334^2</f>
        <v>3.5235457592912752E+22</v>
      </c>
      <c r="K3334">
        <f t="shared" si="3675"/>
        <v>3.5235457592912752E+22</v>
      </c>
      <c r="L3334">
        <f>(xs-D3334)/I3334*K3334</f>
        <v>-3.5113556770999505E+22</v>
      </c>
      <c r="M3334">
        <f>(ys-E3334)/I3334*K3334</f>
        <v>2.9284129954205396E+21</v>
      </c>
      <c r="N3334">
        <f>(xs-D3334)/I3334*K3334</f>
        <v>-3.5113556770999505E+22</v>
      </c>
      <c r="O3334">
        <f>(xs-E3334)/I3334*K3334</f>
        <v>2.9284129954205396E+21</v>
      </c>
      <c r="P3334">
        <f t="shared" si="3681"/>
        <v>-5.8796980527460654E-3</v>
      </c>
      <c r="Q3334">
        <f>M3334/Me</f>
        <v>4.9035716601147678E-4</v>
      </c>
      <c r="R3334">
        <f>F3334+P3334*dt/2</f>
        <v>-2472.513424420561</v>
      </c>
      <c r="S3334">
        <f>G3334+Q3334*dt/2</f>
        <v>-29646.233190856296</v>
      </c>
      <c r="T3334">
        <f>R3334*dt</f>
        <v>-53406289.967484117</v>
      </c>
      <c r="U3334">
        <f>S3334*dt</f>
        <v>-640358636.92249596</v>
      </c>
      <c r="V3334">
        <f>N3334/Me*dt</f>
        <v>-127.00147793931501</v>
      </c>
      <c r="W3334">
        <f>O3334/Me*dt</f>
        <v>10.591714785847898</v>
      </c>
      <c r="Z3334">
        <v>384241430.51640803</v>
      </c>
      <c r="AA3334">
        <v>-1462413.0220779516</v>
      </c>
      <c r="AB3334">
        <f t="shared" si="3672"/>
        <v>149837887424.13367</v>
      </c>
      <c r="AC3334">
        <f t="shared" si="3673"/>
        <v>-12788057476.043015</v>
      </c>
    </row>
    <row r="3335" spans="2:29" x14ac:dyDescent="0.3">
      <c r="B3335">
        <f t="shared" si="3676"/>
        <v>149453645993.61725</v>
      </c>
      <c r="C3335">
        <f t="shared" si="3677"/>
        <v>-12786595063.020937</v>
      </c>
      <c r="D3335">
        <f>B3335+F3335*dt/2</f>
        <v>149426257040.65265</v>
      </c>
      <c r="E3335">
        <f>C3335+G3335*dt/2</f>
        <v>-13106717186.222342</v>
      </c>
      <c r="F3335">
        <f t="shared" si="3678"/>
        <v>-2536.0141633902185</v>
      </c>
      <c r="G3335">
        <f t="shared" si="3679"/>
        <v>-29640.937333463371</v>
      </c>
      <c r="H3335">
        <f>SQRT((xs-B3335)^2+(ys-C3335)^2)</f>
        <v>149999631046.51669</v>
      </c>
      <c r="I3335">
        <f>SQRT((xs-D3335)^2+(ys-E3335)^2)</f>
        <v>149999974428.59387</v>
      </c>
      <c r="J3335">
        <f t="shared" ref="J3335" si="3735">G*Ms*Me/H3335^2</f>
        <v>3.5235458262787653E+22</v>
      </c>
      <c r="K3335">
        <f t="shared" si="3675"/>
        <v>3.5235458262787653E+22</v>
      </c>
      <c r="L3335">
        <f>(xs-D3335)/I3335*K3335</f>
        <v>-3.5100690272630017E+22</v>
      </c>
      <c r="M3335">
        <f>(ys-E3335)/I3335*K3335</f>
        <v>3.0788084340450651E+21</v>
      </c>
      <c r="N3335">
        <f>(xs-D3335)/I3335*K3335</f>
        <v>-3.5100690272630017E+22</v>
      </c>
      <c r="O3335">
        <f>(xs-E3335)/I3335*K3335</f>
        <v>3.0788084340450651E+21</v>
      </c>
      <c r="P3335">
        <f t="shared" si="3681"/>
        <v>-5.8775435821550592E-3</v>
      </c>
      <c r="Q3335">
        <f>M3335/Me</f>
        <v>5.1554059511806181E-4</v>
      </c>
      <c r="R3335">
        <f>F3335+P3335*dt/2</f>
        <v>-2599.491634077493</v>
      </c>
      <c r="S3335">
        <f>G3335+Q3335*dt/2</f>
        <v>-29635.369495036095</v>
      </c>
      <c r="T3335">
        <f>R3335*dt</f>
        <v>-56149019.296073847</v>
      </c>
      <c r="U3335">
        <f>S3335*dt</f>
        <v>-640123981.09277964</v>
      </c>
      <c r="V3335">
        <f>N3335/Me*dt</f>
        <v>-126.95494137454928</v>
      </c>
      <c r="W3335">
        <f>O3335/Me*dt</f>
        <v>11.135676854550136</v>
      </c>
      <c r="Z3335">
        <v>383528198.31028169</v>
      </c>
      <c r="AA3335">
        <v>-23445837.920562238</v>
      </c>
      <c r="AB3335">
        <f t="shared" si="3672"/>
        <v>149781025172.63144</v>
      </c>
      <c r="AC3335">
        <f t="shared" si="3673"/>
        <v>-13450164882.034279</v>
      </c>
    </row>
    <row r="3336" spans="2:29" x14ac:dyDescent="0.3">
      <c r="B3336">
        <f t="shared" si="3676"/>
        <v>149397496974.32117</v>
      </c>
      <c r="C3336">
        <f t="shared" si="3677"/>
        <v>-13426719044.113716</v>
      </c>
      <c r="D3336">
        <f>B3336+F3336*dt/2</f>
        <v>149368736907.98972</v>
      </c>
      <c r="E3336">
        <f>C3336+G3336*dt/2</f>
        <v>-13746720902.005091</v>
      </c>
      <c r="F3336">
        <f t="shared" si="3678"/>
        <v>-2662.969104764768</v>
      </c>
      <c r="G3336">
        <f t="shared" si="3679"/>
        <v>-29629.801656608823</v>
      </c>
      <c r="H3336">
        <f>SQRT((xs-B3336)^2+(ys-C3336)^2)</f>
        <v>149999629621.14896</v>
      </c>
      <c r="I3336">
        <f>SQRT((xs-D3336)^2+(ys-E3336)^2)</f>
        <v>149999973003.48383</v>
      </c>
      <c r="J3336">
        <f t="shared" ref="J3336" si="3736">G*Ms*Me/H3336^2</f>
        <v>3.523545893243578E+22</v>
      </c>
      <c r="K3336">
        <f t="shared" si="3675"/>
        <v>3.523545893243578E+22</v>
      </c>
      <c r="L3336">
        <f>(xs-D3336)/I3336*K3336</f>
        <v>-3.5087179615619256E+22</v>
      </c>
      <c r="M3336">
        <f>(ys-E3336)/I3336*K3336</f>
        <v>3.2291473798265758E+21</v>
      </c>
      <c r="N3336">
        <f>(xs-D3336)/I3336*K3336</f>
        <v>-3.5087179615619256E+22</v>
      </c>
      <c r="O3336">
        <f>(xs-E3336)/I3336*K3336</f>
        <v>3.2291473798265758E+21</v>
      </c>
      <c r="P3336">
        <f t="shared" si="3681"/>
        <v>-5.8752812484292117E-3</v>
      </c>
      <c r="Q3336">
        <f>M3336/Me</f>
        <v>5.4071456460592362E-4</v>
      </c>
      <c r="R3336">
        <f>F3336+P3336*dt/2</f>
        <v>-2726.4221422478035</v>
      </c>
      <c r="S3336">
        <f>G3336+Q3336*dt/2</f>
        <v>-29623.961939311077</v>
      </c>
      <c r="T3336">
        <f>R3336*dt</f>
        <v>-58890718.272552557</v>
      </c>
      <c r="U3336">
        <f>S3336*dt</f>
        <v>-639877577.88911927</v>
      </c>
      <c r="V3336">
        <f>N3336/Me*dt</f>
        <v>-126.90607496607097</v>
      </c>
      <c r="W3336">
        <f>O3336/Me*dt</f>
        <v>11.679434595487951</v>
      </c>
      <c r="Z3336">
        <v>381558269.47347325</v>
      </c>
      <c r="AA3336">
        <v>-45352438.461109683</v>
      </c>
      <c r="AB3336">
        <f t="shared" si="3672"/>
        <v>149720164525.52209</v>
      </c>
      <c r="AC3336">
        <f t="shared" si="3673"/>
        <v>-14111949060.463945</v>
      </c>
    </row>
    <row r="3337" spans="2:29" x14ac:dyDescent="0.3">
      <c r="B3337">
        <f t="shared" si="3676"/>
        <v>149338606256.04861</v>
      </c>
      <c r="C3337">
        <f t="shared" si="3677"/>
        <v>-14066596622.002836</v>
      </c>
      <c r="D3337">
        <f>B3337+F3337*dt/2</f>
        <v>149308475604.10751</v>
      </c>
      <c r="E3337">
        <f>C3337+G3337*dt/2</f>
        <v>-14386472342.00058</v>
      </c>
      <c r="F3337">
        <f t="shared" si="3678"/>
        <v>-2789.8751797308391</v>
      </c>
      <c r="G3337">
        <f t="shared" si="3679"/>
        <v>-29618.122222013335</v>
      </c>
      <c r="H3337">
        <f>SQRT((xs-B3337)^2+(ys-C3337)^2)</f>
        <v>149999628196.2901</v>
      </c>
      <c r="I3337">
        <f>SQRT((xs-D3337)^2+(ys-E3337)^2)</f>
        <v>149999971578.89569</v>
      </c>
      <c r="J3337">
        <f t="shared" ref="J3337" si="3737">G*Ms*Me/H3337^2</f>
        <v>3.5235459601844853E+22</v>
      </c>
      <c r="K3337">
        <f t="shared" si="3675"/>
        <v>3.5235459601844853E+22</v>
      </c>
      <c r="L3337">
        <f>(xs-D3337)/I3337*K3337</f>
        <v>-3.5073025047837811E+22</v>
      </c>
      <c r="M3337">
        <f>(ys-E3337)/I3337*K3337</f>
        <v>3.379427073777794E+21</v>
      </c>
      <c r="N3337">
        <f>(xs-D3337)/I3337*K3337</f>
        <v>-3.5073025047837811E+22</v>
      </c>
      <c r="O3337">
        <f>(xs-E3337)/I3337*K3337</f>
        <v>3.379427073777794E+21</v>
      </c>
      <c r="P3337">
        <f t="shared" si="3681"/>
        <v>-5.8729110930739797E-3</v>
      </c>
      <c r="Q3337">
        <f>M3337/Me</f>
        <v>5.6587861248790926E-4</v>
      </c>
      <c r="R3337">
        <f>F3337+P3337*dt/2</f>
        <v>-2853.302619536038</v>
      </c>
      <c r="S3337">
        <f>G3337+Q3337*dt/2</f>
        <v>-29612.010732998464</v>
      </c>
      <c r="T3337">
        <f>R3337*dt</f>
        <v>-61631336.581978418</v>
      </c>
      <c r="U3337">
        <f>S3337*dt</f>
        <v>-639619431.83276677</v>
      </c>
      <c r="V3337">
        <f>N3337/Me*dt</f>
        <v>-126.85487961039796</v>
      </c>
      <c r="W3337">
        <f>O3337/Me*dt</f>
        <v>12.22297802973884</v>
      </c>
      <c r="Z3337">
        <v>378338098.44540501</v>
      </c>
      <c r="AA3337">
        <v>-67110433.824792385</v>
      </c>
      <c r="AB3337">
        <f t="shared" si="3672"/>
        <v>149655313017.91205</v>
      </c>
      <c r="AC3337">
        <f t="shared" si="3673"/>
        <v>-14773326487.660397</v>
      </c>
    </row>
    <row r="3338" spans="2:29" x14ac:dyDescent="0.3">
      <c r="B3338">
        <f t="shared" si="3676"/>
        <v>149276974919.46664</v>
      </c>
      <c r="C3338">
        <f t="shared" si="3677"/>
        <v>-14706216053.835604</v>
      </c>
      <c r="D3338">
        <f>B3338+F3338*dt/2</f>
        <v>149245474234.82574</v>
      </c>
      <c r="E3338">
        <f>C3338+G3338*dt/2</f>
        <v>-15025959765.670626</v>
      </c>
      <c r="F3338">
        <f t="shared" si="3678"/>
        <v>-2916.7300593412369</v>
      </c>
      <c r="G3338">
        <f t="shared" si="3679"/>
        <v>-29605.899243983597</v>
      </c>
      <c r="H3338">
        <f>SQRT((xs-B3338)^2+(ys-C3338)^2)</f>
        <v>149999626771.96622</v>
      </c>
      <c r="I3338">
        <f>SQRT((xs-D3338)^2+(ys-E3338)^2)</f>
        <v>149999970154.85565</v>
      </c>
      <c r="J3338">
        <f t="shared" ref="J3338" si="3738">G*Ms*Me/H3338^2</f>
        <v>3.5235460271002607E+22</v>
      </c>
      <c r="K3338">
        <f t="shared" si="3675"/>
        <v>3.5235460271002607E+22</v>
      </c>
      <c r="L3338">
        <f>(xs-D3338)/I3338*K3338</f>
        <v>-3.505822682897324E+22</v>
      </c>
      <c r="M3338">
        <f>(ys-E3338)/I3338*K3338</f>
        <v>3.5296447579981884E+21</v>
      </c>
      <c r="N3338">
        <f>(xs-D3338)/I3338*K3338</f>
        <v>-3.505822682897324E+22</v>
      </c>
      <c r="O3338">
        <f>(xs-E3338)/I3338*K3338</f>
        <v>3.5296447579981884E+21</v>
      </c>
      <c r="P3338">
        <f t="shared" si="3681"/>
        <v>-5.8704331595735492E-3</v>
      </c>
      <c r="Q3338">
        <f>M3338/Me</f>
        <v>5.9103227695883923E-4</v>
      </c>
      <c r="R3338">
        <f>F3338+P3338*dt/2</f>
        <v>-2980.1307374646312</v>
      </c>
      <c r="S3338">
        <f>G3338+Q3338*dt/2</f>
        <v>-29599.516095392442</v>
      </c>
      <c r="T3338">
        <f>R3338*dt</f>
        <v>-64370823.929236032</v>
      </c>
      <c r="U3338">
        <f>S3338*dt</f>
        <v>-639349547.6604768</v>
      </c>
      <c r="V3338">
        <f>N3338/Me*dt</f>
        <v>-126.80135624678866</v>
      </c>
      <c r="W3338">
        <f>O3338/Me*dt</f>
        <v>12.766297182310927</v>
      </c>
      <c r="Z3338">
        <v>373878236.30571383</v>
      </c>
      <c r="AA3338">
        <v>-88648530.080416322</v>
      </c>
      <c r="AB3338">
        <f t="shared" si="3672"/>
        <v>149586482331.84314</v>
      </c>
      <c r="AC3338">
        <f t="shared" si="3673"/>
        <v>-15434214131.576496</v>
      </c>
    </row>
    <row r="3339" spans="2:29" x14ac:dyDescent="0.3">
      <c r="B3339">
        <f t="shared" si="3676"/>
        <v>149212604095.53741</v>
      </c>
      <c r="C3339">
        <f t="shared" si="3677"/>
        <v>-15345565601.49608</v>
      </c>
      <c r="D3339">
        <f>B3339+F3339*dt/2</f>
        <v>149179733956.24905</v>
      </c>
      <c r="E3339">
        <f>C3339+G3339*dt/2</f>
        <v>-15665171437.321535</v>
      </c>
      <c r="F3339">
        <f t="shared" si="3678"/>
        <v>-3043.5314155880255</v>
      </c>
      <c r="G3339">
        <f t="shared" si="3679"/>
        <v>-29593.132946801285</v>
      </c>
      <c r="H3339">
        <f>SQRT((xs-B3339)^2+(ys-C3339)^2)</f>
        <v>149999625348.20346</v>
      </c>
      <c r="I3339">
        <f>SQRT((xs-D3339)^2+(ys-E3339)^2)</f>
        <v>149999968731.3898</v>
      </c>
      <c r="J3339">
        <f t="shared" ref="J3339" si="3739">G*Ms*Me/H3339^2</f>
        <v>3.5235460939896762E+22</v>
      </c>
      <c r="K3339">
        <f t="shared" si="3675"/>
        <v>3.5235460939896762E+22</v>
      </c>
      <c r="L3339">
        <f>(xs-D3339)/I3339*K3339</f>
        <v>-3.5042785230525303E+22</v>
      </c>
      <c r="M3339">
        <f>(ys-E3339)/I3339*K3339</f>
        <v>3.67979767572459E+21</v>
      </c>
      <c r="N3339">
        <f>(xs-D3339)/I3339*K3339</f>
        <v>-3.5042785230525303E+22</v>
      </c>
      <c r="O3339">
        <f>(xs-E3339)/I3339*K3339</f>
        <v>3.67979767572459E+21</v>
      </c>
      <c r="P3339">
        <f t="shared" si="3681"/>
        <v>-5.867847493390037E-3</v>
      </c>
      <c r="Q3339">
        <f>M3339/Me</f>
        <v>6.1617509640398359E-4</v>
      </c>
      <c r="R3339">
        <f>F3339+P3339*dt/2</f>
        <v>-3106.904168516638</v>
      </c>
      <c r="S3339">
        <f>G3339+Q3339*dt/2</f>
        <v>-29586.478255760121</v>
      </c>
      <c r="T3339">
        <f>R3339*dt</f>
        <v>-67109130.039959386</v>
      </c>
      <c r="U3339">
        <f>S3339*dt</f>
        <v>-639067930.32441866</v>
      </c>
      <c r="V3339">
        <f>N3339/Me*dt</f>
        <v>-126.7455058572248</v>
      </c>
      <c r="W3339">
        <f>O3339/Me*dt</f>
        <v>13.309382082326046</v>
      </c>
      <c r="Z3339">
        <v>368193296.20671076</v>
      </c>
      <c r="AA3339">
        <v>-109896153.79214326</v>
      </c>
      <c r="AB3339">
        <f t="shared" si="3672"/>
        <v>149513688261.70416</v>
      </c>
      <c r="AC3339">
        <f t="shared" si="3673"/>
        <v>-16094529685.612642</v>
      </c>
    </row>
    <row r="3340" spans="2:29" x14ac:dyDescent="0.3">
      <c r="B3340">
        <f t="shared" si="3676"/>
        <v>149145494965.49747</v>
      </c>
      <c r="C3340">
        <f t="shared" si="3677"/>
        <v>-15984633531.820499</v>
      </c>
      <c r="D3340">
        <f>B3340+F3340*dt/2</f>
        <v>149111255974.74585</v>
      </c>
      <c r="E3340">
        <f>C3340+G3340*dt/2</f>
        <v>-16304095626.319464</v>
      </c>
      <c r="F3340">
        <f t="shared" si="3678"/>
        <v>-3170.2769214452505</v>
      </c>
      <c r="G3340">
        <f t="shared" si="3679"/>
        <v>-29579.823564718958</v>
      </c>
      <c r="H3340">
        <f>SQRT((xs-B3340)^2+(ys-C3340)^2)</f>
        <v>149999623925.02798</v>
      </c>
      <c r="I3340">
        <f>SQRT((xs-D3340)^2+(ys-E3340)^2)</f>
        <v>149999967308.52429</v>
      </c>
      <c r="J3340">
        <f t="shared" ref="J3340" si="3740">G*Ms*Me/H3340^2</f>
        <v>3.5235461608515029E+22</v>
      </c>
      <c r="K3340">
        <f t="shared" si="3675"/>
        <v>3.5235461608515029E+22</v>
      </c>
      <c r="L3340">
        <f>(xs-D3340)/I3340*K3340</f>
        <v>-3.5026700535800961E+22</v>
      </c>
      <c r="M3340">
        <f>(ys-E3340)/I3340*K3340</f>
        <v>3.8298830713817777E+21</v>
      </c>
      <c r="N3340">
        <f>(xs-D3340)/I3340*K3340</f>
        <v>-3.5026700535800961E+22</v>
      </c>
      <c r="O3340">
        <f>(xs-E3340)/I3340*K3340</f>
        <v>3.8298830713817777E+21</v>
      </c>
      <c r="P3340">
        <f t="shared" si="3681"/>
        <v>-5.8651541419626526E-3</v>
      </c>
      <c r="Q3340">
        <f>M3340/Me</f>
        <v>6.413066094075314E-4</v>
      </c>
      <c r="R3340">
        <f>F3340+P3340*dt/2</f>
        <v>-3233.6205861784474</v>
      </c>
      <c r="S3340">
        <f>G3340+Q3340*dt/2</f>
        <v>-29572.897453337355</v>
      </c>
      <c r="T3340">
        <f>R3340*dt</f>
        <v>-69846204.661454469</v>
      </c>
      <c r="U3340">
        <f>S3340*dt</f>
        <v>-638774584.99208689</v>
      </c>
      <c r="V3340">
        <f>N3340/Me*dt</f>
        <v>-126.68732946639329</v>
      </c>
      <c r="W3340">
        <f>O3340/Me*dt</f>
        <v>13.852222763202677</v>
      </c>
      <c r="Z3340">
        <v>361301905.49564779</v>
      </c>
      <c r="AA3340">
        <v>-130783683.2668411</v>
      </c>
      <c r="AB3340">
        <f t="shared" si="3672"/>
        <v>149436950666.33163</v>
      </c>
      <c r="AC3340">
        <f t="shared" si="3673"/>
        <v>-16754191800.079428</v>
      </c>
    </row>
    <row r="3341" spans="2:29" x14ac:dyDescent="0.3">
      <c r="B3341">
        <f t="shared" si="3676"/>
        <v>149075648760.836</v>
      </c>
      <c r="C3341">
        <f t="shared" si="3677"/>
        <v>-16623408116.812586</v>
      </c>
      <c r="D3341">
        <f>B3341+F3341*dt/2</f>
        <v>149040041546.92615</v>
      </c>
      <c r="E3341">
        <f>C3341+G3341*dt/2</f>
        <v>-16942720607.305708</v>
      </c>
      <c r="F3341">
        <f t="shared" si="3678"/>
        <v>-3296.9642509116438</v>
      </c>
      <c r="G3341">
        <f t="shared" si="3679"/>
        <v>-29565.971341955756</v>
      </c>
      <c r="H3341">
        <f>SQRT((xs-B3341)^2+(ys-C3341)^2)</f>
        <v>149999622502.46582</v>
      </c>
      <c r="I3341">
        <f>SQRT((xs-D3341)^2+(ys-E3341)^2)</f>
        <v>149999965886.2851</v>
      </c>
      <c r="J3341">
        <f t="shared" ref="J3341" si="3741">G*Ms*Me/H3341^2</f>
        <v>3.5235462276845171E+22</v>
      </c>
      <c r="K3341">
        <f t="shared" si="3675"/>
        <v>3.5235462276845171E+22</v>
      </c>
      <c r="L3341">
        <f>(xs-D3341)/I3341*K3341</f>
        <v>-3.5009973039909283E+22</v>
      </c>
      <c r="M3341">
        <f>(ys-E3341)/I3341*K3341</f>
        <v>3.9798981906330655E+21</v>
      </c>
      <c r="N3341">
        <f>(xs-D3341)/I3341*K3341</f>
        <v>-3.5009973039909283E+22</v>
      </c>
      <c r="O3341">
        <f>(xs-E3341)/I3341*K3341</f>
        <v>3.9798981906330655E+21</v>
      </c>
      <c r="P3341">
        <f t="shared" si="3681"/>
        <v>-5.8623531547068453E-3</v>
      </c>
      <c r="Q3341">
        <f>M3341/Me</f>
        <v>6.6642635476106256E-4</v>
      </c>
      <c r="R3341">
        <f>F3341+P3341*dt/2</f>
        <v>-3360.2776649824777</v>
      </c>
      <c r="S3341">
        <f>G3341+Q3341*dt/2</f>
        <v>-29558.773937324335</v>
      </c>
      <c r="T3341">
        <f>R3341*dt</f>
        <v>-72581997.563621521</v>
      </c>
      <c r="U3341">
        <f>S3341*dt</f>
        <v>-638469517.04620564</v>
      </c>
      <c r="V3341">
        <f>N3341/Me*dt</f>
        <v>-126.62682814166786</v>
      </c>
      <c r="W3341">
        <f>O3341/Me*dt</f>
        <v>14.394809262838951</v>
      </c>
      <c r="Z3341">
        <v>353226644.68360943</v>
      </c>
      <c r="AA3341">
        <v>-151242676.68342486</v>
      </c>
      <c r="AB3341">
        <f t="shared" si="3672"/>
        <v>149356293407.95599</v>
      </c>
      <c r="AC3341">
        <f t="shared" si="3673"/>
        <v>-17413120310.542217</v>
      </c>
    </row>
    <row r="3342" spans="2:29" x14ac:dyDescent="0.3">
      <c r="B3342">
        <f t="shared" si="3676"/>
        <v>149003066763.27237</v>
      </c>
      <c r="C3342">
        <f t="shared" si="3677"/>
        <v>-17261877633.858791</v>
      </c>
      <c r="D3342">
        <f>B3342+F3342*dt/2</f>
        <v>148966091979.61859</v>
      </c>
      <c r="E3342">
        <f>C3342+G3342*dt/2</f>
        <v>-17581034660.411877</v>
      </c>
      <c r="F3342">
        <f t="shared" si="3678"/>
        <v>-3423.5910790533117</v>
      </c>
      <c r="G3342">
        <f t="shared" si="3679"/>
        <v>-29551.576532692918</v>
      </c>
      <c r="H3342">
        <f>SQRT((xs-B3342)^2+(ys-C3342)^2)</f>
        <v>149999621080.54312</v>
      </c>
      <c r="I3342">
        <f>SQRT((xs-D3342)^2+(ys-E3342)^2)</f>
        <v>149999964464.69843</v>
      </c>
      <c r="J3342">
        <f t="shared" ref="J3342" si="3742">G*Ms*Me/H3342^2</f>
        <v>3.5235462944874914E+22</v>
      </c>
      <c r="K3342">
        <f t="shared" si="3675"/>
        <v>3.5235462944874914E+22</v>
      </c>
      <c r="L3342">
        <f>(xs-D3342)/I3342*K3342</f>
        <v>-3.4992603049755874E+22</v>
      </c>
      <c r="M3342">
        <f>(ys-E3342)/I3342*K3342</f>
        <v>4.1298402804308267E+21</v>
      </c>
      <c r="N3342">
        <f>(xs-D3342)/I3342*K3342</f>
        <v>-3.4992603049755874E+22</v>
      </c>
      <c r="O3342">
        <f>(xs-E3342)/I3342*K3342</f>
        <v>4.1298402804308267E+21</v>
      </c>
      <c r="P3342">
        <f t="shared" si="3681"/>
        <v>-5.8594445830133747E-3</v>
      </c>
      <c r="Q3342">
        <f>M3342/Me</f>
        <v>6.9153387147200711E-4</v>
      </c>
      <c r="R3342">
        <f>F3342+P3342*dt/2</f>
        <v>-3486.8730805498562</v>
      </c>
      <c r="S3342">
        <f>G3342+Q3342*dt/2</f>
        <v>-29544.10796688102</v>
      </c>
      <c r="T3342">
        <f>R3342*dt</f>
        <v>-75316458.539876893</v>
      </c>
      <c r="U3342">
        <f>S3342*dt</f>
        <v>-638152732.08463001</v>
      </c>
      <c r="V3342">
        <f>N3342/Me*dt</f>
        <v>-126.56400299308889</v>
      </c>
      <c r="W3342">
        <f>O3342/Me*dt</f>
        <v>14.937131623795354</v>
      </c>
      <c r="Z3342">
        <v>343993973.46094674</v>
      </c>
      <c r="AA3342">
        <v>-171206096.35665947</v>
      </c>
      <c r="AB3342">
        <f t="shared" si="3672"/>
        <v>149271744278.19342</v>
      </c>
      <c r="AC3342">
        <f t="shared" si="3673"/>
        <v>-18071236462.300079</v>
      </c>
    </row>
    <row r="3343" spans="2:29" x14ac:dyDescent="0.3">
      <c r="B3343">
        <f t="shared" si="3676"/>
        <v>148927750304.73248</v>
      </c>
      <c r="C3343">
        <f t="shared" si="3677"/>
        <v>-17900030365.94342</v>
      </c>
      <c r="D3343">
        <f>B3343+F3343*dt/2</f>
        <v>148889408629.84637</v>
      </c>
      <c r="E3343">
        <f>C3343+G3343*dt/2</f>
        <v>-18219026071.474968</v>
      </c>
      <c r="F3343">
        <f t="shared" si="3678"/>
        <v>-3550.1550820464004</v>
      </c>
      <c r="G3343">
        <f t="shared" si="3679"/>
        <v>-29536.639401069122</v>
      </c>
      <c r="H3343">
        <f>SQRT((xs-B3343)^2+(ys-C3343)^2)</f>
        <v>149999619659.28592</v>
      </c>
      <c r="I3343">
        <f>SQRT((xs-D3343)^2+(ys-E3343)^2)</f>
        <v>149999963043.79031</v>
      </c>
      <c r="J3343">
        <f t="shared" ref="J3343" si="3743">G*Ms*Me/H3343^2</f>
        <v>3.5235463612592013E+22</v>
      </c>
      <c r="K3343">
        <f t="shared" si="3675"/>
        <v>3.5235463612592013E+22</v>
      </c>
      <c r="L3343">
        <f>(xs-D3343)/I3343*K3343</f>
        <v>-3.4974590884037398E+22</v>
      </c>
      <c r="M3343">
        <f>(ys-E3343)/I3343*K3343</f>
        <v>4.2797065890670366E+21</v>
      </c>
      <c r="N3343">
        <f>(xs-D3343)/I3343*K3343</f>
        <v>-3.4974590884037398E+22</v>
      </c>
      <c r="O3343">
        <f>(xs-E3343)/I3343*K3343</f>
        <v>4.2797065890670366E+21</v>
      </c>
      <c r="P3343">
        <f t="shared" si="3681"/>
        <v>-5.8564284802473873E-3</v>
      </c>
      <c r="Q3343">
        <f>M3343/Me</f>
        <v>7.1662869877210926E-4</v>
      </c>
      <c r="R3343">
        <f>F3343+P3343*dt/2</f>
        <v>-3613.4045096330719</v>
      </c>
      <c r="S3343">
        <f>G3343+Q3343*dt/2</f>
        <v>-29528.899811122385</v>
      </c>
      <c r="T3343">
        <f>R3343*dt</f>
        <v>-78049537.408074349</v>
      </c>
      <c r="U3343">
        <f>S3343*dt</f>
        <v>-637824235.9202435</v>
      </c>
      <c r="V3343">
        <f>N3343/Me*dt</f>
        <v>-126.49885517334357</v>
      </c>
      <c r="W3343">
        <f>O3343/Me*dt</f>
        <v>15.479179893477561</v>
      </c>
      <c r="Z3343">
        <v>333634144.00162047</v>
      </c>
      <c r="AA3343">
        <v>-190608528.40055561</v>
      </c>
      <c r="AB3343">
        <f t="shared" ref="AB3343:AB3406" si="3744">Z3343+B3344</f>
        <v>149183334911.32602</v>
      </c>
      <c r="AC3343">
        <f t="shared" ref="AC3343:AC3406" si="3745">AA3343+C3344</f>
        <v>-18728463130.264217</v>
      </c>
    </row>
    <row r="3344" spans="2:29" x14ac:dyDescent="0.3">
      <c r="B3344">
        <f t="shared" si="3676"/>
        <v>148849700767.3244</v>
      </c>
      <c r="C3344">
        <f t="shared" si="3677"/>
        <v>-18537854601.863663</v>
      </c>
      <c r="D3344">
        <f>B3344+F3344*dt/2</f>
        <v>148809992904.80243</v>
      </c>
      <c r="E3344">
        <f>C3344+G3344*dt/2</f>
        <v>-18856683132.252361</v>
      </c>
      <c r="F3344">
        <f t="shared" si="3678"/>
        <v>-3676.653937219744</v>
      </c>
      <c r="G3344">
        <f t="shared" si="3679"/>
        <v>-29521.160221175644</v>
      </c>
      <c r="H3344">
        <f>SQRT((xs-B3344)^2+(ys-C3344)^2)</f>
        <v>149999618238.72037</v>
      </c>
      <c r="I3344">
        <f>SQRT((xs-D3344)^2+(ys-E3344)^2)</f>
        <v>149999961623.58682</v>
      </c>
      <c r="J3344">
        <f t="shared" ref="J3344" si="3746">G*Ms*Me/H3344^2</f>
        <v>3.5235464279984192E+22</v>
      </c>
      <c r="K3344">
        <f t="shared" ref="K3344:K3407" si="3747">J3344</f>
        <v>3.5235464279984192E+22</v>
      </c>
      <c r="L3344">
        <f>(xs-D3344)/I3344*K3344</f>
        <v>-3.495593687323562E+22</v>
      </c>
      <c r="M3344">
        <f>(ys-E3344)/I3344*K3344</f>
        <v>4.4294943662237632E+21</v>
      </c>
      <c r="N3344">
        <f>(xs-D3344)/I3344*K3344</f>
        <v>-3.495593687323562E+22</v>
      </c>
      <c r="O3344">
        <f>(xs-E3344)/I3344*K3344</f>
        <v>4.4294943662237632E+21</v>
      </c>
      <c r="P3344">
        <f t="shared" si="3681"/>
        <v>-5.8533049017474243E-3</v>
      </c>
      <c r="Q3344">
        <f>M3344/Me</f>
        <v>7.4171037612588123E-4</v>
      </c>
      <c r="R3344">
        <f>F3344+P3344*dt/2</f>
        <v>-3739.869630158616</v>
      </c>
      <c r="S3344">
        <f>G3344+Q3344*dt/2</f>
        <v>-29513.149749113483</v>
      </c>
      <c r="T3344">
        <f>R3344*dt</f>
        <v>-80781184.011426106</v>
      </c>
      <c r="U3344">
        <f>S3344*dt</f>
        <v>-637484034.5808512</v>
      </c>
      <c r="V3344">
        <f>N3344/Me*dt</f>
        <v>-126.43138587774436</v>
      </c>
      <c r="W3344">
        <f>O3344/Me*dt</f>
        <v>16.020944124319033</v>
      </c>
      <c r="Z3344">
        <v>322181101.84047216</v>
      </c>
      <c r="AA3344">
        <v>-209386397.0715571</v>
      </c>
      <c r="AB3344">
        <f t="shared" si="3744"/>
        <v>149091100685.15347</v>
      </c>
      <c r="AC3344">
        <f t="shared" si="3745"/>
        <v>-19384725033.516071</v>
      </c>
    </row>
    <row r="3345" spans="2:29" x14ac:dyDescent="0.3">
      <c r="B3345">
        <f t="shared" ref="B3345:B3408" si="3748">B3344+T3344</f>
        <v>148768919583.31299</v>
      </c>
      <c r="C3345">
        <f t="shared" ref="C3345:C3408" si="3749">C3344+U3344</f>
        <v>-19175338636.444515</v>
      </c>
      <c r="D3345">
        <f>B3345+F3345*dt/2</f>
        <v>148727846261.82355</v>
      </c>
      <c r="E3345">
        <f>C3345+G3345*dt/2</f>
        <v>-19493994140.636669</v>
      </c>
      <c r="F3345">
        <f t="shared" ref="F3345:F3408" si="3750">F3344+V3344</f>
        <v>-3803.0853230974885</v>
      </c>
      <c r="G3345">
        <f t="shared" ref="G3345:G3408" si="3751">G3344+W3344</f>
        <v>-29505.139277051323</v>
      </c>
      <c r="H3345">
        <f>SQRT((xs-B3345)^2+(ys-C3345)^2)</f>
        <v>149999616818.87247</v>
      </c>
      <c r="I3345">
        <f>SQRT((xs-D3345)^2+(ys-E3345)^2)</f>
        <v>149999960204.11404</v>
      </c>
      <c r="J3345">
        <f t="shared" ref="J3345" si="3752">G*Ms*Me/H3345^2</f>
        <v>3.5235464947039237E+22</v>
      </c>
      <c r="K3345">
        <f t="shared" si="3747"/>
        <v>3.5235464947039237E+22</v>
      </c>
      <c r="L3345">
        <f>(xs-D3345)/I3345*K3345</f>
        <v>-3.4936641359611465E+22</v>
      </c>
      <c r="M3345">
        <f>(ys-E3345)/I3345*K3345</f>
        <v>4.5792008630236464E+21</v>
      </c>
      <c r="N3345">
        <f>(xs-D3345)/I3345*K3345</f>
        <v>-3.4936641359611465E+22</v>
      </c>
      <c r="O3345">
        <f>(xs-E3345)/I3345*K3345</f>
        <v>4.5792008630236464E+21</v>
      </c>
      <c r="P3345">
        <f t="shared" ref="P3345:P3408" si="3753">L3345/Me</f>
        <v>-5.8500739048244245E-3</v>
      </c>
      <c r="Q3345">
        <f>M3345/Me</f>
        <v>7.6677844323905665E-4</v>
      </c>
      <c r="R3345">
        <f>F3345+P3345*dt/2</f>
        <v>-3866.2661212695925</v>
      </c>
      <c r="S3345">
        <f>G3345+Q3345*dt/2</f>
        <v>-29496.858069864342</v>
      </c>
      <c r="T3345">
        <f>R3345*dt</f>
        <v>-83511348.219423205</v>
      </c>
      <c r="U3345">
        <f>S3345*dt</f>
        <v>-637132134.30906975</v>
      </c>
      <c r="V3345">
        <f>N3345/Me*dt</f>
        <v>-126.36159634420757</v>
      </c>
      <c r="W3345">
        <f>O3345/Me*dt</f>
        <v>16.562414373963623</v>
      </c>
      <c r="Z3345">
        <v>309672374.64816815</v>
      </c>
      <c r="AA3345">
        <v>-227478173.08914524</v>
      </c>
      <c r="AB3345">
        <f t="shared" si="3744"/>
        <v>148995080609.74173</v>
      </c>
      <c r="AC3345">
        <f t="shared" si="3745"/>
        <v>-20039948943.842731</v>
      </c>
    </row>
    <row r="3346" spans="2:29" x14ac:dyDescent="0.3">
      <c r="B3346">
        <f t="shared" si="3748"/>
        <v>148685408235.09357</v>
      </c>
      <c r="C3346">
        <f t="shared" si="3749"/>
        <v>-19812470770.753586</v>
      </c>
      <c r="D3346">
        <f>B3346+F3346*dt/2</f>
        <v>148642970208.36359</v>
      </c>
      <c r="E3346">
        <f>C3346+G3346*dt/2</f>
        <v>-20130947400.870502</v>
      </c>
      <c r="F3346">
        <f t="shared" si="3750"/>
        <v>-3929.4469194416961</v>
      </c>
      <c r="G3346">
        <f t="shared" si="3751"/>
        <v>-29488.576862677361</v>
      </c>
      <c r="H3346">
        <f>SQRT((xs-B3346)^2+(ys-C3346)^2)</f>
        <v>149999615399.76825</v>
      </c>
      <c r="I3346">
        <f>SQRT((xs-D3346)^2+(ys-E3346)^2)</f>
        <v>149999958785.39792</v>
      </c>
      <c r="J3346">
        <f t="shared" ref="J3346" si="3754">G*Ms*Me/H3346^2</f>
        <v>3.5235465613744905E+22</v>
      </c>
      <c r="K3346">
        <f t="shared" si="3747"/>
        <v>3.5235465613744905E+22</v>
      </c>
      <c r="L3346">
        <f>(xs-D3346)/I3346*K3346</f>
        <v>-3.4916704697198624E+22</v>
      </c>
      <c r="M3346">
        <f>(ys-E3346)/I3346*K3346</f>
        <v>4.7288233320803467E+21</v>
      </c>
      <c r="N3346">
        <f>(xs-D3346)/I3346*K3346</f>
        <v>-3.4916704697198624E+22</v>
      </c>
      <c r="O3346">
        <f>(xs-E3346)/I3346*K3346</f>
        <v>4.7288233320803467E+21</v>
      </c>
      <c r="P3346">
        <f t="shared" si="3753"/>
        <v>-5.8467355487606537E-3</v>
      </c>
      <c r="Q3346">
        <f>M3346/Me</f>
        <v>7.918324400670373E-4</v>
      </c>
      <c r="R3346">
        <f>F3346+P3346*dt/2</f>
        <v>-3992.5916633683109</v>
      </c>
      <c r="S3346">
        <f>G3346+Q3346*dt/2</f>
        <v>-29480.025072324635</v>
      </c>
      <c r="T3346">
        <f>R3346*dt</f>
        <v>-86239979.928755522</v>
      </c>
      <c r="U3346">
        <f>S3346*dt</f>
        <v>-636768541.56221211</v>
      </c>
      <c r="V3346">
        <f>N3346/Me*dt</f>
        <v>-126.28948785323011</v>
      </c>
      <c r="W3346">
        <f>O3346/Me*dt</f>
        <v>17.103580705448007</v>
      </c>
      <c r="Z3346">
        <v>296148949.26821971</v>
      </c>
      <c r="AA3346">
        <v>-244824575.25121418</v>
      </c>
      <c r="AB3346">
        <f t="shared" si="3744"/>
        <v>148895317204.43304</v>
      </c>
      <c r="AC3346">
        <f t="shared" si="3745"/>
        <v>-20694063887.567013</v>
      </c>
    </row>
    <row r="3347" spans="2:29" x14ac:dyDescent="0.3">
      <c r="B3347">
        <f t="shared" si="3748"/>
        <v>148599168255.16483</v>
      </c>
      <c r="C3347">
        <f t="shared" si="3749"/>
        <v>-20449239312.3158</v>
      </c>
      <c r="D3347">
        <f>B3347+F3347*dt/2</f>
        <v>148555366301.96603</v>
      </c>
      <c r="E3347">
        <f>C3347+G3347*dt/2</f>
        <v>-20767531223.761097</v>
      </c>
      <c r="F3347">
        <f t="shared" si="3750"/>
        <v>-4055.7364072949263</v>
      </c>
      <c r="G3347">
        <f t="shared" si="3751"/>
        <v>-29471.473281971914</v>
      </c>
      <c r="H3347">
        <f>SQRT((xs-B3347)^2+(ys-C3347)^2)</f>
        <v>149999613981.43381</v>
      </c>
      <c r="I3347">
        <f>SQRT((xs-D3347)^2+(ys-E3347)^2)</f>
        <v>149999957367.4646</v>
      </c>
      <c r="J3347">
        <f t="shared" ref="J3347" si="3755">G*Ms*Me/H3347^2</f>
        <v>3.5235466280088948E+22</v>
      </c>
      <c r="K3347">
        <f t="shared" si="3747"/>
        <v>3.5235466280088948E+22</v>
      </c>
      <c r="L3347">
        <f>(xs-D3347)/I3347*K3347</f>
        <v>-3.489612725179711E+22</v>
      </c>
      <c r="M3347">
        <f>(ys-E3347)/I3347*K3347</f>
        <v>4.8783590275489496E+21</v>
      </c>
      <c r="N3347">
        <f>(xs-D3347)/I3347*K3347</f>
        <v>-3.489612725179711E+22</v>
      </c>
      <c r="O3347">
        <f>(xs-E3347)/I3347*K3347</f>
        <v>4.8783590275489496E+21</v>
      </c>
      <c r="P3347">
        <f t="shared" si="3753"/>
        <v>-5.8432898948086245E-3</v>
      </c>
      <c r="Q3347">
        <f>M3347/Me</f>
        <v>8.1687190682333381E-4</v>
      </c>
      <c r="R3347">
        <f>F3347+P3347*dt/2</f>
        <v>-4118.8439381588596</v>
      </c>
      <c r="S3347">
        <f>G3347+Q3347*dt/2</f>
        <v>-29462.651065378221</v>
      </c>
      <c r="T3347">
        <f>R3347*dt</f>
        <v>-88967029.064231366</v>
      </c>
      <c r="U3347">
        <f>S3347*dt</f>
        <v>-636393263.0121696</v>
      </c>
      <c r="V3347">
        <f>N3347/Me*dt</f>
        <v>-126.21506172786628</v>
      </c>
      <c r="W3347">
        <f>O3347/Me*dt</f>
        <v>17.64443318738401</v>
      </c>
      <c r="Z3347">
        <v>281655137.41895127</v>
      </c>
      <c r="AA3347">
        <v>-261368764.68353784</v>
      </c>
      <c r="AB3347">
        <f t="shared" si="3744"/>
        <v>148791856363.51953</v>
      </c>
      <c r="AC3347">
        <f t="shared" si="3745"/>
        <v>-21347001340.011505</v>
      </c>
    </row>
    <row r="3348" spans="2:29" x14ac:dyDescent="0.3">
      <c r="B3348">
        <f t="shared" si="3748"/>
        <v>148510201226.10059</v>
      </c>
      <c r="C3348">
        <f t="shared" si="3749"/>
        <v>-21085632575.327969</v>
      </c>
      <c r="D3348">
        <f>B3348+F3348*dt/2</f>
        <v>148465036150.23514</v>
      </c>
      <c r="E3348">
        <f>C3348+G3348*dt/2</f>
        <v>-21403733926.89484</v>
      </c>
      <c r="F3348">
        <f t="shared" si="3750"/>
        <v>-4181.9514690227925</v>
      </c>
      <c r="G3348">
        <f t="shared" si="3751"/>
        <v>-29453.828848784531</v>
      </c>
      <c r="H3348">
        <f>SQRT((xs-B3348)^2+(ys-C3348)^2)</f>
        <v>149999612563.89505</v>
      </c>
      <c r="I3348">
        <f>SQRT((xs-D3348)^2+(ys-E3348)^2)</f>
        <v>149999955950.33997</v>
      </c>
      <c r="J3348">
        <f t="shared" ref="J3348" si="3756">G*Ms*Me/H3348^2</f>
        <v>3.5235466946059195E+22</v>
      </c>
      <c r="K3348">
        <f t="shared" si="3747"/>
        <v>3.5235466946059195E+22</v>
      </c>
      <c r="L3348">
        <f>(xs-D3348)/I3348*K3348</f>
        <v>-3.4874909400966646E+22</v>
      </c>
      <c r="M3348">
        <f>(ys-E3348)/I3348*K3348</f>
        <v>5.0278052051763929E+21</v>
      </c>
      <c r="N3348">
        <f>(xs-D3348)/I3348*K3348</f>
        <v>-3.4874909400966646E+22</v>
      </c>
      <c r="O3348">
        <f>(xs-E3348)/I3348*K3348</f>
        <v>5.0278052051763929E+21</v>
      </c>
      <c r="P3348">
        <f t="shared" si="3753"/>
        <v>-5.8397370061899941E-3</v>
      </c>
      <c r="Q3348">
        <f>M3348/Me</f>
        <v>8.4189638398800943E-4</v>
      </c>
      <c r="R3348">
        <f>F3348+P3348*dt/2</f>
        <v>-4245.0206286896446</v>
      </c>
      <c r="S3348">
        <f>G3348+Q3348*dt/2</f>
        <v>-29444.73636783746</v>
      </c>
      <c r="T3348">
        <f>R3348*dt</f>
        <v>-91692445.579696327</v>
      </c>
      <c r="U3348">
        <f>S3348*dt</f>
        <v>-636006305.54528916</v>
      </c>
      <c r="V3348">
        <f>N3348/Me*dt</f>
        <v>-126.13831933370388</v>
      </c>
      <c r="W3348">
        <f>O3348/Me*dt</f>
        <v>18.184961894141004</v>
      </c>
      <c r="Z3348">
        <v>266238430.50043544</v>
      </c>
      <c r="AA3348">
        <v>-277056531.08678049</v>
      </c>
      <c r="AB3348">
        <f t="shared" si="3744"/>
        <v>148684747211.02133</v>
      </c>
      <c r="AC3348">
        <f t="shared" si="3745"/>
        <v>-21998695411.960037</v>
      </c>
    </row>
    <row r="3349" spans="2:29" x14ac:dyDescent="0.3">
      <c r="B3349">
        <f t="shared" si="3748"/>
        <v>148418508780.5209</v>
      </c>
      <c r="C3349">
        <f t="shared" si="3749"/>
        <v>-21721638880.873257</v>
      </c>
      <c r="D3349">
        <f>B3349+F3349*dt/2</f>
        <v>148371981410.80664</v>
      </c>
      <c r="E3349">
        <f>C3349+G3349*dt/2</f>
        <v>-22039543834.851673</v>
      </c>
      <c r="F3349">
        <f t="shared" si="3750"/>
        <v>-4308.0897883564967</v>
      </c>
      <c r="G3349">
        <f t="shared" si="3751"/>
        <v>-29435.64388689039</v>
      </c>
      <c r="H3349">
        <f>SQRT((xs-B3349)^2+(ys-C3349)^2)</f>
        <v>149999611147.17807</v>
      </c>
      <c r="I3349">
        <f>SQRT((xs-D3349)^2+(ys-E3349)^2)</f>
        <v>149999954534.05011</v>
      </c>
      <c r="J3349">
        <f t="shared" ref="J3349" si="3757">G*Ms*Me/H3349^2</f>
        <v>3.5235467611643381E+22</v>
      </c>
      <c r="K3349">
        <f t="shared" si="3747"/>
        <v>3.5235467611643381E+22</v>
      </c>
      <c r="L3349">
        <f>(xs-D3349)/I3349*K3349</f>
        <v>-3.4853051534019503E+22</v>
      </c>
      <c r="M3349">
        <f>(ys-E3349)/I3349*K3349</f>
        <v>5.1771591223517863E+21</v>
      </c>
      <c r="N3349">
        <f>(xs-D3349)/I3349*K3349</f>
        <v>-3.4853051534019503E+22</v>
      </c>
      <c r="O3349">
        <f>(xs-E3349)/I3349*K3349</f>
        <v>5.1771591223517863E+21</v>
      </c>
      <c r="P3349">
        <f t="shared" si="3753"/>
        <v>-5.8360769480943573E-3</v>
      </c>
      <c r="Q3349">
        <f>M3349/Me</f>
        <v>8.6690541231610612E-4</v>
      </c>
      <c r="R3349">
        <f>F3349+P3349*dt/2</f>
        <v>-4371.1194193959154</v>
      </c>
      <c r="S3349">
        <f>G3349+Q3349*dt/2</f>
        <v>-29426.281308437377</v>
      </c>
      <c r="T3349">
        <f>R3349*dt</f>
        <v>-94416179.458951771</v>
      </c>
      <c r="U3349">
        <f>S3349*dt</f>
        <v>-635607676.26224732</v>
      </c>
      <c r="V3349">
        <f>N3349/Me*dt</f>
        <v>-126.05926207883812</v>
      </c>
      <c r="W3349">
        <f>O3349/Me*dt</f>
        <v>18.725156906027891</v>
      </c>
      <c r="Z3349">
        <v>249949343.98211947</v>
      </c>
      <c r="AA3349">
        <v>-291836470.3707208</v>
      </c>
      <c r="AB3349">
        <f t="shared" si="3744"/>
        <v>148574041945.04407</v>
      </c>
      <c r="AC3349">
        <f t="shared" si="3745"/>
        <v>-22649083027.506226</v>
      </c>
    </row>
    <row r="3350" spans="2:29" x14ac:dyDescent="0.3">
      <c r="B3350">
        <f t="shared" si="3748"/>
        <v>148324092601.06195</v>
      </c>
      <c r="C3350">
        <f t="shared" si="3749"/>
        <v>-22357246557.135506</v>
      </c>
      <c r="D3350">
        <f>B3350+F3350*dt/2</f>
        <v>148276203791.31726</v>
      </c>
      <c r="E3350">
        <f>C3350+G3350*dt/2</f>
        <v>-22674949279.419338</v>
      </c>
      <c r="F3350">
        <f t="shared" si="3750"/>
        <v>-4434.1490504353351</v>
      </c>
      <c r="G3350">
        <f t="shared" si="3751"/>
        <v>-29416.918729984362</v>
      </c>
      <c r="H3350">
        <f>SQRT((xs-B3350)^2+(ys-C3350)^2)</f>
        <v>149999609731.30878</v>
      </c>
      <c r="I3350">
        <f>SQRT((xs-D3350)^2+(ys-E3350)^2)</f>
        <v>149999953118.62097</v>
      </c>
      <c r="J3350">
        <f t="shared" ref="J3350" si="3758">G*Ms*Me/H3350^2</f>
        <v>3.5235468276829335E+22</v>
      </c>
      <c r="K3350">
        <f t="shared" si="3747"/>
        <v>3.5235468276829335E+22</v>
      </c>
      <c r="L3350">
        <f>(xs-D3350)/I3350*K3350</f>
        <v>-3.4830554052013647E+22</v>
      </c>
      <c r="M3350">
        <f>(ys-E3350)/I3350*K3350</f>
        <v>5.3264180381567806E+21</v>
      </c>
      <c r="N3350">
        <f>(xs-D3350)/I3350*K3350</f>
        <v>-3.4830554052013647E+22</v>
      </c>
      <c r="O3350">
        <f>(xs-E3350)/I3350*K3350</f>
        <v>5.3264180381567806E+21</v>
      </c>
      <c r="P3350">
        <f t="shared" si="3753"/>
        <v>-5.832309787678105E-3</v>
      </c>
      <c r="Q3350">
        <f>M3350/Me</f>
        <v>8.9189853284607848E-4</v>
      </c>
      <c r="R3350">
        <f>F3350+P3350*dt/2</f>
        <v>-4497.137996142259</v>
      </c>
      <c r="S3350">
        <f>G3350+Q3350*dt/2</f>
        <v>-29407.286225829623</v>
      </c>
      <c r="T3350">
        <f>R3350*dt</f>
        <v>-97138180.716672793</v>
      </c>
      <c r="U3350">
        <f>S3350*dt</f>
        <v>-635197382.47791982</v>
      </c>
      <c r="V3350">
        <f>N3350/Me*dt</f>
        <v>-125.97789141384706</v>
      </c>
      <c r="W3350">
        <f>O3350/Me*dt</f>
        <v>19.265008309475295</v>
      </c>
      <c r="Z3350">
        <v>232841251.88101605</v>
      </c>
      <c r="AA3350">
        <v>-305660153.09357941</v>
      </c>
      <c r="AB3350">
        <f t="shared" si="3744"/>
        <v>148459795672.22629</v>
      </c>
      <c r="AC3350">
        <f t="shared" si="3745"/>
        <v>-23298104092.707005</v>
      </c>
    </row>
    <row r="3351" spans="2:29" x14ac:dyDescent="0.3">
      <c r="B3351">
        <f t="shared" si="3748"/>
        <v>148226954420.34528</v>
      </c>
      <c r="C3351">
        <f t="shared" si="3749"/>
        <v>-22992443939.613426</v>
      </c>
      <c r="D3351">
        <f>B3351+F3351*dt/2</f>
        <v>148177705049.37329</v>
      </c>
      <c r="E3351">
        <f>C3351+G3351*dt/2</f>
        <v>-23309938599.807514</v>
      </c>
      <c r="F3351">
        <f t="shared" si="3750"/>
        <v>-4560.126941849182</v>
      </c>
      <c r="G3351">
        <f t="shared" si="3751"/>
        <v>-29397.653721674887</v>
      </c>
      <c r="H3351">
        <f>SQRT((xs-B3351)^2+(ys-C3351)^2)</f>
        <v>149999608316.31323</v>
      </c>
      <c r="I3351">
        <f>SQRT((xs-D3351)^2+(ys-E3351)^2)</f>
        <v>149999951704.07843</v>
      </c>
      <c r="J3351">
        <f t="shared" ref="J3351" si="3759">G*Ms*Me/H3351^2</f>
        <v>3.5235468941604814E+22</v>
      </c>
      <c r="K3351">
        <f t="shared" si="3747"/>
        <v>3.5235468941604814E+22</v>
      </c>
      <c r="L3351">
        <f>(xs-D3351)/I3351*K3351</f>
        <v>-3.480741736774514E+22</v>
      </c>
      <c r="M3351">
        <f>(ys-E3351)/I3351*K3351</f>
        <v>5.4755792134158481E+21</v>
      </c>
      <c r="N3351">
        <f>(xs-D3351)/I3351*K3351</f>
        <v>-3.480741736774514E+22</v>
      </c>
      <c r="O3351">
        <f>(xs-E3351)/I3351*K3351</f>
        <v>5.4755792134158481E+21</v>
      </c>
      <c r="P3351">
        <f t="shared" si="3753"/>
        <v>-5.828435594063151E-3</v>
      </c>
      <c r="Q3351">
        <f>M3351/Me</f>
        <v>9.1687528690821295E-4</v>
      </c>
      <c r="R3351">
        <f>F3351+P3351*dt/2</f>
        <v>-4623.0740462650638</v>
      </c>
      <c r="S3351">
        <f>G3351+Q3351*dt/2</f>
        <v>-29387.75146857628</v>
      </c>
      <c r="T3351">
        <f>R3351*dt</f>
        <v>-99858399.399325371</v>
      </c>
      <c r="U3351">
        <f>S3351*dt</f>
        <v>-634775431.72124767</v>
      </c>
      <c r="V3351">
        <f>N3351/Me*dt</f>
        <v>-125.89420883176406</v>
      </c>
      <c r="W3351">
        <f>O3351/Me*dt</f>
        <v>19.8045061972174</v>
      </c>
      <c r="Z3351">
        <v>214970211.87280759</v>
      </c>
      <c r="AA3351">
        <v>-318482283.1544652</v>
      </c>
      <c r="AB3351">
        <f t="shared" si="3744"/>
        <v>148342066232.81876</v>
      </c>
      <c r="AC3351">
        <f t="shared" si="3745"/>
        <v>-23945701654.48914</v>
      </c>
    </row>
    <row r="3352" spans="2:29" x14ac:dyDescent="0.3">
      <c r="B3352">
        <f t="shared" si="3748"/>
        <v>148127096020.94595</v>
      </c>
      <c r="C3352">
        <f t="shared" si="3749"/>
        <v>-23627219371.334675</v>
      </c>
      <c r="D3352">
        <f>B3352+F3352*dt/2</f>
        <v>148076486992.51859</v>
      </c>
      <c r="E3352">
        <f>C3352+G3352*dt/2</f>
        <v>-23944500142.861835</v>
      </c>
      <c r="F3352">
        <f t="shared" si="3750"/>
        <v>-4686.0211506809464</v>
      </c>
      <c r="G3352">
        <f t="shared" si="3751"/>
        <v>-29377.849215477669</v>
      </c>
      <c r="H3352">
        <f>SQRT((xs-B3352)^2+(ys-C3352)^2)</f>
        <v>149999606902.21729</v>
      </c>
      <c r="I3352">
        <f>SQRT((xs-D3352)^2+(ys-E3352)^2)</f>
        <v>149999950290.44855</v>
      </c>
      <c r="J3352">
        <f t="shared" ref="J3352" si="3760">G*Ms*Me/H3352^2</f>
        <v>3.5235469605957678E+22</v>
      </c>
      <c r="K3352">
        <f t="shared" si="3747"/>
        <v>3.5235469605957678E+22</v>
      </c>
      <c r="L3352">
        <f>(xs-D3352)/I3352*K3352</f>
        <v>-3.4783641905740758E+22</v>
      </c>
      <c r="M3352">
        <f>(ys-E3352)/I3352*K3352</f>
        <v>5.6246399107465635E+21</v>
      </c>
      <c r="N3352">
        <f>(xs-D3352)/I3352*K3352</f>
        <v>-3.4783641905740758E+22</v>
      </c>
      <c r="O3352">
        <f>(xs-E3352)/I3352*K3352</f>
        <v>5.6246399107465635E+21</v>
      </c>
      <c r="P3352">
        <f t="shared" si="3753"/>
        <v>-5.8244544383356921E-3</v>
      </c>
      <c r="Q3352">
        <f>M3352/Me</f>
        <v>9.4183521613304812E-4</v>
      </c>
      <c r="R3352">
        <f>F3352+P3352*dt/2</f>
        <v>-4748.9252586149723</v>
      </c>
      <c r="S3352">
        <f>G3352+Q3352*dt/2</f>
        <v>-29367.677395143433</v>
      </c>
      <c r="T3352">
        <f>R3352*dt</f>
        <v>-102576785.5860834</v>
      </c>
      <c r="U3352">
        <f>S3352*dt</f>
        <v>-634341831.73509812</v>
      </c>
      <c r="V3352">
        <f>N3352/Me*dt</f>
        <v>-125.80821586805095</v>
      </c>
      <c r="W3352">
        <f>O3352/Me*dt</f>
        <v>20.343640668473839</v>
      </c>
      <c r="Z3352">
        <v>196394781.60891417</v>
      </c>
      <c r="AA3352">
        <v>-330260846.21889389</v>
      </c>
      <c r="AB3352">
        <f t="shared" si="3744"/>
        <v>148220914016.96878</v>
      </c>
      <c r="AC3352">
        <f t="shared" si="3745"/>
        <v>-24591822049.28867</v>
      </c>
    </row>
    <row r="3353" spans="2:29" x14ac:dyDescent="0.3">
      <c r="B3353">
        <f t="shared" si="3748"/>
        <v>148024519235.35986</v>
      </c>
      <c r="C3353">
        <f t="shared" si="3749"/>
        <v>-24261561203.069775</v>
      </c>
      <c r="D3353">
        <f>B3353+F3353*dt/2</f>
        <v>147972551478.20114</v>
      </c>
      <c r="E3353">
        <f>C3353+G3353*dt/2</f>
        <v>-24578622263.277714</v>
      </c>
      <c r="F3353">
        <f t="shared" si="3750"/>
        <v>-4811.8293665489973</v>
      </c>
      <c r="G3353">
        <f t="shared" si="3751"/>
        <v>-29357.505574809195</v>
      </c>
      <c r="H3353">
        <f>SQRT((xs-B3353)^2+(ys-C3353)^2)</f>
        <v>149999605489.04697</v>
      </c>
      <c r="I3353">
        <f>SQRT((xs-D3353)^2+(ys-E3353)^2)</f>
        <v>149999948877.75723</v>
      </c>
      <c r="J3353">
        <f t="shared" ref="J3353" si="3761">G*Ms*Me/H3353^2</f>
        <v>3.523547026987569E+22</v>
      </c>
      <c r="K3353">
        <f t="shared" si="3747"/>
        <v>3.523547026987569E+22</v>
      </c>
      <c r="L3353">
        <f>(xs-D3353)/I3353*K3353</f>
        <v>-3.4759228102250026E+22</v>
      </c>
      <c r="M3353">
        <f>(ys-E3353)/I3353*K3353</f>
        <v>5.7735973946098293E+21</v>
      </c>
      <c r="N3353">
        <f>(xs-D3353)/I3353*K3353</f>
        <v>-3.4759228102250026E+22</v>
      </c>
      <c r="O3353">
        <f>(xs-E3353)/I3353*K3353</f>
        <v>5.7735973946098293E+21</v>
      </c>
      <c r="P3353">
        <f t="shared" si="3753"/>
        <v>-5.8203663935448803E-3</v>
      </c>
      <c r="Q3353">
        <f>M3353/Me</f>
        <v>9.6677786245978386E-4</v>
      </c>
      <c r="R3353">
        <f>F3353+P3353*dt/2</f>
        <v>-4874.689323599282</v>
      </c>
      <c r="S3353">
        <f>G3353+Q3353*dt/2</f>
        <v>-29347.064373894627</v>
      </c>
      <c r="T3353">
        <f>R3353*dt</f>
        <v>-105293289.38974449</v>
      </c>
      <c r="U3353">
        <f>S3353*dt</f>
        <v>-633896590.47612393</v>
      </c>
      <c r="V3353">
        <f>N3353/Me*dt</f>
        <v>-125.71991410056941</v>
      </c>
      <c r="W3353">
        <f>O3353/Me*dt</f>
        <v>20.882401829131332</v>
      </c>
      <c r="Z3353">
        <v>177175826.84139681</v>
      </c>
      <c r="AA3353">
        <v>-340957247.39097238</v>
      </c>
      <c r="AB3353">
        <f t="shared" si="3744"/>
        <v>148096401772.81152</v>
      </c>
      <c r="AC3353">
        <f t="shared" si="3745"/>
        <v>-25236415040.936871</v>
      </c>
    </row>
    <row r="3354" spans="2:29" x14ac:dyDescent="0.3">
      <c r="B3354">
        <f t="shared" si="3748"/>
        <v>147919225945.97012</v>
      </c>
      <c r="C3354">
        <f t="shared" si="3749"/>
        <v>-24895457793.545898</v>
      </c>
      <c r="D3354">
        <f>B3354+F3354*dt/2</f>
        <v>147865900413.73911</v>
      </c>
      <c r="E3354">
        <f>C3354+G3354*dt/2</f>
        <v>-25212293323.814083</v>
      </c>
      <c r="F3354">
        <f t="shared" si="3750"/>
        <v>-4937.5492806495668</v>
      </c>
      <c r="G3354">
        <f t="shared" si="3751"/>
        <v>-29336.623172980064</v>
      </c>
      <c r="H3354">
        <f>SQRT((xs-B3354)^2+(ys-C3354)^2)</f>
        <v>149999604076.82809</v>
      </c>
      <c r="I3354">
        <f>SQRT((xs-D3354)^2+(ys-E3354)^2)</f>
        <v>149999947466.0303</v>
      </c>
      <c r="J3354">
        <f t="shared" ref="J3354" si="3762">G*Ms*Me/H3354^2</f>
        <v>3.5235470933346727E+22</v>
      </c>
      <c r="K3354">
        <f t="shared" si="3747"/>
        <v>3.5235470933346727E+22</v>
      </c>
      <c r="L3354">
        <f>(xs-D3354)/I3354*K3354</f>
        <v>-3.4734176405237447E+22</v>
      </c>
      <c r="M3354">
        <f>(ys-E3354)/I3354*K3354</f>
        <v>5.922448931360104E+21</v>
      </c>
      <c r="N3354">
        <f>(xs-D3354)/I3354*K3354</f>
        <v>-3.4734176405237447E+22</v>
      </c>
      <c r="O3354">
        <f>(xs-E3354)/I3354*K3354</f>
        <v>5.922448931360104E+21</v>
      </c>
      <c r="P3354">
        <f t="shared" si="3753"/>
        <v>-5.8161715347015142E-3</v>
      </c>
      <c r="Q3354">
        <f>M3354/Me</f>
        <v>9.9170276814469251E-4</v>
      </c>
      <c r="R3354">
        <f>F3354+P3354*dt/2</f>
        <v>-5000.3639332243429</v>
      </c>
      <c r="S3354">
        <f>G3354+Q3354*dt/2</f>
        <v>-29325.912783084103</v>
      </c>
      <c r="T3354">
        <f>R3354*dt</f>
        <v>-108007860.9576458</v>
      </c>
      <c r="U3354">
        <f>S3354*dt</f>
        <v>-633439716.11461663</v>
      </c>
      <c r="V3354">
        <f>N3354/Me*dt</f>
        <v>-125.62930514955271</v>
      </c>
      <c r="W3354">
        <f>O3354/Me*dt</f>
        <v>21.420779791925359</v>
      </c>
      <c r="Z3354">
        <v>157376321.98441923</v>
      </c>
      <c r="AA3354">
        <v>-350536437.68107939</v>
      </c>
      <c r="AB3354">
        <f t="shared" si="3744"/>
        <v>147968594406.99689</v>
      </c>
      <c r="AC3354">
        <f t="shared" si="3745"/>
        <v>-25879433947.341595</v>
      </c>
    </row>
    <row r="3355" spans="2:29" x14ac:dyDescent="0.3">
      <c r="B3355">
        <f t="shared" si="3748"/>
        <v>147811218085.01248</v>
      </c>
      <c r="C3355">
        <f t="shared" si="3749"/>
        <v>-25528897509.660515</v>
      </c>
      <c r="D3355">
        <f>B3355+F3355*dt/2</f>
        <v>147756535756.28586</v>
      </c>
      <c r="E3355">
        <f>C3355+G3355*dt/2</f>
        <v>-25845501695.506947</v>
      </c>
      <c r="F3355">
        <f t="shared" si="3750"/>
        <v>-5063.1785857991199</v>
      </c>
      <c r="G3355">
        <f t="shared" si="3751"/>
        <v>-29315.202393188138</v>
      </c>
      <c r="H3355">
        <f>SQRT((xs-B3355)^2+(ys-C3355)^2)</f>
        <v>149999602665.58664</v>
      </c>
      <c r="I3355">
        <f>SQRT((xs-D3355)^2+(ys-E3355)^2)</f>
        <v>149999946055.29373</v>
      </c>
      <c r="J3355">
        <f t="shared" ref="J3355" si="3763">G*Ms*Me/H3355^2</f>
        <v>3.5235471596358585E+22</v>
      </c>
      <c r="K3355">
        <f t="shared" si="3747"/>
        <v>3.5235471596358585E+22</v>
      </c>
      <c r="L3355">
        <f>(xs-D3355)/I3355*K3355</f>
        <v>-3.4708487274374017E+22</v>
      </c>
      <c r="M3355">
        <f>(ys-E3355)/I3355*K3355</f>
        <v>6.0711917892955359E+21</v>
      </c>
      <c r="N3355">
        <f>(xs-D3355)/I3355*K3355</f>
        <v>-3.4708487274374017E+22</v>
      </c>
      <c r="O3355">
        <f>(xs-E3355)/I3355*K3355</f>
        <v>6.0711917892955359E+21</v>
      </c>
      <c r="P3355">
        <f t="shared" si="3753"/>
        <v>-5.8118699387766266E-3</v>
      </c>
      <c r="Q3355">
        <f>M3355/Me</f>
        <v>1.0166094757695138E-3</v>
      </c>
      <c r="R3355">
        <f>F3355+P3355*dt/2</f>
        <v>-5125.9467811379072</v>
      </c>
      <c r="S3355">
        <f>G3355+Q3355*dt/2</f>
        <v>-29304.223010849826</v>
      </c>
      <c r="T3355">
        <f>R3355*dt</f>
        <v>-110720450.47257879</v>
      </c>
      <c r="U3355">
        <f>S3355*dt</f>
        <v>-632971217.03435624</v>
      </c>
      <c r="V3355">
        <f>N3355/Me*dt</f>
        <v>-125.53639067757514</v>
      </c>
      <c r="W3355">
        <f>O3355/Me*dt</f>
        <v>21.958764676621499</v>
      </c>
      <c r="Z3355">
        <v>137061143.76578015</v>
      </c>
      <c r="AA3355">
        <v>-358967028.85458767</v>
      </c>
      <c r="AB3355">
        <f t="shared" si="3744"/>
        <v>147837558778.30569</v>
      </c>
      <c r="AC3355">
        <f t="shared" si="3745"/>
        <v>-26520835755.549458</v>
      </c>
    </row>
    <row r="3356" spans="2:29" x14ac:dyDescent="0.3">
      <c r="B3356">
        <f t="shared" si="3748"/>
        <v>147700497634.53992</v>
      </c>
      <c r="C3356">
        <f t="shared" si="3749"/>
        <v>-26161868726.69487</v>
      </c>
      <c r="D3356">
        <f>B3356+F3356*dt/2</f>
        <v>147644459512.79398</v>
      </c>
      <c r="E3356">
        <f>C3356+G3356*dt/2</f>
        <v>-26478235757.882793</v>
      </c>
      <c r="F3356">
        <f t="shared" si="3750"/>
        <v>-5188.7149764766955</v>
      </c>
      <c r="G3356">
        <f t="shared" si="3751"/>
        <v>-29293.243628511515</v>
      </c>
      <c r="H3356">
        <f>SQRT((xs-B3356)^2+(ys-C3356)^2)</f>
        <v>149999601255.34848</v>
      </c>
      <c r="I3356">
        <f>SQRT((xs-D3356)^2+(ys-E3356)^2)</f>
        <v>149999944645.57339</v>
      </c>
      <c r="J3356">
        <f t="shared" ref="J3356" si="3764">G*Ms*Me/H3356^2</f>
        <v>3.5235472258899103E+22</v>
      </c>
      <c r="K3356">
        <f t="shared" si="3747"/>
        <v>3.5235472258899103E+22</v>
      </c>
      <c r="L3356">
        <f>(xs-D3356)/I3356*K3356</f>
        <v>-3.4682161181028996E+22</v>
      </c>
      <c r="M3356">
        <f>(ys-E3356)/I3356*K3356</f>
        <v>6.2198232387081229E+21</v>
      </c>
      <c r="N3356">
        <f>(xs-D3356)/I3356*K3356</f>
        <v>-3.4682161181028996E+22</v>
      </c>
      <c r="O3356">
        <f>(xs-E3356)/I3356*K3356</f>
        <v>6.2198232387081229E+21</v>
      </c>
      <c r="P3356">
        <f t="shared" si="3753"/>
        <v>-5.8074616847000994E-3</v>
      </c>
      <c r="Q3356">
        <f>M3356/Me</f>
        <v>1.0414975282498531E-3</v>
      </c>
      <c r="R3356">
        <f>F3356+P3356*dt/2</f>
        <v>-5251.4355626714569</v>
      </c>
      <c r="S3356">
        <f>G3356+Q3356*dt/2</f>
        <v>-29281.995455206415</v>
      </c>
      <c r="T3356">
        <f>R3356*dt</f>
        <v>-113431008.15370347</v>
      </c>
      <c r="U3356">
        <f>S3356*dt</f>
        <v>-632491101.83245862</v>
      </c>
      <c r="V3356">
        <f>N3356/Me*dt</f>
        <v>-125.44117238952215</v>
      </c>
      <c r="W3356">
        <f>O3356/Me*dt</f>
        <v>22.496346610196827</v>
      </c>
      <c r="Z3356">
        <v>116296858.64467734</v>
      </c>
      <c r="AA3356">
        <v>-366221396.28524721</v>
      </c>
      <c r="AB3356">
        <f t="shared" si="3744"/>
        <v>147703363485.03088</v>
      </c>
      <c r="AC3356">
        <f t="shared" si="3745"/>
        <v>-27160581224.812576</v>
      </c>
    </row>
    <row r="3357" spans="2:29" x14ac:dyDescent="0.3">
      <c r="B3357">
        <f t="shared" si="3748"/>
        <v>147587066626.3862</v>
      </c>
      <c r="C3357">
        <f t="shared" si="3749"/>
        <v>-26794359828.527328</v>
      </c>
      <c r="D3357">
        <f>B3357+F3357*dt/2</f>
        <v>147529673739.97845</v>
      </c>
      <c r="E3357">
        <f>C3357+G3357*dt/2</f>
        <v>-27110483899.171864</v>
      </c>
      <c r="F3357">
        <f t="shared" si="3750"/>
        <v>-5314.1561488662173</v>
      </c>
      <c r="G3357">
        <f t="shared" si="3751"/>
        <v>-29270.747281901316</v>
      </c>
      <c r="H3357">
        <f>SQRT((xs-B3357)^2+(ys-C3357)^2)</f>
        <v>149999599846.13947</v>
      </c>
      <c r="I3357">
        <f>SQRT((xs-D3357)^2+(ys-E3357)^2)</f>
        <v>149999943236.89508</v>
      </c>
      <c r="J3357">
        <f t="shared" ref="J3357" si="3765">G*Ms*Me/H3357^2</f>
        <v>3.5235472920956144E+22</v>
      </c>
      <c r="K3357">
        <f t="shared" si="3747"/>
        <v>3.5235472920956144E+22</v>
      </c>
      <c r="L3357">
        <f>(xs-D3357)/I3357*K3357</f>
        <v>-3.4655198608261202E+22</v>
      </c>
      <c r="M3357">
        <f>(ys-E3357)/I3357*K3357</f>
        <v>6.3683405519338047E+21</v>
      </c>
      <c r="N3357">
        <f>(xs-D3357)/I3357*K3357</f>
        <v>-3.4655198608261202E+22</v>
      </c>
      <c r="O3357">
        <f>(xs-E3357)/I3357*K3357</f>
        <v>6.3683405519338047E+21</v>
      </c>
      <c r="P3357">
        <f t="shared" si="3753"/>
        <v>-5.8029468533592095E-3</v>
      </c>
      <c r="Q3357">
        <f>M3357/Me</f>
        <v>1.0663664688435708E-3</v>
      </c>
      <c r="R3357">
        <f>F3357+P3357*dt/2</f>
        <v>-5376.8279748824971</v>
      </c>
      <c r="S3357">
        <f>G3357+Q3357*dt/2</f>
        <v>-29259.230524037805</v>
      </c>
      <c r="T3357">
        <f>R3357*dt</f>
        <v>-116139484.25746194</v>
      </c>
      <c r="U3357">
        <f>S3357*dt</f>
        <v>-631999379.31921661</v>
      </c>
      <c r="V3357">
        <f>N3357/Me*dt</f>
        <v>-125.34365203255892</v>
      </c>
      <c r="W3357">
        <f>O3357/Me*dt</f>
        <v>23.033515727021129</v>
      </c>
      <c r="Z3357">
        <v>95151504.692296728</v>
      </c>
      <c r="AA3357">
        <v>-372275769.47615606</v>
      </c>
      <c r="AB3357">
        <f t="shared" si="3744"/>
        <v>147566078646.82101</v>
      </c>
      <c r="AC3357">
        <f t="shared" si="3745"/>
        <v>-27798634977.322701</v>
      </c>
    </row>
    <row r="3358" spans="2:29" x14ac:dyDescent="0.3">
      <c r="B3358">
        <f t="shared" si="3748"/>
        <v>147470927142.12872</v>
      </c>
      <c r="C3358">
        <f t="shared" si="3749"/>
        <v>-27426359207.846546</v>
      </c>
      <c r="D3358">
        <f>B3358+F3358*dt/2</f>
        <v>147412180544.27902</v>
      </c>
      <c r="E3358">
        <f>C3358+G3358*dt/2</f>
        <v>-27742234516.521229</v>
      </c>
      <c r="F3358">
        <f t="shared" si="3750"/>
        <v>-5439.4998008987759</v>
      </c>
      <c r="G3358">
        <f t="shared" si="3751"/>
        <v>-29247.713766174296</v>
      </c>
      <c r="H3358">
        <f>SQRT((xs-B3358)^2+(ys-C3358)^2)</f>
        <v>149999598437.98538</v>
      </c>
      <c r="I3358">
        <f>SQRT((xs-D3358)^2+(ys-E3358)^2)</f>
        <v>149999941829.28464</v>
      </c>
      <c r="J3358">
        <f t="shared" ref="J3358" si="3766">G*Ms*Me/H3358^2</f>
        <v>3.5235473582517582E+22</v>
      </c>
      <c r="K3358">
        <f t="shared" si="3747"/>
        <v>3.5235473582517582E+22</v>
      </c>
      <c r="L3358">
        <f>(xs-D3358)/I3358*K3358</f>
        <v>-3.4627600050810144E+22</v>
      </c>
      <c r="M3358">
        <f>(ys-E3358)/I3358*K3358</f>
        <v>6.5167410034025148E+21</v>
      </c>
      <c r="N3358">
        <f>(xs-D3358)/I3358*K3358</f>
        <v>-3.4627600050810144E+22</v>
      </c>
      <c r="O3358">
        <f>(xs-E3358)/I3358*K3358</f>
        <v>6.5167410034025148E+21</v>
      </c>
      <c r="P3358">
        <f t="shared" si="3753"/>
        <v>-5.7983255275971439E-3</v>
      </c>
      <c r="Q3358">
        <f>M3358/Me</f>
        <v>1.0912158411591618E-3</v>
      </c>
      <c r="R3358">
        <f>F3358+P3358*dt/2</f>
        <v>-5502.1217165968246</v>
      </c>
      <c r="S3358">
        <f>G3358+Q3358*dt/2</f>
        <v>-29235.928635089778</v>
      </c>
      <c r="T3358">
        <f>R3358*dt</f>
        <v>-118845829.0784914</v>
      </c>
      <c r="U3358">
        <f>S3358*dt</f>
        <v>-631496058.51793921</v>
      </c>
      <c r="V3358">
        <f>N3358/Me*dt</f>
        <v>-125.24383139609832</v>
      </c>
      <c r="W3358">
        <f>O3358/Me*dt</f>
        <v>23.570262169037896</v>
      </c>
      <c r="Z3358">
        <v>73694368.649969801</v>
      </c>
      <c r="AA3358">
        <v>-377110309.95166081</v>
      </c>
      <c r="AB3358">
        <f t="shared" si="3744"/>
        <v>147425775681.7002</v>
      </c>
      <c r="AC3358">
        <f t="shared" si="3745"/>
        <v>-28434965576.316147</v>
      </c>
    </row>
    <row r="3359" spans="2:29" x14ac:dyDescent="0.3">
      <c r="B3359">
        <f t="shared" si="3748"/>
        <v>147352081313.05023</v>
      </c>
      <c r="C3359">
        <f t="shared" si="3749"/>
        <v>-28057855266.364487</v>
      </c>
      <c r="D3359">
        <f>B3359+F3359*dt/2</f>
        <v>147291982081.82144</v>
      </c>
      <c r="E3359">
        <f>C3359+G3359*dt/2</f>
        <v>-28373476016.207745</v>
      </c>
      <c r="F3359">
        <f t="shared" si="3750"/>
        <v>-5564.7436322948743</v>
      </c>
      <c r="G3359">
        <f t="shared" si="3751"/>
        <v>-29224.14350400526</v>
      </c>
      <c r="H3359">
        <f>SQRT((xs-B3359)^2+(ys-C3359)^2)</f>
        <v>149999597030.91214</v>
      </c>
      <c r="I3359">
        <f>SQRT((xs-D3359)^2+(ys-E3359)^2)</f>
        <v>149999940422.76791</v>
      </c>
      <c r="J3359">
        <f t="shared" ref="J3359" si="3767">G*Ms*Me/H3359^2</f>
        <v>3.5235474243571254E+22</v>
      </c>
      <c r="K3359">
        <f t="shared" si="3747"/>
        <v>3.5235474243571254E+22</v>
      </c>
      <c r="L3359">
        <f>(xs-D3359)/I3359*K3359</f>
        <v>-3.4599366015086915E+22</v>
      </c>
      <c r="M3359">
        <f>(ys-E3359)/I3359*K3359</f>
        <v>6.6650218696881964E+21</v>
      </c>
      <c r="N3359">
        <f>(xs-D3359)/I3359*K3359</f>
        <v>-3.4599366015086915E+22</v>
      </c>
      <c r="O3359">
        <f>(xs-E3359)/I3359*K3359</f>
        <v>6.6650218696881964E+21</v>
      </c>
      <c r="P3359">
        <f t="shared" si="3753"/>
        <v>-5.7935977922114728E-3</v>
      </c>
      <c r="Q3359">
        <f>M3359/Me</f>
        <v>1.116045189164132E-3</v>
      </c>
      <c r="R3359">
        <f>F3359+P3359*dt/2</f>
        <v>-5627.3144884507583</v>
      </c>
      <c r="S3359">
        <f>G3359+Q3359*dt/2</f>
        <v>-29212.090215962289</v>
      </c>
      <c r="T3359">
        <f>R3359*dt</f>
        <v>-121549992.95053639</v>
      </c>
      <c r="U3359">
        <f>S3359*dt</f>
        <v>-630981148.6647855</v>
      </c>
      <c r="V3359">
        <f>N3359/Me*dt</f>
        <v>-125.14171231176782</v>
      </c>
      <c r="W3359">
        <f>O3359/Me*dt</f>
        <v>24.106576085945253</v>
      </c>
      <c r="Z3359">
        <v>51995758.89544937</v>
      </c>
      <c r="AA3359">
        <v>-380709176.26491171</v>
      </c>
      <c r="AB3359">
        <f t="shared" si="3744"/>
        <v>147282527078.99515</v>
      </c>
      <c r="AC3359">
        <f t="shared" si="3745"/>
        <v>-29069545591.294186</v>
      </c>
    </row>
    <row r="3360" spans="2:29" x14ac:dyDescent="0.3">
      <c r="B3360">
        <f t="shared" si="3748"/>
        <v>147230531320.0997</v>
      </c>
      <c r="C3360">
        <f t="shared" si="3749"/>
        <v>-28688836415.029274</v>
      </c>
      <c r="D3360">
        <f>B3360+F3360*dt/2</f>
        <v>147169080558.37796</v>
      </c>
      <c r="E3360">
        <f>C3360+G3360*dt/2</f>
        <v>-29004196813.850803</v>
      </c>
      <c r="F3360">
        <f t="shared" si="3750"/>
        <v>-5689.8853446066423</v>
      </c>
      <c r="G3360">
        <f t="shared" si="3751"/>
        <v>-29200.036927919315</v>
      </c>
      <c r="H3360">
        <f>SQRT((xs-B3360)^2+(ys-C3360)^2)</f>
        <v>149999595624.9455</v>
      </c>
      <c r="I3360">
        <f>SQRT((xs-D3360)^2+(ys-E3360)^2)</f>
        <v>149999939017.37073</v>
      </c>
      <c r="J3360">
        <f t="shared" ref="J3360" si="3768">G*Ms*Me/H3360^2</f>
        <v>3.5235474904105058E+22</v>
      </c>
      <c r="K3360">
        <f t="shared" si="3747"/>
        <v>3.5235474904105058E+22</v>
      </c>
      <c r="L3360">
        <f>(xs-D3360)/I3360*K3360</f>
        <v>-3.457049701916497E+22</v>
      </c>
      <c r="M3360">
        <f>(ys-E3360)/I3360*K3360</f>
        <v>6.8131804295588007E+21</v>
      </c>
      <c r="N3360">
        <f>(xs-D3360)/I3360*K3360</f>
        <v>-3.457049701916497E+22</v>
      </c>
      <c r="O3360">
        <f>(xs-E3360)/I3360*K3360</f>
        <v>6.8131804295588007E+21</v>
      </c>
      <c r="P3360">
        <f t="shared" si="3753"/>
        <v>-5.7887637339526067E-3</v>
      </c>
      <c r="Q3360">
        <f>M3360/Me</f>
        <v>1.1408540571933691E-3</v>
      </c>
      <c r="R3360">
        <f>F3360+P3360*dt/2</f>
        <v>-5752.4039929333303</v>
      </c>
      <c r="S3360">
        <f>G3360+Q3360*dt/2</f>
        <v>-29187.715704101625</v>
      </c>
      <c r="T3360">
        <f>R3360*dt</f>
        <v>-124251926.24735993</v>
      </c>
      <c r="U3360">
        <f>S3360*dt</f>
        <v>-630454659.20859516</v>
      </c>
      <c r="V3360">
        <f>N3360/Me*dt</f>
        <v>-125.0372966533763</v>
      </c>
      <c r="W3360">
        <f>O3360/Me*dt</f>
        <v>24.642447635376772</v>
      </c>
      <c r="Z3360">
        <v>30126775.061266825</v>
      </c>
      <c r="AA3360">
        <v>-383060575.908023</v>
      </c>
      <c r="AB3360">
        <f t="shared" si="3744"/>
        <v>147136406168.91364</v>
      </c>
      <c r="AC3360">
        <f t="shared" si="3745"/>
        <v>-29702351650.145893</v>
      </c>
    </row>
    <row r="3361" spans="2:29" x14ac:dyDescent="0.3">
      <c r="B3361">
        <f t="shared" si="3748"/>
        <v>147106279393.85236</v>
      </c>
      <c r="C3361">
        <f t="shared" si="3749"/>
        <v>-29319291074.237869</v>
      </c>
      <c r="D3361">
        <f>B3361+F3361*dt/2</f>
        <v>147043478229.32675</v>
      </c>
      <c r="E3361">
        <f>C3361+G3361*dt/2</f>
        <v>-29634385334.624935</v>
      </c>
      <c r="F3361">
        <f t="shared" si="3750"/>
        <v>-5814.9226412600183</v>
      </c>
      <c r="G3361">
        <f t="shared" si="3751"/>
        <v>-29175.39448028394</v>
      </c>
      <c r="H3361">
        <f>SQRT((xs-B3361)^2+(ys-C3361)^2)</f>
        <v>149999594220.11127</v>
      </c>
      <c r="I3361">
        <f>SQRT((xs-D3361)^2+(ys-E3361)^2)</f>
        <v>149999937613.11877</v>
      </c>
      <c r="J3361">
        <f t="shared" ref="J3361" si="3769">G*Ms*Me/H3361^2</f>
        <v>3.523547556410686E+22</v>
      </c>
      <c r="K3361">
        <f t="shared" si="3747"/>
        <v>3.523547556410686E+22</v>
      </c>
      <c r="L3361">
        <f>(xs-D3361)/I3361*K3361</f>
        <v>-3.4540993592770576E+22</v>
      </c>
      <c r="M3361">
        <f>(ys-E3361)/I3361*K3361</f>
        <v>6.9612139640262157E+21</v>
      </c>
      <c r="N3361">
        <f>(xs-D3361)/I3361*K3361</f>
        <v>-3.4540993592770576E+22</v>
      </c>
      <c r="O3361">
        <f>(xs-E3361)/I3361*K3361</f>
        <v>6.9612139640262157E+21</v>
      </c>
      <c r="P3361">
        <f t="shared" si="3753"/>
        <v>-5.7838234415221994E-3</v>
      </c>
      <c r="Q3361">
        <f>M3361/Me</f>
        <v>1.1656419899575042E-3</v>
      </c>
      <c r="R3361">
        <f>F3361+P3361*dt/2</f>
        <v>-5877.3879344284578</v>
      </c>
      <c r="S3361">
        <f>G3361+Q3361*dt/2</f>
        <v>-29162.805546792399</v>
      </c>
      <c r="T3361">
        <f>R3361*dt</f>
        <v>-126951579.38365468</v>
      </c>
      <c r="U3361">
        <f>S3361*dt</f>
        <v>-629916599.81071579</v>
      </c>
      <c r="V3361">
        <f>N3361/Me*dt</f>
        <v>-124.93058633687951</v>
      </c>
      <c r="W3361">
        <f>O3361/Me*dt</f>
        <v>25.17786698308209</v>
      </c>
      <c r="Z3361">
        <v>8159075.0601081029</v>
      </c>
      <c r="AA3361">
        <v>-384156803.95470911</v>
      </c>
      <c r="AB3361">
        <f t="shared" si="3744"/>
        <v>146987486889.52881</v>
      </c>
      <c r="AC3361">
        <f t="shared" si="3745"/>
        <v>-30333364478.003292</v>
      </c>
    </row>
    <row r="3362" spans="2:29" x14ac:dyDescent="0.3">
      <c r="B3362">
        <f t="shared" si="3748"/>
        <v>146979327814.46869</v>
      </c>
      <c r="C3362">
        <f t="shared" si="3749"/>
        <v>-29949207674.048584</v>
      </c>
      <c r="D3362">
        <f>B3362+F3362*dt/2</f>
        <v>146915177399.61066</v>
      </c>
      <c r="E3362">
        <f>C3362+G3362*dt/2</f>
        <v>-30264030013.472233</v>
      </c>
      <c r="F3362">
        <f t="shared" si="3750"/>
        <v>-5939.8532275968973</v>
      </c>
      <c r="G3362">
        <f t="shared" si="3751"/>
        <v>-29150.216613300858</v>
      </c>
      <c r="H3362">
        <f>SQRT((xs-B3362)^2+(ys-C3362)^2)</f>
        <v>149999592816.43512</v>
      </c>
      <c r="I3362">
        <f>SQRT((xs-D3362)^2+(ys-E3362)^2)</f>
        <v>149999936210.03784</v>
      </c>
      <c r="J3362">
        <f t="shared" ref="J3362" si="3770">G*Ms*Me/H3362^2</f>
        <v>3.5235476223564611E+22</v>
      </c>
      <c r="K3362">
        <f t="shared" si="3747"/>
        <v>3.5235476223564611E+22</v>
      </c>
      <c r="L3362">
        <f>(xs-D3362)/I3362*K3362</f>
        <v>-3.4510856277273161E+22</v>
      </c>
      <c r="M3362">
        <f>(ys-E3362)/I3362*K3362</f>
        <v>7.1091197563961795E+21</v>
      </c>
      <c r="N3362">
        <f>(xs-D3362)/I3362*K3362</f>
        <v>-3.4510856277273161E+22</v>
      </c>
      <c r="O3362">
        <f>(xs-E3362)/I3362*K3362</f>
        <v>7.1091197563961795E+21</v>
      </c>
      <c r="P3362">
        <f t="shared" si="3753"/>
        <v>-5.7787770055715273E-3</v>
      </c>
      <c r="Q3362">
        <f>M3362/Me</f>
        <v>1.1904085325512691E-3</v>
      </c>
      <c r="R3362">
        <f>F3362+P3362*dt/2</f>
        <v>-6002.2640192570698</v>
      </c>
      <c r="S3362">
        <f>G3362+Q3362*dt/2</f>
        <v>-29137.360201149306</v>
      </c>
      <c r="T3362">
        <f>R3362*dt</f>
        <v>-129648902.8159527</v>
      </c>
      <c r="U3362">
        <f>S3362*dt</f>
        <v>-629366980.34482503</v>
      </c>
      <c r="V3362">
        <f>N3362/Me*dt</f>
        <v>-124.82158332034498</v>
      </c>
      <c r="W3362">
        <f>O3362/Me*dt</f>
        <v>25.712824303107414</v>
      </c>
      <c r="Z3362">
        <v>-13835359.719354019</v>
      </c>
      <c r="AA3362">
        <v>-383994268.30874771</v>
      </c>
      <c r="AB3362">
        <f t="shared" si="3744"/>
        <v>146835843551.93338</v>
      </c>
      <c r="AC3362">
        <f t="shared" si="3745"/>
        <v>-30962568922.702156</v>
      </c>
    </row>
    <row r="3363" spans="2:29" x14ac:dyDescent="0.3">
      <c r="B3363">
        <f t="shared" si="3748"/>
        <v>146849678911.65274</v>
      </c>
      <c r="C3363">
        <f t="shared" si="3749"/>
        <v>-30578574654.39341</v>
      </c>
      <c r="D3363">
        <f>B3363+F3363*dt/2</f>
        <v>146784180423.69482</v>
      </c>
      <c r="E3363">
        <f>C3363+G3363*dt/2</f>
        <v>-30893119295.314587</v>
      </c>
      <c r="F3363">
        <f t="shared" si="3750"/>
        <v>-6064.6748109172422</v>
      </c>
      <c r="G3363">
        <f t="shared" si="3751"/>
        <v>-29124.50378899775</v>
      </c>
      <c r="H3363">
        <f>SQRT((xs-B3363)^2+(ys-C3363)^2)</f>
        <v>149999591413.94293</v>
      </c>
      <c r="I3363">
        <f>SQRT((xs-D3363)^2+(ys-E3363)^2)</f>
        <v>149999934808.15363</v>
      </c>
      <c r="J3363">
        <f t="shared" ref="J3363" si="3771">G*Ms*Me/H3363^2</f>
        <v>3.5235476882466147E+22</v>
      </c>
      <c r="K3363">
        <f t="shared" si="3747"/>
        <v>3.5235476882466147E+22</v>
      </c>
      <c r="L3363">
        <f>(xs-D3363)/I3363*K3363</f>
        <v>-3.448008562567523E+22</v>
      </c>
      <c r="M3363">
        <f>(ys-E3363)/I3363*K3363</f>
        <v>7.2568950923181068E+21</v>
      </c>
      <c r="N3363">
        <f>(xs-D3363)/I3363*K3363</f>
        <v>-3.448008562567523E+22</v>
      </c>
      <c r="O3363">
        <f>(xs-E3363)/I3363*K3363</f>
        <v>7.2568950923181068E+21</v>
      </c>
      <c r="P3363">
        <f t="shared" si="3753"/>
        <v>-5.7736245186998042E-3</v>
      </c>
      <c r="Q3363">
        <f>M3363/Me</f>
        <v>1.2151532304618396E-3</v>
      </c>
      <c r="R3363">
        <f>F3363+P3363*dt/2</f>
        <v>-6127.0299557192002</v>
      </c>
      <c r="S3363">
        <f>G3363+Q3363*dt/2</f>
        <v>-29111.380134108764</v>
      </c>
      <c r="T3363">
        <f>R3363*dt</f>
        <v>-132343847.04353473</v>
      </c>
      <c r="U3363">
        <f>S3363*dt</f>
        <v>-628805810.89674926</v>
      </c>
      <c r="V3363">
        <f>N3363/Me*dt</f>
        <v>-124.71028960391577</v>
      </c>
      <c r="W3363">
        <f>O3363/Me*dt</f>
        <v>26.247309777975733</v>
      </c>
      <c r="Z3363">
        <v>-35784460.276736155</v>
      </c>
      <c r="AA3363">
        <v>-382573501.47551495</v>
      </c>
      <c r="AB3363">
        <f t="shared" si="3744"/>
        <v>146681550604.33246</v>
      </c>
      <c r="AC3363">
        <f t="shared" si="3745"/>
        <v>-31589953966.765671</v>
      </c>
    </row>
    <row r="3364" spans="2:29" x14ac:dyDescent="0.3">
      <c r="B3364">
        <f t="shared" si="3748"/>
        <v>146717335064.60919</v>
      </c>
      <c r="C3364">
        <f t="shared" si="3749"/>
        <v>-31207380465.290157</v>
      </c>
      <c r="D3364">
        <f>B3364+F3364*dt/2</f>
        <v>146650489705.52356</v>
      </c>
      <c r="E3364">
        <f>C3364+G3364*dt/2</f>
        <v>-31521641635.265732</v>
      </c>
      <c r="F3364">
        <f t="shared" si="3750"/>
        <v>-6189.3851005211582</v>
      </c>
      <c r="G3364">
        <f t="shared" si="3751"/>
        <v>-29098.256479219774</v>
      </c>
      <c r="H3364">
        <f>SQRT((xs-B3364)^2+(ys-C3364)^2)</f>
        <v>149999590012.66028</v>
      </c>
      <c r="I3364">
        <f>SQRT((xs-D3364)^2+(ys-E3364)^2)</f>
        <v>149999933407.49185</v>
      </c>
      <c r="J3364">
        <f t="shared" ref="J3364" si="3772">G*Ms*Me/H3364^2</f>
        <v>3.5235477540799448E+22</v>
      </c>
      <c r="K3364">
        <f t="shared" si="3747"/>
        <v>3.5235477540799448E+22</v>
      </c>
      <c r="L3364">
        <f>(xs-D3364)/I3364*K3364</f>
        <v>-3.4448682202602444E+22</v>
      </c>
      <c r="M3364">
        <f>(ys-E3364)/I3364*K3364</f>
        <v>7.4045372598349485E+21</v>
      </c>
      <c r="N3364">
        <f>(xs-D3364)/I3364*K3364</f>
        <v>-3.4448682202602444E+22</v>
      </c>
      <c r="O3364">
        <f>(xs-E3364)/I3364*K3364</f>
        <v>7.4045372598349485E+21</v>
      </c>
      <c r="P3364">
        <f t="shared" si="3753"/>
        <v>-5.7683660754525188E-3</v>
      </c>
      <c r="Q3364">
        <f>M3364/Me</f>
        <v>1.239875629577185E-3</v>
      </c>
      <c r="R3364">
        <f>F3364+P3364*dt/2</f>
        <v>-6251.6834541360449</v>
      </c>
      <c r="S3364">
        <f>G3364+Q3364*dt/2</f>
        <v>-29084.865822420339</v>
      </c>
      <c r="T3364">
        <f>R3364*dt</f>
        <v>-135036362.60933858</v>
      </c>
      <c r="U3364">
        <f>S3364*dt</f>
        <v>-628233101.76427937</v>
      </c>
      <c r="V3364">
        <f>N3364/Me*dt</f>
        <v>-124.59670722977441</v>
      </c>
      <c r="W3364">
        <f>O3364/Me*dt</f>
        <v>26.781313598867197</v>
      </c>
      <c r="Z3364">
        <v>-57616306.151417986</v>
      </c>
      <c r="AA3364">
        <v>-379899158.81800473</v>
      </c>
      <c r="AB3364">
        <f t="shared" si="3744"/>
        <v>146524682395.84842</v>
      </c>
      <c r="AC3364">
        <f t="shared" si="3745"/>
        <v>-32215512725.87244</v>
      </c>
    </row>
    <row r="3365" spans="2:29" x14ac:dyDescent="0.3">
      <c r="B3365">
        <f t="shared" si="3748"/>
        <v>146582298701.99985</v>
      </c>
      <c r="C3365">
        <f t="shared" si="3749"/>
        <v>-31835613567.054436</v>
      </c>
      <c r="D3365">
        <f>B3365+F3365*dt/2</f>
        <v>146514107698.47614</v>
      </c>
      <c r="E3365">
        <f>C3365+G3365*dt/2</f>
        <v>-32149585498.84314</v>
      </c>
      <c r="F3365">
        <f t="shared" si="3750"/>
        <v>-6313.9818077509326</v>
      </c>
      <c r="G3365">
        <f t="shared" si="3751"/>
        <v>-29071.475165620908</v>
      </c>
      <c r="H3365">
        <f>SQRT((xs-B3365)^2+(ys-C3365)^2)</f>
        <v>149999588612.61298</v>
      </c>
      <c r="I3365">
        <f>SQRT((xs-D3365)^2+(ys-E3365)^2)</f>
        <v>149999932008.07822</v>
      </c>
      <c r="J3365">
        <f t="shared" ref="J3365" si="3773">G*Ms*Me/H3365^2</f>
        <v>3.523547819855239E+22</v>
      </c>
      <c r="K3365">
        <f t="shared" si="3747"/>
        <v>3.523547819855239E+22</v>
      </c>
      <c r="L3365">
        <f>(xs-D3365)/I3365*K3365</f>
        <v>-3.4416646584293036E+22</v>
      </c>
      <c r="M3365">
        <f>(ys-E3365)/I3365*K3365</f>
        <v>7.5520435494329191E+21</v>
      </c>
      <c r="N3365">
        <f>(xs-D3365)/I3365*K3365</f>
        <v>-3.4416646584293036E+22</v>
      </c>
      <c r="O3365">
        <f>(xs-E3365)/I3365*K3365</f>
        <v>7.5520435494329191E+21</v>
      </c>
      <c r="P3365">
        <f t="shared" si="3753"/>
        <v>-5.7630017723196642E-3</v>
      </c>
      <c r="Q3365">
        <f>M3365/Me</f>
        <v>1.2645752761943935E-3</v>
      </c>
      <c r="R3365">
        <f>F3365+P3365*dt/2</f>
        <v>-6376.222226891985</v>
      </c>
      <c r="S3365">
        <f>G3365+Q3365*dt/2</f>
        <v>-29057.81775263801</v>
      </c>
      <c r="T3365">
        <f>R3365*dt</f>
        <v>-137726400.10086688</v>
      </c>
      <c r="U3365">
        <f>S3365*dt</f>
        <v>-627648863.45698106</v>
      </c>
      <c r="V3365">
        <f>N3365/Me*dt</f>
        <v>-124.48083828210474</v>
      </c>
      <c r="W3365">
        <f>O3365/Me*dt</f>
        <v>27.314825965798899</v>
      </c>
      <c r="Z3365">
        <v>-79259361.087359831</v>
      </c>
      <c r="AA3365">
        <v>-375980003.30303717</v>
      </c>
      <c r="AB3365">
        <f t="shared" si="3744"/>
        <v>146365312940.81161</v>
      </c>
      <c r="AC3365">
        <f t="shared" si="3745"/>
        <v>-32839242433.814453</v>
      </c>
    </row>
    <row r="3366" spans="2:29" x14ac:dyDescent="0.3">
      <c r="B3366">
        <f t="shared" si="3748"/>
        <v>146444572301.89899</v>
      </c>
      <c r="C3366">
        <f t="shared" si="3749"/>
        <v>-32463262430.511417</v>
      </c>
      <c r="D3366">
        <f>B3366+F3366*dt/2</f>
        <v>146375036905.32184</v>
      </c>
      <c r="E3366">
        <f>C3366+G3366*dt/2</f>
        <v>-32776939362.179691</v>
      </c>
      <c r="F3366">
        <f t="shared" si="3750"/>
        <v>-6438.4626460330373</v>
      </c>
      <c r="G3366">
        <f t="shared" si="3751"/>
        <v>-29044.160339655111</v>
      </c>
      <c r="H3366">
        <f>SQRT((xs-B3366)^2+(ys-C3366)^2)</f>
        <v>149999587213.8266</v>
      </c>
      <c r="I3366">
        <f>SQRT((xs-D3366)^2+(ys-E3366)^2)</f>
        <v>149999930609.93839</v>
      </c>
      <c r="J3366">
        <f t="shared" ref="J3366" si="3774">G*Ms*Me/H3366^2</f>
        <v>3.5235478855712963E+22</v>
      </c>
      <c r="K3366">
        <f t="shared" si="3747"/>
        <v>3.5235478855712963E+22</v>
      </c>
      <c r="L3366">
        <f>(xs-D3366)/I3366*K3366</f>
        <v>-3.4383979358587458E+22</v>
      </c>
      <c r="M3366">
        <f>(ys-E3366)/I3366*K3366</f>
        <v>7.6994112540912648E+21</v>
      </c>
      <c r="N3366">
        <f>(xs-D3366)/I3366*K3366</f>
        <v>-3.4383979358587458E+22</v>
      </c>
      <c r="O3366">
        <f>(xs-E3366)/I3366*K3366</f>
        <v>7.6994112540912648E+21</v>
      </c>
      <c r="P3366">
        <f t="shared" si="3753"/>
        <v>-5.7575317077340014E-3</v>
      </c>
      <c r="Q3366">
        <f>M3366/Me</f>
        <v>1.2892517170280081E-3</v>
      </c>
      <c r="R3366">
        <f>F3366+P3366*dt/2</f>
        <v>-6500.6439884765641</v>
      </c>
      <c r="S3366">
        <f>G3366+Q3366*dt/2</f>
        <v>-29030.236421111207</v>
      </c>
      <c r="T3366">
        <f>R3366*dt</f>
        <v>-140413910.15109378</v>
      </c>
      <c r="U3366">
        <f>S3366*dt</f>
        <v>-627053106.69600213</v>
      </c>
      <c r="V3366">
        <f>N3366/Me*dt</f>
        <v>-124.36268488705443</v>
      </c>
      <c r="W3366">
        <f>O3366/Me*dt</f>
        <v>27.847837087804976</v>
      </c>
      <c r="Z3366">
        <v>-100642707.43900461</v>
      </c>
      <c r="AA3366">
        <v>-370828876.78763521</v>
      </c>
      <c r="AB3366">
        <f t="shared" si="3744"/>
        <v>146203515684.3089</v>
      </c>
      <c r="AC3366">
        <f t="shared" si="3745"/>
        <v>-33461144413.995056</v>
      </c>
    </row>
    <row r="3367" spans="2:29" x14ac:dyDescent="0.3">
      <c r="B3367">
        <f t="shared" si="3748"/>
        <v>146304158391.74789</v>
      </c>
      <c r="C3367">
        <f t="shared" si="3749"/>
        <v>-33090315537.20742</v>
      </c>
      <c r="D3367">
        <f>B3367+F3367*dt/2</f>
        <v>146233279878.17395</v>
      </c>
      <c r="E3367">
        <f>C3367+G3367*dt/2</f>
        <v>-33403691712.235146</v>
      </c>
      <c r="F3367">
        <f t="shared" si="3750"/>
        <v>-6562.8253309200918</v>
      </c>
      <c r="G3367">
        <f t="shared" si="3751"/>
        <v>-29016.312502567307</v>
      </c>
      <c r="H3367">
        <f>SQRT((xs-B3367)^2+(ys-C3367)^2)</f>
        <v>149999585816.32687</v>
      </c>
      <c r="I3367">
        <f>SQRT((xs-D3367)^2+(ys-E3367)^2)</f>
        <v>149999929213.09796</v>
      </c>
      <c r="J3367">
        <f t="shared" ref="J3367" si="3775">G*Ms*Me/H3367^2</f>
        <v>3.5235479512269074E+22</v>
      </c>
      <c r="K3367">
        <f t="shared" si="3747"/>
        <v>3.5235479512269074E+22</v>
      </c>
      <c r="L3367">
        <f>(xs-D3367)/I3367*K3367</f>
        <v>-3.4350681124917383E+22</v>
      </c>
      <c r="M3367">
        <f>(ys-E3367)/I3367*K3367</f>
        <v>7.8466376693319058E+21</v>
      </c>
      <c r="N3367">
        <f>(xs-D3367)/I3367*K3367</f>
        <v>-3.4350681124917383E+22</v>
      </c>
      <c r="O3367">
        <f>(xs-E3367)/I3367*K3367</f>
        <v>7.8466376693319058E+21</v>
      </c>
      <c r="P3367">
        <f t="shared" si="3753"/>
        <v>-5.7519559820692198E-3</v>
      </c>
      <c r="Q3367">
        <f>M3367/Me</f>
        <v>1.3139044992183364E-3</v>
      </c>
      <c r="R3367">
        <f>F3367+P3367*dt/2</f>
        <v>-6624.9464555264394</v>
      </c>
      <c r="S3367">
        <f>G3367+Q3367*dt/2</f>
        <v>-29002.122333975749</v>
      </c>
      <c r="T3367">
        <f>R3367*dt</f>
        <v>-143098843.43937108</v>
      </c>
      <c r="U3367">
        <f>S3367*dt</f>
        <v>-626445842.41387618</v>
      </c>
      <c r="V3367">
        <f>N3367/Me*dt</f>
        <v>-124.24224921269514</v>
      </c>
      <c r="W3367">
        <f>O3367/Me*dt</f>
        <v>28.380337183116069</v>
      </c>
      <c r="Z3367">
        <v>-121696278.55013011</v>
      </c>
      <c r="AA3367">
        <v>-364462657.93965954</v>
      </c>
      <c r="AB3367">
        <f t="shared" si="3744"/>
        <v>146039363269.75839</v>
      </c>
      <c r="AC3367">
        <f t="shared" si="3745"/>
        <v>-34081224037.560955</v>
      </c>
    </row>
    <row r="3368" spans="2:29" x14ac:dyDescent="0.3">
      <c r="B3368">
        <f t="shared" si="3748"/>
        <v>146161059548.30853</v>
      </c>
      <c r="C3368">
        <f t="shared" si="3749"/>
        <v>-33716761379.621296</v>
      </c>
      <c r="D3368">
        <f>B3368+F3368*dt/2</f>
        <v>146088839218.44308</v>
      </c>
      <c r="E3368">
        <f>C3368+G3368*dt/2</f>
        <v>-34029831047.007446</v>
      </c>
      <c r="F3368">
        <f t="shared" si="3750"/>
        <v>-6687.067580132787</v>
      </c>
      <c r="G3368">
        <f t="shared" si="3751"/>
        <v>-28987.932165384191</v>
      </c>
      <c r="H3368">
        <f>SQRT((xs-B3368)^2+(ys-C3368)^2)</f>
        <v>149999584420.13937</v>
      </c>
      <c r="I3368">
        <f>SQRT((xs-D3368)^2+(ys-E3368)^2)</f>
        <v>149999927817.58258</v>
      </c>
      <c r="J3368">
        <f t="shared" ref="J3368" si="3776">G*Ms*Me/H3368^2</f>
        <v>3.5235480168208701E+22</v>
      </c>
      <c r="K3368">
        <f t="shared" si="3747"/>
        <v>3.5235480168208701E+22</v>
      </c>
      <c r="L3368">
        <f>(xs-D3368)/I3368*K3368</f>
        <v>-3.4316752494294896E+22</v>
      </c>
      <c r="M3368">
        <f>(ys-E3368)/I3368*K3368</f>
        <v>7.9937200932690948E+21</v>
      </c>
      <c r="N3368">
        <f>(xs-D3368)/I3368*K3368</f>
        <v>-3.4316752494294896E+22</v>
      </c>
      <c r="O3368">
        <f>(xs-E3368)/I3368*K3368</f>
        <v>7.9937200932690948E+21</v>
      </c>
      <c r="P3368">
        <f t="shared" si="3753"/>
        <v>-5.746274697638127E-3</v>
      </c>
      <c r="Q3368">
        <f>M3368/Me</f>
        <v>1.3385331703397679E-3</v>
      </c>
      <c r="R3368">
        <f>F3368+P3368*dt/2</f>
        <v>-6749.1273468672789</v>
      </c>
      <c r="S3368">
        <f>G3368+Q3368*dt/2</f>
        <v>-28973.47600714452</v>
      </c>
      <c r="T3368">
        <f>R3368*dt</f>
        <v>-145781150.69233322</v>
      </c>
      <c r="U3368">
        <f>S3368*dt</f>
        <v>-625827081.75432158</v>
      </c>
      <c r="V3368">
        <f>N3368/Me*dt</f>
        <v>-124.11953346898355</v>
      </c>
      <c r="W3368">
        <f>O3368/Me*dt</f>
        <v>28.912316479338987</v>
      </c>
      <c r="Z3368">
        <v>-142351088.34416014</v>
      </c>
      <c r="AA3368">
        <v>-356902206.93059337</v>
      </c>
      <c r="AB3368">
        <f t="shared" si="3744"/>
        <v>145872927309.27206</v>
      </c>
      <c r="AC3368">
        <f t="shared" si="3745"/>
        <v>-34699490668.306213</v>
      </c>
    </row>
    <row r="3369" spans="2:29" x14ac:dyDescent="0.3">
      <c r="B3369">
        <f t="shared" si="3748"/>
        <v>146015278397.61621</v>
      </c>
      <c r="C3369">
        <f t="shared" si="3749"/>
        <v>-34342588461.375618</v>
      </c>
      <c r="D3369">
        <f>B3369+F3369*dt/2</f>
        <v>145941717576.78931</v>
      </c>
      <c r="E3369">
        <f>C3369+G3369*dt/2</f>
        <v>-34655345875.74379</v>
      </c>
      <c r="F3369">
        <f t="shared" si="3750"/>
        <v>-6811.1871136017708</v>
      </c>
      <c r="G3369">
        <f t="shared" si="3751"/>
        <v>-28959.019848904853</v>
      </c>
      <c r="H3369">
        <f>SQRT((xs-B3369)^2+(ys-C3369)^2)</f>
        <v>149999583025.2897</v>
      </c>
      <c r="I3369">
        <f>SQRT((xs-D3369)^2+(ys-E3369)^2)</f>
        <v>149999926423.41782</v>
      </c>
      <c r="J3369">
        <f t="shared" ref="J3369" si="3777">G*Ms*Me/H3369^2</f>
        <v>3.5235480823519833E+22</v>
      </c>
      <c r="K3369">
        <f t="shared" si="3747"/>
        <v>3.5235480823519833E+22</v>
      </c>
      <c r="L3369">
        <f>(xs-D3369)/I3369*K3369</f>
        <v>-3.4282194089301185E+22</v>
      </c>
      <c r="M3369">
        <f>(ys-E3369)/I3369*K3369</f>
        <v>8.1406558266590002E+21</v>
      </c>
      <c r="N3369">
        <f>(xs-D3369)/I3369*K3369</f>
        <v>-3.4282194089301185E+22</v>
      </c>
      <c r="O3369">
        <f>(xs-E3369)/I3369*K3369</f>
        <v>8.1406558266590002E+21</v>
      </c>
      <c r="P3369">
        <f t="shared" si="3753"/>
        <v>-5.7404879586907542E-3</v>
      </c>
      <c r="Q3369">
        <f>M3369/Me</f>
        <v>1.3631372784090757E-3</v>
      </c>
      <c r="R3369">
        <f>F3369+P3369*dt/2</f>
        <v>-6873.184383555631</v>
      </c>
      <c r="S3369">
        <f>G3369+Q3369*dt/2</f>
        <v>-28944.297966298036</v>
      </c>
      <c r="T3369">
        <f>R3369*dt</f>
        <v>-148460782.68480164</v>
      </c>
      <c r="U3369">
        <f>S3369*dt</f>
        <v>-625196836.07203758</v>
      </c>
      <c r="V3369">
        <f>N3369/Me*dt</f>
        <v>-123.99453990772029</v>
      </c>
      <c r="W3369">
        <f>O3369/Me*dt</f>
        <v>29.443765213636034</v>
      </c>
      <c r="Z3369">
        <v>-162539457.37358251</v>
      </c>
      <c r="AA3369">
        <v>-348172297.08172017</v>
      </c>
      <c r="AB3369">
        <f t="shared" si="3744"/>
        <v>145704278157.5578</v>
      </c>
      <c r="AC3369">
        <f t="shared" si="3745"/>
        <v>-35315957594.529373</v>
      </c>
    </row>
    <row r="3370" spans="2:29" x14ac:dyDescent="0.3">
      <c r="B3370">
        <f t="shared" si="3748"/>
        <v>145866817614.9314</v>
      </c>
      <c r="C3370">
        <f t="shared" si="3749"/>
        <v>-34967785297.447655</v>
      </c>
      <c r="D3370">
        <f>B3370+F3370*dt/2</f>
        <v>145791917653.07349</v>
      </c>
      <c r="E3370">
        <f>C3370+G3370*dt/2</f>
        <v>-35280224719.15152</v>
      </c>
      <c r="F3370">
        <f t="shared" si="3750"/>
        <v>-6935.1816535094913</v>
      </c>
      <c r="G3370">
        <f t="shared" si="3751"/>
        <v>-28929.576083691216</v>
      </c>
      <c r="H3370">
        <f>SQRT((xs-B3370)^2+(ys-C3370)^2)</f>
        <v>149999581631.80341</v>
      </c>
      <c r="I3370">
        <f>SQRT((xs-D3370)^2+(ys-E3370)^2)</f>
        <v>149999925030.62924</v>
      </c>
      <c r="J3370">
        <f t="shared" ref="J3370" si="3778">G*Ms*Me/H3370^2</f>
        <v>3.5235481478190462E+22</v>
      </c>
      <c r="K3370">
        <f t="shared" si="3747"/>
        <v>3.5235481478190462E+22</v>
      </c>
      <c r="L3370">
        <f>(xs-D3370)/I3370*K3370</f>
        <v>-3.4247006544075139E+22</v>
      </c>
      <c r="M3370">
        <f>(ys-E3370)/I3370*K3370</f>
        <v>8.2874421729492373E+21</v>
      </c>
      <c r="N3370">
        <f>(xs-D3370)/I3370*K3370</f>
        <v>-3.4247006544075139E+22</v>
      </c>
      <c r="O3370">
        <f>(xs-E3370)/I3370*K3370</f>
        <v>8.2874421729492373E+21</v>
      </c>
      <c r="P3370">
        <f t="shared" si="3753"/>
        <v>-5.7345958714124477E-3</v>
      </c>
      <c r="Q3370">
        <f>M3370/Me</f>
        <v>1.38771637189371E-3</v>
      </c>
      <c r="R3370">
        <f>F3370+P3370*dt/2</f>
        <v>-6997.115288920746</v>
      </c>
      <c r="S3370">
        <f>G3370+Q3370*dt/2</f>
        <v>-28914.588746874764</v>
      </c>
      <c r="T3370">
        <f>R3370*dt</f>
        <v>-151137690.24068812</v>
      </c>
      <c r="U3370">
        <f>S3370*dt</f>
        <v>-624555116.93249488</v>
      </c>
      <c r="V3370">
        <f>N3370/Me*dt</f>
        <v>-123.86727082250887</v>
      </c>
      <c r="W3370">
        <f>O3370/Me*dt</f>
        <v>29.974673632904135</v>
      </c>
      <c r="Z3370">
        <v>-182195234.58772659</v>
      </c>
      <c r="AA3370">
        <v>-338301533.68769211</v>
      </c>
      <c r="AB3370">
        <f t="shared" si="3744"/>
        <v>145533484690.10297</v>
      </c>
      <c r="AC3370">
        <f t="shared" si="3745"/>
        <v>-35930641948.067841</v>
      </c>
    </row>
    <row r="3371" spans="2:29" x14ac:dyDescent="0.3">
      <c r="B3371">
        <f t="shared" si="3748"/>
        <v>145715679924.6907</v>
      </c>
      <c r="C3371">
        <f t="shared" si="3749"/>
        <v>-35592340414.38015</v>
      </c>
      <c r="D3371">
        <f>B3371+F3371*dt/2</f>
        <v>145639442196.30792</v>
      </c>
      <c r="E3371">
        <f>C3371+G3371*dt/2</f>
        <v>-35904456109.60878</v>
      </c>
      <c r="F3371">
        <f t="shared" si="3750"/>
        <v>-7059.0489243319998</v>
      </c>
      <c r="G3371">
        <f t="shared" si="3751"/>
        <v>-28899.601410058312</v>
      </c>
      <c r="H3371">
        <f>SQRT((xs-B3371)^2+(ys-C3371)^2)</f>
        <v>149999580239.70609</v>
      </c>
      <c r="I3371">
        <f>SQRT((xs-D3371)^2+(ys-E3371)^2)</f>
        <v>149999923639.24237</v>
      </c>
      <c r="J3371">
        <f t="shared" ref="J3371" si="3779">G*Ms*Me/H3371^2</f>
        <v>3.5235482132208549E+22</v>
      </c>
      <c r="K3371">
        <f t="shared" si="3747"/>
        <v>3.5235482132208549E+22</v>
      </c>
      <c r="L3371">
        <f>(xs-D3371)/I3371*K3371</f>
        <v>-3.4211190504301693E+22</v>
      </c>
      <c r="M3371">
        <f>(ys-E3371)/I3371*K3371</f>
        <v>8.4340764383283532E+21</v>
      </c>
      <c r="N3371">
        <f>(xs-D3371)/I3371*K3371</f>
        <v>-3.4211190504301693E+22</v>
      </c>
      <c r="O3371">
        <f>(xs-E3371)/I3371*K3371</f>
        <v>8.4340764383283532E+21</v>
      </c>
      <c r="P3371">
        <f t="shared" si="3753"/>
        <v>-5.7285985439219176E-3</v>
      </c>
      <c r="Q3371">
        <f>M3371/Me</f>
        <v>1.4122699997200859E-3</v>
      </c>
      <c r="R3371">
        <f>F3371+P3371*dt/2</f>
        <v>-7120.9177886063562</v>
      </c>
      <c r="S3371">
        <f>G3371+Q3371*dt/2</f>
        <v>-28884.348894061335</v>
      </c>
      <c r="T3371">
        <f>R3371*dt</f>
        <v>-153811824.2338973</v>
      </c>
      <c r="U3371">
        <f>S3371*dt</f>
        <v>-623901936.11172485</v>
      </c>
      <c r="V3371">
        <f>N3371/Me*dt</f>
        <v>-123.73772854871342</v>
      </c>
      <c r="W3371">
        <f>O3371/Me*dt</f>
        <v>30.505031993953853</v>
      </c>
      <c r="Z3371">
        <v>-201254014.09218585</v>
      </c>
      <c r="AA3371">
        <v>-327322260.28350973</v>
      </c>
      <c r="AB3371">
        <f t="shared" si="3744"/>
        <v>145360614086.36462</v>
      </c>
      <c r="AC3371">
        <f t="shared" si="3745"/>
        <v>-36543564610.775383</v>
      </c>
    </row>
    <row r="3372" spans="2:29" x14ac:dyDescent="0.3">
      <c r="B3372">
        <f t="shared" si="3748"/>
        <v>145561868100.45682</v>
      </c>
      <c r="C3372">
        <f t="shared" si="3749"/>
        <v>-36216242350.491875</v>
      </c>
      <c r="D3372">
        <f>B3372+F3372*dt/2</f>
        <v>145484294004.60571</v>
      </c>
      <c r="E3372">
        <f>C3372+G3372*dt/2</f>
        <v>-36528028591.374969</v>
      </c>
      <c r="F3372">
        <f t="shared" si="3750"/>
        <v>-7182.7866528807135</v>
      </c>
      <c r="G3372">
        <f t="shared" si="3751"/>
        <v>-28869.096378064358</v>
      </c>
      <c r="H3372">
        <f>SQRT((xs-B3372)^2+(ys-C3372)^2)</f>
        <v>149999578849.02328</v>
      </c>
      <c r="I3372">
        <f>SQRT((xs-D3372)^2+(ys-E3372)^2)</f>
        <v>149999922249.28271</v>
      </c>
      <c r="J3372">
        <f t="shared" ref="J3372" si="3780">G*Ms*Me/H3372^2</f>
        <v>3.5235482785562111E+22</v>
      </c>
      <c r="K3372">
        <f t="shared" si="3747"/>
        <v>3.5235482785562111E+22</v>
      </c>
      <c r="L3372">
        <f>(xs-D3372)/I3372*K3372</f>
        <v>-3.4174746627200036E+22</v>
      </c>
      <c r="M3372">
        <f>(ys-E3372)/I3372*K3372</f>
        <v>8.5805559317752783E+21</v>
      </c>
      <c r="N3372">
        <f>(xs-D3372)/I3372*K3372</f>
        <v>-3.4174746627200036E+22</v>
      </c>
      <c r="O3372">
        <f>(xs-E3372)/I3372*K3372</f>
        <v>8.5805559317752783E+21</v>
      </c>
      <c r="P3372">
        <f t="shared" si="3753"/>
        <v>-5.7224960862692622E-3</v>
      </c>
      <c r="Q3372">
        <f>M3372/Me</f>
        <v>1.4367977112818616E-3</v>
      </c>
      <c r="R3372">
        <f>F3372+P3372*dt/2</f>
        <v>-7244.5896106124219</v>
      </c>
      <c r="S3372">
        <f>G3372+Q3372*dt/2</f>
        <v>-28853.578962782514</v>
      </c>
      <c r="T3372">
        <f>R3372*dt</f>
        <v>-156483135.5892283</v>
      </c>
      <c r="U3372">
        <f>S3372*dt</f>
        <v>-623237305.59610236</v>
      </c>
      <c r="V3372">
        <f>N3372/Me*dt</f>
        <v>-123.60591546341607</v>
      </c>
      <c r="W3372">
        <f>O3372/Me*dt</f>
        <v>31.03483056368821</v>
      </c>
      <c r="Z3372">
        <v>-219653346.18958598</v>
      </c>
      <c r="AA3372">
        <v>-315270452.66208273</v>
      </c>
      <c r="AB3372">
        <f t="shared" si="3744"/>
        <v>145185731618.67801</v>
      </c>
      <c r="AC3372">
        <f t="shared" si="3745"/>
        <v>-37154750108.750061</v>
      </c>
    </row>
    <row r="3373" spans="2:29" x14ac:dyDescent="0.3">
      <c r="B3373">
        <f t="shared" si="3748"/>
        <v>145405384964.86758</v>
      </c>
      <c r="C3373">
        <f t="shared" si="3749"/>
        <v>-36839479656.087975</v>
      </c>
      <c r="D3373">
        <f>B3373+F3373*dt/2</f>
        <v>145326475925.12946</v>
      </c>
      <c r="E3373">
        <f>C3373+G3373*dt/2</f>
        <v>-37150930720.80098</v>
      </c>
      <c r="F3373">
        <f t="shared" si="3750"/>
        <v>-7306.3925683441294</v>
      </c>
      <c r="G3373">
        <f t="shared" si="3751"/>
        <v>-28838.061547500671</v>
      </c>
      <c r="H3373">
        <f>SQRT((xs-B3373)^2+(ys-C3373)^2)</f>
        <v>149999577459.7804</v>
      </c>
      <c r="I3373">
        <f>SQRT((xs-D3373)^2+(ys-E3373)^2)</f>
        <v>149999920860.77576</v>
      </c>
      <c r="J3373">
        <f t="shared" ref="J3373" si="3781">G*Ms*Me/H3373^2</f>
        <v>3.5235483438239204E+22</v>
      </c>
      <c r="K3373">
        <f t="shared" si="3747"/>
        <v>3.5235483438239204E+22</v>
      </c>
      <c r="L3373">
        <f>(xs-D3373)/I3373*K3373</f>
        <v>-3.4137675581511533E+22</v>
      </c>
      <c r="M3373">
        <f>(ys-E3373)/I3373*K3373</f>
        <v>8.7268779651087141E+21</v>
      </c>
      <c r="N3373">
        <f>(xs-D3373)/I3373*K3373</f>
        <v>-3.4137675581511533E+22</v>
      </c>
      <c r="O3373">
        <f>(xs-E3373)/I3373*K3373</f>
        <v>8.7268779651087141E+21</v>
      </c>
      <c r="P3373">
        <f t="shared" si="3753"/>
        <v>-5.7162886104339472E-3</v>
      </c>
      <c r="Q3373">
        <f>M3373/Me</f>
        <v>1.4612990564482106E-3</v>
      </c>
      <c r="R3373">
        <f>F3373+P3373*dt/2</f>
        <v>-7368.1284853368161</v>
      </c>
      <c r="S3373">
        <f>G3373+Q3373*dt/2</f>
        <v>-28822.279517691029</v>
      </c>
      <c r="T3373">
        <f>R3373*dt</f>
        <v>-159151575.28327522</v>
      </c>
      <c r="U3373">
        <f>S3373*dt</f>
        <v>-622561237.58212626</v>
      </c>
      <c r="V3373">
        <f>N3373/Me*dt</f>
        <v>-123.47183398537327</v>
      </c>
      <c r="W3373">
        <f>O3373/Me*dt</f>
        <v>31.564059619281348</v>
      </c>
      <c r="Z3373">
        <v>-237332942.01014161</v>
      </c>
      <c r="AA3373">
        <v>-302185600.98968422</v>
      </c>
      <c r="AB3373">
        <f t="shared" si="3744"/>
        <v>145008900447.57419</v>
      </c>
      <c r="AC3373">
        <f t="shared" si="3745"/>
        <v>-37764226494.659782</v>
      </c>
    </row>
    <row r="3374" spans="2:29" x14ac:dyDescent="0.3">
      <c r="B3374">
        <f t="shared" si="3748"/>
        <v>145246233389.58432</v>
      </c>
      <c r="C3374">
        <f t="shared" si="3749"/>
        <v>-37462040893.670097</v>
      </c>
      <c r="D3374">
        <f>B3374+F3374*dt/2</f>
        <v>145165990854.03915</v>
      </c>
      <c r="E3374">
        <f>C3374+G3374*dt/2</f>
        <v>-37773151066.539215</v>
      </c>
      <c r="F3374">
        <f t="shared" si="3750"/>
        <v>-7429.8644023295028</v>
      </c>
      <c r="G3374">
        <f t="shared" si="3751"/>
        <v>-28806.497487881388</v>
      </c>
      <c r="H3374">
        <f>SQRT((xs-B3374)^2+(ys-C3374)^2)</f>
        <v>149999576072.00296</v>
      </c>
      <c r="I3374">
        <f>SQRT((xs-D3374)^2+(ys-E3374)^2)</f>
        <v>149999919473.74695</v>
      </c>
      <c r="J3374">
        <f t="shared" ref="J3374" si="3782">G*Ms*Me/H3374^2</f>
        <v>3.5235484090227831E+22</v>
      </c>
      <c r="K3374">
        <f t="shared" si="3747"/>
        <v>3.5235484090227831E+22</v>
      </c>
      <c r="L3374">
        <f>(xs-D3374)/I3374*K3374</f>
        <v>-3.4099978047487444E+22</v>
      </c>
      <c r="M3374">
        <f>(ys-E3374)/I3374*K3374</f>
        <v>8.8730398530364496E+21</v>
      </c>
      <c r="N3374">
        <f>(xs-D3374)/I3374*K3374</f>
        <v>-3.4099978047487444E+22</v>
      </c>
      <c r="O3374">
        <f>(xs-E3374)/I3374*K3374</f>
        <v>8.8730398530364496E+21</v>
      </c>
      <c r="P3374">
        <f t="shared" si="3753"/>
        <v>-5.7099762303227464E-3</v>
      </c>
      <c r="Q3374">
        <f>M3374/Me</f>
        <v>1.4857735855720779E-3</v>
      </c>
      <c r="R3374">
        <f>F3374+P3374*dt/2</f>
        <v>-7491.5321456169886</v>
      </c>
      <c r="S3374">
        <f>G3374+Q3374*dt/2</f>
        <v>-28790.45113315721</v>
      </c>
      <c r="T3374">
        <f>R3374*dt</f>
        <v>-161817094.34532696</v>
      </c>
      <c r="U3374">
        <f>S3374*dt</f>
        <v>-621873744.47619569</v>
      </c>
      <c r="V3374">
        <f>N3374/Me*dt</f>
        <v>-123.33548657497133</v>
      </c>
      <c r="W3374">
        <f>O3374/Me*dt</f>
        <v>32.092709448356885</v>
      </c>
      <c r="Z3374">
        <v>-254234871.06145418</v>
      </c>
      <c r="AA3374">
        <v>-288110580.40561557</v>
      </c>
      <c r="AB3374">
        <f t="shared" si="3744"/>
        <v>144830181424.17752</v>
      </c>
      <c r="AC3374">
        <f t="shared" si="3745"/>
        <v>-38372025218.55191</v>
      </c>
    </row>
    <row r="3375" spans="2:29" x14ac:dyDescent="0.3">
      <c r="B3375">
        <f t="shared" si="3748"/>
        <v>145084416295.23898</v>
      </c>
      <c r="C3375">
        <f t="shared" si="3749"/>
        <v>-38083914638.146294</v>
      </c>
      <c r="D3375">
        <f>B3375+F3375*dt/2</f>
        <v>145002841736.43881</v>
      </c>
      <c r="E3375">
        <f>C3375+G3375*dt/2</f>
        <v>-38394678209.753372</v>
      </c>
      <c r="F3375">
        <f t="shared" si="3750"/>
        <v>-7553.1998889044744</v>
      </c>
      <c r="G3375">
        <f t="shared" si="3751"/>
        <v>-28774.404778433032</v>
      </c>
      <c r="H3375">
        <f>SQRT((xs-B3375)^2+(ys-C3375)^2)</f>
        <v>149999574685.71643</v>
      </c>
      <c r="I3375">
        <f>SQRT((xs-D3375)^2+(ys-E3375)^2)</f>
        <v>149999918088.22174</v>
      </c>
      <c r="J3375">
        <f t="shared" ref="J3375" si="3783">G*Ms*Me/H3375^2</f>
        <v>3.5235484741516042E+22</v>
      </c>
      <c r="K3375">
        <f t="shared" si="3747"/>
        <v>3.5235484741516042E+22</v>
      </c>
      <c r="L3375">
        <f>(xs-D3375)/I3375*K3375</f>
        <v>-3.4061654716876423E+22</v>
      </c>
      <c r="M3375">
        <f>(ys-E3375)/I3375*K3375</f>
        <v>9.0190389132046599E+21</v>
      </c>
      <c r="N3375">
        <f>(xs-D3375)/I3375*K3375</f>
        <v>-3.4061654716876423E+22</v>
      </c>
      <c r="O3375">
        <f>(xs-E3375)/I3375*K3375</f>
        <v>9.0190389132046599E+21</v>
      </c>
      <c r="P3375">
        <f t="shared" si="3753"/>
        <v>-5.703559061767653E-3</v>
      </c>
      <c r="Q3375">
        <f>M3375/Me</f>
        <v>1.5102208494984358E-3</v>
      </c>
      <c r="R3375">
        <f>F3375+P3375*dt/2</f>
        <v>-7614.7983267715654</v>
      </c>
      <c r="S3375">
        <f>G3375+Q3375*dt/2</f>
        <v>-28758.094393258449</v>
      </c>
      <c r="T3375">
        <f>R3375*dt</f>
        <v>-164479643.85826582</v>
      </c>
      <c r="U3375">
        <f>S3375*dt</f>
        <v>-621174838.89438248</v>
      </c>
      <c r="V3375">
        <f>N3375/Me*dt</f>
        <v>-123.1968757341813</v>
      </c>
      <c r="W3375">
        <f>O3375/Me*dt</f>
        <v>32.620770349166214</v>
      </c>
      <c r="Z3375">
        <v>-270303751.05021065</v>
      </c>
      <c r="AA3375">
        <v>-273091510.53013533</v>
      </c>
      <c r="AB3375">
        <f t="shared" si="3744"/>
        <v>144649632900.33051</v>
      </c>
      <c r="AC3375">
        <f t="shared" si="3745"/>
        <v>-38978180987.570816</v>
      </c>
    </row>
    <row r="3376" spans="2:29" x14ac:dyDescent="0.3">
      <c r="B3376">
        <f t="shared" si="3748"/>
        <v>144919936651.38071</v>
      </c>
      <c r="C3376">
        <f t="shared" si="3749"/>
        <v>-38705089477.04068</v>
      </c>
      <c r="D3376">
        <f>B3376+F3376*dt/2</f>
        <v>144837031566.3226</v>
      </c>
      <c r="E3376">
        <f>C3376+G3376*dt/2</f>
        <v>-39015500744.327988</v>
      </c>
      <c r="F3376">
        <f t="shared" si="3750"/>
        <v>-7676.3967646386554</v>
      </c>
      <c r="G3376">
        <f t="shared" si="3751"/>
        <v>-28741.784008083865</v>
      </c>
      <c r="H3376">
        <f>SQRT((xs-B3376)^2+(ys-C3376)^2)</f>
        <v>149999573300.94617</v>
      </c>
      <c r="I3376">
        <f>SQRT((xs-D3376)^2+(ys-E3376)^2)</f>
        <v>149999916704.22549</v>
      </c>
      <c r="J3376">
        <f t="shared" ref="J3376" si="3784">G*Ms*Me/H3376^2</f>
        <v>3.5235485392091914E+22</v>
      </c>
      <c r="K3376">
        <f t="shared" si="3747"/>
        <v>3.5235485392091914E+22</v>
      </c>
      <c r="L3376">
        <f>(xs-D3376)/I3376*K3376</f>
        <v>-3.4022706292911912E+22</v>
      </c>
      <c r="M3376">
        <f>(ys-E3376)/I3376*K3376</f>
        <v>9.164872466247135E+21</v>
      </c>
      <c r="N3376">
        <f>(xs-D3376)/I3376*K3376</f>
        <v>-3.4022706292911912E+22</v>
      </c>
      <c r="O3376">
        <f>(xs-E3376)/I3376*K3376</f>
        <v>9.164872466247135E+21</v>
      </c>
      <c r="P3376">
        <f t="shared" si="3753"/>
        <v>-5.6970372225237627E-3</v>
      </c>
      <c r="Q3376">
        <f>M3376/Me</f>
        <v>1.5346403995725275E-3</v>
      </c>
      <c r="R3376">
        <f>F3376+P3376*dt/2</f>
        <v>-7737.9247666419124</v>
      </c>
      <c r="S3376">
        <f>G3376+Q3376*dt/2</f>
        <v>-28725.209891768482</v>
      </c>
      <c r="T3376">
        <f>R3376*dt</f>
        <v>-167139174.9594653</v>
      </c>
      <c r="U3376">
        <f>S3376*dt</f>
        <v>-620464533.66219926</v>
      </c>
      <c r="V3376">
        <f>N3376/Me*dt</f>
        <v>-123.05600400651328</v>
      </c>
      <c r="W3376">
        <f>O3376/Me*dt</f>
        <v>33.148232630766593</v>
      </c>
      <c r="Z3376">
        <v>-285486929.35377133</v>
      </c>
      <c r="AA3376">
        <v>-257177604.34105483</v>
      </c>
      <c r="AB3376">
        <f t="shared" si="3744"/>
        <v>144467310547.06747</v>
      </c>
      <c r="AC3376">
        <f t="shared" si="3745"/>
        <v>-39582731615.043938</v>
      </c>
    </row>
    <row r="3377" spans="2:29" x14ac:dyDescent="0.3">
      <c r="B3377">
        <f t="shared" si="3748"/>
        <v>144752797476.42123</v>
      </c>
      <c r="C3377">
        <f t="shared" si="3749"/>
        <v>-39325554010.702881</v>
      </c>
      <c r="D3377">
        <f>B3377+F3377*dt/2</f>
        <v>144668563386.51987</v>
      </c>
      <c r="E3377">
        <f>C3377+G3377*dt/2</f>
        <v>-39635607277.077774</v>
      </c>
      <c r="F3377">
        <f t="shared" si="3750"/>
        <v>-7799.4527686451684</v>
      </c>
      <c r="G3377">
        <f t="shared" si="3751"/>
        <v>-28708.635775453098</v>
      </c>
      <c r="H3377">
        <f>SQRT((xs-B3377)^2+(ys-C3377)^2)</f>
        <v>149999571917.71759</v>
      </c>
      <c r="I3377">
        <f>SQRT((xs-D3377)^2+(ys-E3377)^2)</f>
        <v>149999915321.78363</v>
      </c>
      <c r="J3377">
        <f t="shared" ref="J3377" si="3785">G*Ms*Me/H3377^2</f>
        <v>3.5235486041943514E+22</v>
      </c>
      <c r="K3377">
        <f t="shared" si="3747"/>
        <v>3.5235486041943514E+22</v>
      </c>
      <c r="L3377">
        <f>(xs-D3377)/I3377*K3377</f>
        <v>-3.3983133490299143E+22</v>
      </c>
      <c r="M3377">
        <f>(ys-E3377)/I3377*K3377</f>
        <v>9.3105378358344391E+21</v>
      </c>
      <c r="N3377">
        <f>(xs-D3377)/I3377*K3377</f>
        <v>-3.3983133490299143E+22</v>
      </c>
      <c r="O3377">
        <f>(xs-E3377)/I3377*K3377</f>
        <v>9.3105378358344391E+21</v>
      </c>
      <c r="P3377">
        <f t="shared" si="3753"/>
        <v>-5.6904108322671032E-3</v>
      </c>
      <c r="Q3377">
        <f>M3377/Me</f>
        <v>1.5590317876480976E-3</v>
      </c>
      <c r="R3377">
        <f>F3377+P3377*dt/2</f>
        <v>-7860.9092056336531</v>
      </c>
      <c r="S3377">
        <f>G3377+Q3377*dt/2</f>
        <v>-28691.798232146499</v>
      </c>
      <c r="T3377">
        <f>R3377*dt</f>
        <v>-169795638.8416869</v>
      </c>
      <c r="U3377">
        <f>S3377*dt</f>
        <v>-619742841.81436431</v>
      </c>
      <c r="V3377">
        <f>N3377/Me*dt</f>
        <v>-122.91287397696944</v>
      </c>
      <c r="W3377">
        <f>O3377/Me*dt</f>
        <v>33.675086613198907</v>
      </c>
      <c r="Z3377">
        <v>-299734655.5470019</v>
      </c>
      <c r="AA3377">
        <v>-240421006.91423956</v>
      </c>
      <c r="AB3377">
        <f t="shared" si="3744"/>
        <v>144283267182.03256</v>
      </c>
      <c r="AC3377">
        <f t="shared" si="3745"/>
        <v>-40185717859.43148</v>
      </c>
    </row>
    <row r="3378" spans="2:29" x14ac:dyDescent="0.3">
      <c r="B3378">
        <f t="shared" si="3748"/>
        <v>144583001837.57956</v>
      </c>
      <c r="C3378">
        <f t="shared" si="3749"/>
        <v>-39945296852.517242</v>
      </c>
      <c r="D3378">
        <f>B3378+F3378*dt/2</f>
        <v>144497440288.63925</v>
      </c>
      <c r="E3378">
        <f>C3378+G3378*dt/2</f>
        <v>-40254986427.956711</v>
      </c>
      <c r="F3378">
        <f t="shared" si="3750"/>
        <v>-7922.3656426221378</v>
      </c>
      <c r="G3378">
        <f t="shared" si="3751"/>
        <v>-28674.960688839899</v>
      </c>
      <c r="H3378">
        <f>SQRT((xs-B3378)^2+(ys-C3378)^2)</f>
        <v>149999570536.05606</v>
      </c>
      <c r="I3378">
        <f>SQRT((xs-D3378)^2+(ys-E3378)^2)</f>
        <v>149999913940.92148</v>
      </c>
      <c r="J3378">
        <f t="shared" ref="J3378" si="3786">G*Ms*Me/H3378^2</f>
        <v>3.5235486691058912E+22</v>
      </c>
      <c r="K3378">
        <f t="shared" si="3747"/>
        <v>3.5235486691058912E+22</v>
      </c>
      <c r="L3378">
        <f>(xs-D3378)/I3378*K3378</f>
        <v>-3.3942937035202082E+22</v>
      </c>
      <c r="M3378">
        <f>(ys-E3378)/I3378*K3378</f>
        <v>9.4560323487230423E+21</v>
      </c>
      <c r="N3378">
        <f>(xs-D3378)/I3378*K3378</f>
        <v>-3.3942937035202082E+22</v>
      </c>
      <c r="O3378">
        <f>(xs-E3378)/I3378*K3378</f>
        <v>9.4560323487230423E+21</v>
      </c>
      <c r="P3378">
        <f t="shared" si="3753"/>
        <v>-5.6836800125924444E-3</v>
      </c>
      <c r="Q3378">
        <f>M3378/Me</f>
        <v>1.5833945660956199E-3</v>
      </c>
      <c r="R3378">
        <f>F3378+P3378*dt/2</f>
        <v>-7983.7493867581361</v>
      </c>
      <c r="S3378">
        <f>G3378+Q3378*dt/2</f>
        <v>-28657.860027526065</v>
      </c>
      <c r="T3378">
        <f>R3378*dt</f>
        <v>-172448986.75397575</v>
      </c>
      <c r="U3378">
        <f>S3378*dt</f>
        <v>-619009776.59456301</v>
      </c>
      <c r="V3378">
        <f>N3378/Me*dt</f>
        <v>-122.7674882719968</v>
      </c>
      <c r="W3378">
        <f>O3378/Me*dt</f>
        <v>34.201322627665391</v>
      </c>
      <c r="Z3378">
        <v>-313000244.41902077</v>
      </c>
      <c r="AA3378">
        <v>-222876624.55647132</v>
      </c>
      <c r="AB3378">
        <f t="shared" si="3744"/>
        <v>144097552606.40659</v>
      </c>
      <c r="AC3378">
        <f t="shared" si="3745"/>
        <v>-40787183253.668282</v>
      </c>
    </row>
    <row r="3379" spans="2:29" x14ac:dyDescent="0.3">
      <c r="B3379">
        <f t="shared" si="3748"/>
        <v>144410552850.82559</v>
      </c>
      <c r="C3379">
        <f t="shared" si="3749"/>
        <v>-40564306629.111809</v>
      </c>
      <c r="D3379">
        <f>B3379+F3379*dt/2</f>
        <v>144323665413.01193</v>
      </c>
      <c r="E3379">
        <f>C3379+G3379*dt/2</f>
        <v>-40873626830.266899</v>
      </c>
      <c r="F3379">
        <f t="shared" si="3750"/>
        <v>-8045.1331308941344</v>
      </c>
      <c r="G3379">
        <f t="shared" si="3751"/>
        <v>-28640.759366212234</v>
      </c>
      <c r="H3379">
        <f>SQRT((xs-B3379)^2+(ys-C3379)^2)</f>
        <v>149999569155.98691</v>
      </c>
      <c r="I3379">
        <f>SQRT((xs-D3379)^2+(ys-E3379)^2)</f>
        <v>149999912561.66428</v>
      </c>
      <c r="J3379">
        <f t="shared" ref="J3379" si="3787">G*Ms*Me/H3379^2</f>
        <v>3.5235487339426223E+22</v>
      </c>
      <c r="K3379">
        <f t="shared" si="3747"/>
        <v>3.5235487339426223E+22</v>
      </c>
      <c r="L3379">
        <f>(xs-D3379)/I3379*K3379</f>
        <v>-3.3902117665230096E+22</v>
      </c>
      <c r="M3379">
        <f>(ys-E3379)/I3379*K3379</f>
        <v>9.6013533348043843E+21</v>
      </c>
      <c r="N3379">
        <f>(xs-D3379)/I3379*K3379</f>
        <v>-3.3902117665230096E+22</v>
      </c>
      <c r="O3379">
        <f>(xs-E3379)/I3379*K3379</f>
        <v>9.6013533348043843E+21</v>
      </c>
      <c r="P3379">
        <f t="shared" si="3753"/>
        <v>-5.6768448870110674E-3</v>
      </c>
      <c r="Q3379">
        <f>M3379/Me</f>
        <v>1.6077282878105129E-3</v>
      </c>
      <c r="R3379">
        <f>F3379+P3379*dt/2</f>
        <v>-8106.4430556738544</v>
      </c>
      <c r="S3379">
        <f>G3379+Q3379*dt/2</f>
        <v>-28623.395900703879</v>
      </c>
      <c r="T3379">
        <f>R3379*dt</f>
        <v>-175099170.00255525</v>
      </c>
      <c r="U3379">
        <f>S3379*dt</f>
        <v>-618265351.45520377</v>
      </c>
      <c r="V3379">
        <f>N3379/Me*dt</f>
        <v>-122.61984955943906</v>
      </c>
      <c r="W3379">
        <f>O3379/Me*dt</f>
        <v>34.726931016707077</v>
      </c>
      <c r="Z3379">
        <v>-325240228.94570142</v>
      </c>
      <c r="AA3379">
        <v>-204601944.89060748</v>
      </c>
      <c r="AB3379">
        <f t="shared" si="3744"/>
        <v>143910213451.87732</v>
      </c>
      <c r="AC3379">
        <f t="shared" si="3745"/>
        <v>-41387173925.457619</v>
      </c>
    </row>
    <row r="3380" spans="2:29" x14ac:dyDescent="0.3">
      <c r="B3380">
        <f t="shared" si="3748"/>
        <v>144235453680.82303</v>
      </c>
      <c r="C3380">
        <f t="shared" si="3749"/>
        <v>-41182571980.567009</v>
      </c>
      <c r="D3380">
        <f>B3380+F3380*dt/2</f>
        <v>144147241948.63412</v>
      </c>
      <c r="E3380">
        <f>C3380+G3380*dt/2</f>
        <v>-41491517130.867119</v>
      </c>
      <c r="F3380">
        <f t="shared" si="3750"/>
        <v>-8167.7529804535734</v>
      </c>
      <c r="G3380">
        <f t="shared" si="3751"/>
        <v>-28606.032435195528</v>
      </c>
      <c r="H3380">
        <f>SQRT((xs-B3380)^2+(ys-C3380)^2)</f>
        <v>149999567777.53537</v>
      </c>
      <c r="I3380">
        <f>SQRT((xs-D3380)^2+(ys-E3380)^2)</f>
        <v>149999911184.03738</v>
      </c>
      <c r="J3380">
        <f t="shared" ref="J3380" si="3788">G*Ms*Me/H3380^2</f>
        <v>3.5235487987033577E+22</v>
      </c>
      <c r="K3380">
        <f t="shared" si="3747"/>
        <v>3.5235487987033577E+22</v>
      </c>
      <c r="L3380">
        <f>(xs-D3380)/I3380*K3380</f>
        <v>-3.3860676129424436E+22</v>
      </c>
      <c r="M3380">
        <f>(ys-E3380)/I3380*K3380</f>
        <v>9.7464981271538628E+21</v>
      </c>
      <c r="N3380">
        <f>(xs-D3380)/I3380*K3380</f>
        <v>-3.3860676129424436E+22</v>
      </c>
      <c r="O3380">
        <f>(xs-E3380)/I3380*K3380</f>
        <v>9.7464981271538628E+21</v>
      </c>
      <c r="P3380">
        <f t="shared" si="3753"/>
        <v>-5.6699055809484988E-3</v>
      </c>
      <c r="Q3380">
        <f>M3380/Me</f>
        <v>1.6320325062213433E-3</v>
      </c>
      <c r="R3380">
        <f>F3380+P3380*dt/2</f>
        <v>-8228.9879607278181</v>
      </c>
      <c r="S3380">
        <f>G3380+Q3380*dt/2</f>
        <v>-28588.406484128336</v>
      </c>
      <c r="T3380">
        <f>R3380*dt</f>
        <v>-177746139.95172086</v>
      </c>
      <c r="U3380">
        <f>S3380*dt</f>
        <v>-617509580.05717206</v>
      </c>
      <c r="V3380">
        <f>N3380/Me*dt</f>
        <v>-122.46996054848758</v>
      </c>
      <c r="W3380">
        <f>O3380/Me*dt</f>
        <v>35.251902134381012</v>
      </c>
      <c r="Z3380">
        <v>-336414502.71668732</v>
      </c>
      <c r="AA3380">
        <v>-185656848.48262116</v>
      </c>
      <c r="AB3380">
        <f t="shared" si="3744"/>
        <v>143721293038.15463</v>
      </c>
      <c r="AC3380">
        <f t="shared" si="3745"/>
        <v>-41985738409.106804</v>
      </c>
    </row>
    <row r="3381" spans="2:29" x14ac:dyDescent="0.3">
      <c r="B3381">
        <f t="shared" si="3748"/>
        <v>144057707540.87131</v>
      </c>
      <c r="C3381">
        <f t="shared" si="3749"/>
        <v>-41800081560.624184</v>
      </c>
      <c r="D3381">
        <f>B3381+F3381*dt/2</f>
        <v>143968173133.10849</v>
      </c>
      <c r="E3381">
        <f>C3381+G3381*dt/2</f>
        <v>-42108645990.381241</v>
      </c>
      <c r="F3381">
        <f t="shared" si="3750"/>
        <v>-8290.2229410020609</v>
      </c>
      <c r="G3381">
        <f t="shared" si="3751"/>
        <v>-28570.780533061148</v>
      </c>
      <c r="H3381">
        <f>SQRT((xs-B3381)^2+(ys-C3381)^2)</f>
        <v>149999566400.72681</v>
      </c>
      <c r="I3381">
        <f>SQRT((xs-D3381)^2+(ys-E3381)^2)</f>
        <v>149999909808.06607</v>
      </c>
      <c r="J3381">
        <f t="shared" ref="J3381" si="3789">G*Ms*Me/H3381^2</f>
        <v>3.5235488633869073E+22</v>
      </c>
      <c r="K3381">
        <f t="shared" si="3747"/>
        <v>3.5235488633869073E+22</v>
      </c>
      <c r="L3381">
        <f>(xs-D3381)/I3381*K3381</f>
        <v>-3.3818613188244437E+22</v>
      </c>
      <c r="M3381">
        <f>(ys-E3381)/I3381*K3381</f>
        <v>9.8914640620797852E+21</v>
      </c>
      <c r="N3381">
        <f>(xs-D3381)/I3381*K3381</f>
        <v>-3.3818613188244437E+22</v>
      </c>
      <c r="O3381">
        <f>(xs-E3381)/I3381*K3381</f>
        <v>9.8914640620797852E+21</v>
      </c>
      <c r="P3381">
        <f t="shared" si="3753"/>
        <v>-5.662862221742203E-3</v>
      </c>
      <c r="Q3381">
        <f>M3381/Me</f>
        <v>1.6563067752980215E-3</v>
      </c>
      <c r="R3381">
        <f>F3381+P3381*dt/2</f>
        <v>-8351.3818529968776</v>
      </c>
      <c r="S3381">
        <f>G3381+Q3381*dt/2</f>
        <v>-28552.892419887929</v>
      </c>
      <c r="T3381">
        <f>R3381*dt</f>
        <v>-180389848.02473256</v>
      </c>
      <c r="U3381">
        <f>S3381*dt</f>
        <v>-616742476.26957929</v>
      </c>
      <c r="V3381">
        <f>N3381/Me*dt</f>
        <v>-122.31782398963159</v>
      </c>
      <c r="W3381">
        <f>O3381/Me*dt</f>
        <v>35.776226346437262</v>
      </c>
      <c r="Z3381">
        <v>-346486451.35023928</v>
      </c>
      <c r="AA3381">
        <v>-166103412.62781972</v>
      </c>
      <c r="AB3381">
        <f t="shared" si="3744"/>
        <v>143530831241.49634</v>
      </c>
      <c r="AC3381">
        <f t="shared" si="3745"/>
        <v>-42582927449.521584</v>
      </c>
    </row>
    <row r="3382" spans="2:29" x14ac:dyDescent="0.3">
      <c r="B3382">
        <f t="shared" si="3748"/>
        <v>143877317692.84659</v>
      </c>
      <c r="C3382">
        <f t="shared" si="3749"/>
        <v>-42416824036.893761</v>
      </c>
      <c r="D3382">
        <f>B3382+F3382*dt/2</f>
        <v>143786462252.58469</v>
      </c>
      <c r="E3382">
        <f>C3382+G3382*dt/2</f>
        <v>-42725002083.406281</v>
      </c>
      <c r="F3382">
        <f t="shared" si="3750"/>
        <v>-8412.5407649916924</v>
      </c>
      <c r="G3382">
        <f t="shared" si="3751"/>
        <v>-28535.004306714713</v>
      </c>
      <c r="H3382">
        <f>SQRT((xs-B3382)^2+(ys-C3382)^2)</f>
        <v>149999565025.58636</v>
      </c>
      <c r="I3382">
        <f>SQRT((xs-D3382)^2+(ys-E3382)^2)</f>
        <v>149999908433.77548</v>
      </c>
      <c r="J3382">
        <f t="shared" ref="J3382" si="3790">G*Ms*Me/H3382^2</f>
        <v>3.5235489279920889E+22</v>
      </c>
      <c r="K3382">
        <f t="shared" si="3747"/>
        <v>3.5235489279920889E+22</v>
      </c>
      <c r="L3382">
        <f>(xs-D3382)/I3382*K3382</f>
        <v>-3.3775929613553678E+22</v>
      </c>
      <c r="M3382">
        <f>(ys-E3382)/I3382*K3382</f>
        <v>1.0036248479172275E+22</v>
      </c>
      <c r="N3382">
        <f>(xs-D3382)/I3382*K3382</f>
        <v>-3.3775929613553678E+22</v>
      </c>
      <c r="O3382">
        <f>(xs-E3382)/I3382*K3382</f>
        <v>1.0036248479172275E+22</v>
      </c>
      <c r="P3382">
        <f t="shared" si="3753"/>
        <v>-5.6557149386392627E-3</v>
      </c>
      <c r="Q3382">
        <f>M3382/Me</f>
        <v>1.6805506495599924E-3</v>
      </c>
      <c r="R3382">
        <f>F3382+P3382*dt/2</f>
        <v>-8473.6224863289972</v>
      </c>
      <c r="S3382">
        <f>G3382+Q3382*dt/2</f>
        <v>-28516.854359699464</v>
      </c>
      <c r="T3382">
        <f>R3382*dt</f>
        <v>-183030245.70470634</v>
      </c>
      <c r="U3382">
        <f>S3382*dt</f>
        <v>-615964054.16950846</v>
      </c>
      <c r="V3382">
        <f>N3382/Me*dt</f>
        <v>-122.16344267460808</v>
      </c>
      <c r="W3382">
        <f>O3382/Me*dt</f>
        <v>36.299894030495835</v>
      </c>
      <c r="Z3382">
        <v>-355423072.46532375</v>
      </c>
      <c r="AA3382">
        <v>-146005707.93922979</v>
      </c>
      <c r="AB3382">
        <f t="shared" si="3744"/>
        <v>143338864374.67654</v>
      </c>
      <c r="AC3382">
        <f t="shared" si="3745"/>
        <v>-43178793799.002502</v>
      </c>
    </row>
    <row r="3383" spans="2:29" x14ac:dyDescent="0.3">
      <c r="B3383">
        <f t="shared" si="3748"/>
        <v>143694287447.14188</v>
      </c>
      <c r="C3383">
        <f t="shared" si="3749"/>
        <v>-43032788091.063271</v>
      </c>
      <c r="D3383">
        <f>B3383+F3383*dt/2</f>
        <v>143602112641.69907</v>
      </c>
      <c r="E3383">
        <f>C3383+G3383*dt/2</f>
        <v>-43340574098.720261</v>
      </c>
      <c r="F3383">
        <f t="shared" si="3750"/>
        <v>-8534.7042076663001</v>
      </c>
      <c r="G3383">
        <f t="shared" si="3751"/>
        <v>-28498.704412684216</v>
      </c>
      <c r="H3383">
        <f>SQRT((xs-B3383)^2+(ys-C3383)^2)</f>
        <v>149999563652.13931</v>
      </c>
      <c r="I3383">
        <f>SQRT((xs-D3383)^2+(ys-E3383)^2)</f>
        <v>149999907061.19086</v>
      </c>
      <c r="J3383">
        <f t="shared" ref="J3383" si="3791">G*Ms*Me/H3383^2</f>
        <v>3.5235489925177155E+22</v>
      </c>
      <c r="K3383">
        <f t="shared" si="3747"/>
        <v>3.5235489925177155E+22</v>
      </c>
      <c r="L3383">
        <f>(xs-D3383)/I3383*K3383</f>
        <v>-3.3732626188605663E+22</v>
      </c>
      <c r="M3383">
        <f>(ys-E3383)/I3383*K3383</f>
        <v>1.0180848721352051E+22</v>
      </c>
      <c r="N3383">
        <f>(xs-D3383)/I3383*K3383</f>
        <v>-3.3732626188605663E+22</v>
      </c>
      <c r="O3383">
        <f>(xs-E3383)/I3383*K3383</f>
        <v>1.0180848721352051E+22</v>
      </c>
      <c r="P3383">
        <f t="shared" si="3753"/>
        <v>-5.6484638627939824E-3</v>
      </c>
      <c r="Q3383">
        <f>M3383/Me</f>
        <v>1.7047636840844024E-3</v>
      </c>
      <c r="R3383">
        <f>F3383+P3383*dt/2</f>
        <v>-8595.7076173844744</v>
      </c>
      <c r="S3383">
        <f>G3383+Q3383*dt/2</f>
        <v>-28480.292964896104</v>
      </c>
      <c r="T3383">
        <f>R3383*dt</f>
        <v>-185667284.53550464</v>
      </c>
      <c r="U3383">
        <f>S3383*dt</f>
        <v>-615174328.0417558</v>
      </c>
      <c r="V3383">
        <f>N3383/Me*dt</f>
        <v>-122.00681943635001</v>
      </c>
      <c r="W3383">
        <f>O3383/Me*dt</f>
        <v>36.82289557622309</v>
      </c>
      <c r="Z3383">
        <v>-363195083.81785303</v>
      </c>
      <c r="AA3383">
        <v>-125429588.40472004</v>
      </c>
      <c r="AB3383">
        <f t="shared" si="3744"/>
        <v>143145425078.78854</v>
      </c>
      <c r="AC3383">
        <f t="shared" si="3745"/>
        <v>-43773392007.509743</v>
      </c>
    </row>
    <row r="3384" spans="2:29" x14ac:dyDescent="0.3">
      <c r="B3384">
        <f t="shared" si="3748"/>
        <v>143508620162.60638</v>
      </c>
      <c r="C3384">
        <f t="shared" si="3749"/>
        <v>-43647962419.105026</v>
      </c>
      <c r="D3384">
        <f>B3384+F3384*dt/2</f>
        <v>143415127683.51367</v>
      </c>
      <c r="E3384">
        <f>C3384+G3384*dt/2</f>
        <v>-43955350739.489792</v>
      </c>
      <c r="F3384">
        <f t="shared" si="3750"/>
        <v>-8656.7110271026504</v>
      </c>
      <c r="G3384">
        <f t="shared" si="3751"/>
        <v>-28461.881517107991</v>
      </c>
      <c r="H3384">
        <f>SQRT((xs-B3384)^2+(ys-C3384)^2)</f>
        <v>149999562280.4108</v>
      </c>
      <c r="I3384">
        <f>SQRT((xs-D3384)^2+(ys-E3384)^2)</f>
        <v>149999905690.33734</v>
      </c>
      <c r="J3384">
        <f t="shared" ref="J3384" si="3792">G*Ms*Me/H3384^2</f>
        <v>3.5235490569626055E+22</v>
      </c>
      <c r="K3384">
        <f t="shared" si="3747"/>
        <v>3.5235490569626055E+22</v>
      </c>
      <c r="L3384">
        <f>(xs-D3384)/I3384*K3384</f>
        <v>-3.3688703708029629E+22</v>
      </c>
      <c r="M3384">
        <f>(ys-E3384)/I3384*K3384</f>
        <v>1.0325262134919247E+22</v>
      </c>
      <c r="N3384">
        <f>(xs-D3384)/I3384*K3384</f>
        <v>-3.3688703708029629E+22</v>
      </c>
      <c r="O3384">
        <f>(xs-E3384)/I3384*K3384</f>
        <v>1.0325262134919247E+22</v>
      </c>
      <c r="P3384">
        <f t="shared" si="3753"/>
        <v>-5.6411091272655098E-3</v>
      </c>
      <c r="Q3384">
        <f>M3384/Me</f>
        <v>1.7289454345142743E-3</v>
      </c>
      <c r="R3384">
        <f>F3384+P3384*dt/2</f>
        <v>-8717.6350056771171</v>
      </c>
      <c r="S3384">
        <f>G3384+Q3384*dt/2</f>
        <v>-28443.208906415239</v>
      </c>
      <c r="T3384">
        <f>R3384*dt</f>
        <v>-188300916.12262574</v>
      </c>
      <c r="U3384">
        <f>S3384*dt</f>
        <v>-614373312.37856913</v>
      </c>
      <c r="V3384">
        <f>N3384/Me*dt</f>
        <v>-121.84795714893501</v>
      </c>
      <c r="W3384">
        <f>O3384/Me*dt</f>
        <v>37.345221385508324</v>
      </c>
      <c r="Z3384">
        <v>-369777019.24677587</v>
      </c>
      <c r="AA3384">
        <v>-104442475.60083094</v>
      </c>
      <c r="AB3384">
        <f t="shared" si="3744"/>
        <v>142950542227.237</v>
      </c>
      <c r="AC3384">
        <f t="shared" si="3745"/>
        <v>-44366778207.084427</v>
      </c>
    </row>
    <row r="3385" spans="2:29" x14ac:dyDescent="0.3">
      <c r="B3385">
        <f t="shared" si="3748"/>
        <v>143320319246.48376</v>
      </c>
      <c r="C3385">
        <f t="shared" si="3749"/>
        <v>-44262335731.483597</v>
      </c>
      <c r="D3385">
        <f>B3385+F3385*dt/2</f>
        <v>143225510809.45386</v>
      </c>
      <c r="E3385">
        <f>C3385+G3385*dt/2</f>
        <v>-44569320723.477402</v>
      </c>
      <c r="F3385">
        <f t="shared" si="3750"/>
        <v>-8778.5589842515856</v>
      </c>
      <c r="G3385">
        <f t="shared" si="3751"/>
        <v>-28424.536295722482</v>
      </c>
      <c r="H3385">
        <f>SQRT((xs-B3385)^2+(ys-C3385)^2)</f>
        <v>149999560910.42596</v>
      </c>
      <c r="I3385">
        <f>SQRT((xs-D3385)^2+(ys-E3385)^2)</f>
        <v>149999904321.24008</v>
      </c>
      <c r="J3385">
        <f t="shared" ref="J3385" si="3793">G*Ms*Me/H3385^2</f>
        <v>3.5235491213255777E+22</v>
      </c>
      <c r="K3385">
        <f t="shared" si="3747"/>
        <v>3.5235491213255777E+22</v>
      </c>
      <c r="L3385">
        <f>(xs-D3385)/I3385*K3385</f>
        <v>-3.364416297781583E+22</v>
      </c>
      <c r="M3385">
        <f>(ys-E3385)/I3385*K3385</f>
        <v>1.0469486069602071E+22</v>
      </c>
      <c r="N3385">
        <f>(xs-D3385)/I3385*K3385</f>
        <v>-3.364416297781583E+22</v>
      </c>
      <c r="O3385">
        <f>(xs-E3385)/I3385*K3385</f>
        <v>1.0469486069602071E+22</v>
      </c>
      <c r="P3385">
        <f t="shared" si="3753"/>
        <v>-5.6336508670153766E-3</v>
      </c>
      <c r="Q3385">
        <f>M3385/Me</f>
        <v>1.7530954570666561E-3</v>
      </c>
      <c r="R3385">
        <f>F3385+P3385*dt/2</f>
        <v>-8839.4024136153512</v>
      </c>
      <c r="S3385">
        <f>G3385+Q3385*dt/2</f>
        <v>-28405.602864786164</v>
      </c>
      <c r="T3385">
        <f>R3385*dt</f>
        <v>-190931092.13409159</v>
      </c>
      <c r="U3385">
        <f>S3385*dt</f>
        <v>-613561021.87938118</v>
      </c>
      <c r="V3385">
        <f>N3385/Me*dt</f>
        <v>-121.68685872753214</v>
      </c>
      <c r="W3385">
        <f>O3385/Me*dt</f>
        <v>37.866861872639774</v>
      </c>
      <c r="Z3385">
        <v>-375147312.11566585</v>
      </c>
      <c r="AA3385">
        <v>-83113137.77042383</v>
      </c>
      <c r="AB3385">
        <f t="shared" si="3744"/>
        <v>142754240842.23401</v>
      </c>
      <c r="AC3385">
        <f t="shared" si="3745"/>
        <v>-44959009891.1334</v>
      </c>
    </row>
    <row r="3386" spans="2:29" x14ac:dyDescent="0.3">
      <c r="B3386">
        <f t="shared" si="3748"/>
        <v>143129388154.34967</v>
      </c>
      <c r="C3386">
        <f t="shared" si="3749"/>
        <v>-44875896753.362976</v>
      </c>
      <c r="D3386">
        <f>B3386+F3386*dt/2</f>
        <v>143033265499.24548</v>
      </c>
      <c r="E3386">
        <f>C3386+G3386*dt/2</f>
        <v>-45182472783.248558</v>
      </c>
      <c r="F3386">
        <f t="shared" si="3750"/>
        <v>-8900.2458429791186</v>
      </c>
      <c r="G3386">
        <f t="shared" si="3751"/>
        <v>-28386.669433849842</v>
      </c>
      <c r="H3386">
        <f>SQRT((xs-B3386)^2+(ys-C3386)^2)</f>
        <v>149999559542.20993</v>
      </c>
      <c r="I3386">
        <f>SQRT((xs-D3386)^2+(ys-E3386)^2)</f>
        <v>149999902953.9241</v>
      </c>
      <c r="J3386">
        <f t="shared" ref="J3386" si="3794">G*Ms*Me/H3386^2</f>
        <v>3.5235491856054525E+22</v>
      </c>
      <c r="K3386">
        <f t="shared" si="3747"/>
        <v>3.5235491856054525E+22</v>
      </c>
      <c r="L3386">
        <f>(xs-D3386)/I3386*K3386</f>
        <v>-3.3599004815300804E+22</v>
      </c>
      <c r="M3386">
        <f>(ys-E3386)/I3386*K3386</f>
        <v>1.0613517878605476E+22</v>
      </c>
      <c r="N3386">
        <f>(xs-D3386)/I3386*K3386</f>
        <v>-3.3599004815300804E+22</v>
      </c>
      <c r="O3386">
        <f>(xs-E3386)/I3386*K3386</f>
        <v>1.0613517878605476E+22</v>
      </c>
      <c r="P3386">
        <f t="shared" si="3753"/>
        <v>-5.6260892189050234E-3</v>
      </c>
      <c r="Q3386">
        <f>M3386/Me</f>
        <v>1.7772133085407695E-3</v>
      </c>
      <c r="R3386">
        <f>F3386+P3386*dt/2</f>
        <v>-8961.0076065432932</v>
      </c>
      <c r="S3386">
        <f>G3386+Q3386*dt/2</f>
        <v>-28367.475530117601</v>
      </c>
      <c r="T3386">
        <f>R3386*dt</f>
        <v>-193557764.30133513</v>
      </c>
      <c r="U3386">
        <f>S3386*dt</f>
        <v>-612737471.45054018</v>
      </c>
      <c r="V3386">
        <f>N3386/Me*dt</f>
        <v>-121.5235271283485</v>
      </c>
      <c r="W3386">
        <f>O3386/Me*dt</f>
        <v>38.387807464480623</v>
      </c>
      <c r="Z3386">
        <v>-379288365.97643524</v>
      </c>
      <c r="AA3386">
        <v>-61511464.488087326</v>
      </c>
      <c r="AB3386">
        <f t="shared" si="3744"/>
        <v>142556542024.0719</v>
      </c>
      <c r="AC3386">
        <f t="shared" si="3745"/>
        <v>-45550145689.301605</v>
      </c>
    </row>
    <row r="3387" spans="2:29" x14ac:dyDescent="0.3">
      <c r="B3387">
        <f t="shared" si="3748"/>
        <v>142935830390.04834</v>
      </c>
      <c r="C3387">
        <f t="shared" si="3749"/>
        <v>-45488634224.813515</v>
      </c>
      <c r="D3387">
        <f>B3387+F3387*dt/2</f>
        <v>142838395280.85117</v>
      </c>
      <c r="E3387">
        <f>C3387+G3387*dt/2</f>
        <v>-45794795666.378479</v>
      </c>
      <c r="F3387">
        <f t="shared" si="3750"/>
        <v>-9021.7693701074677</v>
      </c>
      <c r="G3387">
        <f t="shared" si="3751"/>
        <v>-28348.28162638536</v>
      </c>
      <c r="H3387">
        <f>SQRT((xs-B3387)^2+(ys-C3387)^2)</f>
        <v>149999558175.78778</v>
      </c>
      <c r="I3387">
        <f>SQRT((xs-D3387)^2+(ys-E3387)^2)</f>
        <v>149999901588.41452</v>
      </c>
      <c r="J3387">
        <f t="shared" ref="J3387" si="3795">G*Ms*Me/H3387^2</f>
        <v>3.5235492498010498E+22</v>
      </c>
      <c r="K3387">
        <f t="shared" si="3747"/>
        <v>3.5235492498010498E+22</v>
      </c>
      <c r="L3387">
        <f>(xs-D3387)/I3387*K3387</f>
        <v>-3.3553230049152374E+22</v>
      </c>
      <c r="M3387">
        <f>(ys-E3387)/I3387*K3387</f>
        <v>1.0757354918659704E+22</v>
      </c>
      <c r="N3387">
        <f>(xs-D3387)/I3387*K3387</f>
        <v>-3.3553230049152374E+22</v>
      </c>
      <c r="O3387">
        <f>(xs-E3387)/I3387*K3387</f>
        <v>1.0757354918659704E+22</v>
      </c>
      <c r="P3387">
        <f t="shared" si="3753"/>
        <v>-5.6184243216932973E-3</v>
      </c>
      <c r="Q3387">
        <f>M3387/Me</f>
        <v>1.8012985463261391E-3</v>
      </c>
      <c r="R3387">
        <f>F3387+P3387*dt/2</f>
        <v>-9082.4483527817556</v>
      </c>
      <c r="S3387">
        <f>G3387+Q3387*dt/2</f>
        <v>-28328.827602085039</v>
      </c>
      <c r="T3387">
        <f>R3387*dt</f>
        <v>-196180884.42008591</v>
      </c>
      <c r="U3387">
        <f>S3387*dt</f>
        <v>-611902676.20503688</v>
      </c>
      <c r="V3387">
        <f>N3387/Me*dt</f>
        <v>-121.35796534857522</v>
      </c>
      <c r="W3387">
        <f>O3387/Me*dt</f>
        <v>38.908048600644605</v>
      </c>
      <c r="Z3387">
        <v>-382186612.22367436</v>
      </c>
      <c r="AA3387">
        <v>-39708237.651691705</v>
      </c>
      <c r="AB3387">
        <f t="shared" si="3744"/>
        <v>142357462893.4046</v>
      </c>
      <c r="AC3387">
        <f t="shared" si="3745"/>
        <v>-46140245138.67025</v>
      </c>
    </row>
    <row r="3388" spans="2:29" x14ac:dyDescent="0.3">
      <c r="B3388">
        <f t="shared" si="3748"/>
        <v>142739649505.62827</v>
      </c>
      <c r="C3388">
        <f t="shared" si="3749"/>
        <v>-46100536901.018555</v>
      </c>
      <c r="D3388">
        <f>B3388+F3388*dt/2</f>
        <v>142640903730.40533</v>
      </c>
      <c r="E3388">
        <f>C3388+G3388*dt/2</f>
        <v>-46406278135.65863</v>
      </c>
      <c r="F3388">
        <f t="shared" si="3750"/>
        <v>-9143.1273354560435</v>
      </c>
      <c r="G3388">
        <f t="shared" si="3751"/>
        <v>-28309.373577784714</v>
      </c>
      <c r="H3388">
        <f>SQRT((xs-B3388)^2+(ys-C3388)^2)</f>
        <v>149999556811.18454</v>
      </c>
      <c r="I3388">
        <f>SQRT((xs-D3388)^2+(ys-E3388)^2)</f>
        <v>149999900224.73639</v>
      </c>
      <c r="J3388">
        <f t="shared" ref="J3388" si="3796">G*Ms*Me/H3388^2</f>
        <v>3.5235493139111962E+22</v>
      </c>
      <c r="K3388">
        <f t="shared" si="3747"/>
        <v>3.5235493139111962E+22</v>
      </c>
      <c r="L3388">
        <f>(xs-D3388)/I3388*K3388</f>
        <v>-3.3506839519354482E+22</v>
      </c>
      <c r="M3388">
        <f>(ys-E3388)/I3388*K3388</f>
        <v>1.090099455006884E+22</v>
      </c>
      <c r="N3388">
        <f>(xs-D3388)/I3388*K3388</f>
        <v>-3.3506839519354482E+22</v>
      </c>
      <c r="O3388">
        <f>(xs-E3388)/I3388*K3388</f>
        <v>1.090099455006884E+22</v>
      </c>
      <c r="P3388">
        <f t="shared" si="3753"/>
        <v>-5.6106563160339051E-3</v>
      </c>
      <c r="Q3388">
        <f>M3388/Me</f>
        <v>1.8253507284107233E-3</v>
      </c>
      <c r="R3388">
        <f>F3388+P3388*dt/2</f>
        <v>-9203.7224236692091</v>
      </c>
      <c r="S3388">
        <f>G3388+Q3388*dt/2</f>
        <v>-28289.659789917878</v>
      </c>
      <c r="T3388">
        <f>R3388*dt</f>
        <v>-198800404.35125491</v>
      </c>
      <c r="U3388">
        <f>S3388*dt</f>
        <v>-611056651.46222615</v>
      </c>
      <c r="V3388">
        <f>N3388/Me*dt</f>
        <v>-121.19017642633236</v>
      </c>
      <c r="W3388">
        <f>O3388/Me*dt</f>
        <v>39.427575733671624</v>
      </c>
      <c r="Z3388">
        <v>-383832554.55074894</v>
      </c>
      <c r="AA3388">
        <v>-17774899.550514787</v>
      </c>
      <c r="AB3388">
        <f t="shared" si="3744"/>
        <v>142157016546.72626</v>
      </c>
      <c r="AC3388">
        <f t="shared" si="3745"/>
        <v>-46729368452.031296</v>
      </c>
    </row>
    <row r="3389" spans="2:29" x14ac:dyDescent="0.3">
      <c r="B3389">
        <f t="shared" si="3748"/>
        <v>142540849101.27701</v>
      </c>
      <c r="C3389">
        <f t="shared" si="3749"/>
        <v>-46711593552.480782</v>
      </c>
      <c r="D3389">
        <f>B3389+F3389*dt/2</f>
        <v>142440794472.14868</v>
      </c>
      <c r="E3389">
        <f>C3389+G3389*dt/2</f>
        <v>-47016908969.302933</v>
      </c>
      <c r="F3389">
        <f t="shared" si="3750"/>
        <v>-9264.3175118823765</v>
      </c>
      <c r="G3389">
        <f t="shared" si="3751"/>
        <v>-28269.946002051041</v>
      </c>
      <c r="H3389">
        <f>SQRT((xs-B3389)^2+(ys-C3389)^2)</f>
        <v>149999555448.4252</v>
      </c>
      <c r="I3389">
        <f>SQRT((xs-D3389)^2+(ys-E3389)^2)</f>
        <v>149999898862.91464</v>
      </c>
      <c r="J3389">
        <f t="shared" ref="J3389" si="3797">G*Ms*Me/H3389^2</f>
        <v>3.5235493779347159E+22</v>
      </c>
      <c r="K3389">
        <f t="shared" si="3747"/>
        <v>3.5235493779347159E+22</v>
      </c>
      <c r="L3389">
        <f>(xs-D3389)/I3389*K3389</f>
        <v>-3.3459834077191718E+22</v>
      </c>
      <c r="M3389">
        <f>(ys-E3389)/I3389*K3389</f>
        <v>1.1044434136759221E+22</v>
      </c>
      <c r="N3389">
        <f>(xs-D3389)/I3389*K3389</f>
        <v>-3.3459834077191718E+22</v>
      </c>
      <c r="O3389">
        <f>(xs-E3389)/I3389*K3389</f>
        <v>1.1044434136759221E+22</v>
      </c>
      <c r="P3389">
        <f t="shared" si="3753"/>
        <v>-5.602785344472826E-3</v>
      </c>
      <c r="Q3389">
        <f>M3389/Me</f>
        <v>1.8493694133890188E-3</v>
      </c>
      <c r="R3389">
        <f>F3389+P3389*dt/2</f>
        <v>-9324.8275936026839</v>
      </c>
      <c r="S3389">
        <f>G3389+Q3389*dt/2</f>
        <v>-28249.972812386441</v>
      </c>
      <c r="T3389">
        <f>R3389*dt</f>
        <v>-201416276.02181798</v>
      </c>
      <c r="U3389">
        <f>S3389*dt</f>
        <v>-610199412.74754715</v>
      </c>
      <c r="V3389">
        <f>N3389/Me*dt</f>
        <v>-121.02016344061305</v>
      </c>
      <c r="W3389">
        <f>O3389/Me*dt</f>
        <v>39.946379329202806</v>
      </c>
      <c r="Z3389">
        <v>-384220800.06203902</v>
      </c>
      <c r="AA3389">
        <v>4216681.2300636843</v>
      </c>
      <c r="AB3389">
        <f t="shared" si="3744"/>
        <v>141955212025.19315</v>
      </c>
      <c r="AC3389">
        <f t="shared" si="3745"/>
        <v>-47317576283.998268</v>
      </c>
    </row>
    <row r="3390" spans="2:29" x14ac:dyDescent="0.3">
      <c r="B3390">
        <f t="shared" si="3748"/>
        <v>142339432825.25519</v>
      </c>
      <c r="C3390">
        <f t="shared" si="3749"/>
        <v>-47321792965.228333</v>
      </c>
      <c r="D3390">
        <f>B3390+F3390*dt/2</f>
        <v>142238071178.36169</v>
      </c>
      <c r="E3390">
        <f>C3390+G3390*dt/2</f>
        <v>-47626676961.153725</v>
      </c>
      <c r="F3390">
        <f t="shared" si="3750"/>
        <v>-9385.3376753229895</v>
      </c>
      <c r="G3390">
        <f t="shared" si="3751"/>
        <v>-28229.99962272184</v>
      </c>
      <c r="H3390">
        <f>SQRT((xs-B3390)^2+(ys-C3390)^2)</f>
        <v>149999554087.53476</v>
      </c>
      <c r="I3390">
        <f>SQRT((xs-D3390)^2+(ys-E3390)^2)</f>
        <v>149999897502.97424</v>
      </c>
      <c r="J3390">
        <f t="shared" ref="J3390" si="3798">G*Ms*Me/H3390^2</f>
        <v>3.5235494418704354E+22</v>
      </c>
      <c r="K3390">
        <f t="shared" si="3747"/>
        <v>3.5235494418704354E+22</v>
      </c>
      <c r="L3390">
        <f>(xs-D3390)/I3390*K3390</f>
        <v>-3.3412214585233699E+22</v>
      </c>
      <c r="M3390">
        <f>(ys-E3390)/I3390*K3390</f>
        <v>1.1187671046327831E+22</v>
      </c>
      <c r="N3390">
        <f>(xs-D3390)/I3390*K3390</f>
        <v>-3.3412214585233699E+22</v>
      </c>
      <c r="O3390">
        <f>(xs-E3390)/I3390*K3390</f>
        <v>1.1187671046327831E+22</v>
      </c>
      <c r="P3390">
        <f t="shared" si="3753"/>
        <v>-5.5948115514456963E-3</v>
      </c>
      <c r="Q3390">
        <f>M3390/Me</f>
        <v>1.8733541604701658E-3</v>
      </c>
      <c r="R3390">
        <f>F3390+P3390*dt/2</f>
        <v>-9445.7616400786028</v>
      </c>
      <c r="S3390">
        <f>G3390+Q3390*dt/2</f>
        <v>-28209.767397788761</v>
      </c>
      <c r="T3390">
        <f>R3390*dt</f>
        <v>-204028451.42569783</v>
      </c>
      <c r="U3390">
        <f>S3390*dt</f>
        <v>-609330975.79223728</v>
      </c>
      <c r="V3390">
        <f>N3390/Me*dt</f>
        <v>-120.84792951122704</v>
      </c>
      <c r="W3390">
        <f>O3390/Me*dt</f>
        <v>40.464449866155583</v>
      </c>
      <c r="Z3390">
        <v>-383350076.93942821</v>
      </c>
      <c r="AA3390">
        <v>26194445.300219528</v>
      </c>
      <c r="AB3390">
        <f t="shared" si="3744"/>
        <v>141752054296.89008</v>
      </c>
      <c r="AC3390">
        <f t="shared" si="3745"/>
        <v>-47904929495.720352</v>
      </c>
    </row>
    <row r="3391" spans="2:29" x14ac:dyDescent="0.3">
      <c r="B3391">
        <f t="shared" si="3748"/>
        <v>142135404373.8295</v>
      </c>
      <c r="C3391">
        <f t="shared" si="3749"/>
        <v>-47931123941.020569</v>
      </c>
      <c r="D3391">
        <f>B3391+F3391*dt/2</f>
        <v>142032737569.2973</v>
      </c>
      <c r="E3391">
        <f>C3391+G3391*dt/2</f>
        <v>-48235570920.887413</v>
      </c>
      <c r="F3391">
        <f t="shared" si="3750"/>
        <v>-9506.1856048342161</v>
      </c>
      <c r="G3391">
        <f t="shared" si="3751"/>
        <v>-28189.535172855685</v>
      </c>
      <c r="H3391">
        <f>SQRT((xs-B3391)^2+(ys-C3391)^2)</f>
        <v>149999552728.53818</v>
      </c>
      <c r="I3391">
        <f>SQRT((xs-D3391)^2+(ys-E3391)^2)</f>
        <v>149999896144.94016</v>
      </c>
      <c r="J3391">
        <f t="shared" ref="J3391" si="3799">G*Ms*Me/H3391^2</f>
        <v>3.5235495057171816E+22</v>
      </c>
      <c r="K3391">
        <f t="shared" si="3747"/>
        <v>3.5235495057171816E+22</v>
      </c>
      <c r="L3391">
        <f>(xs-D3391)/I3391*K3391</f>
        <v>-3.3363981917319302E+22</v>
      </c>
      <c r="M3391">
        <f>(ys-E3391)/I3391*K3391</f>
        <v>1.1330702650090606E+22</v>
      </c>
      <c r="N3391">
        <f>(xs-D3391)/I3391*K3391</f>
        <v>-3.3363981917319302E+22</v>
      </c>
      <c r="O3391">
        <f>(xs-E3391)/I3391*K3391</f>
        <v>1.1330702650090606E+22</v>
      </c>
      <c r="P3391">
        <f t="shared" si="3753"/>
        <v>-5.5867350832751678E-3</v>
      </c>
      <c r="Q3391">
        <f>M3391/Me</f>
        <v>1.8973045294860358E-3</v>
      </c>
      <c r="R3391">
        <f>F3391+P3391*dt/2</f>
        <v>-9566.5223437335881</v>
      </c>
      <c r="S3391">
        <f>G3391+Q3391*dt/2</f>
        <v>-28169.044283937237</v>
      </c>
      <c r="T3391">
        <f>R3391*dt</f>
        <v>-206636882.6246455</v>
      </c>
      <c r="U3391">
        <f>S3391*dt</f>
        <v>-608451356.53304434</v>
      </c>
      <c r="V3391">
        <f>N3391/Me*dt</f>
        <v>-120.67347779874362</v>
      </c>
      <c r="W3391">
        <f>O3391/Me*dt</f>
        <v>40.981777836898374</v>
      </c>
      <c r="Z3391">
        <v>-381223238.60521305</v>
      </c>
      <c r="AA3391">
        <v>48086378.582044646</v>
      </c>
      <c r="AB3391">
        <f t="shared" si="3744"/>
        <v>141547544252.59964</v>
      </c>
      <c r="AC3391">
        <f t="shared" si="3745"/>
        <v>-48491488918.971565</v>
      </c>
    </row>
    <row r="3392" spans="2:29" x14ac:dyDescent="0.3">
      <c r="B3392">
        <f t="shared" si="3748"/>
        <v>141928767491.20486</v>
      </c>
      <c r="C3392">
        <f t="shared" si="3749"/>
        <v>-48539575297.553612</v>
      </c>
      <c r="D3392">
        <f>B3392+F3392*dt/2</f>
        <v>141824797413.11243</v>
      </c>
      <c r="E3392">
        <f>C3392+G3392*dt/2</f>
        <v>-48843579674.219818</v>
      </c>
      <c r="F3392">
        <f t="shared" si="3750"/>
        <v>-9626.8590826329601</v>
      </c>
      <c r="G3392">
        <f t="shared" si="3751"/>
        <v>-28148.553395018786</v>
      </c>
      <c r="H3392">
        <f>SQRT((xs-B3392)^2+(ys-C3392)^2)</f>
        <v>149999551371.46033</v>
      </c>
      <c r="I3392">
        <f>SQRT((xs-D3392)^2+(ys-E3392)^2)</f>
        <v>149999894788.83725</v>
      </c>
      <c r="J3392">
        <f t="shared" ref="J3392" si="3800">G*Ms*Me/H3392^2</f>
        <v>3.5235495694737854E+22</v>
      </c>
      <c r="K3392">
        <f t="shared" si="3747"/>
        <v>3.5235495694737854E+22</v>
      </c>
      <c r="L3392">
        <f>(xs-D3392)/I3392*K3392</f>
        <v>-3.3315136958540586E+22</v>
      </c>
      <c r="M3392">
        <f>(ys-E3392)/I3392*K3392</f>
        <v>1.1473526323130686E+22</v>
      </c>
      <c r="N3392">
        <f>(xs-D3392)/I3392*K3392</f>
        <v>-3.3315136958540586E+22</v>
      </c>
      <c r="O3392">
        <f>(xs-E3392)/I3392*K3392</f>
        <v>1.1473526323130686E+22</v>
      </c>
      <c r="P3392">
        <f t="shared" si="3753"/>
        <v>-5.5785560881682159E-3</v>
      </c>
      <c r="Q3392">
        <f>M3392/Me</f>
        <v>1.9212200808993111E-3</v>
      </c>
      <c r="R3392">
        <f>F3392+P3392*dt/2</f>
        <v>-9687.1074883851761</v>
      </c>
      <c r="S3392">
        <f>G3392+Q3392*dt/2</f>
        <v>-28127.804218145073</v>
      </c>
      <c r="T3392">
        <f>R3392*dt</f>
        <v>-209241521.74911982</v>
      </c>
      <c r="U3392">
        <f>S3392*dt</f>
        <v>-607560571.11193359</v>
      </c>
      <c r="V3392">
        <f>N3392/Me*dt</f>
        <v>-120.49681150443347</v>
      </c>
      <c r="W3392">
        <f>O3392/Me*dt</f>
        <v>41.498353747425121</v>
      </c>
      <c r="Z3392">
        <v>-377847254.36784995</v>
      </c>
      <c r="AA3392">
        <v>69820748.27692157</v>
      </c>
      <c r="AB3392">
        <f t="shared" si="3744"/>
        <v>141341678715.08789</v>
      </c>
      <c r="AC3392">
        <f t="shared" si="3745"/>
        <v>-49077315120.388618</v>
      </c>
    </row>
    <row r="3393" spans="2:29" x14ac:dyDescent="0.3">
      <c r="B3393">
        <f t="shared" si="3748"/>
        <v>141719525969.45575</v>
      </c>
      <c r="C3393">
        <f t="shared" si="3749"/>
        <v>-49147135868.665543</v>
      </c>
      <c r="D3393">
        <f>B3393+F3393*dt/2</f>
        <v>141614254525.79907</v>
      </c>
      <c r="E3393">
        <f>C3393+G3393*dt/2</f>
        <v>-49450692063.111275</v>
      </c>
      <c r="F3393">
        <f t="shared" si="3750"/>
        <v>-9747.355894137394</v>
      </c>
      <c r="G3393">
        <f t="shared" si="3751"/>
        <v>-28107.05504127136</v>
      </c>
      <c r="H3393">
        <f>SQRT((xs-B3393)^2+(ys-C3393)^2)</f>
        <v>149999550016.32608</v>
      </c>
      <c r="I3393">
        <f>SQRT((xs-D3393)^2+(ys-E3393)^2)</f>
        <v>149999893434.69034</v>
      </c>
      <c r="J3393">
        <f t="shared" ref="J3393" si="3801">G*Ms*Me/H3393^2</f>
        <v>3.5235496331390793E+22</v>
      </c>
      <c r="K3393">
        <f t="shared" si="3747"/>
        <v>3.5235496331390793E+22</v>
      </c>
      <c r="L3393">
        <f>(xs-D3393)/I3393*K3393</f>
        <v>-3.3265680605226602E+22</v>
      </c>
      <c r="M3393">
        <f>(ys-E3393)/I3393*K3393</f>
        <v>1.16161394443466E+22</v>
      </c>
      <c r="N3393">
        <f>(xs-D3393)/I3393*K3393</f>
        <v>-3.3265680605226602E+22</v>
      </c>
      <c r="O3393">
        <f>(xs-E3393)/I3393*K3393</f>
        <v>1.16161394443466E+22</v>
      </c>
      <c r="P3393">
        <f t="shared" si="3753"/>
        <v>-5.5702747162134289E-3</v>
      </c>
      <c r="Q3393">
        <f>M3393/Me</f>
        <v>1.9451003758115537E-3</v>
      </c>
      <c r="R3393">
        <f>F3393+P3393*dt/2</f>
        <v>-9807.5148610724991</v>
      </c>
      <c r="S3393">
        <f>G3393+Q3393*dt/2</f>
        <v>-28086.047957212595</v>
      </c>
      <c r="T3393">
        <f>R3393*dt</f>
        <v>-211842320.99916598</v>
      </c>
      <c r="U3393">
        <f>S3393*dt</f>
        <v>-606658635.87579203</v>
      </c>
      <c r="V3393">
        <f>N3393/Me*dt</f>
        <v>-120.31793387021007</v>
      </c>
      <c r="W3393">
        <f>O3393/Me*dt</f>
        <v>42.014168117529557</v>
      </c>
      <c r="Z3393">
        <v>-373233186.58125007</v>
      </c>
      <c r="AA3393">
        <v>91326337.910717875</v>
      </c>
      <c r="AB3393">
        <f t="shared" si="3744"/>
        <v>141134450461.87534</v>
      </c>
      <c r="AC3393">
        <f t="shared" si="3745"/>
        <v>-49662468166.630615</v>
      </c>
    </row>
    <row r="3394" spans="2:29" x14ac:dyDescent="0.3">
      <c r="B3394">
        <f t="shared" si="3748"/>
        <v>141507683648.45657</v>
      </c>
      <c r="C3394">
        <f t="shared" si="3749"/>
        <v>-49753794504.541336</v>
      </c>
      <c r="D3394">
        <f>B3394+F3394*dt/2</f>
        <v>141401112771.11411</v>
      </c>
      <c r="E3394">
        <f>C3394+G3394*dt/2</f>
        <v>-50056896945.971397</v>
      </c>
      <c r="F3394">
        <f t="shared" si="3750"/>
        <v>-9867.6738280076042</v>
      </c>
      <c r="G3394">
        <f t="shared" si="3751"/>
        <v>-28065.04087315383</v>
      </c>
      <c r="H3394">
        <f>SQRT((xs-B3394)^2+(ys-C3394)^2)</f>
        <v>149999548663.16028</v>
      </c>
      <c r="I3394">
        <f>SQRT((xs-D3394)^2+(ys-E3394)^2)</f>
        <v>149999892082.52426</v>
      </c>
      <c r="J3394">
        <f t="shared" ref="J3394" si="3802">G*Ms*Me/H3394^2</f>
        <v>3.5235496967118954E+22</v>
      </c>
      <c r="K3394">
        <f t="shared" si="3747"/>
        <v>3.5235496967118954E+22</v>
      </c>
      <c r="L3394">
        <f>(xs-D3394)/I3394*K3394</f>
        <v>-3.3215613764926861E+22</v>
      </c>
      <c r="M3394">
        <f>(ys-E3394)/I3394*K3394</f>
        <v>1.1758539396500343E+22</v>
      </c>
      <c r="N3394">
        <f>(xs-D3394)/I3394*K3394</f>
        <v>-3.3215613764926861E+22</v>
      </c>
      <c r="O3394">
        <f>(xs-E3394)/I3394*K3394</f>
        <v>1.1758539396500343E+22</v>
      </c>
      <c r="P3394">
        <f t="shared" si="3753"/>
        <v>-5.5618911193782419E-3</v>
      </c>
      <c r="Q3394">
        <f>M3394/Me</f>
        <v>1.9689449759712563E-3</v>
      </c>
      <c r="R3394">
        <f>F3394+P3394*dt/2</f>
        <v>-9927.7422520968885</v>
      </c>
      <c r="S3394">
        <f>G3394+Q3394*dt/2</f>
        <v>-28043.776267413341</v>
      </c>
      <c r="T3394">
        <f>R3394*dt</f>
        <v>-214439232.64529279</v>
      </c>
      <c r="U3394">
        <f>S3394*dt</f>
        <v>-605745567.3761282</v>
      </c>
      <c r="V3394">
        <f>N3394/Me*dt</f>
        <v>-120.13684817857002</v>
      </c>
      <c r="W3394">
        <f>O3394/Me*dt</f>
        <v>42.529211480979136</v>
      </c>
      <c r="Z3394">
        <v>-367396154.39252311</v>
      </c>
      <c r="AA3394">
        <v>112532680.68663484</v>
      </c>
      <c r="AB3394">
        <f t="shared" si="3744"/>
        <v>140925848261.41876</v>
      </c>
      <c r="AC3394">
        <f t="shared" si="3745"/>
        <v>-50247007391.230827</v>
      </c>
    </row>
    <row r="3395" spans="2:29" x14ac:dyDescent="0.3">
      <c r="B3395">
        <f t="shared" si="3748"/>
        <v>141293244415.81128</v>
      </c>
      <c r="C3395">
        <f t="shared" si="3749"/>
        <v>-50359540071.917465</v>
      </c>
      <c r="D3395">
        <f>B3395+F3395*dt/2</f>
        <v>141185376060.50845</v>
      </c>
      <c r="E3395">
        <f>C3395+G3395*dt/2</f>
        <v>-50662183197.863533</v>
      </c>
      <c r="F3395">
        <f t="shared" si="3750"/>
        <v>-9987.8106761861745</v>
      </c>
      <c r="G3395">
        <f t="shared" si="3751"/>
        <v>-28022.511661672852</v>
      </c>
      <c r="H3395">
        <f>SQRT((xs-B3395)^2+(ys-C3395)^2)</f>
        <v>149999547311.98773</v>
      </c>
      <c r="I3395">
        <f>SQRT((xs-D3395)^2+(ys-E3395)^2)</f>
        <v>149999890732.3638</v>
      </c>
      <c r="J3395">
        <f t="shared" ref="J3395" si="3803">G*Ms*Me/H3395^2</f>
        <v>3.5235497601910692E+22</v>
      </c>
      <c r="K3395">
        <f t="shared" si="3747"/>
        <v>3.5235497601910692E+22</v>
      </c>
      <c r="L3395">
        <f>(xs-D3395)/I3395*K3395</f>
        <v>-3.3164937356394759E+22</v>
      </c>
      <c r="M3395">
        <f>(ys-E3395)/I3395*K3395</f>
        <v>1.1900723566265426E+22</v>
      </c>
      <c r="N3395">
        <f>(xs-D3395)/I3395*K3395</f>
        <v>-3.3164937356394759E+22</v>
      </c>
      <c r="O3395">
        <f>(xs-E3395)/I3395*K3395</f>
        <v>1.1900723566265426E+22</v>
      </c>
      <c r="P3395">
        <f t="shared" si="3753"/>
        <v>-5.5534054515061554E-3</v>
      </c>
      <c r="Q3395">
        <f>M3395/Me</f>
        <v>1.9927534437818866E-3</v>
      </c>
      <c r="R3395">
        <f>F3395+P3395*dt/2</f>
        <v>-10047.78745506244</v>
      </c>
      <c r="S3395">
        <f>G3395+Q3395*dt/2</f>
        <v>-28000.989924480007</v>
      </c>
      <c r="T3395">
        <f>R3395*dt</f>
        <v>-217032209.0293487</v>
      </c>
      <c r="U3395">
        <f>S3395*dt</f>
        <v>-604821382.3687681</v>
      </c>
      <c r="V3395">
        <f>N3395/Me*dt</f>
        <v>-119.95355775253296</v>
      </c>
      <c r="W3395">
        <f>O3395/Me*dt</f>
        <v>43.043474385688747</v>
      </c>
      <c r="Z3395">
        <v>-360355284.1970154</v>
      </c>
      <c r="AA3395">
        <v>133370290.38109663</v>
      </c>
      <c r="AB3395">
        <f t="shared" si="3744"/>
        <v>140715856922.5849</v>
      </c>
      <c r="AC3395">
        <f t="shared" si="3745"/>
        <v>-50830991163.905136</v>
      </c>
    </row>
    <row r="3396" spans="2:29" x14ac:dyDescent="0.3">
      <c r="B3396">
        <f t="shared" si="3748"/>
        <v>141076212206.78192</v>
      </c>
      <c r="C3396">
        <f t="shared" si="3749"/>
        <v>-50964361454.286232</v>
      </c>
      <c r="D3396">
        <f>B3396+F3396*dt/2</f>
        <v>140967048353.05539</v>
      </c>
      <c r="E3396">
        <f>C3396+G3396*dt/2</f>
        <v>-51266539710.708931</v>
      </c>
      <c r="F3396">
        <f t="shared" si="3750"/>
        <v>-10107.764233938708</v>
      </c>
      <c r="G3396">
        <f t="shared" si="3751"/>
        <v>-27979.468187287162</v>
      </c>
      <c r="H3396">
        <f>SQRT((xs-B3396)^2+(ys-C3396)^2)</f>
        <v>149999545962.83316</v>
      </c>
      <c r="I3396">
        <f>SQRT((xs-D3396)^2+(ys-E3396)^2)</f>
        <v>149999889384.23373</v>
      </c>
      <c r="J3396">
        <f t="shared" ref="J3396" si="3804">G*Ms*Me/H3396^2</f>
        <v>3.5235498235754382E+22</v>
      </c>
      <c r="K3396">
        <f t="shared" si="3747"/>
        <v>3.5235498235754382E+22</v>
      </c>
      <c r="L3396">
        <f>(xs-D3396)/I3396*K3396</f>
        <v>-3.3113652309570735E+22</v>
      </c>
      <c r="M3396">
        <f>(ys-E3396)/I3396*K3396</f>
        <v>1.2042689344274841E+22</v>
      </c>
      <c r="N3396">
        <f>(xs-D3396)/I3396*K3396</f>
        <v>-3.3113652309570735E+22</v>
      </c>
      <c r="O3396">
        <f>(xs-E3396)/I3396*K3396</f>
        <v>1.2042689344274841E+22</v>
      </c>
      <c r="P3396">
        <f t="shared" si="3753"/>
        <v>-5.5448178683139204E-3</v>
      </c>
      <c r="Q3396">
        <f>M3396/Me</f>
        <v>2.0165253423099195E-3</v>
      </c>
      <c r="R3396">
        <f>F3396+P3396*dt/2</f>
        <v>-10167.648266916498</v>
      </c>
      <c r="S3396">
        <f>G3396+Q3396*dt/2</f>
        <v>-27957.689713590215</v>
      </c>
      <c r="T3396">
        <f>R3396*dt</f>
        <v>-219621202.56539637</v>
      </c>
      <c r="U3396">
        <f>S3396*dt</f>
        <v>-603886097.81354868</v>
      </c>
      <c r="V3396">
        <f>N3396/Me*dt</f>
        <v>-119.76806595558068</v>
      </c>
      <c r="W3396">
        <f>O3396/Me*dt</f>
        <v>43.556947393894262</v>
      </c>
      <c r="Z3396">
        <v>-352133646.96304291</v>
      </c>
      <c r="AA3396">
        <v>153770889.02612388</v>
      </c>
      <c r="AB3396">
        <f t="shared" si="3744"/>
        <v>140504457357.25348</v>
      </c>
      <c r="AC3396">
        <f t="shared" si="3745"/>
        <v>-51414476663.073654</v>
      </c>
    </row>
    <row r="3397" spans="2:29" x14ac:dyDescent="0.3">
      <c r="B3397">
        <f t="shared" si="3748"/>
        <v>140856591004.21652</v>
      </c>
      <c r="C3397">
        <f t="shared" si="3749"/>
        <v>-51568247552.099777</v>
      </c>
      <c r="D3397">
        <f>B3397+F3397*dt/2</f>
        <v>140746133655.37766</v>
      </c>
      <c r="E3397">
        <f>C3397+G3397*dt/2</f>
        <v>-51869955393.490623</v>
      </c>
      <c r="F3397">
        <f t="shared" si="3750"/>
        <v>-10227.532299894288</v>
      </c>
      <c r="G3397">
        <f t="shared" si="3751"/>
        <v>-27935.911239893267</v>
      </c>
      <c r="H3397">
        <f>SQRT((xs-B3397)^2+(ys-C3397)^2)</f>
        <v>149999544615.72134</v>
      </c>
      <c r="I3397">
        <f>SQRT((xs-D3397)^2+(ys-E3397)^2)</f>
        <v>149999888038.15866</v>
      </c>
      <c r="J3397">
        <f t="shared" ref="J3397" si="3805">G*Ms*Me/H3397^2</f>
        <v>3.5235498868638382E+22</v>
      </c>
      <c r="K3397">
        <f t="shared" si="3747"/>
        <v>3.5235498868638382E+22</v>
      </c>
      <c r="L3397">
        <f>(xs-D3397)/I3397*K3397</f>
        <v>-3.3061759565565098E+22</v>
      </c>
      <c r="M3397">
        <f>(ys-E3397)/I3397*K3397</f>
        <v>1.2184434125168951E+22</v>
      </c>
      <c r="N3397">
        <f>(xs-D3397)/I3397*K3397</f>
        <v>-3.3061759565565098E+22</v>
      </c>
      <c r="O3397">
        <f>(xs-E3397)/I3397*K3397</f>
        <v>1.2184434125168951E+22</v>
      </c>
      <c r="P3397">
        <f t="shared" si="3753"/>
        <v>-5.5361285273886635E-3</v>
      </c>
      <c r="Q3397">
        <f>M3397/Me</f>
        <v>2.0402602352928585E-3</v>
      </c>
      <c r="R3397">
        <f>F3397+P3397*dt/2</f>
        <v>-10287.322487990086</v>
      </c>
      <c r="S3397">
        <f>G3397+Q3397*dt/2</f>
        <v>-27913.876429352105</v>
      </c>
      <c r="T3397">
        <f>R3397*dt</f>
        <v>-222206165.74058586</v>
      </c>
      <c r="U3397">
        <f>S3397*dt</f>
        <v>-602939730.87400544</v>
      </c>
      <c r="V3397">
        <f>N3397/Me*dt</f>
        <v>-119.58037619159514</v>
      </c>
      <c r="W3397">
        <f>O3397/Me*dt</f>
        <v>44.069621082325746</v>
      </c>
      <c r="Z3397">
        <v>-342758182.63174027</v>
      </c>
      <c r="AA3397">
        <v>173667630.63217115</v>
      </c>
      <c r="AB3397">
        <f t="shared" si="3744"/>
        <v>140291626655.84418</v>
      </c>
      <c r="AC3397">
        <f t="shared" si="3745"/>
        <v>-51997519652.341614</v>
      </c>
    </row>
    <row r="3398" spans="2:29" x14ac:dyDescent="0.3">
      <c r="B3398">
        <f t="shared" si="3748"/>
        <v>140634384838.47592</v>
      </c>
      <c r="C3398">
        <f t="shared" si="3749"/>
        <v>-52171187282.973785</v>
      </c>
      <c r="D3398">
        <f>B3398+F3398*dt/2</f>
        <v>140522636021.57419</v>
      </c>
      <c r="E3398">
        <f>C3398+G3398*dt/2</f>
        <v>-52472419172.456947</v>
      </c>
      <c r="F3398">
        <f t="shared" si="3750"/>
        <v>-10347.112676085884</v>
      </c>
      <c r="G3398">
        <f t="shared" si="3751"/>
        <v>-27891.84161881094</v>
      </c>
      <c r="H3398">
        <f>SQRT((xs-B3398)^2+(ys-C3398)^2)</f>
        <v>149999543270.67688</v>
      </c>
      <c r="I3398">
        <f>SQRT((xs-D3398)^2+(ys-E3398)^2)</f>
        <v>149999886694.16336</v>
      </c>
      <c r="J3398">
        <f t="shared" ref="J3398" si="3806">G*Ms*Me/H3398^2</f>
        <v>3.5235499500551149E+22</v>
      </c>
      <c r="K3398">
        <f t="shared" si="3747"/>
        <v>3.5235499500551149E+22</v>
      </c>
      <c r="L3398">
        <f>(xs-D3398)/I3398*K3398</f>
        <v>-3.3009260076640919E+22</v>
      </c>
      <c r="M3398">
        <f>(ys-E3398)/I3398*K3398</f>
        <v>1.2325955307643307E+22</v>
      </c>
      <c r="N3398">
        <f>(xs-D3398)/I3398*K3398</f>
        <v>-3.3009260076640919E+22</v>
      </c>
      <c r="O3398">
        <f>(xs-E3398)/I3398*K3398</f>
        <v>1.2325955307643307E+22</v>
      </c>
      <c r="P3398">
        <f t="shared" si="3753"/>
        <v>-5.5273375881850165E-3</v>
      </c>
      <c r="Q3398">
        <f>M3398/Me</f>
        <v>2.0639576871472384E-3</v>
      </c>
      <c r="R3398">
        <f>F3398+P3398*dt/2</f>
        <v>-10406.807922038282</v>
      </c>
      <c r="S3398">
        <f>G3398+Q3398*dt/2</f>
        <v>-27869.550875789751</v>
      </c>
      <c r="T3398">
        <f>R3398*dt</f>
        <v>-224787051.11602691</v>
      </c>
      <c r="U3398">
        <f>S3398*dt</f>
        <v>-601982298.91705859</v>
      </c>
      <c r="V3398">
        <f>N3398/Me*dt</f>
        <v>-119.39049190479636</v>
      </c>
      <c r="W3398">
        <f>O3398/Me*dt</f>
        <v>44.581486042380348</v>
      </c>
      <c r="Z3398">
        <v>-332259611.83979601</v>
      </c>
      <c r="AA3398">
        <v>192995320.21838847</v>
      </c>
      <c r="AB3398">
        <f t="shared" si="3744"/>
        <v>140077338175.52011</v>
      </c>
      <c r="AC3398">
        <f t="shared" si="3745"/>
        <v>-52580174261.672455</v>
      </c>
    </row>
    <row r="3399" spans="2:29" x14ac:dyDescent="0.3">
      <c r="B3399">
        <f t="shared" si="3748"/>
        <v>140409597787.35989</v>
      </c>
      <c r="C3399">
        <f t="shared" si="3749"/>
        <v>-52773169581.890846</v>
      </c>
      <c r="D3399">
        <f>B3399+F3399*dt/2</f>
        <v>140296559553.1456</v>
      </c>
      <c r="E3399">
        <f>C3399+G3399*dt/2</f>
        <v>-53073919991.324745</v>
      </c>
      <c r="F3399">
        <f t="shared" si="3750"/>
        <v>-10466.503167990681</v>
      </c>
      <c r="G3399">
        <f t="shared" si="3751"/>
        <v>-27847.260132768559</v>
      </c>
      <c r="H3399">
        <f>SQRT((xs-B3399)^2+(ys-C3399)^2)</f>
        <v>149999541927.72455</v>
      </c>
      <c r="I3399">
        <f>SQRT((xs-D3399)^2+(ys-E3399)^2)</f>
        <v>149999885352.27243</v>
      </c>
      <c r="J3399">
        <f t="shared" ref="J3399" si="3807">G*Ms*Me/H3399^2</f>
        <v>3.5235500131481027E+22</v>
      </c>
      <c r="K3399">
        <f t="shared" si="3747"/>
        <v>3.5235500131481027E+22</v>
      </c>
      <c r="L3399">
        <f>(xs-D3399)/I3399*K3399</f>
        <v>-3.2956154806196373E+22</v>
      </c>
      <c r="M3399">
        <f>(ys-E3399)/I3399*K3399</f>
        <v>1.2467250294496346E+22</v>
      </c>
      <c r="N3399">
        <f>(xs-D3399)/I3399*K3399</f>
        <v>-3.2956154806196373E+22</v>
      </c>
      <c r="O3399">
        <f>(xs-E3399)/I3399*K3399</f>
        <v>1.2467250294496346E+22</v>
      </c>
      <c r="P3399">
        <f t="shared" si="3753"/>
        <v>-5.5184452120221649E-3</v>
      </c>
      <c r="Q3399">
        <f>M3399/Me</f>
        <v>2.0876172629766153E-3</v>
      </c>
      <c r="R3399">
        <f>F3399+P3399*dt/2</f>
        <v>-10526.10237628052</v>
      </c>
      <c r="S3399">
        <f>G3399+Q3399*dt/2</f>
        <v>-27824.713866328413</v>
      </c>
      <c r="T3399">
        <f>R3399*dt</f>
        <v>-227363811.32765922</v>
      </c>
      <c r="U3399">
        <f>S3399*dt</f>
        <v>-601013819.51269376</v>
      </c>
      <c r="V3399">
        <f>N3399/Me*dt</f>
        <v>-119.19841657967876</v>
      </c>
      <c r="W3399">
        <f>O3399/Me*dt</f>
        <v>45.09253288029489</v>
      </c>
      <c r="Z3399">
        <v>-320672335.2543782</v>
      </c>
      <c r="AA3399">
        <v>211690627.43264854</v>
      </c>
      <c r="AB3399">
        <f t="shared" si="3744"/>
        <v>139861561640.77786</v>
      </c>
      <c r="AC3399">
        <f t="shared" si="3745"/>
        <v>-53162492773.970894</v>
      </c>
    </row>
    <row r="3400" spans="2:29" x14ac:dyDescent="0.3">
      <c r="B3400">
        <f t="shared" si="3748"/>
        <v>140182233976.03223</v>
      </c>
      <c r="C3400">
        <f t="shared" si="3749"/>
        <v>-53374183401.403542</v>
      </c>
      <c r="D3400">
        <f>B3400+F3400*dt/2</f>
        <v>140067908398.91885</v>
      </c>
      <c r="E3400">
        <f>C3400+G3400*dt/2</f>
        <v>-53674446811.482338</v>
      </c>
      <c r="F3400">
        <f t="shared" si="3750"/>
        <v>-10585.701584570359</v>
      </c>
      <c r="G3400">
        <f t="shared" si="3751"/>
        <v>-27802.167599888264</v>
      </c>
      <c r="H3400">
        <f>SQRT((xs-B3400)^2+(ys-C3400)^2)</f>
        <v>149999540586.88882</v>
      </c>
      <c r="I3400">
        <f>SQRT((xs-D3400)^2+(ys-E3400)^2)</f>
        <v>149999884012.51041</v>
      </c>
      <c r="J3400">
        <f t="shared" ref="J3400" si="3808">G*Ms*Me/H3400^2</f>
        <v>3.5235500761416523E+22</v>
      </c>
      <c r="K3400">
        <f t="shared" si="3747"/>
        <v>3.5235500761416523E+22</v>
      </c>
      <c r="L3400">
        <f>(xs-D3400)/I3400*K3400</f>
        <v>-3.2902444728747274E+22</v>
      </c>
      <c r="M3400">
        <f>(ys-E3400)/I3400*K3400</f>
        <v>1.2608316492677162E+22</v>
      </c>
      <c r="N3400">
        <f>(xs-D3400)/I3400*K3400</f>
        <v>-3.2902444728747274E+22</v>
      </c>
      <c r="O3400">
        <f>(xs-E3400)/I3400*K3400</f>
        <v>1.2608316492677162E+22</v>
      </c>
      <c r="P3400">
        <f t="shared" si="3753"/>
        <v>-5.5094515620809229E-3</v>
      </c>
      <c r="Q3400">
        <f>M3400/Me</f>
        <v>2.1112385285795648E-3</v>
      </c>
      <c r="R3400">
        <f>F3400+P3400*dt/2</f>
        <v>-10645.203661440833</v>
      </c>
      <c r="S3400">
        <f>G3400+Q3400*dt/2</f>
        <v>-27779.366223779605</v>
      </c>
      <c r="T3400">
        <f>R3400*dt</f>
        <v>-229936399.08712199</v>
      </c>
      <c r="U3400">
        <f>S3400*dt</f>
        <v>-600034310.43363953</v>
      </c>
      <c r="V3400">
        <f>N3400/Me*dt</f>
        <v>-119.00415374094793</v>
      </c>
      <c r="W3400">
        <f>O3400/Me*dt</f>
        <v>45.602752217318596</v>
      </c>
      <c r="Z3400">
        <v>-308034320.85014236</v>
      </c>
      <c r="AA3400">
        <v>229692294.06141445</v>
      </c>
      <c r="AB3400">
        <f t="shared" si="3744"/>
        <v>139644263256.09497</v>
      </c>
      <c r="AC3400">
        <f t="shared" si="3745"/>
        <v>-53744525417.775764</v>
      </c>
    </row>
    <row r="3401" spans="2:29" x14ac:dyDescent="0.3">
      <c r="B3401">
        <f t="shared" si="3748"/>
        <v>139952297576.9451</v>
      </c>
      <c r="C3401">
        <f t="shared" si="3749"/>
        <v>-53974217711.837181</v>
      </c>
      <c r="D3401">
        <f>B3401+F3401*dt/2</f>
        <v>139836686754.97134</v>
      </c>
      <c r="E3401">
        <f>C3401+G3401*dt/2</f>
        <v>-54273988612.192024</v>
      </c>
      <c r="F3401">
        <f t="shared" si="3750"/>
        <v>-10704.705738311308</v>
      </c>
      <c r="G3401">
        <f t="shared" si="3751"/>
        <v>-27756.564847670947</v>
      </c>
      <c r="H3401">
        <f>SQRT((xs-B3401)^2+(ys-C3401)^2)</f>
        <v>149999539248.19434</v>
      </c>
      <c r="I3401">
        <f>SQRT((xs-D3401)^2+(ys-E3401)^2)</f>
        <v>149999882674.90189</v>
      </c>
      <c r="J3401">
        <f t="shared" ref="J3401" si="3809">G*Ms*Me/H3401^2</f>
        <v>3.523550139034607E+22</v>
      </c>
      <c r="K3401">
        <f t="shared" si="3747"/>
        <v>3.523550139034607E+22</v>
      </c>
      <c r="L3401">
        <f>(xs-D3401)/I3401*K3401</f>
        <v>-3.2848130829909022E+22</v>
      </c>
      <c r="M3401">
        <f>(ys-E3401)/I3401*K3401</f>
        <v>1.2749151313332984E+22</v>
      </c>
      <c r="N3401">
        <f>(xs-D3401)/I3401*K3401</f>
        <v>-3.2848130829909022E+22</v>
      </c>
      <c r="O3401">
        <f>(xs-E3401)/I3401*K3401</f>
        <v>1.2749151313332984E+22</v>
      </c>
      <c r="P3401">
        <f t="shared" si="3753"/>
        <v>-5.5003568034007067E-3</v>
      </c>
      <c r="Q3401">
        <f>M3401/Me</f>
        <v>2.1348210504576327E-3</v>
      </c>
      <c r="R3401">
        <f>F3401+P3401*dt/2</f>
        <v>-10764.109591788036</v>
      </c>
      <c r="S3401">
        <f>G3401+Q3401*dt/2</f>
        <v>-27733.508780326003</v>
      </c>
      <c r="T3401">
        <f>R3401*dt</f>
        <v>-232504767.18262157</v>
      </c>
      <c r="U3401">
        <f>S3401*dt</f>
        <v>-599043789.65504169</v>
      </c>
      <c r="V3401">
        <f>N3401/Me*dt</f>
        <v>-118.80770695345527</v>
      </c>
      <c r="W3401">
        <f>O3401/Me*dt</f>
        <v>46.112134689884869</v>
      </c>
      <c r="Z3401">
        <v>-294386979.49771827</v>
      </c>
      <c r="AA3401">
        <v>246941334.74954814</v>
      </c>
      <c r="AB3401">
        <f t="shared" si="3744"/>
        <v>139425405830.26477</v>
      </c>
      <c r="AC3401">
        <f t="shared" si="3745"/>
        <v>-54326320166.742676</v>
      </c>
    </row>
    <row r="3402" spans="2:29" x14ac:dyDescent="0.3">
      <c r="B3402">
        <f t="shared" si="3748"/>
        <v>139719792809.76248</v>
      </c>
      <c r="C3402">
        <f t="shared" si="3749"/>
        <v>-54573261501.492226</v>
      </c>
      <c r="D3402">
        <f>B3402+F3402*dt/2</f>
        <v>139602898864.55362</v>
      </c>
      <c r="E3402">
        <f>C3402+G3402*dt/2</f>
        <v>-54872534390.792419</v>
      </c>
      <c r="F3402">
        <f t="shared" si="3750"/>
        <v>-10823.513445264764</v>
      </c>
      <c r="G3402">
        <f t="shared" si="3751"/>
        <v>-27710.452712981063</v>
      </c>
      <c r="H3402">
        <f>SQRT((xs-B3402)^2+(ys-C3402)^2)</f>
        <v>149999537911.66562</v>
      </c>
      <c r="I3402">
        <f>SQRT((xs-D3402)^2+(ys-E3402)^2)</f>
        <v>149999881339.47134</v>
      </c>
      <c r="J3402">
        <f t="shared" ref="J3402" si="3810">G*Ms*Me/H3402^2</f>
        <v>3.523550201825813E+22</v>
      </c>
      <c r="K3402">
        <f t="shared" si="3747"/>
        <v>3.523550201825813E+22</v>
      </c>
      <c r="L3402">
        <f>(xs-D3402)/I3402*K3402</f>
        <v>-3.2793214106378577E+22</v>
      </c>
      <c r="M3402">
        <f>(ys-E3402)/I3402*K3402</f>
        <v>1.2889752171856745E+22</v>
      </c>
      <c r="N3402">
        <f>(xs-D3402)/I3402*K3402</f>
        <v>-3.2793214106378577E+22</v>
      </c>
      <c r="O3402">
        <f>(xs-E3402)/I3402*K3402</f>
        <v>1.2889752171856745E+22</v>
      </c>
      <c r="P3402">
        <f t="shared" si="3753"/>
        <v>-5.4911611028765194E-3</v>
      </c>
      <c r="Q3402">
        <f>M3402/Me</f>
        <v>2.1583643958232993E-3</v>
      </c>
      <c r="R3402">
        <f>F3402+P3402*dt/2</f>
        <v>-10882.81798517583</v>
      </c>
      <c r="S3402">
        <f>G3402+Q3402*dt/2</f>
        <v>-27687.14237750617</v>
      </c>
      <c r="T3402">
        <f>R3402*dt</f>
        <v>-235068868.47979793</v>
      </c>
      <c r="U3402">
        <f>S3402*dt</f>
        <v>-598042275.35413325</v>
      </c>
      <c r="V3402">
        <f>N3402/Me*dt</f>
        <v>-118.60907982213281</v>
      </c>
      <c r="W3402">
        <f>O3402/Me*dt</f>
        <v>46.620670949783268</v>
      </c>
      <c r="Z3402">
        <v>-279775029.27136618</v>
      </c>
      <c r="AA3402">
        <v>263381230.27241313</v>
      </c>
      <c r="AB3402">
        <f t="shared" si="3744"/>
        <v>139204948912.01132</v>
      </c>
      <c r="AC3402">
        <f t="shared" si="3745"/>
        <v>-54907922546.573944</v>
      </c>
    </row>
    <row r="3403" spans="2:29" x14ac:dyDescent="0.3">
      <c r="B3403">
        <f t="shared" si="3748"/>
        <v>139484723941.28268</v>
      </c>
      <c r="C3403">
        <f t="shared" si="3749"/>
        <v>-55171303776.846359</v>
      </c>
      <c r="D3403">
        <f>B3403+F3403*dt/2</f>
        <v>139366549018.01175</v>
      </c>
      <c r="E3403">
        <f>C3403+G3403*dt/2</f>
        <v>-55470073162.900299</v>
      </c>
      <c r="F3403">
        <f t="shared" si="3750"/>
        <v>-10942.122525086896</v>
      </c>
      <c r="G3403">
        <f t="shared" si="3751"/>
        <v>-27663.832042031281</v>
      </c>
      <c r="H3403">
        <f>SQRT((xs-B3403)^2+(ys-C3403)^2)</f>
        <v>149999536577.32715</v>
      </c>
      <c r="I3403">
        <f>SQRT((xs-D3403)^2+(ys-E3403)^2)</f>
        <v>149999880006.24329</v>
      </c>
      <c r="J3403">
        <f t="shared" ref="J3403" si="3811">G*Ms*Me/H3403^2</f>
        <v>3.5235502645141213E+22</v>
      </c>
      <c r="K3403">
        <f t="shared" si="3747"/>
        <v>3.5235502645141213E+22</v>
      </c>
      <c r="L3403">
        <f>(xs-D3403)/I3403*K3403</f>
        <v>-3.2737695565916215E+22</v>
      </c>
      <c r="M3403">
        <f>(ys-E3403)/I3403*K3403</f>
        <v>1.303011648793452E+22</v>
      </c>
      <c r="N3403">
        <f>(xs-D3403)/I3403*K3403</f>
        <v>-3.2737695565916215E+22</v>
      </c>
      <c r="O3403">
        <f>(xs-E3403)/I3403*K3403</f>
        <v>1.303011648793452E+22</v>
      </c>
      <c r="P3403">
        <f t="shared" si="3753"/>
        <v>-5.481864629255896E-3</v>
      </c>
      <c r="Q3403">
        <f>M3403/Me</f>
        <v>2.1818681326079233E-3</v>
      </c>
      <c r="R3403">
        <f>F3403+P3403*dt/2</f>
        <v>-11001.326663082858</v>
      </c>
      <c r="S3403">
        <f>G3403+Q3403*dt/2</f>
        <v>-27640.267866199116</v>
      </c>
      <c r="T3403">
        <f>R3403*dt</f>
        <v>-237628655.92258975</v>
      </c>
      <c r="U3403">
        <f>S3403*dt</f>
        <v>-597029785.9099009</v>
      </c>
      <c r="V3403">
        <f>N3403/Me*dt</f>
        <v>-118.40827599192735</v>
      </c>
      <c r="W3403">
        <f>O3403/Me*dt</f>
        <v>47.128351664331142</v>
      </c>
      <c r="Z3403">
        <v>-264246348.92045143</v>
      </c>
      <c r="AA3403">
        <v>278958112.7270323</v>
      </c>
      <c r="AB3403">
        <f t="shared" si="3744"/>
        <v>138982848936.43967</v>
      </c>
      <c r="AC3403">
        <f t="shared" si="3745"/>
        <v>-55489375450.029228</v>
      </c>
    </row>
    <row r="3404" spans="2:29" x14ac:dyDescent="0.3">
      <c r="B3404">
        <f t="shared" si="3748"/>
        <v>139247095285.36011</v>
      </c>
      <c r="C3404">
        <f t="shared" si="3749"/>
        <v>-55768333562.756264</v>
      </c>
      <c r="D3404">
        <f>B3404+F3404*dt/2</f>
        <v>139127641552.70847</v>
      </c>
      <c r="E3404">
        <f>C3404+G3404*dt/2</f>
        <v>-56066593962.612228</v>
      </c>
      <c r="F3404">
        <f t="shared" si="3750"/>
        <v>-11060.530801078823</v>
      </c>
      <c r="G3404">
        <f t="shared" si="3751"/>
        <v>-27616.70369036695</v>
      </c>
      <c r="H3404">
        <f>SQRT((xs-B3404)^2+(ys-C3404)^2)</f>
        <v>149999535245.20337</v>
      </c>
      <c r="I3404">
        <f>SQRT((xs-D3404)^2+(ys-E3404)^2)</f>
        <v>149999878675.24213</v>
      </c>
      <c r="J3404">
        <f t="shared" ref="J3404" si="3812">G*Ms*Me/H3404^2</f>
        <v>3.5235503270983836E+22</v>
      </c>
      <c r="K3404">
        <f t="shared" si="3747"/>
        <v>3.5235503270983836E+22</v>
      </c>
      <c r="L3404">
        <f>(xs-D3404)/I3404*K3404</f>
        <v>-3.2681576227326992E+22</v>
      </c>
      <c r="M3404">
        <f>(ys-E3404)/I3404*K3404</f>
        <v>1.3170241685592862E+22</v>
      </c>
      <c r="N3404">
        <f>(xs-D3404)/I3404*K3404</f>
        <v>-3.2681576227326992E+22</v>
      </c>
      <c r="O3404">
        <f>(xs-E3404)/I3404*K3404</f>
        <v>1.3170241685592862E+22</v>
      </c>
      <c r="P3404">
        <f t="shared" si="3753"/>
        <v>-5.4724675531357984E-3</v>
      </c>
      <c r="Q3404">
        <f>M3404/Me</f>
        <v>2.2053318294696688E-3</v>
      </c>
      <c r="R3404">
        <f>F3404+P3404*dt/2</f>
        <v>-11119.633450652689</v>
      </c>
      <c r="S3404">
        <f>G3404+Q3404*dt/2</f>
        <v>-27592.886106608679</v>
      </c>
      <c r="T3404">
        <f>R3404*dt</f>
        <v>-240184082.53409809</v>
      </c>
      <c r="U3404">
        <f>S3404*dt</f>
        <v>-596006339.90274751</v>
      </c>
      <c r="V3404">
        <f>N3404/Me*dt</f>
        <v>-118.20529914773324</v>
      </c>
      <c r="W3404">
        <f>O3404/Me*dt</f>
        <v>47.635167516544847</v>
      </c>
      <c r="Z3404">
        <v>-247851820.98488742</v>
      </c>
      <c r="AA3404">
        <v>293620942.03554302</v>
      </c>
      <c r="AB3404">
        <f t="shared" si="3744"/>
        <v>138759059381.84113</v>
      </c>
      <c r="AC3404">
        <f t="shared" si="3745"/>
        <v>-56070718960.623466</v>
      </c>
    </row>
    <row r="3405" spans="2:29" x14ac:dyDescent="0.3">
      <c r="B3405">
        <f t="shared" si="3748"/>
        <v>139006911202.82602</v>
      </c>
      <c r="C3405">
        <f t="shared" si="3749"/>
        <v>-56364339902.659012</v>
      </c>
      <c r="D3405">
        <f>B3405+F3405*dt/2</f>
        <v>138886180852.94357</v>
      </c>
      <c r="E3405">
        <f>C3405+G3405*dt/2</f>
        <v>-56662085842.705795</v>
      </c>
      <c r="F3405">
        <f t="shared" si="3750"/>
        <v>-11178.736100226557</v>
      </c>
      <c r="G3405">
        <f t="shared" si="3751"/>
        <v>-27569.068522850404</v>
      </c>
      <c r="H3405">
        <f>SQRT((xs-B3405)^2+(ys-C3405)^2)</f>
        <v>149999533915.31866</v>
      </c>
      <c r="I3405">
        <f>SQRT((xs-D3405)^2+(ys-E3405)^2)</f>
        <v>149999877346.49222</v>
      </c>
      <c r="J3405">
        <f t="shared" ref="J3405" si="3813">G*Ms*Me/H3405^2</f>
        <v>3.5235503895774537E+22</v>
      </c>
      <c r="K3405">
        <f t="shared" si="3747"/>
        <v>3.5235503895774537E+22</v>
      </c>
      <c r="L3405">
        <f>(xs-D3405)/I3405*K3405</f>
        <v>-3.2624857120442044E+22</v>
      </c>
      <c r="M3405">
        <f>(ys-E3405)/I3405*K3405</f>
        <v>1.3310125193246101E+22</v>
      </c>
      <c r="N3405">
        <f>(xs-D3405)/I3405*K3405</f>
        <v>-3.2624857120442044E+22</v>
      </c>
      <c r="O3405">
        <f>(xs-E3405)/I3405*K3405</f>
        <v>1.3310125193246101E+22</v>
      </c>
      <c r="P3405">
        <f t="shared" si="3753"/>
        <v>-5.4629700469594842E-3</v>
      </c>
      <c r="Q3405">
        <f>M3405/Me</f>
        <v>2.2287550558014236E-3</v>
      </c>
      <c r="R3405">
        <f>F3405+P3405*dt/2</f>
        <v>-11237.736176733719</v>
      </c>
      <c r="S3405">
        <f>G3405+Q3405*dt/2</f>
        <v>-27544.99796824775</v>
      </c>
      <c r="T3405">
        <f>R3405*dt</f>
        <v>-242735101.41744831</v>
      </c>
      <c r="U3405">
        <f>S3405*dt</f>
        <v>-594971956.11415136</v>
      </c>
      <c r="V3405">
        <f>N3405/Me*dt</f>
        <v>-118.00015301432485</v>
      </c>
      <c r="W3405">
        <f>O3405/Me*dt</f>
        <v>48.141109205310748</v>
      </c>
      <c r="Z3405">
        <v>-230645165.06862247</v>
      </c>
      <c r="AA3405">
        <v>307321673.18266064</v>
      </c>
      <c r="AB3405">
        <f t="shared" si="3744"/>
        <v>138533530936.33994</v>
      </c>
      <c r="AC3405">
        <f t="shared" si="3745"/>
        <v>-56651990185.5905</v>
      </c>
    </row>
    <row r="3406" spans="2:29" x14ac:dyDescent="0.3">
      <c r="B3406">
        <f t="shared" si="3748"/>
        <v>138764176101.40857</v>
      </c>
      <c r="C3406">
        <f t="shared" si="3749"/>
        <v>-56959311858.773163</v>
      </c>
      <c r="D3406">
        <f>B3406+F3406*dt/2</f>
        <v>138642171349.87357</v>
      </c>
      <c r="E3406">
        <f>C3406+G3406*dt/2</f>
        <v>-57256537874.84053</v>
      </c>
      <c r="F3406">
        <f t="shared" si="3750"/>
        <v>-11296.736253240882</v>
      </c>
      <c r="G3406">
        <f t="shared" si="3751"/>
        <v>-27520.927413645095</v>
      </c>
      <c r="H3406">
        <f>SQRT((xs-B3406)^2+(ys-C3406)^2)</f>
        <v>149999532587.69745</v>
      </c>
      <c r="I3406">
        <f>SQRT((xs-D3406)^2+(ys-E3406)^2)</f>
        <v>149999876020.01791</v>
      </c>
      <c r="J3406">
        <f t="shared" ref="J3406" si="3814">G*Ms*Me/H3406^2</f>
        <v>3.5235504519501851E+22</v>
      </c>
      <c r="K3406">
        <f t="shared" si="3747"/>
        <v>3.5235504519501851E+22</v>
      </c>
      <c r="L3406">
        <f>(xs-D3406)/I3406*K3406</f>
        <v>-3.2567539286099714E+22</v>
      </c>
      <c r="M3406">
        <f>(ys-E3406)/I3406*K3406</f>
        <v>1.3449764443743515E+22</v>
      </c>
      <c r="N3406">
        <f>(xs-D3406)/I3406*K3406</f>
        <v>-3.2567539286099714E+22</v>
      </c>
      <c r="O3406">
        <f>(xs-E3406)/I3406*K3406</f>
        <v>1.3449764443743515E+22</v>
      </c>
      <c r="P3406">
        <f t="shared" si="3753"/>
        <v>-5.4533722850133477E-3</v>
      </c>
      <c r="Q3406">
        <f>M3406/Me</f>
        <v>2.2521373817386997E-3</v>
      </c>
      <c r="R3406">
        <f>F3406+P3406*dt/2</f>
        <v>-11355.632673919026</v>
      </c>
      <c r="S3406">
        <f>G3406+Q3406*dt/2</f>
        <v>-27496.604329922317</v>
      </c>
      <c r="T3406">
        <f>R3406*dt</f>
        <v>-245281665.75665095</v>
      </c>
      <c r="U3406">
        <f>S3406*dt</f>
        <v>-593926653.52632201</v>
      </c>
      <c r="V3406">
        <f>N3406/Me*dt</f>
        <v>-117.79284135628831</v>
      </c>
      <c r="W3406">
        <f>O3406/Me*dt</f>
        <v>48.646167445555911</v>
      </c>
      <c r="Z3406">
        <v>-212682761.81749037</v>
      </c>
      <c r="AA3406">
        <v>320015413.63922465</v>
      </c>
      <c r="AB3406">
        <f t="shared" si="3744"/>
        <v>138306211673.83441</v>
      </c>
      <c r="AC3406">
        <f t="shared" si="3745"/>
        <v>-57233223098.660263</v>
      </c>
    </row>
    <row r="3407" spans="2:29" x14ac:dyDescent="0.3">
      <c r="B3407">
        <f t="shared" si="3748"/>
        <v>138518894435.65192</v>
      </c>
      <c r="C3407">
        <f t="shared" si="3749"/>
        <v>-57553238512.299484</v>
      </c>
      <c r="D3407">
        <f>B3407+F3407*dt/2</f>
        <v>138395617521.43027</v>
      </c>
      <c r="E3407">
        <f>C3407+G3407*dt/2</f>
        <v>-57849939149.758438</v>
      </c>
      <c r="F3407">
        <f t="shared" si="3750"/>
        <v>-11414.52909459717</v>
      </c>
      <c r="G3407">
        <f t="shared" si="3751"/>
        <v>-27472.281246199538</v>
      </c>
      <c r="H3407">
        <f>SQRT((xs-B3407)^2+(ys-C3407)^2)</f>
        <v>149999531262.36398</v>
      </c>
      <c r="I3407">
        <f>SQRT((xs-D3407)^2+(ys-E3407)^2)</f>
        <v>149999874695.84357</v>
      </c>
      <c r="J3407">
        <f t="shared" ref="J3407" si="3815">G*Ms*Me/H3407^2</f>
        <v>3.5235505142154379E+22</v>
      </c>
      <c r="K3407">
        <f t="shared" si="3747"/>
        <v>3.5235505142154379E+22</v>
      </c>
      <c r="L3407">
        <f>(xs-D3407)/I3407*K3407</f>
        <v>-3.2509623776126467E+22</v>
      </c>
      <c r="M3407">
        <f>(ys-E3407)/I3407*K3407</f>
        <v>1.3589156874416468E+22</v>
      </c>
      <c r="N3407">
        <f>(xs-D3407)/I3407*K3407</f>
        <v>-3.2509623776126467E+22</v>
      </c>
      <c r="O3407">
        <f>(xs-E3407)/I3407*K3407</f>
        <v>1.3589156874416468E+22</v>
      </c>
      <c r="P3407">
        <f t="shared" si="3753"/>
        <v>-5.4436744434237213E-3</v>
      </c>
      <c r="Q3407">
        <f>M3407/Me</f>
        <v>2.2754783781675264E-3</v>
      </c>
      <c r="R3407">
        <f>F3407+P3407*dt/2</f>
        <v>-11473.320778586147</v>
      </c>
      <c r="S3407">
        <f>G3407+Q3407*dt/2</f>
        <v>-27447.706079715328</v>
      </c>
      <c r="T3407">
        <f>R3407*dt</f>
        <v>-247823728.81746078</v>
      </c>
      <c r="U3407">
        <f>S3407*dt</f>
        <v>-592870451.32185113</v>
      </c>
      <c r="V3407">
        <f>N3407/Me*dt</f>
        <v>-117.58336797795238</v>
      </c>
      <c r="W3407">
        <f>O3407/Me*dt</f>
        <v>49.150332968418567</v>
      </c>
      <c r="Z3407">
        <v>-194023468.17819512</v>
      </c>
      <c r="AA3407">
        <v>331660570.45606005</v>
      </c>
      <c r="AB3407">
        <f t="shared" ref="AB3407:AB3470" si="3816">Z3407+B3408</f>
        <v>138077047238.65625</v>
      </c>
      <c r="AC3407">
        <f t="shared" ref="AC3407:AC3470" si="3817">AA3407+C3408</f>
        <v>-57814448393.165276</v>
      </c>
    </row>
    <row r="3408" spans="2:29" x14ac:dyDescent="0.3">
      <c r="B3408">
        <f t="shared" si="3748"/>
        <v>138271070706.83444</v>
      </c>
      <c r="C3408">
        <f t="shared" si="3749"/>
        <v>-58146108963.621338</v>
      </c>
      <c r="D3408">
        <f>B3408+F3408*dt/2</f>
        <v>138146523892.23862</v>
      </c>
      <c r="E3408">
        <f>C3408+G3408*dt/2</f>
        <v>-58442278777.484238</v>
      </c>
      <c r="F3408">
        <f t="shared" si="3750"/>
        <v>-11532.112462575122</v>
      </c>
      <c r="G3408">
        <f t="shared" si="3751"/>
        <v>-27423.130913231118</v>
      </c>
      <c r="H3408">
        <f>SQRT((xs-B3408)^2+(ys-C3408)^2)</f>
        <v>149999529939.34259</v>
      </c>
      <c r="I3408">
        <f>SQRT((xs-D3408)^2+(ys-E3408)^2)</f>
        <v>149999873373.99335</v>
      </c>
      <c r="J3408">
        <f t="shared" ref="J3408" si="3818">G*Ms*Me/H3408^2</f>
        <v>3.5235505763720691E+22</v>
      </c>
      <c r="K3408">
        <f t="shared" ref="K3408:K3471" si="3819">J3408</f>
        <v>3.5235505763720691E+22</v>
      </c>
      <c r="L3408">
        <f>(xs-D3408)/I3408*K3408</f>
        <v>-3.2451111653317546E+22</v>
      </c>
      <c r="M3408">
        <f>(ys-E3408)/I3408*K3408</f>
        <v>1.3728299927125436E+22</v>
      </c>
      <c r="N3408">
        <f>(xs-D3408)/I3408*K3408</f>
        <v>-3.2451111653317546E+22</v>
      </c>
      <c r="O3408">
        <f>(xs-E3408)/I3408*K3408</f>
        <v>1.3728299927125436E+22</v>
      </c>
      <c r="P3408">
        <f t="shared" si="3753"/>
        <v>-5.4338767001536415E-3</v>
      </c>
      <c r="Q3408">
        <f>M3408/Me</f>
        <v>2.2987776167323233E-3</v>
      </c>
      <c r="R3408">
        <f>F3408+P3408*dt/2</f>
        <v>-11590.798330936781</v>
      </c>
      <c r="S3408">
        <f>G3408+Q3408*dt/2</f>
        <v>-27398.304114970408</v>
      </c>
      <c r="T3408">
        <f>R3408*dt</f>
        <v>-250361243.94823447</v>
      </c>
      <c r="U3408">
        <f>S3408*dt</f>
        <v>-591803368.88336086</v>
      </c>
      <c r="V3408">
        <f>N3408/Me*dt</f>
        <v>-117.37173672331866</v>
      </c>
      <c r="W3408">
        <f>O3408/Me*dt</f>
        <v>49.65359652141818</v>
      </c>
      <c r="Z3408">
        <v>-174728424.54376337</v>
      </c>
      <c r="AA3408">
        <v>342218986.54623204</v>
      </c>
      <c r="AB3408">
        <f t="shared" si="3816"/>
        <v>137845981038.34244</v>
      </c>
      <c r="AC3408">
        <f t="shared" si="3817"/>
        <v>-58395693345.958466</v>
      </c>
    </row>
    <row r="3409" spans="2:29" x14ac:dyDescent="0.3">
      <c r="B3409">
        <f t="shared" ref="B3409:B3472" si="3820">B3408+T3408</f>
        <v>138020709462.8862</v>
      </c>
      <c r="C3409">
        <f t="shared" ref="C3409:C3472" si="3821">C3408+U3408</f>
        <v>-58737912332.5047</v>
      </c>
      <c r="D3409">
        <f>B3409+F3409*dt/2</f>
        <v>137894895033.53378</v>
      </c>
      <c r="E3409">
        <f>C3409+G3409*dt/2</f>
        <v>-59033545887.525162</v>
      </c>
      <c r="F3409">
        <f t="shared" ref="F3409:F3472" si="3822">F3408+V3408</f>
        <v>-11649.48419929844</v>
      </c>
      <c r="G3409">
        <f t="shared" ref="G3409:G3472" si="3823">G3408+W3408</f>
        <v>-27373.477316709701</v>
      </c>
      <c r="H3409">
        <f>SQRT((xs-B3409)^2+(ys-C3409)^2)</f>
        <v>149999528618.6575</v>
      </c>
      <c r="I3409">
        <f>SQRT((xs-D3409)^2+(ys-E3409)^2)</f>
        <v>149999872054.49158</v>
      </c>
      <c r="J3409">
        <f t="shared" ref="J3409" si="3824">G*Ms*Me/H3409^2</f>
        <v>3.5235506384189404E+22</v>
      </c>
      <c r="K3409">
        <f t="shared" si="3819"/>
        <v>3.5235506384189404E+22</v>
      </c>
      <c r="L3409">
        <f>(xs-D3409)/I3409*K3409</f>
        <v>-3.2392003991417511E+22</v>
      </c>
      <c r="M3409">
        <f>(ys-E3409)/I3409*K3409</f>
        <v>1.3867191048306933E+22</v>
      </c>
      <c r="N3409">
        <f>(xs-D3409)/I3409*K3409</f>
        <v>-3.2392003991417511E+22</v>
      </c>
      <c r="O3409">
        <f>(xs-E3409)/I3409*K3409</f>
        <v>1.3867191048306933E+22</v>
      </c>
      <c r="P3409">
        <f t="shared" ref="P3409:P3472" si="3825">L3409/Me</f>
        <v>-5.4239792349995829E-3</v>
      </c>
      <c r="Q3409">
        <f>M3409/Me</f>
        <v>2.3220346698437596E-3</v>
      </c>
      <c r="R3409">
        <f>F3409+P3409*dt/2</f>
        <v>-11708.063175036435</v>
      </c>
      <c r="S3409">
        <f>G3409+Q3409*dt/2</f>
        <v>-27348.399342275388</v>
      </c>
      <c r="T3409">
        <f>R3409*dt</f>
        <v>-252894164.580787</v>
      </c>
      <c r="U3409">
        <f>S3409*dt</f>
        <v>-590725425.7931484</v>
      </c>
      <c r="V3409">
        <f>N3409/Me*dt</f>
        <v>-117.157951475991</v>
      </c>
      <c r="W3409">
        <f>O3409/Me*dt</f>
        <v>50.15594886862521</v>
      </c>
      <c r="Z3409">
        <v>-154860854.41737673</v>
      </c>
      <c r="AA3409">
        <v>351656065.70919907</v>
      </c>
      <c r="AB3409">
        <f t="shared" si="3816"/>
        <v>137612954443.88803</v>
      </c>
      <c r="AC3409">
        <f t="shared" si="3817"/>
        <v>-58976981692.588654</v>
      </c>
    </row>
    <row r="3410" spans="2:29" x14ac:dyDescent="0.3">
      <c r="B3410">
        <f t="shared" si="3820"/>
        <v>137767815298.30542</v>
      </c>
      <c r="C3410">
        <f t="shared" si="3821"/>
        <v>-59328637758.297852</v>
      </c>
      <c r="D3410">
        <f>B3410+F3410*dt/2</f>
        <v>137640735563.07706</v>
      </c>
      <c r="E3410">
        <f>C3410+G3410*dt/2</f>
        <v>-59623729629.070534</v>
      </c>
      <c r="F3410">
        <f t="shared" si="3822"/>
        <v>-11766.642150774431</v>
      </c>
      <c r="G3410">
        <f t="shared" si="3823"/>
        <v>-27323.321367841076</v>
      </c>
      <c r="H3410">
        <f>SQRT((xs-B3410)^2+(ys-C3410)^2)</f>
        <v>149999527300.33292</v>
      </c>
      <c r="I3410">
        <f>SQRT((xs-D3410)^2+(ys-E3410)^2)</f>
        <v>149999870737.36234</v>
      </c>
      <c r="J3410">
        <f t="shared" ref="J3410" si="3826">G*Ms*Me/H3410^2</f>
        <v>3.5235507003549152E+22</v>
      </c>
      <c r="K3410">
        <f t="shared" si="3819"/>
        <v>3.5235507003549152E+22</v>
      </c>
      <c r="L3410">
        <f>(xs-D3410)/I3410*K3410</f>
        <v>-3.2332301875100537E+22</v>
      </c>
      <c r="M3410">
        <f>(ys-E3410)/I3410*K3410</f>
        <v>1.4005827689020438E+22</v>
      </c>
      <c r="N3410">
        <f>(xs-D3410)/I3410*K3410</f>
        <v>-3.2332301875100537E+22</v>
      </c>
      <c r="O3410">
        <f>(xs-E3410)/I3410*K3410</f>
        <v>1.4005827689020438E+22</v>
      </c>
      <c r="P3410">
        <f t="shared" si="3825"/>
        <v>-5.4139822295881674E-3</v>
      </c>
      <c r="Q3410">
        <f>M3410/Me</f>
        <v>2.3452491106866103E-3</v>
      </c>
      <c r="R3410">
        <f>F3410+P3410*dt/2</f>
        <v>-11825.113158853983</v>
      </c>
      <c r="S3410">
        <f>G3410+Q3410*dt/2</f>
        <v>-27297.992677445662</v>
      </c>
      <c r="T3410">
        <f>R3410*dt</f>
        <v>-255422444.23124602</v>
      </c>
      <c r="U3410">
        <f>S3410*dt</f>
        <v>-589636641.83282626</v>
      </c>
      <c r="V3410">
        <f>N3410/Me*dt</f>
        <v>-116.94201615910441</v>
      </c>
      <c r="W3410">
        <f>O3410/Me*dt</f>
        <v>50.657380790830778</v>
      </c>
      <c r="Z3410">
        <v>-134485857.25100443</v>
      </c>
      <c r="AA3410">
        <v>359940885.98725563</v>
      </c>
      <c r="AB3410">
        <f t="shared" si="3816"/>
        <v>137377906996.82318</v>
      </c>
      <c r="AC3410">
        <f t="shared" si="3817"/>
        <v>-59558333514.143417</v>
      </c>
    </row>
    <row r="3411" spans="2:29" x14ac:dyDescent="0.3">
      <c r="B3411">
        <f t="shared" si="3820"/>
        <v>137512392854.07419</v>
      </c>
      <c r="C3411">
        <f t="shared" si="3821"/>
        <v>-59918274400.130676</v>
      </c>
      <c r="D3411">
        <f>B3411+F3411*dt/2</f>
        <v>137384050145.0713</v>
      </c>
      <c r="E3411">
        <f>C3411+G3411*dt/2</f>
        <v>-60212819171.190819</v>
      </c>
      <c r="F3411">
        <f t="shared" si="3822"/>
        <v>-11883.584166933535</v>
      </c>
      <c r="G3411">
        <f t="shared" si="3823"/>
        <v>-27272.663987050244</v>
      </c>
      <c r="H3411">
        <f>SQRT((xs-B3411)^2+(ys-C3411)^2)</f>
        <v>149999525984.39297</v>
      </c>
      <c r="I3411">
        <f>SQRT((xs-D3411)^2+(ys-E3411)^2)</f>
        <v>149999869422.62979</v>
      </c>
      <c r="J3411">
        <f t="shared" ref="J3411" si="3827">G*Ms*Me/H3411^2</f>
        <v>3.5235507621788589E+22</v>
      </c>
      <c r="K3411">
        <f t="shared" si="3819"/>
        <v>3.5235507621788589E+22</v>
      </c>
      <c r="L3411">
        <f>(xs-D3411)/I3411*K3411</f>
        <v>-3.2272006399950485E+22</v>
      </c>
      <c r="M3411">
        <f>(ys-E3411)/I3411*K3411</f>
        <v>1.4144207304995105E+22</v>
      </c>
      <c r="N3411">
        <f>(xs-D3411)/I3411*K3411</f>
        <v>-3.2272006399950485E+22</v>
      </c>
      <c r="O3411">
        <f>(xs-E3411)/I3411*K3411</f>
        <v>1.4144207304995105E+22</v>
      </c>
      <c r="P3411">
        <f t="shared" si="3825"/>
        <v>-5.40388586737282E-3</v>
      </c>
      <c r="Q3411">
        <f>M3411/Me</f>
        <v>2.3684205132275793E-3</v>
      </c>
      <c r="R3411">
        <f>F3411+P3411*dt/2</f>
        <v>-11941.946134301161</v>
      </c>
      <c r="S3411">
        <f>G3411+Q3411*dt/2</f>
        <v>-27247.085045507385</v>
      </c>
      <c r="T3411">
        <f>R3411*dt</f>
        <v>-257946036.50090507</v>
      </c>
      <c r="U3411">
        <f>S3411*dt</f>
        <v>-588537036.98295951</v>
      </c>
      <c r="V3411">
        <f>N3411/Me*dt</f>
        <v>-116.72393473525291</v>
      </c>
      <c r="W3411">
        <f>O3411/Me*dt</f>
        <v>51.157883085715717</v>
      </c>
      <c r="Z3411">
        <v>-113670195.13761482</v>
      </c>
      <c r="AA3411">
        <v>367046300.9828856</v>
      </c>
      <c r="AB3411">
        <f t="shared" si="3816"/>
        <v>137140776622.43567</v>
      </c>
      <c r="AC3411">
        <f t="shared" si="3817"/>
        <v>-60139765136.130745</v>
      </c>
    </row>
    <row r="3412" spans="2:29" x14ac:dyDescent="0.3">
      <c r="B3412">
        <f t="shared" si="3820"/>
        <v>137254446817.57329</v>
      </c>
      <c r="C3412">
        <f t="shared" si="3821"/>
        <v>-60506811437.113632</v>
      </c>
      <c r="D3412">
        <f>B3412+F3412*dt/2</f>
        <v>137124843490.07527</v>
      </c>
      <c r="E3412">
        <f>C3412+G3412*dt/2</f>
        <v>-60800803703.036446</v>
      </c>
      <c r="F3412">
        <f t="shared" si="3822"/>
        <v>-12000.308101668788</v>
      </c>
      <c r="G3412">
        <f t="shared" si="3823"/>
        <v>-27221.50610396453</v>
      </c>
      <c r="H3412">
        <f>SQRT((xs-B3412)^2+(ys-C3412)^2)</f>
        <v>149999524670.86182</v>
      </c>
      <c r="I3412">
        <f>SQRT((xs-D3412)^2+(ys-E3412)^2)</f>
        <v>149999868110.31805</v>
      </c>
      <c r="J3412">
        <f t="shared" ref="J3412" si="3828">G*Ms*Me/H3412^2</f>
        <v>3.5235508238896373E+22</v>
      </c>
      <c r="K3412">
        <f t="shared" si="3819"/>
        <v>3.5235508238896373E+22</v>
      </c>
      <c r="L3412">
        <f>(xs-D3412)/I3412*K3412</f>
        <v>-3.2211118672440801E+22</v>
      </c>
      <c r="M3412">
        <f>(ys-E3412)/I3412*K3412</f>
        <v>1.4282327356676495E+22</v>
      </c>
      <c r="N3412">
        <f>(xs-D3412)/I3412*K3412</f>
        <v>-3.2211118672440801E+22</v>
      </c>
      <c r="O3412">
        <f>(xs-E3412)/I3412*K3412</f>
        <v>1.4282327356676495E+22</v>
      </c>
      <c r="P3412">
        <f t="shared" si="3825"/>
        <v>-5.3936903336304085E-3</v>
      </c>
      <c r="Q3412">
        <f>M3412/Me</f>
        <v>2.3915484522231238E-3</v>
      </c>
      <c r="R3412">
        <f>F3412+P3412*dt/2</f>
        <v>-12058.559957271997</v>
      </c>
      <c r="S3412">
        <f>G3412+Q3412*dt/2</f>
        <v>-27195.677380680521</v>
      </c>
      <c r="T3412">
        <f>R3412*dt</f>
        <v>-260464895.07707512</v>
      </c>
      <c r="U3412">
        <f>S3412*dt</f>
        <v>-587426631.42269921</v>
      </c>
      <c r="V3412">
        <f>N3412/Me*dt</f>
        <v>-116.50371120641682</v>
      </c>
      <c r="W3412">
        <f>O3412/Me*dt</f>
        <v>51.657446568019473</v>
      </c>
      <c r="Z3412">
        <v>-92482074.05587779</v>
      </c>
      <c r="AA3412">
        <v>372949028.80509269</v>
      </c>
      <c r="AB3412">
        <f t="shared" si="3816"/>
        <v>136901499848.44034</v>
      </c>
      <c r="AC3412">
        <f t="shared" si="3817"/>
        <v>-60721289039.731239</v>
      </c>
    </row>
    <row r="3413" spans="2:29" x14ac:dyDescent="0.3">
      <c r="B3413">
        <f t="shared" si="3820"/>
        <v>136993981922.49622</v>
      </c>
      <c r="C3413">
        <f t="shared" si="3821"/>
        <v>-61094238068.536331</v>
      </c>
      <c r="D3413">
        <f>B3413+F3413*dt/2</f>
        <v>136863120354.91716</v>
      </c>
      <c r="E3413">
        <f>C3413+G3413*dt/2</f>
        <v>-61387672434.036217</v>
      </c>
      <c r="F3413">
        <f t="shared" si="3822"/>
        <v>-12116.811812875205</v>
      </c>
      <c r="G3413">
        <f t="shared" si="3823"/>
        <v>-27169.848657396509</v>
      </c>
      <c r="H3413">
        <f>SQRT((xs-B3413)^2+(ys-C3413)^2)</f>
        <v>149999523359.76343</v>
      </c>
      <c r="I3413">
        <f>SQRT((xs-D3413)^2+(ys-E3413)^2)</f>
        <v>149999866800.45108</v>
      </c>
      <c r="J3413">
        <f t="shared" ref="J3413" si="3829">G*Ms*Me/H3413^2</f>
        <v>3.5235508854861238E+22</v>
      </c>
      <c r="K3413">
        <f t="shared" si="3819"/>
        <v>3.5235508854861238E+22</v>
      </c>
      <c r="L3413">
        <f>(xs-D3413)/I3413*K3413</f>
        <v>-3.214963980991429E+22</v>
      </c>
      <c r="M3413">
        <f>(ys-E3413)/I3413*K3413</f>
        <v>1.4420185309273217E+22</v>
      </c>
      <c r="N3413">
        <f>(xs-D3413)/I3413*K3413</f>
        <v>-3.214963980991429E+22</v>
      </c>
      <c r="O3413">
        <f>(xs-E3413)/I3413*K3413</f>
        <v>1.4420185309273217E+22</v>
      </c>
      <c r="P3413">
        <f t="shared" si="3825"/>
        <v>-5.3833958154578514E-3</v>
      </c>
      <c r="Q3413">
        <f>M3413/Me</f>
        <v>2.4146325032272631E-3</v>
      </c>
      <c r="R3413">
        <f>F3413+P3413*dt/2</f>
        <v>-12174.952487682149</v>
      </c>
      <c r="S3413">
        <f>G3413+Q3413*dt/2</f>
        <v>-27143.770626361656</v>
      </c>
      <c r="T3413">
        <f>R3413*dt</f>
        <v>-262978973.7339344</v>
      </c>
      <c r="U3413">
        <f>S3413*dt</f>
        <v>-586305445.52941179</v>
      </c>
      <c r="V3413">
        <f>N3413/Me*dt</f>
        <v>-116.28134961388959</v>
      </c>
      <c r="W3413">
        <f>O3413/Me*dt</f>
        <v>52.156062069708881</v>
      </c>
      <c r="Z3413">
        <v>-70990920.384114802</v>
      </c>
      <c r="AA3413">
        <v>377629728.35330552</v>
      </c>
      <c r="AB3413">
        <f t="shared" si="3816"/>
        <v>136660012028.37817</v>
      </c>
      <c r="AC3413">
        <f t="shared" si="3817"/>
        <v>-61302913785.71244</v>
      </c>
    </row>
    <row r="3414" spans="2:29" x14ac:dyDescent="0.3">
      <c r="B3414">
        <f t="shared" si="3820"/>
        <v>136731002948.76228</v>
      </c>
      <c r="C3414">
        <f t="shared" si="3821"/>
        <v>-61680543514.065742</v>
      </c>
      <c r="D3414">
        <f>B3414+F3414*dt/2</f>
        <v>136598885542.60741</v>
      </c>
      <c r="E3414">
        <f>C3414+G3414*dt/2</f>
        <v>-61973414594.095268</v>
      </c>
      <c r="F3414">
        <f t="shared" si="3822"/>
        <v>-12233.093162489095</v>
      </c>
      <c r="G3414">
        <f t="shared" si="3823"/>
        <v>-27117.6925953268</v>
      </c>
      <c r="H3414">
        <f>SQRT((xs-B3414)^2+(ys-C3414)^2)</f>
        <v>149999522051.12189</v>
      </c>
      <c r="I3414">
        <f>SQRT((xs-D3414)^2+(ys-E3414)^2)</f>
        <v>149999865493.05295</v>
      </c>
      <c r="J3414">
        <f t="shared" ref="J3414" si="3830">G*Ms*Me/H3414^2</f>
        <v>3.5235509469671873E+22</v>
      </c>
      <c r="K3414">
        <f t="shared" si="3819"/>
        <v>3.5235509469671873E+22</v>
      </c>
      <c r="L3414">
        <f>(xs-D3414)/I3414*K3414</f>
        <v>-3.2087570940562489E+22</v>
      </c>
      <c r="M3414">
        <f>(ys-E3414)/I3414*K3414</f>
        <v>1.4557778632803365E+22</v>
      </c>
      <c r="N3414">
        <f>(xs-D3414)/I3414*K3414</f>
        <v>-3.2087570940562489E+22</v>
      </c>
      <c r="O3414">
        <f>(xs-E3414)/I3414*K3414</f>
        <v>1.4557778632803365E+22</v>
      </c>
      <c r="P3414">
        <f t="shared" si="3825"/>
        <v>-5.3730025017686683E-3</v>
      </c>
      <c r="Q3414">
        <f>M3414/Me</f>
        <v>2.4376722425993578E-3</v>
      </c>
      <c r="R3414">
        <f>F3414+P3414*dt/2</f>
        <v>-12291.121589508197</v>
      </c>
      <c r="S3414">
        <f>G3414+Q3414*dt/2</f>
        <v>-27091.365735106727</v>
      </c>
      <c r="T3414">
        <f>R3414*dt</f>
        <v>-265488226.33337706</v>
      </c>
      <c r="U3414">
        <f>S3414*dt</f>
        <v>-585173499.87830532</v>
      </c>
      <c r="V3414">
        <f>N3414/Me*dt</f>
        <v>-116.05685403820324</v>
      </c>
      <c r="W3414">
        <f>O3414/Me*dt</f>
        <v>52.653720440146131</v>
      </c>
      <c r="Z3414">
        <v>-49267153.415749013</v>
      </c>
      <c r="AA3414">
        <v>381073062.68894261</v>
      </c>
      <c r="AB3414">
        <f t="shared" si="3816"/>
        <v>136416247569.01315</v>
      </c>
      <c r="AC3414">
        <f t="shared" si="3817"/>
        <v>-61884643951.255104</v>
      </c>
    </row>
    <row r="3415" spans="2:29" x14ac:dyDescent="0.3">
      <c r="B3415">
        <f t="shared" si="3820"/>
        <v>136465514722.42891</v>
      </c>
      <c r="C3415">
        <f t="shared" si="3821"/>
        <v>-62265717013.944046</v>
      </c>
      <c r="D3415">
        <f>B3415+F3415*dt/2</f>
        <v>136332143902.25041</v>
      </c>
      <c r="E3415">
        <f>C3415+G3415*dt/2</f>
        <v>-62558019433.792824</v>
      </c>
      <c r="F3415">
        <f t="shared" si="3822"/>
        <v>-12349.150016527297</v>
      </c>
      <c r="G3415">
        <f t="shared" si="3823"/>
        <v>-27065.038874886654</v>
      </c>
      <c r="H3415">
        <f>SQRT((xs-B3415)^2+(ys-C3415)^2)</f>
        <v>149999520744.96112</v>
      </c>
      <c r="I3415">
        <f>SQRT((xs-D3415)^2+(ys-E3415)^2)</f>
        <v>149999864188.14755</v>
      </c>
      <c r="J3415">
        <f t="shared" ref="J3415" si="3831">G*Ms*Me/H3415^2</f>
        <v>3.5235510083317045E+22</v>
      </c>
      <c r="K3415">
        <f t="shared" si="3819"/>
        <v>3.5235510083317045E+22</v>
      </c>
      <c r="L3415">
        <f>(xs-D3415)/I3415*K3415</f>
        <v>-3.2024913203405078E+22</v>
      </c>
      <c r="M3415">
        <f>(ys-E3415)/I3415*K3415</f>
        <v>1.4695104802141038E+22</v>
      </c>
      <c r="N3415">
        <f>(xs-D3415)/I3415*K3415</f>
        <v>-3.2024913203405078E+22</v>
      </c>
      <c r="O3415">
        <f>(xs-E3415)/I3415*K3415</f>
        <v>1.4695104802141038E+22</v>
      </c>
      <c r="P3415">
        <f t="shared" si="3825"/>
        <v>-5.3625105832895304E-3</v>
      </c>
      <c r="Q3415">
        <f>M3415/Me</f>
        <v>2.4606672475118952E-3</v>
      </c>
      <c r="R3415">
        <f>F3415+P3415*dt/2</f>
        <v>-12407.065130826824</v>
      </c>
      <c r="S3415">
        <f>G3415+Q3415*dt/2</f>
        <v>-27038.463668613524</v>
      </c>
      <c r="T3415">
        <f>R3415*dt</f>
        <v>-267992606.8258594</v>
      </c>
      <c r="U3415">
        <f>S3415*dt</f>
        <v>-584030815.24205208</v>
      </c>
      <c r="V3415">
        <f>N3415/Me*dt</f>
        <v>-115.83022859905385</v>
      </c>
      <c r="W3415">
        <f>O3415/Me*dt</f>
        <v>53.150412546256938</v>
      </c>
      <c r="Z3415">
        <v>-27381954.621605556</v>
      </c>
      <c r="AA3415">
        <v>383267749.28702646</v>
      </c>
      <c r="AB3415">
        <f t="shared" si="3816"/>
        <v>136170140160.98143</v>
      </c>
      <c r="AC3415">
        <f t="shared" si="3817"/>
        <v>-62466480079.899071</v>
      </c>
    </row>
    <row r="3416" spans="2:29" x14ac:dyDescent="0.3">
      <c r="B3416">
        <f t="shared" si="3820"/>
        <v>136197522115.60304</v>
      </c>
      <c r="C3416">
        <f t="shared" si="3821"/>
        <v>-62849747829.186096</v>
      </c>
      <c r="D3416">
        <f>B3416+F3416*dt/2</f>
        <v>136062900328.95567</v>
      </c>
      <c r="E3416">
        <f>C3416+G3416*dt/2</f>
        <v>-63141476224.579376</v>
      </c>
      <c r="F3416">
        <f t="shared" si="3822"/>
        <v>-12464.980245126351</v>
      </c>
      <c r="G3416">
        <f t="shared" si="3823"/>
        <v>-27011.888462340397</v>
      </c>
      <c r="H3416">
        <f>SQRT((xs-B3416)^2+(ys-C3416)^2)</f>
        <v>149999519441.30508</v>
      </c>
      <c r="I3416">
        <f>SQRT((xs-D3416)^2+(ys-E3416)^2)</f>
        <v>149999862885.75882</v>
      </c>
      <c r="J3416">
        <f t="shared" ref="J3416" si="3832">G*Ms*Me/H3416^2</f>
        <v>3.5235510695785476E+22</v>
      </c>
      <c r="K3416">
        <f t="shared" si="3819"/>
        <v>3.5235510695785476E+22</v>
      </c>
      <c r="L3416">
        <f>(xs-D3416)/I3416*K3416</f>
        <v>-3.1961667748268872E+22</v>
      </c>
      <c r="M3416">
        <f>(ys-E3416)/I3416*K3416</f>
        <v>1.4832161297062613E+22</v>
      </c>
      <c r="N3416">
        <f>(xs-D3416)/I3416*K3416</f>
        <v>-3.1961667748268872E+22</v>
      </c>
      <c r="O3416">
        <f>(xs-E3416)/I3416*K3416</f>
        <v>1.4832161297062613E+22</v>
      </c>
      <c r="P3416">
        <f t="shared" si="3825"/>
        <v>-5.3519202525567433E-3</v>
      </c>
      <c r="Q3416">
        <f>M3416/Me</f>
        <v>2.4836170959582405E-3</v>
      </c>
      <c r="R3416">
        <f>F3416+P3416*dt/2</f>
        <v>-12522.780983853963</v>
      </c>
      <c r="S3416">
        <f>G3416+Q3416*dt/2</f>
        <v>-26985.065397704049</v>
      </c>
      <c r="T3416">
        <f>R3416*dt</f>
        <v>-270492069.25124562</v>
      </c>
      <c r="U3416">
        <f>S3416*dt</f>
        <v>-582877412.59040749</v>
      </c>
      <c r="V3416">
        <f>N3416/Me*dt</f>
        <v>-115.60147745522566</v>
      </c>
      <c r="W3416">
        <f>O3416/Me*dt</f>
        <v>53.646129272697998</v>
      </c>
      <c r="Z3416">
        <v>-5407034.4150672741</v>
      </c>
      <c r="AA3416">
        <v>384206597.00322074</v>
      </c>
      <c r="AB3416">
        <f t="shared" si="3816"/>
        <v>135921623011.93672</v>
      </c>
      <c r="AC3416">
        <f t="shared" si="3817"/>
        <v>-63048418644.773285</v>
      </c>
    </row>
    <row r="3417" spans="2:29" x14ac:dyDescent="0.3">
      <c r="B3417">
        <f t="shared" si="3820"/>
        <v>135927030046.35179</v>
      </c>
      <c r="C3417">
        <f t="shared" si="3821"/>
        <v>-63432625241.776505</v>
      </c>
      <c r="D3417">
        <f>B3417+F3417*dt/2</f>
        <v>135791159763.74791</v>
      </c>
      <c r="E3417">
        <f>C3417+G3417*dt/2</f>
        <v>-63723774258.973633</v>
      </c>
      <c r="F3417">
        <f t="shared" si="3822"/>
        <v>-12580.581722581577</v>
      </c>
      <c r="G3417">
        <f t="shared" si="3823"/>
        <v>-26958.242333067701</v>
      </c>
      <c r="H3417">
        <f>SQRT((xs-B3417)^2+(ys-C3417)^2)</f>
        <v>149999518140.17764</v>
      </c>
      <c r="I3417">
        <f>SQRT((xs-D3417)^2+(ys-E3417)^2)</f>
        <v>149999861585.91058</v>
      </c>
      <c r="J3417">
        <f t="shared" ref="J3417" si="3833">G*Ms*Me/H3417^2</f>
        <v>3.5235511307065975E+22</v>
      </c>
      <c r="K3417">
        <f t="shared" si="3819"/>
        <v>3.5235511307065975E+22</v>
      </c>
      <c r="L3417">
        <f>(xs-D3417)/I3417*K3417</f>
        <v>-3.1897835735766863E+22</v>
      </c>
      <c r="M3417">
        <f>(ys-E3417)/I3417*K3417</f>
        <v>1.4968945602293068E+22</v>
      </c>
      <c r="N3417">
        <f>(xs-D3417)/I3417*K3417</f>
        <v>-3.1897835735766863E+22</v>
      </c>
      <c r="O3417">
        <f>(xs-E3417)/I3417*K3417</f>
        <v>1.4968945602293068E+22</v>
      </c>
      <c r="P3417">
        <f t="shared" si="3825"/>
        <v>-5.3412317039127364E-3</v>
      </c>
      <c r="Q3417">
        <f>M3417/Me</f>
        <v>2.5065213667603932E-3</v>
      </c>
      <c r="R3417">
        <f>F3417+P3417*dt/2</f>
        <v>-12638.267024983836</v>
      </c>
      <c r="S3417">
        <f>G3417+Q3417*dt/2</f>
        <v>-26931.171902306687</v>
      </c>
      <c r="T3417">
        <f>R3417*dt</f>
        <v>-272986567.73965085</v>
      </c>
      <c r="U3417">
        <f>S3417*dt</f>
        <v>-581713313.08982444</v>
      </c>
      <c r="V3417">
        <f>N3417/Me*dt</f>
        <v>-115.37060480451511</v>
      </c>
      <c r="W3417">
        <f>O3417/Me*dt</f>
        <v>54.140861522024494</v>
      </c>
      <c r="Z3417">
        <v>16585602.815729406</v>
      </c>
      <c r="AA3417">
        <v>383886529.63518846</v>
      </c>
      <c r="AB3417">
        <f t="shared" si="3816"/>
        <v>135670629081.42787</v>
      </c>
      <c r="AC3417">
        <f t="shared" si="3817"/>
        <v>-63630452025.23114</v>
      </c>
    </row>
    <row r="3418" spans="2:29" x14ac:dyDescent="0.3">
      <c r="B3418">
        <f t="shared" si="3820"/>
        <v>135654043478.61214</v>
      </c>
      <c r="C3418">
        <f t="shared" si="3821"/>
        <v>-64014338554.866325</v>
      </c>
      <c r="D3418">
        <f>B3418+F3418*dt/2</f>
        <v>135516927193.47636</v>
      </c>
      <c r="E3418">
        <f>C3418+G3418*dt/2</f>
        <v>-64304902850.759018</v>
      </c>
      <c r="F3418">
        <f t="shared" si="3822"/>
        <v>-12695.952327386092</v>
      </c>
      <c r="G3418">
        <f t="shared" si="3823"/>
        <v>-26904.101471545677</v>
      </c>
      <c r="H3418">
        <f>SQRT((xs-B3418)^2+(ys-C3418)^2)</f>
        <v>149999516841.60266</v>
      </c>
      <c r="I3418">
        <f>SQRT((xs-D3418)^2+(ys-E3418)^2)</f>
        <v>149999860288.62671</v>
      </c>
      <c r="J3418">
        <f t="shared" ref="J3418" si="3834">G*Ms*Me/H3418^2</f>
        <v>3.5235511917147322E+22</v>
      </c>
      <c r="K3418">
        <f t="shared" si="3819"/>
        <v>3.5235511917147322E+22</v>
      </c>
      <c r="L3418">
        <f>(xs-D3418)/I3418*K3418</f>
        <v>-3.1833418337276767E+22</v>
      </c>
      <c r="M3418">
        <f>(ys-E3418)/I3418*K3418</f>
        <v>1.5105455207552077E+22</v>
      </c>
      <c r="N3418">
        <f>(xs-D3418)/I3418*K3418</f>
        <v>-3.1833418337276767E+22</v>
      </c>
      <c r="O3418">
        <f>(xs-E3418)/I3418*K3418</f>
        <v>1.5105455207552077E+22</v>
      </c>
      <c r="P3418">
        <f t="shared" si="3825"/>
        <v>-5.3304451335024726E-3</v>
      </c>
      <c r="Q3418">
        <f>M3418/Me</f>
        <v>2.5293796395767041E-3</v>
      </c>
      <c r="R3418">
        <f>F3418+P3418*dt/2</f>
        <v>-12753.521134827919</v>
      </c>
      <c r="S3418">
        <f>G3418+Q3418*dt/2</f>
        <v>-26876.784171438248</v>
      </c>
      <c r="T3418">
        <f>R3418*dt</f>
        <v>-275476056.51228303</v>
      </c>
      <c r="U3418">
        <f>S3418*dt</f>
        <v>-580538538.10306621</v>
      </c>
      <c r="V3418">
        <f>N3418/Me*dt</f>
        <v>-115.13761488365341</v>
      </c>
      <c r="W3418">
        <f>O3418/Me*dt</f>
        <v>54.63460021485681</v>
      </c>
      <c r="Z3418">
        <v>38523894.638798311</v>
      </c>
      <c r="AA3418">
        <v>382308596.00108856</v>
      </c>
      <c r="AB3418">
        <f t="shared" si="3816"/>
        <v>135417091316.73865</v>
      </c>
      <c r="AC3418">
        <f t="shared" si="3817"/>
        <v>-64212568496.9683</v>
      </c>
    </row>
    <row r="3419" spans="2:29" x14ac:dyDescent="0.3">
      <c r="B3419">
        <f t="shared" si="3820"/>
        <v>135378567422.09985</v>
      </c>
      <c r="C3419">
        <f t="shared" si="3821"/>
        <v>-64594877092.969391</v>
      </c>
      <c r="D3419">
        <f>B3419+F3419*dt/2</f>
        <v>135240207650.72334</v>
      </c>
      <c r="E3419">
        <f>C3419+G3419*dt/2</f>
        <v>-64884851335.179764</v>
      </c>
      <c r="F3419">
        <f t="shared" si="3822"/>
        <v>-12811.089942269746</v>
      </c>
      <c r="G3419">
        <f t="shared" si="3823"/>
        <v>-26849.46687133082</v>
      </c>
      <c r="H3419">
        <f>SQRT((xs-B3419)^2+(ys-C3419)^2)</f>
        <v>149999515545.60388</v>
      </c>
      <c r="I3419">
        <f>SQRT((xs-D3419)^2+(ys-E3419)^2)</f>
        <v>149999858993.93088</v>
      </c>
      <c r="J3419">
        <f t="shared" ref="J3419" si="3835">G*Ms*Me/H3419^2</f>
        <v>3.5235512526018361E+22</v>
      </c>
      <c r="K3419">
        <f t="shared" si="3819"/>
        <v>3.5235512526018361E+22</v>
      </c>
      <c r="L3419">
        <f>(xs-D3419)/I3419*K3419</f>
        <v>-3.1768416734919686E+22</v>
      </c>
      <c r="M3419">
        <f>(ys-E3419)/I3419*K3419</f>
        <v>1.5241687607600147E+22</v>
      </c>
      <c r="N3419">
        <f>(xs-D3419)/I3419*K3419</f>
        <v>-3.1768416734919686E+22</v>
      </c>
      <c r="O3419">
        <f>(xs-E3419)/I3419*K3419</f>
        <v>1.5241687607600147E+22</v>
      </c>
      <c r="P3419">
        <f t="shared" si="3825"/>
        <v>-5.3195607392698737E-3</v>
      </c>
      <c r="Q3419">
        <f>M3419/Me</f>
        <v>2.5521914949096025E-3</v>
      </c>
      <c r="R3419">
        <f>F3419+P3419*dt/2</f>
        <v>-12868.541198253861</v>
      </c>
      <c r="S3419">
        <f>G3419+Q3419*dt/2</f>
        <v>-26821.903203185797</v>
      </c>
      <c r="T3419">
        <f>R3419*dt</f>
        <v>-277960489.88228339</v>
      </c>
      <c r="U3419">
        <f>S3419*dt</f>
        <v>-579353109.18881321</v>
      </c>
      <c r="V3419">
        <f>N3419/Me*dt</f>
        <v>-114.90251196822928</v>
      </c>
      <c r="W3419">
        <f>O3419/Me*dt</f>
        <v>55.127336290047417</v>
      </c>
      <c r="Z3419">
        <v>60335956.699292958</v>
      </c>
      <c r="AA3419">
        <v>379477966.50220162</v>
      </c>
      <c r="AB3419">
        <f t="shared" si="3816"/>
        <v>135160942888.91687</v>
      </c>
      <c r="AC3419">
        <f t="shared" si="3817"/>
        <v>-64794752235.655998</v>
      </c>
    </row>
    <row r="3420" spans="2:29" x14ac:dyDescent="0.3">
      <c r="B3420">
        <f t="shared" si="3820"/>
        <v>135100606932.21758</v>
      </c>
      <c r="C3420">
        <f t="shared" si="3821"/>
        <v>-65174230202.158203</v>
      </c>
      <c r="D3420">
        <f>B3420+F3420*dt/2</f>
        <v>134961006213.71181</v>
      </c>
      <c r="E3420">
        <f>C3420+G3420*dt/2</f>
        <v>-65463609069.136642</v>
      </c>
      <c r="F3420">
        <f t="shared" si="3822"/>
        <v>-12925.992454237976</v>
      </c>
      <c r="G3420">
        <f t="shared" si="3823"/>
        <v>-26794.339535040774</v>
      </c>
      <c r="H3420">
        <f>SQRT((xs-B3420)^2+(ys-C3420)^2)</f>
        <v>149999514252.20505</v>
      </c>
      <c r="I3420">
        <f>SQRT((xs-D3420)^2+(ys-E3420)^2)</f>
        <v>149999857701.84686</v>
      </c>
      <c r="J3420">
        <f t="shared" ref="J3420" si="3836">G*Ms*Me/H3420^2</f>
        <v>3.5235513133667948E+22</v>
      </c>
      <c r="K3420">
        <f t="shared" si="3819"/>
        <v>3.5235513133667948E+22</v>
      </c>
      <c r="L3420">
        <f>(xs-D3420)/I3420*K3420</f>
        <v>-3.1702832121538297E+22</v>
      </c>
      <c r="M3420">
        <f>(ys-E3420)/I3420*K3420</f>
        <v>1.5377640302284554E+22</v>
      </c>
      <c r="N3420">
        <f>(xs-D3420)/I3420*K3420</f>
        <v>-3.1702832121538297E+22</v>
      </c>
      <c r="O3420">
        <f>(xs-E3420)/I3420*K3420</f>
        <v>1.5377640302284554E+22</v>
      </c>
      <c r="P3420">
        <f t="shared" si="3825"/>
        <v>-5.3085787209541683E-3</v>
      </c>
      <c r="Q3420">
        <f>M3420/Me</f>
        <v>2.5749565141132877E-3</v>
      </c>
      <c r="R3420">
        <f>F3420+P3420*dt/2</f>
        <v>-12983.325104424281</v>
      </c>
      <c r="S3420">
        <f>G3420+Q3420*dt/2</f>
        <v>-26766.530004688349</v>
      </c>
      <c r="T3420">
        <f>R3420*dt</f>
        <v>-280439822.25556445</v>
      </c>
      <c r="U3420">
        <f>S3420*dt</f>
        <v>-578157048.10126829</v>
      </c>
      <c r="V3420">
        <f>N3420/Me*dt</f>
        <v>-114.66530037261003</v>
      </c>
      <c r="W3420">
        <f>O3420/Me*dt</f>
        <v>55.619060704847016</v>
      </c>
      <c r="Z3420">
        <v>81950318.256945804</v>
      </c>
      <c r="AA3420">
        <v>375403916.18095577</v>
      </c>
      <c r="AB3420">
        <f t="shared" si="3816"/>
        <v>134902117428.21895</v>
      </c>
      <c r="AC3420">
        <f t="shared" si="3817"/>
        <v>-65376983334.078514</v>
      </c>
    </row>
    <row r="3421" spans="2:29" x14ac:dyDescent="0.3">
      <c r="B3421">
        <f t="shared" si="3820"/>
        <v>134820167109.96201</v>
      </c>
      <c r="C3421">
        <f t="shared" si="3821"/>
        <v>-65752387250.259468</v>
      </c>
      <c r="D3421">
        <f>B3421+F3421*dt/2</f>
        <v>134679328006.2122</v>
      </c>
      <c r="E3421">
        <f>C3421+G3421*dt/2</f>
        <v>-66041165431.382294</v>
      </c>
      <c r="F3421">
        <f t="shared" si="3822"/>
        <v>-13040.657754610585</v>
      </c>
      <c r="G3421">
        <f t="shared" si="3823"/>
        <v>-26738.720474335925</v>
      </c>
      <c r="H3421">
        <f>SQRT((xs-B3421)^2+(ys-C3421)^2)</f>
        <v>149999512961.42984</v>
      </c>
      <c r="I3421">
        <f>SQRT((xs-D3421)^2+(ys-E3421)^2)</f>
        <v>149999856412.39828</v>
      </c>
      <c r="J3421">
        <f t="shared" ref="J3421" si="3837">G*Ms*Me/H3421^2</f>
        <v>3.5235513740084942E+22</v>
      </c>
      <c r="K3421">
        <f t="shared" si="3819"/>
        <v>3.5235513740084942E+22</v>
      </c>
      <c r="L3421">
        <f>(xs-D3421)/I3421*K3421</f>
        <v>-3.163666570067501E+22</v>
      </c>
      <c r="M3421">
        <f>(ys-E3421)/I3421*K3421</f>
        <v>1.5513310796585237E+22</v>
      </c>
      <c r="N3421">
        <f>(xs-D3421)/I3421*K3421</f>
        <v>-3.163666570067501E+22</v>
      </c>
      <c r="O3421">
        <f>(xs-E3421)/I3421*K3421</f>
        <v>1.5513310796585237E+22</v>
      </c>
      <c r="P3421">
        <f t="shared" si="3825"/>
        <v>-5.297499280086237E-3</v>
      </c>
      <c r="Q3421">
        <f>M3421/Me</f>
        <v>2.5976742794014125E-3</v>
      </c>
      <c r="R3421">
        <f>F3421+P3421*dt/2</f>
        <v>-13097.870746835517</v>
      </c>
      <c r="S3421">
        <f>G3421+Q3421*dt/2</f>
        <v>-26710.665592118388</v>
      </c>
      <c r="T3421">
        <f>R3421*dt</f>
        <v>-282914008.13164717</v>
      </c>
      <c r="U3421">
        <f>S3421*dt</f>
        <v>-576950376.78975713</v>
      </c>
      <c r="V3421">
        <f>N3421/Me*dt</f>
        <v>-114.42598444986272</v>
      </c>
      <c r="W3421">
        <f>O3421/Me*dt</f>
        <v>56.10976443507051</v>
      </c>
      <c r="Z3421">
        <v>103296156.36823425</v>
      </c>
      <c r="AA3421">
        <v>370099794.32986766</v>
      </c>
      <c r="AB3421">
        <f t="shared" si="3816"/>
        <v>134640549258.19859</v>
      </c>
      <c r="AC3421">
        <f t="shared" si="3817"/>
        <v>-65959237832.71936</v>
      </c>
    </row>
    <row r="3422" spans="2:29" x14ac:dyDescent="0.3">
      <c r="B3422">
        <f t="shared" si="3820"/>
        <v>134537253101.83035</v>
      </c>
      <c r="C3422">
        <f t="shared" si="3821"/>
        <v>-66329337627.049225</v>
      </c>
      <c r="D3422">
        <f>B3422+F3422*dt/2</f>
        <v>134395178197.4485</v>
      </c>
      <c r="E3422">
        <f>C3422+G3422*dt/2</f>
        <v>-66617509822.716156</v>
      </c>
      <c r="F3422">
        <f t="shared" si="3822"/>
        <v>-13155.083739060448</v>
      </c>
      <c r="G3422">
        <f t="shared" si="3823"/>
        <v>-26682.610709900855</v>
      </c>
      <c r="H3422">
        <f>SQRT((xs-B3422)^2+(ys-C3422)^2)</f>
        <v>149999511673.30194</v>
      </c>
      <c r="I3422">
        <f>SQRT((xs-D3422)^2+(ys-E3422)^2)</f>
        <v>149999855125.60876</v>
      </c>
      <c r="J3422">
        <f t="shared" ref="J3422" si="3838">G*Ms*Me/H3422^2</f>
        <v>3.5235514345258224E+22</v>
      </c>
      <c r="K3422">
        <f t="shared" si="3819"/>
        <v>3.5235514345258224E+22</v>
      </c>
      <c r="L3422">
        <f>(xs-D3422)/I3422*K3422</f>
        <v>-3.1569918686549886E+22</v>
      </c>
      <c r="M3422">
        <f>(ys-E3422)/I3422*K3422</f>
        <v>1.5648696600660596E+22</v>
      </c>
      <c r="N3422">
        <f>(xs-D3422)/I3422*K3422</f>
        <v>-3.1569918686549886E+22</v>
      </c>
      <c r="O3422">
        <f>(xs-E3422)/I3422*K3422</f>
        <v>1.5648696600660596E+22</v>
      </c>
      <c r="P3422">
        <f t="shared" si="3825"/>
        <v>-5.2863226199849102E-3</v>
      </c>
      <c r="Q3422">
        <f>M3422/Me</f>
        <v>2.6203443738547546E-3</v>
      </c>
      <c r="R3422">
        <f>F3422+P3422*dt/2</f>
        <v>-13212.176023356285</v>
      </c>
      <c r="S3422">
        <f>G3422+Q3422*dt/2</f>
        <v>-26654.310990663223</v>
      </c>
      <c r="T3422">
        <f>R3422*dt</f>
        <v>-285383002.10449576</v>
      </c>
      <c r="U3422">
        <f>S3422*dt</f>
        <v>-575733117.39832568</v>
      </c>
      <c r="V3422">
        <f>N3422/Me*dt</f>
        <v>-114.18456859167406</v>
      </c>
      <c r="W3422">
        <f>O3422/Me*dt</f>
        <v>56.599438475262701</v>
      </c>
      <c r="Z3422">
        <v>124303527.94599055</v>
      </c>
      <c r="AA3422">
        <v>363582980.75097555</v>
      </c>
      <c r="AB3422">
        <f t="shared" si="3816"/>
        <v>134376173627.67184</v>
      </c>
      <c r="AC3422">
        <f t="shared" si="3817"/>
        <v>-66541487763.696571</v>
      </c>
    </row>
    <row r="3423" spans="2:29" x14ac:dyDescent="0.3">
      <c r="B3423">
        <f t="shared" si="3820"/>
        <v>134251870099.72586</v>
      </c>
      <c r="C3423">
        <f t="shared" si="3821"/>
        <v>-66905070744.447548</v>
      </c>
      <c r="D3423">
        <f>B3423+F3423*dt/2</f>
        <v>134108562002.00322</v>
      </c>
      <c r="E3423">
        <f>C3423+G3423*dt/2</f>
        <v>-67192631666.178947</v>
      </c>
      <c r="F3423">
        <f t="shared" si="3822"/>
        <v>-13269.268307652123</v>
      </c>
      <c r="G3423">
        <f t="shared" si="3823"/>
        <v>-26626.011271425592</v>
      </c>
      <c r="H3423">
        <f>SQRT((xs-B3423)^2+(ys-C3423)^2)</f>
        <v>149999510387.84494</v>
      </c>
      <c r="I3423">
        <f>SQRT((xs-D3423)^2+(ys-E3423)^2)</f>
        <v>149999853841.50192</v>
      </c>
      <c r="J3423">
        <f t="shared" ref="J3423" si="3839">G*Ms*Me/H3423^2</f>
        <v>3.5235514949176712E+22</v>
      </c>
      <c r="K3423">
        <f t="shared" si="3819"/>
        <v>3.5235514949176712E+22</v>
      </c>
      <c r="L3423">
        <f>(xs-D3423)/I3423*K3423</f>
        <v>-3.1502592304038357E+22</v>
      </c>
      <c r="M3423">
        <f>(ys-E3423)/I3423*K3423</f>
        <v>1.5783795229893184E+22</v>
      </c>
      <c r="N3423">
        <f>(xs-D3423)/I3423*K3423</f>
        <v>-3.1502592304038357E+22</v>
      </c>
      <c r="O3423">
        <f>(xs-E3423)/I3423*K3423</f>
        <v>1.5783795229893184E+22</v>
      </c>
      <c r="P3423">
        <f t="shared" si="3825"/>
        <v>-5.2750489457532405E-3</v>
      </c>
      <c r="Q3423">
        <f>M3423/Me</f>
        <v>2.6429663814288651E-3</v>
      </c>
      <c r="R3423">
        <f>F3423+P3423*dt/2</f>
        <v>-13326.238836266257</v>
      </c>
      <c r="S3423">
        <f>G3423+Q3423*dt/2</f>
        <v>-26597.467234506159</v>
      </c>
      <c r="T3423">
        <f>R3423*dt</f>
        <v>-287846758.86335117</v>
      </c>
      <c r="U3423">
        <f>S3423*dt</f>
        <v>-574505292.26533306</v>
      </c>
      <c r="V3423">
        <f>N3423/Me*dt</f>
        <v>-113.94105722827</v>
      </c>
      <c r="W3423">
        <f>O3423/Me*dt</f>
        <v>57.088073838863487</v>
      </c>
      <c r="Z3423">
        <v>144903598.93612701</v>
      </c>
      <c r="AA3423">
        <v>355874828.80907631</v>
      </c>
      <c r="AB3423">
        <f t="shared" si="3816"/>
        <v>134108926939.79863</v>
      </c>
      <c r="AC3423">
        <f t="shared" si="3817"/>
        <v>-67123701207.903809</v>
      </c>
    </row>
    <row r="3424" spans="2:29" x14ac:dyDescent="0.3">
      <c r="B3424">
        <f t="shared" si="3820"/>
        <v>133964023340.8625</v>
      </c>
      <c r="C3424">
        <f t="shared" si="3821"/>
        <v>-67479576036.712883</v>
      </c>
      <c r="D3424">
        <f>B3424+F3424*dt/2</f>
        <v>133819484679.7218</v>
      </c>
      <c r="E3424">
        <f>C3424+G3424*dt/2</f>
        <v>-67766520407.246819</v>
      </c>
      <c r="F3424">
        <f t="shared" si="3822"/>
        <v>-13383.209364880393</v>
      </c>
      <c r="G3424">
        <f t="shared" si="3823"/>
        <v>-26568.92319758673</v>
      </c>
      <c r="H3424">
        <f>SQRT((xs-B3424)^2+(ys-C3424)^2)</f>
        <v>149999509105.08231</v>
      </c>
      <c r="I3424">
        <f>SQRT((xs-D3424)^2+(ys-E3424)^2)</f>
        <v>149999852560.1012</v>
      </c>
      <c r="J3424">
        <f t="shared" ref="J3424" si="3840">G*Ms*Me/H3424^2</f>
        <v>3.5235515551829386E+22</v>
      </c>
      <c r="K3424">
        <f t="shared" si="3819"/>
        <v>3.5235515551829386E+22</v>
      </c>
      <c r="L3424">
        <f>(xs-D3424)/I3424*K3424</f>
        <v>-3.1434687788648789E+22</v>
      </c>
      <c r="M3424">
        <f>(ys-E3424)/I3424*K3424</f>
        <v>1.5918604204935345E+22</v>
      </c>
      <c r="N3424">
        <f>(xs-D3424)/I3424*K3424</f>
        <v>-3.1434687788648789E+22</v>
      </c>
      <c r="O3424">
        <f>(xs-E3424)/I3424*K3424</f>
        <v>1.5918604204935345E+22</v>
      </c>
      <c r="P3424">
        <f t="shared" si="3825"/>
        <v>-5.2636784642747471E-3</v>
      </c>
      <c r="Q3424">
        <f>M3424/Me</f>
        <v>2.6655398869617122E-3</v>
      </c>
      <c r="R3424">
        <f>F3424+P3424*dt/2</f>
        <v>-13440.057092294561</v>
      </c>
      <c r="S3424">
        <f>G3424+Q3424*dt/2</f>
        <v>-26540.135366807543</v>
      </c>
      <c r="T3424">
        <f>R3424*dt</f>
        <v>-290305233.19356251</v>
      </c>
      <c r="U3424">
        <f>S3424*dt</f>
        <v>-573266923.92304289</v>
      </c>
      <c r="V3424">
        <f>N3424/Me*dt</f>
        <v>-113.69545482833453</v>
      </c>
      <c r="W3424">
        <f>O3424/Me*dt</f>
        <v>57.575661558372985</v>
      </c>
      <c r="Z3424">
        <v>165028869.86059216</v>
      </c>
      <c r="AA3424">
        <v>347000595.46534532</v>
      </c>
      <c r="AB3424">
        <f t="shared" si="3816"/>
        <v>133838746977.52954</v>
      </c>
      <c r="AC3424">
        <f t="shared" si="3817"/>
        <v>-67705842365.170578</v>
      </c>
    </row>
    <row r="3425" spans="2:29" x14ac:dyDescent="0.3">
      <c r="B3425">
        <f t="shared" si="3820"/>
        <v>133673718107.66895</v>
      </c>
      <c r="C3425">
        <f t="shared" si="3821"/>
        <v>-68052842960.635925</v>
      </c>
      <c r="D3425">
        <f>B3425+F3425*dt/2</f>
        <v>133527951535.61609</v>
      </c>
      <c r="E3425">
        <f>C3425+G3425*dt/2</f>
        <v>-68339165514.025032</v>
      </c>
      <c r="F3425">
        <f t="shared" si="3822"/>
        <v>-13496.904819708727</v>
      </c>
      <c r="G3425">
        <f t="shared" si="3823"/>
        <v>-26511.347536028356</v>
      </c>
      <c r="H3425">
        <f>SQRT((xs-B3425)^2+(ys-C3425)^2)</f>
        <v>149999507825.0376</v>
      </c>
      <c r="I3425">
        <f>SQRT((xs-D3425)^2+(ys-E3425)^2)</f>
        <v>149999851281.43011</v>
      </c>
      <c r="J3425">
        <f t="shared" ref="J3425" si="3841">G*Ms*Me/H3425^2</f>
        <v>3.5235516153205161E+22</v>
      </c>
      <c r="K3425">
        <f t="shared" si="3819"/>
        <v>3.5235516153205161E+22</v>
      </c>
      <c r="L3425">
        <f>(xs-D3425)/I3425*K3425</f>
        <v>-3.1366206386499689E+22</v>
      </c>
      <c r="M3425">
        <f>(ys-E3425)/I3425*K3425</f>
        <v>1.6053121051754634E+22</v>
      </c>
      <c r="N3425">
        <f>(xs-D3425)/I3425*K3425</f>
        <v>-3.1366206386499689E+22</v>
      </c>
      <c r="O3425">
        <f>(xs-E3425)/I3425*K3425</f>
        <v>1.6053121051754634E+22</v>
      </c>
      <c r="P3425">
        <f t="shared" si="3825"/>
        <v>-5.2522113842095926E-3</v>
      </c>
      <c r="Q3425">
        <f>M3425/Me</f>
        <v>2.6880644761812849E-3</v>
      </c>
      <c r="R3425">
        <f>F3425+P3425*dt/2</f>
        <v>-13553.62870265819</v>
      </c>
      <c r="S3425">
        <f>G3425+Q3425*dt/2</f>
        <v>-26482.316439685597</v>
      </c>
      <c r="T3425">
        <f>R3425*dt</f>
        <v>-292758379.97741693</v>
      </c>
      <c r="U3425">
        <f>S3425*dt</f>
        <v>-572018035.09720886</v>
      </c>
      <c r="V3425">
        <f>N3425/Me*dt</f>
        <v>-113.4477658989272</v>
      </c>
      <c r="W3425">
        <f>O3425/Me*dt</f>
        <v>58.062192685515754</v>
      </c>
      <c r="Z3425">
        <v>184613396.98757789</v>
      </c>
      <c r="AA3425">
        <v>336989358.52057254</v>
      </c>
      <c r="AB3425">
        <f t="shared" si="3816"/>
        <v>133565573124.67911</v>
      </c>
      <c r="AC3425">
        <f t="shared" si="3817"/>
        <v>-68287871637.212563</v>
      </c>
    </row>
    <row r="3426" spans="2:29" x14ac:dyDescent="0.3">
      <c r="B3426">
        <f t="shared" si="3820"/>
        <v>133380959727.69153</v>
      </c>
      <c r="C3426">
        <f t="shared" si="3821"/>
        <v>-68624860995.733131</v>
      </c>
      <c r="D3426">
        <f>B3426+F3426*dt/2</f>
        <v>133233967919.76697</v>
      </c>
      <c r="E3426">
        <f>C3426+G3426*dt/2</f>
        <v>-68910556477.441238</v>
      </c>
      <c r="F3426">
        <f t="shared" si="3822"/>
        <v>-13610.352585607654</v>
      </c>
      <c r="G3426">
        <f t="shared" si="3823"/>
        <v>-26453.285343342839</v>
      </c>
      <c r="H3426">
        <f>SQRT((xs-B3426)^2+(ys-C3426)^2)</f>
        <v>149999506547.73422</v>
      </c>
      <c r="I3426">
        <f>SQRT((xs-D3426)^2+(ys-E3426)^2)</f>
        <v>149999850005.51205</v>
      </c>
      <c r="J3426">
        <f t="shared" ref="J3426" si="3842">G*Ms*Me/H3426^2</f>
        <v>3.5235516753293051E+22</v>
      </c>
      <c r="K3426">
        <f t="shared" si="3819"/>
        <v>3.5235516753293051E+22</v>
      </c>
      <c r="L3426">
        <f>(xs-D3426)/I3426*K3426</f>
        <v>-3.1297149354296996E+22</v>
      </c>
      <c r="M3426">
        <f>(ys-E3426)/I3426*K3426</f>
        <v>1.6187343301679316E+22</v>
      </c>
      <c r="N3426">
        <f>(xs-D3426)/I3426*K3426</f>
        <v>-3.1297149354296996E+22</v>
      </c>
      <c r="O3426">
        <f>(xs-E3426)/I3426*K3426</f>
        <v>1.6187343301679316E+22</v>
      </c>
      <c r="P3426">
        <f t="shared" si="3825"/>
        <v>-5.2406479159907895E-3</v>
      </c>
      <c r="Q3426">
        <f>M3426/Me</f>
        <v>2.7105397357132144E-3</v>
      </c>
      <c r="R3426">
        <f>F3426+P3426*dt/2</f>
        <v>-13666.951583100354</v>
      </c>
      <c r="S3426">
        <f>G3426+Q3426*dt/2</f>
        <v>-26424.011514197136</v>
      </c>
      <c r="T3426">
        <f>R3426*dt</f>
        <v>-295206154.19496763</v>
      </c>
      <c r="U3426">
        <f>S3426*dt</f>
        <v>-570758648.70665812</v>
      </c>
      <c r="V3426">
        <f>N3426/Me*dt</f>
        <v>-113.19799498540105</v>
      </c>
      <c r="W3426">
        <f>O3426/Me*dt</f>
        <v>58.547658291405433</v>
      </c>
      <c r="Z3426">
        <v>203593008.40432256</v>
      </c>
      <c r="AA3426">
        <v>325873921.33915299</v>
      </c>
      <c r="AB3426">
        <f t="shared" si="3816"/>
        <v>133289346581.90089</v>
      </c>
      <c r="AC3426">
        <f t="shared" si="3817"/>
        <v>-68869745723.100632</v>
      </c>
    </row>
    <row r="3427" spans="2:29" x14ac:dyDescent="0.3">
      <c r="B3427">
        <f t="shared" si="3820"/>
        <v>133085753573.49657</v>
      </c>
      <c r="C3427">
        <f t="shared" si="3821"/>
        <v>-69195619644.439789</v>
      </c>
      <c r="D3427">
        <f>B3427+F3427*dt/2</f>
        <v>132937539227.22617</v>
      </c>
      <c r="E3427">
        <f>C3427+G3427*dt/2</f>
        <v>-69480682811.438339</v>
      </c>
      <c r="F3427">
        <f t="shared" si="3822"/>
        <v>-13723.550580593055</v>
      </c>
      <c r="G3427">
        <f t="shared" si="3823"/>
        <v>-26394.737685051434</v>
      </c>
      <c r="H3427">
        <f>SQRT((xs-B3427)^2+(ys-C3427)^2)</f>
        <v>149999505273.19562</v>
      </c>
      <c r="I3427">
        <f>SQRT((xs-D3427)^2+(ys-E3427)^2)</f>
        <v>149999848732.37039</v>
      </c>
      <c r="J3427">
        <f t="shared" ref="J3427" si="3843">G*Ms*Me/H3427^2</f>
        <v>3.5235517352082049E+22</v>
      </c>
      <c r="K3427">
        <f t="shared" si="3819"/>
        <v>3.5235517352082049E+22</v>
      </c>
      <c r="L3427">
        <f>(xs-D3427)/I3427*K3427</f>
        <v>-3.1227517959310907E+22</v>
      </c>
      <c r="M3427">
        <f>(ys-E3427)/I3427*K3427</f>
        <v>1.632126849144361E+22</v>
      </c>
      <c r="N3427">
        <f>(xs-D3427)/I3427*K3427</f>
        <v>-3.1227517959310907E+22</v>
      </c>
      <c r="O3427">
        <f>(xs-E3427)/I3427*K3427</f>
        <v>1.632126849144361E+22</v>
      </c>
      <c r="P3427">
        <f t="shared" si="3825"/>
        <v>-5.2289882718203123E-3</v>
      </c>
      <c r="Q3427">
        <f>M3427/Me</f>
        <v>2.7329652530883471E-3</v>
      </c>
      <c r="R3427">
        <f>F3427+P3427*dt/2</f>
        <v>-13780.023653928714</v>
      </c>
      <c r="S3427">
        <f>G3427+Q3427*dt/2</f>
        <v>-26365.221660318079</v>
      </c>
      <c r="T3427">
        <f>R3427*dt</f>
        <v>-297648510.92486024</v>
      </c>
      <c r="U3427">
        <f>S3427*dt</f>
        <v>-569488787.86287045</v>
      </c>
      <c r="V3427">
        <f>N3427/Me*dt</f>
        <v>-112.94614667131874</v>
      </c>
      <c r="W3427">
        <f>O3427/Me*dt</f>
        <v>59.032049466708301</v>
      </c>
      <c r="Z3427">
        <v>221905514.28455386</v>
      </c>
      <c r="AA3427">
        <v>313690705.36598581</v>
      </c>
      <c r="AB3427">
        <f t="shared" si="3816"/>
        <v>133010010576.85626</v>
      </c>
      <c r="AC3427">
        <f t="shared" si="3817"/>
        <v>-69451417726.936676</v>
      </c>
    </row>
    <row r="3428" spans="2:29" x14ac:dyDescent="0.3">
      <c r="B3428">
        <f t="shared" si="3820"/>
        <v>132788105062.5717</v>
      </c>
      <c r="C3428">
        <f t="shared" si="3821"/>
        <v>-69765108432.302658</v>
      </c>
      <c r="D3428">
        <f>B3428+F3428*dt/2</f>
        <v>132638670897.91725</v>
      </c>
      <c r="E3428">
        <f>C3428+G3428*dt/2</f>
        <v>-70049534053.166977</v>
      </c>
      <c r="F3428">
        <f t="shared" si="3822"/>
        <v>-13836.496727264373</v>
      </c>
      <c r="G3428">
        <f t="shared" si="3823"/>
        <v>-26335.705635584727</v>
      </c>
      <c r="H3428">
        <f>SQRT((xs-B3428)^2+(ys-C3428)^2)</f>
        <v>149999504001.44504</v>
      </c>
      <c r="I3428">
        <f>SQRT((xs-D3428)^2+(ys-E3428)^2)</f>
        <v>149999847462.02844</v>
      </c>
      <c r="J3428">
        <f t="shared" ref="J3428" si="3844">G*Ms*Me/H3428^2</f>
        <v>3.523551794956122E+22</v>
      </c>
      <c r="K3428">
        <f t="shared" si="3819"/>
        <v>3.523551794956122E+22</v>
      </c>
      <c r="L3428">
        <f>(xs-D3428)/I3428*K3428</f>
        <v>-3.1157313479352695E+22</v>
      </c>
      <c r="M3428">
        <f>(ys-E3428)/I3428*K3428</f>
        <v>1.6454894163232951E+22</v>
      </c>
      <c r="N3428">
        <f>(xs-D3428)/I3428*K3428</f>
        <v>-3.1157313479352695E+22</v>
      </c>
      <c r="O3428">
        <f>(xs-E3428)/I3428*K3428</f>
        <v>1.6454894163232951E+22</v>
      </c>
      <c r="P3428">
        <f t="shared" si="3825"/>
        <v>-5.2172326656652196E-3</v>
      </c>
      <c r="Q3428">
        <f>M3428/Me</f>
        <v>2.7553406167503268E-3</v>
      </c>
      <c r="R3428">
        <f>F3428+P3428*dt/2</f>
        <v>-13892.842840053558</v>
      </c>
      <c r="S3428">
        <f>G3428+Q3428*dt/2</f>
        <v>-26305.947956923825</v>
      </c>
      <c r="T3428">
        <f>R3428*dt</f>
        <v>-300085405.34515685</v>
      </c>
      <c r="U3428">
        <f>S3428*dt</f>
        <v>-568208475.86955464</v>
      </c>
      <c r="V3428">
        <f>N3428/Me*dt</f>
        <v>-112.69222557836875</v>
      </c>
      <c r="W3428">
        <f>O3428/Me*dt</f>
        <v>59.515357321807059</v>
      </c>
      <c r="Z3428">
        <v>239490910.66163322</v>
      </c>
      <c r="AA3428">
        <v>300479630.78842938</v>
      </c>
      <c r="AB3428">
        <f t="shared" si="3816"/>
        <v>132727510567.88818</v>
      </c>
      <c r="AC3428">
        <f t="shared" si="3817"/>
        <v>-70032837277.383774</v>
      </c>
    </row>
    <row r="3429" spans="2:29" x14ac:dyDescent="0.3">
      <c r="B3429">
        <f t="shared" si="3820"/>
        <v>132488019657.22655</v>
      </c>
      <c r="C3429">
        <f t="shared" si="3821"/>
        <v>-70333316908.172211</v>
      </c>
      <c r="D3429">
        <f>B3429+F3429*dt/2</f>
        <v>132337368416.53584</v>
      </c>
      <c r="E3429">
        <f>C3429+G3429*dt/2</f>
        <v>-70617099763.177444</v>
      </c>
      <c r="F3429">
        <f t="shared" si="3822"/>
        <v>-13949.188952842742</v>
      </c>
      <c r="G3429">
        <f t="shared" si="3823"/>
        <v>-26276.190278262919</v>
      </c>
      <c r="H3429">
        <f>SQRT((xs-B3429)^2+(ys-C3429)^2)</f>
        <v>149999502732.50586</v>
      </c>
      <c r="I3429">
        <f>SQRT((xs-D3429)^2+(ys-E3429)^2)</f>
        <v>149999846194.50946</v>
      </c>
      <c r="J3429">
        <f t="shared" ref="J3429" si="3845">G*Ms*Me/H3429^2</f>
        <v>3.5235518545719592E+22</v>
      </c>
      <c r="K3429">
        <f t="shared" si="3819"/>
        <v>3.5235518545719592E+22</v>
      </c>
      <c r="L3429">
        <f>(xs-D3429)/I3429*K3429</f>
        <v>-3.108653720275119E+22</v>
      </c>
      <c r="M3429">
        <f>(ys-E3429)/I3429*K3429</f>
        <v>1.6588217864729037E+22</v>
      </c>
      <c r="N3429">
        <f>(xs-D3429)/I3429*K3429</f>
        <v>-3.108653720275119E+22</v>
      </c>
      <c r="O3429">
        <f>(xs-E3429)/I3429*K3429</f>
        <v>1.6588217864729037E+22</v>
      </c>
      <c r="P3429">
        <f t="shared" si="3825"/>
        <v>-5.2053813132537157E-3</v>
      </c>
      <c r="Q3429">
        <f>M3429/Me</f>
        <v>2.7776654160631339E-3</v>
      </c>
      <c r="R3429">
        <f>F3429+P3429*dt/2</f>
        <v>-14005.407071025882</v>
      </c>
      <c r="S3429">
        <f>G3429+Q3429*dt/2</f>
        <v>-26246.191491769438</v>
      </c>
      <c r="T3429">
        <f>R3429*dt</f>
        <v>-302516792.73415905</v>
      </c>
      <c r="U3429">
        <f>S3429*dt</f>
        <v>-566917736.22221982</v>
      </c>
      <c r="V3429">
        <f>N3429/Me*dt</f>
        <v>-112.43623636628026</v>
      </c>
      <c r="W3429">
        <f>O3429/Me*dt</f>
        <v>59.997572986963696</v>
      </c>
      <c r="Z3429">
        <v>256291576.03973848</v>
      </c>
      <c r="AA3429">
        <v>286283985.73430204</v>
      </c>
      <c r="AB3429">
        <f t="shared" si="3816"/>
        <v>132441794440.53212</v>
      </c>
      <c r="AC3429">
        <f t="shared" si="3817"/>
        <v>-70613950658.660126</v>
      </c>
    </row>
    <row r="3430" spans="2:29" x14ac:dyDescent="0.3">
      <c r="B3430">
        <f t="shared" si="3820"/>
        <v>132185502864.49239</v>
      </c>
      <c r="C3430">
        <f t="shared" si="3821"/>
        <v>-70900234644.394424</v>
      </c>
      <c r="D3430">
        <f>B3430+F3430*dt/2</f>
        <v>132033637312.44893</v>
      </c>
      <c r="E3430">
        <f>C3430+G3430*dt/2</f>
        <v>-71183369525.611404</v>
      </c>
      <c r="F3430">
        <f t="shared" si="3822"/>
        <v>-14061.625189209022</v>
      </c>
      <c r="G3430">
        <f t="shared" si="3823"/>
        <v>-26216.192705275957</v>
      </c>
      <c r="H3430">
        <f>SQRT((xs-B3430)^2+(ys-C3430)^2)</f>
        <v>149999501466.40125</v>
      </c>
      <c r="I3430">
        <f>SQRT((xs-D3430)^2+(ys-E3430)^2)</f>
        <v>149999844929.83667</v>
      </c>
      <c r="J3430">
        <f t="shared" ref="J3430" si="3846">G*Ms*Me/H3430^2</f>
        <v>3.5235519140546268E+22</v>
      </c>
      <c r="K3430">
        <f t="shared" si="3819"/>
        <v>3.5235519140546268E+22</v>
      </c>
      <c r="L3430">
        <f>(xs-D3430)/I3430*K3430</f>
        <v>-3.1015190428329223E+22</v>
      </c>
      <c r="M3430">
        <f>(ys-E3430)/I3430*K3430</f>
        <v>1.6721237149154896E+22</v>
      </c>
      <c r="N3430">
        <f>(xs-D3430)/I3430*K3430</f>
        <v>-3.1015190428329223E+22</v>
      </c>
      <c r="O3430">
        <f>(xs-E3430)/I3430*K3430</f>
        <v>1.6721237149154896E+22</v>
      </c>
      <c r="P3430">
        <f t="shared" si="3825"/>
        <v>-5.1934344320712028E-3</v>
      </c>
      <c r="Q3430">
        <f>M3430/Me</f>
        <v>2.7999392413186361E-3</v>
      </c>
      <c r="R3430">
        <f>F3430+P3430*dt/2</f>
        <v>-14117.71428107539</v>
      </c>
      <c r="S3430">
        <f>G3430+Q3430*dt/2</f>
        <v>-26185.953361469714</v>
      </c>
      <c r="T3430">
        <f>R3430*dt</f>
        <v>-304942628.47122842</v>
      </c>
      <c r="U3430">
        <f>S3430*dt</f>
        <v>-565616592.60774577</v>
      </c>
      <c r="V3430">
        <f>N3430/Me*dt</f>
        <v>-112.17818373273798</v>
      </c>
      <c r="W3430">
        <f>O3430/Me*dt</f>
        <v>60.478687612482538</v>
      </c>
      <c r="Z3430">
        <v>272252460.19888359</v>
      </c>
      <c r="AA3430">
        <v>271150284.4344762</v>
      </c>
      <c r="AB3430">
        <f t="shared" si="3816"/>
        <v>132152812696.22005</v>
      </c>
      <c r="AC3430">
        <f t="shared" si="3817"/>
        <v>-71194700952.567688</v>
      </c>
    </row>
    <row r="3431" spans="2:29" x14ac:dyDescent="0.3">
      <c r="B3431">
        <f t="shared" si="3820"/>
        <v>131880560236.02116</v>
      </c>
      <c r="C3431">
        <f t="shared" si="3821"/>
        <v>-71465851237.002167</v>
      </c>
      <c r="D3431">
        <f>B3431+F3431*dt/2</f>
        <v>131727483159.5934</v>
      </c>
      <c r="E3431">
        <f>C3431+G3431*dt/2</f>
        <v>-71748332948.392929</v>
      </c>
      <c r="F3431">
        <f t="shared" si="3822"/>
        <v>-14173.80337294176</v>
      </c>
      <c r="G3431">
        <f t="shared" si="3823"/>
        <v>-26155.714017663475</v>
      </c>
      <c r="H3431">
        <f>SQRT((xs-B3431)^2+(ys-C3431)^2)</f>
        <v>149999500203.15445</v>
      </c>
      <c r="I3431">
        <f>SQRT((xs-D3431)^2+(ys-E3431)^2)</f>
        <v>149999843668.03323</v>
      </c>
      <c r="J3431">
        <f t="shared" ref="J3431" si="3847">G*Ms*Me/H3431^2</f>
        <v>3.523551973403034E+22</v>
      </c>
      <c r="K3431">
        <f t="shared" si="3819"/>
        <v>3.523551973403034E+22</v>
      </c>
      <c r="L3431">
        <f>(xs-D3431)/I3431*K3431</f>
        <v>-3.0943274465379716E+22</v>
      </c>
      <c r="M3431">
        <f>(ys-E3431)/I3431*K3431</f>
        <v>1.6853949575319756E+22</v>
      </c>
      <c r="N3431">
        <f>(xs-D3431)/I3431*K3431</f>
        <v>-3.0943274465379716E+22</v>
      </c>
      <c r="O3431">
        <f>(xs-E3431)/I3431*K3431</f>
        <v>1.6853949575319756E+22</v>
      </c>
      <c r="P3431">
        <f t="shared" si="3825"/>
        <v>-5.1813922413562821E-3</v>
      </c>
      <c r="Q3431">
        <f>M3431/Me</f>
        <v>2.8221616837440983E-3</v>
      </c>
      <c r="R3431">
        <f>F3431+P3431*dt/2</f>
        <v>-14229.762409148409</v>
      </c>
      <c r="S3431">
        <f>G3431+Q3431*dt/2</f>
        <v>-26125.23467147904</v>
      </c>
      <c r="T3431">
        <f>R3431*dt</f>
        <v>-307362868.03760564</v>
      </c>
      <c r="U3431">
        <f>S3431*dt</f>
        <v>-564305068.90394723</v>
      </c>
      <c r="V3431">
        <f>N3431/Me*dt</f>
        <v>-111.91807241329569</v>
      </c>
      <c r="W3431">
        <f>O3431/Me*dt</f>
        <v>60.958692368872526</v>
      </c>
      <c r="Z3431">
        <v>287321264.57514697</v>
      </c>
      <c r="AA3431">
        <v>255128114.81477153</v>
      </c>
      <c r="AB3431">
        <f t="shared" si="3816"/>
        <v>131860518632.5587</v>
      </c>
      <c r="AC3431">
        <f t="shared" si="3817"/>
        <v>-71775028191.091339</v>
      </c>
    </row>
    <row r="3432" spans="2:29" x14ac:dyDescent="0.3">
      <c r="B3432">
        <f t="shared" si="3820"/>
        <v>131573197367.98355</v>
      </c>
      <c r="C3432">
        <f t="shared" si="3821"/>
        <v>-72030156305.906113</v>
      </c>
      <c r="D3432">
        <f>B3432+F3432*dt/2</f>
        <v>131418911576.37372</v>
      </c>
      <c r="E3432">
        <f>C3432+G3432*dt/2</f>
        <v>-72311979663.419296</v>
      </c>
      <c r="F3432">
        <f t="shared" si="3822"/>
        <v>-14285.721445355055</v>
      </c>
      <c r="G3432">
        <f t="shared" si="3823"/>
        <v>-26094.755325294602</v>
      </c>
      <c r="H3432">
        <f>SQRT((xs-B3432)^2+(ys-C3432)^2)</f>
        <v>149999498942.78854</v>
      </c>
      <c r="I3432">
        <f>SQRT((xs-D3432)^2+(ys-E3432)^2)</f>
        <v>149999842409.12222</v>
      </c>
      <c r="J3432">
        <f t="shared" ref="J3432" si="3848">G*Ms*Me/H3432^2</f>
        <v>3.5235520326160955E+22</v>
      </c>
      <c r="K3432">
        <f t="shared" si="3819"/>
        <v>3.5235520326160955E+22</v>
      </c>
      <c r="L3432">
        <f>(xs-D3432)/I3432*K3432</f>
        <v>-3.0870790633641728E+22</v>
      </c>
      <c r="M3432">
        <f>(ys-E3432)/I3432*K3432</f>
        <v>1.6986352707663877E+22</v>
      </c>
      <c r="N3432">
        <f>(xs-D3432)/I3432*K3432</f>
        <v>-3.0870790633641728E+22</v>
      </c>
      <c r="O3432">
        <f>(xs-E3432)/I3432*K3432</f>
        <v>1.6986352707663877E+22</v>
      </c>
      <c r="P3432">
        <f t="shared" si="3825"/>
        <v>-5.1692549620967389E-3</v>
      </c>
      <c r="Q3432">
        <f>M3432/Me</f>
        <v>2.8443323355096914E-3</v>
      </c>
      <c r="R3432">
        <f>F3432+P3432*dt/2</f>
        <v>-14341.549398945699</v>
      </c>
      <c r="S3432">
        <f>G3432+Q3432*dt/2</f>
        <v>-26064.036536071097</v>
      </c>
      <c r="T3432">
        <f>R3432*dt</f>
        <v>-309777467.01722711</v>
      </c>
      <c r="U3432">
        <f>S3432*dt</f>
        <v>-562983189.17913568</v>
      </c>
      <c r="V3432">
        <f>N3432/Me*dt</f>
        <v>-111.65590718128956</v>
      </c>
      <c r="W3432">
        <f>O3432/Me*dt</f>
        <v>61.437578447009336</v>
      </c>
      <c r="Z3432">
        <v>301448613.62507939</v>
      </c>
      <c r="AA3432">
        <v>238269976.01648626</v>
      </c>
      <c r="AB3432">
        <f t="shared" si="3816"/>
        <v>131564868514.5914</v>
      </c>
      <c r="AC3432">
        <f t="shared" si="3817"/>
        <v>-72354869519.068771</v>
      </c>
    </row>
    <row r="3433" spans="2:29" x14ac:dyDescent="0.3">
      <c r="B3433">
        <f t="shared" si="3820"/>
        <v>131263419900.96632</v>
      </c>
      <c r="C3433">
        <f t="shared" si="3821"/>
        <v>-72593139495.085251</v>
      </c>
      <c r="D3433">
        <f>B3433+F3433*dt/2</f>
        <v>131107928225.55893</v>
      </c>
      <c r="E3433">
        <f>C3433+G3433*dt/2</f>
        <v>-72874299326.751205</v>
      </c>
      <c r="F3433">
        <f t="shared" si="3822"/>
        <v>-14397.377352536345</v>
      </c>
      <c r="G3433">
        <f t="shared" si="3823"/>
        <v>-26033.317746847591</v>
      </c>
      <c r="H3433">
        <f>SQRT((xs-B3433)^2+(ys-C3433)^2)</f>
        <v>149999497685.32663</v>
      </c>
      <c r="I3433">
        <f>SQRT((xs-D3433)^2+(ys-E3433)^2)</f>
        <v>149999841153.12671</v>
      </c>
      <c r="J3433">
        <f t="shared" ref="J3433" si="3849">G*Ms*Me/H3433^2</f>
        <v>3.5235520916927269E+22</v>
      </c>
      <c r="K3433">
        <f t="shared" si="3819"/>
        <v>3.5235520916927269E+22</v>
      </c>
      <c r="L3433">
        <f>(xs-D3433)/I3433*K3433</f>
        <v>-3.0797740263276175E+22</v>
      </c>
      <c r="M3433">
        <f>(ys-E3433)/I3433*K3433</f>
        <v>1.7118444116303229E+22</v>
      </c>
      <c r="N3433">
        <f>(xs-D3433)/I3433*K3433</f>
        <v>-3.0797740263276175E+22</v>
      </c>
      <c r="O3433">
        <f>(xs-E3433)/I3433*K3433</f>
        <v>1.7118444116303229E+22</v>
      </c>
      <c r="P3433">
        <f t="shared" si="3825"/>
        <v>-5.1570228170254809E-3</v>
      </c>
      <c r="Q3433">
        <f>M3433/Me</f>
        <v>2.8664507897359724E-3</v>
      </c>
      <c r="R3433">
        <f>F3433+P3433*dt/2</f>
        <v>-14453.073198960221</v>
      </c>
      <c r="S3433">
        <f>G3433+Q3433*dt/2</f>
        <v>-26002.360078318445</v>
      </c>
      <c r="T3433">
        <f>R3433*dt</f>
        <v>-312186381.0975408</v>
      </c>
      <c r="U3433">
        <f>S3433*dt</f>
        <v>-561650977.6916784</v>
      </c>
      <c r="V3433">
        <f>N3433/Me*dt</f>
        <v>-111.39169284775039</v>
      </c>
      <c r="W3433">
        <f>O3433/Me*dt</f>
        <v>61.915337058297006</v>
      </c>
      <c r="Z3433">
        <v>314588216.61279815</v>
      </c>
      <c r="AA3433">
        <v>220631106.37790489</v>
      </c>
      <c r="AB3433">
        <f t="shared" si="3816"/>
        <v>131265821736.48158</v>
      </c>
      <c r="AC3433">
        <f t="shared" si="3817"/>
        <v>-72934159366.399033</v>
      </c>
    </row>
    <row r="3434" spans="2:29" x14ac:dyDescent="0.3">
      <c r="B3434">
        <f t="shared" si="3820"/>
        <v>130951233519.86879</v>
      </c>
      <c r="C3434">
        <f t="shared" si="3821"/>
        <v>-73154790472.776932</v>
      </c>
      <c r="D3434">
        <f>B3434+F3434*dt/2</f>
        <v>130794538814.17863</v>
      </c>
      <c r="E3434">
        <f>C3434+G3434*dt/2</f>
        <v>-73435281618.802658</v>
      </c>
      <c r="F3434">
        <f t="shared" si="3822"/>
        <v>-14508.769045384095</v>
      </c>
      <c r="G3434">
        <f t="shared" si="3823"/>
        <v>-25971.402409789294</v>
      </c>
      <c r="H3434">
        <f>SQRT((xs-B3434)^2+(ys-C3434)^2)</f>
        <v>149999496430.79175</v>
      </c>
      <c r="I3434">
        <f>SQRT((xs-D3434)^2+(ys-E3434)^2)</f>
        <v>149999839900.06967</v>
      </c>
      <c r="J3434">
        <f t="shared" ref="J3434" si="3850">G*Ms*Me/H3434^2</f>
        <v>3.523552150631845E+22</v>
      </c>
      <c r="K3434">
        <f t="shared" si="3819"/>
        <v>3.523552150631845E+22</v>
      </c>
      <c r="L3434">
        <f>(xs-D3434)/I3434*K3434</f>
        <v>-3.072412469484145E+22</v>
      </c>
      <c r="M3434">
        <f>(ys-E3434)/I3434*K3434</f>
        <v>1.7250221377074091E+22</v>
      </c>
      <c r="N3434">
        <f>(xs-D3434)/I3434*K3434</f>
        <v>-3.072412469484145E+22</v>
      </c>
      <c r="O3434">
        <f>(xs-E3434)/I3434*K3434</f>
        <v>1.7250221377074091E+22</v>
      </c>
      <c r="P3434">
        <f t="shared" si="3825"/>
        <v>-5.144696030616451E-3</v>
      </c>
      <c r="Q3434">
        <f>M3434/Me</f>
        <v>2.8885166405013545E-3</v>
      </c>
      <c r="R3434">
        <f>F3434+P3434*dt/2</f>
        <v>-14564.331762514752</v>
      </c>
      <c r="S3434">
        <f>G3434+Q3434*dt/2</f>
        <v>-25940.206430071881</v>
      </c>
      <c r="T3434">
        <f>R3434*dt</f>
        <v>-314589566.07031864</v>
      </c>
      <c r="U3434">
        <f>S3434*dt</f>
        <v>-560308458.88955259</v>
      </c>
      <c r="V3434">
        <f>N3434/Me*dt</f>
        <v>-111.12543426131535</v>
      </c>
      <c r="W3434">
        <f>O3434/Me*dt</f>
        <v>62.391959434829253</v>
      </c>
      <c r="Z3434">
        <v>326697019.28964931</v>
      </c>
      <c r="AA3434">
        <v>202269302.4403764</v>
      </c>
      <c r="AB3434">
        <f t="shared" si="3816"/>
        <v>130963340973.08812</v>
      </c>
      <c r="AC3434">
        <f t="shared" si="3817"/>
        <v>-73512829629.226105</v>
      </c>
    </row>
    <row r="3435" spans="2:29" x14ac:dyDescent="0.3">
      <c r="B3435">
        <f t="shared" si="3820"/>
        <v>130636643953.79848</v>
      </c>
      <c r="C3435">
        <f t="shared" si="3821"/>
        <v>-73715098931.666489</v>
      </c>
      <c r="D3435">
        <f>B3435+F3435*dt/2</f>
        <v>130478749093.4183</v>
      </c>
      <c r="E3435">
        <f>C3435+G3435*dt/2</f>
        <v>-73994916244.530319</v>
      </c>
      <c r="F3435">
        <f t="shared" si="3822"/>
        <v>-14619.894479645411</v>
      </c>
      <c r="G3435">
        <f t="shared" si="3823"/>
        <v>-25909.010450354464</v>
      </c>
      <c r="H3435">
        <f>SQRT((xs-B3435)^2+(ys-C3435)^2)</f>
        <v>149999495179.20682</v>
      </c>
      <c r="I3435">
        <f>SQRT((xs-D3435)^2+(ys-E3435)^2)</f>
        <v>149999838649.97409</v>
      </c>
      <c r="J3435">
        <f t="shared" ref="J3435" si="3851">G*Ms*Me/H3435^2</f>
        <v>3.5235522094323737E+22</v>
      </c>
      <c r="K3435">
        <f t="shared" si="3819"/>
        <v>3.5235522094323737E+22</v>
      </c>
      <c r="L3435">
        <f>(xs-D3435)/I3435*K3435</f>
        <v>-3.0649945279268857E+22</v>
      </c>
      <c r="M3435">
        <f>(ys-E3435)/I3435*K3435</f>
        <v>1.7381682071577565E+22</v>
      </c>
      <c r="N3435">
        <f>(xs-D3435)/I3435*K3435</f>
        <v>-3.0649945279268857E+22</v>
      </c>
      <c r="O3435">
        <f>(xs-E3435)/I3435*K3435</f>
        <v>1.7381682071577565E+22</v>
      </c>
      <c r="P3435">
        <f t="shared" si="3825"/>
        <v>-5.1322748290805178E-3</v>
      </c>
      <c r="Q3435">
        <f>M3435/Me</f>
        <v>2.9105294828495588E-3</v>
      </c>
      <c r="R3435">
        <f>F3435+P3435*dt/2</f>
        <v>-14675.32304779948</v>
      </c>
      <c r="S3435">
        <f>G3435+Q3435*dt/2</f>
        <v>-25877.576731939691</v>
      </c>
      <c r="T3435">
        <f>R3435*dt</f>
        <v>-316986977.83246875</v>
      </c>
      <c r="U3435">
        <f>S3435*dt</f>
        <v>-558955657.40989733</v>
      </c>
      <c r="V3435">
        <f>N3435/Me*dt</f>
        <v>-110.85713630813919</v>
      </c>
      <c r="W3435">
        <f>O3435/Me*dt</f>
        <v>62.867436829550471</v>
      </c>
      <c r="Z3435">
        <v>337735344.96943307</v>
      </c>
      <c r="AA3435">
        <v>183244729.57196534</v>
      </c>
      <c r="AB3435">
        <f t="shared" si="3816"/>
        <v>130657392320.93544</v>
      </c>
      <c r="AC3435">
        <f t="shared" si="3817"/>
        <v>-74090809859.504425</v>
      </c>
    </row>
    <row r="3436" spans="2:29" x14ac:dyDescent="0.3">
      <c r="B3436">
        <f t="shared" si="3820"/>
        <v>130319656975.966</v>
      </c>
      <c r="C3436">
        <f t="shared" si="3821"/>
        <v>-74274054589.076385</v>
      </c>
      <c r="D3436">
        <f>B3436+F3436*dt/2</f>
        <v>130160564858.5137</v>
      </c>
      <c r="E3436">
        <f>C3436+G3436*dt/2</f>
        <v>-74553192933.622452</v>
      </c>
      <c r="F3436">
        <f t="shared" si="3822"/>
        <v>-14730.75161595355</v>
      </c>
      <c r="G3436">
        <f t="shared" si="3823"/>
        <v>-25846.143013524914</v>
      </c>
      <c r="H3436">
        <f>SQRT((xs-B3436)^2+(ys-C3436)^2)</f>
        <v>149999493930.59479</v>
      </c>
      <c r="I3436">
        <f>SQRT((xs-D3436)^2+(ys-E3436)^2)</f>
        <v>149999837402.86282</v>
      </c>
      <c r="J3436">
        <f t="shared" ref="J3436" si="3852">G*Ms*Me/H3436^2</f>
        <v>3.5235522680932341E+22</v>
      </c>
      <c r="K3436">
        <f t="shared" si="3819"/>
        <v>3.5235522680932341E+22</v>
      </c>
      <c r="L3436">
        <f>(xs-D3436)/I3436*K3436</f>
        <v>-3.0575203377837752E+22</v>
      </c>
      <c r="M3436">
        <f>(ys-E3436)/I3436*K3436</f>
        <v>1.7512823787223937E+22</v>
      </c>
      <c r="N3436">
        <f>(xs-D3436)/I3436*K3436</f>
        <v>-3.0575203377837752E+22</v>
      </c>
      <c r="O3436">
        <f>(xs-E3436)/I3436*K3436</f>
        <v>1.7512823787223937E+22</v>
      </c>
      <c r="P3436">
        <f t="shared" si="3825"/>
        <v>-5.1197594403613114E-3</v>
      </c>
      <c r="Q3436">
        <f>M3436/Me</f>
        <v>2.932488912797042E-3</v>
      </c>
      <c r="R3436">
        <f>F3436+P3436*dt/2</f>
        <v>-14786.045017909451</v>
      </c>
      <c r="S3436">
        <f>G3436+Q3436*dt/2</f>
        <v>-25814.472133266707</v>
      </c>
      <c r="T3436">
        <f>R3436*dt</f>
        <v>-319378572.38684416</v>
      </c>
      <c r="U3436">
        <f>S3436*dt</f>
        <v>-557592598.07856083</v>
      </c>
      <c r="V3436">
        <f>N3436/Me*dt</f>
        <v>-110.58680391180432</v>
      </c>
      <c r="W3436">
        <f>O3436/Me*dt</f>
        <v>63.341760516416109</v>
      </c>
      <c r="Z3436">
        <v>347667024.53692728</v>
      </c>
      <c r="AA3436">
        <v>163619724.8291463</v>
      </c>
      <c r="AB3436">
        <f t="shared" si="3816"/>
        <v>130347945428.11609</v>
      </c>
      <c r="AC3436">
        <f t="shared" si="3817"/>
        <v>-74668027462.325806</v>
      </c>
    </row>
    <row r="3437" spans="2:29" x14ac:dyDescent="0.3">
      <c r="B3437">
        <f t="shared" si="3820"/>
        <v>130000278403.57916</v>
      </c>
      <c r="C3437">
        <f t="shared" si="3821"/>
        <v>-74831647187.154953</v>
      </c>
      <c r="D3437">
        <f>B3437+F3437*dt/2</f>
        <v>129839991948.64462</v>
      </c>
      <c r="E3437">
        <f>C3437+G3437*dt/2</f>
        <v>-75110101440.687439</v>
      </c>
      <c r="F3437">
        <f t="shared" si="3822"/>
        <v>-14841.338419865355</v>
      </c>
      <c r="G3437">
        <f t="shared" si="3823"/>
        <v>-25782.801253008496</v>
      </c>
      <c r="H3437">
        <f>SQRT((xs-B3437)^2+(ys-C3437)^2)</f>
        <v>149999492684.97852</v>
      </c>
      <c r="I3437">
        <f>SQRT((xs-D3437)^2+(ys-E3437)^2)</f>
        <v>149999836158.7587</v>
      </c>
      <c r="J3437">
        <f t="shared" ref="J3437" si="3853">G*Ms*Me/H3437^2</f>
        <v>3.5235523266133526E+22</v>
      </c>
      <c r="K3437">
        <f t="shared" si="3819"/>
        <v>3.5235523266133526E+22</v>
      </c>
      <c r="L3437">
        <f>(xs-D3437)/I3437*K3437</f>
        <v>-3.0499900362150614E+22</v>
      </c>
      <c r="M3437">
        <f>(ys-E3437)/I3437*K3437</f>
        <v>1.7643644117276967E+22</v>
      </c>
      <c r="N3437">
        <f>(xs-D3437)/I3437*K3437</f>
        <v>-3.0499900362150614E+22</v>
      </c>
      <c r="O3437">
        <f>(xs-E3437)/I3437*K3437</f>
        <v>1.7643644117276967E+22</v>
      </c>
      <c r="P3437">
        <f t="shared" si="3825"/>
        <v>-5.1071500941310471E-3</v>
      </c>
      <c r="Q3437">
        <f>M3437/Me</f>
        <v>2.9543945273404165E-3</v>
      </c>
      <c r="R3437">
        <f>F3437+P3437*dt/2</f>
        <v>-14896.495640881971</v>
      </c>
      <c r="S3437">
        <f>G3437+Q3437*dt/2</f>
        <v>-25750.89379211322</v>
      </c>
      <c r="T3437">
        <f>R3437*dt</f>
        <v>-321764305.84305054</v>
      </c>
      <c r="U3437">
        <f>S3437*dt</f>
        <v>-556219305.90964556</v>
      </c>
      <c r="V3437">
        <f>N3437/Me*dt</f>
        <v>-110.31444203323062</v>
      </c>
      <c r="W3437">
        <f>O3437/Me*dt</f>
        <v>63.814921790552994</v>
      </c>
      <c r="Z3437">
        <v>356459514.96370113</v>
      </c>
      <c r="AA3437">
        <v>143458592.70244607</v>
      </c>
      <c r="AB3437">
        <f t="shared" si="3816"/>
        <v>130034973612.69981</v>
      </c>
      <c r="AC3437">
        <f t="shared" si="3817"/>
        <v>-75244407900.362152</v>
      </c>
    </row>
    <row r="3438" spans="2:29" x14ac:dyDescent="0.3">
      <c r="B3438">
        <f t="shared" si="3820"/>
        <v>129678514097.73611</v>
      </c>
      <c r="C3438">
        <f t="shared" si="3821"/>
        <v>-75387866493.064606</v>
      </c>
      <c r="D3438">
        <f>B3438+F3438*dt/2</f>
        <v>129517036246.82761</v>
      </c>
      <c r="E3438">
        <f>C3438+G3438*dt/2</f>
        <v>-75665631545.441757</v>
      </c>
      <c r="F3438">
        <f t="shared" si="3822"/>
        <v>-14951.652861898585</v>
      </c>
      <c r="G3438">
        <f t="shared" si="3823"/>
        <v>-25718.986331217944</v>
      </c>
      <c r="H3438">
        <f>SQRT((xs-B3438)^2+(ys-C3438)^2)</f>
        <v>149999491442.38083</v>
      </c>
      <c r="I3438">
        <f>SQRT((xs-D3438)^2+(ys-E3438)^2)</f>
        <v>149999834917.68451</v>
      </c>
      <c r="J3438">
        <f t="shared" ref="J3438" si="3854">G*Ms*Me/H3438^2</f>
        <v>3.5235523849916575E+22</v>
      </c>
      <c r="K3438">
        <f t="shared" si="3819"/>
        <v>3.5235523849916575E+22</v>
      </c>
      <c r="L3438">
        <f>(xs-D3438)/I3438*K3438</f>
        <v>-3.0424037614107861E+22</v>
      </c>
      <c r="M3438">
        <f>(ys-E3438)/I3438*K3438</f>
        <v>1.7774140660898062E+22</v>
      </c>
      <c r="N3438">
        <f>(xs-D3438)/I3438*K3438</f>
        <v>-3.0424037614107861E+22</v>
      </c>
      <c r="O3438">
        <f>(xs-E3438)/I3438*K3438</f>
        <v>1.7774140660898062E+22</v>
      </c>
      <c r="P3438">
        <f t="shared" si="3825"/>
        <v>-5.0944470217863125E-3</v>
      </c>
      <c r="Q3438">
        <f>M3438/Me</f>
        <v>2.9762459244638416E-3</v>
      </c>
      <c r="R3438">
        <f>F3438+P3438*dt/2</f>
        <v>-15006.672889733876</v>
      </c>
      <c r="S3438">
        <f>G3438+Q3438*dt/2</f>
        <v>-25686.842875233735</v>
      </c>
      <c r="T3438">
        <f>R3438*dt</f>
        <v>-324144134.41825175</v>
      </c>
      <c r="U3438">
        <f>S3438*dt</f>
        <v>-554835806.10504866</v>
      </c>
      <c r="V3438">
        <f>N3438/Me*dt</f>
        <v>-110.04005567058435</v>
      </c>
      <c r="W3438">
        <f>O3438/Me*dt</f>
        <v>64.286911968418977</v>
      </c>
      <c r="Z3438">
        <v>364084005.9428612</v>
      </c>
      <c r="AA3438">
        <v>122827394.4152571</v>
      </c>
      <c r="AB3438">
        <f t="shared" si="3816"/>
        <v>129718453969.26071</v>
      </c>
      <c r="AC3438">
        <f t="shared" si="3817"/>
        <v>-75819874904.754395</v>
      </c>
    </row>
    <row r="3439" spans="2:29" x14ac:dyDescent="0.3">
      <c r="B3439">
        <f t="shared" si="3820"/>
        <v>129354369963.31786</v>
      </c>
      <c r="C3439">
        <f t="shared" si="3821"/>
        <v>-75942702299.169647</v>
      </c>
      <c r="D3439">
        <f>B3439+F3439*dt/2</f>
        <v>129191703679.80811</v>
      </c>
      <c r="E3439">
        <f>C3439+G3439*dt/2</f>
        <v>-76219773052.897537</v>
      </c>
      <c r="F3439">
        <f t="shared" si="3822"/>
        <v>-15061.692917569169</v>
      </c>
      <c r="G3439">
        <f t="shared" si="3823"/>
        <v>-25654.699419249526</v>
      </c>
      <c r="H3439">
        <f>SQRT((xs-B3439)^2+(ys-C3439)^2)</f>
        <v>149999490202.8244</v>
      </c>
      <c r="I3439">
        <f>SQRT((xs-D3439)^2+(ys-E3439)^2)</f>
        <v>149999833679.66296</v>
      </c>
      <c r="J3439">
        <f t="shared" ref="J3439" si="3855">G*Ms*Me/H3439^2</f>
        <v>3.5235524432270817E+22</v>
      </c>
      <c r="K3439">
        <f t="shared" si="3819"/>
        <v>3.5235524432270817E+22</v>
      </c>
      <c r="L3439">
        <f>(xs-D3439)/I3439*K3439</f>
        <v>-3.0347616525882529E+22</v>
      </c>
      <c r="M3439">
        <f>(ys-E3439)/I3439*K3439</f>
        <v>1.7904311023190346E+22</v>
      </c>
      <c r="N3439">
        <f>(xs-D3439)/I3439*K3439</f>
        <v>-3.0347616525882529E+22</v>
      </c>
      <c r="O3439">
        <f>(xs-E3439)/I3439*K3439</f>
        <v>1.7904311023190346E+22</v>
      </c>
      <c r="P3439">
        <f t="shared" si="3825"/>
        <v>-5.0816504564438255E-3</v>
      </c>
      <c r="Q3439">
        <f>M3439/Me</f>
        <v>2.9980427031464077E-3</v>
      </c>
      <c r="R3439">
        <f>F3439+P3439*dt/2</f>
        <v>-15116.574742498762</v>
      </c>
      <c r="S3439">
        <f>G3439+Q3439*dt/2</f>
        <v>-25622.320558055544</v>
      </c>
      <c r="T3439">
        <f>R3439*dt</f>
        <v>-326518014.43797326</v>
      </c>
      <c r="U3439">
        <f>S3439*dt</f>
        <v>-553442124.05399978</v>
      </c>
      <c r="V3439">
        <f>N3439/Me*dt</f>
        <v>-109.76364985918663</v>
      </c>
      <c r="W3439">
        <f>O3439/Me*dt</f>
        <v>64.757722387962403</v>
      </c>
      <c r="Z3439">
        <v>370515514.29329878</v>
      </c>
      <c r="AA3439">
        <v>101793731.46617237</v>
      </c>
      <c r="AB3439">
        <f t="shared" si="3816"/>
        <v>129398367463.17319</v>
      </c>
      <c r="AC3439">
        <f t="shared" si="3817"/>
        <v>-76394350691.757477</v>
      </c>
    </row>
    <row r="3440" spans="2:29" x14ac:dyDescent="0.3">
      <c r="B3440">
        <f t="shared" si="3820"/>
        <v>129027851948.87988</v>
      </c>
      <c r="C3440">
        <f t="shared" si="3821"/>
        <v>-76496144423.223648</v>
      </c>
      <c r="D3440">
        <f>B3440+F3440*dt/2</f>
        <v>128864000217.95166</v>
      </c>
      <c r="E3440">
        <f>C3440+G3440*dt/2</f>
        <v>-76772515793.549759</v>
      </c>
      <c r="F3440">
        <f t="shared" si="3822"/>
        <v>-15171.456567428357</v>
      </c>
      <c r="G3440">
        <f t="shared" si="3823"/>
        <v>-25589.941696861562</v>
      </c>
      <c r="H3440">
        <f>SQRT((xs-B3440)^2+(ys-C3440)^2)</f>
        <v>149999488966.332</v>
      </c>
      <c r="I3440">
        <f>SQRT((xs-D3440)^2+(ys-E3440)^2)</f>
        <v>149999832444.71674</v>
      </c>
      <c r="J3440">
        <f t="shared" ref="J3440" si="3856">G*Ms*Me/H3440^2</f>
        <v>3.5235525013185579E+22</v>
      </c>
      <c r="K3440">
        <f t="shared" si="3819"/>
        <v>3.5235525013185579E+22</v>
      </c>
      <c r="L3440">
        <f>(xs-D3440)/I3440*K3440</f>
        <v>-3.0270638499894642E+22</v>
      </c>
      <c r="M3440">
        <f>(ys-E3440)/I3440*K3440</f>
        <v>1.8034152815242607E+22</v>
      </c>
      <c r="N3440">
        <f>(xs-D3440)/I3440*K3440</f>
        <v>-3.0270638499894642E+22</v>
      </c>
      <c r="O3440">
        <f>(xs-E3440)/I3440*K3440</f>
        <v>1.8034152815242607E+22</v>
      </c>
      <c r="P3440">
        <f t="shared" si="3825"/>
        <v>-5.0687606329361421E-3</v>
      </c>
      <c r="Q3440">
        <f>M3440/Me</f>
        <v>3.0197844633694918E-3</v>
      </c>
      <c r="R3440">
        <f>F3440+P3440*dt/2</f>
        <v>-15226.199182264067</v>
      </c>
      <c r="S3440">
        <f>G3440+Q3440*dt/2</f>
        <v>-25557.32802465717</v>
      </c>
      <c r="T3440">
        <f>R3440*dt</f>
        <v>-328885902.33690381</v>
      </c>
      <c r="U3440">
        <f>S3440*dt</f>
        <v>-552038285.33259487</v>
      </c>
      <c r="V3440">
        <f>N3440/Me*dt</f>
        <v>-109.48522967142067</v>
      </c>
      <c r="W3440">
        <f>O3440/Me*dt</f>
        <v>65.227344408781022</v>
      </c>
      <c r="Z3440">
        <v>375732965.82407534</v>
      </c>
      <c r="AA3440">
        <v>80426524.124057487</v>
      </c>
      <c r="AB3440">
        <f t="shared" si="3816"/>
        <v>129074699012.36707</v>
      </c>
      <c r="AC3440">
        <f t="shared" si="3817"/>
        <v>-76967756184.43219</v>
      </c>
    </row>
    <row r="3441" spans="2:29" x14ac:dyDescent="0.3">
      <c r="B3441">
        <f t="shared" si="3820"/>
        <v>128698966046.54298</v>
      </c>
      <c r="C3441">
        <f t="shared" si="3821"/>
        <v>-77048182708.556244</v>
      </c>
      <c r="D3441">
        <f>B3441+F3441*dt/2</f>
        <v>128533931875.13431</v>
      </c>
      <c r="E3441">
        <f>C3441+G3441*dt/2</f>
        <v>-77323849623.562729</v>
      </c>
      <c r="F3441">
        <f t="shared" si="3822"/>
        <v>-15280.941797099777</v>
      </c>
      <c r="G3441">
        <f t="shared" si="3823"/>
        <v>-25524.714352452782</v>
      </c>
      <c r="H3441">
        <f>SQRT((xs-B3441)^2+(ys-C3441)^2)</f>
        <v>149999487732.92624</v>
      </c>
      <c r="I3441">
        <f>SQRT((xs-D3441)^2+(ys-E3441)^2)</f>
        <v>149999831212.86838</v>
      </c>
      <c r="J3441">
        <f t="shared" ref="J3441" si="3857">G*Ms*Me/H3441^2</f>
        <v>3.5235525592650223E+22</v>
      </c>
      <c r="K3441">
        <f t="shared" si="3819"/>
        <v>3.5235525592650223E+22</v>
      </c>
      <c r="L3441">
        <f>(xs-D3441)/I3441*K3441</f>
        <v>-3.0193104948785559E+22</v>
      </c>
      <c r="M3441">
        <f>(ys-E3441)/I3441*K3441</f>
        <v>1.8163663654173134E+22</v>
      </c>
      <c r="N3441">
        <f>(xs-D3441)/I3441*K3441</f>
        <v>-3.0193104948785559E+22</v>
      </c>
      <c r="O3441">
        <f>(xs-E3441)/I3441*K3441</f>
        <v>1.8163663654173134E+22</v>
      </c>
      <c r="P3441">
        <f t="shared" si="3825"/>
        <v>-5.0557777878073602E-3</v>
      </c>
      <c r="Q3441">
        <f>M3441/Me</f>
        <v>3.0414708061241012E-3</v>
      </c>
      <c r="R3441">
        <f>F3441+P3441*dt/2</f>
        <v>-15335.544197208095</v>
      </c>
      <c r="S3441">
        <f>G3441+Q3441*dt/2</f>
        <v>-25491.86646774664</v>
      </c>
      <c r="T3441">
        <f>R3441*dt</f>
        <v>-331247754.65969485</v>
      </c>
      <c r="U3441">
        <f>S3441*dt</f>
        <v>-550624315.70332742</v>
      </c>
      <c r="V3441">
        <f>N3441/Me*dt</f>
        <v>-109.20480021663899</v>
      </c>
      <c r="W3441">
        <f>O3441/Me*dt</f>
        <v>65.695769412280583</v>
      </c>
      <c r="Z3441">
        <v>379719264.39066845</v>
      </c>
      <c r="AA3441">
        <v>58795785.60161747</v>
      </c>
      <c r="AB3441">
        <f t="shared" si="3816"/>
        <v>128747437556.27396</v>
      </c>
      <c r="AC3441">
        <f t="shared" si="3817"/>
        <v>-77540011238.657944</v>
      </c>
    </row>
    <row r="3442" spans="2:29" x14ac:dyDescent="0.3">
      <c r="B3442">
        <f t="shared" si="3820"/>
        <v>128367718291.88329</v>
      </c>
      <c r="C3442">
        <f t="shared" si="3821"/>
        <v>-77598807024.259567</v>
      </c>
      <c r="D3442">
        <f>B3442+F3442*dt/2</f>
        <v>128201504708.63226</v>
      </c>
      <c r="E3442">
        <f>C3442+G3442*dt/2</f>
        <v>-77873764424.956406</v>
      </c>
      <c r="F3442">
        <f t="shared" si="3822"/>
        <v>-15390.146597316416</v>
      </c>
      <c r="G3442">
        <f t="shared" si="3823"/>
        <v>-25459.018583040503</v>
      </c>
      <c r="H3442">
        <f>SQRT((xs-B3442)^2+(ys-C3442)^2)</f>
        <v>149999486502.62967</v>
      </c>
      <c r="I3442">
        <f>SQRT((xs-D3442)^2+(ys-E3442)^2)</f>
        <v>149999829984.14053</v>
      </c>
      <c r="J3442">
        <f t="shared" ref="J3442" si="3858">G*Ms*Me/H3442^2</f>
        <v>3.5235526170654154E+22</v>
      </c>
      <c r="K3442">
        <f t="shared" si="3819"/>
        <v>3.5235526170654154E+22</v>
      </c>
      <c r="L3442">
        <f>(xs-D3442)/I3442*K3442</f>
        <v>-3.0115017295392015E+22</v>
      </c>
      <c r="M3442">
        <f>(ys-E3442)/I3442*K3442</f>
        <v>1.8292841163173468E+22</v>
      </c>
      <c r="N3442">
        <f>(xs-D3442)/I3442*K3442</f>
        <v>-3.0115017295392015E+22</v>
      </c>
      <c r="O3442">
        <f>(xs-E3442)/I3442*K3442</f>
        <v>1.8292841163173468E+22</v>
      </c>
      <c r="P3442">
        <f t="shared" si="3825"/>
        <v>-5.0427021593087767E-3</v>
      </c>
      <c r="Q3442">
        <f>M3442/Me</f>
        <v>3.0631013334181962E-3</v>
      </c>
      <c r="R3442">
        <f>F3442+P3442*dt/2</f>
        <v>-15444.60778063695</v>
      </c>
      <c r="S3442">
        <f>G3442+Q3442*dt/2</f>
        <v>-25425.937088639585</v>
      </c>
      <c r="T3442">
        <f>R3442*dt</f>
        <v>-333603528.0617581</v>
      </c>
      <c r="U3442">
        <f>S3442*dt</f>
        <v>-549200241.11461508</v>
      </c>
      <c r="V3442">
        <f>N3442/Me*dt</f>
        <v>-108.92236664106957</v>
      </c>
      <c r="W3442">
        <f>O3442/Me*dt</f>
        <v>66.162988801833038</v>
      </c>
      <c r="Z3442">
        <v>382461347.91676342</v>
      </c>
      <c r="AA3442">
        <v>36972392.647380307</v>
      </c>
      <c r="AB3442">
        <f t="shared" si="3816"/>
        <v>128416576111.7383</v>
      </c>
      <c r="AC3442">
        <f t="shared" si="3817"/>
        <v>-78111034872.726791</v>
      </c>
    </row>
    <row r="3443" spans="2:29" x14ac:dyDescent="0.3">
      <c r="B3443">
        <f t="shared" si="3820"/>
        <v>128034114763.82153</v>
      </c>
      <c r="C3443">
        <f t="shared" si="3821"/>
        <v>-78148007265.374176</v>
      </c>
      <c r="D3443">
        <f>B3443+F3443*dt/2</f>
        <v>127866724819.01079</v>
      </c>
      <c r="E3443">
        <f>C3443+G3443*dt/2</f>
        <v>-78422250105.791946</v>
      </c>
      <c r="F3443">
        <f t="shared" si="3822"/>
        <v>-15499.068963957485</v>
      </c>
      <c r="G3443">
        <f t="shared" si="3823"/>
        <v>-25392.85559423867</v>
      </c>
      <c r="H3443">
        <f>SQRT((xs-B3443)^2+(ys-C3443)^2)</f>
        <v>149999485275.46484</v>
      </c>
      <c r="I3443">
        <f>SQRT((xs-D3443)^2+(ys-E3443)^2)</f>
        <v>149999828758.55563</v>
      </c>
      <c r="J3443">
        <f t="shared" ref="J3443" si="3859">G*Ms*Me/H3443^2</f>
        <v>3.5235526747186778E+22</v>
      </c>
      <c r="K3443">
        <f t="shared" si="3819"/>
        <v>3.5235526747186778E+22</v>
      </c>
      <c r="L3443">
        <f>(xs-D3443)/I3443*K3443</f>
        <v>-3.0036376972720018E+22</v>
      </c>
      <c r="M3443">
        <f>(ys-E3443)/I3443*K3443</f>
        <v>1.8421682971552017E+22</v>
      </c>
      <c r="N3443">
        <f>(xs-D3443)/I3443*K3443</f>
        <v>-3.0036376972720018E+22</v>
      </c>
      <c r="O3443">
        <f>(xs-E3443)/I3443*K3443</f>
        <v>1.8421682971552017E+22</v>
      </c>
      <c r="P3443">
        <f t="shared" si="3825"/>
        <v>-5.0295339873945109E-3</v>
      </c>
      <c r="Q3443">
        <f>M3443/Me</f>
        <v>3.0846756482839945E-3</v>
      </c>
      <c r="R3443">
        <f>F3443+P3443*dt/2</f>
        <v>-15553.387931021345</v>
      </c>
      <c r="S3443">
        <f>G3443+Q3443*dt/2</f>
        <v>-25359.541097237205</v>
      </c>
      <c r="T3443">
        <f>R3443*dt</f>
        <v>-335953179.31006104</v>
      </c>
      <c r="U3443">
        <f>S3443*dt</f>
        <v>-547766087.70032358</v>
      </c>
      <c r="V3443">
        <f>N3443/Me*dt</f>
        <v>-108.63793412772144</v>
      </c>
      <c r="W3443">
        <f>O3443/Me*dt</f>
        <v>66.628994002934277</v>
      </c>
      <c r="Z3443">
        <v>383950231.19798201</v>
      </c>
      <c r="AA3443">
        <v>15027853.307760146</v>
      </c>
      <c r="AB3443">
        <f t="shared" si="3816"/>
        <v>128082111815.70946</v>
      </c>
      <c r="AC3443">
        <f t="shared" si="3817"/>
        <v>-78680745499.766739</v>
      </c>
    </row>
    <row r="3444" spans="2:29" x14ac:dyDescent="0.3">
      <c r="B3444">
        <f t="shared" si="3820"/>
        <v>127698161584.51147</v>
      </c>
      <c r="C3444">
        <f t="shared" si="3821"/>
        <v>-78695773353.074493</v>
      </c>
      <c r="D3444">
        <f>B3444+F3444*dt/2</f>
        <v>127529598350.01216</v>
      </c>
      <c r="E3444">
        <f>C3444+G3444*dt/2</f>
        <v>-78969296600.35704</v>
      </c>
      <c r="F3444">
        <f t="shared" si="3822"/>
        <v>-15607.706898085205</v>
      </c>
      <c r="G3444">
        <f t="shared" si="3823"/>
        <v>-25326.226600235736</v>
      </c>
      <c r="H3444">
        <f>SQRT((xs-B3444)^2+(ys-C3444)^2)</f>
        <v>149999484051.45422</v>
      </c>
      <c r="I3444">
        <f>SQRT((xs-D3444)^2+(ys-E3444)^2)</f>
        <v>149999827536.13614</v>
      </c>
      <c r="J3444">
        <f t="shared" ref="J3444" si="3860">G*Ms*Me/H3444^2</f>
        <v>3.5235527322237542E+22</v>
      </c>
      <c r="K3444">
        <f t="shared" si="3819"/>
        <v>3.5235527322237542E+22</v>
      </c>
      <c r="L3444">
        <f>(xs-D3444)/I3444*K3444</f>
        <v>-2.9957185423918542E+22</v>
      </c>
      <c r="M3444">
        <f>(ys-E3444)/I3444*K3444</f>
        <v>1.8550186714777579E+22</v>
      </c>
      <c r="N3444">
        <f>(xs-D3444)/I3444*K3444</f>
        <v>-2.9957185423918542E+22</v>
      </c>
      <c r="O3444">
        <f>(xs-E3444)/I3444*K3444</f>
        <v>1.8550186714777579E+22</v>
      </c>
      <c r="P3444">
        <f t="shared" si="3825"/>
        <v>-5.0162735137171035E-3</v>
      </c>
      <c r="Q3444">
        <f>M3444/Me</f>
        <v>3.1061933547852608E-3</v>
      </c>
      <c r="R3444">
        <f>F3444+P3444*dt/2</f>
        <v>-15661.88265203335</v>
      </c>
      <c r="S3444">
        <f>G3444+Q3444*dt/2</f>
        <v>-25292.679712004054</v>
      </c>
      <c r="T3444">
        <f>R3444*dt</f>
        <v>-338296665.28392035</v>
      </c>
      <c r="U3444">
        <f>S3444*dt</f>
        <v>-546321881.77928758</v>
      </c>
      <c r="V3444">
        <f>N3444/Me*dt</f>
        <v>-108.35150789628943</v>
      </c>
      <c r="W3444">
        <f>O3444/Me*dt</f>
        <v>67.093776463361635</v>
      </c>
      <c r="Z3444">
        <v>384181035.34724665</v>
      </c>
      <c r="AA3444">
        <v>-6965927.3798594251</v>
      </c>
      <c r="AB3444">
        <f t="shared" si="3816"/>
        <v>127744045954.5748</v>
      </c>
      <c r="AC3444">
        <f t="shared" si="3817"/>
        <v>-79249061162.233627</v>
      </c>
    </row>
    <row r="3445" spans="2:29" x14ac:dyDescent="0.3">
      <c r="B3445">
        <f t="shared" si="3820"/>
        <v>127359864919.22755</v>
      </c>
      <c r="C3445">
        <f t="shared" si="3821"/>
        <v>-79242095234.853775</v>
      </c>
      <c r="D3445">
        <f>B3445+F3445*dt/2</f>
        <v>127190131488.44295</v>
      </c>
      <c r="E3445">
        <f>C3445+G3445*dt/2</f>
        <v>-79514893869.35051</v>
      </c>
      <c r="F3445">
        <f t="shared" si="3822"/>
        <v>-15716.058405981496</v>
      </c>
      <c r="G3445">
        <f t="shared" si="3823"/>
        <v>-25259.132823772376</v>
      </c>
      <c r="H3445">
        <f>SQRT((xs-B3445)^2+(ys-C3445)^2)</f>
        <v>149999482830.62021</v>
      </c>
      <c r="I3445">
        <f>SQRT((xs-D3445)^2+(ys-E3445)^2)</f>
        <v>149999826316.90439</v>
      </c>
      <c r="J3445">
        <f t="shared" ref="J3445" si="3861">G*Ms*Me/H3445^2</f>
        <v>3.523552789579593E+22</v>
      </c>
      <c r="K3445">
        <f t="shared" si="3819"/>
        <v>3.523552789579593E+22</v>
      </c>
      <c r="L3445">
        <f>(xs-D3445)/I3445*K3445</f>
        <v>-2.9877444102253093E+22</v>
      </c>
      <c r="M3445">
        <f>(ys-E3445)/I3445*K3445</f>
        <v>1.8678350034522717E+22</v>
      </c>
      <c r="N3445">
        <f>(xs-D3445)/I3445*K3445</f>
        <v>-2.9877444102253093E+22</v>
      </c>
      <c r="O3445">
        <f>(xs-E3445)/I3445*K3445</f>
        <v>1.8678350034522717E+22</v>
      </c>
      <c r="P3445">
        <f t="shared" si="3825"/>
        <v>-5.0029209816230893E-3</v>
      </c>
      <c r="Q3445">
        <f>M3445/Me</f>
        <v>3.1276540580245675E-3</v>
      </c>
      <c r="R3445">
        <f>F3445+P3445*dt/2</f>
        <v>-15770.089952583025</v>
      </c>
      <c r="S3445">
        <f>G3445+Q3445*dt/2</f>
        <v>-25225.354159945709</v>
      </c>
      <c r="T3445">
        <f>R3445*dt</f>
        <v>-340633942.9757933</v>
      </c>
      <c r="U3445">
        <f>S3445*dt</f>
        <v>-544867649.85482728</v>
      </c>
      <c r="V3445">
        <f>N3445/Me*dt</f>
        <v>-108.06309320305873</v>
      </c>
      <c r="W3445">
        <f>O3445/Me*dt</f>
        <v>67.55732765333066</v>
      </c>
      <c r="Z3445">
        <v>383153003.7852478</v>
      </c>
      <c r="AA3445">
        <v>-28936882.995296258</v>
      </c>
      <c r="AB3445">
        <f t="shared" si="3816"/>
        <v>127402383980.037</v>
      </c>
      <c r="AC3445">
        <f t="shared" si="3817"/>
        <v>-79815899767.703903</v>
      </c>
    </row>
    <row r="3446" spans="2:29" x14ac:dyDescent="0.3">
      <c r="B3446">
        <f t="shared" si="3820"/>
        <v>127019230976.25175</v>
      </c>
      <c r="C3446">
        <f t="shared" si="3821"/>
        <v>-79786962884.708603</v>
      </c>
      <c r="D3446">
        <f>B3446+F3446*dt/2</f>
        <v>126848330464.06056</v>
      </c>
      <c r="E3446">
        <f>C3446+G3446*dt/2</f>
        <v>-80059031900.066696</v>
      </c>
      <c r="F3446">
        <f t="shared" si="3822"/>
        <v>-15824.121499184554</v>
      </c>
      <c r="G3446">
        <f t="shared" si="3823"/>
        <v>-25191.575496119043</v>
      </c>
      <c r="H3446">
        <f>SQRT((xs-B3446)^2+(ys-C3446)^2)</f>
        <v>149999481612.98514</v>
      </c>
      <c r="I3446">
        <f>SQRT((xs-D3446)^2+(ys-E3446)^2)</f>
        <v>149999825100.88272</v>
      </c>
      <c r="J3446">
        <f t="shared" ref="J3446" si="3862">G*Ms*Me/H3446^2</f>
        <v>3.5235528467851432E+22</v>
      </c>
      <c r="K3446">
        <f t="shared" si="3819"/>
        <v>3.5235528467851432E+22</v>
      </c>
      <c r="L3446">
        <f>(xs-D3446)/I3446*K3446</f>
        <v>-2.9797154471078974E+22</v>
      </c>
      <c r="M3446">
        <f>(ys-E3446)/I3446*K3446</f>
        <v>1.8806170578707062E+22</v>
      </c>
      <c r="N3446">
        <f>(xs-D3446)/I3446*K3446</f>
        <v>-2.9797154471078974E+22</v>
      </c>
      <c r="O3446">
        <f>(xs-E3446)/I3446*K3446</f>
        <v>1.8806170578707062E+22</v>
      </c>
      <c r="P3446">
        <f t="shared" si="3825"/>
        <v>-4.9894766361485215E-3</v>
      </c>
      <c r="Q3446">
        <f>M3446/Me</f>
        <v>3.1490573641505459E-3</v>
      </c>
      <c r="R3446">
        <f>F3446+P3446*dt/2</f>
        <v>-15878.007846854958</v>
      </c>
      <c r="S3446">
        <f>G3446+Q3446*dt/2</f>
        <v>-25157.565676586219</v>
      </c>
      <c r="T3446">
        <f>R3446*dt</f>
        <v>-342964969.4920671</v>
      </c>
      <c r="U3446">
        <f>S3446*dt</f>
        <v>-543403418.61426234</v>
      </c>
      <c r="V3446">
        <f>N3446/Me*dt</f>
        <v>-107.77269534080807</v>
      </c>
      <c r="W3446">
        <f>O3446/Me*dt</f>
        <v>68.019639065651788</v>
      </c>
      <c r="Z3446">
        <v>380869504.72356707</v>
      </c>
      <c r="AA3446">
        <v>-50813021.872999504</v>
      </c>
      <c r="AB3446">
        <f t="shared" si="3816"/>
        <v>127057135511.48326</v>
      </c>
      <c r="AC3446">
        <f t="shared" si="3817"/>
        <v>-80381179325.195862</v>
      </c>
    </row>
    <row r="3447" spans="2:29" x14ac:dyDescent="0.3">
      <c r="B3447">
        <f t="shared" si="3820"/>
        <v>126676266006.75969</v>
      </c>
      <c r="C3447">
        <f t="shared" si="3821"/>
        <v>-80330366303.322861</v>
      </c>
      <c r="D3447">
        <f>B3447+F3447*dt/2</f>
        <v>126504201549.45882</v>
      </c>
      <c r="E3447">
        <f>C3447+G3447*dt/2</f>
        <v>-80601700706.579041</v>
      </c>
      <c r="F3447">
        <f t="shared" si="3822"/>
        <v>-15931.894194525361</v>
      </c>
      <c r="G3447">
        <f t="shared" si="3823"/>
        <v>-25123.55585705339</v>
      </c>
      <c r="H3447">
        <f>SQRT((xs-B3447)^2+(ys-C3447)^2)</f>
        <v>149999480398.57129</v>
      </c>
      <c r="I3447">
        <f>SQRT((xs-D3447)^2+(ys-E3447)^2)</f>
        <v>149999823888.09341</v>
      </c>
      <c r="J3447">
        <f t="shared" ref="J3447" si="3863">G*Ms*Me/H3447^2</f>
        <v>3.5235529038393596E+22</v>
      </c>
      <c r="K3447">
        <f t="shared" si="3819"/>
        <v>3.5235529038393596E+22</v>
      </c>
      <c r="L3447">
        <f>(xs-D3447)/I3447*K3447</f>
        <v>-2.9716318003814482E+22</v>
      </c>
      <c r="M3447">
        <f>(ys-E3447)/I3447*K3447</f>
        <v>1.8933646001540474E+22</v>
      </c>
      <c r="N3447">
        <f>(xs-D3447)/I3447*K3447</f>
        <v>-2.9716318003814482E+22</v>
      </c>
      <c r="O3447">
        <f>(xs-E3447)/I3447*K3447</f>
        <v>1.8933646001540474E+22</v>
      </c>
      <c r="P3447">
        <f t="shared" si="3825"/>
        <v>-4.9759407240144811E-3</v>
      </c>
      <c r="Q3447">
        <f>M3447/Me</f>
        <v>3.170402880365116E-3</v>
      </c>
      <c r="R3447">
        <f>F3447+P3447*dt/2</f>
        <v>-15985.634354344716</v>
      </c>
      <c r="S3447">
        <f>G3447+Q3447*dt/2</f>
        <v>-25089.315505945448</v>
      </c>
      <c r="T3447">
        <f>R3447*dt</f>
        <v>-345289702.05384588</v>
      </c>
      <c r="U3447">
        <f>S3447*dt</f>
        <v>-541929214.92842162</v>
      </c>
      <c r="V3447">
        <f>N3447/Me*dt</f>
        <v>-107.48031963871279</v>
      </c>
      <c r="W3447">
        <f>O3447/Me*dt</f>
        <v>68.48070221588651</v>
      </c>
      <c r="Z3447">
        <v>377338020.13226551</v>
      </c>
      <c r="AA3447">
        <v>-72522662.995002851</v>
      </c>
      <c r="AB3447">
        <f t="shared" si="3816"/>
        <v>126708314324.8381</v>
      </c>
      <c r="AC3447">
        <f t="shared" si="3817"/>
        <v>-80944818181.246292</v>
      </c>
    </row>
    <row r="3448" spans="2:29" x14ac:dyDescent="0.3">
      <c r="B3448">
        <f t="shared" si="3820"/>
        <v>126330976304.70584</v>
      </c>
      <c r="C3448">
        <f t="shared" si="3821"/>
        <v>-80872295518.251282</v>
      </c>
      <c r="D3448">
        <f>B3448+F3448*dt/2</f>
        <v>126157751059.95287</v>
      </c>
      <c r="E3448">
        <f>C3448+G3448*dt/2</f>
        <v>-81142890329.923523</v>
      </c>
      <c r="F3448">
        <f t="shared" si="3822"/>
        <v>-16039.374514164074</v>
      </c>
      <c r="G3448">
        <f t="shared" si="3823"/>
        <v>-25055.075154837505</v>
      </c>
      <c r="H3448">
        <f>SQRT((xs-B3448)^2+(ys-C3448)^2)</f>
        <v>149999479187.40091</v>
      </c>
      <c r="I3448">
        <f>SQRT((xs-D3448)^2+(ys-E3448)^2)</f>
        <v>149999822678.55865</v>
      </c>
      <c r="J3448">
        <f t="shared" ref="J3448" si="3864">G*Ms*Me/H3448^2</f>
        <v>3.5235529607411961E+22</v>
      </c>
      <c r="K3448">
        <f t="shared" si="3819"/>
        <v>3.5235529607411961E+22</v>
      </c>
      <c r="L3448">
        <f>(xs-D3448)/I3448*K3448</f>
        <v>-2.9634936183913833E+22</v>
      </c>
      <c r="M3448">
        <f>(ys-E3448)/I3448*K3448</f>
        <v>1.9060773963566099E+22</v>
      </c>
      <c r="N3448">
        <f>(xs-D3448)/I3448*K3448</f>
        <v>-2.9634936183913833E+22</v>
      </c>
      <c r="O3448">
        <f>(xs-E3448)/I3448*K3448</f>
        <v>1.9060773963566099E+22</v>
      </c>
      <c r="P3448">
        <f t="shared" si="3825"/>
        <v>-4.9623134936225442E-3</v>
      </c>
      <c r="Q3448">
        <f>M3448/Me</f>
        <v>3.1916902149306931E-3</v>
      </c>
      <c r="R3448">
        <f>F3448+P3448*dt/2</f>
        <v>-16092.967499895198</v>
      </c>
      <c r="S3448">
        <f>G3448+Q3448*dt/2</f>
        <v>-25020.604900516253</v>
      </c>
      <c r="T3448">
        <f>R3448*dt</f>
        <v>-347608097.99773628</v>
      </c>
      <c r="U3448">
        <f>S3448*dt</f>
        <v>-540445065.85115111</v>
      </c>
      <c r="V3448">
        <f>N3448/Me*dt</f>
        <v>-107.18597146224695</v>
      </c>
      <c r="W3448">
        <f>O3448/Me*dt</f>
        <v>68.940508642502976</v>
      </c>
      <c r="Z3448">
        <v>372570121.22803348</v>
      </c>
      <c r="AA3448">
        <v>-93994670.866460577</v>
      </c>
      <c r="AB3448">
        <f t="shared" si="3816"/>
        <v>126355938327.93613</v>
      </c>
      <c r="AC3448">
        <f t="shared" si="3817"/>
        <v>-81506735254.968887</v>
      </c>
    </row>
    <row r="3449" spans="2:29" x14ac:dyDescent="0.3">
      <c r="B3449">
        <f t="shared" si="3820"/>
        <v>125983368206.7081</v>
      </c>
      <c r="C3449">
        <f t="shared" si="3821"/>
        <v>-81412740584.102432</v>
      </c>
      <c r="D3449">
        <f>B3449+F3449*dt/2</f>
        <v>125808985353.46333</v>
      </c>
      <c r="E3449">
        <f>C3449+G3449*dt/2</f>
        <v>-81682590838.281342</v>
      </c>
      <c r="F3449">
        <f t="shared" si="3822"/>
        <v>-16146.560485626322</v>
      </c>
      <c r="G3449">
        <f t="shared" si="3823"/>
        <v>-24986.134646195002</v>
      </c>
      <c r="H3449">
        <f>SQRT((xs-B3449)^2+(ys-C3449)^2)</f>
        <v>149999477979.49615</v>
      </c>
      <c r="I3449">
        <f>SQRT((xs-D3449)^2+(ys-E3449)^2)</f>
        <v>149999821472.30054</v>
      </c>
      <c r="J3449">
        <f t="shared" ref="J3449" si="3865">G*Ms*Me/H3449^2</f>
        <v>3.523553017489612E+22</v>
      </c>
      <c r="K3449">
        <f t="shared" si="3819"/>
        <v>3.523553017489612E+22</v>
      </c>
      <c r="L3449">
        <f>(xs-D3449)/I3449*K3449</f>
        <v>-2.9553010504839991E+22</v>
      </c>
      <c r="M3449">
        <f>(ys-E3449)/I3449*K3449</f>
        <v>1.9187552131703307E+22</v>
      </c>
      <c r="N3449">
        <f>(xs-D3449)/I3449*K3449</f>
        <v>-2.9553010504839991E+22</v>
      </c>
      <c r="O3449">
        <f>(xs-E3449)/I3449*K3449</f>
        <v>1.9187552131703307E+22</v>
      </c>
      <c r="P3449">
        <f t="shared" si="3825"/>
        <v>-4.948595195050233E-3</v>
      </c>
      <c r="Q3449">
        <f>M3449/Me</f>
        <v>3.2129189771773789E-3</v>
      </c>
      <c r="R3449">
        <f>F3449+P3449*dt/2</f>
        <v>-16200.005313732865</v>
      </c>
      <c r="S3449">
        <f>G3449+Q3449*dt/2</f>
        <v>-24951.435121241488</v>
      </c>
      <c r="T3449">
        <f>R3449*dt</f>
        <v>-349920114.77662987</v>
      </c>
      <c r="U3449">
        <f>S3449*dt</f>
        <v>-538950998.61881614</v>
      </c>
      <c r="V3449">
        <f>N3449/Me*dt</f>
        <v>-106.88965621308503</v>
      </c>
      <c r="W3449">
        <f>O3449/Me*dt</f>
        <v>69.399049907031383</v>
      </c>
      <c r="Z3449">
        <v>366581430.56316435</v>
      </c>
      <c r="AA3449">
        <v>-115158688.60415311</v>
      </c>
      <c r="AB3449">
        <f t="shared" si="3816"/>
        <v>126000029522.49464</v>
      </c>
      <c r="AC3449">
        <f t="shared" si="3817"/>
        <v>-82066850271.325409</v>
      </c>
    </row>
    <row r="3450" spans="2:29" x14ac:dyDescent="0.3">
      <c r="B3450">
        <f t="shared" si="3820"/>
        <v>125633448091.93147</v>
      </c>
      <c r="C3450">
        <f t="shared" si="3821"/>
        <v>-81951691582.721252</v>
      </c>
      <c r="D3450">
        <f>B3450+F3450*dt/2</f>
        <v>125457910830.39961</v>
      </c>
      <c r="E3450">
        <f>C3450+G3450*dt/2</f>
        <v>-82220792327.161163</v>
      </c>
      <c r="F3450">
        <f t="shared" si="3822"/>
        <v>-16253.450141839407</v>
      </c>
      <c r="G3450">
        <f t="shared" si="3823"/>
        <v>-24916.73559628797</v>
      </c>
      <c r="H3450">
        <f>SQRT((xs-B3450)^2+(ys-C3450)^2)</f>
        <v>149999476774.87915</v>
      </c>
      <c r="I3450">
        <f>SQRT((xs-D3450)^2+(ys-E3450)^2)</f>
        <v>149999820269.34119</v>
      </c>
      <c r="J3450">
        <f t="shared" ref="J3450" si="3866">G*Ms*Me/H3450^2</f>
        <v>3.5235530740835681E+22</v>
      </c>
      <c r="K3450">
        <f t="shared" si="3819"/>
        <v>3.5235530740835681E+22</v>
      </c>
      <c r="L3450">
        <f>(xs-D3450)/I3450*K3450</f>
        <v>-2.9470542470037207E+22</v>
      </c>
      <c r="M3450">
        <f>(ys-E3450)/I3450*K3450</f>
        <v>1.9313978179290508E+22</v>
      </c>
      <c r="N3450">
        <f>(xs-D3450)/I3450*K3450</f>
        <v>-2.9470542470037207E+22</v>
      </c>
      <c r="O3450">
        <f>(xs-E3450)/I3450*K3450</f>
        <v>1.9313978179290508E+22</v>
      </c>
      <c r="P3450">
        <f t="shared" si="3825"/>
        <v>-4.9347860800464174E-3</v>
      </c>
      <c r="Q3450">
        <f>M3450/Me</f>
        <v>3.2340887775101318E-3</v>
      </c>
      <c r="R3450">
        <f>F3450+P3450*dt/2</f>
        <v>-16306.745831503908</v>
      </c>
      <c r="S3450">
        <f>G3450+Q3450*dt/2</f>
        <v>-24881.807437490861</v>
      </c>
      <c r="T3450">
        <f>R3450*dt</f>
        <v>-352225709.96048439</v>
      </c>
      <c r="U3450">
        <f>S3450*dt</f>
        <v>-537447040.64980257</v>
      </c>
      <c r="V3450">
        <f>N3450/Me*dt</f>
        <v>-106.59137932900262</v>
      </c>
      <c r="W3450">
        <f>O3450/Me*dt</f>
        <v>69.856317594218851</v>
      </c>
      <c r="Z3450">
        <v>359391570.83952141</v>
      </c>
      <c r="AA3450">
        <v>-135945368.47419861</v>
      </c>
      <c r="AB3450">
        <f t="shared" si="3816"/>
        <v>125640613952.81052</v>
      </c>
      <c r="AC3450">
        <f t="shared" si="3817"/>
        <v>-82625083991.845245</v>
      </c>
    </row>
    <row r="3451" spans="2:29" x14ac:dyDescent="0.3">
      <c r="B3451">
        <f t="shared" si="3820"/>
        <v>125281222381.97099</v>
      </c>
      <c r="C3451">
        <f t="shared" si="3821"/>
        <v>-82489138623.371048</v>
      </c>
      <c r="D3451">
        <f>B3451+F3451*dt/2</f>
        <v>125104533933.54237</v>
      </c>
      <c r="E3451">
        <f>C3451+G3451*dt/2</f>
        <v>-82757484919.580948</v>
      </c>
      <c r="F3451">
        <f t="shared" si="3822"/>
        <v>-16360.041521168409</v>
      </c>
      <c r="G3451">
        <f t="shared" si="3823"/>
        <v>-24846.879278693752</v>
      </c>
      <c r="H3451">
        <f>SQRT((xs-B3451)^2+(ys-C3451)^2)</f>
        <v>149999475573.5719</v>
      </c>
      <c r="I3451">
        <f>SQRT((xs-D3451)^2+(ys-E3451)^2)</f>
        <v>149999819069.70264</v>
      </c>
      <c r="J3451">
        <f t="shared" ref="J3451" si="3867">G*Ms*Me/H3451^2</f>
        <v>3.5235531305220301E+22</v>
      </c>
      <c r="K3451">
        <f t="shared" si="3819"/>
        <v>3.5235531305220301E+22</v>
      </c>
      <c r="L3451">
        <f>(xs-D3451)/I3451*K3451</f>
        <v>-2.9387533592903461E+22</v>
      </c>
      <c r="M3451">
        <f>(ys-E3451)/I3451*K3451</f>
        <v>1.9440049786127867E+22</v>
      </c>
      <c r="N3451">
        <f>(xs-D3451)/I3451*K3451</f>
        <v>-2.9387533592903461E+22</v>
      </c>
      <c r="O3451">
        <f>(xs-E3451)/I3451*K3451</f>
        <v>1.9440049786127867E+22</v>
      </c>
      <c r="P3451">
        <f t="shared" si="3825"/>
        <v>-4.9208864020267012E-3</v>
      </c>
      <c r="Q3451">
        <f>M3451/Me</f>
        <v>3.2551992274159184E-3</v>
      </c>
      <c r="R3451">
        <f>F3451+P3451*dt/2</f>
        <v>-16413.187094310299</v>
      </c>
      <c r="S3451">
        <f>G3451+Q3451*dt/2</f>
        <v>-24811.723127037661</v>
      </c>
      <c r="T3451">
        <f>R3451*dt</f>
        <v>-354524841.23710245</v>
      </c>
      <c r="U3451">
        <f>S3451*dt</f>
        <v>-535933219.5440135</v>
      </c>
      <c r="V3451">
        <f>N3451/Me*dt</f>
        <v>-106.29114628377674</v>
      </c>
      <c r="W3451">
        <f>O3451/Me*dt</f>
        <v>70.312303312183843</v>
      </c>
      <c r="Z3451">
        <v>351024100.61516523</v>
      </c>
      <c r="AA3451">
        <v>-156286599.12355855</v>
      </c>
      <c r="AB3451">
        <f t="shared" si="3816"/>
        <v>125277721641.34904</v>
      </c>
      <c r="AC3451">
        <f t="shared" si="3817"/>
        <v>-83181358442.03862</v>
      </c>
    </row>
    <row r="3452" spans="2:29" x14ac:dyDescent="0.3">
      <c r="B3452">
        <f t="shared" si="3820"/>
        <v>124926697540.73389</v>
      </c>
      <c r="C3452">
        <f t="shared" si="3821"/>
        <v>-83025071842.915054</v>
      </c>
      <c r="D3452">
        <f>B3452+F3452*dt/2</f>
        <v>124748861147.9254</v>
      </c>
      <c r="E3452">
        <f>C3452+G3452*dt/2</f>
        <v>-83292658766.249176</v>
      </c>
      <c r="F3452">
        <f t="shared" si="3822"/>
        <v>-16466.332667452185</v>
      </c>
      <c r="G3452">
        <f t="shared" si="3823"/>
        <v>-24776.566975381567</v>
      </c>
      <c r="H3452">
        <f>SQRT((xs-B3452)^2+(ys-C3452)^2)</f>
        <v>149999474375.59644</v>
      </c>
      <c r="I3452">
        <f>SQRT((xs-D3452)^2+(ys-E3452)^2)</f>
        <v>149999817873.40677</v>
      </c>
      <c r="J3452">
        <f t="shared" ref="J3452" si="3868">G*Ms*Me/H3452^2</f>
        <v>3.5235531868039639E+22</v>
      </c>
      <c r="K3452">
        <f t="shared" si="3819"/>
        <v>3.5235531868039639E+22</v>
      </c>
      <c r="L3452">
        <f>(xs-D3452)/I3452*K3452</f>
        <v>-2.9303985396762708E+22</v>
      </c>
      <c r="M3452">
        <f>(ys-E3452)/I3452*K3452</f>
        <v>1.9565764638519878E+22</v>
      </c>
      <c r="N3452">
        <f>(xs-D3452)/I3452*K3452</f>
        <v>-2.9303985396762708E+22</v>
      </c>
      <c r="O3452">
        <f>(xs-E3452)/I3452*K3452</f>
        <v>1.9565764638519878E+22</v>
      </c>
      <c r="P3452">
        <f t="shared" si="3825"/>
        <v>-4.9068964160687723E-3</v>
      </c>
      <c r="Q3452">
        <f>M3452/Me</f>
        <v>3.2762499394708433E-3</v>
      </c>
      <c r="R3452">
        <f>F3452+P3452*dt/2</f>
        <v>-16519.327148745728</v>
      </c>
      <c r="S3452">
        <f>G3452+Q3452*dt/2</f>
        <v>-24741.183476035283</v>
      </c>
      <c r="T3452">
        <f>R3452*dt</f>
        <v>-356817466.41290772</v>
      </c>
      <c r="U3452">
        <f>S3452*dt</f>
        <v>-534409563.08236212</v>
      </c>
      <c r="V3452">
        <f>N3452/Me*dt</f>
        <v>-105.98896258708548</v>
      </c>
      <c r="W3452">
        <f>O3452/Me*dt</f>
        <v>70.766998692570212</v>
      </c>
      <c r="Z3452">
        <v>341506437.11426038</v>
      </c>
      <c r="AA3452">
        <v>-176115728.76075348</v>
      </c>
      <c r="AB3452">
        <f t="shared" si="3816"/>
        <v>124911386511.43524</v>
      </c>
      <c r="AC3452">
        <f t="shared" si="3817"/>
        <v>-83735597134.758179</v>
      </c>
    </row>
    <row r="3453" spans="2:29" x14ac:dyDescent="0.3">
      <c r="B3453">
        <f t="shared" si="3820"/>
        <v>124569880074.32098</v>
      </c>
      <c r="C3453">
        <f t="shared" si="3821"/>
        <v>-83559481405.997421</v>
      </c>
      <c r="D3453">
        <f>B3453+F3453*dt/2</f>
        <v>124390899000.71655</v>
      </c>
      <c r="E3453">
        <f>C3453+G3453*dt/2</f>
        <v>-83826304045.745667</v>
      </c>
      <c r="F3453">
        <f t="shared" si="3822"/>
        <v>-16572.321630039271</v>
      </c>
      <c r="G3453">
        <f t="shared" si="3823"/>
        <v>-24705.799976688999</v>
      </c>
      <c r="H3453">
        <f>SQRT((xs-B3453)^2+(ys-C3453)^2)</f>
        <v>149999473180.97467</v>
      </c>
      <c r="I3453">
        <f>SQRT((xs-D3453)^2+(ys-E3453)^2)</f>
        <v>149999816680.47552</v>
      </c>
      <c r="J3453">
        <f t="shared" ref="J3453" si="3869">G*Ms*Me/H3453^2</f>
        <v>3.5235532429283388E+22</v>
      </c>
      <c r="K3453">
        <f t="shared" si="3819"/>
        <v>3.5235532429283388E+22</v>
      </c>
      <c r="L3453">
        <f>(xs-D3453)/I3453*K3453</f>
        <v>-2.9219899414836857E+22</v>
      </c>
      <c r="M3453">
        <f>(ys-E3453)/I3453*K3453</f>
        <v>1.9691120429317828E+22</v>
      </c>
      <c r="N3453">
        <f>(xs-D3453)/I3453*K3453</f>
        <v>-2.9219899414836857E+22</v>
      </c>
      <c r="O3453">
        <f>(xs-E3453)/I3453*K3453</f>
        <v>1.9691120429317828E+22</v>
      </c>
      <c r="P3453">
        <f t="shared" si="3825"/>
        <v>-4.892816378907712E-3</v>
      </c>
      <c r="Q3453">
        <f>M3453/Me</f>
        <v>3.2972405273472586E-3</v>
      </c>
      <c r="R3453">
        <f>F3453+P3453*dt/2</f>
        <v>-16625.164046931473</v>
      </c>
      <c r="S3453">
        <f>G3453+Q3453*dt/2</f>
        <v>-24670.189778993648</v>
      </c>
      <c r="T3453">
        <f>R3453*dt</f>
        <v>-359103543.41371983</v>
      </c>
      <c r="U3453">
        <f>S3453*dt</f>
        <v>-532876099.22626281</v>
      </c>
      <c r="V3453">
        <f>N3453/Me*dt</f>
        <v>-105.68483378440658</v>
      </c>
      <c r="W3453">
        <f>O3453/Me*dt</f>
        <v>71.220395390700787</v>
      </c>
      <c r="Z3453">
        <v>330869766.39314079</v>
      </c>
      <c r="AA3453">
        <v>-195367783.55447218</v>
      </c>
      <c r="AB3453">
        <f t="shared" si="3816"/>
        <v>124541646297.3004</v>
      </c>
      <c r="AC3453">
        <f t="shared" si="3817"/>
        <v>-84287725288.778152</v>
      </c>
    </row>
    <row r="3454" spans="2:29" x14ac:dyDescent="0.3">
      <c r="B3454">
        <f t="shared" si="3820"/>
        <v>124210776530.90726</v>
      </c>
      <c r="C3454">
        <f t="shared" si="3821"/>
        <v>-84092357505.223679</v>
      </c>
      <c r="D3454">
        <f>B3454+F3454*dt/2</f>
        <v>124030654061.09796</v>
      </c>
      <c r="E3454">
        <f>C3454+G3454*dt/2</f>
        <v>-84358410964.701706</v>
      </c>
      <c r="F3454">
        <f t="shared" si="3822"/>
        <v>-16678.006463823676</v>
      </c>
      <c r="G3454">
        <f t="shared" si="3823"/>
        <v>-24634.579581298298</v>
      </c>
      <c r="H3454">
        <f>SQRT((xs-B3454)^2+(ys-C3454)^2)</f>
        <v>149999471989.72845</v>
      </c>
      <c r="I3454">
        <f>SQRT((xs-D3454)^2+(ys-E3454)^2)</f>
        <v>149999815490.93073</v>
      </c>
      <c r="J3454">
        <f t="shared" ref="J3454" si="3870">G*Ms*Me/H3454^2</f>
        <v>3.523553298894129E+22</v>
      </c>
      <c r="K3454">
        <f t="shared" si="3819"/>
        <v>3.523553298894129E+22</v>
      </c>
      <c r="L3454">
        <f>(xs-D3454)/I3454*K3454</f>
        <v>-2.9135277190217732E+22</v>
      </c>
      <c r="M3454">
        <f>(ys-E3454)/I3454*K3454</f>
        <v>1.9816114857962151E+22</v>
      </c>
      <c r="N3454">
        <f>(xs-D3454)/I3454*K3454</f>
        <v>-2.9135277190217732E+22</v>
      </c>
      <c r="O3454">
        <f>(xs-E3454)/I3454*K3454</f>
        <v>1.9816114857962151E+22</v>
      </c>
      <c r="P3454">
        <f t="shared" si="3825"/>
        <v>-4.878646548931301E-3</v>
      </c>
      <c r="Q3454">
        <f>M3454/Me</f>
        <v>3.3181706058208558E-3</v>
      </c>
      <c r="R3454">
        <f>F3454+P3454*dt/2</f>
        <v>-16730.695846552135</v>
      </c>
      <c r="S3454">
        <f>G3454+Q3454*dt/2</f>
        <v>-24598.743338755434</v>
      </c>
      <c r="T3454">
        <f>R3454*dt</f>
        <v>-361383030.2855261</v>
      </c>
      <c r="U3454">
        <f>S3454*dt</f>
        <v>-531332856.11711735</v>
      </c>
      <c r="V3454">
        <f>N3454/Me*dt</f>
        <v>-105.3787654569161</v>
      </c>
      <c r="W3454">
        <f>O3454/Me*dt</f>
        <v>71.672485085730486</v>
      </c>
      <c r="Z3454">
        <v>319148941.15684634</v>
      </c>
      <c r="AA3454">
        <v>-213979680.53442183</v>
      </c>
      <c r="AB3454">
        <f t="shared" si="3816"/>
        <v>124168542441.77858</v>
      </c>
      <c r="AC3454">
        <f t="shared" si="3817"/>
        <v>-84837670041.875214</v>
      </c>
    </row>
    <row r="3455" spans="2:29" x14ac:dyDescent="0.3">
      <c r="B3455">
        <f t="shared" si="3820"/>
        <v>123849393500.62173</v>
      </c>
      <c r="C3455">
        <f t="shared" si="3821"/>
        <v>-84623690361.34079</v>
      </c>
      <c r="D3455">
        <f>B3455+F3455*dt/2</f>
        <v>123668132940.14551</v>
      </c>
      <c r="E3455">
        <f>C3455+G3455*dt/2</f>
        <v>-84888969757.979889</v>
      </c>
      <c r="F3455">
        <f t="shared" si="3822"/>
        <v>-16783.385229280593</v>
      </c>
      <c r="G3455">
        <f t="shared" si="3823"/>
        <v>-24562.907096212566</v>
      </c>
      <c r="H3455">
        <f>SQRT((xs-B3455)^2+(ys-C3455)^2)</f>
        <v>149999470801.87958</v>
      </c>
      <c r="I3455">
        <f>SQRT((xs-D3455)^2+(ys-E3455)^2)</f>
        <v>149999814304.79416</v>
      </c>
      <c r="J3455">
        <f t="shared" ref="J3455" si="3871">G*Ms*Me/H3455^2</f>
        <v>3.5235533547003106E+22</v>
      </c>
      <c r="K3455">
        <f t="shared" si="3819"/>
        <v>3.5235533547003106E+22</v>
      </c>
      <c r="L3455">
        <f>(xs-D3455)/I3455*K3455</f>
        <v>-2.9050120275838672E+22</v>
      </c>
      <c r="M3455">
        <f>(ys-E3455)/I3455*K3455</f>
        <v>1.9940745630524646E+22</v>
      </c>
      <c r="N3455">
        <f>(xs-D3455)/I3455*K3455</f>
        <v>-2.9050120275838672E+22</v>
      </c>
      <c r="O3455">
        <f>(xs-E3455)/I3455*K3455</f>
        <v>1.9940745630524646E+22</v>
      </c>
      <c r="P3455">
        <f t="shared" si="3825"/>
        <v>-4.8643871861752631E-3</v>
      </c>
      <c r="Q3455">
        <f>M3455/Me</f>
        <v>3.3390397907777369E-3</v>
      </c>
      <c r="R3455">
        <f>F3455+P3455*dt/2</f>
        <v>-16835.920610891288</v>
      </c>
      <c r="S3455">
        <f>G3455+Q3455*dt/2</f>
        <v>-24526.845466472165</v>
      </c>
      <c r="T3455">
        <f>R3455*dt</f>
        <v>-363655885.19525182</v>
      </c>
      <c r="U3455">
        <f>S3455*dt</f>
        <v>-529779862.07579875</v>
      </c>
      <c r="V3455">
        <f>N3455/Me*dt</f>
        <v>-105.07076322138569</v>
      </c>
      <c r="W3455">
        <f>O3455/Me*dt</f>
        <v>72.123259480799121</v>
      </c>
      <c r="Z3455">
        <v>306382366.56091255</v>
      </c>
      <c r="AA3455">
        <v>-231890434.29677659</v>
      </c>
      <c r="AB3455">
        <f t="shared" si="3816"/>
        <v>123792119981.9874</v>
      </c>
      <c r="AC3455">
        <f t="shared" si="3817"/>
        <v>-85385360657.713379</v>
      </c>
    </row>
    <row r="3456" spans="2:29" x14ac:dyDescent="0.3">
      <c r="B3456">
        <f t="shared" si="3820"/>
        <v>123485737615.42648</v>
      </c>
      <c r="C3456">
        <f t="shared" si="3821"/>
        <v>-85153470223.416595</v>
      </c>
      <c r="D3456">
        <f>B3456+F3456*dt/2</f>
        <v>123303342290.70746</v>
      </c>
      <c r="E3456">
        <f>C3456+G3456*dt/2</f>
        <v>-85417970688.853302</v>
      </c>
      <c r="F3456">
        <f t="shared" si="3822"/>
        <v>-16888.455992501978</v>
      </c>
      <c r="G3456">
        <f t="shared" si="3823"/>
        <v>-24490.783836731767</v>
      </c>
      <c r="H3456">
        <f>SQRT((xs-B3456)^2+(ys-C3456)^2)</f>
        <v>149999469617.4498</v>
      </c>
      <c r="I3456">
        <f>SQRT((xs-D3456)^2+(ys-E3456)^2)</f>
        <v>149999813122.08749</v>
      </c>
      <c r="J3456">
        <f t="shared" ref="J3456" si="3872">G*Ms*Me/H3456^2</f>
        <v>3.5235534103458611E+22</v>
      </c>
      <c r="K3456">
        <f t="shared" si="3819"/>
        <v>3.5235534103458611E+22</v>
      </c>
      <c r="L3456">
        <f>(xs-D3456)/I3456*K3456</f>
        <v>-2.8964430234446083E+22</v>
      </c>
      <c r="M3456">
        <f>(ys-E3456)/I3456*K3456</f>
        <v>2.0065010459750582E+22</v>
      </c>
      <c r="N3456">
        <f>(xs-D3456)/I3456*K3456</f>
        <v>-2.8964430234446083E+22</v>
      </c>
      <c r="O3456">
        <f>(xs-E3456)/I3456*K3456</f>
        <v>2.0065010459750582E+22</v>
      </c>
      <c r="P3456">
        <f t="shared" si="3825"/>
        <v>-4.8500385523185001E-3</v>
      </c>
      <c r="Q3456">
        <f>M3456/Me</f>
        <v>3.3598476992214637E-3</v>
      </c>
      <c r="R3456">
        <f>F3456+P3456*dt/2</f>
        <v>-16940.836408867017</v>
      </c>
      <c r="S3456">
        <f>G3456+Q3456*dt/2</f>
        <v>-24454.497481580176</v>
      </c>
      <c r="T3456">
        <f>R3456*dt</f>
        <v>-365922066.43152755</v>
      </c>
      <c r="U3456">
        <f>S3456*dt</f>
        <v>-528217145.60213178</v>
      </c>
      <c r="V3456">
        <f>N3456/Me*dt</f>
        <v>-104.7608327300796</v>
      </c>
      <c r="W3456">
        <f>O3456/Me*dt</f>
        <v>72.572710303183612</v>
      </c>
      <c r="Z3456">
        <v>292611874.37256813</v>
      </c>
      <c r="AA3456">
        <v>-249041356.83687758</v>
      </c>
      <c r="AB3456">
        <f t="shared" si="3816"/>
        <v>123412427423.36752</v>
      </c>
      <c r="AC3456">
        <f t="shared" si="3817"/>
        <v>-85930728725.855606</v>
      </c>
    </row>
    <row r="3457" spans="2:29" x14ac:dyDescent="0.3">
      <c r="B3457">
        <f t="shared" si="3820"/>
        <v>123119815548.99495</v>
      </c>
      <c r="C3457">
        <f t="shared" si="3821"/>
        <v>-85681687369.018723</v>
      </c>
      <c r="D3457">
        <f>B3457+F3457*dt/2</f>
        <v>122936288807.28244</v>
      </c>
      <c r="E3457">
        <f>C3457+G3457*dt/2</f>
        <v>-85945404049.184158</v>
      </c>
      <c r="F3457">
        <f t="shared" si="3822"/>
        <v>-16993.216825232059</v>
      </c>
      <c r="G3457">
        <f t="shared" si="3823"/>
        <v>-24418.211126428585</v>
      </c>
      <c r="H3457">
        <f>SQRT((xs-B3457)^2+(ys-C3457)^2)</f>
        <v>149999468436.46078</v>
      </c>
      <c r="I3457">
        <f>SQRT((xs-D3457)^2+(ys-E3457)^2)</f>
        <v>149999811942.83237</v>
      </c>
      <c r="J3457">
        <f t="shared" ref="J3457" si="3873">G*Ms*Me/H3457^2</f>
        <v>3.5235534658297628E+22</v>
      </c>
      <c r="K3457">
        <f t="shared" si="3819"/>
        <v>3.5235534658297628E+22</v>
      </c>
      <c r="L3457">
        <f>(xs-D3457)/I3457*K3457</f>
        <v>-2.8878208638570734E+22</v>
      </c>
      <c r="M3457">
        <f>(ys-E3457)/I3457*K3457</f>
        <v>2.0188907065100678E+22</v>
      </c>
      <c r="N3457">
        <f>(xs-D3457)/I3457*K3457</f>
        <v>-2.8878208638570734E+22</v>
      </c>
      <c r="O3457">
        <f>(xs-E3457)/I3457*K3457</f>
        <v>2.0188907065100678E+22</v>
      </c>
      <c r="P3457">
        <f t="shared" si="3825"/>
        <v>-4.8356009106782878E-3</v>
      </c>
      <c r="Q3457">
        <f>M3457/Me</f>
        <v>3.3805939492800867E-3</v>
      </c>
      <c r="R3457">
        <f>F3457+P3457*dt/2</f>
        <v>-17045.441315067383</v>
      </c>
      <c r="S3457">
        <f>G3457+Q3457*dt/2</f>
        <v>-24381.700711776361</v>
      </c>
      <c r="T3457">
        <f>R3457*dt</f>
        <v>-368181532.40545547</v>
      </c>
      <c r="U3457">
        <f>S3457*dt</f>
        <v>-526644735.37436938</v>
      </c>
      <c r="V3457">
        <f>N3457/Me*dt</f>
        <v>-104.44897967065101</v>
      </c>
      <c r="W3457">
        <f>O3457/Me*dt</f>
        <v>73.020829304449876</v>
      </c>
      <c r="Z3457">
        <v>277882585.90364236</v>
      </c>
      <c r="AA3457">
        <v>-265376249.85435393</v>
      </c>
      <c r="AB3457">
        <f t="shared" si="3816"/>
        <v>123029516602.49313</v>
      </c>
      <c r="AC3457">
        <f t="shared" si="3817"/>
        <v>-86473708354.247452</v>
      </c>
    </row>
    <row r="3458" spans="2:29" x14ac:dyDescent="0.3">
      <c r="B3458">
        <f t="shared" si="3820"/>
        <v>122751634016.58949</v>
      </c>
      <c r="C3458">
        <f t="shared" si="3821"/>
        <v>-86208332104.393097</v>
      </c>
      <c r="D3458">
        <f>B3458+F3458*dt/2</f>
        <v>122566979225.89655</v>
      </c>
      <c r="E3458">
        <f>C3458+G3458*dt/2</f>
        <v>-86471260159.602036</v>
      </c>
      <c r="F3458">
        <f t="shared" si="3822"/>
        <v>-17097.66580490271</v>
      </c>
      <c r="G3458">
        <f t="shared" si="3823"/>
        <v>-24345.190297124136</v>
      </c>
      <c r="H3458">
        <f>SQRT((xs-B3458)^2+(ys-C3458)^2)</f>
        <v>149999467258.93417</v>
      </c>
      <c r="I3458">
        <f>SQRT((xs-D3458)^2+(ys-E3458)^2)</f>
        <v>149999810767.05042</v>
      </c>
      <c r="J3458">
        <f t="shared" ref="J3458" si="3874">G*Ms*Me/H3458^2</f>
        <v>3.5235535211509989E+22</v>
      </c>
      <c r="K3458">
        <f t="shared" si="3819"/>
        <v>3.5235535211509989E+22</v>
      </c>
      <c r="L3458">
        <f>(xs-D3458)/I3458*K3458</f>
        <v>-2.8791457070498905E+22</v>
      </c>
      <c r="M3458">
        <f>(ys-E3458)/I3458*K3458</f>
        <v>2.0312433172792937E+22</v>
      </c>
      <c r="N3458">
        <f>(xs-D3458)/I3458*K3458</f>
        <v>-2.8791457070498905E+22</v>
      </c>
      <c r="O3458">
        <f>(xs-E3458)/I3458*K3458</f>
        <v>2.0312433172792937E+22</v>
      </c>
      <c r="P3458">
        <f t="shared" si="3825"/>
        <v>-4.8210745262054428E-3</v>
      </c>
      <c r="Q3458">
        <f>M3458/Me</f>
        <v>3.4012781602131507E-3</v>
      </c>
      <c r="R3458">
        <f>F3458+P3458*dt/2</f>
        <v>-17149.733409785727</v>
      </c>
      <c r="S3458">
        <f>G3458+Q3458*dt/2</f>
        <v>-24308.456492993835</v>
      </c>
      <c r="T3458">
        <f>R3458*dt</f>
        <v>-370434241.65137172</v>
      </c>
      <c r="U3458">
        <f>S3458*dt</f>
        <v>-525062660.24866682</v>
      </c>
      <c r="V3458">
        <f>N3458/Me*dt</f>
        <v>-104.13520976603756</v>
      </c>
      <c r="W3458">
        <f>O3458/Me*dt</f>
        <v>73.467608260604052</v>
      </c>
      <c r="Z3458">
        <v>262242764.16428083</v>
      </c>
      <c r="AA3458">
        <v>-280841588.90049583</v>
      </c>
      <c r="AB3458">
        <f t="shared" si="3816"/>
        <v>122643442539.1024</v>
      </c>
      <c r="AC3458">
        <f t="shared" si="3817"/>
        <v>-87014236353.542267</v>
      </c>
    </row>
    <row r="3459" spans="2:29" x14ac:dyDescent="0.3">
      <c r="B3459">
        <f t="shared" si="3820"/>
        <v>122381199774.93813</v>
      </c>
      <c r="C3459">
        <f t="shared" si="3821"/>
        <v>-86733394764.641769</v>
      </c>
      <c r="D3459">
        <f>B3459+F3459*dt/2</f>
        <v>122195420323.97971</v>
      </c>
      <c r="E3459">
        <f>C3459+G3459*dt/2</f>
        <v>-86995529369.681488</v>
      </c>
      <c r="F3459">
        <f t="shared" si="3822"/>
        <v>-17201.801014668748</v>
      </c>
      <c r="G3459">
        <f t="shared" si="3823"/>
        <v>-24271.72268886353</v>
      </c>
      <c r="H3459">
        <f>SQRT((xs-B3459)^2+(ys-C3459)^2)</f>
        <v>149999466084.89145</v>
      </c>
      <c r="I3459">
        <f>SQRT((xs-D3459)^2+(ys-E3459)^2)</f>
        <v>149999809594.76312</v>
      </c>
      <c r="J3459">
        <f t="shared" ref="J3459" si="3875">G*Ms*Me/H3459^2</f>
        <v>3.5235535763085606E+22</v>
      </c>
      <c r="K3459">
        <f t="shared" si="3819"/>
        <v>3.5235535763085606E+22</v>
      </c>
      <c r="L3459">
        <f>(xs-D3459)/I3459*K3459</f>
        <v>-2.8704177122243393E+22</v>
      </c>
      <c r="M3459">
        <f>(ys-E3459)/I3459*K3459</f>
        <v>2.043558651584445E+22</v>
      </c>
      <c r="N3459">
        <f>(xs-D3459)/I3459*K3459</f>
        <v>-2.8704177122243393E+22</v>
      </c>
      <c r="O3459">
        <f>(xs-E3459)/I3459*K3459</f>
        <v>2.043558651584445E+22</v>
      </c>
      <c r="P3459">
        <f t="shared" si="3825"/>
        <v>-4.8064596654794692E-3</v>
      </c>
      <c r="Q3459">
        <f>M3459/Me</f>
        <v>3.4218999524186955E-3</v>
      </c>
      <c r="R3459">
        <f>F3459+P3459*dt/2</f>
        <v>-17253.710779055928</v>
      </c>
      <c r="S3459">
        <f>G3459+Q3459*dt/2</f>
        <v>-24234.76616937741</v>
      </c>
      <c r="T3459">
        <f>R3459*dt</f>
        <v>-372680152.82760805</v>
      </c>
      <c r="U3459">
        <f>S3459*dt</f>
        <v>-523470949.25855207</v>
      </c>
      <c r="V3459">
        <f>N3459/Me*dt</f>
        <v>-103.81952877435653</v>
      </c>
      <c r="W3459">
        <f>O3459/Me*dt</f>
        <v>73.913038972243825</v>
      </c>
      <c r="Z3459">
        <v>245743655.72189412</v>
      </c>
      <c r="AA3459">
        <v>-295386698.76443946</v>
      </c>
      <c r="AB3459">
        <f t="shared" si="3816"/>
        <v>122254263277.83241</v>
      </c>
      <c r="AC3459">
        <f t="shared" si="3817"/>
        <v>-87552252412.664749</v>
      </c>
    </row>
    <row r="3460" spans="2:29" x14ac:dyDescent="0.3">
      <c r="B3460">
        <f t="shared" si="3820"/>
        <v>122008519622.11052</v>
      </c>
      <c r="C3460">
        <f t="shared" si="3821"/>
        <v>-87256865713.900314</v>
      </c>
      <c r="D3460">
        <f>B3460+F3460*dt/2</f>
        <v>121821618920.24133</v>
      </c>
      <c r="E3460">
        <f>C3460+G3460*dt/2</f>
        <v>-87518202058.119141</v>
      </c>
      <c r="F3460">
        <f t="shared" si="3822"/>
        <v>-17305.620543443107</v>
      </c>
      <c r="G3460">
        <f t="shared" si="3823"/>
        <v>-24197.809649891286</v>
      </c>
      <c r="H3460">
        <f>SQRT((xs-B3460)^2+(ys-C3460)^2)</f>
        <v>149999464914.35413</v>
      </c>
      <c r="I3460">
        <f>SQRT((xs-D3460)^2+(ys-E3460)^2)</f>
        <v>149999808425.99191</v>
      </c>
      <c r="J3460">
        <f t="shared" ref="J3460" si="3876">G*Ms*Me/H3460^2</f>
        <v>3.5235536313014368E+22</v>
      </c>
      <c r="K3460">
        <f t="shared" si="3819"/>
        <v>3.5235536313014368E+22</v>
      </c>
      <c r="L3460">
        <f>(xs-D3460)/I3460*K3460</f>
        <v>-2.8616370395514235E+22</v>
      </c>
      <c r="M3460">
        <f>(ys-E3460)/I3460*K3460</f>
        <v>2.0558364834112911E+22</v>
      </c>
      <c r="N3460">
        <f>(xs-D3460)/I3460*K3460</f>
        <v>-2.8616370395514235E+22</v>
      </c>
      <c r="O3460">
        <f>(xs-E3460)/I3460*K3460</f>
        <v>2.0558364834112911E+22</v>
      </c>
      <c r="P3460">
        <f t="shared" si="3825"/>
        <v>-4.7917565967036556E-3</v>
      </c>
      <c r="Q3460">
        <f>M3460/Me</f>
        <v>3.442458947440206E-3</v>
      </c>
      <c r="R3460">
        <f>F3460+P3460*dt/2</f>
        <v>-17357.371514687507</v>
      </c>
      <c r="S3460">
        <f>G3460+Q3460*dt/2</f>
        <v>-24160.631093258933</v>
      </c>
      <c r="T3460">
        <f>R3460*dt</f>
        <v>-374919224.71725017</v>
      </c>
      <c r="U3460">
        <f>S3460*dt</f>
        <v>-521869631.61439294</v>
      </c>
      <c r="V3460">
        <f>N3460/Me*dt</f>
        <v>-103.50194248879896</v>
      </c>
      <c r="W3460">
        <f>O3460/Me*dt</f>
        <v>74.357113264708445</v>
      </c>
      <c r="Z3460">
        <v>228439322.78350139</v>
      </c>
      <c r="AA3460">
        <v>-308963919.52342826</v>
      </c>
      <c r="AB3460">
        <f t="shared" si="3816"/>
        <v>121862039720.17677</v>
      </c>
      <c r="AC3460">
        <f t="shared" si="3817"/>
        <v>-88087699265.038132</v>
      </c>
    </row>
    <row r="3461" spans="2:29" x14ac:dyDescent="0.3">
      <c r="B3461">
        <f t="shared" si="3820"/>
        <v>121633600397.39326</v>
      </c>
      <c r="C3461">
        <f t="shared" si="3821"/>
        <v>-87778735345.514709</v>
      </c>
      <c r="D3461">
        <f>B3461+F3461*dt/2</f>
        <v>121445581874.5452</v>
      </c>
      <c r="E3461">
        <f>C3461+G3461*dt/2</f>
        <v>-88039268632.910278</v>
      </c>
      <c r="F3461">
        <f t="shared" si="3822"/>
        <v>-17409.122485931905</v>
      </c>
      <c r="G3461">
        <f t="shared" si="3823"/>
        <v>-24123.452536626577</v>
      </c>
      <c r="H3461">
        <f>SQRT((xs-B3461)^2+(ys-C3461)^2)</f>
        <v>149999463747.34363</v>
      </c>
      <c r="I3461">
        <f>SQRT((xs-D3461)^2+(ys-E3461)^2)</f>
        <v>149999807260.75818</v>
      </c>
      <c r="J3461">
        <f t="shared" ref="J3461" si="3877">G*Ms*Me/H3461^2</f>
        <v>3.5235536861286208E+22</v>
      </c>
      <c r="K3461">
        <f t="shared" si="3819"/>
        <v>3.5235536861286208E+22</v>
      </c>
      <c r="L3461">
        <f>(xs-D3461)/I3461*K3461</f>
        <v>-2.8528038501689338E+22</v>
      </c>
      <c r="M3461">
        <f>(ys-E3461)/I3461*K3461</f>
        <v>2.0680765874338156E+22</v>
      </c>
      <c r="N3461">
        <f>(xs-D3461)/I3461*K3461</f>
        <v>-2.8528038501689338E+22</v>
      </c>
      <c r="O3461">
        <f>(xs-E3461)/I3461*K3461</f>
        <v>2.0680765874338156E+22</v>
      </c>
      <c r="P3461">
        <f t="shared" si="3825"/>
        <v>-4.776965589700157E-3</v>
      </c>
      <c r="Q3461">
        <f>M3461/Me</f>
        <v>3.4629547679735691E-3</v>
      </c>
      <c r="R3461">
        <f>F3461+P3461*dt/2</f>
        <v>-17460.713714300666</v>
      </c>
      <c r="S3461">
        <f>G3461+Q3461*dt/2</f>
        <v>-24086.052625132463</v>
      </c>
      <c r="T3461">
        <f>R3461*dt</f>
        <v>-377151416.22889435</v>
      </c>
      <c r="U3461">
        <f>S3461*dt</f>
        <v>-520258736.70286119</v>
      </c>
      <c r="V3461">
        <f>N3461/Me*dt</f>
        <v>-103.1824567375234</v>
      </c>
      <c r="W3461">
        <f>O3461/Me*dt</f>
        <v>74.799822988229096</v>
      </c>
      <c r="Z3461">
        <v>210386466.05167291</v>
      </c>
      <c r="AA3461">
        <v>-321528762.71300507</v>
      </c>
      <c r="AB3461">
        <f t="shared" si="3816"/>
        <v>121466835447.21603</v>
      </c>
      <c r="AC3461">
        <f t="shared" si="3817"/>
        <v>-88620522844.930573</v>
      </c>
    </row>
    <row r="3462" spans="2:29" x14ac:dyDescent="0.3">
      <c r="B3462">
        <f t="shared" si="3820"/>
        <v>121256448981.16437</v>
      </c>
      <c r="C3462">
        <f t="shared" si="3821"/>
        <v>-88298994082.217575</v>
      </c>
      <c r="D3462">
        <f>B3462+F3462*dt/2</f>
        <v>121067316087.78354</v>
      </c>
      <c r="E3462">
        <f>C3462+G3462*dt/2</f>
        <v>-88558719531.524872</v>
      </c>
      <c r="F3462">
        <f t="shared" si="3822"/>
        <v>-17512.304942669427</v>
      </c>
      <c r="G3462">
        <f t="shared" si="3823"/>
        <v>-24048.652713638348</v>
      </c>
      <c r="H3462">
        <f>SQRT((xs-B3462)^2+(ys-C3462)^2)</f>
        <v>149999462583.88132</v>
      </c>
      <c r="I3462">
        <f>SQRT((xs-D3462)^2+(ys-E3462)^2)</f>
        <v>149999806099.08325</v>
      </c>
      <c r="J3462">
        <f t="shared" ref="J3462" si="3878">G*Ms*Me/H3462^2</f>
        <v>3.5235537407891084E+22</v>
      </c>
      <c r="K3462">
        <f t="shared" si="3819"/>
        <v>3.5235537407891084E+22</v>
      </c>
      <c r="L3462">
        <f>(xs-D3462)/I3462*K3462</f>
        <v>-2.8439183061784923E+22</v>
      </c>
      <c r="M3462">
        <f>(ys-E3462)/I3462*K3462</f>
        <v>2.0802787390183501E+22</v>
      </c>
      <c r="N3462">
        <f>(xs-D3462)/I3462*K3462</f>
        <v>-2.8439183061784923E+22</v>
      </c>
      <c r="O3462">
        <f>(xs-E3462)/I3462*K3462</f>
        <v>2.0802787390183501E+22</v>
      </c>
      <c r="P3462">
        <f t="shared" si="3825"/>
        <v>-4.7620869159050441E-3</v>
      </c>
      <c r="Q3462">
        <f>M3462/Me</f>
        <v>3.4833870378739953E-3</v>
      </c>
      <c r="R3462">
        <f>F3462+P3462*dt/2</f>
        <v>-17563.7354813612</v>
      </c>
      <c r="S3462">
        <f>G3462+Q3462*dt/2</f>
        <v>-24011.032133629309</v>
      </c>
      <c r="T3462">
        <f>R3462*dt</f>
        <v>-379376686.39740193</v>
      </c>
      <c r="U3462">
        <f>S3462*dt</f>
        <v>-518638294.08639306</v>
      </c>
      <c r="V3462">
        <f>N3462/Me*dt</f>
        <v>-102.86107738354895</v>
      </c>
      <c r="W3462">
        <f>O3462/Me*dt</f>
        <v>75.241160018078304</v>
      </c>
      <c r="Z3462">
        <v>191644238.93451211</v>
      </c>
      <c r="AA3462">
        <v>-333040057.10536325</v>
      </c>
      <c r="AB3462">
        <f t="shared" si="3816"/>
        <v>121068716533.70148</v>
      </c>
      <c r="AC3462">
        <f t="shared" si="3817"/>
        <v>-89150672433.409332</v>
      </c>
    </row>
    <row r="3463" spans="2:29" x14ac:dyDescent="0.3">
      <c r="B3463">
        <f t="shared" si="3820"/>
        <v>120877072294.76697</v>
      </c>
      <c r="C3463">
        <f t="shared" si="3821"/>
        <v>-88817632376.30397</v>
      </c>
      <c r="D3463">
        <f>B3463+F3463*dt/2</f>
        <v>120686828501.7504</v>
      </c>
      <c r="E3463">
        <f>C3463+G3463*dt/2</f>
        <v>-89076545221.083069</v>
      </c>
      <c r="F3463">
        <f t="shared" si="3822"/>
        <v>-17615.166020052977</v>
      </c>
      <c r="G3463">
        <f t="shared" si="3823"/>
        <v>-23973.41155362027</v>
      </c>
      <c r="H3463">
        <f>SQRT((xs-B3463)^2+(ys-C3463)^2)</f>
        <v>149999461423.98846</v>
      </c>
      <c r="I3463">
        <f>SQRT((xs-D3463)^2+(ys-E3463)^2)</f>
        <v>149999804940.9884</v>
      </c>
      <c r="J3463">
        <f t="shared" ref="J3463" si="3879">G*Ms*Me/H3463^2</f>
        <v>3.5235537952819024E+22</v>
      </c>
      <c r="K3463">
        <f t="shared" si="3819"/>
        <v>3.5235537952819024E+22</v>
      </c>
      <c r="L3463">
        <f>(xs-D3463)/I3463*K3463</f>
        <v>-2.8349805706425781E+22</v>
      </c>
      <c r="M3463">
        <f>(ys-E3463)/I3463*K3463</f>
        <v>2.0924427142276995E+22</v>
      </c>
      <c r="N3463">
        <f>(xs-D3463)/I3463*K3463</f>
        <v>-2.8349805706425781E+22</v>
      </c>
      <c r="O3463">
        <f>(xs-E3463)/I3463*K3463</f>
        <v>2.0924427142276995E+22</v>
      </c>
      <c r="P3463">
        <f t="shared" si="3825"/>
        <v>-4.7471208483633254E-3</v>
      </c>
      <c r="Q3463">
        <f>M3463/Me</f>
        <v>3.5037553821629258E-3</v>
      </c>
      <c r="R3463">
        <f>F3463+P3463*dt/2</f>
        <v>-17666.434925215301</v>
      </c>
      <c r="S3463">
        <f>G3463+Q3463*dt/2</f>
        <v>-23935.570995492912</v>
      </c>
      <c r="T3463">
        <f>R3463*dt</f>
        <v>-381594994.38465047</v>
      </c>
      <c r="U3463">
        <f>S3463*dt</f>
        <v>-517008333.50264686</v>
      </c>
      <c r="V3463">
        <f>N3463/Me*dt</f>
        <v>-102.53781032464782</v>
      </c>
      <c r="W3463">
        <f>O3463/Me*dt</f>
        <v>75.6811162547192</v>
      </c>
      <c r="Z3463">
        <v>172274053.71845528</v>
      </c>
      <c r="AA3463">
        <v>-343460083.61813515</v>
      </c>
      <c r="AB3463">
        <f t="shared" si="3816"/>
        <v>120667751354.10078</v>
      </c>
      <c r="AC3463">
        <f t="shared" si="3817"/>
        <v>-89678100793.424744</v>
      </c>
    </row>
    <row r="3464" spans="2:29" x14ac:dyDescent="0.3">
      <c r="B3464">
        <f t="shared" si="3820"/>
        <v>120495477300.38232</v>
      </c>
      <c r="C3464">
        <f t="shared" si="3821"/>
        <v>-89334640709.80661</v>
      </c>
      <c r="D3464">
        <f>B3464+F3464*dt/2</f>
        <v>120304126099.01425</v>
      </c>
      <c r="E3464">
        <f>C3464+G3464*dt/2</f>
        <v>-89592736198.530151</v>
      </c>
      <c r="F3464">
        <f t="shared" si="3822"/>
        <v>-17717.703830377624</v>
      </c>
      <c r="G3464">
        <f t="shared" si="3823"/>
        <v>-23897.73043736555</v>
      </c>
      <c r="H3464">
        <f>SQRT((xs-B3464)^2+(ys-C3464)^2)</f>
        <v>149999460267.68625</v>
      </c>
      <c r="I3464">
        <f>SQRT((xs-D3464)^2+(ys-E3464)^2)</f>
        <v>149999803786.49481</v>
      </c>
      <c r="J3464">
        <f t="shared" ref="J3464" si="3880">G*Ms*Me/H3464^2</f>
        <v>3.5235538496060052E+22</v>
      </c>
      <c r="K3464">
        <f t="shared" si="3819"/>
        <v>3.5235538496060052E+22</v>
      </c>
      <c r="L3464">
        <f>(xs-D3464)/I3464*K3464</f>
        <v>-2.8259908075815329E+22</v>
      </c>
      <c r="M3464">
        <f>(ys-E3464)/I3464*K3464</f>
        <v>2.1045682898252484E+22</v>
      </c>
      <c r="N3464">
        <f>(xs-D3464)/I3464*K3464</f>
        <v>-2.8259908075815329E+22</v>
      </c>
      <c r="O3464">
        <f>(xs-E3464)/I3464*K3464</f>
        <v>2.1045682898252484E+22</v>
      </c>
      <c r="P3464">
        <f t="shared" si="3825"/>
        <v>-4.732067661723933E-3</v>
      </c>
      <c r="Q3464">
        <f>M3464/Me</f>
        <v>3.52405942703491E-3</v>
      </c>
      <c r="R3464">
        <f>F3464+P3464*dt/2</f>
        <v>-17768.810161124242</v>
      </c>
      <c r="S3464">
        <f>G3464+Q3464*dt/2</f>
        <v>-23859.670595553573</v>
      </c>
      <c r="T3464">
        <f>R3464*dt</f>
        <v>-383806299.48028362</v>
      </c>
      <c r="U3464">
        <f>S3464*dt</f>
        <v>-515368884.86395717</v>
      </c>
      <c r="V3464">
        <f>N3464/Me*dt</f>
        <v>-102.21266149323695</v>
      </c>
      <c r="W3464">
        <f>O3464/Me*dt</f>
        <v>76.11968362395406</v>
      </c>
      <c r="Z3464">
        <v>152339380.33900699</v>
      </c>
      <c r="AA3464">
        <v>-352754698.91151303</v>
      </c>
      <c r="AB3464">
        <f t="shared" si="3816"/>
        <v>120264010381.24104</v>
      </c>
      <c r="AC3464">
        <f t="shared" si="3817"/>
        <v>-90202764293.582077</v>
      </c>
    </row>
    <row r="3465" spans="2:29" x14ac:dyDescent="0.3">
      <c r="B3465">
        <f t="shared" si="3820"/>
        <v>120111671000.90204</v>
      </c>
      <c r="C3465">
        <f t="shared" si="3821"/>
        <v>-89850009594.670563</v>
      </c>
      <c r="D3465">
        <f>B3465+F3465*dt/2</f>
        <v>119919215902.78984</v>
      </c>
      <c r="E3465">
        <f>C3465+G3465*dt/2</f>
        <v>-90107282990.810974</v>
      </c>
      <c r="F3465">
        <f t="shared" si="3822"/>
        <v>-17819.916491870863</v>
      </c>
      <c r="G3465">
        <f t="shared" si="3823"/>
        <v>-23821.610753741596</v>
      </c>
      <c r="H3465">
        <f>SQRT((xs-B3465)^2+(ys-C3465)^2)</f>
        <v>149999459114.99588</v>
      </c>
      <c r="I3465">
        <f>SQRT((xs-D3465)^2+(ys-E3465)^2)</f>
        <v>149999802635.62354</v>
      </c>
      <c r="J3465">
        <f t="shared" ref="J3465" si="3881">G*Ms*Me/H3465^2</f>
        <v>3.5235539037604219E+22</v>
      </c>
      <c r="K3465">
        <f t="shared" si="3819"/>
        <v>3.5235539037604219E+22</v>
      </c>
      <c r="L3465">
        <f>(xs-D3465)/I3465*K3465</f>
        <v>-2.8169491819705523E+22</v>
      </c>
      <c r="M3465">
        <f>(ys-E3465)/I3465*K3465</f>
        <v>2.1166552432790622E+22</v>
      </c>
      <c r="N3465">
        <f>(xs-D3465)/I3465*K3465</f>
        <v>-2.8169491819705523E+22</v>
      </c>
      <c r="O3465">
        <f>(xs-E3465)/I3465*K3465</f>
        <v>2.1166552432790622E+22</v>
      </c>
      <c r="P3465">
        <f t="shared" si="3825"/>
        <v>-4.7169276322346822E-3</v>
      </c>
      <c r="Q3465">
        <f>M3465/Me</f>
        <v>3.5442987998644711E-3</v>
      </c>
      <c r="R3465">
        <f>F3465+P3465*dt/2</f>
        <v>-17870.859310298998</v>
      </c>
      <c r="S3465">
        <f>G3465+Q3465*dt/2</f>
        <v>-23783.332326703061</v>
      </c>
      <c r="T3465">
        <f>R3465*dt</f>
        <v>-386010561.10245836</v>
      </c>
      <c r="U3465">
        <f>S3465*dt</f>
        <v>-513719978.25678611</v>
      </c>
      <c r="V3465">
        <f>N3465/Me*dt</f>
        <v>-101.88563685626913</v>
      </c>
      <c r="W3465">
        <f>O3465/Me*dt</f>
        <v>76.556854077072572</v>
      </c>
      <c r="Z3465">
        <v>131905538.40879019</v>
      </c>
      <c r="AA3465">
        <v>-360893447.2686649</v>
      </c>
      <c r="AB3465">
        <f t="shared" si="3816"/>
        <v>119857565978.20836</v>
      </c>
      <c r="AC3465">
        <f t="shared" si="3817"/>
        <v>-90724623020.196014</v>
      </c>
    </row>
    <row r="3466" spans="2:29" x14ac:dyDescent="0.3">
      <c r="B3466">
        <f t="shared" si="3820"/>
        <v>119725660439.79958</v>
      </c>
      <c r="C3466">
        <f t="shared" si="3821"/>
        <v>-90363729572.927353</v>
      </c>
      <c r="D3466">
        <f>B3466+F3466*dt/2</f>
        <v>119532104976.80933</v>
      </c>
      <c r="E3466">
        <f>C3466+G3466*dt/2</f>
        <v>-90620176155.043732</v>
      </c>
      <c r="F3466">
        <f t="shared" si="3822"/>
        <v>-17921.802128727133</v>
      </c>
      <c r="G3466">
        <f t="shared" si="3823"/>
        <v>-23745.053899664523</v>
      </c>
      <c r="H3466">
        <f>SQRT((xs-B3466)^2+(ys-C3466)^2)</f>
        <v>149999457965.93845</v>
      </c>
      <c r="I3466">
        <f>SQRT((xs-D3466)^2+(ys-E3466)^2)</f>
        <v>149999801488.39572</v>
      </c>
      <c r="J3466">
        <f t="shared" ref="J3466" si="3882">G*Ms*Me/H3466^2</f>
        <v>3.5235539577441612E+22</v>
      </c>
      <c r="K3466">
        <f t="shared" si="3819"/>
        <v>3.5235539577441612E+22</v>
      </c>
      <c r="L3466">
        <f>(xs-D3466)/I3466*K3466</f>
        <v>-2.807855859736656E+22</v>
      </c>
      <c r="M3466">
        <f>(ys-E3466)/I3466*K3466</f>
        <v>2.1287033527659666E+22</v>
      </c>
      <c r="N3466">
        <f>(xs-D3466)/I3466*K3466</f>
        <v>-2.807855859736656E+22</v>
      </c>
      <c r="O3466">
        <f>(xs-E3466)/I3466*K3466</f>
        <v>2.1287033527659666E+22</v>
      </c>
      <c r="P3466">
        <f t="shared" si="3825"/>
        <v>-4.7017010377371996E-3</v>
      </c>
      <c r="Q3466">
        <f>M3466/Me</f>
        <v>3.564473129212938E-3</v>
      </c>
      <c r="R3466">
        <f>F3466+P3466*dt/2</f>
        <v>-17972.580499934695</v>
      </c>
      <c r="S3466">
        <f>G3466+Q3466*dt/2</f>
        <v>-23706.557589869022</v>
      </c>
      <c r="T3466">
        <f>R3466*dt</f>
        <v>-388207738.79858941</v>
      </c>
      <c r="U3466">
        <f>S3466*dt</f>
        <v>-512061643.94117087</v>
      </c>
      <c r="V3466">
        <f>N3466/Me*dt</f>
        <v>-101.55674241512351</v>
      </c>
      <c r="W3466">
        <f>O3466/Me*dt</f>
        <v>76.992619590999453</v>
      </c>
      <c r="Z3466">
        <v>111039483.18438895</v>
      </c>
      <c r="AA3466">
        <v>-367849660.39280027</v>
      </c>
      <c r="AB3466">
        <f t="shared" si="3816"/>
        <v>119448492184.18538</v>
      </c>
      <c r="AC3466">
        <f t="shared" si="3817"/>
        <v>-91243640877.261337</v>
      </c>
    </row>
    <row r="3467" spans="2:29" x14ac:dyDescent="0.3">
      <c r="B3467">
        <f t="shared" si="3820"/>
        <v>119337452701.00099</v>
      </c>
      <c r="C3467">
        <f t="shared" si="3821"/>
        <v>-90875791216.86853</v>
      </c>
      <c r="D3467">
        <f>B3467+F3467*dt/2</f>
        <v>119142800425.19266</v>
      </c>
      <c r="E3467">
        <f>C3467+G3467*dt/2</f>
        <v>-91131406278.693329</v>
      </c>
      <c r="F3467">
        <f t="shared" si="3822"/>
        <v>-18023.358871142256</v>
      </c>
      <c r="G3467">
        <f t="shared" si="3823"/>
        <v>-23668.061280073522</v>
      </c>
      <c r="H3467">
        <f>SQRT((xs-B3467)^2+(ys-C3467)^2)</f>
        <v>149999456820.53494</v>
      </c>
      <c r="I3467">
        <f>SQRT((xs-D3467)^2+(ys-E3467)^2)</f>
        <v>149999800344.83231</v>
      </c>
      <c r="J3467">
        <f t="shared" ref="J3467" si="3883">G*Ms*Me/H3467^2</f>
        <v>3.5235540115562372E+22</v>
      </c>
      <c r="K3467">
        <f t="shared" si="3819"/>
        <v>3.5235540115562372E+22</v>
      </c>
      <c r="L3467">
        <f>(xs-D3467)/I3467*K3467</f>
        <v>-2.798711007755649E+22</v>
      </c>
      <c r="M3467">
        <f>(ys-E3467)/I3467*K3467</f>
        <v>2.1407123971756253E+22</v>
      </c>
      <c r="N3467">
        <f>(xs-D3467)/I3467*K3467</f>
        <v>-2.798711007755649E+22</v>
      </c>
      <c r="O3467">
        <f>(xs-E3467)/I3467*K3467</f>
        <v>2.1407123971756253E+22</v>
      </c>
      <c r="P3467">
        <f t="shared" si="3825"/>
        <v>-4.6863881576618364E-3</v>
      </c>
      <c r="Q3467">
        <f>M3467/Me</f>
        <v>3.5845820448352733E-3</v>
      </c>
      <c r="R3467">
        <f>F3467+P3467*dt/2</f>
        <v>-18073.971863245006</v>
      </c>
      <c r="S3467">
        <f>G3467+Q3467*dt/2</f>
        <v>-23629.347793989302</v>
      </c>
      <c r="T3467">
        <f>R3467*dt</f>
        <v>-390397792.24609214</v>
      </c>
      <c r="U3467">
        <f>S3467*dt</f>
        <v>-510393912.35016894</v>
      </c>
      <c r="V3467">
        <f>N3467/Me*dt</f>
        <v>-101.22598420549566</v>
      </c>
      <c r="W3467">
        <f>O3467/Me*dt</f>
        <v>77.426972168441907</v>
      </c>
      <c r="Z3467">
        <v>89809586.173327565</v>
      </c>
      <c r="AA3467">
        <v>-373600544.79383808</v>
      </c>
      <c r="AB3467">
        <f t="shared" si="3816"/>
        <v>119036864494.92822</v>
      </c>
      <c r="AC3467">
        <f t="shared" si="3817"/>
        <v>-91759785674.012543</v>
      </c>
    </row>
    <row r="3468" spans="2:29" x14ac:dyDescent="0.3">
      <c r="B3468">
        <f t="shared" si="3820"/>
        <v>118947054908.7549</v>
      </c>
      <c r="C3468">
        <f t="shared" si="3821"/>
        <v>-91386185129.218704</v>
      </c>
      <c r="D3468">
        <f>B3468+F3468*dt/2</f>
        <v>118751309392.31714</v>
      </c>
      <c r="E3468">
        <f>C3468+G3468*dt/2</f>
        <v>-91640963979.74408</v>
      </c>
      <c r="F3468">
        <f t="shared" si="3822"/>
        <v>-18124.584855347752</v>
      </c>
      <c r="G3468">
        <f t="shared" si="3823"/>
        <v>-23590.634307905078</v>
      </c>
      <c r="H3468">
        <f>SQRT((xs-B3468)^2+(ys-C3468)^2)</f>
        <v>149999455678.80634</v>
      </c>
      <c r="I3468">
        <f>SQRT((xs-D3468)^2+(ys-E3468)^2)</f>
        <v>149999799204.95419</v>
      </c>
      <c r="J3468">
        <f t="shared" ref="J3468" si="3884">G*Ms*Me/H3468^2</f>
        <v>3.5235540651956639E+22</v>
      </c>
      <c r="K3468">
        <f t="shared" si="3819"/>
        <v>3.5235540651956639E+22</v>
      </c>
      <c r="L3468">
        <f>(xs-D3468)/I3468*K3468</f>
        <v>-2.7895147938490528E+22</v>
      </c>
      <c r="M3468">
        <f>(ys-E3468)/I3468*K3468</f>
        <v>2.1526821561145921E+22</v>
      </c>
      <c r="N3468">
        <f>(xs-D3468)/I3468*K3468</f>
        <v>-2.7895147938490528E+22</v>
      </c>
      <c r="O3468">
        <f>(xs-E3468)/I3468*K3468</f>
        <v>2.1526821561145921E+22</v>
      </c>
      <c r="P3468">
        <f t="shared" si="3825"/>
        <v>-4.670989273022526E-3</v>
      </c>
      <c r="Q3468">
        <f>M3468/Me</f>
        <v>3.6046251776868589E-3</v>
      </c>
      <c r="R3468">
        <f>F3468+P3468*dt/2</f>
        <v>-18175.031539496395</v>
      </c>
      <c r="S3468">
        <f>G3468+Q3468*dt/2</f>
        <v>-23551.704355986061</v>
      </c>
      <c r="T3468">
        <f>R3468*dt</f>
        <v>-392580681.25312215</v>
      </c>
      <c r="U3468">
        <f>S3468*dt</f>
        <v>-508716814.0892989</v>
      </c>
      <c r="V3468">
        <f>N3468/Me*dt</f>
        <v>-100.89336829728656</v>
      </c>
      <c r="W3468">
        <f>O3468/Me*dt</f>
        <v>77.859903838036146</v>
      </c>
      <c r="Z3468">
        <v>68285411.100097418</v>
      </c>
      <c r="AA3468">
        <v>-378127256.4782964</v>
      </c>
      <c r="AB3468">
        <f t="shared" si="3816"/>
        <v>118622759638.60187</v>
      </c>
      <c r="AC3468">
        <f t="shared" si="3817"/>
        <v>-92273029199.786301</v>
      </c>
    </row>
    <row r="3469" spans="2:29" x14ac:dyDescent="0.3">
      <c r="B3469">
        <f t="shared" si="3820"/>
        <v>118554474227.50177</v>
      </c>
      <c r="C3469">
        <f t="shared" si="3821"/>
        <v>-91894901943.307999</v>
      </c>
      <c r="D3469">
        <f>B3469+F3469*dt/2</f>
        <v>118357639062.6864</v>
      </c>
      <c r="E3469">
        <f>C3469+G3469*dt/2</f>
        <v>-92148839906.871918</v>
      </c>
      <c r="F3469">
        <f t="shared" si="3822"/>
        <v>-18225.478223645037</v>
      </c>
      <c r="G3469">
        <f t="shared" si="3823"/>
        <v>-23512.774404067044</v>
      </c>
      <c r="H3469">
        <f>SQRT((xs-B3469)^2+(ys-C3469)^2)</f>
        <v>149999454540.7735</v>
      </c>
      <c r="I3469">
        <f>SQRT((xs-D3469)^2+(ys-E3469)^2)</f>
        <v>149999798068.78229</v>
      </c>
      <c r="J3469">
        <f t="shared" ref="J3469" si="3885">G*Ms*Me/H3469^2</f>
        <v>3.5235541186614615E+22</v>
      </c>
      <c r="K3469">
        <f t="shared" si="3819"/>
        <v>3.5235541186614615E+22</v>
      </c>
      <c r="L3469">
        <f>(xs-D3469)/I3469*K3469</f>
        <v>-2.7802673867810289E+22</v>
      </c>
      <c r="M3469">
        <f>(ys-E3469)/I3469*K3469</f>
        <v>2.16461240991036E+22</v>
      </c>
      <c r="N3469">
        <f>(xs-D3469)/I3469*K3469</f>
        <v>-2.7802673867810289E+22</v>
      </c>
      <c r="O3469">
        <f>(xs-E3469)/I3469*K3469</f>
        <v>2.16461240991036E+22</v>
      </c>
      <c r="P3469">
        <f t="shared" si="3825"/>
        <v>-4.6555046664116355E-3</v>
      </c>
      <c r="Q3469">
        <f>M3469/Me</f>
        <v>3.6246021599302745E-3</v>
      </c>
      <c r="R3469">
        <f>F3469+P3469*dt/2</f>
        <v>-18275.757674042285</v>
      </c>
      <c r="S3469">
        <f>G3469+Q3469*dt/2</f>
        <v>-23473.628700739799</v>
      </c>
      <c r="T3469">
        <f>R3469*dt</f>
        <v>-394756365.75931334</v>
      </c>
      <c r="U3469">
        <f>S3469*dt</f>
        <v>-507030379.93597966</v>
      </c>
      <c r="V3469">
        <f>N3469/Me*dt</f>
        <v>-100.55890079449132</v>
      </c>
      <c r="W3469">
        <f>O3469/Me*dt</f>
        <v>78.291406654493926</v>
      </c>
      <c r="Z3469">
        <v>46537485.965354666</v>
      </c>
      <c r="AA3469">
        <v>-381414962.6976313</v>
      </c>
      <c r="AB3469">
        <f t="shared" si="3816"/>
        <v>118206255347.70781</v>
      </c>
      <c r="AC3469">
        <f t="shared" si="3817"/>
        <v>-92783347285.941605</v>
      </c>
    </row>
    <row r="3470" spans="2:29" x14ac:dyDescent="0.3">
      <c r="B3470">
        <f t="shared" si="3820"/>
        <v>118159717861.74246</v>
      </c>
      <c r="C3470">
        <f t="shared" si="3821"/>
        <v>-92401932323.243973</v>
      </c>
      <c r="D3470">
        <f>B3470+F3470*dt/2</f>
        <v>117961796660.79851</v>
      </c>
      <c r="E3470">
        <f>C3470+G3470*dt/2</f>
        <v>-92655024739.616028</v>
      </c>
      <c r="F3470">
        <f t="shared" si="3822"/>
        <v>-18326.037124439528</v>
      </c>
      <c r="G3470">
        <f t="shared" si="3823"/>
        <v>-23434.48299741255</v>
      </c>
      <c r="H3470">
        <f>SQRT((xs-B3470)^2+(ys-C3470)^2)</f>
        <v>149999453406.45724</v>
      </c>
      <c r="I3470">
        <f>SQRT((xs-D3470)^2+(ys-E3470)^2)</f>
        <v>149999796936.33731</v>
      </c>
      <c r="J3470">
        <f t="shared" ref="J3470" si="3886">G*Ms*Me/H3470^2</f>
        <v>3.5235541719526524E+22</v>
      </c>
      <c r="K3470">
        <f t="shared" si="3819"/>
        <v>3.5235541719526524E+22</v>
      </c>
      <c r="L3470">
        <f>(xs-D3470)/I3470*K3470</f>
        <v>-2.7709689562552836E+22</v>
      </c>
      <c r="M3470">
        <f>(ys-E3470)/I3470*K3470</f>
        <v>2.1765029396153935E+22</v>
      </c>
      <c r="N3470">
        <f>(xs-D3470)/I3470*K3470</f>
        <v>-2.7709689562552836E+22</v>
      </c>
      <c r="O3470">
        <f>(xs-E3470)/I3470*K3470</f>
        <v>2.1765029396153935E+22</v>
      </c>
      <c r="P3470">
        <f t="shared" si="3825"/>
        <v>-4.6399346219947813E-3</v>
      </c>
      <c r="Q3470">
        <f>M3470/Me</f>
        <v>3.644512624942052E-3</v>
      </c>
      <c r="R3470">
        <f>F3470+P3470*dt/2</f>
        <v>-18376.148418357072</v>
      </c>
      <c r="S3470">
        <f>G3470+Q3470*dt/2</f>
        <v>-23395.122261063174</v>
      </c>
      <c r="T3470">
        <f>R3470*dt</f>
        <v>-396924805.83651274</v>
      </c>
      <c r="U3470">
        <f>S3470*dt</f>
        <v>-505334640.83896458</v>
      </c>
      <c r="V3470">
        <f>N3470/Me*dt</f>
        <v>-100.22258783508728</v>
      </c>
      <c r="W3470">
        <f>O3470/Me*dt</f>
        <v>78.721472698748329</v>
      </c>
      <c r="Z3470">
        <v>24637071.945216794</v>
      </c>
      <c r="AA3470">
        <v>-383452890.55266184</v>
      </c>
      <c r="AB3470">
        <f t="shared" si="3816"/>
        <v>117787430127.85117</v>
      </c>
      <c r="AC3470">
        <f t="shared" si="3817"/>
        <v>-93290719854.63559</v>
      </c>
    </row>
    <row r="3471" spans="2:29" x14ac:dyDescent="0.3">
      <c r="B3471">
        <f t="shared" si="3820"/>
        <v>117762793055.90594</v>
      </c>
      <c r="C3471">
        <f t="shared" si="3821"/>
        <v>-92907266964.082932</v>
      </c>
      <c r="D3471">
        <f>B3471+F3471*dt/2</f>
        <v>117563789451.01338</v>
      </c>
      <c r="E3471">
        <f>C3471+G3471*dt/2</f>
        <v>-93159509188.549835</v>
      </c>
      <c r="F3471">
        <f t="shared" si="3822"/>
        <v>-18426.259712274616</v>
      </c>
      <c r="G3471">
        <f t="shared" si="3823"/>
        <v>-23355.761524713802</v>
      </c>
      <c r="H3471">
        <f>SQRT((xs-B3471)^2+(ys-C3471)^2)</f>
        <v>149999452275.87836</v>
      </c>
      <c r="I3471">
        <f>SQRT((xs-D3471)^2+(ys-E3471)^2)</f>
        <v>149999795807.64005</v>
      </c>
      <c r="J3471">
        <f t="shared" ref="J3471" si="3887">G*Ms*Me/H3471^2</f>
        <v>3.5235542250682587E+22</v>
      </c>
      <c r="K3471">
        <f t="shared" si="3819"/>
        <v>3.5235542250682587E+22</v>
      </c>
      <c r="L3471">
        <f>(xs-D3471)/I3471*K3471</f>
        <v>-2.7616196729119445E+22</v>
      </c>
      <c r="M3471">
        <f>(ys-E3471)/I3471*K3471</f>
        <v>2.188353527011141E+22</v>
      </c>
      <c r="N3471">
        <f>(xs-D3471)/I3471*K3471</f>
        <v>-2.7616196729119445E+22</v>
      </c>
      <c r="O3471">
        <f>(xs-E3471)/I3471*K3471</f>
        <v>2.188353527011141E+22</v>
      </c>
      <c r="P3471">
        <f t="shared" si="3825"/>
        <v>-4.6242794255055997E-3</v>
      </c>
      <c r="Q3471">
        <f>M3471/Me</f>
        <v>3.6643562073193918E-3</v>
      </c>
      <c r="R3471">
        <f>F3471+P3471*dt/2</f>
        <v>-18476.201930070078</v>
      </c>
      <c r="S3471">
        <f>G3471+Q3471*dt/2</f>
        <v>-23316.186477674753</v>
      </c>
      <c r="T3471">
        <f>R3471*dt</f>
        <v>-399085961.68951368</v>
      </c>
      <c r="U3471">
        <f>S3471*dt</f>
        <v>-503629627.91777468</v>
      </c>
      <c r="V3471">
        <f>N3471/Me*dt</f>
        <v>-99.884435590920958</v>
      </c>
      <c r="W3471">
        <f>O3471/Me*dt</f>
        <v>79.15009407809886</v>
      </c>
      <c r="Z3471">
        <v>2655929.8879440315</v>
      </c>
      <c r="AA3471">
        <v>-384234362.29479086</v>
      </c>
      <c r="AB3471">
        <f t="shared" ref="AB3471:AB3534" si="3888">Z3471+B3472</f>
        <v>117366363024.10437</v>
      </c>
      <c r="AC3471">
        <f t="shared" ref="AC3471:AC3534" si="3889">AA3471+C3472</f>
        <v>-93795130954.295486</v>
      </c>
    </row>
    <row r="3472" spans="2:29" x14ac:dyDescent="0.3">
      <c r="B3472">
        <f t="shared" si="3820"/>
        <v>117363707094.21643</v>
      </c>
      <c r="C3472">
        <f t="shared" si="3821"/>
        <v>-93410896592.000702</v>
      </c>
      <c r="D3472">
        <f>B3472+F3472*dt/2</f>
        <v>117163624737.41948</v>
      </c>
      <c r="E3472">
        <f>C3472+G3472*dt/2</f>
        <v>-93662283995.451569</v>
      </c>
      <c r="F3472">
        <f t="shared" si="3822"/>
        <v>-18526.144147865536</v>
      </c>
      <c r="G3472">
        <f t="shared" si="3823"/>
        <v>-23276.611430635701</v>
      </c>
      <c r="H3472">
        <f>SQRT((xs-B3472)^2+(ys-C3472)^2)</f>
        <v>149999451149.05746</v>
      </c>
      <c r="I3472">
        <f>SQRT((xs-D3472)^2+(ys-E3472)^2)</f>
        <v>149999794682.71106</v>
      </c>
      <c r="J3472">
        <f t="shared" ref="J3472" si="3890">G*Ms*Me/H3472^2</f>
        <v>3.5235542780073134E+22</v>
      </c>
      <c r="K3472">
        <f t="shared" ref="K3472:K3535" si="3891">J3472</f>
        <v>3.5235542780073134E+22</v>
      </c>
      <c r="L3472">
        <f>(xs-D3472)/I3472*K3472</f>
        <v>-2.7522197083244464E+22</v>
      </c>
      <c r="M3472">
        <f>(ys-E3472)/I3472*K3472</f>
        <v>2.2001639546120512E+22</v>
      </c>
      <c r="N3472">
        <f>(xs-D3472)/I3472*K3472</f>
        <v>-2.7522197083244464E+22</v>
      </c>
      <c r="O3472">
        <f>(xs-E3472)/I3472*K3472</f>
        <v>2.2001639546120512E+22</v>
      </c>
      <c r="P3472">
        <f t="shared" si="3825"/>
        <v>-4.6085393642405327E-3</v>
      </c>
      <c r="Q3472">
        <f>M3472/Me</f>
        <v>3.6841325428868905E-3</v>
      </c>
      <c r="R3472">
        <f>F3472+P3472*dt/2</f>
        <v>-18575.916372999334</v>
      </c>
      <c r="S3472">
        <f>G3472+Q3472*dt/2</f>
        <v>-23236.822799172522</v>
      </c>
      <c r="T3472">
        <f>R3472*dt</f>
        <v>-401239793.65678561</v>
      </c>
      <c r="U3472">
        <f>S3472*dt</f>
        <v>-501915372.46212649</v>
      </c>
      <c r="V3472">
        <f>N3472/Me*dt</f>
        <v>-99.544450267595508</v>
      </c>
      <c r="W3472">
        <f>O3472/Me*dt</f>
        <v>79.577262926356838</v>
      </c>
      <c r="Z3472">
        <v>-19333914.826833028</v>
      </c>
      <c r="AA3472">
        <v>-383756817.20832753</v>
      </c>
      <c r="AB3472">
        <f t="shared" si="3888"/>
        <v>116943133385.73282</v>
      </c>
      <c r="AC3472">
        <f t="shared" si="3889"/>
        <v>-94296568781.671158</v>
      </c>
    </row>
    <row r="3473" spans="2:29" x14ac:dyDescent="0.3">
      <c r="B3473">
        <f t="shared" ref="B3473:B3536" si="3892">B3472+T3472</f>
        <v>116962467300.55965</v>
      </c>
      <c r="C3473">
        <f t="shared" ref="C3473:C3536" si="3893">C3472+U3472</f>
        <v>-93912811964.46283</v>
      </c>
      <c r="D3473">
        <f>B3473+F3473*dt/2</f>
        <v>116761309863.69981</v>
      </c>
      <c r="E3473">
        <f>C3473+G3473*dt/2</f>
        <v>-94163339933.474091</v>
      </c>
      <c r="F3473">
        <f t="shared" ref="F3473:F3536" si="3894">F3472+V3472</f>
        <v>-18625.688598133132</v>
      </c>
      <c r="G3473">
        <f t="shared" ref="G3473:G3536" si="3895">G3472+W3472</f>
        <v>-23197.034167709346</v>
      </c>
      <c r="H3473">
        <f>SQRT((xs-B3473)^2+(ys-C3473)^2)</f>
        <v>149999450026.01523</v>
      </c>
      <c r="I3473">
        <f>SQRT((xs-D3473)^2+(ys-E3473)^2)</f>
        <v>149999793561.57101</v>
      </c>
      <c r="J3473">
        <f t="shared" ref="J3473" si="3896">G*Ms*Me/H3473^2</f>
        <v>3.5235543307688442E+22</v>
      </c>
      <c r="K3473">
        <f t="shared" si="3891"/>
        <v>3.5235543307688442E+22</v>
      </c>
      <c r="L3473">
        <f>(xs-D3473)/I3473*K3473</f>
        <v>-2.7427692349963624E+22</v>
      </c>
      <c r="M3473">
        <f>(ys-E3473)/I3473*K3473</f>
        <v>2.2119340056695508E+22</v>
      </c>
      <c r="N3473">
        <f>(xs-D3473)/I3473*K3473</f>
        <v>-2.7427692349963624E+22</v>
      </c>
      <c r="O3473">
        <f>(xs-E3473)/I3473*K3473</f>
        <v>2.2119340056695508E+22</v>
      </c>
      <c r="P3473">
        <f t="shared" ref="P3473:P3536" si="3897">L3473/Me</f>
        <v>-4.5927147270535202E-3</v>
      </c>
      <c r="Q3473">
        <f>M3473/Me</f>
        <v>3.7038412687031993E-3</v>
      </c>
      <c r="R3473">
        <f>F3473+P3473*dt/2</f>
        <v>-18675.28991718531</v>
      </c>
      <c r="S3473">
        <f>G3473+Q3473*dt/2</f>
        <v>-23157.03268200735</v>
      </c>
      <c r="T3473">
        <f>R3473*dt</f>
        <v>-403386262.21120268</v>
      </c>
      <c r="U3473">
        <f>S3473*dt</f>
        <v>-500191905.93135875</v>
      </c>
      <c r="V3473">
        <f>N3473/Me*dt</f>
        <v>-99.202638104356041</v>
      </c>
      <c r="W3473">
        <f>O3473/Me*dt</f>
        <v>80.002971403989108</v>
      </c>
      <c r="Z3473">
        <v>-41260408.295810521</v>
      </c>
      <c r="AA3473">
        <v>-382021820.00219172</v>
      </c>
      <c r="AB3473">
        <f t="shared" si="3888"/>
        <v>116517820630.05264</v>
      </c>
      <c r="AC3473">
        <f t="shared" si="3889"/>
        <v>-94795025690.396393</v>
      </c>
    </row>
    <row r="3474" spans="2:29" x14ac:dyDescent="0.3">
      <c r="B3474">
        <f t="shared" si="3892"/>
        <v>116559081038.34845</v>
      </c>
      <c r="C3474">
        <f t="shared" si="3893"/>
        <v>-94413003870.394196</v>
      </c>
      <c r="D3474">
        <f>B3474+F3474*dt/2</f>
        <v>116356852212.99709</v>
      </c>
      <c r="E3474">
        <f>C3474+G3474*dt/2</f>
        <v>-94662667807.314301</v>
      </c>
      <c r="F3474">
        <f t="shared" si="3894"/>
        <v>-18724.891236237487</v>
      </c>
      <c r="G3474">
        <f t="shared" si="3895"/>
        <v>-23117.031196305357</v>
      </c>
      <c r="H3474">
        <f>SQRT((xs-B3474)^2+(ys-C3474)^2)</f>
        <v>149999448906.77216</v>
      </c>
      <c r="I3474">
        <f>SQRT((xs-D3474)^2+(ys-E3474)^2)</f>
        <v>149999792444.24036</v>
      </c>
      <c r="J3474">
        <f t="shared" ref="J3474" si="3898">G*Ms*Me/H3474^2</f>
        <v>3.5235543833518876E+22</v>
      </c>
      <c r="K3474">
        <f t="shared" si="3891"/>
        <v>3.5235543833518876E+22</v>
      </c>
      <c r="L3474">
        <f>(xs-D3474)/I3474*K3474</f>
        <v>-2.7332684263582547E+22</v>
      </c>
      <c r="M3474">
        <f>(ys-E3474)/I3474*K3474</f>
        <v>2.2236634641760363E+22</v>
      </c>
      <c r="N3474">
        <f>(xs-D3474)/I3474*K3474</f>
        <v>-2.7332684263582547E+22</v>
      </c>
      <c r="O3474">
        <f>(xs-E3474)/I3474*K3474</f>
        <v>2.2236634641760363E+22</v>
      </c>
      <c r="P3474">
        <f t="shared" si="3897"/>
        <v>-4.5768058043507273E-3</v>
      </c>
      <c r="Q3474">
        <f>M3474/Me</f>
        <v>3.7234820230677098E-3</v>
      </c>
      <c r="R3474">
        <f>F3474+P3474*dt/2</f>
        <v>-18774.320738924474</v>
      </c>
      <c r="S3474">
        <f>G3474+Q3474*dt/2</f>
        <v>-23076.817590456227</v>
      </c>
      <c r="T3474">
        <f>R3474*dt</f>
        <v>-405525327.96076864</v>
      </c>
      <c r="U3474">
        <f>S3474*dt</f>
        <v>-498459259.9538545</v>
      </c>
      <c r="V3474">
        <f>N3474/Me*dt</f>
        <v>-98.859005373975705</v>
      </c>
      <c r="W3474">
        <f>O3474/Me*dt</f>
        <v>80.427211698262525</v>
      </c>
      <c r="Z3474">
        <v>-63051704.193261683</v>
      </c>
      <c r="AA3474">
        <v>-379035055.68349123</v>
      </c>
      <c r="AB3474">
        <f t="shared" si="3888"/>
        <v>116090504006.19441</v>
      </c>
      <c r="AC3474">
        <f t="shared" si="3889"/>
        <v>-95290498186.03154</v>
      </c>
    </row>
    <row r="3475" spans="2:29" x14ac:dyDescent="0.3">
      <c r="B3475">
        <f t="shared" si="3892"/>
        <v>116153555710.38768</v>
      </c>
      <c r="C3475">
        <f t="shared" si="3893"/>
        <v>-94911463130.348053</v>
      </c>
      <c r="D3475">
        <f>B3475+F3475*dt/2</f>
        <v>115950259207.77827</v>
      </c>
      <c r="E3475">
        <f>C3475+G3475*dt/2</f>
        <v>-95160258453.381805</v>
      </c>
      <c r="F3475">
        <f t="shared" si="3894"/>
        <v>-18823.750241611462</v>
      </c>
      <c r="G3475">
        <f t="shared" si="3895"/>
        <v>-23036.603984607096</v>
      </c>
      <c r="H3475">
        <f>SQRT((xs-B3475)^2+(ys-C3475)^2)</f>
        <v>149999447791.34872</v>
      </c>
      <c r="I3475">
        <f>SQRT((xs-D3475)^2+(ys-E3475)^2)</f>
        <v>149999791330.7395</v>
      </c>
      <c r="J3475">
        <f t="shared" ref="J3475" si="3899">G*Ms*Me/H3475^2</f>
        <v>3.523554435755482E+22</v>
      </c>
      <c r="K3475">
        <f t="shared" si="3891"/>
        <v>3.523554435755482E+22</v>
      </c>
      <c r="L3475">
        <f>(xs-D3475)/I3475*K3475</f>
        <v>-2.7237174567644837E+22</v>
      </c>
      <c r="M3475">
        <f>(ys-E3475)/I3475*K3475</f>
        <v>2.2353521148688289E+22</v>
      </c>
      <c r="N3475">
        <f>(xs-D3475)/I3475*K3475</f>
        <v>-2.7237174567644837E+22</v>
      </c>
      <c r="O3475">
        <f>(xs-E3475)/I3475*K3475</f>
        <v>2.2353521148688289E+22</v>
      </c>
      <c r="P3475">
        <f t="shared" si="3897"/>
        <v>-4.5608128880852035E-3</v>
      </c>
      <c r="Q3475">
        <f>M3475/Me</f>
        <v>3.7430544455271746E-3</v>
      </c>
      <c r="R3475">
        <f>F3475+P3475*dt/2</f>
        <v>-18873.007020802783</v>
      </c>
      <c r="S3475">
        <f>G3475+Q3475*dt/2</f>
        <v>-22996.178996595401</v>
      </c>
      <c r="T3475">
        <f>R3475*dt</f>
        <v>-407656951.64934009</v>
      </c>
      <c r="U3475">
        <f>S3475*dt</f>
        <v>-496717466.32646066</v>
      </c>
      <c r="V3475">
        <f>N3475/Me*dt</f>
        <v>-98.513558382640397</v>
      </c>
      <c r="W3475">
        <f>O3475/Me*dt</f>
        <v>80.849976023386972</v>
      </c>
      <c r="Z3475">
        <v>-84636399.192161545</v>
      </c>
      <c r="AA3475">
        <v>-374806310.92976236</v>
      </c>
      <c r="AB3475">
        <f t="shared" si="3888"/>
        <v>115661262359.54619</v>
      </c>
      <c r="AC3475">
        <f t="shared" si="3889"/>
        <v>-95782986907.604279</v>
      </c>
    </row>
    <row r="3476" spans="2:29" x14ac:dyDescent="0.3">
      <c r="B3476">
        <f t="shared" si="3892"/>
        <v>115745898758.73834</v>
      </c>
      <c r="C3476">
        <f t="shared" si="3893"/>
        <v>-95408180596.674515</v>
      </c>
      <c r="D3476">
        <f>B3476+F3476*dt/2</f>
        <v>115541538309.69841</v>
      </c>
      <c r="E3476">
        <f>C3476+G3476*dt/2</f>
        <v>-95656102739.967224</v>
      </c>
      <c r="F3476">
        <f t="shared" si="3894"/>
        <v>-18922.263799994103</v>
      </c>
      <c r="G3476">
        <f t="shared" si="3895"/>
        <v>-22955.75400858371</v>
      </c>
      <c r="H3476">
        <f>SQRT((xs-B3476)^2+(ys-C3476)^2)</f>
        <v>149999446679.76532</v>
      </c>
      <c r="I3476">
        <f>SQRT((xs-D3476)^2+(ys-E3476)^2)</f>
        <v>149999790221.08887</v>
      </c>
      <c r="J3476">
        <f t="shared" ref="J3476" si="3900">G*Ms*Me/H3476^2</f>
        <v>3.5235544879786705E+22</v>
      </c>
      <c r="K3476">
        <f t="shared" si="3891"/>
        <v>3.5235544879786705E+22</v>
      </c>
      <c r="L3476">
        <f>(xs-D3476)/I3476*K3476</f>
        <v>-2.7141165014900112E+22</v>
      </c>
      <c r="M3476">
        <f>(ys-E3476)/I3476*K3476</f>
        <v>2.2469997432341315E+22</v>
      </c>
      <c r="N3476">
        <f>(xs-D3476)/I3476*K3476</f>
        <v>-2.7141165014900112E+22</v>
      </c>
      <c r="O3476">
        <f>(xs-E3476)/I3476*K3476</f>
        <v>2.2469997432341315E+22</v>
      </c>
      <c r="P3476">
        <f t="shared" si="3897"/>
        <v>-4.5447362717515255E-3</v>
      </c>
      <c r="Q3476">
        <f>M3476/Me</f>
        <v>3.7625581768823365E-3</v>
      </c>
      <c r="R3476">
        <f>F3476+P3476*dt/2</f>
        <v>-18971.346951729021</v>
      </c>
      <c r="S3476">
        <f>G3476+Q3476*dt/2</f>
        <v>-22915.118380273379</v>
      </c>
      <c r="T3476">
        <f>R3476*dt</f>
        <v>-409781094.15734684</v>
      </c>
      <c r="U3476">
        <f>S3476*dt</f>
        <v>-494966557.01390499</v>
      </c>
      <c r="V3476">
        <f>N3476/Me*dt</f>
        <v>-98.166303469832954</v>
      </c>
      <c r="W3476">
        <f>O3476/Me*dt</f>
        <v>81.271256620658463</v>
      </c>
      <c r="Z3476">
        <v>-105943766.93373515</v>
      </c>
      <c r="AA3476">
        <v>-369349442.02091068</v>
      </c>
      <c r="AB3476">
        <f t="shared" si="3888"/>
        <v>115230173897.64726</v>
      </c>
      <c r="AC3476">
        <f t="shared" si="3889"/>
        <v>-96272496595.70932</v>
      </c>
    </row>
    <row r="3477" spans="2:29" x14ac:dyDescent="0.3">
      <c r="B3477">
        <f t="shared" si="3892"/>
        <v>115336117664.58099</v>
      </c>
      <c r="C3477">
        <f t="shared" si="3893"/>
        <v>-95903147153.688416</v>
      </c>
      <c r="D3477">
        <f>B3477+F3477*dt/2</f>
        <v>115130697019.46358</v>
      </c>
      <c r="E3477">
        <f>C3477+G3477*dt/2</f>
        <v>-96150191567.409622</v>
      </c>
      <c r="F3477">
        <f t="shared" si="3894"/>
        <v>-19020.430103463936</v>
      </c>
      <c r="G3477">
        <f t="shared" si="3895"/>
        <v>-22874.482751963053</v>
      </c>
      <c r="H3477">
        <f>SQRT((xs-B3477)^2+(ys-C3477)^2)</f>
        <v>149999445572.0423</v>
      </c>
      <c r="I3477">
        <f>SQRT((xs-D3477)^2+(ys-E3477)^2)</f>
        <v>149999789115.30872</v>
      </c>
      <c r="J3477">
        <f t="shared" ref="J3477" si="3901">G*Ms*Me/H3477^2</f>
        <v>3.5235545400204952E+22</v>
      </c>
      <c r="K3477">
        <f t="shared" si="3891"/>
        <v>3.5235545400204952E+22</v>
      </c>
      <c r="L3477">
        <f>(xs-D3477)/I3477*K3477</f>
        <v>-2.7044657367271797E+22</v>
      </c>
      <c r="M3477">
        <f>(ys-E3477)/I3477*K3477</f>
        <v>2.2586061355109608E+22</v>
      </c>
      <c r="N3477">
        <f>(xs-D3477)/I3477*K3477</f>
        <v>-2.7044657367271797E+22</v>
      </c>
      <c r="O3477">
        <f>(xs-E3477)/I3477*K3477</f>
        <v>2.2586061355109608E+22</v>
      </c>
      <c r="P3477">
        <f t="shared" si="3897"/>
        <v>-4.5285762503804077E-3</v>
      </c>
      <c r="Q3477">
        <f>M3477/Me</f>
        <v>3.781992859194509E-3</v>
      </c>
      <c r="R3477">
        <f>F3477+P3477*dt/2</f>
        <v>-19069.338726968042</v>
      </c>
      <c r="S3477">
        <f>G3477+Q3477*dt/2</f>
        <v>-22833.637229083753</v>
      </c>
      <c r="T3477">
        <f>R3477*dt</f>
        <v>-411897716.50250971</v>
      </c>
      <c r="U3477">
        <f>S3477*dt</f>
        <v>-493206564.1482091</v>
      </c>
      <c r="V3477">
        <f>N3477/Me*dt</f>
        <v>-97.81724700821681</v>
      </c>
      <c r="W3477">
        <f>O3477/Me*dt</f>
        <v>81.691045758601391</v>
      </c>
      <c r="Z3477">
        <v>-126903989.77873522</v>
      </c>
      <c r="AA3477">
        <v>-362682329.43593323</v>
      </c>
      <c r="AB3477">
        <f t="shared" si="3888"/>
        <v>114797315958.29976</v>
      </c>
      <c r="AC3477">
        <f t="shared" si="3889"/>
        <v>-96759036047.272552</v>
      </c>
    </row>
    <row r="3478" spans="2:29" x14ac:dyDescent="0.3">
      <c r="B3478">
        <f t="shared" si="3892"/>
        <v>114924219948.07849</v>
      </c>
      <c r="C3478">
        <f t="shared" si="3893"/>
        <v>-96396353717.836624</v>
      </c>
      <c r="D3478">
        <f>B3478+F3478*dt/2</f>
        <v>114717742876.69339</v>
      </c>
      <c r="E3478">
        <f>C3478+G3478*dt/2</f>
        <v>-96642515868.263626</v>
      </c>
      <c r="F3478">
        <f t="shared" si="3894"/>
        <v>-19118.247350472153</v>
      </c>
      <c r="G3478">
        <f t="shared" si="3895"/>
        <v>-22792.791706204451</v>
      </c>
      <c r="H3478">
        <f>SQRT((xs-B3478)^2+(ys-C3478)^2)</f>
        <v>149999444468.19995</v>
      </c>
      <c r="I3478">
        <f>SQRT((xs-D3478)^2+(ys-E3478)^2)</f>
        <v>149999788013.41928</v>
      </c>
      <c r="J3478">
        <f t="shared" ref="J3478" si="3902">G*Ms*Me/H3478^2</f>
        <v>3.5235545918800036E+22</v>
      </c>
      <c r="K3478">
        <f t="shared" si="3891"/>
        <v>3.5235545918800036E+22</v>
      </c>
      <c r="L3478">
        <f>(xs-D3478)/I3478*K3478</f>
        <v>-2.6947653395824853E+22</v>
      </c>
      <c r="M3478">
        <f>(ys-E3478)/I3478*K3478</f>
        <v>2.2701710786950733E+22</v>
      </c>
      <c r="N3478">
        <f>(xs-D3478)/I3478*K3478</f>
        <v>-2.6947653395824853E+22</v>
      </c>
      <c r="O3478">
        <f>(xs-E3478)/I3478*K3478</f>
        <v>2.2701710786950733E+22</v>
      </c>
      <c r="P3478">
        <f t="shared" si="3897"/>
        <v>-4.5123331205332972E-3</v>
      </c>
      <c r="Q3478">
        <f>M3478/Me</f>
        <v>3.8013581357921522E-3</v>
      </c>
      <c r="R3478">
        <f>F3478+P3478*dt/2</f>
        <v>-19166.980548173913</v>
      </c>
      <c r="S3478">
        <f>G3478+Q3478*dt/2</f>
        <v>-22751.737038337895</v>
      </c>
      <c r="T3478">
        <f>R3478*dt</f>
        <v>-414006779.8405565</v>
      </c>
      <c r="U3478">
        <f>S3478*dt</f>
        <v>-491437520.02809852</v>
      </c>
      <c r="V3478">
        <f>N3478/Me*dt</f>
        <v>-97.466395403519215</v>
      </c>
      <c r="W3478">
        <f>O3478/Me*dt</f>
        <v>82.109335733110484</v>
      </c>
      <c r="Z3478">
        <v>-147448387.58102477</v>
      </c>
      <c r="AA3478">
        <v>-354826819.26320583</v>
      </c>
      <c r="AB3478">
        <f t="shared" si="3888"/>
        <v>114362764780.65691</v>
      </c>
      <c r="AC3478">
        <f t="shared" si="3889"/>
        <v>-97242618057.127914</v>
      </c>
    </row>
    <row r="3479" spans="2:29" x14ac:dyDescent="0.3">
      <c r="B3479">
        <f t="shared" si="3892"/>
        <v>114510213168.23793</v>
      </c>
      <c r="C3479">
        <f t="shared" si="3893"/>
        <v>-96887791237.864716</v>
      </c>
      <c r="D3479">
        <f>B3479+F3479*dt/2</f>
        <v>114302683459.78247</v>
      </c>
      <c r="E3479">
        <f>C3479+G3479*dt/2</f>
        <v>-97133066607.465805</v>
      </c>
      <c r="F3479">
        <f t="shared" si="3894"/>
        <v>-19215.713745875673</v>
      </c>
      <c r="G3479">
        <f t="shared" si="3895"/>
        <v>-22710.682370471339</v>
      </c>
      <c r="H3479">
        <f>SQRT((xs-B3479)^2+(ys-C3479)^2)</f>
        <v>149999443368.25836</v>
      </c>
      <c r="I3479">
        <f>SQRT((xs-D3479)^2+(ys-E3479)^2)</f>
        <v>149999786915.4407</v>
      </c>
      <c r="J3479">
        <f t="shared" ref="J3479" si="3903">G*Ms*Me/H3479^2</f>
        <v>3.5235546435562523E+22</v>
      </c>
      <c r="K3479">
        <f t="shared" si="3891"/>
        <v>3.5235546435562523E+22</v>
      </c>
      <c r="L3479">
        <f>(xs-D3479)/I3479*K3479</f>
        <v>-2.6850154880733263E+22</v>
      </c>
      <c r="M3479">
        <f>(ys-E3479)/I3479*K3479</f>
        <v>2.2816943605428808E+22</v>
      </c>
      <c r="N3479">
        <f>(xs-D3479)/I3479*K3479</f>
        <v>-2.6850154880733263E+22</v>
      </c>
      <c r="O3479">
        <f>(xs-E3479)/I3479*K3479</f>
        <v>2.2816943605428808E+22</v>
      </c>
      <c r="P3479">
        <f t="shared" si="3897"/>
        <v>-4.4960071802969291E-3</v>
      </c>
      <c r="Q3479">
        <f>M3479/Me</f>
        <v>3.8206536512774294E-3</v>
      </c>
      <c r="R3479">
        <f>F3479+P3479*dt/2</f>
        <v>-19264.270623422879</v>
      </c>
      <c r="S3479">
        <f>G3479+Q3479*dt/2</f>
        <v>-22669.419311037542</v>
      </c>
      <c r="T3479">
        <f>R3479*dt</f>
        <v>-416108245.46593416</v>
      </c>
      <c r="U3479">
        <f>S3479*dt</f>
        <v>-489659457.11841089</v>
      </c>
      <c r="V3479">
        <f>N3479/Me*dt</f>
        <v>-97.113755094413662</v>
      </c>
      <c r="W3479">
        <f>O3479/Me*dt</f>
        <v>82.526118867592473</v>
      </c>
      <c r="Z3479">
        <v>-167509642.73379883</v>
      </c>
      <c r="AA3479">
        <v>-345808651.61633092</v>
      </c>
      <c r="AB3479">
        <f t="shared" si="3888"/>
        <v>113926595280.03821</v>
      </c>
      <c r="AC3479">
        <f t="shared" si="3889"/>
        <v>-97723259346.599457</v>
      </c>
    </row>
    <row r="3480" spans="2:29" x14ac:dyDescent="0.3">
      <c r="B3480">
        <f t="shared" si="3892"/>
        <v>114094104922.772</v>
      </c>
      <c r="C3480">
        <f t="shared" si="3893"/>
        <v>-97377450694.983124</v>
      </c>
      <c r="D3480">
        <f>B3480+F3480*dt/2</f>
        <v>113885526385.76152</v>
      </c>
      <c r="E3480">
        <f>C3480+G3480*dt/2</f>
        <v>-97621834782.500443</v>
      </c>
      <c r="F3480">
        <f t="shared" si="3894"/>
        <v>-19312.827500970088</v>
      </c>
      <c r="G3480">
        <f t="shared" si="3895"/>
        <v>-22628.156251603745</v>
      </c>
      <c r="H3480">
        <f>SQRT((xs-B3480)^2+(ys-C3480)^2)</f>
        <v>149999442272.2377</v>
      </c>
      <c r="I3480">
        <f>SQRT((xs-D3480)^2+(ys-E3480)^2)</f>
        <v>149999785821.39307</v>
      </c>
      <c r="J3480">
        <f t="shared" ref="J3480" si="3904">G*Ms*Me/H3480^2</f>
        <v>3.5235546950482927E+22</v>
      </c>
      <c r="K3480">
        <f t="shared" si="3891"/>
        <v>3.5235546950482927E+22</v>
      </c>
      <c r="L3480">
        <f>(xs-D3480)/I3480*K3480</f>
        <v>-2.6752163611247311E+22</v>
      </c>
      <c r="M3480">
        <f>(ys-E3480)/I3480*K3480</f>
        <v>2.293175769575333E+22</v>
      </c>
      <c r="N3480">
        <f>(xs-D3480)/I3480*K3480</f>
        <v>-2.6752163611247311E+22</v>
      </c>
      <c r="O3480">
        <f>(xs-E3480)/I3480*K3480</f>
        <v>2.293175769575333E+22</v>
      </c>
      <c r="P3480">
        <f t="shared" si="3897"/>
        <v>-4.4795987292778486E-3</v>
      </c>
      <c r="Q3480">
        <f>M3480/Me</f>
        <v>3.8398790515327074E-3</v>
      </c>
      <c r="R3480">
        <f>F3480+P3480*dt/2</f>
        <v>-19361.207167246288</v>
      </c>
      <c r="S3480">
        <f>G3480+Q3480*dt/2</f>
        <v>-22586.685557847191</v>
      </c>
      <c r="T3480">
        <f>R3480*dt</f>
        <v>-418202074.81251985</v>
      </c>
      <c r="U3480">
        <f>S3480*dt</f>
        <v>-487872408.04949933</v>
      </c>
      <c r="V3480">
        <f>N3480/Me*dt</f>
        <v>-96.759332552401531</v>
      </c>
      <c r="W3480">
        <f>O3480/Me*dt</f>
        <v>82.941387513106477</v>
      </c>
      <c r="Z3480">
        <v>-187022020.75099489</v>
      </c>
      <c r="AA3480">
        <v>-335657376.29012704</v>
      </c>
      <c r="AB3480">
        <f t="shared" si="3888"/>
        <v>113488880827.2085</v>
      </c>
      <c r="AC3480">
        <f t="shared" si="3889"/>
        <v>-98200980479.322754</v>
      </c>
    </row>
    <row r="3481" spans="2:29" x14ac:dyDescent="0.3">
      <c r="B3481">
        <f t="shared" si="3892"/>
        <v>113675902847.95949</v>
      </c>
      <c r="C3481">
        <f t="shared" si="3893"/>
        <v>-97865323103.032623</v>
      </c>
      <c r="D3481">
        <f>B3481+F3481*dt/2</f>
        <v>113466279310.15744</v>
      </c>
      <c r="E3481">
        <f>C3481+G3481*dt/2</f>
        <v>-98108811423.564804</v>
      </c>
      <c r="F3481">
        <f t="shared" si="3894"/>
        <v>-19409.586833522491</v>
      </c>
      <c r="G3481">
        <f t="shared" si="3895"/>
        <v>-22545.214864090638</v>
      </c>
      <c r="H3481">
        <f>SQRT((xs-B3481)^2+(ys-C3481)^2)</f>
        <v>149999441180.15805</v>
      </c>
      <c r="I3481">
        <f>SQRT((xs-D3481)^2+(ys-E3481)^2)</f>
        <v>149999784731.29642</v>
      </c>
      <c r="J3481">
        <f t="shared" ref="J3481" si="3905">G*Ms*Me/H3481^2</f>
        <v>3.5235547463551826E+22</v>
      </c>
      <c r="K3481">
        <f t="shared" si="3891"/>
        <v>3.5235547463551826E+22</v>
      </c>
      <c r="L3481">
        <f>(xs-D3481)/I3481*K3481</f>
        <v>-2.665368138566079E+22</v>
      </c>
      <c r="M3481">
        <f>(ys-E3481)/I3481*K3481</f>
        <v>2.3046150950818075E+22</v>
      </c>
      <c r="N3481">
        <f>(xs-D3481)/I3481*K3481</f>
        <v>-2.665368138566079E+22</v>
      </c>
      <c r="O3481">
        <f>(xs-E3481)/I3481*K3481</f>
        <v>2.3046150950818075E+22</v>
      </c>
      <c r="P3481">
        <f t="shared" si="3897"/>
        <v>-4.4631080685969167E-3</v>
      </c>
      <c r="Q3481">
        <f>M3481/Me</f>
        <v>3.859033983727072E-3</v>
      </c>
      <c r="R3481">
        <f>F3481+P3481*dt/2</f>
        <v>-19457.788400663339</v>
      </c>
      <c r="S3481">
        <f>G3481+Q3481*dt/2</f>
        <v>-22503.537297066385</v>
      </c>
      <c r="T3481">
        <f>R3481*dt</f>
        <v>-420288229.45432812</v>
      </c>
      <c r="U3481">
        <f>S3481*dt</f>
        <v>-486076405.61663389</v>
      </c>
      <c r="V3481">
        <f>N3481/Me*dt</f>
        <v>-96.403134281693397</v>
      </c>
      <c r="W3481">
        <f>O3481/Me*dt</f>
        <v>83.355134048504752</v>
      </c>
      <c r="Z3481">
        <v>-205921585.66107461</v>
      </c>
      <c r="AA3481">
        <v>-324406255.93315428</v>
      </c>
      <c r="AB3481">
        <f t="shared" si="3888"/>
        <v>113049693032.84409</v>
      </c>
      <c r="AC3481">
        <f t="shared" si="3889"/>
        <v>-98675805764.582413</v>
      </c>
    </row>
    <row r="3482" spans="2:29" x14ac:dyDescent="0.3">
      <c r="B3482">
        <f t="shared" si="3892"/>
        <v>113255614618.50516</v>
      </c>
      <c r="C3482">
        <f t="shared" si="3893"/>
        <v>-98351399508.649261</v>
      </c>
      <c r="D3482">
        <f>B3482+F3482*dt/2</f>
        <v>113044949926.85287</v>
      </c>
      <c r="E3482">
        <f>C3482+G3482*dt/2</f>
        <v>-98593987593.733719</v>
      </c>
      <c r="F3482">
        <f t="shared" si="3894"/>
        <v>-19505.989967804184</v>
      </c>
      <c r="G3482">
        <f t="shared" si="3895"/>
        <v>-22461.859730042132</v>
      </c>
      <c r="H3482">
        <f>SQRT((xs-B3482)^2+(ys-C3482)^2)</f>
        <v>149999440092.03934</v>
      </c>
      <c r="I3482">
        <f>SQRT((xs-D3482)^2+(ys-E3482)^2)</f>
        <v>149999783645.17062</v>
      </c>
      <c r="J3482">
        <f t="shared" ref="J3482" si="3906">G*Ms*Me/H3482^2</f>
        <v>3.5235547974759851E+22</v>
      </c>
      <c r="K3482">
        <f t="shared" si="3891"/>
        <v>3.5235547974759851E+22</v>
      </c>
      <c r="L3482">
        <f>(xs-D3482)/I3482*K3482</f>
        <v>-2.6554710011278023E+22</v>
      </c>
      <c r="M3482">
        <f>(ys-E3482)/I3482*K3482</f>
        <v>2.3160121271239785E+22</v>
      </c>
      <c r="N3482">
        <f>(xs-D3482)/I3482*K3482</f>
        <v>-2.6554710011278023E+22</v>
      </c>
      <c r="O3482">
        <f>(xs-E3482)/I3482*K3482</f>
        <v>2.3160121271239785E+22</v>
      </c>
      <c r="P3482">
        <f t="shared" si="3897"/>
        <v>-4.4465355008837942E-3</v>
      </c>
      <c r="Q3482">
        <f>M3482/Me</f>
        <v>3.8781180963228037E-3</v>
      </c>
      <c r="R3482">
        <f>F3482+P3482*dt/2</f>
        <v>-19554.012551213727</v>
      </c>
      <c r="S3482">
        <f>G3482+Q3482*dt/2</f>
        <v>-22419.976054601844</v>
      </c>
      <c r="T3482">
        <f>R3482*dt</f>
        <v>-422366671.10621649</v>
      </c>
      <c r="U3482">
        <f>S3482*dt</f>
        <v>-484271482.77939981</v>
      </c>
      <c r="V3482">
        <f>N3482/Me*dt</f>
        <v>-96.045166819089957</v>
      </c>
      <c r="W3482">
        <f>O3482/Me*dt</f>
        <v>83.767350880572565</v>
      </c>
      <c r="Z3482">
        <v>-224146409.50736085</v>
      </c>
      <c r="AA3482">
        <v>-312092157.05408096</v>
      </c>
      <c r="AB3482">
        <f t="shared" si="3888"/>
        <v>112609101537.89159</v>
      </c>
      <c r="AC3482">
        <f t="shared" si="3889"/>
        <v>-99147763148.482742</v>
      </c>
    </row>
    <row r="3483" spans="2:29" x14ac:dyDescent="0.3">
      <c r="B3483">
        <f t="shared" si="3892"/>
        <v>112833247947.39894</v>
      </c>
      <c r="C3483">
        <f t="shared" si="3893"/>
        <v>-98835670991.428665</v>
      </c>
      <c r="D3483">
        <f>B3483+F3483*dt/2</f>
        <v>112621545967.94501</v>
      </c>
      <c r="E3483">
        <f>C3483+G3483*dt/2</f>
        <v>-99077354389.123611</v>
      </c>
      <c r="F3483">
        <f t="shared" si="3894"/>
        <v>-19602.035134623275</v>
      </c>
      <c r="G3483">
        <f t="shared" si="3895"/>
        <v>-22378.092379161561</v>
      </c>
      <c r="H3483">
        <f>SQRT((xs-B3483)^2+(ys-C3483)^2)</f>
        <v>149999439007.90143</v>
      </c>
      <c r="I3483">
        <f>SQRT((xs-D3483)^2+(ys-E3483)^2)</f>
        <v>149999782563.03555</v>
      </c>
      <c r="J3483">
        <f t="shared" ref="J3483" si="3907">G*Ms*Me/H3483^2</f>
        <v>3.5235548484097666E+22</v>
      </c>
      <c r="K3483">
        <f t="shared" si="3891"/>
        <v>3.5235548484097666E+22</v>
      </c>
      <c r="L3483">
        <f>(xs-D3483)/I3483*K3483</f>
        <v>-2.6455251304380648E+22</v>
      </c>
      <c r="M3483">
        <f>(ys-E3483)/I3483*K3483</f>
        <v>2.3273666565396677E+22</v>
      </c>
      <c r="N3483">
        <f>(xs-D3483)/I3483*K3483</f>
        <v>-2.6455251304380648E+22</v>
      </c>
      <c r="O3483">
        <f>(xs-E3483)/I3483*K3483</f>
        <v>2.3273666565396677E+22</v>
      </c>
      <c r="P3483">
        <f t="shared" si="3897"/>
        <v>-4.4298813302713746E-3</v>
      </c>
      <c r="Q3483">
        <f>M3483/Me</f>
        <v>3.8971310390818279E-3</v>
      </c>
      <c r="R3483">
        <f>F3483+P3483*dt/2</f>
        <v>-19649.877852990205</v>
      </c>
      <c r="S3483">
        <f>G3483+Q3483*dt/2</f>
        <v>-22336.003363939475</v>
      </c>
      <c r="T3483">
        <f>R3483*dt</f>
        <v>-424437361.62458843</v>
      </c>
      <c r="U3483">
        <f>S3483*dt</f>
        <v>-482457672.66109264</v>
      </c>
      <c r="V3483">
        <f>N3483/Me*dt</f>
        <v>-95.685436733861692</v>
      </c>
      <c r="W3483">
        <f>O3483/Me*dt</f>
        <v>84.178030444167476</v>
      </c>
      <c r="Z3483">
        <v>-241636775.26842889</v>
      </c>
      <c r="AA3483">
        <v>-298755429.21906424</v>
      </c>
      <c r="AB3483">
        <f t="shared" si="3888"/>
        <v>112167173810.50592</v>
      </c>
      <c r="AC3483">
        <f t="shared" si="3889"/>
        <v>-99616884093.308823</v>
      </c>
    </row>
    <row r="3484" spans="2:29" x14ac:dyDescent="0.3">
      <c r="B3484">
        <f t="shared" si="3892"/>
        <v>112408810585.77435</v>
      </c>
      <c r="C3484">
        <f t="shared" si="3893"/>
        <v>-99318128664.089752</v>
      </c>
      <c r="D3484">
        <f>B3484+F3484*dt/2</f>
        <v>112196075203.6037</v>
      </c>
      <c r="E3484">
        <f>C3484+G3484*dt/2</f>
        <v>-99558902939.055893</v>
      </c>
      <c r="F3484">
        <f t="shared" si="3894"/>
        <v>-19697.720571357135</v>
      </c>
      <c r="G3484">
        <f t="shared" si="3895"/>
        <v>-22293.914348717393</v>
      </c>
      <c r="H3484">
        <f>SQRT((xs-B3484)^2+(ys-C3484)^2)</f>
        <v>149999437927.76419</v>
      </c>
      <c r="I3484">
        <f>SQRT((xs-D3484)^2+(ys-E3484)^2)</f>
        <v>149999781484.91098</v>
      </c>
      <c r="J3484">
        <f t="shared" ref="J3484" si="3908">G*Ms*Me/H3484^2</f>
        <v>3.5235548991555946E+22</v>
      </c>
      <c r="K3484">
        <f t="shared" si="3891"/>
        <v>3.5235548991555946E+22</v>
      </c>
      <c r="L3484">
        <f>(xs-D3484)/I3484*K3484</f>
        <v>-2.6355307090194322E+22</v>
      </c>
      <c r="M3484">
        <f>(ys-E3484)/I3484*K3484</f>
        <v>2.3386784749466788E+22</v>
      </c>
      <c r="N3484">
        <f>(xs-D3484)/I3484*K3484</f>
        <v>-2.6355307090194322E+22</v>
      </c>
      <c r="O3484">
        <f>(xs-E3484)/I3484*K3484</f>
        <v>2.3386784749466788E+22</v>
      </c>
      <c r="P3484">
        <f t="shared" si="3897"/>
        <v>-4.4131458623902081E-3</v>
      </c>
      <c r="Q3484">
        <f>M3484/Me</f>
        <v>3.9160724630721341E-3</v>
      </c>
      <c r="R3484">
        <f>F3484+P3484*dt/2</f>
        <v>-19745.38254667095</v>
      </c>
      <c r="S3484">
        <f>G3484+Q3484*dt/2</f>
        <v>-22251.620766116215</v>
      </c>
      <c r="T3484">
        <f>R3484*dt</f>
        <v>-426500263.00809252</v>
      </c>
      <c r="U3484">
        <f>S3484*dt</f>
        <v>-480635008.54811025</v>
      </c>
      <c r="V3484">
        <f>N3484/Me*dt</f>
        <v>-95.323950627628491</v>
      </c>
      <c r="W3484">
        <f>O3484/Me*dt</f>
        <v>84.587165202358094</v>
      </c>
      <c r="Z3484">
        <v>-258335372.53361571</v>
      </c>
      <c r="AA3484">
        <v>-284439772.83601594</v>
      </c>
      <c r="AB3484">
        <f t="shared" si="3888"/>
        <v>111723974950.23265</v>
      </c>
      <c r="AC3484">
        <f t="shared" si="3889"/>
        <v>-100083203445.47388</v>
      </c>
    </row>
    <row r="3485" spans="2:29" x14ac:dyDescent="0.3">
      <c r="B3485">
        <f t="shared" si="3892"/>
        <v>111982310322.76627</v>
      </c>
      <c r="C3485">
        <f t="shared" si="3893"/>
        <v>-99798763672.637863</v>
      </c>
      <c r="D3485">
        <f>B3485+F3485*dt/2</f>
        <v>111768545441.92883</v>
      </c>
      <c r="E3485">
        <f>C3485+G3485*dt/2</f>
        <v>-100038624406.21982</v>
      </c>
      <c r="F3485">
        <f t="shared" si="3894"/>
        <v>-19793.044521984764</v>
      </c>
      <c r="G3485">
        <f t="shared" si="3895"/>
        <v>-22209.327183515034</v>
      </c>
      <c r="H3485">
        <f>SQRT((xs-B3485)^2+(ys-C3485)^2)</f>
        <v>149999436851.64737</v>
      </c>
      <c r="I3485">
        <f>SQRT((xs-D3485)^2+(ys-E3485)^2)</f>
        <v>149999780410.81671</v>
      </c>
      <c r="J3485">
        <f t="shared" ref="J3485" si="3909">G*Ms*Me/H3485^2</f>
        <v>3.5235549497125404E+22</v>
      </c>
      <c r="K3485">
        <f t="shared" si="3891"/>
        <v>3.5235549497125404E+22</v>
      </c>
      <c r="L3485">
        <f>(xs-D3485)/I3485*K3485</f>
        <v>-2.6254879202855168E+22</v>
      </c>
      <c r="M3485">
        <f>(ys-E3485)/I3485*K3485</f>
        <v>2.349947374746629E+22</v>
      </c>
      <c r="N3485">
        <f>(xs-D3485)/I3485*K3485</f>
        <v>-2.6254879202855168E+22</v>
      </c>
      <c r="O3485">
        <f>(xs-E3485)/I3485*K3485</f>
        <v>2.349947374746629E+22</v>
      </c>
      <c r="P3485">
        <f t="shared" si="3897"/>
        <v>-4.3963294043628878E-3</v>
      </c>
      <c r="Q3485">
        <f>M3485/Me</f>
        <v>3.9349420206741944E-3</v>
      </c>
      <c r="R3485">
        <f>F3485+P3485*dt/2</f>
        <v>-19840.524879551882</v>
      </c>
      <c r="S3485">
        <f>G3485+Q3485*dt/2</f>
        <v>-22166.829809691753</v>
      </c>
      <c r="T3485">
        <f>R3485*dt</f>
        <v>-428555337.39832067</v>
      </c>
      <c r="U3485">
        <f>S3485*dt</f>
        <v>-478803523.88934189</v>
      </c>
      <c r="V3485">
        <f>N3485/Me*dt</f>
        <v>-94.96071513423837</v>
      </c>
      <c r="W3485">
        <f>O3485/Me*dt</f>
        <v>84.994747646562601</v>
      </c>
      <c r="Z3485">
        <v>-274187485.2924549</v>
      </c>
      <c r="AA3485">
        <v>-269192095.95902562</v>
      </c>
      <c r="AB3485">
        <f t="shared" si="3888"/>
        <v>111279567500.0755</v>
      </c>
      <c r="AC3485">
        <f t="shared" si="3889"/>
        <v>-100546759292.48624</v>
      </c>
    </row>
    <row r="3486" spans="2:29" x14ac:dyDescent="0.3">
      <c r="B3486">
        <f t="shared" si="3892"/>
        <v>111553754985.36795</v>
      </c>
      <c r="C3486">
        <f t="shared" si="3893"/>
        <v>-100277567196.52721</v>
      </c>
      <c r="D3486">
        <f>B3486+F3486*dt/2</f>
        <v>111338964528.80707</v>
      </c>
      <c r="E3486">
        <f>C3486+G3486*dt/2</f>
        <v>-100516509986.83458</v>
      </c>
      <c r="F3486">
        <f t="shared" si="3894"/>
        <v>-19888.005237119003</v>
      </c>
      <c r="G3486">
        <f t="shared" si="3895"/>
        <v>-22124.332435868469</v>
      </c>
      <c r="H3486">
        <f>SQRT((xs-B3486)^2+(ys-C3486)^2)</f>
        <v>149999435779.57062</v>
      </c>
      <c r="I3486">
        <f>SQRT((xs-D3486)^2+(ys-E3486)^2)</f>
        <v>149999779340.77228</v>
      </c>
      <c r="J3486">
        <f t="shared" ref="J3486" si="3910">G*Ms*Me/H3486^2</f>
        <v>3.5235550000796811E+22</v>
      </c>
      <c r="K3486">
        <f t="shared" si="3891"/>
        <v>3.5235550000796811E+22</v>
      </c>
      <c r="L3486">
        <f>(xs-D3486)/I3486*K3486</f>
        <v>-2.6153969485376219E+22</v>
      </c>
      <c r="M3486">
        <f>(ys-E3486)/I3486*K3486</f>
        <v>2.3611731491287588E+22</v>
      </c>
      <c r="N3486">
        <f>(xs-D3486)/I3486*K3486</f>
        <v>-2.6153969485376219E+22</v>
      </c>
      <c r="O3486">
        <f>(xs-E3486)/I3486*K3486</f>
        <v>2.3611731491287588E+22</v>
      </c>
      <c r="P3486">
        <f t="shared" si="3897"/>
        <v>-4.3794322647984288E-3</v>
      </c>
      <c r="Q3486">
        <f>M3486/Me</f>
        <v>3.9537393655873386E-3</v>
      </c>
      <c r="R3486">
        <f>F3486+P3486*dt/2</f>
        <v>-19935.303105578827</v>
      </c>
      <c r="S3486">
        <f>G3486+Q3486*dt/2</f>
        <v>-22081.632050720127</v>
      </c>
      <c r="T3486">
        <f>R3486*dt</f>
        <v>-430602547.08050269</v>
      </c>
      <c r="U3486">
        <f>S3486*dt</f>
        <v>-476963252.29555476</v>
      </c>
      <c r="V3486">
        <f>N3486/Me*dt</f>
        <v>-94.595736919646058</v>
      </c>
      <c r="W3486">
        <f>O3486/Me*dt</f>
        <v>85.400770296686517</v>
      </c>
      <c r="Z3486">
        <v>-289141171.22269034</v>
      </c>
      <c r="AA3486">
        <v>-253062360.58219233</v>
      </c>
      <c r="AB3486">
        <f t="shared" si="3888"/>
        <v>110834011267.06476</v>
      </c>
      <c r="AC3486">
        <f t="shared" si="3889"/>
        <v>-101007592809.40495</v>
      </c>
    </row>
    <row r="3487" spans="2:29" x14ac:dyDescent="0.3">
      <c r="B3487">
        <f t="shared" si="3892"/>
        <v>111123152438.28745</v>
      </c>
      <c r="C3487">
        <f t="shared" si="3893"/>
        <v>-100754530448.82275</v>
      </c>
      <c r="D3487">
        <f>B3487+F3487*dt/2</f>
        <v>110907340347.76782</v>
      </c>
      <c r="E3487">
        <f>C3487+G3487*dt/2</f>
        <v>-100992550910.81093</v>
      </c>
      <c r="F3487">
        <f t="shared" si="3894"/>
        <v>-19982.600974038651</v>
      </c>
      <c r="G3487">
        <f t="shared" si="3895"/>
        <v>-22038.931665571781</v>
      </c>
      <c r="H3487">
        <f>SQRT((xs-B3487)^2+(ys-C3487)^2)</f>
        <v>149999434711.55356</v>
      </c>
      <c r="I3487">
        <f>SQRT((xs-D3487)^2+(ys-E3487)^2)</f>
        <v>149999778274.79727</v>
      </c>
      <c r="J3487">
        <f t="shared" ref="J3487" si="3911">G*Ms*Me/H3487^2</f>
        <v>3.5235550502560954E+22</v>
      </c>
      <c r="K3487">
        <f t="shared" si="3891"/>
        <v>3.5235550502560954E+22</v>
      </c>
      <c r="L3487">
        <f>(xs-D3487)/I3487*K3487</f>
        <v>-2.6052579789613497E+22</v>
      </c>
      <c r="M3487">
        <f>(ys-E3487)/I3487*K3487</f>
        <v>2.3723555920737215E+22</v>
      </c>
      <c r="N3487">
        <f>(xs-D3487)/I3487*K3487</f>
        <v>-2.6052579789613497E+22</v>
      </c>
      <c r="O3487">
        <f>(xs-E3487)/I3487*K3487</f>
        <v>2.3723555920737215E+22</v>
      </c>
      <c r="P3487">
        <f t="shared" si="3897"/>
        <v>-4.362454753786587E-3</v>
      </c>
      <c r="Q3487">
        <f>M3487/Me</f>
        <v>3.9724641528361042E-3</v>
      </c>
      <c r="R3487">
        <f>F3487+P3487*dt/2</f>
        <v>-20029.715485379547</v>
      </c>
      <c r="S3487">
        <f>G3487+Q3487*dt/2</f>
        <v>-21996.029052721151</v>
      </c>
      <c r="T3487">
        <f>R3487*dt</f>
        <v>-432641854.48419821</v>
      </c>
      <c r="U3487">
        <f>S3487*dt</f>
        <v>-475114227.53877687</v>
      </c>
      <c r="V3487">
        <f>N3487/Me*dt</f>
        <v>-94.229022681790283</v>
      </c>
      <c r="W3487">
        <f>O3487/Me*dt</f>
        <v>85.805225701259857</v>
      </c>
      <c r="Z3487">
        <v>-303147431.88938361</v>
      </c>
      <c r="AA3487">
        <v>-236103418.92655879</v>
      </c>
      <c r="AB3487">
        <f t="shared" si="3888"/>
        <v>110387363151.91386</v>
      </c>
      <c r="AC3487">
        <f t="shared" si="3889"/>
        <v>-101465748095.28809</v>
      </c>
    </row>
    <row r="3488" spans="2:29" x14ac:dyDescent="0.3">
      <c r="B3488">
        <f t="shared" si="3892"/>
        <v>110690510583.80325</v>
      </c>
      <c r="C3488">
        <f t="shared" si="3893"/>
        <v>-101229644676.36153</v>
      </c>
      <c r="D3488">
        <f>B3488+F3488*dt/2</f>
        <v>110473680819.83867</v>
      </c>
      <c r="E3488">
        <f>C3488+G3488*dt/2</f>
        <v>-101466738441.91212</v>
      </c>
      <c r="F3488">
        <f t="shared" si="3894"/>
        <v>-20076.82999672044</v>
      </c>
      <c r="G3488">
        <f t="shared" si="3895"/>
        <v>-21953.126439870521</v>
      </c>
      <c r="H3488">
        <f>SQRT((xs-B3488)^2+(ys-C3488)^2)</f>
        <v>149999433647.61569</v>
      </c>
      <c r="I3488">
        <f>SQRT((xs-D3488)^2+(ys-E3488)^2)</f>
        <v>149999777212.91119</v>
      </c>
      <c r="J3488">
        <f t="shared" ref="J3488" si="3912">G*Ms*Me/H3488^2</f>
        <v>3.523555100240866E+22</v>
      </c>
      <c r="K3488">
        <f t="shared" si="3891"/>
        <v>3.523555100240866E+22</v>
      </c>
      <c r="L3488">
        <f>(xs-D3488)/I3488*K3488</f>
        <v>-2.5950711976232099E+22</v>
      </c>
      <c r="M3488">
        <f>(ys-E3488)/I3488*K3488</f>
        <v>2.3834944983573727E+22</v>
      </c>
      <c r="N3488">
        <f>(xs-D3488)/I3488*K3488</f>
        <v>-2.5950711976232099E+22</v>
      </c>
      <c r="O3488">
        <f>(xs-E3488)/I3488*K3488</f>
        <v>2.3834944983573727E+22</v>
      </c>
      <c r="P3488">
        <f t="shared" si="3897"/>
        <v>-4.3453971828921797E-3</v>
      </c>
      <c r="Q3488">
        <f>M3488/Me</f>
        <v>3.9911160387765786E-3</v>
      </c>
      <c r="R3488">
        <f>F3488+P3488*dt/2</f>
        <v>-20123.760286295677</v>
      </c>
      <c r="S3488">
        <f>G3488+Q3488*dt/2</f>
        <v>-21910.022386651734</v>
      </c>
      <c r="T3488">
        <f>R3488*dt</f>
        <v>-434673222.1839866</v>
      </c>
      <c r="U3488">
        <f>S3488*dt</f>
        <v>-473256483.55167747</v>
      </c>
      <c r="V3488">
        <f>N3488/Me*dt</f>
        <v>-93.860579150471082</v>
      </c>
      <c r="W3488">
        <f>O3488/Me*dt</f>
        <v>86.208106437574102</v>
      </c>
      <c r="Z3488">
        <v>-316160373.29741669</v>
      </c>
      <c r="AA3488">
        <v>-218370840.25663272</v>
      </c>
      <c r="AB3488">
        <f t="shared" si="3888"/>
        <v>109939676988.32184</v>
      </c>
      <c r="AC3488">
        <f t="shared" si="3889"/>
        <v>-101921272000.16985</v>
      </c>
    </row>
    <row r="3489" spans="2:29" x14ac:dyDescent="0.3">
      <c r="B3489">
        <f t="shared" si="3892"/>
        <v>110255837361.61926</v>
      </c>
      <c r="C3489">
        <f t="shared" si="3893"/>
        <v>-101702901159.91321</v>
      </c>
      <c r="D3489">
        <f>B3489+F3489*dt/2</f>
        <v>110037993903.39986</v>
      </c>
      <c r="E3489">
        <f>C3489+G3489*dt/2</f>
        <v>-101939063877.91429</v>
      </c>
      <c r="F3489">
        <f t="shared" si="3894"/>
        <v>-20170.690575870911</v>
      </c>
      <c r="G3489">
        <f t="shared" si="3895"/>
        <v>-21866.918333432946</v>
      </c>
      <c r="H3489">
        <f>SQRT((xs-B3489)^2+(ys-C3489)^2)</f>
        <v>149999432587.77652</v>
      </c>
      <c r="I3489">
        <f>SQRT((xs-D3489)^2+(ys-E3489)^2)</f>
        <v>149999776155.13348</v>
      </c>
      <c r="J3489">
        <f t="shared" ref="J3489" si="3913">G*Ms*Me/H3489^2</f>
        <v>3.523555150033077E+22</v>
      </c>
      <c r="K3489">
        <f t="shared" si="3891"/>
        <v>3.523555150033077E+22</v>
      </c>
      <c r="L3489">
        <f>(xs-D3489)/I3489*K3489</f>
        <v>-2.5848367914671965E+22</v>
      </c>
      <c r="M3489">
        <f>(ys-E3489)/I3489*K3489</f>
        <v>2.394589663554529E+22</v>
      </c>
      <c r="N3489">
        <f>(xs-D3489)/I3489*K3489</f>
        <v>-2.5848367914671965E+22</v>
      </c>
      <c r="O3489">
        <f>(xs-E3489)/I3489*K3489</f>
        <v>2.394589663554529E+22</v>
      </c>
      <c r="P3489">
        <f t="shared" si="3897"/>
        <v>-4.3282598651493576E-3</v>
      </c>
      <c r="Q3489">
        <f>M3489/Me</f>
        <v>4.0096946811026936E-3</v>
      </c>
      <c r="R3489">
        <f>F3489+P3489*dt/2</f>
        <v>-20217.435782414523</v>
      </c>
      <c r="S3489">
        <f>G3489+Q3489*dt/2</f>
        <v>-21823.613630877036</v>
      </c>
      <c r="T3489">
        <f>R3489*dt</f>
        <v>-436696612.9001537</v>
      </c>
      <c r="U3489">
        <f>S3489*dt</f>
        <v>-471390054.42694402</v>
      </c>
      <c r="V3489">
        <f>N3489/Me*dt</f>
        <v>-93.490413087226131</v>
      </c>
      <c r="W3489">
        <f>O3489/Me*dt</f>
        <v>86.609405111818177</v>
      </c>
      <c r="Z3489">
        <v>-328137356.27130693</v>
      </c>
      <c r="AA3489">
        <v>-199922728.79401186</v>
      </c>
      <c r="AB3489">
        <f t="shared" si="3888"/>
        <v>109491003392.44781</v>
      </c>
      <c r="AC3489">
        <f t="shared" si="3889"/>
        <v>-102374213943.13416</v>
      </c>
    </row>
    <row r="3490" spans="2:29" x14ac:dyDescent="0.3">
      <c r="B3490">
        <f t="shared" si="3892"/>
        <v>109819140748.71912</v>
      </c>
      <c r="C3490">
        <f t="shared" si="3893"/>
        <v>-102174291214.34015</v>
      </c>
      <c r="D3490">
        <f>B3490+F3490*dt/2</f>
        <v>109600287594.03838</v>
      </c>
      <c r="E3490">
        <f>C3490+G3490*dt/2</f>
        <v>-102409518550.76602</v>
      </c>
      <c r="F3490">
        <f t="shared" si="3894"/>
        <v>-20264.180988958138</v>
      </c>
      <c r="G3490">
        <f t="shared" si="3895"/>
        <v>-21780.308928321127</v>
      </c>
      <c r="H3490">
        <f>SQRT((xs-B3490)^2+(ys-C3490)^2)</f>
        <v>149999431532.05539</v>
      </c>
      <c r="I3490">
        <f>SQRT((xs-D3490)^2+(ys-E3490)^2)</f>
        <v>149999775101.48346</v>
      </c>
      <c r="J3490">
        <f t="shared" ref="J3490" si="3914">G*Ms*Me/H3490^2</f>
        <v>3.5235551996318207E+22</v>
      </c>
      <c r="K3490">
        <f t="shared" si="3891"/>
        <v>3.5235551996318207E+22</v>
      </c>
      <c r="L3490">
        <f>(xs-D3490)/I3490*K3490</f>
        <v>-2.5745549483113699E+22</v>
      </c>
      <c r="M3490">
        <f>(ys-E3490)/I3490*K3490</f>
        <v>2.4056408840427281E+22</v>
      </c>
      <c r="N3490">
        <f>(xs-D3490)/I3490*K3490</f>
        <v>-2.5745549483113699E+22</v>
      </c>
      <c r="O3490">
        <f>(xs-E3490)/I3490*K3490</f>
        <v>2.4056408840427281E+22</v>
      </c>
      <c r="P3490">
        <f t="shared" si="3897"/>
        <v>-4.3110431150558768E-3</v>
      </c>
      <c r="Q3490">
        <f>M3490/Me</f>
        <v>4.0281997388525248E-3</v>
      </c>
      <c r="R3490">
        <f>F3490+P3490*dt/2</f>
        <v>-20310.740254600743</v>
      </c>
      <c r="S3490">
        <f>G3490+Q3490*dt/2</f>
        <v>-21736.804371141519</v>
      </c>
      <c r="T3490">
        <f>R3490*dt</f>
        <v>-438711989.49937606</v>
      </c>
      <c r="U3490">
        <f>S3490*dt</f>
        <v>-469514974.41665679</v>
      </c>
      <c r="V3490">
        <f>N3490/Me*dt</f>
        <v>-93.118531285206942</v>
      </c>
      <c r="W3490">
        <f>O3490/Me*dt</f>
        <v>87.009114359214536</v>
      </c>
      <c r="Z3490">
        <v>-339039136.16958886</v>
      </c>
      <c r="AA3490">
        <v>-180819533.32480177</v>
      </c>
      <c r="AB3490">
        <f t="shared" si="3888"/>
        <v>109041389623.05016</v>
      </c>
      <c r="AC3490">
        <f t="shared" si="3889"/>
        <v>-102824625722.0816</v>
      </c>
    </row>
    <row r="3491" spans="2:29" x14ac:dyDescent="0.3">
      <c r="B3491">
        <f t="shared" si="3892"/>
        <v>109380428759.21974</v>
      </c>
      <c r="C3491">
        <f t="shared" si="3893"/>
        <v>-102643806188.75681</v>
      </c>
      <c r="D3491">
        <f>B3491+F3491*dt/2</f>
        <v>109160569924.40111</v>
      </c>
      <c r="E3491">
        <f>C3491+G3491*dt/2</f>
        <v>-102878093826.74759</v>
      </c>
      <c r="F3491">
        <f t="shared" si="3894"/>
        <v>-20357.299520243345</v>
      </c>
      <c r="G3491">
        <f t="shared" si="3895"/>
        <v>-21693.299813961912</v>
      </c>
      <c r="H3491">
        <f>SQRT((xs-B3491)^2+(ys-C3491)^2)</f>
        <v>149999430480.47153</v>
      </c>
      <c r="I3491">
        <f>SQRT((xs-D3491)^2+(ys-E3491)^2)</f>
        <v>149999774051.98032</v>
      </c>
      <c r="J3491">
        <f t="shared" ref="J3491" si="3915">G*Ms*Me/H3491^2</f>
        <v>3.5235552490361924E+22</v>
      </c>
      <c r="K3491">
        <f t="shared" si="3891"/>
        <v>3.5235552490361924E+22</v>
      </c>
      <c r="L3491">
        <f>(xs-D3491)/I3491*K3491</f>
        <v>-2.5642258568444018E+22</v>
      </c>
      <c r="M3491">
        <f>(ys-E3491)/I3491*K3491</f>
        <v>2.4166479570059634E+22</v>
      </c>
      <c r="N3491">
        <f>(xs-D3491)/I3491*K3491</f>
        <v>-2.5642258568444018E+22</v>
      </c>
      <c r="O3491">
        <f>(xs-E3491)/I3491*K3491</f>
        <v>2.4166479570059634E+22</v>
      </c>
      <c r="P3491">
        <f t="shared" si="3897"/>
        <v>-4.2937472485673166E-3</v>
      </c>
      <c r="Q3491">
        <f>M3491/Me</f>
        <v>4.0466308724145398E-3</v>
      </c>
      <c r="R3491">
        <f>F3491+P3491*dt/2</f>
        <v>-20403.671990527873</v>
      </c>
      <c r="S3491">
        <f>G3491+Q3491*dt/2</f>
        <v>-21649.596200539836</v>
      </c>
      <c r="T3491">
        <f>R3491*dt</f>
        <v>-440719314.99540204</v>
      </c>
      <c r="U3491">
        <f>S3491*dt</f>
        <v>-467631277.93166047</v>
      </c>
      <c r="V3491">
        <f>N3491/Me*dt</f>
        <v>-92.744940569054037</v>
      </c>
      <c r="W3491">
        <f>O3491/Me*dt</f>
        <v>87.407226844154053</v>
      </c>
      <c r="Z3491">
        <v>-348829991.4759708</v>
      </c>
      <c r="AA3491">
        <v>-161123849.12473133</v>
      </c>
      <c r="AB3491">
        <f t="shared" si="3888"/>
        <v>108590879452.74837</v>
      </c>
      <c r="AC3491">
        <f t="shared" si="3889"/>
        <v>-103272561315.81319</v>
      </c>
    </row>
    <row r="3492" spans="2:29" x14ac:dyDescent="0.3">
      <c r="B3492">
        <f t="shared" si="3892"/>
        <v>108939709444.22433</v>
      </c>
      <c r="C3492">
        <f t="shared" si="3893"/>
        <v>-103111437466.68846</v>
      </c>
      <c r="D3492">
        <f>B3492+F3492*dt/2</f>
        <v>108718848964.04756</v>
      </c>
      <c r="E3492">
        <f>C3492+G3492*dt/2</f>
        <v>-103344781106.62933</v>
      </c>
      <c r="F3492">
        <f t="shared" si="3894"/>
        <v>-20450.044460812398</v>
      </c>
      <c r="G3492">
        <f t="shared" si="3895"/>
        <v>-21605.89258711776</v>
      </c>
      <c r="H3492">
        <f>SQRT((xs-B3492)^2+(ys-C3492)^2)</f>
        <v>149999429433.04425</v>
      </c>
      <c r="I3492">
        <f>SQRT((xs-D3492)^2+(ys-E3492)^2)</f>
        <v>149999773006.64331</v>
      </c>
      <c r="J3492">
        <f t="shared" ref="J3492" si="3916">G*Ms*Me/H3492^2</f>
        <v>3.5235552982452845E+22</v>
      </c>
      <c r="K3492">
        <f t="shared" si="3891"/>
        <v>3.5235552982452845E+22</v>
      </c>
      <c r="L3492">
        <f>(xs-D3492)/I3492*K3492</f>
        <v>-2.5538497066221066E+22</v>
      </c>
      <c r="M3492">
        <f>(ys-E3492)/I3492*K3492</f>
        <v>2.4276106804384007E+22</v>
      </c>
      <c r="N3492">
        <f>(xs-D3492)/I3492*K3492</f>
        <v>-2.5538497066221066E+22</v>
      </c>
      <c r="O3492">
        <f>(xs-E3492)/I3492*K3492</f>
        <v>2.4276106804384007E+22</v>
      </c>
      <c r="P3492">
        <f t="shared" si="3897"/>
        <v>-4.2763725830912702E-3</v>
      </c>
      <c r="Q3492">
        <f>M3492/Me</f>
        <v>4.0649877435338256E-3</v>
      </c>
      <c r="R3492">
        <f>F3492+P3492*dt/2</f>
        <v>-20496.229284709785</v>
      </c>
      <c r="S3492">
        <f>G3492+Q3492*dt/2</f>
        <v>-21561.990719487596</v>
      </c>
      <c r="T3492">
        <f>R3492*dt</f>
        <v>-442718552.54973137</v>
      </c>
      <c r="U3492">
        <f>S3492*dt</f>
        <v>-465738999.54093206</v>
      </c>
      <c r="V3492">
        <f>N3492/Me*dt</f>
        <v>-92.369647794771438</v>
      </c>
      <c r="W3492">
        <f>O3492/Me*dt</f>
        <v>87.803735260330626</v>
      </c>
      <c r="Z3492">
        <v>-357477840.84592694</v>
      </c>
      <c r="AA3492">
        <v>-140900212.85104248</v>
      </c>
      <c r="AB3492">
        <f t="shared" si="3888"/>
        <v>108139513050.82867</v>
      </c>
      <c r="AC3492">
        <f t="shared" si="3889"/>
        <v>-103718076679.08044</v>
      </c>
    </row>
    <row r="3493" spans="2:29" x14ac:dyDescent="0.3">
      <c r="B3493">
        <f t="shared" si="3892"/>
        <v>108496990891.67461</v>
      </c>
      <c r="C3493">
        <f t="shared" si="3893"/>
        <v>-103577176466.2294</v>
      </c>
      <c r="D3493">
        <f>B3493+F3493*dt/2</f>
        <v>108275132819.30165</v>
      </c>
      <c r="E3493">
        <f>C3493+G3493*dt/2</f>
        <v>-103809571825.82947</v>
      </c>
      <c r="F3493">
        <f t="shared" si="3894"/>
        <v>-20542.414108607169</v>
      </c>
      <c r="G3493">
        <f t="shared" si="3895"/>
        <v>-21518.088851857428</v>
      </c>
      <c r="H3493">
        <f>SQRT((xs-B3493)^2+(ys-C3493)^2)</f>
        <v>149999428389.79269</v>
      </c>
      <c r="I3493">
        <f>SQRT((xs-D3493)^2+(ys-E3493)^2)</f>
        <v>149999771965.49155</v>
      </c>
      <c r="J3493">
        <f t="shared" ref="J3493" si="3917">G*Ms*Me/H3493^2</f>
        <v>3.5235553472581988E+22</v>
      </c>
      <c r="K3493">
        <f t="shared" si="3891"/>
        <v>3.5235553472581988E+22</v>
      </c>
      <c r="L3493">
        <f>(xs-D3493)/I3493*K3493</f>
        <v>-2.5434266880639773E+22</v>
      </c>
      <c r="M3493">
        <f>(ys-E3493)/I3493*K3493</f>
        <v>2.4385288531480922E+22</v>
      </c>
      <c r="N3493">
        <f>(xs-D3493)/I3493*K3493</f>
        <v>-2.5434266880639773E+22</v>
      </c>
      <c r="O3493">
        <f>(xs-E3493)/I3493*K3493</f>
        <v>2.4385288531480922E+22</v>
      </c>
      <c r="P3493">
        <f t="shared" si="3897"/>
        <v>-4.2589194374815422E-3</v>
      </c>
      <c r="Q3493">
        <f>M3493/Me</f>
        <v>4.0832700153183056E-3</v>
      </c>
      <c r="R3493">
        <f>F3493+P3493*dt/2</f>
        <v>-20588.41043853197</v>
      </c>
      <c r="S3493">
        <f>G3493+Q3493*dt/2</f>
        <v>-21473.989535691991</v>
      </c>
      <c r="T3493">
        <f>R3493*dt</f>
        <v>-444709665.47229052</v>
      </c>
      <c r="U3493">
        <f>S3493*dt</f>
        <v>-463838173.97094703</v>
      </c>
      <c r="V3493">
        <f>N3493/Me*dt</f>
        <v>-91.99265984960131</v>
      </c>
      <c r="W3493">
        <f>O3493/Me*dt</f>
        <v>88.198632330875398</v>
      </c>
      <c r="Z3493">
        <v>-364954348.22521901</v>
      </c>
      <c r="AA3493">
        <v>-120214891.07327414</v>
      </c>
      <c r="AB3493">
        <f t="shared" si="3888"/>
        <v>107687326877.9771</v>
      </c>
      <c r="AC3493">
        <f t="shared" si="3889"/>
        <v>-104161229531.27362</v>
      </c>
    </row>
    <row r="3494" spans="2:29" x14ac:dyDescent="0.3">
      <c r="B3494">
        <f t="shared" si="3892"/>
        <v>108052281226.20232</v>
      </c>
      <c r="C3494">
        <f t="shared" si="3893"/>
        <v>-104041014640.20035</v>
      </c>
      <c r="D3494">
        <f>B3494+F3494*dt/2</f>
        <v>107829429633.10298</v>
      </c>
      <c r="E3494">
        <f>C3494+G3494*dt/2</f>
        <v>-104272457454.57123</v>
      </c>
      <c r="F3494">
        <f t="shared" si="3894"/>
        <v>-20634.406768456771</v>
      </c>
      <c r="G3494">
        <f t="shared" si="3895"/>
        <v>-21429.890219526555</v>
      </c>
      <c r="H3494">
        <f>SQRT((xs-B3494)^2+(ys-C3494)^2)</f>
        <v>149999427350.7359</v>
      </c>
      <c r="I3494">
        <f>SQRT((xs-D3494)^2+(ys-E3494)^2)</f>
        <v>149999770928.54401</v>
      </c>
      <c r="J3494">
        <f t="shared" ref="J3494" si="3918">G*Ms*Me/H3494^2</f>
        <v>3.5235553960740405E+22</v>
      </c>
      <c r="K3494">
        <f t="shared" si="3891"/>
        <v>3.5235553960740405E+22</v>
      </c>
      <c r="L3494">
        <f>(xs-D3494)/I3494*K3494</f>
        <v>-2.5329569924496818E+22</v>
      </c>
      <c r="M3494">
        <f>(ys-E3494)/I3494*K3494</f>
        <v>2.4494022747606712E+22</v>
      </c>
      <c r="N3494">
        <f>(xs-D3494)/I3494*K3494</f>
        <v>-2.5329569924496818E+22</v>
      </c>
      <c r="O3494">
        <f>(xs-E3494)/I3494*K3494</f>
        <v>2.4494022747606712E+22</v>
      </c>
      <c r="P3494">
        <f t="shared" si="3897"/>
        <v>-4.2413881320322866E-3</v>
      </c>
      <c r="Q3494">
        <f>M3494/Me</f>
        <v>4.1014773522449277E-3</v>
      </c>
      <c r="R3494">
        <f>F3494+P3494*dt/2</f>
        <v>-20680.213760282721</v>
      </c>
      <c r="S3494">
        <f>G3494+Q3494*dt/2</f>
        <v>-21385.594264122308</v>
      </c>
      <c r="T3494">
        <f>R3494*dt</f>
        <v>-446692617.22210675</v>
      </c>
      <c r="U3494">
        <f>S3494*dt</f>
        <v>-461928836.10504186</v>
      </c>
      <c r="V3494">
        <f>N3494/Me*dt</f>
        <v>-91.613983651897385</v>
      </c>
      <c r="W3494">
        <f>O3494/Me*dt</f>
        <v>88.591910808490439</v>
      </c>
      <c r="Z3494">
        <v>-371235015.69593126</v>
      </c>
      <c r="AA3494">
        <v>-99135663.135901496</v>
      </c>
      <c r="AB3494">
        <f t="shared" si="3888"/>
        <v>107234353593.28427</v>
      </c>
      <c r="AC3494">
        <f t="shared" si="3889"/>
        <v>-104602079139.44128</v>
      </c>
    </row>
    <row r="3495" spans="2:29" x14ac:dyDescent="0.3">
      <c r="B3495">
        <f t="shared" si="3892"/>
        <v>107605588608.98021</v>
      </c>
      <c r="C3495">
        <f t="shared" si="3893"/>
        <v>-104502943476.30539</v>
      </c>
      <c r="D3495">
        <f>B3495+F3495*dt/2</f>
        <v>107381747584.85744</v>
      </c>
      <c r="E3495">
        <f>C3495+G3495*dt/2</f>
        <v>-104733429498.03955</v>
      </c>
      <c r="F3495">
        <f t="shared" si="3894"/>
        <v>-20726.020752108667</v>
      </c>
      <c r="G3495">
        <f t="shared" si="3895"/>
        <v>-21341.298308718066</v>
      </c>
      <c r="H3495">
        <f>SQRT((xs-B3495)^2+(ys-C3495)^2)</f>
        <v>149999426315.89285</v>
      </c>
      <c r="I3495">
        <f>SQRT((xs-D3495)^2+(ys-E3495)^2)</f>
        <v>149999769895.8197</v>
      </c>
      <c r="J3495">
        <f t="shared" ref="J3495" si="3919">G*Ms*Me/H3495^2</f>
        <v>3.5235554446919172E+22</v>
      </c>
      <c r="K3495">
        <f t="shared" si="3891"/>
        <v>3.5235554446919172E+22</v>
      </c>
      <c r="L3495">
        <f>(xs-D3495)/I3495*K3495</f>
        <v>-2.522440811915553E+22</v>
      </c>
      <c r="M3495">
        <f>(ys-E3495)/I3495*K3495</f>
        <v>2.4602307457230228E+22</v>
      </c>
      <c r="N3495">
        <f>(xs-D3495)/I3495*K3495</f>
        <v>-2.522440811915553E+22</v>
      </c>
      <c r="O3495">
        <f>(xs-E3495)/I3495*K3495</f>
        <v>2.4602307457230228E+22</v>
      </c>
      <c r="P3495">
        <f t="shared" si="3897"/>
        <v>-4.2237789884721245E-3</v>
      </c>
      <c r="Q3495">
        <f>M3495/Me</f>
        <v>4.1196094201658116E-3</v>
      </c>
      <c r="R3495">
        <f>F3495+P3495*dt/2</f>
        <v>-20771.637565184166</v>
      </c>
      <c r="S3495">
        <f>G3495+Q3495*dt/2</f>
        <v>-21296.806526980276</v>
      </c>
      <c r="T3495">
        <f>R3495*dt</f>
        <v>-448667371.407978</v>
      </c>
      <c r="U3495">
        <f>S3495*dt</f>
        <v>-460011020.98277396</v>
      </c>
      <c r="V3495">
        <f>N3495/Me*dt</f>
        <v>-91.233626150997893</v>
      </c>
      <c r="W3495">
        <f>O3495/Me*dt</f>
        <v>88.983563475581533</v>
      </c>
      <c r="Z3495">
        <v>-376299263.74582016</v>
      </c>
      <c r="AA3495">
        <v>-77731599.064361244</v>
      </c>
      <c r="AB3495">
        <f t="shared" si="3888"/>
        <v>106780621973.82642</v>
      </c>
      <c r="AC3495">
        <f t="shared" si="3889"/>
        <v>-105040686096.35252</v>
      </c>
    </row>
    <row r="3496" spans="2:29" x14ac:dyDescent="0.3">
      <c r="B3496">
        <f t="shared" si="3892"/>
        <v>107156921237.57224</v>
      </c>
      <c r="C3496">
        <f t="shared" si="3893"/>
        <v>-104962954497.28816</v>
      </c>
      <c r="D3496">
        <f>B3496+F3496*dt/2</f>
        <v>106932094890.28703</v>
      </c>
      <c r="E3496">
        <f>C3496+G3496*dt/2</f>
        <v>-105192479496.53677</v>
      </c>
      <c r="F3496">
        <f t="shared" si="3894"/>
        <v>-20817.254378259666</v>
      </c>
      <c r="G3496">
        <f t="shared" si="3895"/>
        <v>-21252.314745242486</v>
      </c>
      <c r="H3496">
        <f>SQRT((xs-B3496)^2+(ys-C3496)^2)</f>
        <v>149999425285.2825</v>
      </c>
      <c r="I3496">
        <f>SQRT((xs-D3496)^2+(ys-E3496)^2)</f>
        <v>149999768867.33746</v>
      </c>
      <c r="J3496">
        <f t="shared" ref="J3496" si="3920">G*Ms*Me/H3496^2</f>
        <v>3.5235554931109387E+22</v>
      </c>
      <c r="K3496">
        <f t="shared" si="3891"/>
        <v>3.5235554931109387E+22</v>
      </c>
      <c r="L3496">
        <f>(xs-D3496)/I3496*K3496</f>
        <v>-2.5118783394510642E+22</v>
      </c>
      <c r="M3496">
        <f>(ys-E3496)/I3496*K3496</f>
        <v>2.4710140673069498E+22</v>
      </c>
      <c r="N3496">
        <f>(xs-D3496)/I3496*K3496</f>
        <v>-2.5118783394510642E+22</v>
      </c>
      <c r="O3496">
        <f>(xs-E3496)/I3496*K3496</f>
        <v>2.4710140673069498E+22</v>
      </c>
      <c r="P3496">
        <f t="shared" si="3897"/>
        <v>-4.2060923299582454E-3</v>
      </c>
      <c r="Q3496">
        <f>M3496/Me</f>
        <v>4.1376658863143834E-3</v>
      </c>
      <c r="R3496">
        <f>F3496+P3496*dt/2</f>
        <v>-20862.680175423215</v>
      </c>
      <c r="S3496">
        <f>G3496+Q3496*dt/2</f>
        <v>-21207.62795367029</v>
      </c>
      <c r="T3496">
        <f>R3496*dt</f>
        <v>-450633891.78914142</v>
      </c>
      <c r="U3496">
        <f>S3496*dt</f>
        <v>-458084763.79927826</v>
      </c>
      <c r="V3496">
        <f>N3496/Me*dt</f>
        <v>-90.851594327098098</v>
      </c>
      <c r="W3496">
        <f>O3496/Me*dt</f>
        <v>89.373583144390679</v>
      </c>
      <c r="Z3496">
        <v>-380130498.69799501</v>
      </c>
      <c r="AA3496">
        <v>-56072833.242231175</v>
      </c>
      <c r="AB3496">
        <f t="shared" si="3888"/>
        <v>106326156847.0851</v>
      </c>
      <c r="AC3496">
        <f t="shared" si="3889"/>
        <v>-105477112094.32967</v>
      </c>
    </row>
    <row r="3497" spans="2:29" x14ac:dyDescent="0.3">
      <c r="B3497">
        <f t="shared" si="3892"/>
        <v>106706287345.7831</v>
      </c>
      <c r="C3497">
        <f t="shared" si="3893"/>
        <v>-105421039261.08743</v>
      </c>
      <c r="D3497">
        <f>B3497+F3497*dt/2</f>
        <v>106480479801.27916</v>
      </c>
      <c r="E3497">
        <f>C3497+G3497*dt/2</f>
        <v>-105649599025.63809</v>
      </c>
      <c r="F3497">
        <f t="shared" si="3894"/>
        <v>-20908.105972586764</v>
      </c>
      <c r="G3497">
        <f t="shared" si="3895"/>
        <v>-21162.941162098094</v>
      </c>
      <c r="H3497">
        <f>SQRT((xs-B3497)^2+(ys-C3497)^2)</f>
        <v>149999424258.92361</v>
      </c>
      <c r="I3497">
        <f>SQRT((xs-D3497)^2+(ys-E3497)^2)</f>
        <v>149999767843.11609</v>
      </c>
      <c r="J3497">
        <f t="shared" ref="J3497" si="3921">G*Ms*Me/H3497^2</f>
        <v>3.5235555413302241E+22</v>
      </c>
      <c r="K3497">
        <f t="shared" si="3891"/>
        <v>3.5235555413302241E+22</v>
      </c>
      <c r="L3497">
        <f>(xs-D3497)/I3497*K3497</f>
        <v>-2.5012697688952902E+22</v>
      </c>
      <c r="M3497">
        <f>(ys-E3497)/I3497*K3497</f>
        <v>2.4817520416128265E+22</v>
      </c>
      <c r="N3497">
        <f>(xs-D3497)/I3497*K3497</f>
        <v>-2.5012697688952902E+22</v>
      </c>
      <c r="O3497">
        <f>(xs-E3497)/I3497*K3497</f>
        <v>2.4817520416128265E+22</v>
      </c>
      <c r="P3497">
        <f t="shared" si="3897"/>
        <v>-4.1883284810704793E-3</v>
      </c>
      <c r="Q3497">
        <f>M3497/Me</f>
        <v>4.1556464193114977E-3</v>
      </c>
      <c r="R3497">
        <f>F3497+P3497*dt/2</f>
        <v>-20953.339920182323</v>
      </c>
      <c r="S3497">
        <f>G3497+Q3497*dt/2</f>
        <v>-21118.060180769531</v>
      </c>
      <c r="T3497">
        <f>R3497*dt</f>
        <v>-452592142.27593815</v>
      </c>
      <c r="U3497">
        <f>S3497*dt</f>
        <v>-456150099.9046219</v>
      </c>
      <c r="V3497">
        <f>N3497/Me*dt</f>
        <v>-90.467895191122352</v>
      </c>
      <c r="W3497">
        <f>O3497/Me*dt</f>
        <v>89.76196265712835</v>
      </c>
      <c r="Z3497">
        <v>-382716167.08002037</v>
      </c>
      <c r="AA3497">
        <v>-34230334.601185024</v>
      </c>
      <c r="AB3497">
        <f t="shared" si="3888"/>
        <v>105870979036.42714</v>
      </c>
      <c r="AC3497">
        <f t="shared" si="3889"/>
        <v>-105911419695.59323</v>
      </c>
    </row>
    <row r="3498" spans="2:29" x14ac:dyDescent="0.3">
      <c r="B3498">
        <f t="shared" si="3892"/>
        <v>106253695203.50716</v>
      </c>
      <c r="C3498">
        <f t="shared" si="3893"/>
        <v>-105877189360.99205</v>
      </c>
      <c r="D3498">
        <f>B3498+F3498*dt/2</f>
        <v>106026910605.73515</v>
      </c>
      <c r="E3498">
        <f>C3498+G3498*dt/2</f>
        <v>-106104779696.34601</v>
      </c>
      <c r="F3498">
        <f t="shared" si="3894"/>
        <v>-20998.573867777886</v>
      </c>
      <c r="G3498">
        <f t="shared" si="3895"/>
        <v>-21073.179199440965</v>
      </c>
      <c r="H3498">
        <f>SQRT((xs-B3498)^2+(ys-C3498)^2)</f>
        <v>149999423236.83505</v>
      </c>
      <c r="I3498">
        <f>SQRT((xs-D3498)^2+(ys-E3498)^2)</f>
        <v>149999766823.17435</v>
      </c>
      <c r="J3498">
        <f t="shared" ref="J3498" si="3922">G*Ms*Me/H3498^2</f>
        <v>3.5235555893488866E+22</v>
      </c>
      <c r="K3498">
        <f t="shared" si="3891"/>
        <v>3.5235555893488866E+22</v>
      </c>
      <c r="L3498">
        <f>(xs-D3498)/I3498*K3498</f>
        <v>-2.4906152949333415E+22</v>
      </c>
      <c r="M3498">
        <f>(ys-E3498)/I3498*K3498</f>
        <v>2.492444471573215E+22</v>
      </c>
      <c r="N3498">
        <f>(xs-D3498)/I3498*K3498</f>
        <v>-2.4906152949333415E+22</v>
      </c>
      <c r="O3498">
        <f>(xs-E3498)/I3498*K3498</f>
        <v>2.492444471573215E+22</v>
      </c>
      <c r="P3498">
        <f t="shared" si="3897"/>
        <v>-4.1704877678053268E-3</v>
      </c>
      <c r="Q3498">
        <f>M3498/Me</f>
        <v>4.1735506891714914E-3</v>
      </c>
      <c r="R3498">
        <f>F3498+P3498*dt/2</f>
        <v>-21043.615135670185</v>
      </c>
      <c r="S3498">
        <f>G3498+Q3498*dt/2</f>
        <v>-21028.104851997912</v>
      </c>
      <c r="T3498">
        <f>R3498*dt</f>
        <v>-454542086.93047601</v>
      </c>
      <c r="U3498">
        <f>S3498*dt</f>
        <v>-454207064.80315489</v>
      </c>
      <c r="V3498">
        <f>N3498/Me*dt</f>
        <v>-90.082535784595052</v>
      </c>
      <c r="W3498">
        <f>O3498/Me*dt</f>
        <v>90.148694886104209</v>
      </c>
      <c r="Z3498">
        <v>-384047796.75433105</v>
      </c>
      <c r="AA3498">
        <v>-12275674.076765504</v>
      </c>
      <c r="AB3498">
        <f t="shared" si="3888"/>
        <v>105415105319.82234</v>
      </c>
      <c r="AC3498">
        <f t="shared" si="3889"/>
        <v>-106343672099.87198</v>
      </c>
    </row>
    <row r="3499" spans="2:29" x14ac:dyDescent="0.3">
      <c r="B3499">
        <f t="shared" si="3892"/>
        <v>105799153116.57668</v>
      </c>
      <c r="C3499">
        <f t="shared" si="3893"/>
        <v>-106331396425.79521</v>
      </c>
      <c r="D3499">
        <f>B3499+F3499*dt/2</f>
        <v>105571395627.4182</v>
      </c>
      <c r="E3499">
        <f>C3499+G3499*dt/2</f>
        <v>-106558013155.2444</v>
      </c>
      <c r="F3499">
        <f t="shared" si="3894"/>
        <v>-21088.65640356248</v>
      </c>
      <c r="G3499">
        <f t="shared" si="3895"/>
        <v>-20983.030504554859</v>
      </c>
      <c r="H3499">
        <f>SQRT((xs-B3499)^2+(ys-C3499)^2)</f>
        <v>149999422219.0354</v>
      </c>
      <c r="I3499">
        <f>SQRT((xs-D3499)^2+(ys-E3499)^2)</f>
        <v>149999765807.53082</v>
      </c>
      <c r="J3499">
        <f t="shared" ref="J3499" si="3923">G*Ms*Me/H3499^2</f>
        <v>3.5235556371660532E+22</v>
      </c>
      <c r="K3499">
        <f t="shared" si="3891"/>
        <v>3.5235556371660532E+22</v>
      </c>
      <c r="L3499">
        <f>(xs-D3499)/I3499*K3499</f>
        <v>-2.4799151130928048E+22</v>
      </c>
      <c r="M3499">
        <f>(ys-E3499)/I3499*K3499</f>
        <v>2.5030911609565029E+22</v>
      </c>
      <c r="N3499">
        <f>(xs-D3499)/I3499*K3499</f>
        <v>-2.4799151130928048E+22</v>
      </c>
      <c r="O3499">
        <f>(xs-E3499)/I3499*K3499</f>
        <v>2.5030911609565029E+22</v>
      </c>
      <c r="P3499">
        <f t="shared" si="3897"/>
        <v>-4.1525705175700011E-3</v>
      </c>
      <c r="Q3499">
        <f>M3499/Me</f>
        <v>4.1913783673082766E-3</v>
      </c>
      <c r="R3499">
        <f>F3499+P3499*dt/2</f>
        <v>-21133.504165152237</v>
      </c>
      <c r="S3499">
        <f>G3499+Q3499*dt/2</f>
        <v>-20937.763618187932</v>
      </c>
      <c r="T3499">
        <f>R3499*dt</f>
        <v>-456483689.96728832</v>
      </c>
      <c r="U3499">
        <f>S3499*dt</f>
        <v>-452255694.15285933</v>
      </c>
      <c r="V3499">
        <f>N3499/Me*dt</f>
        <v>-89.695523179512023</v>
      </c>
      <c r="W3499">
        <f>O3499/Me*dt</f>
        <v>90.533772733858768</v>
      </c>
      <c r="Z3499">
        <v>-384121024.67523181</v>
      </c>
      <c r="AA3499">
        <v>9719209.9080272317</v>
      </c>
      <c r="AB3499">
        <f t="shared" si="3888"/>
        <v>104958548401.93416</v>
      </c>
      <c r="AC3499">
        <f t="shared" si="3889"/>
        <v>-106773932910.04005</v>
      </c>
    </row>
    <row r="3500" spans="2:29" x14ac:dyDescent="0.3">
      <c r="B3500">
        <f t="shared" si="3892"/>
        <v>105342669426.60939</v>
      </c>
      <c r="C3500">
        <f t="shared" si="3893"/>
        <v>-106783652119.94807</v>
      </c>
      <c r="D3500">
        <f>B3500+F3500*dt/2</f>
        <v>105113943225.80058</v>
      </c>
      <c r="E3500">
        <f>C3500+G3500*dt/2</f>
        <v>-107009291084.65175</v>
      </c>
      <c r="F3500">
        <f t="shared" si="3894"/>
        <v>-21178.351926741991</v>
      </c>
      <c r="G3500">
        <f t="shared" si="3895"/>
        <v>-20892.496731821</v>
      </c>
      <c r="H3500">
        <f>SQRT((xs-B3500)^2+(ys-C3500)^2)</f>
        <v>149999421205.5433</v>
      </c>
      <c r="I3500">
        <f>SQRT((xs-D3500)^2+(ys-E3500)^2)</f>
        <v>149999764796.20413</v>
      </c>
      <c r="J3500">
        <f t="shared" ref="J3500" si="3924">G*Ms*Me/H3500^2</f>
        <v>3.5235556847808475E+22</v>
      </c>
      <c r="K3500">
        <f t="shared" si="3891"/>
        <v>3.5235556847808475E+22</v>
      </c>
      <c r="L3500">
        <f>(xs-D3500)/I3500*K3500</f>
        <v>-2.4691694197401406E+22</v>
      </c>
      <c r="M3500">
        <f>(ys-E3500)/I3500*K3500</f>
        <v>2.5136919143704869E+22</v>
      </c>
      <c r="N3500">
        <f>(xs-D3500)/I3500*K3500</f>
        <v>-2.4691694197401406E+22</v>
      </c>
      <c r="O3500">
        <f>(xs-E3500)/I3500*K3500</f>
        <v>2.5136919143704869E+22</v>
      </c>
      <c r="P3500">
        <f t="shared" si="3897"/>
        <v>-4.1345770591763907E-3</v>
      </c>
      <c r="Q3500">
        <f>M3500/Me</f>
        <v>4.2091291265413371E-3</v>
      </c>
      <c r="R3500">
        <f>F3500+P3500*dt/2</f>
        <v>-21223.005358981096</v>
      </c>
      <c r="S3500">
        <f>G3500+Q3500*dt/2</f>
        <v>-20847.038137254352</v>
      </c>
      <c r="T3500">
        <f>R3500*dt</f>
        <v>-458416915.75399166</v>
      </c>
      <c r="U3500">
        <f>S3500*dt</f>
        <v>-450296023.76469404</v>
      </c>
      <c r="V3500">
        <f>N3500/Me*dt</f>
        <v>-89.306864478210045</v>
      </c>
      <c r="W3500">
        <f>O3500/Me*dt</f>
        <v>90.917189133292879</v>
      </c>
      <c r="Z3500">
        <v>-382935611.18157673</v>
      </c>
      <c r="AA3500">
        <v>31682247.162877589</v>
      </c>
      <c r="AB3500">
        <f t="shared" si="3888"/>
        <v>104501316899.67381</v>
      </c>
      <c r="AC3500">
        <f t="shared" si="3889"/>
        <v>-107202265896.5499</v>
      </c>
    </row>
    <row r="3501" spans="2:29" x14ac:dyDescent="0.3">
      <c r="B3501">
        <f t="shared" si="3892"/>
        <v>104884252510.85539</v>
      </c>
      <c r="C3501">
        <f t="shared" si="3893"/>
        <v>-107233948143.71277</v>
      </c>
      <c r="D3501">
        <f>B3501+F3501*dt/2</f>
        <v>104654561795.91022</v>
      </c>
      <c r="E3501">
        <f>C3501+G3501*dt/2</f>
        <v>-107458605202.77379</v>
      </c>
      <c r="F3501">
        <f t="shared" si="3894"/>
        <v>-21267.658791220201</v>
      </c>
      <c r="G3501">
        <f t="shared" si="3895"/>
        <v>-20801.579542687708</v>
      </c>
      <c r="H3501">
        <f>SQRT((xs-B3501)^2+(ys-C3501)^2)</f>
        <v>149999420196.37729</v>
      </c>
      <c r="I3501">
        <f>SQRT((xs-D3501)^2+(ys-E3501)^2)</f>
        <v>149999763789.21265</v>
      </c>
      <c r="J3501">
        <f t="shared" ref="J3501" si="3925">G*Ms*Me/H3501^2</f>
        <v>3.5235557321923992E+22</v>
      </c>
      <c r="K3501">
        <f t="shared" si="3891"/>
        <v>3.5235557321923992E+22</v>
      </c>
      <c r="L3501">
        <f>(xs-D3501)/I3501*K3501</f>
        <v>-2.4583784120770896E+22</v>
      </c>
      <c r="M3501">
        <f>(ys-E3501)/I3501*K3501</f>
        <v>2.5242465372659708E+22</v>
      </c>
      <c r="N3501">
        <f>(xs-D3501)/I3501*K3501</f>
        <v>-2.4583784120770896E+22</v>
      </c>
      <c r="O3501">
        <f>(xs-E3501)/I3501*K3501</f>
        <v>2.5242465372659708E+22</v>
      </c>
      <c r="P3501">
        <f t="shared" si="3897"/>
        <v>-4.1165077228350463E-3</v>
      </c>
      <c r="Q3501">
        <f>M3501/Me</f>
        <v>4.2268026411017593E-3</v>
      </c>
      <c r="R3501">
        <f>F3501+P3501*dt/2</f>
        <v>-21312.117074626818</v>
      </c>
      <c r="S3501">
        <f>G3501+Q3501*dt/2</f>
        <v>-20755.930074163811</v>
      </c>
      <c r="T3501">
        <f>R3501*dt</f>
        <v>-460341728.8119393</v>
      </c>
      <c r="U3501">
        <f>S3501*dt</f>
        <v>-448328089.60193831</v>
      </c>
      <c r="V3501">
        <f>N3501/Me*dt</f>
        <v>-88.916566813236997</v>
      </c>
      <c r="W3501">
        <f>O3501/Me*dt</f>
        <v>91.298937047798006</v>
      </c>
      <c r="Z3501">
        <v>-380495440.77834338</v>
      </c>
      <c r="AA3501">
        <v>53541471.881633893</v>
      </c>
      <c r="AB3501">
        <f t="shared" si="3888"/>
        <v>104043415341.26511</v>
      </c>
      <c r="AC3501">
        <f t="shared" si="3889"/>
        <v>-107628734761.43307</v>
      </c>
    </row>
    <row r="3502" spans="2:29" x14ac:dyDescent="0.3">
      <c r="B3502">
        <f t="shared" si="3892"/>
        <v>104423910782.04346</v>
      </c>
      <c r="C3502">
        <f t="shared" si="3893"/>
        <v>-107682276233.31471</v>
      </c>
      <c r="D3502">
        <f>B3502+F3502*dt/2</f>
        <v>104193259768.1767</v>
      </c>
      <c r="E3502">
        <f>C3502+G3502*dt/2</f>
        <v>-107905947263.85562</v>
      </c>
      <c r="F3502">
        <f t="shared" si="3894"/>
        <v>-21356.575358033439</v>
      </c>
      <c r="G3502">
        <f t="shared" si="3895"/>
        <v>-20710.280605639909</v>
      </c>
      <c r="H3502">
        <f>SQRT((xs-B3502)^2+(ys-C3502)^2)</f>
        <v>149999419191.55576</v>
      </c>
      <c r="I3502">
        <f>SQRT((xs-D3502)^2+(ys-E3502)^2)</f>
        <v>149999762786.57489</v>
      </c>
      <c r="J3502">
        <f t="shared" ref="J3502" si="3926">G*Ms*Me/H3502^2</f>
        <v>3.5235557793998448E+22</v>
      </c>
      <c r="K3502">
        <f t="shared" si="3891"/>
        <v>3.5235557793998448E+22</v>
      </c>
      <c r="L3502">
        <f>(xs-D3502)/I3502*K3502</f>
        <v>-2.4475422881370507E+22</v>
      </c>
      <c r="M3502">
        <f>(ys-E3502)/I3502*K3502</f>
        <v>2.5347548359403319E+22</v>
      </c>
      <c r="N3502">
        <f>(xs-D3502)/I3502*K3502</f>
        <v>-2.4475422881370507E+22</v>
      </c>
      <c r="O3502">
        <f>(xs-E3502)/I3502*K3502</f>
        <v>2.5347548359403319E+22</v>
      </c>
      <c r="P3502">
        <f t="shared" si="3897"/>
        <v>-4.0983628401491138E-3</v>
      </c>
      <c r="Q3502">
        <f>M3502/Me</f>
        <v>4.244398586638198E-3</v>
      </c>
      <c r="R3502">
        <f>F3502+P3502*dt/2</f>
        <v>-21400.837676707048</v>
      </c>
      <c r="S3502">
        <f>G3502+Q3502*dt/2</f>
        <v>-20664.441100904216</v>
      </c>
      <c r="T3502">
        <f>R3502*dt</f>
        <v>-462258093.81687224</v>
      </c>
      <c r="U3502">
        <f>S3502*dt</f>
        <v>-446351927.77953106</v>
      </c>
      <c r="V3502">
        <f>N3502/Me*dt</f>
        <v>-88.52463734722086</v>
      </c>
      <c r="W3502">
        <f>O3502/Me*dt</f>
        <v>91.679009471385072</v>
      </c>
      <c r="Z3502">
        <v>-376808509.40459019</v>
      </c>
      <c r="AA3502">
        <v>75225258.45132421</v>
      </c>
      <c r="AB3502">
        <f t="shared" si="3888"/>
        <v>103584844178.82199</v>
      </c>
      <c r="AC3502">
        <f t="shared" si="3889"/>
        <v>-108053402902.64291</v>
      </c>
    </row>
    <row r="3503" spans="2:29" x14ac:dyDescent="0.3">
      <c r="B3503">
        <f t="shared" si="3892"/>
        <v>103961652688.22658</v>
      </c>
      <c r="C3503">
        <f t="shared" si="3893"/>
        <v>-108128628161.09424</v>
      </c>
      <c r="D3503">
        <f>B3503+F3503*dt/2</f>
        <v>103730045608.27647</v>
      </c>
      <c r="E3503">
        <f>C3503+G3503*dt/2</f>
        <v>-108351309058.33286</v>
      </c>
      <c r="F3503">
        <f t="shared" si="3894"/>
        <v>-21445.09999538066</v>
      </c>
      <c r="G3503">
        <f t="shared" si="3895"/>
        <v>-20618.601596168526</v>
      </c>
      <c r="H3503">
        <f>SQRT((xs-B3503)^2+(ys-C3503)^2)</f>
        <v>149999418191.09711</v>
      </c>
      <c r="I3503">
        <f>SQRT((xs-D3503)^2+(ys-E3503)^2)</f>
        <v>149999761788.30911</v>
      </c>
      <c r="J3503">
        <f t="shared" ref="J3503" si="3927">G*Ms*Me/H3503^2</f>
        <v>3.5235558264023189E+22</v>
      </c>
      <c r="K3503">
        <f t="shared" si="3891"/>
        <v>3.5235558264023189E+22</v>
      </c>
      <c r="L3503">
        <f>(xs-D3503)/I3503*K3503</f>
        <v>-2.436661246781444E+22</v>
      </c>
      <c r="M3503">
        <f>(ys-E3503)/I3503*K3503</f>
        <v>2.5452166175410748E+22</v>
      </c>
      <c r="N3503">
        <f>(xs-D3503)/I3503*K3503</f>
        <v>-2.436661246781444E+22</v>
      </c>
      <c r="O3503">
        <f>(xs-E3503)/I3503*K3503</f>
        <v>2.5452166175410748E+22</v>
      </c>
      <c r="P3503">
        <f t="shared" si="3897"/>
        <v>-4.0801427441082448E-3</v>
      </c>
      <c r="Q3503">
        <f>M3503/Me</f>
        <v>4.2619166402228306E-3</v>
      </c>
      <c r="R3503">
        <f>F3503+P3503*dt/2</f>
        <v>-21489.16553701703</v>
      </c>
      <c r="S3503">
        <f>G3503+Q3503*dt/2</f>
        <v>-20572.572896454119</v>
      </c>
      <c r="T3503">
        <f>R3503*dt</f>
        <v>-464165975.59956783</v>
      </c>
      <c r="U3503">
        <f>S3503*dt</f>
        <v>-444367574.56340897</v>
      </c>
      <c r="V3503">
        <f>N3503/Me*dt</f>
        <v>-88.131083272738081</v>
      </c>
      <c r="W3503">
        <f>O3503/Me*dt</f>
        <v>92.057399428813142</v>
      </c>
      <c r="Z3503">
        <v>-371886898.22956508</v>
      </c>
      <c r="AA3503">
        <v>96662556.146035612</v>
      </c>
      <c r="AB3503">
        <f t="shared" si="3888"/>
        <v>103125599814.39745</v>
      </c>
      <c r="AC3503">
        <f t="shared" si="3889"/>
        <v>-108476333179.51161</v>
      </c>
    </row>
    <row r="3504" spans="2:29" x14ac:dyDescent="0.3">
      <c r="B3504">
        <f t="shared" si="3892"/>
        <v>103497486712.62701</v>
      </c>
      <c r="C3504">
        <f t="shared" si="3893"/>
        <v>-108572995735.65765</v>
      </c>
      <c r="D3504">
        <f>B3504+F3504*dt/2</f>
        <v>103264927816.97755</v>
      </c>
      <c r="E3504">
        <f>C3504+G3504*dt/2</f>
        <v>-108794682412.98244</v>
      </c>
      <c r="F3504">
        <f t="shared" si="3894"/>
        <v>-21533.2310786534</v>
      </c>
      <c r="G3504">
        <f t="shared" si="3895"/>
        <v>-20526.544196739713</v>
      </c>
      <c r="H3504">
        <f>SQRT((xs-B3504)^2+(ys-C3504)^2)</f>
        <v>149999417195.01959</v>
      </c>
      <c r="I3504">
        <f>SQRT((xs-D3504)^2+(ys-E3504)^2)</f>
        <v>149999760794.43359</v>
      </c>
      <c r="J3504">
        <f t="shared" ref="J3504" si="3928">G*Ms*Me/H3504^2</f>
        <v>3.5235558731989639E+22</v>
      </c>
      <c r="K3504">
        <f t="shared" si="3891"/>
        <v>3.5235558731989639E+22</v>
      </c>
      <c r="L3504">
        <f>(xs-D3504)/I3504*K3504</f>
        <v>-2.4257354876960643E+22</v>
      </c>
      <c r="M3504">
        <f>(ys-E3504)/I3504*K3504</f>
        <v>2.5556316900693748E+22</v>
      </c>
      <c r="N3504">
        <f>(xs-D3504)/I3504*K3504</f>
        <v>-2.4257354876960643E+22</v>
      </c>
      <c r="O3504">
        <f>(xs-E3504)/I3504*K3504</f>
        <v>2.5556316900693748E+22</v>
      </c>
      <c r="P3504">
        <f t="shared" si="3897"/>
        <v>-4.0618477690824916E-3</v>
      </c>
      <c r="Q3504">
        <f>M3504/Me</f>
        <v>4.2793564803572919E-3</v>
      </c>
      <c r="R3504">
        <f>F3504+P3504*dt/2</f>
        <v>-21577.099034559491</v>
      </c>
      <c r="S3504">
        <f>G3504+Q3504*dt/2</f>
        <v>-20480.327146751853</v>
      </c>
      <c r="T3504">
        <f>R3504*dt</f>
        <v>-466065339.14648503</v>
      </c>
      <c r="U3504">
        <f>S3504*dt</f>
        <v>-442375066.36984003</v>
      </c>
      <c r="V3504">
        <f>N3504/Me*dt</f>
        <v>-87.735911812181826</v>
      </c>
      <c r="W3504">
        <f>O3504/Me*dt</f>
        <v>92.434099975717501</v>
      </c>
      <c r="Z3504">
        <v>-365746734.0628764</v>
      </c>
      <c r="AA3504">
        <v>117783121.93664345</v>
      </c>
      <c r="AB3504">
        <f t="shared" si="3888"/>
        <v>102665674639.41765</v>
      </c>
      <c r="AC3504">
        <f t="shared" si="3889"/>
        <v>-108897587680.09085</v>
      </c>
    </row>
    <row r="3505" spans="2:29" x14ac:dyDescent="0.3">
      <c r="B3505">
        <f t="shared" si="3892"/>
        <v>103031421373.48053</v>
      </c>
      <c r="C3505">
        <f t="shared" si="3893"/>
        <v>-109015370802.0275</v>
      </c>
      <c r="D3505">
        <f>B3505+F3505*dt/2</f>
        <v>102797914929.98351</v>
      </c>
      <c r="E3505">
        <f>C3505+G3505*dt/2</f>
        <v>-109236059191.07254</v>
      </c>
      <c r="F3505">
        <f t="shared" si="3894"/>
        <v>-21620.966990465582</v>
      </c>
      <c r="G3505">
        <f t="shared" si="3895"/>
        <v>-20434.110096763994</v>
      </c>
      <c r="H3505">
        <f>SQRT((xs-B3505)^2+(ys-C3505)^2)</f>
        <v>149999416203.34143</v>
      </c>
      <c r="I3505">
        <f>SQRT((xs-D3505)^2+(ys-E3505)^2)</f>
        <v>149999759804.96646</v>
      </c>
      <c r="J3505">
        <f t="shared" ref="J3505" si="3929">G*Ms*Me/H3505^2</f>
        <v>3.5235559197889236E+22</v>
      </c>
      <c r="K3505">
        <f t="shared" si="3891"/>
        <v>3.5235559197889236E+22</v>
      </c>
      <c r="L3505">
        <f>(xs-D3505)/I3505*K3505</f>
        <v>-2.4147652113874163E+22</v>
      </c>
      <c r="M3505">
        <f>(ys-E3505)/I3505*K3505</f>
        <v>2.5659998623835995E+22</v>
      </c>
      <c r="N3505">
        <f>(xs-D3505)/I3505*K3505</f>
        <v>-2.4147652113874163E+22</v>
      </c>
      <c r="O3505">
        <f>(xs-E3505)/I3505*K3505</f>
        <v>2.5659998623835995E+22</v>
      </c>
      <c r="P3505">
        <f t="shared" si="3897"/>
        <v>-4.0434782508161687E-3</v>
      </c>
      <c r="Q3505">
        <f>M3505/Me</f>
        <v>4.2967177869785659E-3</v>
      </c>
      <c r="R3505">
        <f>F3505+P3505*dt/2</f>
        <v>-21664.636555574398</v>
      </c>
      <c r="S3505">
        <f>G3505+Q3505*dt/2</f>
        <v>-20387.705544664626</v>
      </c>
      <c r="T3505">
        <f>R3505*dt</f>
        <v>-467956149.600407</v>
      </c>
      <c r="U3505">
        <f>S3505*dt</f>
        <v>-440374439.7647559</v>
      </c>
      <c r="V3505">
        <f>N3505/Me*dt</f>
        <v>-87.339130217629247</v>
      </c>
      <c r="W3505">
        <f>O3505/Me*dt</f>
        <v>92.809104198737018</v>
      </c>
      <c r="Z3505">
        <v>-358408136.50849843</v>
      </c>
      <c r="AA3505">
        <v>138517750.65355644</v>
      </c>
      <c r="AB3505">
        <f t="shared" si="3888"/>
        <v>102205057087.37163</v>
      </c>
      <c r="AC3505">
        <f t="shared" si="3889"/>
        <v>-109317227491.1387</v>
      </c>
    </row>
    <row r="3506" spans="2:29" x14ac:dyDescent="0.3">
      <c r="B3506">
        <f t="shared" si="3892"/>
        <v>102563465223.88013</v>
      </c>
      <c r="C3506">
        <f t="shared" si="3893"/>
        <v>-109455745241.79225</v>
      </c>
      <c r="D3506">
        <f>B3506+F3506*dt/2</f>
        <v>102329015517.77675</v>
      </c>
      <c r="E3506">
        <f>C3506+G3506*dt/2</f>
        <v>-109675431292.51196</v>
      </c>
      <c r="F3506">
        <f t="shared" si="3894"/>
        <v>-21708.30612068321</v>
      </c>
      <c r="G3506">
        <f t="shared" si="3895"/>
        <v>-20341.300992565259</v>
      </c>
      <c r="H3506">
        <f>SQRT((xs-B3506)^2+(ys-C3506)^2)</f>
        <v>149999415216.08075</v>
      </c>
      <c r="I3506">
        <f>SQRT((xs-D3506)^2+(ys-E3506)^2)</f>
        <v>149999758819.92581</v>
      </c>
      <c r="J3506">
        <f t="shared" ref="J3506" si="3930">G*Ms*Me/H3506^2</f>
        <v>3.5235559661713479E+22</v>
      </c>
      <c r="K3506">
        <f t="shared" si="3891"/>
        <v>3.5235559661713479E+22</v>
      </c>
      <c r="L3506">
        <f>(xs-D3506)/I3506*K3506</f>
        <v>-2.4037506191790359E+22</v>
      </c>
      <c r="M3506">
        <f>(ys-E3506)/I3506*K3506</f>
        <v>2.5763209442028182E+22</v>
      </c>
      <c r="N3506">
        <f>(xs-D3506)/I3506*K3506</f>
        <v>-2.4037506191790359E+22</v>
      </c>
      <c r="O3506">
        <f>(xs-E3506)/I3506*K3506</f>
        <v>2.5763209442028182E+22</v>
      </c>
      <c r="P3506">
        <f t="shared" si="3897"/>
        <v>-4.0250345264216938E-3</v>
      </c>
      <c r="Q3506">
        <f>M3506/Me</f>
        <v>4.3140002414648665E-3</v>
      </c>
      <c r="R3506">
        <f>F3506+P3506*dt/2</f>
        <v>-21751.776493568563</v>
      </c>
      <c r="S3506">
        <f>G3506+Q3506*dt/2</f>
        <v>-20294.709789957436</v>
      </c>
      <c r="T3506">
        <f>R3506*dt</f>
        <v>-469838372.26108098</v>
      </c>
      <c r="U3506">
        <f>S3506*dt</f>
        <v>-438365731.46308064</v>
      </c>
      <c r="V3506">
        <f>N3506/Me*dt</f>
        <v>-86.940745770708588</v>
      </c>
      <c r="W3506">
        <f>O3506/Me*dt</f>
        <v>93.182405215641111</v>
      </c>
      <c r="Z3506">
        <v>-349895152.03581798</v>
      </c>
      <c r="AA3506">
        <v>158798501.74832255</v>
      </c>
      <c r="AB3506">
        <f t="shared" si="3888"/>
        <v>101743731699.58324</v>
      </c>
      <c r="AC3506">
        <f t="shared" si="3889"/>
        <v>-109735312471.507</v>
      </c>
    </row>
    <row r="3507" spans="2:29" x14ac:dyDescent="0.3">
      <c r="B3507">
        <f t="shared" si="3892"/>
        <v>102093626851.61905</v>
      </c>
      <c r="C3507">
        <f t="shared" si="3893"/>
        <v>-109894110973.25533</v>
      </c>
      <c r="D3507">
        <f>B3507+F3507*dt/2</f>
        <v>101858238185.46135</v>
      </c>
      <c r="E3507">
        <f>C3507+G3507*dt/2</f>
        <v>-110112790653.9987</v>
      </c>
      <c r="F3507">
        <f t="shared" si="3894"/>
        <v>-21795.246866453919</v>
      </c>
      <c r="G3507">
        <f t="shared" si="3895"/>
        <v>-20248.118587349618</v>
      </c>
      <c r="H3507">
        <f>SQRT((xs-B3507)^2+(ys-C3507)^2)</f>
        <v>149999414233.25555</v>
      </c>
      <c r="I3507">
        <f>SQRT((xs-D3507)^2+(ys-E3507)^2)</f>
        <v>149999757839.32959</v>
      </c>
      <c r="J3507">
        <f t="shared" ref="J3507" si="3931">G*Ms*Me/H3507^2</f>
        <v>3.5235560123453896E+22</v>
      </c>
      <c r="K3507">
        <f t="shared" si="3891"/>
        <v>3.5235560123453896E+22</v>
      </c>
      <c r="L3507">
        <f>(xs-D3507)/I3507*K3507</f>
        <v>-2.3926919132077925E+22</v>
      </c>
      <c r="M3507">
        <f>(ys-E3507)/I3507*K3507</f>
        <v>2.5865947461102944E+22</v>
      </c>
      <c r="N3507">
        <f>(xs-D3507)/I3507*K3507</f>
        <v>-2.3926919132077925E+22</v>
      </c>
      <c r="O3507">
        <f>(xs-E3507)/I3507*K3507</f>
        <v>2.5865947461102944E+22</v>
      </c>
      <c r="P3507">
        <f t="shared" si="3897"/>
        <v>-4.0065169343733963E-3</v>
      </c>
      <c r="Q3507">
        <f>M3507/Me</f>
        <v>4.3312035266414844E-3</v>
      </c>
      <c r="R3507">
        <f>F3507+P3507*dt/2</f>
        <v>-21838.517249345154</v>
      </c>
      <c r="S3507">
        <f>G3507+Q3507*dt/2</f>
        <v>-20201.34158926189</v>
      </c>
      <c r="T3507">
        <f>R3507*dt</f>
        <v>-471711972.58585531</v>
      </c>
      <c r="U3507">
        <f>S3507*dt</f>
        <v>-436348978.32805681</v>
      </c>
      <c r="V3507">
        <f>N3507/Me*dt</f>
        <v>-86.540765782465357</v>
      </c>
      <c r="W3507">
        <f>O3507/Me*dt</f>
        <v>93.553996175456064</v>
      </c>
      <c r="Z3507">
        <v>-340235675.18379545</v>
      </c>
      <c r="AA3507">
        <v>178558921.91108993</v>
      </c>
      <c r="AB3507">
        <f t="shared" si="3888"/>
        <v>101281679203.8494</v>
      </c>
      <c r="AC3507">
        <f t="shared" si="3889"/>
        <v>-110151901029.6723</v>
      </c>
    </row>
    <row r="3508" spans="2:29" x14ac:dyDescent="0.3">
      <c r="B3508">
        <f t="shared" si="3892"/>
        <v>101621914879.03319</v>
      </c>
      <c r="C3508">
        <f t="shared" si="3893"/>
        <v>-110330459951.58339</v>
      </c>
      <c r="D3508">
        <f>B3508+F3508*dt/2</f>
        <v>101385591572.60504</v>
      </c>
      <c r="E3508">
        <f>C3508+G3508*dt/2</f>
        <v>-110548129249.16808</v>
      </c>
      <c r="F3508">
        <f t="shared" si="3894"/>
        <v>-21881.787632236385</v>
      </c>
      <c r="G3508">
        <f t="shared" si="3895"/>
        <v>-20154.564591174163</v>
      </c>
      <c r="H3508">
        <f>SQRT((xs-B3508)^2+(ys-C3508)^2)</f>
        <v>149999413254.88382</v>
      </c>
      <c r="I3508">
        <f>SQRT((xs-D3508)^2+(ys-E3508)^2)</f>
        <v>149999756863.19577</v>
      </c>
      <c r="J3508">
        <f t="shared" ref="J3508" si="3932">G*Ms*Me/H3508^2</f>
        <v>3.5235560583102042E+22</v>
      </c>
      <c r="K3508">
        <f t="shared" si="3891"/>
        <v>3.5235560583102042E+22</v>
      </c>
      <c r="L3508">
        <f>(xs-D3508)/I3508*K3508</f>
        <v>-2.3815892964201801E+22</v>
      </c>
      <c r="M3508">
        <f>(ys-E3508)/I3508*K3508</f>
        <v>2.5968210795569609E+22</v>
      </c>
      <c r="N3508">
        <f>(xs-D3508)/I3508*K3508</f>
        <v>-2.3815892964201801E+22</v>
      </c>
      <c r="O3508">
        <f>(xs-E3508)/I3508*K3508</f>
        <v>2.5968210795569609E+22</v>
      </c>
      <c r="P3508">
        <f t="shared" si="3897"/>
        <v>-3.9879258145013065E-3</v>
      </c>
      <c r="Q3508">
        <f>M3508/Me</f>
        <v>4.3483273267866055E-3</v>
      </c>
      <c r="R3508">
        <f>F3508+P3508*dt/2</f>
        <v>-21924.857231032998</v>
      </c>
      <c r="S3508">
        <f>G3508+Q3508*dt/2</f>
        <v>-20107.602656044866</v>
      </c>
      <c r="T3508">
        <f>R3508*dt</f>
        <v>-473576916.19031274</v>
      </c>
      <c r="U3508">
        <f>S3508*dt</f>
        <v>-434324217.37056911</v>
      </c>
      <c r="V3508">
        <f>N3508/Me*dt</f>
        <v>-86.139197593228218</v>
      </c>
      <c r="W3508">
        <f>O3508/Me*dt</f>
        <v>93.923870258590682</v>
      </c>
      <c r="Z3508">
        <v>-329461357.15647215</v>
      </c>
      <c r="AA3508">
        <v>197734262.81450158</v>
      </c>
      <c r="AB3508">
        <f t="shared" si="3888"/>
        <v>100818876605.6864</v>
      </c>
      <c r="AC3508">
        <f t="shared" si="3889"/>
        <v>-110567049906.13947</v>
      </c>
    </row>
    <row r="3509" spans="2:29" x14ac:dyDescent="0.3">
      <c r="B3509">
        <f t="shared" si="3892"/>
        <v>101148337962.84288</v>
      </c>
      <c r="C3509">
        <f t="shared" si="3893"/>
        <v>-110764784168.95396</v>
      </c>
      <c r="D3509">
        <f>B3509+F3509*dt/2</f>
        <v>100911084353.08072</v>
      </c>
      <c r="E3509">
        <f>C3509+G3509*dt/2</f>
        <v>-110981439088.73985</v>
      </c>
      <c r="F3509">
        <f t="shared" si="3894"/>
        <v>-21967.926829829612</v>
      </c>
      <c r="G3509">
        <f t="shared" si="3895"/>
        <v>-20060.640720915573</v>
      </c>
      <c r="H3509">
        <f>SQRT((xs-B3509)^2+(ys-C3509)^2)</f>
        <v>149999412280.98343</v>
      </c>
      <c r="I3509">
        <f>SQRT((xs-D3509)^2+(ys-E3509)^2)</f>
        <v>149999755891.54218</v>
      </c>
      <c r="J3509">
        <f t="shared" ref="J3509" si="3933">G*Ms*Me/H3509^2</f>
        <v>3.5235561040649514E+22</v>
      </c>
      <c r="K3509">
        <f t="shared" si="3891"/>
        <v>3.5235561040649514E+22</v>
      </c>
      <c r="L3509">
        <f>(xs-D3509)/I3509*K3509</f>
        <v>-2.3704429725685945E+22</v>
      </c>
      <c r="M3509">
        <f>(ys-E3509)/I3509*K3509</f>
        <v>2.6069997568648808E+22</v>
      </c>
      <c r="N3509">
        <f>(xs-D3509)/I3509*K3509</f>
        <v>-2.3704429725685945E+22</v>
      </c>
      <c r="O3509">
        <f>(xs-E3509)/I3509*K3509</f>
        <v>2.6069997568648808E+22</v>
      </c>
      <c r="P3509">
        <f t="shared" si="3897"/>
        <v>-3.9692615079849206E-3</v>
      </c>
      <c r="Q3509">
        <f>M3509/Me</f>
        <v>4.3653713276371074E-3</v>
      </c>
      <c r="R3509">
        <f>F3509+P3509*dt/2</f>
        <v>-22010.794854115848</v>
      </c>
      <c r="S3509">
        <f>G3509+Q3509*dt/2</f>
        <v>-20013.494710577092</v>
      </c>
      <c r="T3509">
        <f>R3509*dt</f>
        <v>-475433168.84890229</v>
      </c>
      <c r="U3509">
        <f>S3509*dt</f>
        <v>-432291485.74846518</v>
      </c>
      <c r="V3509">
        <f>N3509/Me*dt</f>
        <v>-85.736048572474289</v>
      </c>
      <c r="W3509">
        <f>O3509/Me*dt</f>
        <v>94.292020676961513</v>
      </c>
      <c r="Z3509">
        <v>-317607502.10936642</v>
      </c>
      <c r="AA3509">
        <v>216261693.27057606</v>
      </c>
      <c r="AB3509">
        <f t="shared" si="3888"/>
        <v>100355297291.88461</v>
      </c>
      <c r="AC3509">
        <f t="shared" si="3889"/>
        <v>-110980813961.43185</v>
      </c>
    </row>
    <row r="3510" spans="2:29" x14ac:dyDescent="0.3">
      <c r="B3510">
        <f t="shared" si="3892"/>
        <v>100672904793.99397</v>
      </c>
      <c r="C3510">
        <f t="shared" si="3893"/>
        <v>-111197075654.70242</v>
      </c>
      <c r="D3510">
        <f>B3510+F3510*dt/2</f>
        <v>100434725234.90723</v>
      </c>
      <c r="E3510">
        <f>C3510+G3510*dt/2</f>
        <v>-111412712220.66499</v>
      </c>
      <c r="F3510">
        <f t="shared" si="3894"/>
        <v>-22053.662878402087</v>
      </c>
      <c r="G3510">
        <f t="shared" si="3895"/>
        <v>-19966.34870023861</v>
      </c>
      <c r="H3510">
        <f>SQRT((xs-B3510)^2+(ys-C3510)^2)</f>
        <v>149999411311.57211</v>
      </c>
      <c r="I3510">
        <f>SQRT((xs-D3510)^2+(ys-E3510)^2)</f>
        <v>149999754924.38654</v>
      </c>
      <c r="J3510">
        <f t="shared" ref="J3510" si="3934">G*Ms*Me/H3510^2</f>
        <v>3.5235561496087993E+22</v>
      </c>
      <c r="K3510">
        <f t="shared" si="3891"/>
        <v>3.5235561496087993E+22</v>
      </c>
      <c r="L3510">
        <f>(xs-D3510)/I3510*K3510</f>
        <v>-2.3592531462075972E+22</v>
      </c>
      <c r="M3510">
        <f>(ys-E3510)/I3510*K3510</f>
        <v>2.6171305912306984E+22</v>
      </c>
      <c r="N3510">
        <f>(xs-D3510)/I3510*K3510</f>
        <v>-2.3592531462075972E+22</v>
      </c>
      <c r="O3510">
        <f>(xs-E3510)/I3510*K3510</f>
        <v>2.6171305912306984E+22</v>
      </c>
      <c r="P3510">
        <f t="shared" si="3897"/>
        <v>-3.9505243573469476E-3</v>
      </c>
      <c r="Q3510">
        <f>M3510/Me</f>
        <v>4.3823352163943376E-3</v>
      </c>
      <c r="R3510">
        <f>F3510+P3510*dt/2</f>
        <v>-22096.328541461433</v>
      </c>
      <c r="S3510">
        <f>G3510+Q3510*dt/2</f>
        <v>-19919.019479901552</v>
      </c>
      <c r="T3510">
        <f>R3510*dt</f>
        <v>-477280696.49556696</v>
      </c>
      <c r="U3510">
        <f>S3510*dt</f>
        <v>-430250820.76587349</v>
      </c>
      <c r="V3510">
        <f>N3510/Me*dt</f>
        <v>-85.331326118694065</v>
      </c>
      <c r="W3510">
        <f>O3510/Me*dt</f>
        <v>94.658440674117685</v>
      </c>
      <c r="Z3510">
        <v>-304712951.46663129</v>
      </c>
      <c r="AA3510">
        <v>234080505.10543787</v>
      </c>
      <c r="AB3510">
        <f t="shared" si="3888"/>
        <v>99890911146.031784</v>
      </c>
      <c r="AC3510">
        <f t="shared" si="3889"/>
        <v>-111393245970.36285</v>
      </c>
    </row>
    <row r="3511" spans="2:29" x14ac:dyDescent="0.3">
      <c r="B3511">
        <f t="shared" si="3892"/>
        <v>100195624097.49841</v>
      </c>
      <c r="C3511">
        <f t="shared" si="3893"/>
        <v>-111627326475.46829</v>
      </c>
      <c r="D3511">
        <f>B3511+F3511*dt/2</f>
        <v>99956522960.089584</v>
      </c>
      <c r="E3511">
        <f>C3511+G3511*dt/2</f>
        <v>-111841940730.27159</v>
      </c>
      <c r="F3511">
        <f t="shared" si="3894"/>
        <v>-22138.994204520783</v>
      </c>
      <c r="G3511">
        <f t="shared" si="3895"/>
        <v>-19871.690259564493</v>
      </c>
      <c r="H3511">
        <f>SQRT((xs-B3511)^2+(ys-C3511)^2)</f>
        <v>149999410346.66766</v>
      </c>
      <c r="I3511">
        <f>SQRT((xs-D3511)^2+(ys-E3511)^2)</f>
        <v>149999753961.74655</v>
      </c>
      <c r="J3511">
        <f t="shared" ref="J3511" si="3935">G*Ms*Me/H3511^2</f>
        <v>3.5235561949409111E+22</v>
      </c>
      <c r="K3511">
        <f t="shared" si="3891"/>
        <v>3.5235561949409111E+22</v>
      </c>
      <c r="L3511">
        <f>(xs-D3511)/I3511*K3511</f>
        <v>-2.3480200226901504E+22</v>
      </c>
      <c r="M3511">
        <f>(ys-E3511)/I3511*K3511</f>
        <v>2.627213396729055E+22</v>
      </c>
      <c r="N3511">
        <f>(xs-D3511)/I3511*K3511</f>
        <v>-2.3480200226901504E+22</v>
      </c>
      <c r="O3511">
        <f>(xs-E3511)/I3511*K3511</f>
        <v>2.627213396729055E+22</v>
      </c>
      <c r="P3511">
        <f t="shared" si="3897"/>
        <v>-3.9317147064470035E-3</v>
      </c>
      <c r="Q3511">
        <f>M3511/Me</f>
        <v>4.3992186817298305E-3</v>
      </c>
      <c r="R3511">
        <f>F3511+P3511*dt/2</f>
        <v>-22181.456723350409</v>
      </c>
      <c r="S3511">
        <f>G3511+Q3511*dt/2</f>
        <v>-19824.17869780181</v>
      </c>
      <c r="T3511">
        <f>R3511*dt</f>
        <v>-479119465.22436887</v>
      </c>
      <c r="U3511">
        <f>S3511*dt</f>
        <v>-428202259.87251908</v>
      </c>
      <c r="V3511">
        <f>N3511/Me*dt</f>
        <v>-84.925037659255281</v>
      </c>
      <c r="W3511">
        <f>O3511/Me*dt</f>
        <v>95.02312352536434</v>
      </c>
      <c r="Z3511">
        <v>-290819956.64806068</v>
      </c>
      <c r="AA3511">
        <v>251132312.07734931</v>
      </c>
      <c r="AB3511">
        <f t="shared" si="3888"/>
        <v>99425684675.625992</v>
      </c>
      <c r="AC3511">
        <f t="shared" si="3889"/>
        <v>-111804396423.26346</v>
      </c>
    </row>
    <row r="3512" spans="2:29" x14ac:dyDescent="0.3">
      <c r="B3512">
        <f t="shared" si="3892"/>
        <v>99716504632.274048</v>
      </c>
      <c r="C3512">
        <f t="shared" si="3893"/>
        <v>-112055528735.34081</v>
      </c>
      <c r="D3512">
        <f>B3512+F3512*dt/2</f>
        <v>99476486304.458496</v>
      </c>
      <c r="E3512">
        <f>C3512+G3512*dt/2</f>
        <v>-112269116740.41003</v>
      </c>
      <c r="F3512">
        <f t="shared" si="3894"/>
        <v>-22223.919242180036</v>
      </c>
      <c r="G3512">
        <f t="shared" si="3895"/>
        <v>-19776.66713603913</v>
      </c>
      <c r="H3512">
        <f>SQRT((xs-B3512)^2+(ys-C3512)^2)</f>
        <v>149999409386.28766</v>
      </c>
      <c r="I3512">
        <f>SQRT((xs-D3512)^2+(ys-E3512)^2)</f>
        <v>149999753003.63977</v>
      </c>
      <c r="J3512">
        <f t="shared" ref="J3512" si="3936">G*Ms*Me/H3512^2</f>
        <v>3.5235562400604611E+22</v>
      </c>
      <c r="K3512">
        <f t="shared" si="3891"/>
        <v>3.5235562400604611E+22</v>
      </c>
      <c r="L3512">
        <f>(xs-D3512)/I3512*K3512</f>
        <v>-2.3367438081638611E+22</v>
      </c>
      <c r="M3512">
        <f>(ys-E3512)/I3512*K3512</f>
        <v>2.6372479883160154E+22</v>
      </c>
      <c r="N3512">
        <f>(xs-D3512)/I3512*K3512</f>
        <v>-2.3367438081638611E+22</v>
      </c>
      <c r="O3512">
        <f>(xs-E3512)/I3512*K3512</f>
        <v>2.6372479883160154E+22</v>
      </c>
      <c r="P3512">
        <f t="shared" si="3897"/>
        <v>-3.9128329004753199E-3</v>
      </c>
      <c r="Q3512">
        <f>M3512/Me</f>
        <v>4.41602141379105E-3</v>
      </c>
      <c r="R3512">
        <f>F3512+P3512*dt/2</f>
        <v>-22266.177837505169</v>
      </c>
      <c r="S3512">
        <f>G3512+Q3512*dt/2</f>
        <v>-19728.974104770186</v>
      </c>
      <c r="T3512">
        <f>R3512*dt</f>
        <v>-480949441.29011166</v>
      </c>
      <c r="U3512">
        <f>S3512*dt</f>
        <v>-426145840.66303605</v>
      </c>
      <c r="V3512">
        <f>N3512/Me*dt</f>
        <v>-84.517190650266912</v>
      </c>
      <c r="W3512">
        <f>O3512/Me*dt</f>
        <v>95.386062537886687</v>
      </c>
      <c r="Z3512">
        <v>-275974040.62300503</v>
      </c>
      <c r="AA3512">
        <v>267361241.18629411</v>
      </c>
      <c r="AB3512">
        <f t="shared" si="3888"/>
        <v>98959581150.360931</v>
      </c>
      <c r="AC3512">
        <f t="shared" si="3889"/>
        <v>-112214313334.81755</v>
      </c>
    </row>
    <row r="3513" spans="2:29" x14ac:dyDescent="0.3">
      <c r="B3513">
        <f t="shared" si="3892"/>
        <v>99235555190.983932</v>
      </c>
      <c r="C3513">
        <f t="shared" si="3893"/>
        <v>-112481674576.00385</v>
      </c>
      <c r="D3513">
        <f>B3513+F3513*dt/2</f>
        <v>98994624077.509369</v>
      </c>
      <c r="E3513">
        <f>C3513+G3513*dt/2</f>
        <v>-112694232411.59766</v>
      </c>
      <c r="F3513">
        <f t="shared" si="3894"/>
        <v>-22308.436432830302</v>
      </c>
      <c r="G3513">
        <f t="shared" si="3895"/>
        <v>-19681.281073501243</v>
      </c>
      <c r="H3513">
        <f>SQRT((xs-B3513)^2+(ys-C3513)^2)</f>
        <v>149999408430.44965</v>
      </c>
      <c r="I3513">
        <f>SQRT((xs-D3513)^2+(ys-E3513)^2)</f>
        <v>149999752050.08368</v>
      </c>
      <c r="J3513">
        <f t="shared" ref="J3513" si="3937">G*Ms*Me/H3513^2</f>
        <v>3.5235562849666251E+22</v>
      </c>
      <c r="K3513">
        <f t="shared" si="3891"/>
        <v>3.5235562849666251E+22</v>
      </c>
      <c r="L3513">
        <f>(xs-D3513)/I3513*K3513</f>
        <v>-2.3254247095671913E+22</v>
      </c>
      <c r="M3513">
        <f>(ys-E3513)/I3513*K3513</f>
        <v>2.6472341818324556E+22</v>
      </c>
      <c r="N3513">
        <f>(xs-D3513)/I3513*K3513</f>
        <v>-2.3254247095671913E+22</v>
      </c>
      <c r="O3513">
        <f>(xs-E3513)/I3513*K3513</f>
        <v>2.6472341818324556E+22</v>
      </c>
      <c r="P3513">
        <f t="shared" si="3897"/>
        <v>-3.8938792859464018E-3</v>
      </c>
      <c r="Q3513">
        <f>M3513/Me</f>
        <v>4.4327431042070591E-3</v>
      </c>
      <c r="R3513">
        <f>F3513+P3513*dt/2</f>
        <v>-22350.490329118522</v>
      </c>
      <c r="S3513">
        <f>G3513+Q3513*dt/2</f>
        <v>-19633.407447975806</v>
      </c>
      <c r="T3513">
        <f>R3513*dt</f>
        <v>-482770591.10896009</v>
      </c>
      <c r="U3513">
        <f>S3513*dt</f>
        <v>-424081600.87627739</v>
      </c>
      <c r="V3513">
        <f>N3513/Me*dt</f>
        <v>-84.107792576442279</v>
      </c>
      <c r="W3513">
        <f>O3513/Me*dt</f>
        <v>95.747251050872478</v>
      </c>
      <c r="Z3513">
        <v>-260223848.74486196</v>
      </c>
      <c r="AA3513">
        <v>282714115.7482965</v>
      </c>
      <c r="AB3513">
        <f t="shared" si="3888"/>
        <v>98492560751.130112</v>
      </c>
      <c r="AC3513">
        <f t="shared" si="3889"/>
        <v>-112623042061.13184</v>
      </c>
    </row>
    <row r="3514" spans="2:29" x14ac:dyDescent="0.3">
      <c r="B3514">
        <f t="shared" si="3892"/>
        <v>98752784599.874969</v>
      </c>
      <c r="C3514">
        <f t="shared" si="3893"/>
        <v>-112905756176.88013</v>
      </c>
      <c r="D3514">
        <f>B3514+F3514*dt/2</f>
        <v>98510945122.24057</v>
      </c>
      <c r="E3514">
        <f>C3514+G3514*dt/2</f>
        <v>-113117279942.1626</v>
      </c>
      <c r="F3514">
        <f t="shared" si="3894"/>
        <v>-22392.544225406746</v>
      </c>
      <c r="G3514">
        <f t="shared" si="3895"/>
        <v>-19585.533822450368</v>
      </c>
      <c r="H3514">
        <f>SQRT((xs-B3514)^2+(ys-C3514)^2)</f>
        <v>149999407479.17111</v>
      </c>
      <c r="I3514">
        <f>SQRT((xs-D3514)^2+(ys-E3514)^2)</f>
        <v>149999751101.09573</v>
      </c>
      <c r="J3514">
        <f t="shared" ref="J3514" si="3938">G*Ms*Me/H3514^2</f>
        <v>3.5235563296585813E+22</v>
      </c>
      <c r="K3514">
        <f t="shared" si="3891"/>
        <v>3.5235563296585813E+22</v>
      </c>
      <c r="L3514">
        <f>(xs-D3514)/I3514*K3514</f>
        <v>-2.314062934625658E+22</v>
      </c>
      <c r="M3514">
        <f>(ys-E3514)/I3514*K3514</f>
        <v>2.6571717940074447E+22</v>
      </c>
      <c r="N3514">
        <f>(xs-D3514)/I3514*K3514</f>
        <v>-2.314062934625658E+22</v>
      </c>
      <c r="O3514">
        <f>(xs-E3514)/I3514*K3514</f>
        <v>2.6571717940074447E+22</v>
      </c>
      <c r="P3514">
        <f t="shared" si="3897"/>
        <v>-3.8748542106926622E-3</v>
      </c>
      <c r="Q3514">
        <f>M3514/Me</f>
        <v>4.4493834460941802E-3</v>
      </c>
      <c r="R3514">
        <f>F3514+P3514*dt/2</f>
        <v>-22434.392650882226</v>
      </c>
      <c r="S3514">
        <f>G3514+Q3514*dt/2</f>
        <v>-19537.480481232553</v>
      </c>
      <c r="T3514">
        <f>R3514*dt</f>
        <v>-484582881.25905609</v>
      </c>
      <c r="U3514">
        <f>S3514*dt</f>
        <v>-422009578.39462316</v>
      </c>
      <c r="V3514">
        <f>N3514/Me*dt</f>
        <v>-83.696850950961505</v>
      </c>
      <c r="W3514">
        <f>O3514/Me*dt</f>
        <v>96.106682435634298</v>
      </c>
      <c r="Z3514">
        <v>-243620989.35492709</v>
      </c>
      <c r="AA3514">
        <v>297140629.63464546</v>
      </c>
      <c r="AB3514">
        <f t="shared" si="3888"/>
        <v>98024580729.260971</v>
      </c>
      <c r="AC3514">
        <f t="shared" si="3889"/>
        <v>-113030625125.64011</v>
      </c>
    </row>
    <row r="3515" spans="2:29" x14ac:dyDescent="0.3">
      <c r="B3515">
        <f t="shared" si="3892"/>
        <v>98268201718.615906</v>
      </c>
      <c r="C3515">
        <f t="shared" si="3893"/>
        <v>-113327765755.27475</v>
      </c>
      <c r="D3515">
        <f>B3515+F3515*dt/2</f>
        <v>98025458314.991241</v>
      </c>
      <c r="E3515">
        <f>C3515+G3515*dt/2</f>
        <v>-113538251568.3869</v>
      </c>
      <c r="F3515">
        <f t="shared" si="3894"/>
        <v>-22476.241076357706</v>
      </c>
      <c r="G3515">
        <f t="shared" si="3895"/>
        <v>-19489.427140014734</v>
      </c>
      <c r="H3515">
        <f>SQRT((xs-B3515)^2+(ys-C3515)^2)</f>
        <v>149999406532.46936</v>
      </c>
      <c r="I3515">
        <f>SQRT((xs-D3515)^2+(ys-E3515)^2)</f>
        <v>149999750156.69327</v>
      </c>
      <c r="J3515">
        <f t="shared" ref="J3515" si="3939">G*Ms*Me/H3515^2</f>
        <v>3.5235563741355165E+22</v>
      </c>
      <c r="K3515">
        <f t="shared" si="3891"/>
        <v>3.5235563741355165E+22</v>
      </c>
      <c r="L3515">
        <f>(xs-D3515)/I3515*K3515</f>
        <v>-2.3026586918480305E+22</v>
      </c>
      <c r="M3515">
        <f>(ys-E3515)/I3515*K3515</f>
        <v>2.667060642461611E+22</v>
      </c>
      <c r="N3515">
        <f>(xs-D3515)/I3515*K3515</f>
        <v>-2.3026586918480305E+22</v>
      </c>
      <c r="O3515">
        <f>(xs-E3515)/I3515*K3515</f>
        <v>2.667060642461611E+22</v>
      </c>
      <c r="P3515">
        <f t="shared" si="3897"/>
        <v>-3.8557580238580548E-3</v>
      </c>
      <c r="Q3515">
        <f>M3515/Me</f>
        <v>4.465942134061639E-3</v>
      </c>
      <c r="R3515">
        <f>F3515+P3515*dt/2</f>
        <v>-22517.883263015374</v>
      </c>
      <c r="S3515">
        <f>G3515+Q3515*dt/2</f>
        <v>-19441.194964966868</v>
      </c>
      <c r="T3515">
        <f>R3515*dt</f>
        <v>-486386278.48113209</v>
      </c>
      <c r="U3515">
        <f>S3515*dt</f>
        <v>-419929811.24328434</v>
      </c>
      <c r="V3515">
        <f>N3515/Me*dt</f>
        <v>-83.28437331533398</v>
      </c>
      <c r="W3515">
        <f>O3515/Me*dt</f>
        <v>96.464350095731405</v>
      </c>
      <c r="Z3515">
        <v>-226219864.67790744</v>
      </c>
      <c r="AA3515">
        <v>310593512.10514569</v>
      </c>
      <c r="AB3515">
        <f t="shared" si="3888"/>
        <v>97555595575.456879</v>
      </c>
      <c r="AC3515">
        <f t="shared" si="3889"/>
        <v>-113437102054.41289</v>
      </c>
    </row>
    <row r="3516" spans="2:29" x14ac:dyDescent="0.3">
      <c r="B3516">
        <f t="shared" si="3892"/>
        <v>97781815440.134781</v>
      </c>
      <c r="C3516">
        <f t="shared" si="3893"/>
        <v>-113747695566.51804</v>
      </c>
      <c r="D3516">
        <f>B3516+F3516*dt/2</f>
        <v>97538172565.278305</v>
      </c>
      <c r="E3516">
        <f>C3516+G3516*dt/2</f>
        <v>-113957139564.64915</v>
      </c>
      <c r="F3516">
        <f t="shared" si="3894"/>
        <v>-22559.525449673041</v>
      </c>
      <c r="G3516">
        <f t="shared" si="3895"/>
        <v>-19392.962789919002</v>
      </c>
      <c r="H3516">
        <f>SQRT((xs-B3516)^2+(ys-C3516)^2)</f>
        <v>149999405590.36176</v>
      </c>
      <c r="I3516">
        <f>SQRT((xs-D3516)^2+(ys-E3516)^2)</f>
        <v>149999749216.89346</v>
      </c>
      <c r="J3516">
        <f t="shared" ref="J3516" si="3940">G*Ms*Me/H3516^2</f>
        <v>3.5235564183966154E+22</v>
      </c>
      <c r="K3516">
        <f t="shared" si="3891"/>
        <v>3.5235564183966154E+22</v>
      </c>
      <c r="L3516">
        <f>(xs-D3516)/I3516*K3516</f>
        <v>-2.2912121905224926E+22</v>
      </c>
      <c r="M3516">
        <f>(ys-E3516)/I3516*K3516</f>
        <v>2.676900545710488E+22</v>
      </c>
      <c r="N3516">
        <f>(xs-D3516)/I3516*K3516</f>
        <v>-2.2912121905224926E+22</v>
      </c>
      <c r="O3516">
        <f>(xs-E3516)/I3516*K3516</f>
        <v>2.676900545710488E+22</v>
      </c>
      <c r="P3516">
        <f t="shared" si="3897"/>
        <v>-3.8365910758916487E-3</v>
      </c>
      <c r="Q3516">
        <f>M3516/Me</f>
        <v>4.4824188642171598E-3</v>
      </c>
      <c r="R3516">
        <f>F3516+P3516*dt/2</f>
        <v>-22600.960633292671</v>
      </c>
      <c r="S3516">
        <f>G3516+Q3516*dt/2</f>
        <v>-19344.552666185456</v>
      </c>
      <c r="T3516">
        <f>R3516*dt</f>
        <v>-488180749.67912167</v>
      </c>
      <c r="U3516">
        <f>S3516*dt</f>
        <v>-417842337.58960587</v>
      </c>
      <c r="V3516">
        <f>N3516/Me*dt</f>
        <v>-82.870367239259608</v>
      </c>
      <c r="W3516">
        <f>O3516/Me*dt</f>
        <v>96.820247467090653</v>
      </c>
      <c r="Z3516">
        <v>-208077492.563205</v>
      </c>
      <c r="AA3516">
        <v>323028682.69533849</v>
      </c>
      <c r="AB3516">
        <f t="shared" si="3888"/>
        <v>97085557197.892456</v>
      </c>
      <c r="AC3516">
        <f t="shared" si="3889"/>
        <v>-113842509221.41229</v>
      </c>
    </row>
    <row r="3517" spans="2:29" x14ac:dyDescent="0.3">
      <c r="B3517">
        <f t="shared" si="3892"/>
        <v>97293634690.455658</v>
      </c>
      <c r="C3517">
        <f t="shared" si="3893"/>
        <v>-114165537904.10764</v>
      </c>
      <c r="D3517">
        <f>B3517+F3517*dt/2</f>
        <v>97049096815.633011</v>
      </c>
      <c r="E3517">
        <f>C3517+G3517*dt/2</f>
        <v>-114373936243.56612</v>
      </c>
      <c r="F3517">
        <f t="shared" si="3894"/>
        <v>-22642.3958169123</v>
      </c>
      <c r="G3517">
        <f t="shared" si="3895"/>
        <v>-19296.142542451911</v>
      </c>
      <c r="H3517">
        <f>SQRT((xs-B3517)^2+(ys-C3517)^2)</f>
        <v>149999404652.86545</v>
      </c>
      <c r="I3517">
        <f>SQRT((xs-D3517)^2+(ys-E3517)^2)</f>
        <v>149999748281.71356</v>
      </c>
      <c r="J3517">
        <f t="shared" ref="J3517" si="3941">G*Ms*Me/H3517^2</f>
        <v>3.5235564624410726E+22</v>
      </c>
      <c r="K3517">
        <f t="shared" si="3891"/>
        <v>3.5235564624410726E+22</v>
      </c>
      <c r="L3517">
        <f>(xs-D3517)/I3517*K3517</f>
        <v>-2.2797236407128094E+22</v>
      </c>
      <c r="M3517">
        <f>(ys-E3517)/I3517*K3517</f>
        <v>2.6866913231678443E+22</v>
      </c>
      <c r="N3517">
        <f>(xs-D3517)/I3517*K3517</f>
        <v>-2.2797236407128094E+22</v>
      </c>
      <c r="O3517">
        <f>(xs-E3517)/I3517*K3517</f>
        <v>2.6866913231678443E+22</v>
      </c>
      <c r="P3517">
        <f t="shared" si="3897"/>
        <v>-3.8173537185412078E-3</v>
      </c>
      <c r="Q3517">
        <f>M3517/Me</f>
        <v>4.4988133341725455E-3</v>
      </c>
      <c r="R3517">
        <f>F3517+P3517*dt/2</f>
        <v>-22683.623237072545</v>
      </c>
      <c r="S3517">
        <f>G3517+Q3517*dt/2</f>
        <v>-19247.555358442849</v>
      </c>
      <c r="T3517">
        <f>R3517*dt</f>
        <v>-489966261.92076695</v>
      </c>
      <c r="U3517">
        <f>S3517*dt</f>
        <v>-415747195.74236554</v>
      </c>
      <c r="V3517">
        <f>N3517/Me*dt</f>
        <v>-82.454840320490092</v>
      </c>
      <c r="W3517">
        <f>O3517/Me*dt</f>
        <v>97.174368018126984</v>
      </c>
      <c r="Z3517">
        <v>-189253319.65606835</v>
      </c>
      <c r="AA3517">
        <v>334405395.65022534</v>
      </c>
      <c r="AB3517">
        <f t="shared" si="3888"/>
        <v>96614415108.87883</v>
      </c>
      <c r="AC3517">
        <f t="shared" si="3889"/>
        <v>-114246879704.19978</v>
      </c>
    </row>
    <row r="3518" spans="2:29" x14ac:dyDescent="0.3">
      <c r="B3518">
        <f t="shared" si="3892"/>
        <v>96803668428.534897</v>
      </c>
      <c r="C3518">
        <f t="shared" si="3893"/>
        <v>-114581285099.85001</v>
      </c>
      <c r="D3518">
        <f>B3518+F3518*dt/2</f>
        <v>96558240041.436783</v>
      </c>
      <c r="E3518">
        <f>C3518+G3518*dt/2</f>
        <v>-114788633956.1339</v>
      </c>
      <c r="F3518">
        <f t="shared" si="3894"/>
        <v>-22724.85065723279</v>
      </c>
      <c r="G3518">
        <f t="shared" si="3895"/>
        <v>-19198.968174433783</v>
      </c>
      <c r="H3518">
        <f>SQRT((xs-B3518)^2+(ys-C3518)^2)</f>
        <v>149999403719.99762</v>
      </c>
      <c r="I3518">
        <f>SQRT((xs-D3518)^2+(ys-E3518)^2)</f>
        <v>149999747351.17062</v>
      </c>
      <c r="J3518">
        <f t="shared" ref="J3518" si="3942">G*Ms*Me/H3518^2</f>
        <v>3.5235565062680794E+22</v>
      </c>
      <c r="K3518">
        <f t="shared" si="3891"/>
        <v>3.5235565062680794E+22</v>
      </c>
      <c r="L3518">
        <f>(xs-D3518)/I3518*K3518</f>
        <v>-2.2681932532544652E+22</v>
      </c>
      <c r="M3518">
        <f>(ys-E3518)/I3518*K3518</f>
        <v>2.6964327951489986E+22</v>
      </c>
      <c r="N3518">
        <f>(xs-D3518)/I3518*K3518</f>
        <v>-2.2681932532544652E+22</v>
      </c>
      <c r="O3518">
        <f>(xs-E3518)/I3518*K3518</f>
        <v>2.6964327951489986E+22</v>
      </c>
      <c r="P3518">
        <f t="shared" si="3897"/>
        <v>-3.7980463048467267E-3</v>
      </c>
      <c r="Q3518">
        <f>M3518/Me</f>
        <v>4.5151252430492275E-3</v>
      </c>
      <c r="R3518">
        <f>F3518+P3518*dt/2</f>
        <v>-22765.869557325135</v>
      </c>
      <c r="S3518">
        <f>G3518+Q3518*dt/2</f>
        <v>-19150.204821808853</v>
      </c>
      <c r="T3518">
        <f>R3518*dt</f>
        <v>-491742782.43822294</v>
      </c>
      <c r="U3518">
        <f>S3518*dt</f>
        <v>-413644424.15107125</v>
      </c>
      <c r="V3518">
        <f>N3518/Me*dt</f>
        <v>-82.037800184689303</v>
      </c>
      <c r="W3518">
        <f>O3518/Me*dt</f>
        <v>97.526705249863312</v>
      </c>
      <c r="Z3518">
        <v>-169809026.61078596</v>
      </c>
      <c r="AA3518">
        <v>344686373.43128008</v>
      </c>
      <c r="AB3518">
        <f t="shared" si="3888"/>
        <v>96142116619.485901</v>
      </c>
      <c r="AC3518">
        <f t="shared" si="3889"/>
        <v>-114650243150.56981</v>
      </c>
    </row>
    <row r="3519" spans="2:29" x14ac:dyDescent="0.3">
      <c r="B3519">
        <f t="shared" si="3892"/>
        <v>96311925646.09668</v>
      </c>
      <c r="C3519">
        <f t="shared" si="3893"/>
        <v>-114994929524.00108</v>
      </c>
      <c r="D3519">
        <f>B3519+F3519*dt/2</f>
        <v>96065611250.756577</v>
      </c>
      <c r="E3519">
        <f>C3519+G3519*dt/2</f>
        <v>-115201225091.86827</v>
      </c>
      <c r="F3519">
        <f t="shared" si="3894"/>
        <v>-22806.888457417477</v>
      </c>
      <c r="G3519">
        <f t="shared" si="3895"/>
        <v>-19101.441469183919</v>
      </c>
      <c r="H3519">
        <f>SQRT((xs-B3519)^2+(ys-C3519)^2)</f>
        <v>149999402791.77524</v>
      </c>
      <c r="I3519">
        <f>SQRT((xs-D3519)^2+(ys-E3519)^2)</f>
        <v>149999746425.28165</v>
      </c>
      <c r="J3519">
        <f t="shared" ref="J3519" si="3943">G*Ms*Me/H3519^2</f>
        <v>3.5235565498768403E+22</v>
      </c>
      <c r="K3519">
        <f t="shared" si="3891"/>
        <v>3.5235565498768403E+22</v>
      </c>
      <c r="L3519">
        <f>(xs-D3519)/I3519*K3519</f>
        <v>-2.2566212397508061E+22</v>
      </c>
      <c r="M3519">
        <f>(ys-E3519)/I3519*K3519</f>
        <v>2.706124782874122E+22</v>
      </c>
      <c r="N3519">
        <f>(xs-D3519)/I3519*K3519</f>
        <v>-2.2566212397508061E+22</v>
      </c>
      <c r="O3519">
        <f>(xs-E3519)/I3519*K3519</f>
        <v>2.706124782874122E+22</v>
      </c>
      <c r="P3519">
        <f t="shared" si="3897"/>
        <v>-3.7786691891339686E-3</v>
      </c>
      <c r="Q3519">
        <f>M3519/Me</f>
        <v>4.5313542914837942E-3</v>
      </c>
      <c r="R3519">
        <f>F3519+P3519*dt/2</f>
        <v>-22847.698084660125</v>
      </c>
      <c r="S3519">
        <f>G3519+Q3519*dt/2</f>
        <v>-19052.502842835893</v>
      </c>
      <c r="T3519">
        <f>R3519*dt</f>
        <v>-493510278.62865871</v>
      </c>
      <c r="U3519">
        <f>S3519*dt</f>
        <v>-411534061.40525526</v>
      </c>
      <c r="V3519">
        <f>N3519/Me*dt</f>
        <v>-81.619254485293723</v>
      </c>
      <c r="W3519">
        <f>O3519/Me*dt</f>
        <v>97.87725269604995</v>
      </c>
      <c r="Z3519">
        <v>-149808325.98416516</v>
      </c>
      <c r="AA3519">
        <v>353837928.85933775</v>
      </c>
      <c r="AB3519">
        <f t="shared" si="3888"/>
        <v>95668607041.483856</v>
      </c>
      <c r="AC3519">
        <f t="shared" si="3889"/>
        <v>-115052625656.547</v>
      </c>
    </row>
    <row r="3520" spans="2:29" x14ac:dyDescent="0.3">
      <c r="B3520">
        <f t="shared" si="3892"/>
        <v>95818415367.468018</v>
      </c>
      <c r="C3520">
        <f t="shared" si="3893"/>
        <v>-115406463585.40634</v>
      </c>
      <c r="D3520">
        <f>B3520+F3520*dt/2</f>
        <v>95571219484.179474</v>
      </c>
      <c r="E3520">
        <f>C3520+G3520*dt/2</f>
        <v>-115611702078.94441</v>
      </c>
      <c r="F3520">
        <f t="shared" si="3894"/>
        <v>-22888.50771190277</v>
      </c>
      <c r="G3520">
        <f t="shared" si="3895"/>
        <v>-19003.56421648787</v>
      </c>
      <c r="H3520">
        <f>SQRT((xs-B3520)^2+(ys-C3520)^2)</f>
        <v>149999401868.2153</v>
      </c>
      <c r="I3520">
        <f>SQRT((xs-D3520)^2+(ys-E3520)^2)</f>
        <v>149999745504.06345</v>
      </c>
      <c r="J3520">
        <f t="shared" ref="J3520" si="3944">G*Ms*Me/H3520^2</f>
        <v>3.5235565932665557E+22</v>
      </c>
      <c r="K3520">
        <f t="shared" si="3891"/>
        <v>3.5235565932665557E+22</v>
      </c>
      <c r="L3520">
        <f>(xs-D3520)/I3520*K3520</f>
        <v>-2.2450078125691433E+22</v>
      </c>
      <c r="M3520">
        <f>(ys-E3520)/I3520*K3520</f>
        <v>2.7157671084715139E+22</v>
      </c>
      <c r="N3520">
        <f>(xs-D3520)/I3520*K3520</f>
        <v>-2.2450078125691433E+22</v>
      </c>
      <c r="O3520">
        <f>(xs-E3520)/I3520*K3520</f>
        <v>2.7157671084715139E+22</v>
      </c>
      <c r="P3520">
        <f t="shared" si="3897"/>
        <v>-3.7592227270079426E-3</v>
      </c>
      <c r="Q3520">
        <f>M3520/Me</f>
        <v>4.5475001816334794E-3</v>
      </c>
      <c r="R3520">
        <f>F3520+P3520*dt/2</f>
        <v>-22929.107317354457</v>
      </c>
      <c r="S3520">
        <f>G3520+Q3520*dt/2</f>
        <v>-18954.451214526227</v>
      </c>
      <c r="T3520">
        <f>R3520*dt</f>
        <v>-495268718.0548563</v>
      </c>
      <c r="U3520">
        <f>S3520*dt</f>
        <v>-409416146.2337665</v>
      </c>
      <c r="V3520">
        <f>N3520/Me*dt</f>
        <v>-81.199210903371565</v>
      </c>
      <c r="W3520">
        <f>O3520/Me*dt</f>
        <v>98.226003923283159</v>
      </c>
      <c r="Z3520">
        <v>-129316753.47151983</v>
      </c>
      <c r="AA3520">
        <v>361830075.49318379</v>
      </c>
      <c r="AB3520">
        <f t="shared" si="3888"/>
        <v>95193829895.941635</v>
      </c>
      <c r="AC3520">
        <f t="shared" si="3889"/>
        <v>-115454049656.14693</v>
      </c>
    </row>
    <row r="3521" spans="2:29" x14ac:dyDescent="0.3">
      <c r="B3521">
        <f t="shared" si="3892"/>
        <v>95323146649.413162</v>
      </c>
      <c r="C3521">
        <f t="shared" si="3893"/>
        <v>-115815879731.64011</v>
      </c>
      <c r="D3521">
        <f>B3521+F3521*dt/2</f>
        <v>95075073814.646851</v>
      </c>
      <c r="E3521">
        <f>C3521+G3521*dt/2</f>
        <v>-116020057384.3358</v>
      </c>
      <c r="F3521">
        <f t="shared" si="3894"/>
        <v>-22969.706922806141</v>
      </c>
      <c r="G3521">
        <f t="shared" si="3895"/>
        <v>-18905.338212564588</v>
      </c>
      <c r="H3521">
        <f>SQRT((xs-B3521)^2+(ys-C3521)^2)</f>
        <v>149999400949.33463</v>
      </c>
      <c r="I3521">
        <f>SQRT((xs-D3521)^2+(ys-E3521)^2)</f>
        <v>149999744587.53296</v>
      </c>
      <c r="J3521">
        <f t="shared" ref="J3521" si="3945">G*Ms*Me/H3521^2</f>
        <v>3.5235566364364355E+22</v>
      </c>
      <c r="K3521">
        <f t="shared" si="3891"/>
        <v>3.5235566364364355E+22</v>
      </c>
      <c r="L3521">
        <f>(xs-D3521)/I3521*K3521</f>
        <v>-2.233353184836864E+22</v>
      </c>
      <c r="M3521">
        <f>(ys-E3521)/I3521*K3521</f>
        <v>2.7253595949808679E+22</v>
      </c>
      <c r="N3521">
        <f>(xs-D3521)/I3521*K3521</f>
        <v>-2.233353184836864E+22</v>
      </c>
      <c r="O3521">
        <f>(xs-E3521)/I3521*K3521</f>
        <v>2.7253595949808679E+22</v>
      </c>
      <c r="P3521">
        <f t="shared" si="3897"/>
        <v>-3.7397072753463895E-3</v>
      </c>
      <c r="Q3521">
        <f>M3521/Me</f>
        <v>4.5635626171816272E-3</v>
      </c>
      <c r="R3521">
        <f>F3521+P3521*dt/2</f>
        <v>-23010.095761379882</v>
      </c>
      <c r="S3521">
        <f>G3521+Q3521*dt/2</f>
        <v>-18856.051736299025</v>
      </c>
      <c r="T3521">
        <f>R3521*dt</f>
        <v>-497018068.44580543</v>
      </c>
      <c r="U3521">
        <f>S3521*dt</f>
        <v>-407290717.50405896</v>
      </c>
      <c r="V3521">
        <f>N3521/Me*dt</f>
        <v>-80.777677147482009</v>
      </c>
      <c r="W3521">
        <f>O3521/Me*dt</f>
        <v>98.57295253112315</v>
      </c>
      <c r="Z3521">
        <v>-108401453.16919869</v>
      </c>
      <c r="AA3521">
        <v>368636625.88221186</v>
      </c>
      <c r="AB3521">
        <f t="shared" si="3888"/>
        <v>94717727127.798157</v>
      </c>
      <c r="AC3521">
        <f t="shared" si="3889"/>
        <v>-115854533823.26195</v>
      </c>
    </row>
    <row r="3522" spans="2:29" x14ac:dyDescent="0.3">
      <c r="B3522">
        <f t="shared" si="3892"/>
        <v>94826128580.967361</v>
      </c>
      <c r="C3522">
        <f t="shared" si="3893"/>
        <v>-116223170449.14417</v>
      </c>
      <c r="D3522">
        <f>B3522+F3522*dt/2</f>
        <v>94577183347.287857</v>
      </c>
      <c r="E3522">
        <f>C3522+G3522*dt/2</f>
        <v>-116426283513.95253</v>
      </c>
      <c r="F3522">
        <f t="shared" si="3894"/>
        <v>-23050.484599953623</v>
      </c>
      <c r="G3522">
        <f t="shared" si="3895"/>
        <v>-18806.765260033466</v>
      </c>
      <c r="H3522">
        <f>SQRT((xs-B3522)^2+(ys-C3522)^2)</f>
        <v>149999400035.15005</v>
      </c>
      <c r="I3522">
        <f>SQRT((xs-D3522)^2+(ys-E3522)^2)</f>
        <v>149999743675.70685</v>
      </c>
      <c r="J3522">
        <f t="shared" ref="J3522" si="3946">G*Ms*Me/H3522^2</f>
        <v>3.523556679385689E+22</v>
      </c>
      <c r="K3522">
        <f t="shared" si="3891"/>
        <v>3.523556679385689E+22</v>
      </c>
      <c r="L3522">
        <f>(xs-D3522)/I3522*K3522</f>
        <v>-2.2216575704375161E+22</v>
      </c>
      <c r="M3522">
        <f>(ys-E3522)/I3522*K3522</f>
        <v>2.7349020663565221E+22</v>
      </c>
      <c r="N3522">
        <f>(xs-D3522)/I3522*K3522</f>
        <v>-2.2216575704375161E+22</v>
      </c>
      <c r="O3522">
        <f>(xs-E3522)/I3522*K3522</f>
        <v>2.7349020663565221E+22</v>
      </c>
      <c r="P3522">
        <f t="shared" si="3897"/>
        <v>-3.7201231922932283E-3</v>
      </c>
      <c r="Q3522">
        <f>M3522/Me</f>
        <v>4.5795413033431383E-3</v>
      </c>
      <c r="R3522">
        <f>F3522+P3522*dt/2</f>
        <v>-23090.661930430389</v>
      </c>
      <c r="S3522">
        <f>G3522+Q3522*dt/2</f>
        <v>-18757.306213957359</v>
      </c>
      <c r="T3522">
        <f>R3522*dt</f>
        <v>-498758297.69729644</v>
      </c>
      <c r="U3522">
        <f>S3522*dt</f>
        <v>-405157814.22147894</v>
      </c>
      <c r="V3522">
        <f>N3522/Me*dt</f>
        <v>-80.354660953533738</v>
      </c>
      <c r="W3522">
        <f>O3522/Me*dt</f>
        <v>98.918092152211784</v>
      </c>
      <c r="Z3522">
        <v>-87130957.567255065</v>
      </c>
      <c r="AA3522">
        <v>374235277.37125003</v>
      </c>
      <c r="AB3522">
        <f t="shared" si="3888"/>
        <v>94240239325.702805</v>
      </c>
      <c r="AC3522">
        <f t="shared" si="3889"/>
        <v>-116254092985.9944</v>
      </c>
    </row>
    <row r="3523" spans="2:29" x14ac:dyDescent="0.3">
      <c r="B3523">
        <f t="shared" si="3892"/>
        <v>94327370283.270065</v>
      </c>
      <c r="C3523">
        <f t="shared" si="3893"/>
        <v>-116628328263.36565</v>
      </c>
      <c r="D3523">
        <f>B3523+F3523*dt/2</f>
        <v>94077557219.252274</v>
      </c>
      <c r="E3523">
        <f>C3523+G3523*dt/2</f>
        <v>-116830373012.77876</v>
      </c>
      <c r="F3523">
        <f t="shared" si="3894"/>
        <v>-23130.839260907156</v>
      </c>
      <c r="G3523">
        <f t="shared" si="3895"/>
        <v>-18707.847167881253</v>
      </c>
      <c r="H3523">
        <f>SQRT((xs-B3523)^2+(ys-C3523)^2)</f>
        <v>149999399125.67822</v>
      </c>
      <c r="I3523">
        <f>SQRT((xs-D3523)^2+(ys-E3523)^2)</f>
        <v>149999742768.60181</v>
      </c>
      <c r="J3523">
        <f t="shared" ref="J3523" si="3947">G*Ms*Me/H3523^2</f>
        <v>3.5235567221135341E+22</v>
      </c>
      <c r="K3523">
        <f t="shared" si="3891"/>
        <v>3.5235567221135341E+22</v>
      </c>
      <c r="L3523">
        <f>(xs-D3523)/I3523*K3523</f>
        <v>-2.2099211840068868E+22</v>
      </c>
      <c r="M3523">
        <f>(ys-E3523)/I3523*K3523</f>
        <v>2.7443943474706896E+22</v>
      </c>
      <c r="N3523">
        <f>(xs-D3523)/I3523*K3523</f>
        <v>-2.2099211840068868E+22</v>
      </c>
      <c r="O3523">
        <f>(xs-E3523)/I3523*K3523</f>
        <v>2.7443943474706896E+22</v>
      </c>
      <c r="P3523">
        <f t="shared" si="3897"/>
        <v>-3.7004708372519869E-3</v>
      </c>
      <c r="Q3523">
        <f>M3523/Me</f>
        <v>4.5954359468698752E-3</v>
      </c>
      <c r="R3523">
        <f>F3523+P3523*dt/2</f>
        <v>-23170.804345949477</v>
      </c>
      <c r="S3523">
        <f>G3523+Q3523*dt/2</f>
        <v>-18658.216459655057</v>
      </c>
      <c r="T3523">
        <f>R3523*dt</f>
        <v>-500489373.8725087</v>
      </c>
      <c r="U3523">
        <f>S3523*dt</f>
        <v>-403017475.52854925</v>
      </c>
      <c r="V3523">
        <f>N3523/Me*dt</f>
        <v>-79.93017008464291</v>
      </c>
      <c r="W3523">
        <f>O3523/Me*dt</f>
        <v>99.261416452389298</v>
      </c>
      <c r="Z3523">
        <v>-65574962.993121482</v>
      </c>
      <c r="AA3523">
        <v>378607685.17643863</v>
      </c>
      <c r="AB3523">
        <f t="shared" si="3888"/>
        <v>93761305946.404434</v>
      </c>
      <c r="AC3523">
        <f t="shared" si="3889"/>
        <v>-116652738053.71776</v>
      </c>
    </row>
    <row r="3524" spans="2:29" x14ac:dyDescent="0.3">
      <c r="B3524">
        <f t="shared" si="3892"/>
        <v>93826880909.397552</v>
      </c>
      <c r="C3524">
        <f t="shared" si="3893"/>
        <v>-117031345738.8942</v>
      </c>
      <c r="D3524">
        <f>B3524+F3524*dt/2</f>
        <v>93576204599.542847</v>
      </c>
      <c r="E3524">
        <f>C3524+G3524*dt/2</f>
        <v>-117232318465.00963</v>
      </c>
      <c r="F3524">
        <f t="shared" si="3894"/>
        <v>-23210.769430991801</v>
      </c>
      <c r="G3524">
        <f t="shared" si="3895"/>
        <v>-18608.585751428865</v>
      </c>
      <c r="H3524">
        <f>SQRT((xs-B3524)^2+(ys-C3524)^2)</f>
        <v>149999398220.93573</v>
      </c>
      <c r="I3524">
        <f>SQRT((xs-D3524)^2+(ys-E3524)^2)</f>
        <v>149999741866.23434</v>
      </c>
      <c r="J3524">
        <f t="shared" ref="J3524" si="3948">G*Ms*Me/H3524^2</f>
        <v>3.5235567646191913E+22</v>
      </c>
      <c r="K3524">
        <f t="shared" si="3891"/>
        <v>3.5235567646191913E+22</v>
      </c>
      <c r="L3524">
        <f>(xs-D3524)/I3524*K3524</f>
        <v>-2.1981442409290602E+22</v>
      </c>
      <c r="M3524">
        <f>(ys-E3524)/I3524*K3524</f>
        <v>2.7538362641166727E+22</v>
      </c>
      <c r="N3524">
        <f>(xs-D3524)/I3524*K3524</f>
        <v>-2.1981442409290602E+22</v>
      </c>
      <c r="O3524">
        <f>(xs-E3524)/I3524*K3524</f>
        <v>2.7538362641166727E+22</v>
      </c>
      <c r="P3524">
        <f t="shared" si="3897"/>
        <v>-3.6807505708792033E-3</v>
      </c>
      <c r="Q3524">
        <f>M3524/Me</f>
        <v>4.611246256056049E-3</v>
      </c>
      <c r="R3524">
        <f>F3524+P3524*dt/2</f>
        <v>-23250.521537157296</v>
      </c>
      <c r="S3524">
        <f>G3524+Q3524*dt/2</f>
        <v>-18558.78429186346</v>
      </c>
      <c r="T3524">
        <f>R3524*dt</f>
        <v>-502211265.20259762</v>
      </c>
      <c r="U3524">
        <f>S3524*dt</f>
        <v>-400869740.70425075</v>
      </c>
      <c r="V3524">
        <f>N3524/Me*dt</f>
        <v>-79.504212330990796</v>
      </c>
      <c r="W3524">
        <f>O3524/Me*dt</f>
        <v>99.602919130810662</v>
      </c>
      <c r="Z3524">
        <v>-43804101.242054291</v>
      </c>
      <c r="AA3524">
        <v>381739522.4927482</v>
      </c>
      <c r="AB3524">
        <f t="shared" si="3888"/>
        <v>93280865542.952911</v>
      </c>
      <c r="AC3524">
        <f t="shared" si="3889"/>
        <v>-117050475957.1057</v>
      </c>
    </row>
    <row r="3525" spans="2:29" x14ac:dyDescent="0.3">
      <c r="B3525">
        <f t="shared" si="3892"/>
        <v>93324669644.194962</v>
      </c>
      <c r="C3525">
        <f t="shared" si="3893"/>
        <v>-117432215479.59845</v>
      </c>
      <c r="D3525">
        <f>B3525+F3525*dt/2</f>
        <v>93073134688.847076</v>
      </c>
      <c r="E3525">
        <f>C3525+G3525*dt/2</f>
        <v>-117632112494.18727</v>
      </c>
      <c r="F3525">
        <f t="shared" si="3894"/>
        <v>-23290.273643322791</v>
      </c>
      <c r="G3525">
        <f t="shared" si="3895"/>
        <v>-18508.982832298054</v>
      </c>
      <c r="H3525">
        <f>SQRT((xs-B3525)^2+(ys-C3525)^2)</f>
        <v>149999397320.93915</v>
      </c>
      <c r="I3525">
        <f>SQRT((xs-D3525)^2+(ys-E3525)^2)</f>
        <v>149999740968.621</v>
      </c>
      <c r="J3525">
        <f t="shared" ref="J3525" si="3949">G*Ms*Me/H3525^2</f>
        <v>3.5235568069018823E+22</v>
      </c>
      <c r="K3525">
        <f t="shared" si="3891"/>
        <v>3.5235568069018823E+22</v>
      </c>
      <c r="L3525">
        <f>(xs-D3525)/I3525*K3525</f>
        <v>-2.1863269573324635E+22</v>
      </c>
      <c r="M3525">
        <f>(ys-E3525)/I3525*K3525</f>
        <v>2.7632276430120557E+22</v>
      </c>
      <c r="N3525">
        <f>(xs-D3525)/I3525*K3525</f>
        <v>-2.1863269573324635E+22</v>
      </c>
      <c r="O3525">
        <f>(xs-E3525)/I3525*K3525</f>
        <v>2.7632276430120557E+22</v>
      </c>
      <c r="P3525">
        <f t="shared" si="3897"/>
        <v>-3.6609627550778022E-3</v>
      </c>
      <c r="Q3525">
        <f>M3525/Me</f>
        <v>4.6269719407435626E-3</v>
      </c>
      <c r="R3525">
        <f>F3525+P3525*dt/2</f>
        <v>-23329.812041077632</v>
      </c>
      <c r="S3525">
        <f>G3525+Q3525*dt/2</f>
        <v>-18459.011535338024</v>
      </c>
      <c r="T3525">
        <f>R3525*dt</f>
        <v>-503923940.08727688</v>
      </c>
      <c r="U3525">
        <f>S3525*dt</f>
        <v>-398714649.16330135</v>
      </c>
      <c r="V3525">
        <f>N3525/Me*dt</f>
        <v>-79.076795509680522</v>
      </c>
      <c r="W3525">
        <f>O3525/Me*dt</f>
        <v>99.942593920060958</v>
      </c>
      <c r="Z3525">
        <v>-21889708.142604388</v>
      </c>
      <c r="AA3525">
        <v>383620527.43621516</v>
      </c>
      <c r="AB3525">
        <f t="shared" si="3888"/>
        <v>92798855995.965073</v>
      </c>
      <c r="AC3525">
        <f t="shared" si="3889"/>
        <v>-117447309601.32553</v>
      </c>
    </row>
    <row r="3526" spans="2:29" x14ac:dyDescent="0.3">
      <c r="B3526">
        <f t="shared" si="3892"/>
        <v>92820745704.107681</v>
      </c>
      <c r="C3526">
        <f t="shared" si="3893"/>
        <v>-117830930128.76175</v>
      </c>
      <c r="D3526">
        <f>B3526+F3526*dt/2</f>
        <v>92568356719.368286</v>
      </c>
      <c r="E3526">
        <f>C3526+G3526*dt/2</f>
        <v>-118029747763.33623</v>
      </c>
      <c r="F3526">
        <f t="shared" si="3894"/>
        <v>-23369.350438832473</v>
      </c>
      <c r="G3526">
        <f t="shared" si="3895"/>
        <v>-18409.040238377995</v>
      </c>
      <c r="H3526">
        <f>SQRT((xs-B3526)^2+(ys-C3526)^2)</f>
        <v>149999396425.70486</v>
      </c>
      <c r="I3526">
        <f>SQRT((xs-D3526)^2+(ys-E3526)^2)</f>
        <v>149999740075.77811</v>
      </c>
      <c r="J3526">
        <f t="shared" ref="J3526" si="3950">G*Ms*Me/H3526^2</f>
        <v>3.523556848960836E+22</v>
      </c>
      <c r="K3526">
        <f t="shared" si="3891"/>
        <v>3.523556848960836E+22</v>
      </c>
      <c r="L3526">
        <f>(xs-D3526)/I3526*K3526</f>
        <v>-2.1744695500859056E+22</v>
      </c>
      <c r="M3526">
        <f>(ys-E3526)/I3526*K3526</f>
        <v>2.7725683118018958E+22</v>
      </c>
      <c r="N3526">
        <f>(xs-D3526)/I3526*K3526</f>
        <v>-2.1744695500859056E+22</v>
      </c>
      <c r="O3526">
        <f>(xs-E3526)/I3526*K3526</f>
        <v>2.7725683118018958E+22</v>
      </c>
      <c r="P3526">
        <f t="shared" si="3897"/>
        <v>-3.6411077529904644E-3</v>
      </c>
      <c r="Q3526">
        <f>M3526/Me</f>
        <v>4.6426127123273542E-3</v>
      </c>
      <c r="R3526">
        <f>F3526+P3526*dt/2</f>
        <v>-23408.674402564771</v>
      </c>
      <c r="S3526">
        <f>G3526+Q3526*dt/2</f>
        <v>-18358.900021084861</v>
      </c>
      <c r="T3526">
        <f>R3526*dt</f>
        <v>-505627367.09539908</v>
      </c>
      <c r="U3526">
        <f>S3526*dt</f>
        <v>-396552240.45543301</v>
      </c>
      <c r="V3526">
        <f>N3526/Me*dt</f>
        <v>-78.647927464594034</v>
      </c>
      <c r="W3526">
        <f>O3526/Me*dt</f>
        <v>100.28043458627084</v>
      </c>
      <c r="Z3526">
        <v>96410.184590049088</v>
      </c>
      <c r="AA3526">
        <v>384244536.66710669</v>
      </c>
      <c r="AB3526">
        <f t="shared" si="3888"/>
        <v>92315214747.196869</v>
      </c>
      <c r="AC3526">
        <f t="shared" si="3889"/>
        <v>-117843237832.55006</v>
      </c>
    </row>
    <row r="3527" spans="2:29" x14ac:dyDescent="0.3">
      <c r="B3527">
        <f t="shared" si="3892"/>
        <v>92315118337.012283</v>
      </c>
      <c r="C3527">
        <f t="shared" si="3893"/>
        <v>-118227482369.21718</v>
      </c>
      <c r="D3527">
        <f>B3527+F3527*dt/2</f>
        <v>92061879954.656281</v>
      </c>
      <c r="E3527">
        <f>C3527+G3527*dt/2</f>
        <v>-118425216975.09813</v>
      </c>
      <c r="F3527">
        <f t="shared" si="3894"/>
        <v>-23447.998366297066</v>
      </c>
      <c r="G3527">
        <f t="shared" si="3895"/>
        <v>-18308.759803791723</v>
      </c>
      <c r="H3527">
        <f>SQRT((xs-B3527)^2+(ys-C3527)^2)</f>
        <v>149999395535.24921</v>
      </c>
      <c r="I3527">
        <f>SQRT((xs-D3527)^2+(ys-E3527)^2)</f>
        <v>149999739187.72195</v>
      </c>
      <c r="J3527">
        <f t="shared" ref="J3527" si="3951">G*Ms*Me/H3527^2</f>
        <v>3.5235568907952864E+22</v>
      </c>
      <c r="K3527">
        <f t="shared" si="3891"/>
        <v>3.5235568907952864E+22</v>
      </c>
      <c r="L3527">
        <f>(xs-D3527)/I3527*K3527</f>
        <v>-2.1625722367945938E+22</v>
      </c>
      <c r="M3527">
        <f>(ys-E3527)/I3527*K3527</f>
        <v>2.7818580990618799E+22</v>
      </c>
      <c r="N3527">
        <f>(xs-D3527)/I3527*K3527</f>
        <v>-2.1625722367945938E+22</v>
      </c>
      <c r="O3527">
        <f>(xs-E3527)/I3527*K3527</f>
        <v>2.7818580990618799E+22</v>
      </c>
      <c r="P3527">
        <f t="shared" si="3897"/>
        <v>-3.6211859289929566E-3</v>
      </c>
      <c r="Q3527">
        <f>M3527/Me</f>
        <v>4.6581682837606823E-3</v>
      </c>
      <c r="R3527">
        <f>F3527+P3527*dt/2</f>
        <v>-23487.107174330191</v>
      </c>
      <c r="S3527">
        <f>G3527+Q3527*dt/2</f>
        <v>-18258.451586327108</v>
      </c>
      <c r="T3527">
        <f>R3527*dt</f>
        <v>-507321514.96553212</v>
      </c>
      <c r="U3527">
        <f>S3527*dt</f>
        <v>-394382554.26466554</v>
      </c>
      <c r="V3527">
        <f>N3527/Me*dt</f>
        <v>-78.217616066247857</v>
      </c>
      <c r="W3527">
        <f>O3527/Me*dt</f>
        <v>100.61643492923073</v>
      </c>
      <c r="Z3527">
        <v>22082212.60883731</v>
      </c>
      <c r="AA3527">
        <v>383609505.58386338</v>
      </c>
      <c r="AB3527">
        <f t="shared" si="3888"/>
        <v>91829879034.655594</v>
      </c>
      <c r="AC3527">
        <f t="shared" si="3889"/>
        <v>-118238255417.89798</v>
      </c>
    </row>
    <row r="3528" spans="2:29" x14ac:dyDescent="0.3">
      <c r="B3528">
        <f t="shared" si="3892"/>
        <v>91807796822.046753</v>
      </c>
      <c r="C3528">
        <f t="shared" si="3893"/>
        <v>-118621864923.48184</v>
      </c>
      <c r="D3528">
        <f>B3528+F3528*dt/2</f>
        <v>91553713689.437225</v>
      </c>
      <c r="E3528">
        <f>C3528+G3528*dt/2</f>
        <v>-118818512871.86555</v>
      </c>
      <c r="F3528">
        <f t="shared" si="3894"/>
        <v>-23526.215982363316</v>
      </c>
      <c r="G3528">
        <f t="shared" si="3895"/>
        <v>-18208.143368862493</v>
      </c>
      <c r="H3528">
        <f>SQRT((xs-B3528)^2+(ys-C3528)^2)</f>
        <v>149999394649.58847</v>
      </c>
      <c r="I3528">
        <f>SQRT((xs-D3528)^2+(ys-E3528)^2)</f>
        <v>149999738304.46881</v>
      </c>
      <c r="J3528">
        <f t="shared" ref="J3528" si="3952">G*Ms*Me/H3528^2</f>
        <v>3.5235569324044677E+22</v>
      </c>
      <c r="K3528">
        <f t="shared" si="3891"/>
        <v>3.5235569324044677E+22</v>
      </c>
      <c r="L3528">
        <f>(xs-D3528)/I3528*K3528</f>
        <v>-2.1506352357961386E+22</v>
      </c>
      <c r="M3528">
        <f>(ys-E3528)/I3528*K3528</f>
        <v>2.7910968343014666E+22</v>
      </c>
      <c r="N3528">
        <f>(xs-D3528)/I3528*K3528</f>
        <v>-2.1506352357961386E+22</v>
      </c>
      <c r="O3528">
        <f>(xs-E3528)/I3528*K3528</f>
        <v>2.7910968343014666E+22</v>
      </c>
      <c r="P3528">
        <f t="shared" si="3897"/>
        <v>-3.6011976486874388E-3</v>
      </c>
      <c r="Q3528">
        <f>M3528/Me</f>
        <v>4.6736383695603926E-3</v>
      </c>
      <c r="R3528">
        <f>F3528+P3528*dt/2</f>
        <v>-23565.10891696914</v>
      </c>
      <c r="S3528">
        <f>G3528+Q3528*dt/2</f>
        <v>-18157.668074471239</v>
      </c>
      <c r="T3528">
        <f>R3528*dt</f>
        <v>-509006352.60653341</v>
      </c>
      <c r="U3528">
        <f>S3528*dt</f>
        <v>-392205630.40857875</v>
      </c>
      <c r="V3528">
        <f>N3528/Me*dt</f>
        <v>-77.785869211648674</v>
      </c>
      <c r="W3528">
        <f>O3528/Me*dt</f>
        <v>100.95058878250448</v>
      </c>
      <c r="Z3528">
        <v>43995659.04135415</v>
      </c>
      <c r="AA3528">
        <v>381717515.02166724</v>
      </c>
      <c r="AB3528">
        <f t="shared" si="3888"/>
        <v>91342786128.481567</v>
      </c>
      <c r="AC3528">
        <f t="shared" si="3889"/>
        <v>-118632353038.86876</v>
      </c>
    </row>
    <row r="3529" spans="2:29" x14ac:dyDescent="0.3">
      <c r="B3529">
        <f t="shared" si="3892"/>
        <v>91298790469.440216</v>
      </c>
      <c r="C3529">
        <f t="shared" si="3893"/>
        <v>-119014070553.89043</v>
      </c>
      <c r="D3529">
        <f>B3529+F3529*dt/2</f>
        <v>91043867249.443207</v>
      </c>
      <c r="E3529">
        <f>C3529+G3529*dt/2</f>
        <v>-119209628235.91528</v>
      </c>
      <c r="F3529">
        <f t="shared" si="3894"/>
        <v>-23604.001851574965</v>
      </c>
      <c r="G3529">
        <f t="shared" si="3895"/>
        <v>-18107.192780079989</v>
      </c>
      <c r="H3529">
        <f>SQRT((xs-B3529)^2+(ys-C3529)^2)</f>
        <v>149999393768.7388</v>
      </c>
      <c r="I3529">
        <f>SQRT((xs-D3529)^2+(ys-E3529)^2)</f>
        <v>149999737426.03473</v>
      </c>
      <c r="J3529">
        <f t="shared" ref="J3529" si="3953">G*Ms*Me/H3529^2</f>
        <v>3.5235569737876214E+22</v>
      </c>
      <c r="K3529">
        <f t="shared" si="3891"/>
        <v>3.5235569737876214E+22</v>
      </c>
      <c r="L3529">
        <f>(xs-D3529)/I3529*K3529</f>
        <v>-2.138658766156551E+22</v>
      </c>
      <c r="M3529">
        <f>(ys-E3529)/I3529*K3529</f>
        <v>2.8002843479670279E+22</v>
      </c>
      <c r="N3529">
        <f>(xs-D3529)/I3529*K3529</f>
        <v>-2.138658766156551E+22</v>
      </c>
      <c r="O3529">
        <f>(xs-E3529)/I3529*K3529</f>
        <v>2.8002843479670279E+22</v>
      </c>
      <c r="P3529">
        <f t="shared" si="3897"/>
        <v>-3.5811432788957652E-3</v>
      </c>
      <c r="Q3529">
        <f>M3529/Me</f>
        <v>4.6890226858121694E-3</v>
      </c>
      <c r="R3529">
        <f>F3529+P3529*dt/2</f>
        <v>-23642.67819898704</v>
      </c>
      <c r="S3529">
        <f>G3529+Q3529*dt/2</f>
        <v>-18056.551335073218</v>
      </c>
      <c r="T3529">
        <f>R3529*dt</f>
        <v>-510681849.09812003</v>
      </c>
      <c r="U3529">
        <f>S3529*dt</f>
        <v>-390021508.83758152</v>
      </c>
      <c r="V3529">
        <f>N3529/Me*dt</f>
        <v>-77.352694824148529</v>
      </c>
      <c r="W3529">
        <f>O3529/Me*dt</f>
        <v>101.28289001354285</v>
      </c>
      <c r="Z3529">
        <v>65764946.4837365</v>
      </c>
      <c r="AA3529">
        <v>378574764.43369651</v>
      </c>
      <c r="AB3529">
        <f t="shared" si="3888"/>
        <v>90853873566.825836</v>
      </c>
      <c r="AC3529">
        <f t="shared" si="3889"/>
        <v>-119025517298.29431</v>
      </c>
    </row>
    <row r="3530" spans="2:29" x14ac:dyDescent="0.3">
      <c r="B3530">
        <f t="shared" si="3892"/>
        <v>90788108620.342102</v>
      </c>
      <c r="C3530">
        <f t="shared" si="3893"/>
        <v>-119404092062.72801</v>
      </c>
      <c r="D3530">
        <f>B3530+F3530*dt/2</f>
        <v>90532349991.240997</v>
      </c>
      <c r="E3530">
        <f>C3530+G3530*dt/2</f>
        <v>-119598555889.54073</v>
      </c>
      <c r="F3530">
        <f t="shared" si="3894"/>
        <v>-23681.354546399114</v>
      </c>
      <c r="G3530">
        <f t="shared" si="3895"/>
        <v>-18005.909890066447</v>
      </c>
      <c r="H3530">
        <f>SQRT((xs-B3530)^2+(ys-C3530)^2)</f>
        <v>149999392892.71628</v>
      </c>
      <c r="I3530">
        <f>SQRT((xs-D3530)^2+(ys-E3530)^2)</f>
        <v>149999736552.43582</v>
      </c>
      <c r="J3530">
        <f t="shared" ref="J3530" si="3954">G*Ms*Me/H3530^2</f>
        <v>3.5235570149439916E+22</v>
      </c>
      <c r="K3530">
        <f t="shared" si="3891"/>
        <v>3.5235570149439916E+22</v>
      </c>
      <c r="L3530">
        <f>(xs-D3530)/I3530*K3530</f>
        <v>-2.1266430476662174E+22</v>
      </c>
      <c r="M3530">
        <f>(ys-E3530)/I3530*K3530</f>
        <v>2.8094204714449478E+22</v>
      </c>
      <c r="N3530">
        <f>(xs-D3530)/I3530*K3530</f>
        <v>-2.1266430476662174E+22</v>
      </c>
      <c r="O3530">
        <f>(xs-E3530)/I3530*K3530</f>
        <v>2.8094204714449478E+22</v>
      </c>
      <c r="P3530">
        <f t="shared" si="3897"/>
        <v>-3.5610231876527414E-3</v>
      </c>
      <c r="Q3530">
        <f>M3530/Me</f>
        <v>4.7043209501757329E-3</v>
      </c>
      <c r="R3530">
        <f>F3530+P3530*dt/2</f>
        <v>-23719.813596825763</v>
      </c>
      <c r="S3530">
        <f>G3530+Q3530*dt/2</f>
        <v>-17955.103223804548</v>
      </c>
      <c r="T3530">
        <f>R3530*dt</f>
        <v>-512347973.69143647</v>
      </c>
      <c r="U3530">
        <f>S3530*dt</f>
        <v>-387830229.63417822</v>
      </c>
      <c r="V3530">
        <f>N3530/Me*dt</f>
        <v>-76.918100853299208</v>
      </c>
      <c r="W3530">
        <f>O3530/Me*dt</f>
        <v>101.61333252379583</v>
      </c>
      <c r="Z3530">
        <v>87318744.299531564</v>
      </c>
      <c r="AA3530">
        <v>374191551.57741588</v>
      </c>
      <c r="AB3530">
        <f t="shared" si="3888"/>
        <v>90363079390.950195</v>
      </c>
      <c r="AC3530">
        <f t="shared" si="3889"/>
        <v>-119417730740.78477</v>
      </c>
    </row>
    <row r="3531" spans="2:29" x14ac:dyDescent="0.3">
      <c r="B3531">
        <f t="shared" si="3892"/>
        <v>90275760646.650665</v>
      </c>
      <c r="C3531">
        <f t="shared" si="3893"/>
        <v>-119791922292.3622</v>
      </c>
      <c r="D3531">
        <f>B3531+F3531*dt/2</f>
        <v>90019171302.060333</v>
      </c>
      <c r="E3531">
        <f>C3531+G3531*dt/2</f>
        <v>-119985288695.18365</v>
      </c>
      <c r="F3531">
        <f t="shared" si="3894"/>
        <v>-23758.272647252412</v>
      </c>
      <c r="G3531">
        <f t="shared" si="3895"/>
        <v>-17904.29655754265</v>
      </c>
      <c r="H3531">
        <f>SQRT((xs-B3531)^2+(ys-C3531)^2)</f>
        <v>149999392021.5369</v>
      </c>
      <c r="I3531">
        <f>SQRT((xs-D3531)^2+(ys-E3531)^2)</f>
        <v>149999735683.68796</v>
      </c>
      <c r="J3531">
        <f t="shared" ref="J3531" si="3955">G*Ms*Me/H3531^2</f>
        <v>3.5235570558728275E+22</v>
      </c>
      <c r="K3531">
        <f t="shared" si="3891"/>
        <v>3.5235570558728275E+22</v>
      </c>
      <c r="L3531">
        <f>(xs-D3531)/I3531*K3531</f>
        <v>-2.1145883008358708E+22</v>
      </c>
      <c r="M3531">
        <f>(ys-E3531)/I3531*K3531</f>
        <v>2.8185050370647297E+22</v>
      </c>
      <c r="N3531">
        <f>(xs-D3531)/I3531*K3531</f>
        <v>-2.1145883008358708E+22</v>
      </c>
      <c r="O3531">
        <f>(xs-E3531)/I3531*K3531</f>
        <v>2.8185050370647297E+22</v>
      </c>
      <c r="P3531">
        <f t="shared" si="3897"/>
        <v>-3.5408377441993816E-3</v>
      </c>
      <c r="Q3531">
        <f>M3531/Me</f>
        <v>4.7195328818900361E-3</v>
      </c>
      <c r="R3531">
        <f>F3531+P3531*dt/2</f>
        <v>-23796.513694889763</v>
      </c>
      <c r="S3531">
        <f>G3531+Q3531*dt/2</f>
        <v>-17853.325602418237</v>
      </c>
      <c r="T3531">
        <f>R3531*dt</f>
        <v>-514004695.80961889</v>
      </c>
      <c r="U3531">
        <f>S3531*dt</f>
        <v>-385631833.01223391</v>
      </c>
      <c r="V3531">
        <f>N3531/Me*dt</f>
        <v>-76.482095274706637</v>
      </c>
      <c r="W3531">
        <f>O3531/Me*dt</f>
        <v>101.94191024882478</v>
      </c>
      <c r="Z3531">
        <v>108586427.93804999</v>
      </c>
      <c r="AA3531">
        <v>368582238.77246332</v>
      </c>
      <c r="AB3531">
        <f t="shared" si="3888"/>
        <v>89870342378.779099</v>
      </c>
      <c r="AC3531">
        <f t="shared" si="3889"/>
        <v>-119808971886.60197</v>
      </c>
    </row>
    <row r="3532" spans="2:29" x14ac:dyDescent="0.3">
      <c r="B3532">
        <f t="shared" si="3892"/>
        <v>89761755950.841049</v>
      </c>
      <c r="C3532">
        <f t="shared" si="3893"/>
        <v>-120177554125.37444</v>
      </c>
      <c r="D3532">
        <f>B3532+F3532*dt/2</f>
        <v>89504340599.62175</v>
      </c>
      <c r="E3532">
        <f>C3532+G3532*dt/2</f>
        <v>-120369819555.56522</v>
      </c>
      <c r="F3532">
        <f t="shared" si="3894"/>
        <v>-23834.754742527119</v>
      </c>
      <c r="G3532">
        <f t="shared" si="3895"/>
        <v>-17802.354647293825</v>
      </c>
      <c r="H3532">
        <f>SQRT((xs-B3532)^2+(ys-C3532)^2)</f>
        <v>149999391155.21652</v>
      </c>
      <c r="I3532">
        <f>SQRT((xs-D3532)^2+(ys-E3532)^2)</f>
        <v>149999734819.80704</v>
      </c>
      <c r="J3532">
        <f t="shared" ref="J3532" si="3956">G*Ms*Me/H3532^2</f>
        <v>3.5235570965733825E+22</v>
      </c>
      <c r="K3532">
        <f t="shared" si="3891"/>
        <v>3.5235570965733825E+22</v>
      </c>
      <c r="L3532">
        <f>(xs-D3532)/I3532*K3532</f>
        <v>-2.1024947468925401E+22</v>
      </c>
      <c r="M3532">
        <f>(ys-E3532)/I3532*K3532</f>
        <v>2.827537878102063E+22</v>
      </c>
      <c r="N3532">
        <f>(xs-D3532)/I3532*K3532</f>
        <v>-2.1024947468925401E+22</v>
      </c>
      <c r="O3532">
        <f>(xs-E3532)/I3532*K3532</f>
        <v>2.827537878102063E+22</v>
      </c>
      <c r="P3532">
        <f t="shared" si="3897"/>
        <v>-3.5205873189761219E-3</v>
      </c>
      <c r="Q3532">
        <f>M3532/Me</f>
        <v>4.734658201778404E-3</v>
      </c>
      <c r="R3532">
        <f>F3532+P3532*dt/2</f>
        <v>-23872.777085572059</v>
      </c>
      <c r="S3532">
        <f>G3532+Q3532*dt/2</f>
        <v>-17751.220338714618</v>
      </c>
      <c r="T3532">
        <f>R3532*dt</f>
        <v>-515651985.04835647</v>
      </c>
      <c r="U3532">
        <f>S3532*dt</f>
        <v>-383426359.31623578</v>
      </c>
      <c r="V3532">
        <f>N3532/Me*dt</f>
        <v>-76.044686089884237</v>
      </c>
      <c r="W3532">
        <f>O3532/Me*dt</f>
        <v>102.26861715841352</v>
      </c>
      <c r="Z3532">
        <v>129498310.34462783</v>
      </c>
      <c r="AA3532">
        <v>361765205.84069014</v>
      </c>
      <c r="AB3532">
        <f t="shared" si="3888"/>
        <v>89375602276.137329</v>
      </c>
      <c r="AC3532">
        <f t="shared" si="3889"/>
        <v>-120199215278.84999</v>
      </c>
    </row>
    <row r="3533" spans="2:29" x14ac:dyDescent="0.3">
      <c r="B3533">
        <f t="shared" si="3892"/>
        <v>89246103965.792694</v>
      </c>
      <c r="C3533">
        <f t="shared" si="3893"/>
        <v>-120560980484.69067</v>
      </c>
      <c r="D3533">
        <f>B3533+F3533*dt/2</f>
        <v>88987867331.963623</v>
      </c>
      <c r="E3533">
        <f>C3533+G3533*dt/2</f>
        <v>-120752141413.81613</v>
      </c>
      <c r="F3533">
        <f t="shared" si="3894"/>
        <v>-23910.799428617003</v>
      </c>
      <c r="G3533">
        <f t="shared" si="3895"/>
        <v>-17700.086030135411</v>
      </c>
      <c r="H3533">
        <f>SQRT((xs-B3533)^2+(ys-C3533)^2)</f>
        <v>149999390293.77103</v>
      </c>
      <c r="I3533">
        <f>SQRT((xs-D3533)^2+(ys-E3533)^2)</f>
        <v>149999733960.80878</v>
      </c>
      <c r="J3533">
        <f t="shared" ref="J3533" si="3957">G*Ms*Me/H3533^2</f>
        <v>3.5235571370449126E+22</v>
      </c>
      <c r="K3533">
        <f t="shared" si="3891"/>
        <v>3.5235571370449126E+22</v>
      </c>
      <c r="L3533">
        <f>(xs-D3533)/I3533*K3533</f>
        <v>-2.090362607775492E+22</v>
      </c>
      <c r="M3533">
        <f>(ys-E3533)/I3533*K3533</f>
        <v>2.8365188287818902E+22</v>
      </c>
      <c r="N3533">
        <f>(xs-D3533)/I3533*K3533</f>
        <v>-2.090362607775492E+22</v>
      </c>
      <c r="O3533">
        <f>(xs-E3533)/I3533*K3533</f>
        <v>2.8365188287818902E+22</v>
      </c>
      <c r="P3533">
        <f t="shared" si="3897"/>
        <v>-3.5002722836160278E-3</v>
      </c>
      <c r="Q3533">
        <f>M3533/Me</f>
        <v>4.7496966322536673E-3</v>
      </c>
      <c r="R3533">
        <f>F3533+P3533*dt/2</f>
        <v>-23948.602369280055</v>
      </c>
      <c r="S3533">
        <f>G3533+Q3533*dt/2</f>
        <v>-17648.789306507071</v>
      </c>
      <c r="T3533">
        <f>R3533*dt</f>
        <v>-517289811.17644918</v>
      </c>
      <c r="U3533">
        <f>S3533*dt</f>
        <v>-381213849.02055275</v>
      </c>
      <c r="V3533">
        <f>N3533/Me*dt</f>
        <v>-75.6058813261062</v>
      </c>
      <c r="W3533">
        <f>O3533/Me*dt</f>
        <v>102.59344725667921</v>
      </c>
      <c r="Z3533">
        <v>149985870.29912773</v>
      </c>
      <c r="AA3533">
        <v>353762789.88254422</v>
      </c>
      <c r="AB3533">
        <f t="shared" si="3888"/>
        <v>88878800024.915375</v>
      </c>
      <c r="AC3533">
        <f t="shared" si="3889"/>
        <v>-120588431543.82869</v>
      </c>
    </row>
    <row r="3534" spans="2:29" x14ac:dyDescent="0.3">
      <c r="B3534">
        <f t="shared" si="3892"/>
        <v>88728814154.616241</v>
      </c>
      <c r="C3534">
        <f t="shared" si="3893"/>
        <v>-120942194333.71123</v>
      </c>
      <c r="D3534">
        <f>B3534+F3534*dt/2</f>
        <v>88469760977.26886</v>
      </c>
      <c r="E3534">
        <f>C3534+G3534*dt/2</f>
        <v>-121132247253.60632</v>
      </c>
      <c r="F3534">
        <f t="shared" si="3894"/>
        <v>-23986.405309943111</v>
      </c>
      <c r="G3534">
        <f t="shared" si="3895"/>
        <v>-17597.492582878731</v>
      </c>
      <c r="H3534">
        <f>SQRT((xs-B3534)^2+(ys-C3534)^2)</f>
        <v>149999389437.21603</v>
      </c>
      <c r="I3534">
        <f>SQRT((xs-D3534)^2+(ys-E3534)^2)</f>
        <v>149999733106.70889</v>
      </c>
      <c r="J3534">
        <f t="shared" ref="J3534" si="3958">G*Ms*Me/H3534^2</f>
        <v>3.5235571772866825E+22</v>
      </c>
      <c r="K3534">
        <f t="shared" si="3891"/>
        <v>3.5235571772866825E+22</v>
      </c>
      <c r="L3534">
        <f>(xs-D3534)/I3534*K3534</f>
        <v>-2.0781921061321581E+22</v>
      </c>
      <c r="M3534">
        <f>(ys-E3534)/I3534*K3534</f>
        <v>2.8454477242814496E+22</v>
      </c>
      <c r="N3534">
        <f>(xs-D3534)/I3534*K3534</f>
        <v>-2.0781921061321581E+22</v>
      </c>
      <c r="O3534">
        <f>(xs-E3534)/I3534*K3534</f>
        <v>2.8454477242814496E+22</v>
      </c>
      <c r="P3534">
        <f t="shared" si="3897"/>
        <v>-3.479893010937974E-3</v>
      </c>
      <c r="Q3534">
        <f>M3534/Me</f>
        <v>4.7646478973232577E-3</v>
      </c>
      <c r="R3534">
        <f>F3534+P3534*dt/2</f>
        <v>-24023.98815446124</v>
      </c>
      <c r="S3534">
        <f>G3534+Q3534*dt/2</f>
        <v>-17546.034385587638</v>
      </c>
      <c r="T3534">
        <f>R3534*dt</f>
        <v>-518918144.13636279</v>
      </c>
      <c r="U3534">
        <f>S3534*dt</f>
        <v>-378994342.72869301</v>
      </c>
      <c r="V3534">
        <f>N3534/Me*dt</f>
        <v>-75.165689036260233</v>
      </c>
      <c r="W3534">
        <f>O3534/Me*dt</f>
        <v>102.91639458218236</v>
      </c>
      <c r="Z3534">
        <v>169981976.93453261</v>
      </c>
      <c r="AA3534">
        <v>344601212.08711374</v>
      </c>
      <c r="AB3534">
        <f t="shared" si="3888"/>
        <v>88379877987.414413</v>
      </c>
      <c r="AC3534">
        <f t="shared" si="3889"/>
        <v>-120976587464.35281</v>
      </c>
    </row>
    <row r="3535" spans="2:29" x14ac:dyDescent="0.3">
      <c r="B3535">
        <f t="shared" si="3892"/>
        <v>88209896010.479874</v>
      </c>
      <c r="C3535">
        <f t="shared" si="3893"/>
        <v>-121321188676.43993</v>
      </c>
      <c r="D3535">
        <f>B3535+F3535*dt/2</f>
        <v>87950031043.690903</v>
      </c>
      <c r="E3535">
        <f>C3535+G3535*dt/2</f>
        <v>-121510130099.27353</v>
      </c>
      <c r="F3535">
        <f t="shared" si="3894"/>
        <v>-24061.570998979372</v>
      </c>
      <c r="G3535">
        <f t="shared" si="3895"/>
        <v>-17494.576188296549</v>
      </c>
      <c r="H3535">
        <f>SQRT((xs-B3535)^2+(ys-C3535)^2)</f>
        <v>149999388585.56726</v>
      </c>
      <c r="I3535">
        <f>SQRT((xs-D3535)^2+(ys-E3535)^2)</f>
        <v>149999732257.52295</v>
      </c>
      <c r="J3535">
        <f t="shared" ref="J3535" si="3959">G*Ms*Me/H3535^2</f>
        <v>3.5235572172979545E+22</v>
      </c>
      <c r="K3535">
        <f t="shared" si="3891"/>
        <v>3.5235572172979545E+22</v>
      </c>
      <c r="L3535">
        <f>(xs-D3535)/I3535*K3535</f>
        <v>-2.0659834653140452E+22</v>
      </c>
      <c r="M3535">
        <f>(ys-E3535)/I3535*K3535</f>
        <v>2.8543244007332934E+22</v>
      </c>
      <c r="N3535">
        <f>(xs-D3535)/I3535*K3535</f>
        <v>-2.0659834653140452E+22</v>
      </c>
      <c r="O3535">
        <f>(xs-E3535)/I3535*K3535</f>
        <v>2.8543244007332934E+22</v>
      </c>
      <c r="P3535">
        <f t="shared" si="3897"/>
        <v>-3.4594498749397941E-3</v>
      </c>
      <c r="Q3535">
        <f>M3535/Me</f>
        <v>4.7795117225942624E-3</v>
      </c>
      <c r="R3535">
        <f>F3535+P3535*dt/2</f>
        <v>-24098.933057628721</v>
      </c>
      <c r="S3535">
        <f>G3535+Q3535*dt/2</f>
        <v>-17442.957461692531</v>
      </c>
      <c r="T3535">
        <f>R3535*dt</f>
        <v>-520536954.04478037</v>
      </c>
      <c r="U3535">
        <f>S3535*dt</f>
        <v>-376767881.17255867</v>
      </c>
      <c r="V3535">
        <f>N3535/Me*dt</f>
        <v>-74.724117298699554</v>
      </c>
      <c r="W3535">
        <f>O3535/Me*dt</f>
        <v>103.23745320803607</v>
      </c>
      <c r="Z3535">
        <v>189421109.69999906</v>
      </c>
      <c r="AA3535">
        <v>334310491.81562996</v>
      </c>
      <c r="AB3535">
        <f t="shared" ref="AB3535:AB3598" si="3960">Z3535+B3536</f>
        <v>87878780166.135086</v>
      </c>
      <c r="AC3535">
        <f t="shared" ref="AC3535:AC3598" si="3961">AA3535+C3536</f>
        <v>-121363646065.79686</v>
      </c>
    </row>
    <row r="3536" spans="2:29" x14ac:dyDescent="0.3">
      <c r="B3536">
        <f t="shared" si="3892"/>
        <v>87689359056.435089</v>
      </c>
      <c r="C3536">
        <f t="shared" si="3893"/>
        <v>-121697956557.61249</v>
      </c>
      <c r="D3536">
        <f>B3536+F3536*dt/2</f>
        <v>87428687069.179291</v>
      </c>
      <c r="E3536">
        <f>C3536+G3536*dt/2</f>
        <v>-121885783015.95145</v>
      </c>
      <c r="F3536">
        <f t="shared" si="3894"/>
        <v>-24136.29511627807</v>
      </c>
      <c r="G3536">
        <f t="shared" si="3895"/>
        <v>-17391.338735088513</v>
      </c>
      <c r="H3536">
        <f>SQRT((xs-B3536)^2+(ys-C3536)^2)</f>
        <v>149999387738.84024</v>
      </c>
      <c r="I3536">
        <f>SQRT((xs-D3536)^2+(ys-E3536)^2)</f>
        <v>149999731413.26645</v>
      </c>
      <c r="J3536">
        <f t="shared" ref="J3536" si="3962">G*Ms*Me/H3536^2</f>
        <v>3.5235572570779982E+22</v>
      </c>
      <c r="K3536">
        <f t="shared" ref="K3536:K3599" si="3963">J3536</f>
        <v>3.5235572570779982E+22</v>
      </c>
      <c r="L3536">
        <f>(xs-D3536)/I3536*K3536</f>
        <v>-2.0537369093726406E+22</v>
      </c>
      <c r="M3536">
        <f>(ys-E3536)/I3536*K3536</f>
        <v>2.8631486952283046E+22</v>
      </c>
      <c r="N3536">
        <f>(xs-D3536)/I3536*K3536</f>
        <v>-2.0537369093726406E+22</v>
      </c>
      <c r="O3536">
        <f>(xs-E3536)/I3536*K3536</f>
        <v>2.8631486952283046E+22</v>
      </c>
      <c r="P3536">
        <f t="shared" si="3897"/>
        <v>-3.4389432507914274E-3</v>
      </c>
      <c r="Q3536">
        <f>M3536/Me</f>
        <v>4.7942878352784735E-3</v>
      </c>
      <c r="R3536">
        <f>F3536+P3536*dt/2</f>
        <v>-24173.435703386618</v>
      </c>
      <c r="S3536">
        <f>G3536+Q3536*dt/2</f>
        <v>-17339.560426467506</v>
      </c>
      <c r="T3536">
        <f>R3536*dt</f>
        <v>-522146211.19315094</v>
      </c>
      <c r="U3536">
        <f>S3536*dt</f>
        <v>-374534505.21169811</v>
      </c>
      <c r="V3536">
        <f>N3536/Me*dt</f>
        <v>-74.281174217094829</v>
      </c>
      <c r="W3536">
        <f>O3536/Me*dt</f>
        <v>103.55661724201502</v>
      </c>
      <c r="Z3536">
        <v>208239573.04766259</v>
      </c>
      <c r="AA3536">
        <v>322924348.23992491</v>
      </c>
      <c r="AB3536">
        <f t="shared" si="3960"/>
        <v>87375452418.289612</v>
      </c>
      <c r="AC3536">
        <f t="shared" si="3961"/>
        <v>-121749566714.58426</v>
      </c>
    </row>
    <row r="3537" spans="2:29" x14ac:dyDescent="0.3">
      <c r="B3537">
        <f t="shared" ref="B3537:B3600" si="3964">B3536+T3536</f>
        <v>87167212845.241943</v>
      </c>
      <c r="C3537">
        <f t="shared" ref="C3537:C3600" si="3965">C3536+U3536</f>
        <v>-122072491062.82419</v>
      </c>
      <c r="D3537">
        <f>B3537+F3537*dt/2</f>
        <v>86905738621.304596</v>
      </c>
      <c r="E3537">
        <f>C3537+G3537*dt/2</f>
        <v>-122259199109.69693</v>
      </c>
      <c r="F3537">
        <f t="shared" ref="F3537:F3600" si="3966">F3536+V3536</f>
        <v>-24210.576290495166</v>
      </c>
      <c r="G3537">
        <f t="shared" ref="G3537:G3600" si="3967">G3536+W3536</f>
        <v>-17287.782117846498</v>
      </c>
      <c r="H3537">
        <f>SQRT((xs-B3537)^2+(ys-C3537)^2)</f>
        <v>149999386897.05035</v>
      </c>
      <c r="I3537">
        <f>SQRT((xs-D3537)^2+(ys-E3537)^2)</f>
        <v>149999730573.9548</v>
      </c>
      <c r="J3537">
        <f t="shared" ref="J3537" si="3968">G*Ms*Me/H3537^2</f>
        <v>3.5235572966260918E+22</v>
      </c>
      <c r="K3537">
        <f t="shared" si="3963"/>
        <v>3.5235572966260918E+22</v>
      </c>
      <c r="L3537">
        <f>(xs-D3537)/I3537*K3537</f>
        <v>-2.0414526630553014E+22</v>
      </c>
      <c r="M3537">
        <f>(ys-E3537)/I3537*K3537</f>
        <v>2.8719204458186842E+22</v>
      </c>
      <c r="N3537">
        <f>(xs-D3537)/I3537*K3537</f>
        <v>-2.0414526630553014E+22</v>
      </c>
      <c r="O3537">
        <f>(xs-E3537)/I3537*K3537</f>
        <v>2.8719204458186842E+22</v>
      </c>
      <c r="P3537">
        <f t="shared" ref="P3537:P3600" si="3969">L3537/Me</f>
        <v>-3.4183735148280328E-3</v>
      </c>
      <c r="Q3537">
        <f>M3537/Me</f>
        <v>4.8089759641973947E-3</v>
      </c>
      <c r="R3537">
        <f>F3537+P3537*dt/2</f>
        <v>-24247.494724455308</v>
      </c>
      <c r="S3537">
        <f>G3537+Q3537*dt/2</f>
        <v>-17235.845177433166</v>
      </c>
      <c r="T3537">
        <f>R3537*dt</f>
        <v>-523745886.04823464</v>
      </c>
      <c r="U3537">
        <f>S3537*dt</f>
        <v>-372294255.83255637</v>
      </c>
      <c r="V3537">
        <f>N3537/Me*dt</f>
        <v>-73.836867920285513</v>
      </c>
      <c r="W3537">
        <f>O3537/Me*dt</f>
        <v>103.87388082666372</v>
      </c>
      <c r="Z3537">
        <v>226375705.13977152</v>
      </c>
      <c r="AA3537">
        <v>310480089.85811269</v>
      </c>
      <c r="AB3537">
        <f t="shared" si="3960"/>
        <v>86869842664.333481</v>
      </c>
      <c r="AC3537">
        <f t="shared" si="3961"/>
        <v>-122134305228.79863</v>
      </c>
    </row>
    <row r="3538" spans="2:29" x14ac:dyDescent="0.3">
      <c r="B3538">
        <f t="shared" si="3964"/>
        <v>86643466959.19371</v>
      </c>
      <c r="C3538">
        <f t="shared" si="3965"/>
        <v>-122444785318.65674</v>
      </c>
      <c r="D3538">
        <f>B3538+F3538*dt/2</f>
        <v>86381195297.082825</v>
      </c>
      <c r="E3538">
        <f>C3538+G3538*dt/2</f>
        <v>-122630371527.61655</v>
      </c>
      <c r="F3538">
        <f t="shared" si="3966"/>
        <v>-24284.413158415453</v>
      </c>
      <c r="G3538">
        <f t="shared" si="3967"/>
        <v>-17183.908237019834</v>
      </c>
      <c r="H3538">
        <f>SQRT((xs-B3538)^2+(ys-C3538)^2)</f>
        <v>149999386060.21301</v>
      </c>
      <c r="I3538">
        <f>SQRT((xs-D3538)^2+(ys-E3538)^2)</f>
        <v>149999729739.6033</v>
      </c>
      <c r="J3538">
        <f t="shared" ref="J3538" si="3970">G*Ms*Me/H3538^2</f>
        <v>3.5235573359415103E+22</v>
      </c>
      <c r="K3538">
        <f t="shared" si="3963"/>
        <v>3.5235573359415103E+22</v>
      </c>
      <c r="L3538">
        <f>(xs-D3538)/I3538*K3538</f>
        <v>-2.0291309518011232E+22</v>
      </c>
      <c r="M3538">
        <f>(ys-E3538)/I3538*K3538</f>
        <v>2.8806394915209194E+22</v>
      </c>
      <c r="N3538">
        <f>(xs-D3538)/I3538*K3538</f>
        <v>-2.0291309518011232E+22</v>
      </c>
      <c r="O3538">
        <f>(xs-E3538)/I3538*K3538</f>
        <v>2.8806394915209194E+22</v>
      </c>
      <c r="P3538">
        <f t="shared" si="3969"/>
        <v>-3.3977410445430729E-3</v>
      </c>
      <c r="Q3538">
        <f>M3538/Me</f>
        <v>4.823575839787206E-3</v>
      </c>
      <c r="R3538">
        <f>F3538+P3538*dt/2</f>
        <v>-24321.10876169652</v>
      </c>
      <c r="S3538">
        <f>G3538+Q3538*dt/2</f>
        <v>-17131.813617950131</v>
      </c>
      <c r="T3538">
        <f>R3538*dt</f>
        <v>-525335949.25264484</v>
      </c>
      <c r="U3538">
        <f>S3538*dt</f>
        <v>-370047174.14772284</v>
      </c>
      <c r="V3538">
        <f>N3538/Me*dt</f>
        <v>-73.391206562130378</v>
      </c>
      <c r="W3538">
        <f>O3538/Me*dt</f>
        <v>104.18923813940366</v>
      </c>
      <c r="Z3538">
        <v>243770079.89231691</v>
      </c>
      <c r="AA3538">
        <v>297018492.24948227</v>
      </c>
      <c r="AB3538">
        <f t="shared" si="3960"/>
        <v>86361901089.833389</v>
      </c>
      <c r="AC3538">
        <f t="shared" si="3961"/>
        <v>-122517814000.55498</v>
      </c>
    </row>
    <row r="3539" spans="2:29" x14ac:dyDescent="0.3">
      <c r="B3539">
        <f t="shared" si="3964"/>
        <v>86118131009.941071</v>
      </c>
      <c r="C3539">
        <f t="shared" si="3965"/>
        <v>-122814832492.80446</v>
      </c>
      <c r="D3539">
        <f>B3539+F3539*dt/2</f>
        <v>85855066722.799316</v>
      </c>
      <c r="E3539">
        <f>C3539+G3539*dt/2</f>
        <v>-122999293457.99237</v>
      </c>
      <c r="F3539">
        <f t="shared" si="3966"/>
        <v>-24357.804364977583</v>
      </c>
      <c r="G3539">
        <f t="shared" si="3967"/>
        <v>-17079.718998880431</v>
      </c>
      <c r="H3539">
        <f>SQRT((xs-B3539)^2+(ys-C3539)^2)</f>
        <v>149999385228.34348</v>
      </c>
      <c r="I3539">
        <f>SQRT((xs-D3539)^2+(ys-E3539)^2)</f>
        <v>149999728910.2272</v>
      </c>
      <c r="J3539">
        <f t="shared" ref="J3539" si="3971">G*Ms*Me/H3539^2</f>
        <v>3.5235573750235371E+22</v>
      </c>
      <c r="K3539">
        <f t="shared" si="3963"/>
        <v>3.5235573750235371E+22</v>
      </c>
      <c r="L3539">
        <f>(xs-D3539)/I3539*K3539</f>
        <v>-2.0167720017368076E+22</v>
      </c>
      <c r="M3539">
        <f>(ys-E3539)/I3539*K3539</f>
        <v>2.8893056723187436E+22</v>
      </c>
      <c r="N3539">
        <f>(xs-D3539)/I3539*K3539</f>
        <v>-2.0167720017368076E+22</v>
      </c>
      <c r="O3539">
        <f>(xs-E3539)/I3539*K3539</f>
        <v>2.8893056723187436E+22</v>
      </c>
      <c r="P3539">
        <f t="shared" si="3969"/>
        <v>-3.3770462185813924E-3</v>
      </c>
      <c r="Q3539">
        <f>M3539/Me</f>
        <v>4.8380871941037231E-3</v>
      </c>
      <c r="R3539">
        <f>F3539+P3539*dt/2</f>
        <v>-24394.27646413826</v>
      </c>
      <c r="S3539">
        <f>G3539+Q3539*dt/2</f>
        <v>-17027.467657184112</v>
      </c>
      <c r="T3539">
        <f>R3539*dt</f>
        <v>-526916371.62538642</v>
      </c>
      <c r="U3539">
        <f>S3539*dt</f>
        <v>-367793301.39517683</v>
      </c>
      <c r="V3539">
        <f>N3539/Me*dt</f>
        <v>-72.944198321358073</v>
      </c>
      <c r="W3539">
        <f>O3539/Me*dt</f>
        <v>104.50268339264042</v>
      </c>
      <c r="Z3539">
        <v>260365701.69315493</v>
      </c>
      <c r="AA3539">
        <v>282583664.46912223</v>
      </c>
      <c r="AB3539">
        <f t="shared" si="3960"/>
        <v>85851580340.00885</v>
      </c>
      <c r="AC3539">
        <f t="shared" si="3961"/>
        <v>-122900042129.73051</v>
      </c>
    </row>
    <row r="3540" spans="2:29" x14ac:dyDescent="0.3">
      <c r="B3540">
        <f t="shared" si="3964"/>
        <v>85591214638.315689</v>
      </c>
      <c r="C3540">
        <f t="shared" si="3965"/>
        <v>-123182625794.19963</v>
      </c>
      <c r="D3540">
        <f>B3540+F3540*dt/2</f>
        <v>85327362553.832062</v>
      </c>
      <c r="E3540">
        <f>C3540+G3540*dt/2</f>
        <v>-123365958130.40691</v>
      </c>
      <c r="F3540">
        <f t="shared" si="3966"/>
        <v>-24430.748563298941</v>
      </c>
      <c r="G3540">
        <f t="shared" si="3967"/>
        <v>-16975.216315487789</v>
      </c>
      <c r="H3540">
        <f>SQRT((xs-B3540)^2+(ys-C3540)^2)</f>
        <v>149999384401.45694</v>
      </c>
      <c r="I3540">
        <f>SQRT((xs-D3540)^2+(ys-E3540)^2)</f>
        <v>149999728085.84158</v>
      </c>
      <c r="J3540">
        <f t="shared" ref="J3540" si="3972">G*Ms*Me/H3540^2</f>
        <v>3.5235574138714584E+22</v>
      </c>
      <c r="K3540">
        <f t="shared" si="3963"/>
        <v>3.5235574138714584E+22</v>
      </c>
      <c r="L3540">
        <f>(xs-D3540)/I3540*K3540</f>
        <v>-2.0043760396725121E+22</v>
      </c>
      <c r="M3540">
        <f>(ys-E3540)/I3540*K3540</f>
        <v>2.8979188291660719E+22</v>
      </c>
      <c r="N3540">
        <f>(xs-D3540)/I3540*K3540</f>
        <v>-2.0043760396725121E+22</v>
      </c>
      <c r="O3540">
        <f>(xs-E3540)/I3540*K3540</f>
        <v>2.8979188291660719E+22</v>
      </c>
      <c r="P3540">
        <f t="shared" si="3969"/>
        <v>-3.3562894167322704E-3</v>
      </c>
      <c r="Q3540">
        <f>M3540/Me</f>
        <v>4.852509760827314E-3</v>
      </c>
      <c r="R3540">
        <f>F3540+P3540*dt/2</f>
        <v>-24466.996488999648</v>
      </c>
      <c r="S3540">
        <f>G3540+Q3540*dt/2</f>
        <v>-16922.809210070853</v>
      </c>
      <c r="T3540">
        <f>R3540*dt</f>
        <v>-528487124.16239238</v>
      </c>
      <c r="U3540">
        <f>S3540*dt</f>
        <v>-365532678.9375304</v>
      </c>
      <c r="V3540">
        <f>N3540/Me*dt</f>
        <v>-72.495851401417042</v>
      </c>
      <c r="W3540">
        <f>O3540/Me*dt</f>
        <v>104.81421083386998</v>
      </c>
      <c r="Z3540">
        <v>276108192.156618</v>
      </c>
      <c r="AA3540">
        <v>267222904.52001926</v>
      </c>
      <c r="AB3540">
        <f t="shared" si="3960"/>
        <v>85338835706.309906</v>
      </c>
      <c r="AC3540">
        <f t="shared" si="3961"/>
        <v>-123280935568.61714</v>
      </c>
    </row>
    <row r="3541" spans="2:29" x14ac:dyDescent="0.3">
      <c r="B3541">
        <f t="shared" si="3964"/>
        <v>85062727514.15329</v>
      </c>
      <c r="C3541">
        <f t="shared" si="3965"/>
        <v>-123548158473.13716</v>
      </c>
      <c r="D3541">
        <f>B3541+F3541*dt/2</f>
        <v>84798092474.474533</v>
      </c>
      <c r="E3541">
        <f>C3541+G3541*dt/2</f>
        <v>-123730358815.86742</v>
      </c>
      <c r="F3541">
        <f t="shared" si="3966"/>
        <v>-24503.244414700359</v>
      </c>
      <c r="G3541">
        <f t="shared" si="3967"/>
        <v>-16870.40210465392</v>
      </c>
      <c r="H3541">
        <f>SQRT((xs-B3541)^2+(ys-C3541)^2)</f>
        <v>149999383579.56842</v>
      </c>
      <c r="I3541">
        <f>SQRT((xs-D3541)^2+(ys-E3541)^2)</f>
        <v>149999727266.46149</v>
      </c>
      <c r="J3541">
        <f t="shared" ref="J3541" si="3973">G*Ms*Me/H3541^2</f>
        <v>3.5235574524845696E+22</v>
      </c>
      <c r="K3541">
        <f t="shared" si="3963"/>
        <v>3.5235574524845696E+22</v>
      </c>
      <c r="L3541">
        <f>(xs-D3541)/I3541*K3541</f>
        <v>-1.9919432930976883E+22</v>
      </c>
      <c r="M3541">
        <f>(ys-E3541)/I3541*K3541</f>
        <v>2.9064788039899221E+22</v>
      </c>
      <c r="N3541">
        <f>(xs-D3541)/I3541*K3541</f>
        <v>-1.9919432930976883E+22</v>
      </c>
      <c r="O3541">
        <f>(xs-E3541)/I3541*K3541</f>
        <v>2.9064788039899221E+22</v>
      </c>
      <c r="P3541">
        <f t="shared" si="3969"/>
        <v>-3.3354710199224517E-3</v>
      </c>
      <c r="Q3541">
        <f>M3541/Me</f>
        <v>4.866843275267786E-3</v>
      </c>
      <c r="R3541">
        <f>F3541+P3541*dt/2</f>
        <v>-24539.26750171552</v>
      </c>
      <c r="S3541">
        <f>G3541+Q3541*dt/2</f>
        <v>-16817.840197281028</v>
      </c>
      <c r="T3541">
        <f>R3541*dt</f>
        <v>-530048178.03705525</v>
      </c>
      <c r="U3541">
        <f>S3541*dt</f>
        <v>-363265348.26127023</v>
      </c>
      <c r="V3541">
        <f>N3541/Me*dt</f>
        <v>-72.046174030324963</v>
      </c>
      <c r="W3541">
        <f>O3541/Me*dt</f>
        <v>105.12381474578417</v>
      </c>
      <c r="Z3541">
        <v>290945968.30269921</v>
      </c>
      <c r="AA3541">
        <v>250986544.37615886</v>
      </c>
      <c r="AB3541">
        <f t="shared" si="3960"/>
        <v>84823625304.418945</v>
      </c>
      <c r="AC3541">
        <f t="shared" si="3961"/>
        <v>-123660437277.02228</v>
      </c>
    </row>
    <row r="3542" spans="2:29" x14ac:dyDescent="0.3">
      <c r="B3542">
        <f t="shared" si="3964"/>
        <v>84532679336.116241</v>
      </c>
      <c r="C3542">
        <f t="shared" si="3965"/>
        <v>-123911423821.39844</v>
      </c>
      <c r="D3542">
        <f>B3542+F3542*dt/2</f>
        <v>84267266197.75795</v>
      </c>
      <c r="E3542">
        <f>C3542+G3542*dt/2</f>
        <v>-124092488826.92944</v>
      </c>
      <c r="F3542">
        <f t="shared" si="3966"/>
        <v>-24575.290588730684</v>
      </c>
      <c r="G3542">
        <f t="shared" si="3967"/>
        <v>-16765.278289908136</v>
      </c>
      <c r="H3542">
        <f>SQRT((xs-B3542)^2+(ys-C3542)^2)</f>
        <v>149999382762.69299</v>
      </c>
      <c r="I3542">
        <f>SQRT((xs-D3542)^2+(ys-E3542)^2)</f>
        <v>149999726452.10193</v>
      </c>
      <c r="J3542">
        <f t="shared" ref="J3542" si="3974">G*Ms*Me/H3542^2</f>
        <v>3.5235574908621605E+22</v>
      </c>
      <c r="K3542">
        <f t="shared" si="3963"/>
        <v>3.5235574908621605E+22</v>
      </c>
      <c r="L3542">
        <f>(xs-D3542)/I3542*K3542</f>
        <v>-1.9794739901769005E+22</v>
      </c>
      <c r="M3542">
        <f>(ys-E3542)/I3542*K3542</f>
        <v>2.9149854396933076E+22</v>
      </c>
      <c r="N3542">
        <f>(xs-D3542)/I3542*K3542</f>
        <v>-1.9794739901769005E+22</v>
      </c>
      <c r="O3542">
        <f>(xs-E3542)/I3542*K3542</f>
        <v>2.9149854396933076E+22</v>
      </c>
      <c r="P3542">
        <f t="shared" si="3969"/>
        <v>-3.3145914102091431E-3</v>
      </c>
      <c r="Q3542">
        <f>M3542/Me</f>
        <v>4.8810874743692358E-3</v>
      </c>
      <c r="R3542">
        <f>F3542+P3542*dt/2</f>
        <v>-24611.088175960944</v>
      </c>
      <c r="S3542">
        <f>G3542+Q3542*dt/2</f>
        <v>-16712.562545184948</v>
      </c>
      <c r="T3542">
        <f>R3542*dt</f>
        <v>-531599504.60075641</v>
      </c>
      <c r="U3542">
        <f>S3542*dt</f>
        <v>-360991350.97599488</v>
      </c>
      <c r="V3542">
        <f>N3542/Me*dt</f>
        <v>-71.595174460517498</v>
      </c>
      <c r="W3542">
        <f>O3542/Me*dt</f>
        <v>105.43148944637549</v>
      </c>
      <c r="Z3542">
        <v>304830411.57698888</v>
      </c>
      <c r="AA3542">
        <v>233927785.06439304</v>
      </c>
      <c r="AB3542">
        <f t="shared" si="3960"/>
        <v>84305910243.092484</v>
      </c>
      <c r="AC3542">
        <f t="shared" si="3961"/>
        <v>-124038487387.31004</v>
      </c>
    </row>
    <row r="3543" spans="2:29" x14ac:dyDescent="0.3">
      <c r="B3543">
        <f t="shared" si="3964"/>
        <v>84001079831.515488</v>
      </c>
      <c r="C3543">
        <f t="shared" si="3965"/>
        <v>-124272415172.37444</v>
      </c>
      <c r="D3543">
        <f>B3543+F3543*dt/2</f>
        <v>83734893465.273026</v>
      </c>
      <c r="E3543">
        <f>C3543+G3543*dt/2</f>
        <v>-124452341517.81943</v>
      </c>
      <c r="F3543">
        <f t="shared" si="3966"/>
        <v>-24646.885763191203</v>
      </c>
      <c r="G3543">
        <f t="shared" si="3967"/>
        <v>-16659.846800461761</v>
      </c>
      <c r="H3543">
        <f>SQRT((xs-B3543)^2+(ys-C3543)^2)</f>
        <v>149999381950.84552</v>
      </c>
      <c r="I3543">
        <f>SQRT((xs-D3543)^2+(ys-E3543)^2)</f>
        <v>149999725642.77771</v>
      </c>
      <c r="J3543">
        <f t="shared" ref="J3543" si="3975">G*Ms*Me/H3543^2</f>
        <v>3.5235575290035345E+22</v>
      </c>
      <c r="K3543">
        <f t="shared" si="3963"/>
        <v>3.5235575290035345E+22</v>
      </c>
      <c r="L3543">
        <f>(xs-D3543)/I3543*K3543</f>
        <v>-1.9669683597456475E+22</v>
      </c>
      <c r="M3543">
        <f>(ys-E3543)/I3543*K3543</f>
        <v>2.9234385801581347E+22</v>
      </c>
      <c r="N3543">
        <f>(xs-D3543)/I3543*K3543</f>
        <v>-1.9669683597456475E+22</v>
      </c>
      <c r="O3543">
        <f>(xs-E3543)/I3543*K3543</f>
        <v>2.9234385801581347E+22</v>
      </c>
      <c r="P3543">
        <f t="shared" si="3969"/>
        <v>-3.2936509707730197E-3</v>
      </c>
      <c r="Q3543">
        <f>M3543/Me</f>
        <v>4.8952420967148941E-3</v>
      </c>
      <c r="R3543">
        <f>F3543+P3543*dt/2</f>
        <v>-24682.457193675553</v>
      </c>
      <c r="S3543">
        <f>G3543+Q3543*dt/2</f>
        <v>-16606.978185817239</v>
      </c>
      <c r="T3543">
        <f>R3543*dt</f>
        <v>-533141075.38339192</v>
      </c>
      <c r="U3543">
        <f>S3543*dt</f>
        <v>-358710728.81365234</v>
      </c>
      <c r="V3543">
        <f>N3543/Me*dt</f>
        <v>-71.142860968697221</v>
      </c>
      <c r="W3543">
        <f>O3543/Me*dt</f>
        <v>105.73722928904171</v>
      </c>
      <c r="Z3543">
        <v>317716027.15754908</v>
      </c>
      <c r="AA3543">
        <v>216102522.34541306</v>
      </c>
      <c r="AB3543">
        <f t="shared" si="3960"/>
        <v>83785654783.289642</v>
      </c>
      <c r="AC3543">
        <f t="shared" si="3961"/>
        <v>-124415023378.84268</v>
      </c>
    </row>
    <row r="3544" spans="2:29" x14ac:dyDescent="0.3">
      <c r="B3544">
        <f t="shared" si="3964"/>
        <v>83467938756.132095</v>
      </c>
      <c r="C3544">
        <f t="shared" si="3965"/>
        <v>-124631125901.1881</v>
      </c>
      <c r="D3544">
        <f>B3544+F3544*dt/2</f>
        <v>83200984046.991165</v>
      </c>
      <c r="E3544">
        <f>C3544+G3544*dt/2</f>
        <v>-124809910284.55676</v>
      </c>
      <c r="F3544">
        <f t="shared" si="3966"/>
        <v>-24718.028624159899</v>
      </c>
      <c r="G3544">
        <f t="shared" si="3967"/>
        <v>-16554.109571172718</v>
      </c>
      <c r="H3544">
        <f>SQRT((xs-B3544)^2+(ys-C3544)^2)</f>
        <v>149999381144.04077</v>
      </c>
      <c r="I3544">
        <f>SQRT((xs-D3544)^2+(ys-E3544)^2)</f>
        <v>149999724838.50357</v>
      </c>
      <c r="J3544">
        <f t="shared" ref="J3544" si="3976">G*Ms*Me/H3544^2</f>
        <v>3.5235575669079971E+22</v>
      </c>
      <c r="K3544">
        <f t="shared" si="3963"/>
        <v>3.5235575669079971E+22</v>
      </c>
      <c r="L3544">
        <f>(xs-D3544)/I3544*K3544</f>
        <v>-1.954426631306159E+22</v>
      </c>
      <c r="M3544">
        <f>(ys-E3544)/I3544*K3544</f>
        <v>2.9318380702480594E+22</v>
      </c>
      <c r="N3544">
        <f>(xs-D3544)/I3544*K3544</f>
        <v>-1.954426631306159E+22</v>
      </c>
      <c r="O3544">
        <f>(xs-E3544)/I3544*K3544</f>
        <v>2.9318380702480594E+22</v>
      </c>
      <c r="P3544">
        <f t="shared" si="3969"/>
        <v>-3.2726500859111838E-3</v>
      </c>
      <c r="Q3544">
        <f>M3544/Me</f>
        <v>4.9093068825319143E-3</v>
      </c>
      <c r="R3544">
        <f>F3544+P3544*dt/2</f>
        <v>-24753.37324508774</v>
      </c>
      <c r="S3544">
        <f>G3544+Q3544*dt/2</f>
        <v>-16501.089056841374</v>
      </c>
      <c r="T3544">
        <f>R3544*dt</f>
        <v>-534672862.0938952</v>
      </c>
      <c r="U3544">
        <f>S3544*dt</f>
        <v>-356423523.6277737</v>
      </c>
      <c r="V3544">
        <f>N3544/Me*dt</f>
        <v>-70.689241855681573</v>
      </c>
      <c r="W3544">
        <f>O3544/Me*dt</f>
        <v>106.04102866268934</v>
      </c>
      <c r="Z3544">
        <v>329560593.02673262</v>
      </c>
      <c r="AA3544">
        <v>197569163.56496763</v>
      </c>
      <c r="AB3544">
        <f t="shared" si="3960"/>
        <v>83262826487.064926</v>
      </c>
      <c r="AC3544">
        <f t="shared" si="3961"/>
        <v>-124789980261.2509</v>
      </c>
    </row>
    <row r="3545" spans="2:29" x14ac:dyDescent="0.3">
      <c r="B3545">
        <f t="shared" si="3964"/>
        <v>82933265894.038193</v>
      </c>
      <c r="C3545">
        <f t="shared" si="3965"/>
        <v>-124987549424.81587</v>
      </c>
      <c r="D3545">
        <f>B3545+F3545*dt/2</f>
        <v>82665547741.08522</v>
      </c>
      <c r="E3545">
        <f>C3545+G3545*dt/2</f>
        <v>-125165188565.07498</v>
      </c>
      <c r="F3545">
        <f t="shared" si="3966"/>
        <v>-24788.717866015581</v>
      </c>
      <c r="G3545">
        <f t="shared" si="3967"/>
        <v>-16448.068542510027</v>
      </c>
      <c r="H3545">
        <f>SQRT((xs-B3545)^2+(ys-C3545)^2)</f>
        <v>149999380342.29352</v>
      </c>
      <c r="I3545">
        <f>SQRT((xs-D3545)^2+(ys-E3545)^2)</f>
        <v>149999724039.29422</v>
      </c>
      <c r="J3545">
        <f t="shared" ref="J3545" si="3977">G*Ms*Me/H3545^2</f>
        <v>3.523557604574854E+22</v>
      </c>
      <c r="K3545">
        <f t="shared" si="3963"/>
        <v>3.523557604574854E+22</v>
      </c>
      <c r="L3545">
        <f>(xs-D3545)/I3545*K3545</f>
        <v>-1.9418490350231781E+22</v>
      </c>
      <c r="M3545">
        <f>(ys-E3545)/I3545*K3545</f>
        <v>2.9401837558113325E+22</v>
      </c>
      <c r="N3545">
        <f>(xs-D3545)/I3545*K3545</f>
        <v>-1.9418490350231781E+22</v>
      </c>
      <c r="O3545">
        <f>(xs-E3545)/I3545*K3545</f>
        <v>2.9401837558113325E+22</v>
      </c>
      <c r="P3545">
        <f t="shared" si="3969"/>
        <v>-3.2515891410301039E-3</v>
      </c>
      <c r="Q3545">
        <f>M3545/Me</f>
        <v>4.9232815736961356E-3</v>
      </c>
      <c r="R3545">
        <f>F3545+P3545*dt/2</f>
        <v>-24823.835028738704</v>
      </c>
      <c r="S3545">
        <f>G3545+Q3545*dt/2</f>
        <v>-16394.897101514111</v>
      </c>
      <c r="T3545">
        <f>R3545*dt</f>
        <v>-536194836.62075603</v>
      </c>
      <c r="U3545">
        <f>S3545*dt</f>
        <v>-354129777.39270478</v>
      </c>
      <c r="V3545">
        <f>N3545/Me*dt</f>
        <v>-70.234325446250239</v>
      </c>
      <c r="W3545">
        <f>O3545/Me*dt</f>
        <v>106.34288199183653</v>
      </c>
      <c r="Z3545">
        <v>340325298.31948489</v>
      </c>
      <c r="AA3545">
        <v>178388436.2753998</v>
      </c>
      <c r="AB3545">
        <f t="shared" si="3960"/>
        <v>82737396355.736923</v>
      </c>
      <c r="AC3545">
        <f t="shared" si="3961"/>
        <v>-125163290765.93317</v>
      </c>
    </row>
    <row r="3546" spans="2:29" x14ac:dyDescent="0.3">
      <c r="B3546">
        <f t="shared" si="3964"/>
        <v>82397071057.417435</v>
      </c>
      <c r="C3546">
        <f t="shared" si="3965"/>
        <v>-125341679202.20857</v>
      </c>
      <c r="D3546">
        <f>B3546+F3546*dt/2</f>
        <v>82128594373.749649</v>
      </c>
      <c r="E3546">
        <f>C3546+G3546*dt/2</f>
        <v>-125518169839.34216</v>
      </c>
      <c r="F3546">
        <f t="shared" si="3966"/>
        <v>-24858.952191461831</v>
      </c>
      <c r="G3546">
        <f t="shared" si="3967"/>
        <v>-16341.72566051819</v>
      </c>
      <c r="H3546">
        <f>SQRT((xs-B3546)^2+(ys-C3546)^2)</f>
        <v>149999379545.61832</v>
      </c>
      <c r="I3546">
        <f>SQRT((xs-D3546)^2+(ys-E3546)^2)</f>
        <v>149999723245.16418</v>
      </c>
      <c r="J3546">
        <f t="shared" ref="J3546" si="3978">G*Ms*Me/H3546^2</f>
        <v>3.523557642003422E+22</v>
      </c>
      <c r="K3546">
        <f t="shared" si="3963"/>
        <v>3.523557642003422E+22</v>
      </c>
      <c r="L3546">
        <f>(xs-D3546)/I3546*K3546</f>
        <v>-1.9292358017197493E+22</v>
      </c>
      <c r="M3546">
        <f>(ys-E3546)/I3546*K3546</f>
        <v>2.9484754836836393E+22</v>
      </c>
      <c r="N3546">
        <f>(xs-D3546)/I3546*K3546</f>
        <v>-1.9292358017197493E+22</v>
      </c>
      <c r="O3546">
        <f>(xs-E3546)/I3546*K3546</f>
        <v>2.9484754836836393E+22</v>
      </c>
      <c r="P3546">
        <f t="shared" si="3969"/>
        <v>-3.230468522638562E-3</v>
      </c>
      <c r="Q3546">
        <f>M3546/Me</f>
        <v>4.9371659137368374E-3</v>
      </c>
      <c r="R3546">
        <f>F3546+P3546*dt/2</f>
        <v>-24893.841251506328</v>
      </c>
      <c r="S3546">
        <f>G3546+Q3546*dt/2</f>
        <v>-16288.404268649832</v>
      </c>
      <c r="T3546">
        <f>R3546*dt</f>
        <v>-537706971.03253675</v>
      </c>
      <c r="U3546">
        <f>S3546*dt</f>
        <v>-351829532.20283639</v>
      </c>
      <c r="V3546">
        <f>N3546/Me*dt</f>
        <v>-69.778120088992935</v>
      </c>
      <c r="W3546">
        <f>O3546/Me*dt</f>
        <v>106.64278373671569</v>
      </c>
      <c r="Z3546">
        <v>349974870.49479938</v>
      </c>
      <c r="AA3546">
        <v>158623189.25454202</v>
      </c>
      <c r="AB3546">
        <f t="shared" si="3960"/>
        <v>82209338956.8797</v>
      </c>
      <c r="AC3546">
        <f t="shared" si="3961"/>
        <v>-125534885545.15686</v>
      </c>
    </row>
    <row r="3547" spans="2:29" x14ac:dyDescent="0.3">
      <c r="B3547">
        <f t="shared" si="3964"/>
        <v>81859364086.384903</v>
      </c>
      <c r="C3547">
        <f t="shared" si="3965"/>
        <v>-125693508734.41141</v>
      </c>
      <c r="D3547">
        <f>B3547+F3547*dt/2</f>
        <v>81590133799.020157</v>
      </c>
      <c r="E3547">
        <f>C3547+G3547*dt/2</f>
        <v>-125868847629.48065</v>
      </c>
      <c r="F3547">
        <f t="shared" si="3966"/>
        <v>-24928.730311550822</v>
      </c>
      <c r="G3547">
        <f t="shared" si="3967"/>
        <v>-16235.082876781475</v>
      </c>
      <c r="H3547">
        <f>SQRT((xs-B3547)^2+(ys-C3547)^2)</f>
        <v>149999378754.02979</v>
      </c>
      <c r="I3547">
        <f>SQRT((xs-D3547)^2+(ys-E3547)^2)</f>
        <v>149999722456.12799</v>
      </c>
      <c r="J3547">
        <f t="shared" ref="J3547" si="3979">G*Ms*Me/H3547^2</f>
        <v>3.5235576791930132E+22</v>
      </c>
      <c r="K3547">
        <f t="shared" si="3963"/>
        <v>3.5235576791930132E+22</v>
      </c>
      <c r="L3547">
        <f>(xs-D3547)/I3547*K3547</f>
        <v>-1.9165871628729677E+22</v>
      </c>
      <c r="M3547">
        <f>(ys-E3547)/I3547*K3547</f>
        <v>2.9567131016908964E+22</v>
      </c>
      <c r="N3547">
        <f>(xs-D3547)/I3547*K3547</f>
        <v>-1.9165871628729677E+22</v>
      </c>
      <c r="O3547">
        <f>(xs-E3547)/I3547*K3547</f>
        <v>2.9567131016908964E+22</v>
      </c>
      <c r="P3547">
        <f t="shared" si="3969"/>
        <v>-3.2092886183405353E-3</v>
      </c>
      <c r="Q3547">
        <f>M3547/Me</f>
        <v>4.9509596478414207E-3</v>
      </c>
      <c r="R3547">
        <f>F3547+P3547*dt/2</f>
        <v>-24963.390628628898</v>
      </c>
      <c r="S3547">
        <f>G3547+Q3547*dt/2</f>
        <v>-16181.612512584787</v>
      </c>
      <c r="T3547">
        <f>R3547*dt</f>
        <v>-539209237.57838416</v>
      </c>
      <c r="U3547">
        <f>S3547*dt</f>
        <v>-349522830.27183139</v>
      </c>
      <c r="V3547">
        <f>N3547/Me*dt</f>
        <v>-69.320634156155563</v>
      </c>
      <c r="W3547">
        <f>O3547/Me*dt</f>
        <v>106.94072839337468</v>
      </c>
      <c r="Z3547">
        <v>358477690.91361552</v>
      </c>
      <c r="AA3547">
        <v>138338186.5739212</v>
      </c>
      <c r="AB3547">
        <f t="shared" si="3960"/>
        <v>81678632539.720139</v>
      </c>
      <c r="AC3547">
        <f t="shared" si="3961"/>
        <v>-125904693378.10931</v>
      </c>
    </row>
    <row r="3548" spans="2:29" x14ac:dyDescent="0.3">
      <c r="B3548">
        <f t="shared" si="3964"/>
        <v>81320154848.806519</v>
      </c>
      <c r="C3548">
        <f t="shared" si="3965"/>
        <v>-126043031564.68324</v>
      </c>
      <c r="D3548">
        <f>B3548+F3548*dt/2</f>
        <v>81050175898.59288</v>
      </c>
      <c r="E3548">
        <f>C3548+G3548*dt/2</f>
        <v>-126217215499.88583</v>
      </c>
      <c r="F3548">
        <f t="shared" si="3966"/>
        <v>-24998.050945706978</v>
      </c>
      <c r="G3548">
        <f t="shared" si="3967"/>
        <v>-16128.1421483881</v>
      </c>
      <c r="H3548">
        <f>SQRT((xs-B3548)^2+(ys-C3548)^2)</f>
        <v>149999377967.54227</v>
      </c>
      <c r="I3548">
        <f>SQRT((xs-D3548)^2+(ys-E3548)^2)</f>
        <v>149999721672.20001</v>
      </c>
      <c r="J3548">
        <f t="shared" ref="J3548" si="3980">G*Ms*Me/H3548^2</f>
        <v>3.5235577161429553E+22</v>
      </c>
      <c r="K3548">
        <f t="shared" si="3963"/>
        <v>3.5235577161429553E+22</v>
      </c>
      <c r="L3548">
        <f>(xs-D3548)/I3548*K3548</f>
        <v>-1.9039033506097447E+22</v>
      </c>
      <c r="M3548">
        <f>(ys-E3548)/I3548*K3548</f>
        <v>2.9648964586520629E+22</v>
      </c>
      <c r="N3548">
        <f>(xs-D3548)/I3548*K3548</f>
        <v>-1.9039033506097447E+22</v>
      </c>
      <c r="O3548">
        <f>(xs-E3548)/I3548*K3548</f>
        <v>2.9648964586520629E+22</v>
      </c>
      <c r="P3548">
        <f t="shared" si="3969"/>
        <v>-3.1880498168281057E-3</v>
      </c>
      <c r="Q3548">
        <f>M3548/Me</f>
        <v>4.9646625228601188E-3</v>
      </c>
      <c r="R3548">
        <f>F3548+P3548*dt/2</f>
        <v>-25032.48188372872</v>
      </c>
      <c r="S3548">
        <f>G3548+Q3548*dt/2</f>
        <v>-16074.52379314121</v>
      </c>
      <c r="T3548">
        <f>R3548*dt</f>
        <v>-540701608.68854034</v>
      </c>
      <c r="U3548">
        <f>S3548*dt</f>
        <v>-347209713.93185014</v>
      </c>
      <c r="V3548">
        <f>N3548/Me*dt</f>
        <v>-68.861876043487086</v>
      </c>
      <c r="W3548">
        <f>O3548/Me*dt</f>
        <v>107.23671049377856</v>
      </c>
      <c r="Z3548">
        <v>365805898.44443005</v>
      </c>
      <c r="AA3548">
        <v>117599895.39100294</v>
      </c>
      <c r="AB3548">
        <f t="shared" si="3960"/>
        <v>81145259138.562408</v>
      </c>
      <c r="AC3548">
        <f t="shared" si="3961"/>
        <v>-126272641383.22409</v>
      </c>
    </row>
    <row r="3549" spans="2:29" x14ac:dyDescent="0.3">
      <c r="B3549">
        <f t="shared" si="3964"/>
        <v>80779453240.117981</v>
      </c>
      <c r="C3549">
        <f t="shared" si="3965"/>
        <v>-126390241278.6151</v>
      </c>
      <c r="D3549">
        <f>B3549+F3549*dt/2</f>
        <v>80508730581.643082</v>
      </c>
      <c r="E3549">
        <f>C3549+G3549*dt/2</f>
        <v>-126563267057.34436</v>
      </c>
      <c r="F3549">
        <f t="shared" si="3966"/>
        <v>-25066.912821750466</v>
      </c>
      <c r="G3549">
        <f t="shared" si="3967"/>
        <v>-16020.905437894322</v>
      </c>
      <c r="H3549">
        <f>SQRT((xs-B3549)^2+(ys-C3549)^2)</f>
        <v>149999377186.17017</v>
      </c>
      <c r="I3549">
        <f>SQRT((xs-D3549)^2+(ys-E3549)^2)</f>
        <v>149999720893.39453</v>
      </c>
      <c r="J3549">
        <f t="shared" ref="J3549" si="3981">G*Ms*Me/H3549^2</f>
        <v>3.5235577528525705E+22</v>
      </c>
      <c r="K3549">
        <f t="shared" si="3963"/>
        <v>3.5235577528525705E+22</v>
      </c>
      <c r="L3549">
        <f>(xs-D3549)/I3549*K3549</f>
        <v>-1.891184597702538E+22</v>
      </c>
      <c r="M3549">
        <f>(ys-E3549)/I3549*K3549</f>
        <v>2.9730254043818976E+22</v>
      </c>
      <c r="N3549">
        <f>(xs-D3549)/I3549*K3549</f>
        <v>-1.891184597702538E+22</v>
      </c>
      <c r="O3549">
        <f>(xs-E3549)/I3549*K3549</f>
        <v>2.9730254043818976E+22</v>
      </c>
      <c r="P3549">
        <f t="shared" si="3969"/>
        <v>-3.16675250787431E-3</v>
      </c>
      <c r="Q3549">
        <f>M3549/Me</f>
        <v>4.9782742873106123E-3</v>
      </c>
      <c r="R3549">
        <f>F3549+P3549*dt/2</f>
        <v>-25101.113748835509</v>
      </c>
      <c r="S3549">
        <f>G3549+Q3549*dt/2</f>
        <v>-15967.140075591367</v>
      </c>
      <c r="T3549">
        <f>R3549*dt</f>
        <v>-542184056.97484696</v>
      </c>
      <c r="U3549">
        <f>S3549*dt</f>
        <v>-344890225.63277352</v>
      </c>
      <c r="V3549">
        <f>N3549/Me*dt</f>
        <v>-68.401854170085102</v>
      </c>
      <c r="W3549">
        <f>O3549/Me*dt</f>
        <v>107.53072460590923</v>
      </c>
      <c r="Z3549">
        <v>371935480.75711882</v>
      </c>
      <c r="AA3549">
        <v>96476268.160770327</v>
      </c>
      <c r="AB3549">
        <f t="shared" si="3960"/>
        <v>80609204663.900253</v>
      </c>
      <c r="AC3549">
        <f t="shared" si="3961"/>
        <v>-126638655236.0871</v>
      </c>
    </row>
    <row r="3550" spans="2:29" x14ac:dyDescent="0.3">
      <c r="B3550">
        <f t="shared" si="3964"/>
        <v>80237269183.143127</v>
      </c>
      <c r="C3550">
        <f t="shared" si="3965"/>
        <v>-126735131504.24786</v>
      </c>
      <c r="D3550">
        <f>B3550+F3550*dt/2</f>
        <v>79965807784.643188</v>
      </c>
      <c r="E3550">
        <f>C3550+G3550*dt/2</f>
        <v>-126906995951.15138</v>
      </c>
      <c r="F3550">
        <f t="shared" si="3966"/>
        <v>-25135.314675920552</v>
      </c>
      <c r="G3550">
        <f t="shared" si="3967"/>
        <v>-15913.374713288413</v>
      </c>
      <c r="H3550">
        <f>SQRT((xs-B3550)^2+(ys-C3550)^2)</f>
        <v>149999376409.92767</v>
      </c>
      <c r="I3550">
        <f>SQRT((xs-D3550)^2+(ys-E3550)^2)</f>
        <v>149999720119.72574</v>
      </c>
      <c r="J3550">
        <f t="shared" ref="J3550" si="3982">G*Ms*Me/H3550^2</f>
        <v>3.5235577893211924E+22</v>
      </c>
      <c r="K3550">
        <f t="shared" si="3963"/>
        <v>3.5235577893211924E+22</v>
      </c>
      <c r="L3550">
        <f>(xs-D3550)/I3550*K3550</f>
        <v>-1.8784311375650848E+22</v>
      </c>
      <c r="M3550">
        <f>(ys-E3550)/I3550*K3550</f>
        <v>2.9810997896937283E+22</v>
      </c>
      <c r="N3550">
        <f>(xs-D3550)/I3550*K3550</f>
        <v>-1.8784311375650848E+22</v>
      </c>
      <c r="O3550">
        <f>(xs-E3550)/I3550*K3550</f>
        <v>2.9810997896937283E+22</v>
      </c>
      <c r="P3550">
        <f t="shared" si="3969"/>
        <v>-3.1453970823259957E-3</v>
      </c>
      <c r="Q3550">
        <f>M3550/Me</f>
        <v>4.9917946913826663E-3</v>
      </c>
      <c r="R3550">
        <f>F3550+P3550*dt/2</f>
        <v>-25169.284964409671</v>
      </c>
      <c r="S3550">
        <f>G3550+Q3550*dt/2</f>
        <v>-15859.46333062148</v>
      </c>
      <c r="T3550">
        <f>R3550*dt</f>
        <v>-543656555.23124886</v>
      </c>
      <c r="U3550">
        <f>S3550*dt</f>
        <v>-342564407.94142395</v>
      </c>
      <c r="V3550">
        <f>N3550/Me*dt</f>
        <v>-67.940576978241509</v>
      </c>
      <c r="W3550">
        <f>O3550/Me*dt</f>
        <v>107.82276533386559</v>
      </c>
      <c r="Z3550">
        <v>376846353.00580227</v>
      </c>
      <c r="AA3550">
        <v>75036519.980221599</v>
      </c>
      <c r="AB3550">
        <f t="shared" si="3960"/>
        <v>80070458980.917679</v>
      </c>
      <c r="AC3550">
        <f t="shared" si="3961"/>
        <v>-127002659392.20906</v>
      </c>
    </row>
    <row r="3551" spans="2:29" x14ac:dyDescent="0.3">
      <c r="B3551">
        <f t="shared" si="3964"/>
        <v>79693612627.91188</v>
      </c>
      <c r="C3551">
        <f t="shared" si="3965"/>
        <v>-127077695912.18929</v>
      </c>
      <c r="D3551">
        <f>B3551+F3551*dt/2</f>
        <v>79421417471.180573</v>
      </c>
      <c r="E3551">
        <f>C3551+G3551*dt/2</f>
        <v>-127248395873.22719</v>
      </c>
      <c r="F3551">
        <f t="shared" si="3966"/>
        <v>-25203.255252898794</v>
      </c>
      <c r="G3551">
        <f t="shared" si="3967"/>
        <v>-15805.551947954547</v>
      </c>
      <c r="H3551">
        <f>SQRT((xs-B3551)^2+(ys-C3551)^2)</f>
        <v>149999375638.82898</v>
      </c>
      <c r="I3551">
        <f>SQRT((xs-D3551)^2+(ys-E3551)^2)</f>
        <v>149999719351.20773</v>
      </c>
      <c r="J3551">
        <f t="shared" ref="J3551" si="3983">G*Ms*Me/H3551^2</f>
        <v>3.5235578255481539E+22</v>
      </c>
      <c r="K3551">
        <f t="shared" si="3963"/>
        <v>3.5235578255481539E+22</v>
      </c>
      <c r="L3551">
        <f>(xs-D3551)/I3551*K3551</f>
        <v>-1.8656432042481153E+22</v>
      </c>
      <c r="M3551">
        <f>(ys-E3551)/I3551*K3551</f>
        <v>2.9891194664021819E+22</v>
      </c>
      <c r="N3551">
        <f>(xs-D3551)/I3551*K3551</f>
        <v>-1.8656432042481153E+22</v>
      </c>
      <c r="O3551">
        <f>(xs-E3551)/I3551*K3551</f>
        <v>2.9891194664021819E+22</v>
      </c>
      <c r="P3551">
        <f t="shared" si="3969"/>
        <v>-3.1239839320966428E-3</v>
      </c>
      <c r="Q3551">
        <f>M3551/Me</f>
        <v>5.0052234869427019E-3</v>
      </c>
      <c r="R3551">
        <f>F3551+P3551*dt/2</f>
        <v>-25236.994279365437</v>
      </c>
      <c r="S3551">
        <f>G3551+Q3551*dt/2</f>
        <v>-15751.495534295565</v>
      </c>
      <c r="T3551">
        <f>R3551*dt</f>
        <v>-545119076.43429339</v>
      </c>
      <c r="U3551">
        <f>S3551*dt</f>
        <v>-340232303.54078424</v>
      </c>
      <c r="V3551">
        <f>N3551/Me*dt</f>
        <v>-67.478052933287486</v>
      </c>
      <c r="W3551">
        <f>O3551/Me*dt</f>
        <v>108.11282731796236</v>
      </c>
      <c r="Z3551">
        <v>380522423.64290601</v>
      </c>
      <c r="AA3551">
        <v>53350901.795322075</v>
      </c>
      <c r="AB3551">
        <f t="shared" si="3960"/>
        <v>79529015975.120483</v>
      </c>
      <c r="AC3551">
        <f t="shared" si="3961"/>
        <v>-127364577313.93475</v>
      </c>
    </row>
    <row r="3552" spans="2:29" x14ac:dyDescent="0.3">
      <c r="B3552">
        <f t="shared" si="3964"/>
        <v>79148493551.477585</v>
      </c>
      <c r="C3552">
        <f t="shared" si="3965"/>
        <v>-127417928215.73007</v>
      </c>
      <c r="D3552">
        <f>B3552+F3552*dt/2</f>
        <v>78875569631.774597</v>
      </c>
      <c r="E3552">
        <f>C3552+G3552*dt/2</f>
        <v>-127587460558.23294</v>
      </c>
      <c r="F3552">
        <f t="shared" si="3966"/>
        <v>-25270.733305832084</v>
      </c>
      <c r="G3552">
        <f t="shared" si="3967"/>
        <v>-15697.439120636585</v>
      </c>
      <c r="H3552">
        <f>SQRT((xs-B3552)^2+(ys-C3552)^2)</f>
        <v>149999374872.88815</v>
      </c>
      <c r="I3552">
        <f>SQRT((xs-D3552)^2+(ys-E3552)^2)</f>
        <v>149999718587.85458</v>
      </c>
      <c r="J3552">
        <f t="shared" ref="J3552" si="3984">G*Ms*Me/H3552^2</f>
        <v>3.5235578615327946E+22</v>
      </c>
      <c r="K3552">
        <f t="shared" si="3963"/>
        <v>3.5235578615327946E+22</v>
      </c>
      <c r="L3552">
        <f>(xs-D3552)/I3552*K3552</f>
        <v>-1.8528210324350571E+22</v>
      </c>
      <c r="M3552">
        <f>(ys-E3552)/I3552*K3552</f>
        <v>2.997084287325909E+22</v>
      </c>
      <c r="N3552">
        <f>(xs-D3552)/I3552*K3552</f>
        <v>-1.8528210324350571E+22</v>
      </c>
      <c r="O3552">
        <f>(xs-E3552)/I3552*K3552</f>
        <v>2.997084287325909E+22</v>
      </c>
      <c r="P3552">
        <f t="shared" si="3969"/>
        <v>-3.1025134501591711E-3</v>
      </c>
      <c r="Q3552">
        <f>M3552/Me</f>
        <v>5.0185604275383607E-3</v>
      </c>
      <c r="R3552">
        <f>F3552+P3552*dt/2</f>
        <v>-25304.240451093803</v>
      </c>
      <c r="S3552">
        <f>G3552+Q3552*dt/2</f>
        <v>-15643.23866801917</v>
      </c>
      <c r="T3552">
        <f>R3552*dt</f>
        <v>-546571593.74362612</v>
      </c>
      <c r="U3552">
        <f>S3552*dt</f>
        <v>-337893955.22921407</v>
      </c>
      <c r="V3552">
        <f>N3552/Me*dt</f>
        <v>-67.014290523438092</v>
      </c>
      <c r="W3552">
        <f>O3552/Me*dt</f>
        <v>108.40090523482858</v>
      </c>
      <c r="Z3552">
        <v>382951647.14873177</v>
      </c>
      <c r="AA3552">
        <v>31490470.213507138</v>
      </c>
      <c r="AB3552">
        <f t="shared" si="3960"/>
        <v>78984873604.88269</v>
      </c>
      <c r="AC3552">
        <f t="shared" si="3961"/>
        <v>-127724331700.74579</v>
      </c>
    </row>
    <row r="3553" spans="2:29" x14ac:dyDescent="0.3">
      <c r="B3553">
        <f t="shared" si="3964"/>
        <v>78601921957.733963</v>
      </c>
      <c r="C3553">
        <f t="shared" si="3965"/>
        <v>-127755822170.95929</v>
      </c>
      <c r="D3553">
        <f>B3553+F3553*dt/2</f>
        <v>78328274283.693329</v>
      </c>
      <c r="E3553">
        <f>C3553+G3553*dt/2</f>
        <v>-127924183783.68562</v>
      </c>
      <c r="F3553">
        <f t="shared" si="3966"/>
        <v>-25337.747596355523</v>
      </c>
      <c r="G3553">
        <f t="shared" si="3967"/>
        <v>-15589.038215401757</v>
      </c>
      <c r="H3553">
        <f>SQRT((xs-B3553)^2+(ys-C3553)^2)</f>
        <v>149999374112.11914</v>
      </c>
      <c r="I3553">
        <f>SQRT((xs-D3553)^2+(ys-E3553)^2)</f>
        <v>149999717829.68018</v>
      </c>
      <c r="J3553">
        <f t="shared" ref="J3553" si="3985">G*Ms*Me/H3553^2</f>
        <v>3.5235578972744588E+22</v>
      </c>
      <c r="K3553">
        <f t="shared" si="3963"/>
        <v>3.5235578972744588E+22</v>
      </c>
      <c r="L3553">
        <f>(xs-D3553)/I3553*K3553</f>
        <v>-1.8399648574377321E+22</v>
      </c>
      <c r="M3553">
        <f>(ys-E3553)/I3553*K3553</f>
        <v>3.0049941062902853E+22</v>
      </c>
      <c r="N3553">
        <f>(xs-D3553)/I3553*K3553</f>
        <v>-1.8399648574377321E+22</v>
      </c>
      <c r="O3553">
        <f>(xs-E3553)/I3553*K3553</f>
        <v>3.0049941062902853E+22</v>
      </c>
      <c r="P3553">
        <f t="shared" si="3969"/>
        <v>-3.0809860305387343E-3</v>
      </c>
      <c r="Q3553">
        <f>M3553/Me</f>
        <v>5.0318052684030223E-3</v>
      </c>
      <c r="R3553">
        <f>F3553+P3553*dt/2</f>
        <v>-25371.022245485339</v>
      </c>
      <c r="S3553">
        <f>G3553+Q3553*dt/2</f>
        <v>-15534.694718503004</v>
      </c>
      <c r="T3553">
        <f>R3553*dt</f>
        <v>-548014080.50248337</v>
      </c>
      <c r="U3553">
        <f>S3553*dt</f>
        <v>-335549405.91966486</v>
      </c>
      <c r="V3553">
        <f>N3553/Me*dt</f>
        <v>-66.549298259636657</v>
      </c>
      <c r="W3553">
        <f>O3553/Me*dt</f>
        <v>108.68699379750528</v>
      </c>
      <c r="Z3553">
        <v>384126063.5037232</v>
      </c>
      <c r="AA3553">
        <v>9526854.6759592593</v>
      </c>
      <c r="AB3553">
        <f t="shared" si="3960"/>
        <v>78438033940.735199</v>
      </c>
      <c r="AC3553">
        <f t="shared" si="3961"/>
        <v>-128081844722.20299</v>
      </c>
    </row>
    <row r="3554" spans="2:29" x14ac:dyDescent="0.3">
      <c r="B3554">
        <f t="shared" si="3964"/>
        <v>78053907877.231476</v>
      </c>
      <c r="C3554">
        <f t="shared" si="3965"/>
        <v>-128091371576.87895</v>
      </c>
      <c r="D3554">
        <f>B3554+F3554*dt/2</f>
        <v>77779541470.769638</v>
      </c>
      <c r="E3554">
        <f>C3554+G3554*dt/2</f>
        <v>-128258559370.07228</v>
      </c>
      <c r="F3554">
        <f t="shared" si="3966"/>
        <v>-25404.29689461516</v>
      </c>
      <c r="G3554">
        <f t="shared" si="3967"/>
        <v>-15480.351221604251</v>
      </c>
      <c r="H3554">
        <f>SQRT((xs-B3554)^2+(ys-C3554)^2)</f>
        <v>149999373356.53577</v>
      </c>
      <c r="I3554">
        <f>SQRT((xs-D3554)^2+(ys-E3554)^2)</f>
        <v>149999717076.6983</v>
      </c>
      <c r="J3554">
        <f t="shared" ref="J3554" si="3986">G*Ms*Me/H3554^2</f>
        <v>3.5235579327724978E+22</v>
      </c>
      <c r="K3554">
        <f t="shared" si="3963"/>
        <v>3.5235579327724978E+22</v>
      </c>
      <c r="L3554">
        <f>(xs-D3554)/I3554*K3554</f>
        <v>-1.8270749151920352E+22</v>
      </c>
      <c r="M3554">
        <f>(ys-E3554)/I3554*K3554</f>
        <v>3.0128487781300959E+22</v>
      </c>
      <c r="N3554">
        <f>(xs-D3554)/I3554*K3554</f>
        <v>-1.8270749151920352E+22</v>
      </c>
      <c r="O3554">
        <f>(xs-E3554)/I3554*K3554</f>
        <v>3.0128487781300959E+22</v>
      </c>
      <c r="P3554">
        <f t="shared" si="3969"/>
        <v>-3.0594020683054842E-3</v>
      </c>
      <c r="Q3554">
        <f>M3554/Me</f>
        <v>5.0449577664603076E-3</v>
      </c>
      <c r="R3554">
        <f>F3554+P3554*dt/2</f>
        <v>-25437.338436952858</v>
      </c>
      <c r="S3554">
        <f>G3554+Q3554*dt/2</f>
        <v>-15425.865677726479</v>
      </c>
      <c r="T3554">
        <f>R3554*dt</f>
        <v>-549446510.23818171</v>
      </c>
      <c r="U3554">
        <f>S3554*dt</f>
        <v>-333198698.63889194</v>
      </c>
      <c r="V3554">
        <f>N3554/Me*dt</f>
        <v>-66.083084675398453</v>
      </c>
      <c r="W3554">
        <f>O3554/Me*dt</f>
        <v>108.97108775554264</v>
      </c>
      <c r="Z3554">
        <v>384041824.27404928</v>
      </c>
      <c r="AA3554">
        <v>-12467977.247462004</v>
      </c>
      <c r="AB3554">
        <f t="shared" si="3960"/>
        <v>77888503191.267349</v>
      </c>
      <c r="AC3554">
        <f t="shared" si="3961"/>
        <v>-128437038252.7653</v>
      </c>
    </row>
    <row r="3555" spans="2:29" x14ac:dyDescent="0.3">
      <c r="B3555">
        <f t="shared" si="3964"/>
        <v>77504461366.993301</v>
      </c>
      <c r="C3555">
        <f t="shared" si="3965"/>
        <v>-128424570275.51784</v>
      </c>
      <c r="D3555">
        <f>B3555+F3555*dt/2</f>
        <v>77229381263.216965</v>
      </c>
      <c r="E3555">
        <f>C3555+G3555*dt/2</f>
        <v>-128590581180.96341</v>
      </c>
      <c r="F3555">
        <f t="shared" si="3966"/>
        <v>-25470.379979290559</v>
      </c>
      <c r="G3555">
        <f t="shared" si="3967"/>
        <v>-15371.380133848708</v>
      </c>
      <c r="H3555">
        <f>SQRT((xs-B3555)^2+(ys-C3555)^2)</f>
        <v>149999372606.15186</v>
      </c>
      <c r="I3555">
        <f>SQRT((xs-D3555)^2+(ys-E3555)^2)</f>
        <v>149999716328.92267</v>
      </c>
      <c r="J3555">
        <f t="shared" ref="J3555" si="3987">G*Ms*Me/H3555^2</f>
        <v>3.5235579680262604E+22</v>
      </c>
      <c r="K3555">
        <f t="shared" si="3963"/>
        <v>3.5235579680262604E+22</v>
      </c>
      <c r="L3555">
        <f>(xs-D3555)/I3555*K3555</f>
        <v>-1.8141514422536012E+22</v>
      </c>
      <c r="M3555">
        <f>(ys-E3555)/I3555*K3555</f>
        <v>3.0206481586921916E+22</v>
      </c>
      <c r="N3555">
        <f>(xs-D3555)/I3555*K3555</f>
        <v>-1.8141514422536012E+22</v>
      </c>
      <c r="O3555">
        <f>(xs-E3555)/I3555*K3555</f>
        <v>3.0206481586921916E+22</v>
      </c>
      <c r="P3555">
        <f t="shared" si="3969"/>
        <v>-3.0377619595673157E-3</v>
      </c>
      <c r="Q3555">
        <f>M3555/Me</f>
        <v>5.0580176803285189E-3</v>
      </c>
      <c r="R3555">
        <f>F3555+P3555*dt/2</f>
        <v>-25503.187808453888</v>
      </c>
      <c r="S3555">
        <f>G3555+Q3555*dt/2</f>
        <v>-15316.75354290116</v>
      </c>
      <c r="T3555">
        <f>R3555*dt</f>
        <v>-550868856.66260397</v>
      </c>
      <c r="U3555">
        <f>S3555*dt</f>
        <v>-330841876.52666509</v>
      </c>
      <c r="V3555">
        <f>N3555/Me*dt</f>
        <v>-65.615658326654014</v>
      </c>
      <c r="W3555">
        <f>O3555/Me*dt</f>
        <v>109.25318189509601</v>
      </c>
      <c r="Z3555">
        <v>382699205.22498894</v>
      </c>
      <c r="AA3555">
        <v>-34421955.671602041</v>
      </c>
      <c r="AB3555">
        <f t="shared" si="3960"/>
        <v>77336291715.555695</v>
      </c>
      <c r="AC3555">
        <f t="shared" si="3961"/>
        <v>-128789834107.71611</v>
      </c>
    </row>
    <row r="3556" spans="2:29" x14ac:dyDescent="0.3">
      <c r="B3556">
        <f t="shared" si="3964"/>
        <v>76953592510.330704</v>
      </c>
      <c r="C3556">
        <f t="shared" si="3965"/>
        <v>-128755412152.04451</v>
      </c>
      <c r="D3556">
        <f>B3556+F3556*dt/2</f>
        <v>76677803757.444443</v>
      </c>
      <c r="E3556">
        <f>C3556+G3556*dt/2</f>
        <v>-128920243123.12561</v>
      </c>
      <c r="F3556">
        <f t="shared" si="3966"/>
        <v>-25535.995637617212</v>
      </c>
      <c r="G3556">
        <f t="shared" si="3967"/>
        <v>-15262.126951953613</v>
      </c>
      <c r="H3556">
        <f>SQRT((xs-B3556)^2+(ys-C3556)^2)</f>
        <v>149999371860.98105</v>
      </c>
      <c r="I3556">
        <f>SQRT((xs-D3556)^2+(ys-E3556)^2)</f>
        <v>149999715586.36694</v>
      </c>
      <c r="J3556">
        <f t="shared" ref="J3556" si="3988">G*Ms*Me/H3556^2</f>
        <v>3.523558003035108E+22</v>
      </c>
      <c r="K3556">
        <f t="shared" si="3963"/>
        <v>3.523558003035108E+22</v>
      </c>
      <c r="L3556">
        <f>(xs-D3556)/I3556*K3556</f>
        <v>-1.8011946757934698E+22</v>
      </c>
      <c r="M3556">
        <f>(ys-E3556)/I3556*K3556</f>
        <v>3.0283921048381466E+22</v>
      </c>
      <c r="N3556">
        <f>(xs-D3556)/I3556*K3556</f>
        <v>-1.8011946757934698E+22</v>
      </c>
      <c r="O3556">
        <f>(xs-E3556)/I3556*K3556</f>
        <v>3.0283921048381466E+22</v>
      </c>
      <c r="P3556">
        <f t="shared" si="3969"/>
        <v>-3.0160661014626083E-3</v>
      </c>
      <c r="Q3556">
        <f>M3556/Me</f>
        <v>5.0709847703250942E-3</v>
      </c>
      <c r="R3556">
        <f>F3556+P3556*dt/2</f>
        <v>-25568.569151513009</v>
      </c>
      <c r="S3556">
        <f>G3556+Q3556*dt/2</f>
        <v>-15207.360316434102</v>
      </c>
      <c r="T3556">
        <f>R3556*dt</f>
        <v>-552281093.67268097</v>
      </c>
      <c r="U3556">
        <f>S3556*dt</f>
        <v>-328478982.83497661</v>
      </c>
      <c r="V3556">
        <f>N3556/Me*dt</f>
        <v>-65.147027791592336</v>
      </c>
      <c r="W3556">
        <f>O3556/Me*dt</f>
        <v>109.53327103902204</v>
      </c>
      <c r="Z3556">
        <v>380102605.42074341</v>
      </c>
      <c r="AA3556">
        <v>-56263144.545033701</v>
      </c>
      <c r="AB3556">
        <f t="shared" si="3960"/>
        <v>76781414022.078766</v>
      </c>
      <c r="AC3556">
        <f t="shared" si="3961"/>
        <v>-129140154279.42451</v>
      </c>
    </row>
    <row r="3557" spans="2:29" x14ac:dyDescent="0.3">
      <c r="B3557">
        <f t="shared" si="3964"/>
        <v>76401311416.65802</v>
      </c>
      <c r="C3557">
        <f t="shared" si="3965"/>
        <v>-129083891134.87949</v>
      </c>
      <c r="D3557">
        <f>B3557+F3557*dt/2</f>
        <v>76124819075.871613</v>
      </c>
      <c r="E3557">
        <f>C3557+G3557*dt/2</f>
        <v>-129247539146.63336</v>
      </c>
      <c r="F3557">
        <f t="shared" si="3966"/>
        <v>-25601.142665408806</v>
      </c>
      <c r="G3557">
        <f t="shared" si="3967"/>
        <v>-15152.593680914591</v>
      </c>
      <c r="H3557">
        <f>SQRT((xs-B3557)^2+(ys-C3557)^2)</f>
        <v>149999371121.03696</v>
      </c>
      <c r="I3557">
        <f>SQRT((xs-D3557)^2+(ys-E3557)^2)</f>
        <v>149999714849.04465</v>
      </c>
      <c r="J3557">
        <f t="shared" ref="J3557" si="3989">G*Ms*Me/H3557^2</f>
        <v>3.5235580377983997E+22</v>
      </c>
      <c r="K3557">
        <f t="shared" si="3963"/>
        <v>3.5235580377983997E+22</v>
      </c>
      <c r="L3557">
        <f>(xs-D3557)/I3557*K3557</f>
        <v>-1.7882048535937247E+22</v>
      </c>
      <c r="M3557">
        <f>(ys-E3557)/I3557*K3557</f>
        <v>3.0360804744468743E+22</v>
      </c>
      <c r="N3557">
        <f>(xs-D3557)/I3557*K3557</f>
        <v>-1.7882048535937247E+22</v>
      </c>
      <c r="O3557">
        <f>(xs-E3557)/I3557*K3557</f>
        <v>3.0360804744468743E+22</v>
      </c>
      <c r="P3557">
        <f t="shared" si="3969"/>
        <v>-2.9943148921529215E-3</v>
      </c>
      <c r="Q3557">
        <f>M3557/Me</f>
        <v>5.0838587984709882E-3</v>
      </c>
      <c r="R3557">
        <f>F3557+P3557*dt/2</f>
        <v>-25633.481266244056</v>
      </c>
      <c r="S3557">
        <f>G3557+Q3557*dt/2</f>
        <v>-15097.688005891105</v>
      </c>
      <c r="T3557">
        <f>R3557*dt</f>
        <v>-553683195.35087156</v>
      </c>
      <c r="U3557">
        <f>S3557*dt</f>
        <v>-326110060.92724788</v>
      </c>
      <c r="V3557">
        <f>N3557/Me*dt</f>
        <v>-64.677201670503109</v>
      </c>
      <c r="W3557">
        <f>O3557/Me*dt</f>
        <v>109.81135004697335</v>
      </c>
      <c r="Z3557">
        <v>376260532.81358099</v>
      </c>
      <c r="AA3557">
        <v>-77919977.360943913</v>
      </c>
      <c r="AB3557">
        <f t="shared" si="3960"/>
        <v>76223888754.120728</v>
      </c>
      <c r="AC3557">
        <f t="shared" si="3961"/>
        <v>-129487921173.16768</v>
      </c>
    </row>
    <row r="3558" spans="2:29" x14ac:dyDescent="0.3">
      <c r="B3558">
        <f t="shared" si="3964"/>
        <v>75847628221.307144</v>
      </c>
      <c r="C3558">
        <f t="shared" si="3965"/>
        <v>-129410001195.80673</v>
      </c>
      <c r="D3558">
        <f>B3558+F3558*dt/2</f>
        <v>75570437366.742691</v>
      </c>
      <c r="E3558">
        <f>C3558+G3558*dt/2</f>
        <v>-129572463244.9801</v>
      </c>
      <c r="F3558">
        <f t="shared" si="3966"/>
        <v>-25665.81986707931</v>
      </c>
      <c r="G3558">
        <f t="shared" si="3967"/>
        <v>-15042.782330867618</v>
      </c>
      <c r="H3558">
        <f>SQRT((xs-B3558)^2+(ys-C3558)^2)</f>
        <v>149999370386.33304</v>
      </c>
      <c r="I3558">
        <f>SQRT((xs-D3558)^2+(ys-E3558)^2)</f>
        <v>149999714116.96924</v>
      </c>
      <c r="J3558">
        <f t="shared" ref="J3558" si="3990">G*Ms*Me/H3558^2</f>
        <v>3.5235580723155029E+22</v>
      </c>
      <c r="K3558">
        <f t="shared" si="3963"/>
        <v>3.5235580723155029E+22</v>
      </c>
      <c r="L3558">
        <f>(xs-D3558)/I3558*K3558</f>
        <v>-1.775182214043139E+22</v>
      </c>
      <c r="M3558">
        <f>(ys-E3558)/I3558*K3558</f>
        <v>3.0437131264172453E+22</v>
      </c>
      <c r="N3558">
        <f>(xs-D3558)/I3558*K3558</f>
        <v>-1.775182214043139E+22</v>
      </c>
      <c r="O3558">
        <f>(xs-E3558)/I3558*K3558</f>
        <v>3.0437131264172453E+22</v>
      </c>
      <c r="P3558">
        <f t="shared" si="3969"/>
        <v>-2.9725087308157048E-3</v>
      </c>
      <c r="Q3558">
        <f>M3558/Me</f>
        <v>5.0966395284950524E-3</v>
      </c>
      <c r="R3558">
        <f>F3558+P3558*dt/2</f>
        <v>-25697.922961372118</v>
      </c>
      <c r="S3558">
        <f>G3558+Q3558*dt/2</f>
        <v>-14987.738623959871</v>
      </c>
      <c r="T3558">
        <f>R3558*dt</f>
        <v>-555075135.9656378</v>
      </c>
      <c r="U3558">
        <f>S3558*dt</f>
        <v>-323735154.27753323</v>
      </c>
      <c r="V3558">
        <f>N3558/Me*dt</f>
        <v>-64.20618858561923</v>
      </c>
      <c r="W3558">
        <f>O3558/Me*dt</f>
        <v>110.08741381549314</v>
      </c>
      <c r="Z3558">
        <v>371185576.3694883</v>
      </c>
      <c r="AA3558">
        <v>-99321491.657538399</v>
      </c>
      <c r="AB3558">
        <f t="shared" si="3960"/>
        <v>75663738661.710999</v>
      </c>
      <c r="AC3558">
        <f t="shared" si="3961"/>
        <v>-129833057841.74179</v>
      </c>
    </row>
    <row r="3559" spans="2:29" x14ac:dyDescent="0.3">
      <c r="B3559">
        <f t="shared" si="3964"/>
        <v>75292553085.341507</v>
      </c>
      <c r="C3559">
        <f t="shared" si="3965"/>
        <v>-129733736350.08426</v>
      </c>
      <c r="D3559">
        <f>B3559+F3559*dt/2</f>
        <v>75014668803.940323</v>
      </c>
      <c r="E3559">
        <f>C3559+G3559*dt/2</f>
        <v>-129895009455.18842</v>
      </c>
      <c r="F3559">
        <f t="shared" si="3966"/>
        <v>-25730.02605566493</v>
      </c>
      <c r="G3559">
        <f t="shared" si="3967"/>
        <v>-14932.694917052126</v>
      </c>
      <c r="H3559">
        <f>SQRT((xs-B3559)^2+(ys-C3559)^2)</f>
        <v>149999369656.88269</v>
      </c>
      <c r="I3559">
        <f>SQRT((xs-D3559)^2+(ys-E3559)^2)</f>
        <v>149999713390.15399</v>
      </c>
      <c r="J3559">
        <f t="shared" ref="J3559" si="3991">G*Ms*Me/H3559^2</f>
        <v>3.5235581065857893E+22</v>
      </c>
      <c r="K3559">
        <f t="shared" si="3963"/>
        <v>3.5235581065857893E+22</v>
      </c>
      <c r="L3559">
        <f>(xs-D3559)/I3559*K3559</f>
        <v>-1.7621269961327937E+22</v>
      </c>
      <c r="M3559">
        <f>(ys-E3559)/I3559*K3559</f>
        <v>3.0512899206706746E+22</v>
      </c>
      <c r="N3559">
        <f>(xs-D3559)/I3559*K3559</f>
        <v>-1.7621269961327937E+22</v>
      </c>
      <c r="O3559">
        <f>(xs-E3559)/I3559*K3559</f>
        <v>3.0512899206706746E+22</v>
      </c>
      <c r="P3559">
        <f t="shared" si="3969"/>
        <v>-2.9506480176369619E-3</v>
      </c>
      <c r="Q3559">
        <f>M3559/Me</f>
        <v>5.1093267258383694E-3</v>
      </c>
      <c r="R3559">
        <f>F3559+P3559*dt/2</f>
        <v>-25761.893054255408</v>
      </c>
      <c r="S3559">
        <f>G3559+Q3559*dt/2</f>
        <v>-14877.514188413072</v>
      </c>
      <c r="T3559">
        <f>R3559*dt</f>
        <v>-556456889.97191679</v>
      </c>
      <c r="U3559">
        <f>S3559*dt</f>
        <v>-321354306.46972233</v>
      </c>
      <c r="V3559">
        <f>N3559/Me*dt</f>
        <v>-63.733997180958376</v>
      </c>
      <c r="W3559">
        <f>O3559/Me*dt</f>
        <v>110.36145727810877</v>
      </c>
      <c r="Z3559">
        <v>364894364.8216188</v>
      </c>
      <c r="AA3559">
        <v>-120397561.53957975</v>
      </c>
      <c r="AB3559">
        <f t="shared" si="3960"/>
        <v>75100990560.191208</v>
      </c>
      <c r="AC3559">
        <f t="shared" si="3961"/>
        <v>-130175488218.09357</v>
      </c>
    </row>
    <row r="3560" spans="2:29" x14ac:dyDescent="0.3">
      <c r="B3560">
        <f t="shared" si="3964"/>
        <v>74736096195.369583</v>
      </c>
      <c r="C3560">
        <f t="shared" si="3965"/>
        <v>-130055090656.55399</v>
      </c>
      <c r="D3560">
        <f>B3560+F3560*dt/2</f>
        <v>74457523586.798843</v>
      </c>
      <c r="E3560">
        <f>C3560+G3560*dt/2</f>
        <v>-130215171857.91954</v>
      </c>
      <c r="F3560">
        <f t="shared" si="3966"/>
        <v>-25793.76005284589</v>
      </c>
      <c r="G3560">
        <f t="shared" si="3967"/>
        <v>-14822.333459774018</v>
      </c>
      <c r="H3560">
        <f>SQRT((xs-B3560)^2+(ys-C3560)^2)</f>
        <v>149999368932.69922</v>
      </c>
      <c r="I3560">
        <f>SQRT((xs-D3560)^2+(ys-E3560)^2)</f>
        <v>149999712668.61221</v>
      </c>
      <c r="J3560">
        <f t="shared" ref="J3560" si="3992">G*Ms*Me/H3560^2</f>
        <v>3.5235581406086328E+22</v>
      </c>
      <c r="K3560">
        <f t="shared" si="3963"/>
        <v>3.5235581406086328E+22</v>
      </c>
      <c r="L3560">
        <f>(xs-D3560)/I3560*K3560</f>
        <v>-1.7490394394516917E+22</v>
      </c>
      <c r="M3560">
        <f>(ys-E3560)/I3560*K3560</f>
        <v>3.0588107181536877E+22</v>
      </c>
      <c r="N3560">
        <f>(xs-D3560)/I3560*K3560</f>
        <v>-1.7490394394516917E+22</v>
      </c>
      <c r="O3560">
        <f>(xs-E3560)/I3560*K3560</f>
        <v>3.0588107181536877E+22</v>
      </c>
      <c r="P3560">
        <f t="shared" si="3969"/>
        <v>-2.9287331538039043E-3</v>
      </c>
      <c r="Q3560">
        <f>M3560/Me</f>
        <v>5.1219201576585523E-3</v>
      </c>
      <c r="R3560">
        <f>F3560+P3560*dt/2</f>
        <v>-25825.390370906971</v>
      </c>
      <c r="S3560">
        <f>G3560+Q3560*dt/2</f>
        <v>-14767.016722071305</v>
      </c>
      <c r="T3560">
        <f>R3560*dt</f>
        <v>-557828432.0115906</v>
      </c>
      <c r="U3560">
        <f>S3560*dt</f>
        <v>-318967561.19674021</v>
      </c>
      <c r="V3560">
        <f>N3560/Me*dt</f>
        <v>-63.260636122164335</v>
      </c>
      <c r="W3560">
        <f>O3560/Me*dt</f>
        <v>110.63347540542473</v>
      </c>
      <c r="Z3560">
        <v>357407512.18664479</v>
      </c>
      <c r="AA3560">
        <v>-141079127.45915297</v>
      </c>
      <c r="AB3560">
        <f t="shared" si="3960"/>
        <v>74535675275.544632</v>
      </c>
      <c r="AC3560">
        <f t="shared" si="3961"/>
        <v>-130515137345.20988</v>
      </c>
    </row>
    <row r="3561" spans="2:29" x14ac:dyDescent="0.3">
      <c r="B3561">
        <f t="shared" si="3964"/>
        <v>74178267763.357986</v>
      </c>
      <c r="C3561">
        <f t="shared" si="3965"/>
        <v>-130374058217.75073</v>
      </c>
      <c r="D3561">
        <f>B3561+F3561*dt/2</f>
        <v>73899011939.91713</v>
      </c>
      <c r="E3561">
        <f>C3561+G3561*dt/2</f>
        <v>-130532944577.58191</v>
      </c>
      <c r="F3561">
        <f t="shared" si="3966"/>
        <v>-25857.020688968056</v>
      </c>
      <c r="G3561">
        <f t="shared" si="3967"/>
        <v>-14711.699984368594</v>
      </c>
      <c r="H3561">
        <f>SQRT((xs-B3561)^2+(ys-C3561)^2)</f>
        <v>149999368213.79581</v>
      </c>
      <c r="I3561">
        <f>SQRT((xs-D3561)^2+(ys-E3561)^2)</f>
        <v>149999711952.35706</v>
      </c>
      <c r="J3561">
        <f t="shared" ref="J3561" si="3993">G*Ms*Me/H3561^2</f>
        <v>3.5235581743834151E+22</v>
      </c>
      <c r="K3561">
        <f t="shared" si="3963"/>
        <v>3.5235581743834151E+22</v>
      </c>
      <c r="L3561">
        <f>(xs-D3561)/I3561*K3561</f>
        <v>-1.735919784182365E+22</v>
      </c>
      <c r="M3561">
        <f>(ys-E3561)/I3561*K3561</f>
        <v>3.0662753808404806E+22</v>
      </c>
      <c r="N3561">
        <f>(xs-D3561)/I3561*K3561</f>
        <v>-1.735919784182365E+22</v>
      </c>
      <c r="O3561">
        <f>(xs-E3561)/I3561*K3561</f>
        <v>3.0662753808404806E+22</v>
      </c>
      <c r="P3561">
        <f t="shared" si="3969"/>
        <v>-2.9067645414975968E-3</v>
      </c>
      <c r="Q3561">
        <f>M3561/Me</f>
        <v>5.1344195928340261E-3</v>
      </c>
      <c r="R3561">
        <f>F3561+P3561*dt/2</f>
        <v>-25888.413746016231</v>
      </c>
      <c r="S3561">
        <f>G3561+Q3561*dt/2</f>
        <v>-14656.248252765987</v>
      </c>
      <c r="T3561">
        <f>R3561*dt</f>
        <v>-559189736.91395056</v>
      </c>
      <c r="U3561">
        <f>S3561*dt</f>
        <v>-316574962.2597453</v>
      </c>
      <c r="V3561">
        <f>N3561/Me*dt</f>
        <v>-62.786114096348093</v>
      </c>
      <c r="W3561">
        <f>O3561/Me*dt</f>
        <v>110.90346320521496</v>
      </c>
      <c r="Z3561">
        <v>348749550.22249556</v>
      </c>
      <c r="AA3561">
        <v>-161298422.5027284</v>
      </c>
      <c r="AB3561">
        <f t="shared" si="3960"/>
        <v>73967827576.666519</v>
      </c>
      <c r="AC3561">
        <f t="shared" si="3961"/>
        <v>-130851931602.51321</v>
      </c>
    </row>
    <row r="3562" spans="2:29" x14ac:dyDescent="0.3">
      <c r="B3562">
        <f t="shared" si="3964"/>
        <v>73619078026.444031</v>
      </c>
      <c r="C3562">
        <f t="shared" si="3965"/>
        <v>-130690633180.01048</v>
      </c>
      <c r="D3562">
        <f>B3562+F3562*dt/2</f>
        <v>73339144112.970932</v>
      </c>
      <c r="E3562">
        <f>C3562+G3562*dt/2</f>
        <v>-130848321782.43904</v>
      </c>
      <c r="F3562">
        <f t="shared" si="3966"/>
        <v>-25919.806803064403</v>
      </c>
      <c r="G3562">
        <f t="shared" si="3967"/>
        <v>-14600.796521163378</v>
      </c>
      <c r="H3562">
        <f>SQRT((xs-B3562)^2+(ys-C3562)^2)</f>
        <v>149999367500.18552</v>
      </c>
      <c r="I3562">
        <f>SQRT((xs-D3562)^2+(ys-E3562)^2)</f>
        <v>149999711241.40149</v>
      </c>
      <c r="J3562">
        <f t="shared" ref="J3562" si="3994">G*Ms*Me/H3562^2</f>
        <v>3.5235582079095213E+22</v>
      </c>
      <c r="K3562">
        <f t="shared" si="3963"/>
        <v>3.5235582079095213E+22</v>
      </c>
      <c r="L3562">
        <f>(xs-D3562)/I3562*K3562</f>
        <v>-1.7227682710964633E+22</v>
      </c>
      <c r="M3562">
        <f>(ys-E3562)/I3562*K3562</f>
        <v>3.0736837717354497E+22</v>
      </c>
      <c r="N3562">
        <f>(xs-D3562)/I3562*K3562</f>
        <v>-1.7227682710964633E+22</v>
      </c>
      <c r="O3562">
        <f>(xs-E3562)/I3562*K3562</f>
        <v>3.0736837717354497E+22</v>
      </c>
      <c r="P3562">
        <f t="shared" si="3969"/>
        <v>-2.8847425838855714E-3</v>
      </c>
      <c r="Q3562">
        <f>M3562/Me</f>
        <v>5.1468248019682682E-3</v>
      </c>
      <c r="R3562">
        <f>F3562+P3562*dt/2</f>
        <v>-25950.962022970365</v>
      </c>
      <c r="S3562">
        <f>G3562+Q3562*dt/2</f>
        <v>-14545.210813302121</v>
      </c>
      <c r="T3562">
        <f>R3562*dt</f>
        <v>-560540779.69615984</v>
      </c>
      <c r="U3562">
        <f>S3562*dt</f>
        <v>-314176553.56732583</v>
      </c>
      <c r="V3562">
        <f>N3562/Me*dt</f>
        <v>-62.31043981192834</v>
      </c>
      <c r="W3562">
        <f>O3562/Me*dt</f>
        <v>111.1714157225146</v>
      </c>
      <c r="Z3562">
        <v>338948848.04875398</v>
      </c>
      <c r="AA3562">
        <v>-180989194.44303465</v>
      </c>
      <c r="AB3562">
        <f t="shared" si="3960"/>
        <v>73397486094.796616</v>
      </c>
      <c r="AC3562">
        <f t="shared" si="3961"/>
        <v>-131185798928.02084</v>
      </c>
    </row>
    <row r="3563" spans="2:29" x14ac:dyDescent="0.3">
      <c r="B3563">
        <f t="shared" si="3964"/>
        <v>73058537246.747864</v>
      </c>
      <c r="C3563">
        <f t="shared" si="3965"/>
        <v>-131004809733.5778</v>
      </c>
      <c r="D3563">
        <f>B3563+F3563*dt/2</f>
        <v>72777930380.524796</v>
      </c>
      <c r="E3563">
        <f>C3563+G3563*dt/2</f>
        <v>-131161297684.71657</v>
      </c>
      <c r="F3563">
        <f t="shared" si="3966"/>
        <v>-25982.117242876331</v>
      </c>
      <c r="G3563">
        <f t="shared" si="3967"/>
        <v>-14489.625105440864</v>
      </c>
      <c r="H3563">
        <f>SQRT((xs-B3563)^2+(ys-C3563)^2)</f>
        <v>149999366791.88138</v>
      </c>
      <c r="I3563">
        <f>SQRT((xs-D3563)^2+(ys-E3563)^2)</f>
        <v>149999710535.75854</v>
      </c>
      <c r="J3563">
        <f t="shared" ref="J3563" si="3995">G*Ms*Me/H3563^2</f>
        <v>3.5235582411863398E+22</v>
      </c>
      <c r="K3563">
        <f t="shared" si="3963"/>
        <v>3.5235582411863398E+22</v>
      </c>
      <c r="L3563">
        <f>(xs-D3563)/I3563*K3563</f>
        <v>-1.7095851415503335E+22</v>
      </c>
      <c r="M3563">
        <f>(ys-E3563)/I3563*K3563</f>
        <v>3.0810357548757037E+22</v>
      </c>
      <c r="N3563">
        <f>(xs-D3563)/I3563*K3563</f>
        <v>-1.7095851415503335E+22</v>
      </c>
      <c r="O3563">
        <f>(xs-E3563)/I3563*K3563</f>
        <v>3.0810357548757037E+22</v>
      </c>
      <c r="P3563">
        <f t="shared" si="3969"/>
        <v>-2.8626676851144228E-3</v>
      </c>
      <c r="Q3563">
        <f>M3563/Me</f>
        <v>5.1591355573940116E-3</v>
      </c>
      <c r="R3563">
        <f>F3563+P3563*dt/2</f>
        <v>-26013.034053875566</v>
      </c>
      <c r="S3563">
        <f>G3563+Q3563*dt/2</f>
        <v>-14433.906441421008</v>
      </c>
      <c r="T3563">
        <f>R3563*dt</f>
        <v>-561881535.56371224</v>
      </c>
      <c r="U3563">
        <f>S3563*dt</f>
        <v>-311772379.13469374</v>
      </c>
      <c r="V3563">
        <f>N3563/Me*dt</f>
        <v>-61.833621998471536</v>
      </c>
      <c r="W3563">
        <f>O3563/Me*dt</f>
        <v>111.43732803971065</v>
      </c>
      <c r="Z3563">
        <v>328037519.1930508</v>
      </c>
      <c r="AA3563">
        <v>-200086922.82812691</v>
      </c>
      <c r="AB3563">
        <f t="shared" si="3960"/>
        <v>72824693230.377213</v>
      </c>
      <c r="AC3563">
        <f t="shared" si="3961"/>
        <v>-131516669035.54062</v>
      </c>
    </row>
    <row r="3564" spans="2:29" x14ac:dyDescent="0.3">
      <c r="B3564">
        <f t="shared" si="3964"/>
        <v>72496655711.184158</v>
      </c>
      <c r="C3564">
        <f t="shared" si="3965"/>
        <v>-131316582112.71249</v>
      </c>
      <c r="D3564">
        <f>B3564+F3564*dt/2</f>
        <v>72215381041.843506</v>
      </c>
      <c r="E3564">
        <f>C3564+G3564*dt/2</f>
        <v>-131471866540.70842</v>
      </c>
      <c r="F3564">
        <f t="shared" si="3966"/>
        <v>-26043.950864874801</v>
      </c>
      <c r="G3564">
        <f t="shared" si="3967"/>
        <v>-14378.187777401154</v>
      </c>
      <c r="H3564">
        <f>SQRT((xs-B3564)^2+(ys-C3564)^2)</f>
        <v>149999366088.8963</v>
      </c>
      <c r="I3564">
        <f>SQRT((xs-D3564)^2+(ys-E3564)^2)</f>
        <v>149999709835.44101</v>
      </c>
      <c r="J3564">
        <f t="shared" ref="J3564" si="3996">G*Ms*Me/H3564^2</f>
        <v>3.5235582742132647E+22</v>
      </c>
      <c r="K3564">
        <f t="shared" si="3963"/>
        <v>3.5235582742132647E+22</v>
      </c>
      <c r="L3564">
        <f>(xs-D3564)/I3564*K3564</f>
        <v>-1.6963706374805954E+22</v>
      </c>
      <c r="M3564">
        <f>(ys-E3564)/I3564*K3564</f>
        <v>3.0883311953335632E+22</v>
      </c>
      <c r="N3564">
        <f>(xs-D3564)/I3564*K3564</f>
        <v>-1.6963706374805954E+22</v>
      </c>
      <c r="O3564">
        <f>(xs-E3564)/I3564*K3564</f>
        <v>3.0883311953335632E+22</v>
      </c>
      <c r="P3564">
        <f t="shared" si="3969"/>
        <v>-2.8405402503024033E-3</v>
      </c>
      <c r="Q3564">
        <f>M3564/Me</f>
        <v>5.1713516331774326E-3</v>
      </c>
      <c r="R3564">
        <f>F3564+P3564*dt/2</f>
        <v>-26074.628699578068</v>
      </c>
      <c r="S3564">
        <f>G3564+Q3564*dt/2</f>
        <v>-14322.337179762837</v>
      </c>
      <c r="T3564">
        <f>R3564*dt</f>
        <v>-563211979.91088629</v>
      </c>
      <c r="U3564">
        <f>S3564*dt</f>
        <v>-309362483.08287728</v>
      </c>
      <c r="V3564">
        <f>N3564/Me*dt</f>
        <v>-61.355669406531909</v>
      </c>
      <c r="W3564">
        <f>O3564/Me*dt</f>
        <v>111.70119527663255</v>
      </c>
      <c r="Z3564">
        <v>316051316.3679992</v>
      </c>
      <c r="AA3564">
        <v>-218529030.39629358</v>
      </c>
      <c r="AB3564">
        <f t="shared" si="3960"/>
        <v>72249495047.641266</v>
      </c>
      <c r="AC3564">
        <f t="shared" si="3961"/>
        <v>-131844473626.19165</v>
      </c>
    </row>
    <row r="3565" spans="2:29" x14ac:dyDescent="0.3">
      <c r="B3565">
        <f t="shared" si="3964"/>
        <v>71933443731.27327</v>
      </c>
      <c r="C3565">
        <f t="shared" si="3965"/>
        <v>-131625944595.79536</v>
      </c>
      <c r="D3565">
        <f>B3565+F3565*dt/2</f>
        <v>71651506420.703033</v>
      </c>
      <c r="E3565">
        <f>C3565+G3565*dt/2</f>
        <v>-131780022650.88231</v>
      </c>
      <c r="F3565">
        <f t="shared" si="3966"/>
        <v>-26105.306534281335</v>
      </c>
      <c r="G3565">
        <f t="shared" si="3967"/>
        <v>-14266.48658212452</v>
      </c>
      <c r="H3565">
        <f>SQRT((xs-B3565)^2+(ys-C3565)^2)</f>
        <v>149999365391.24307</v>
      </c>
      <c r="I3565">
        <f>SQRT((xs-D3565)^2+(ys-E3565)^2)</f>
        <v>149999709140.46167</v>
      </c>
      <c r="J3565">
        <f t="shared" ref="J3565" si="3997">G*Ms*Me/H3565^2</f>
        <v>3.5235583069896936E+22</v>
      </c>
      <c r="K3565">
        <f t="shared" si="3963"/>
        <v>3.5235583069896936E+22</v>
      </c>
      <c r="L3565">
        <f>(xs-D3565)/I3565*K3565</f>
        <v>-1.6831250013996959E+22</v>
      </c>
      <c r="M3565">
        <f>(ys-E3565)/I3565*K3565</f>
        <v>3.0955699592190371E+22</v>
      </c>
      <c r="N3565">
        <f>(xs-D3565)/I3565*K3565</f>
        <v>-1.6831250013996959E+22</v>
      </c>
      <c r="O3565">
        <f>(xs-E3565)/I3565*K3565</f>
        <v>3.0955699592190371E+22</v>
      </c>
      <c r="P3565">
        <f t="shared" si="3969"/>
        <v>-2.8183606855319756E-3</v>
      </c>
      <c r="Q3565">
        <f>M3565/Me</f>
        <v>5.1834728051222993E-3</v>
      </c>
      <c r="R3565">
        <f>F3565+P3565*dt/2</f>
        <v>-26135.744829685082</v>
      </c>
      <c r="S3565">
        <f>G3565+Q3565*dt/2</f>
        <v>-14210.5050758292</v>
      </c>
      <c r="T3565">
        <f>R3565*dt</f>
        <v>-564532088.32119775</v>
      </c>
      <c r="U3565">
        <f>S3565*dt</f>
        <v>-306946909.63791072</v>
      </c>
      <c r="V3565">
        <f>N3565/Me*dt</f>
        <v>-60.876590807490672</v>
      </c>
      <c r="W3565">
        <f>O3565/Me*dt</f>
        <v>111.96301259064167</v>
      </c>
      <c r="Z3565">
        <v>303029514.32341838</v>
      </c>
      <c r="AA3565">
        <v>-236255088.12403229</v>
      </c>
      <c r="AB3565">
        <f t="shared" si="3960"/>
        <v>71671941157.275497</v>
      </c>
      <c r="AC3565">
        <f t="shared" si="3961"/>
        <v>-132169146593.55731</v>
      </c>
    </row>
    <row r="3566" spans="2:29" x14ac:dyDescent="0.3">
      <c r="B3566">
        <f t="shared" si="3964"/>
        <v>71368911642.952072</v>
      </c>
      <c r="C3566">
        <f t="shared" si="3965"/>
        <v>-131932891505.43327</v>
      </c>
      <c r="D3566">
        <f>B3566+F3566*dt/2</f>
        <v>71086316865.201111</v>
      </c>
      <c r="E3566">
        <f>C3566+G3566*dt/2</f>
        <v>-132085760359.98424</v>
      </c>
      <c r="F3566">
        <f t="shared" si="3966"/>
        <v>-26166.183125088824</v>
      </c>
      <c r="G3566">
        <f t="shared" si="3967"/>
        <v>-14154.523569533878</v>
      </c>
      <c r="H3566">
        <f>SQRT((xs-B3566)^2+(ys-C3566)^2)</f>
        <v>149999364698.93439</v>
      </c>
      <c r="I3566">
        <f>SQRT((xs-D3566)^2+(ys-E3566)^2)</f>
        <v>149999708450.83319</v>
      </c>
      <c r="J3566">
        <f t="shared" ref="J3566" si="3998">G*Ms*Me/H3566^2</f>
        <v>3.5235583395150321E+22</v>
      </c>
      <c r="K3566">
        <f t="shared" si="3963"/>
        <v>3.5235583395150321E+22</v>
      </c>
      <c r="L3566">
        <f>(xs-D3566)/I3566*K3566</f>
        <v>-1.6698484763914628E+22</v>
      </c>
      <c r="M3566">
        <f>(ys-E3566)/I3566*K3566</f>
        <v>3.1027519136822783E+22</v>
      </c>
      <c r="N3566">
        <f>(xs-D3566)/I3566*K3566</f>
        <v>-1.6698484763914628E+22</v>
      </c>
      <c r="O3566">
        <f>(xs-E3566)/I3566*K3566</f>
        <v>3.1027519136822783E+22</v>
      </c>
      <c r="P3566">
        <f t="shared" si="3969"/>
        <v>-2.7961293978423689E-3</v>
      </c>
      <c r="Q3566">
        <f>M3566/Me</f>
        <v>5.195498850774076E-3</v>
      </c>
      <c r="R3566">
        <f>F3566+P3566*dt/2</f>
        <v>-26196.381322585523</v>
      </c>
      <c r="S3566">
        <f>G3566+Q3566*dt/2</f>
        <v>-14098.412181945518</v>
      </c>
      <c r="T3566">
        <f>R3566*dt</f>
        <v>-565841836.56784725</v>
      </c>
      <c r="U3566">
        <f>S3566*dt</f>
        <v>-304525703.13002318</v>
      </c>
      <c r="V3566">
        <f>N3566/Me*dt</f>
        <v>-60.39639499339517</v>
      </c>
      <c r="W3566">
        <f>O3566/Me*dt</f>
        <v>112.22277517672003</v>
      </c>
      <c r="Z3566">
        <v>289014781.15767324</v>
      </c>
      <c r="AA3566">
        <v>-253207013.23518533</v>
      </c>
      <c r="AB3566">
        <f t="shared" si="3960"/>
        <v>71092084587.541901</v>
      </c>
      <c r="AC3566">
        <f t="shared" si="3961"/>
        <v>-132490624221.79848</v>
      </c>
    </row>
    <row r="3567" spans="2:29" x14ac:dyDescent="0.3">
      <c r="B3567">
        <f t="shared" si="3964"/>
        <v>70803069806.384232</v>
      </c>
      <c r="C3567">
        <f t="shared" si="3965"/>
        <v>-132237417208.56329</v>
      </c>
      <c r="D3567">
        <f>B3567+F3567*dt/2</f>
        <v>70519822747.567337</v>
      </c>
      <c r="E3567">
        <f>C3567+G3567*dt/2</f>
        <v>-132389074057.14235</v>
      </c>
      <c r="F3567">
        <f t="shared" si="3966"/>
        <v>-26226.579520082221</v>
      </c>
      <c r="G3567">
        <f t="shared" si="3967"/>
        <v>-14042.300794357157</v>
      </c>
      <c r="H3567">
        <f>SQRT((xs-B3567)^2+(ys-C3567)^2)</f>
        <v>149999364011.98291</v>
      </c>
      <c r="I3567">
        <f>SQRT((xs-D3567)^2+(ys-E3567)^2)</f>
        <v>149999707766.56812</v>
      </c>
      <c r="J3567">
        <f t="shared" ref="J3567" si="3999">G*Ms*Me/H3567^2</f>
        <v>3.5235583717886839E+22</v>
      </c>
      <c r="K3567">
        <f t="shared" si="3963"/>
        <v>3.5235583717886839E+22</v>
      </c>
      <c r="L3567">
        <f>(xs-D3567)/I3567*K3567</f>
        <v>-1.6565413061066393E+22</v>
      </c>
      <c r="M3567">
        <f>(ys-E3567)/I3567*K3567</f>
        <v>3.1098769269160208E+22</v>
      </c>
      <c r="N3567">
        <f>(xs-D3567)/I3567*K3567</f>
        <v>-1.6565413061066393E+22</v>
      </c>
      <c r="O3567">
        <f>(xs-E3567)/I3567*K3567</f>
        <v>3.1098769269160208E+22</v>
      </c>
      <c r="P3567">
        <f t="shared" si="3969"/>
        <v>-2.7738467952221021E-3</v>
      </c>
      <c r="Q3567">
        <f>M3567/Me</f>
        <v>5.2074295494240128E-3</v>
      </c>
      <c r="R3567">
        <f>F3567+P3567*dt/2</f>
        <v>-26256.53706547062</v>
      </c>
      <c r="S3567">
        <f>G3567+Q3567*dt/2</f>
        <v>-13986.060555223377</v>
      </c>
      <c r="T3567">
        <f>R3567*dt</f>
        <v>-567141200.61416543</v>
      </c>
      <c r="U3567">
        <f>S3567*dt</f>
        <v>-302098907.99282497</v>
      </c>
      <c r="V3567">
        <f>N3567/Me*dt</f>
        <v>-59.915090776797406</v>
      </c>
      <c r="W3567">
        <f>O3567/Me*dt</f>
        <v>112.48047826755868</v>
      </c>
      <c r="Z3567">
        <v>274053038.50977552</v>
      </c>
      <c r="AA3567">
        <v>-269329259.52238554</v>
      </c>
      <c r="AB3567">
        <f t="shared" si="3960"/>
        <v>70509981644.279846</v>
      </c>
      <c r="AC3567">
        <f t="shared" si="3961"/>
        <v>-132808845376.07851</v>
      </c>
    </row>
    <row r="3568" spans="2:29" x14ac:dyDescent="0.3">
      <c r="B3568">
        <f t="shared" si="3964"/>
        <v>70235928605.770065</v>
      </c>
      <c r="C3568">
        <f t="shared" si="3965"/>
        <v>-132539516116.55612</v>
      </c>
      <c r="D3568">
        <f>B3568+F3568*dt/2</f>
        <v>69952034463.972794</v>
      </c>
      <c r="E3568">
        <f>C3568+G3568*dt/2</f>
        <v>-132689958175.96989</v>
      </c>
      <c r="F3568">
        <f t="shared" si="3966"/>
        <v>-26286.494610859019</v>
      </c>
      <c r="G3568">
        <f t="shared" si="3967"/>
        <v>-13929.820316089599</v>
      </c>
      <c r="H3568">
        <f>SQRT((xs-B3568)^2+(ys-C3568)^2)</f>
        <v>149999363330.40106</v>
      </c>
      <c r="I3568">
        <f>SQRT((xs-D3568)^2+(ys-E3568)^2)</f>
        <v>149999707087.67892</v>
      </c>
      <c r="J3568">
        <f t="shared" ref="J3568" si="4000">G*Ms*Me/H3568^2</f>
        <v>3.5235584038100655E+22</v>
      </c>
      <c r="K3568">
        <f t="shared" si="3963"/>
        <v>3.5235584038100655E+22</v>
      </c>
      <c r="L3568">
        <f>(xs-D3568)/I3568*K3568</f>
        <v>-1.6432037347584173E+22</v>
      </c>
      <c r="M3568">
        <f>(ys-E3568)/I3568*K3568</f>
        <v>3.1169448681580058E+22</v>
      </c>
      <c r="N3568">
        <f>(xs-D3568)/I3568*K3568</f>
        <v>-1.6432037347584173E+22</v>
      </c>
      <c r="O3568">
        <f>(xs-E3568)/I3568*K3568</f>
        <v>3.1169448681580058E+22</v>
      </c>
      <c r="P3568">
        <f t="shared" si="3969"/>
        <v>-2.7515132866015022E-3</v>
      </c>
      <c r="Q3568">
        <f>M3568/Me</f>
        <v>5.219264682113204E-3</v>
      </c>
      <c r="R3568">
        <f>F3568+P3568*dt/2</f>
        <v>-26316.210954354316</v>
      </c>
      <c r="S3568">
        <f>G3568+Q3568*dt/2</f>
        <v>-13873.452257522777</v>
      </c>
      <c r="T3568">
        <f>R3568*dt</f>
        <v>-568430156.61405325</v>
      </c>
      <c r="U3568">
        <f>S3568*dt</f>
        <v>-299666568.762492</v>
      </c>
      <c r="V3568">
        <f>N3568/Me*dt</f>
        <v>-59.432686990592451</v>
      </c>
      <c r="W3568">
        <f>O3568/Me*dt</f>
        <v>112.73611713364521</v>
      </c>
      <c r="Z3568">
        <v>258193311.09033129</v>
      </c>
      <c r="AA3568">
        <v>-284568999.35715127</v>
      </c>
      <c r="AB3568">
        <f t="shared" si="3960"/>
        <v>69925691760.246338</v>
      </c>
      <c r="AC3568">
        <f t="shared" si="3961"/>
        <v>-133123751684.67577</v>
      </c>
    </row>
    <row r="3569" spans="2:29" x14ac:dyDescent="0.3">
      <c r="B3569">
        <f t="shared" si="3964"/>
        <v>69667498449.156006</v>
      </c>
      <c r="C3569">
        <f t="shared" si="3965"/>
        <v>-132839182685.31862</v>
      </c>
      <c r="D3569">
        <f>B3569+F3569*dt/2</f>
        <v>69382962434.339233</v>
      </c>
      <c r="E3569">
        <f>C3569+G3569*dt/2</f>
        <v>-132988407194.66734</v>
      </c>
      <c r="F3569">
        <f t="shared" si="3966"/>
        <v>-26345.927297849612</v>
      </c>
      <c r="G3569">
        <f t="shared" si="3967"/>
        <v>-13817.084198955954</v>
      </c>
      <c r="H3569">
        <f>SQRT((xs-B3569)^2+(ys-C3569)^2)</f>
        <v>149999362654.20132</v>
      </c>
      <c r="I3569">
        <f>SQRT((xs-D3569)^2+(ys-E3569)^2)</f>
        <v>149999706414.17795</v>
      </c>
      <c r="J3569">
        <f t="shared" ref="J3569" si="4001">G*Ms*Me/H3569^2</f>
        <v>3.5235584355785909E+22</v>
      </c>
      <c r="K3569">
        <f t="shared" si="3963"/>
        <v>3.5235584355785909E+22</v>
      </c>
      <c r="L3569">
        <f>(xs-D3569)/I3569*K3569</f>
        <v>-1.6298360071179496E+22</v>
      </c>
      <c r="M3569">
        <f>(ys-E3569)/I3569*K3569</f>
        <v>3.1239556076933722E+22</v>
      </c>
      <c r="N3569">
        <f>(xs-D3569)/I3569*K3569</f>
        <v>-1.6298360071179496E+22</v>
      </c>
      <c r="O3569">
        <f>(xs-E3569)/I3569*K3569</f>
        <v>3.1239556076933722E+22</v>
      </c>
      <c r="P3569">
        <f t="shared" si="3969"/>
        <v>-2.7291292818451933E-3</v>
      </c>
      <c r="Q3569">
        <f>M3569/Me</f>
        <v>5.231004031636591E-3</v>
      </c>
      <c r="R3569">
        <f>F3569+P3569*dt/2</f>
        <v>-26375.401894093538</v>
      </c>
      <c r="S3569">
        <f>G3569+Q3569*dt/2</f>
        <v>-13760.589355414279</v>
      </c>
      <c r="T3569">
        <f>R3569*dt</f>
        <v>-569708680.91242039</v>
      </c>
      <c r="U3569">
        <f>S3569*dt</f>
        <v>-297228730.0769484</v>
      </c>
      <c r="V3569">
        <f>N3569/Me*dt</f>
        <v>-58.949192487856173</v>
      </c>
      <c r="W3569">
        <f>O3569/Me*dt</f>
        <v>112.98968708335036</v>
      </c>
      <c r="Z3569">
        <v>241487566.04435793</v>
      </c>
      <c r="AA3569">
        <v>-298876296.79220057</v>
      </c>
      <c r="AB3569">
        <f t="shared" si="3960"/>
        <v>69339277334.287949</v>
      </c>
      <c r="AC3569">
        <f t="shared" si="3961"/>
        <v>-133435287712.18777</v>
      </c>
    </row>
    <row r="3570" spans="2:29" x14ac:dyDescent="0.3">
      <c r="B3570">
        <f t="shared" si="3964"/>
        <v>69097789768.243591</v>
      </c>
      <c r="C3570">
        <f t="shared" si="3965"/>
        <v>-133136411415.39557</v>
      </c>
      <c r="D3570">
        <f>B3570+F3570*dt/2</f>
        <v>68812617102.147949</v>
      </c>
      <c r="E3570">
        <f>C3570+G3570*dt/2</f>
        <v>-133284415636.12379</v>
      </c>
      <c r="F3570">
        <f t="shared" si="3966"/>
        <v>-26404.876490337469</v>
      </c>
      <c r="G3570">
        <f t="shared" si="3967"/>
        <v>-13704.094511872603</v>
      </c>
      <c r="H3570">
        <f>SQRT((xs-B3570)^2+(ys-C3570)^2)</f>
        <v>149999361983.39597</v>
      </c>
      <c r="I3570">
        <f>SQRT((xs-D3570)^2+(ys-E3570)^2)</f>
        <v>149999705746.07745</v>
      </c>
      <c r="J3570">
        <f t="shared" ref="J3570" si="4002">G*Ms*Me/H3570^2</f>
        <v>3.5235584670936831E+22</v>
      </c>
      <c r="K3570">
        <f t="shared" si="3963"/>
        <v>3.5235584670936831E+22</v>
      </c>
      <c r="L3570">
        <f>(xs-D3570)/I3570*K3570</f>
        <v>-1.6164383685098632E+22</v>
      </c>
      <c r="M3570">
        <f>(ys-E3570)/I3570*K3570</f>
        <v>3.1309090168570468E+22</v>
      </c>
      <c r="N3570">
        <f>(xs-D3570)/I3570*K3570</f>
        <v>-1.6164383685098632E+22</v>
      </c>
      <c r="O3570">
        <f>(xs-E3570)/I3570*K3570</f>
        <v>3.1309090168570468E+22</v>
      </c>
      <c r="P3570">
        <f t="shared" si="3969"/>
        <v>-2.7066951917445797E-3</v>
      </c>
      <c r="Q3570">
        <f>M3570/Me</f>
        <v>5.2426473825469633E-3</v>
      </c>
      <c r="R3570">
        <f>F3570+P3570*dt/2</f>
        <v>-26434.10879840831</v>
      </c>
      <c r="S3570">
        <f>G3570+Q3570*dt/2</f>
        <v>-13647.473920141096</v>
      </c>
      <c r="T3570">
        <f>R3570*dt</f>
        <v>-570976750.04561949</v>
      </c>
      <c r="U3570">
        <f>S3570*dt</f>
        <v>-294785436.6750477</v>
      </c>
      <c r="V3570">
        <f>N3570/Me*dt</f>
        <v>-58.464616141682924</v>
      </c>
      <c r="W3570">
        <f>O3570/Me*dt</f>
        <v>113.24118346301441</v>
      </c>
      <c r="Z3570">
        <v>223990542.67231479</v>
      </c>
      <c r="AA3570">
        <v>-312204271.18874127</v>
      </c>
      <c r="AB3570">
        <f t="shared" si="3960"/>
        <v>68750803560.870285</v>
      </c>
      <c r="AC3570">
        <f t="shared" si="3961"/>
        <v>-133743401123.25935</v>
      </c>
    </row>
    <row r="3571" spans="2:29" x14ac:dyDescent="0.3">
      <c r="B3571">
        <f t="shared" si="3964"/>
        <v>68526813018.197975</v>
      </c>
      <c r="C3571">
        <f t="shared" si="3965"/>
        <v>-133431196852.07062</v>
      </c>
      <c r="D3571">
        <f>B3571+F3571*dt/2</f>
        <v>68241008934.248001</v>
      </c>
      <c r="E3571">
        <f>C3571+G3571*dt/2</f>
        <v>-133577978068.01744</v>
      </c>
      <c r="F3571">
        <f t="shared" si="3966"/>
        <v>-26463.341106479151</v>
      </c>
      <c r="G3571">
        <f t="shared" si="3967"/>
        <v>-13590.853328409588</v>
      </c>
      <c r="H3571">
        <f>SQRT((xs-B3571)^2+(ys-C3571)^2)</f>
        <v>149999361317.99725</v>
      </c>
      <c r="I3571">
        <f>SQRT((xs-D3571)^2+(ys-E3571)^2)</f>
        <v>149999705083.38962</v>
      </c>
      <c r="J3571">
        <f t="shared" ref="J3571" si="4003">G*Ms*Me/H3571^2</f>
        <v>3.5235584983547666E+22</v>
      </c>
      <c r="K3571">
        <f t="shared" si="3963"/>
        <v>3.5235584983547666E+22</v>
      </c>
      <c r="L3571">
        <f>(xs-D3571)/I3571*K3571</f>
        <v>-1.6030110648077516E+22</v>
      </c>
      <c r="M3571">
        <f>(ys-E3571)/I3571*K3571</f>
        <v>3.1378049680360979E+22</v>
      </c>
      <c r="N3571">
        <f>(xs-D3571)/I3571*K3571</f>
        <v>-1.6030110648077516E+22</v>
      </c>
      <c r="O3571">
        <f>(xs-E3571)/I3571*K3571</f>
        <v>3.1378049680360979E+22</v>
      </c>
      <c r="P3571">
        <f t="shared" si="3969"/>
        <v>-2.6842114280103005E-3</v>
      </c>
      <c r="Q3571">
        <f>M3571/Me</f>
        <v>5.2541945211589045E-3</v>
      </c>
      <c r="R3571">
        <f>F3571+P3571*dt/2</f>
        <v>-26492.330589901663</v>
      </c>
      <c r="S3571">
        <f>G3571+Q3571*dt/2</f>
        <v>-13534.108027581073</v>
      </c>
      <c r="T3571">
        <f>R3571*dt</f>
        <v>-572234340.74187589</v>
      </c>
      <c r="U3571">
        <f>S3571*dt</f>
        <v>-292336733.39575118</v>
      </c>
      <c r="V3571">
        <f>N3571/Me*dt</f>
        <v>-57.978966845022491</v>
      </c>
      <c r="W3571">
        <f>O3571/Me*dt</f>
        <v>113.49060165703234</v>
      </c>
      <c r="Z3571">
        <v>205759573.06729144</v>
      </c>
      <c r="AA3571">
        <v>-324509250.8325389</v>
      </c>
      <c r="AB3571">
        <f t="shared" si="3960"/>
        <v>68160338250.523392</v>
      </c>
      <c r="AC3571">
        <f t="shared" si="3961"/>
        <v>-134048042836.2989</v>
      </c>
    </row>
    <row r="3572" spans="2:29" x14ac:dyDescent="0.3">
      <c r="B3572">
        <f t="shared" si="3964"/>
        <v>67954578677.4561</v>
      </c>
      <c r="C3572">
        <f t="shared" si="3965"/>
        <v>-133723533585.46637</v>
      </c>
      <c r="D3572">
        <f>B3572+F3572*dt/2</f>
        <v>67668148420.6642</v>
      </c>
      <c r="E3572">
        <f>C3572+G3572*dt/2</f>
        <v>-133869089102.9153</v>
      </c>
      <c r="F3572">
        <f t="shared" si="3966"/>
        <v>-26521.320073324172</v>
      </c>
      <c r="G3572">
        <f t="shared" si="3967"/>
        <v>-13477.362726752555</v>
      </c>
      <c r="H3572">
        <f>SQRT((xs-B3572)^2+(ys-C3572)^2)</f>
        <v>149999360658.01721</v>
      </c>
      <c r="I3572">
        <f>SQRT((xs-D3572)^2+(ys-E3572)^2)</f>
        <v>149999704426.1265</v>
      </c>
      <c r="J3572">
        <f t="shared" ref="J3572" si="4004">G*Ms*Me/H3572^2</f>
        <v>3.5235585293612759E+22</v>
      </c>
      <c r="K3572">
        <f t="shared" si="3963"/>
        <v>3.5235585293612759E+22</v>
      </c>
      <c r="L3572">
        <f>(xs-D3572)/I3572*K3572</f>
        <v>-1.5895543424296681E+22</v>
      </c>
      <c r="M3572">
        <f>(ys-E3572)/I3572*K3572</f>
        <v>3.1446433346720872E+22</v>
      </c>
      <c r="N3572">
        <f>(xs-D3572)/I3572*K3572</f>
        <v>-1.5895543424296681E+22</v>
      </c>
      <c r="O3572">
        <f>(xs-E3572)/I3572*K3572</f>
        <v>3.1446433346720872E+22</v>
      </c>
      <c r="P3572">
        <f t="shared" si="3969"/>
        <v>-2.6616784032646819E-3</v>
      </c>
      <c r="Q3572">
        <f>M3572/Me</f>
        <v>5.2656452355527242E-3</v>
      </c>
      <c r="R3572">
        <f>F3572+P3572*dt/2</f>
        <v>-26550.066200079429</v>
      </c>
      <c r="S3572">
        <f>G3572+Q3572*dt/2</f>
        <v>-13420.493758208586</v>
      </c>
      <c r="T3572">
        <f>R3572*dt</f>
        <v>-573481429.92171562</v>
      </c>
      <c r="U3572">
        <f>S3572*dt</f>
        <v>-289882665.17730546</v>
      </c>
      <c r="V3572">
        <f>N3572/Me*dt</f>
        <v>-57.492253510517131</v>
      </c>
      <c r="W3572">
        <f>O3572/Me*dt</f>
        <v>113.73793708793885</v>
      </c>
      <c r="Z3572">
        <v>186854394.25606602</v>
      </c>
      <c r="AA3572">
        <v>-335750916.03536838</v>
      </c>
      <c r="AB3572">
        <f t="shared" si="3960"/>
        <v>67567951641.790451</v>
      </c>
      <c r="AC3572">
        <f t="shared" si="3961"/>
        <v>-134349167166.67905</v>
      </c>
    </row>
    <row r="3573" spans="2:29" x14ac:dyDescent="0.3">
      <c r="B3573">
        <f t="shared" si="3964"/>
        <v>67381097247.534386</v>
      </c>
      <c r="C3573">
        <f t="shared" si="3965"/>
        <v>-134013416250.64368</v>
      </c>
      <c r="D3573">
        <f>B3573+F3573*dt/2</f>
        <v>67094046074.404572</v>
      </c>
      <c r="E3573">
        <f>C3573+G3573*dt/2</f>
        <v>-134157743398.37206</v>
      </c>
      <c r="F3573">
        <f t="shared" si="3966"/>
        <v>-26578.81232683469</v>
      </c>
      <c r="G3573">
        <f t="shared" si="3967"/>
        <v>-13363.624789664616</v>
      </c>
      <c r="H3573">
        <f>SQRT((xs-B3573)^2+(ys-C3573)^2)</f>
        <v>149999360003.46793</v>
      </c>
      <c r="I3573">
        <f>SQRT((xs-D3573)^2+(ys-E3573)^2)</f>
        <v>149999703774.30005</v>
      </c>
      <c r="J3573">
        <f t="shared" ref="J3573" si="4005">G*Ms*Me/H3573^2</f>
        <v>3.5235585601126437E+22</v>
      </c>
      <c r="K3573">
        <f t="shared" si="3963"/>
        <v>3.5235585601126437E+22</v>
      </c>
      <c r="L3573">
        <f>(xs-D3573)/I3573*K3573</f>
        <v>-1.5760684483335976E+22</v>
      </c>
      <c r="M3573">
        <f>(ys-E3573)/I3573*K3573</f>
        <v>3.1514239912633801E+22</v>
      </c>
      <c r="N3573">
        <f>(xs-D3573)/I3573*K3573</f>
        <v>-1.5760684483335976E+22</v>
      </c>
      <c r="O3573">
        <f>(xs-E3573)/I3573*K3573</f>
        <v>3.1514239912633801E+22</v>
      </c>
      <c r="P3573">
        <f t="shared" si="3969"/>
        <v>-2.6390965310341551E-3</v>
      </c>
      <c r="Q3573">
        <f>M3573/Me</f>
        <v>5.2769993155783318E-3</v>
      </c>
      <c r="R3573">
        <f>F3573+P3573*dt/2</f>
        <v>-26607.314569369857</v>
      </c>
      <c r="S3573">
        <f>G3573+Q3573*dt/2</f>
        <v>-13306.63319705637</v>
      </c>
      <c r="T3573">
        <f>R3573*dt</f>
        <v>-574717994.69838893</v>
      </c>
      <c r="U3573">
        <f>S3573*dt</f>
        <v>-287423277.05641758</v>
      </c>
      <c r="V3573">
        <f>N3573/Me*dt</f>
        <v>-57.004485070337751</v>
      </c>
      <c r="W3573">
        <f>O3573/Me*dt</f>
        <v>113.98318521649196</v>
      </c>
      <c r="Z3573">
        <v>167336952.45959112</v>
      </c>
      <c r="AA3573">
        <v>-345892431.25290817</v>
      </c>
      <c r="AB3573">
        <f t="shared" si="3960"/>
        <v>66973716205.295593</v>
      </c>
      <c r="AC3573">
        <f t="shared" si="3961"/>
        <v>-134646731958.953</v>
      </c>
    </row>
    <row r="3574" spans="2:29" x14ac:dyDescent="0.3">
      <c r="B3574">
        <f t="shared" si="3964"/>
        <v>66806379252.835999</v>
      </c>
      <c r="C3574">
        <f t="shared" si="3965"/>
        <v>-134300839527.70009</v>
      </c>
      <c r="D3574">
        <f>B3574+F3574*dt/2</f>
        <v>66518712431.267426</v>
      </c>
      <c r="E3574">
        <f>C3574+G3574*dt/2</f>
        <v>-134443935657.02812</v>
      </c>
      <c r="F3574">
        <f t="shared" si="3966"/>
        <v>-26635.816811905028</v>
      </c>
      <c r="G3574">
        <f t="shared" si="3967"/>
        <v>-13249.641604448125</v>
      </c>
      <c r="H3574">
        <f>SQRT((xs-B3574)^2+(ys-C3574)^2)</f>
        <v>149999359354.36127</v>
      </c>
      <c r="I3574">
        <f>SQRT((xs-D3574)^2+(ys-E3574)^2)</f>
        <v>149999703127.92212</v>
      </c>
      <c r="J3574">
        <f t="shared" ref="J3574" si="4006">G*Ms*Me/H3574^2</f>
        <v>3.5235585906083115E+22</v>
      </c>
      <c r="K3574">
        <f t="shared" si="3963"/>
        <v>3.5235585906083115E+22</v>
      </c>
      <c r="L3574">
        <f>(xs-D3574)/I3574*K3574</f>
        <v>-1.5625536300129278E+22</v>
      </c>
      <c r="M3574">
        <f>(ys-E3574)/I3574*K3574</f>
        <v>3.1581468133674617E+22</v>
      </c>
      <c r="N3574">
        <f>(xs-D3574)/I3574*K3574</f>
        <v>-1.5625536300129278E+22</v>
      </c>
      <c r="O3574">
        <f>(xs-E3574)/I3574*K3574</f>
        <v>3.1581468133674617E+22</v>
      </c>
      <c r="P3574">
        <f t="shared" si="3969"/>
        <v>-2.6164662257416741E-3</v>
      </c>
      <c r="Q3574">
        <f>M3574/Me</f>
        <v>5.2882565528591116E-3</v>
      </c>
      <c r="R3574">
        <f>F3574+P3574*dt/2</f>
        <v>-26664.074647143039</v>
      </c>
      <c r="S3574">
        <f>G3574+Q3574*dt/2</f>
        <v>-13192.528433677246</v>
      </c>
      <c r="T3574">
        <f>R3574*dt</f>
        <v>-575944012.3782897</v>
      </c>
      <c r="U3574">
        <f>S3574*dt</f>
        <v>-284958614.16742849</v>
      </c>
      <c r="V3574">
        <f>N3574/Me*dt</f>
        <v>-56.515670476020162</v>
      </c>
      <c r="W3574">
        <f>O3574/Me*dt</f>
        <v>114.22634154175681</v>
      </c>
      <c r="Z3574">
        <v>147271200.11429134</v>
      </c>
      <c r="AA3574">
        <v>-354900565.7861256</v>
      </c>
      <c r="AB3574">
        <f t="shared" si="3960"/>
        <v>66377706440.571999</v>
      </c>
      <c r="AC3574">
        <f t="shared" si="3961"/>
        <v>-134940698707.65366</v>
      </c>
    </row>
    <row r="3575" spans="2:29" x14ac:dyDescent="0.3">
      <c r="B3575">
        <f t="shared" si="3964"/>
        <v>66230435240.45771</v>
      </c>
      <c r="C3575">
        <f t="shared" si="3965"/>
        <v>-134585798141.86752</v>
      </c>
      <c r="D3575">
        <f>B3575+F3575*dt/2</f>
        <v>65942158049.647995</v>
      </c>
      <c r="E3575">
        <f>C3575+G3575*dt/2</f>
        <v>-134727660626.70691</v>
      </c>
      <c r="F3575">
        <f t="shared" si="3966"/>
        <v>-26692.332482381047</v>
      </c>
      <c r="G3575">
        <f t="shared" si="3967"/>
        <v>-13135.415262906368</v>
      </c>
      <c r="H3575">
        <f>SQRT((xs-B3575)^2+(ys-C3575)^2)</f>
        <v>149999358710.70908</v>
      </c>
      <c r="I3575">
        <f>SQRT((xs-D3575)^2+(ys-E3575)^2)</f>
        <v>149999702487.00452</v>
      </c>
      <c r="J3575">
        <f t="shared" ref="J3575" si="4007">G*Ms*Me/H3575^2</f>
        <v>3.5235586208477234E+22</v>
      </c>
      <c r="K3575">
        <f t="shared" si="3963"/>
        <v>3.5235586208477234E+22</v>
      </c>
      <c r="L3575">
        <f>(xs-D3575)/I3575*K3575</f>
        <v>-1.5490101354919048E+22</v>
      </c>
      <c r="M3575">
        <f>(ys-E3575)/I3575*K3575</f>
        <v>3.1648116776032128E+22</v>
      </c>
      <c r="N3575">
        <f>(xs-D3575)/I3575*K3575</f>
        <v>-1.5490101354919048E+22</v>
      </c>
      <c r="O3575">
        <f>(xs-E3575)/I3575*K3575</f>
        <v>3.1648116776032128E+22</v>
      </c>
      <c r="P3575">
        <f t="shared" si="3969"/>
        <v>-2.5937879026991036E-3</v>
      </c>
      <c r="Q3575">
        <f>M3575/Me</f>
        <v>5.2994167407957342E-3</v>
      </c>
      <c r="R3575">
        <f>F3575+P3575*dt/2</f>
        <v>-26720.345391730196</v>
      </c>
      <c r="S3575">
        <f>G3575+Q3575*dt/2</f>
        <v>-13078.181562105774</v>
      </c>
      <c r="T3575">
        <f>R3575*dt</f>
        <v>-577159460.46137226</v>
      </c>
      <c r="U3575">
        <f>S3575*dt</f>
        <v>-282488721.7414847</v>
      </c>
      <c r="V3575">
        <f>N3575/Me*dt</f>
        <v>-56.02581869830064</v>
      </c>
      <c r="W3575">
        <f>O3575/Me*dt</f>
        <v>114.46740160118786</v>
      </c>
      <c r="Z3575">
        <v>126722886.31928207</v>
      </c>
      <c r="AA3575">
        <v>-362745802.67061287</v>
      </c>
      <c r="AB3575">
        <f t="shared" si="3960"/>
        <v>65779998666.31562</v>
      </c>
      <c r="AC3575">
        <f t="shared" si="3961"/>
        <v>-135231032666.27962</v>
      </c>
    </row>
    <row r="3576" spans="2:29" x14ac:dyDescent="0.3">
      <c r="B3576">
        <f t="shared" si="3964"/>
        <v>65653275779.996338</v>
      </c>
      <c r="C3576">
        <f t="shared" si="3965"/>
        <v>-134868286863.60901</v>
      </c>
      <c r="D3576">
        <f>B3576+F3576*dt/2</f>
        <v>65364393510.344681</v>
      </c>
      <c r="E3576">
        <f>C3576+G3576*dt/2</f>
        <v>-135008913100.51111</v>
      </c>
      <c r="F3576">
        <f t="shared" si="3966"/>
        <v>-26748.358301079348</v>
      </c>
      <c r="G3576">
        <f t="shared" si="3967"/>
        <v>-13020.94786130518</v>
      </c>
      <c r="H3576">
        <f>SQRT((xs-B3576)^2+(ys-C3576)^2)</f>
        <v>149999358072.52304</v>
      </c>
      <c r="I3576">
        <f>SQRT((xs-D3576)^2+(ys-E3576)^2)</f>
        <v>149999701851.55887</v>
      </c>
      <c r="J3576">
        <f t="shared" ref="J3576" si="4008">G*Ms*Me/H3576^2</f>
        <v>3.5235586508303305E+22</v>
      </c>
      <c r="K3576">
        <f t="shared" si="3963"/>
        <v>3.5235586508303305E+22</v>
      </c>
      <c r="L3576">
        <f>(xs-D3576)/I3576*K3576</f>
        <v>-1.5354382133210846E+22</v>
      </c>
      <c r="M3576">
        <f>(ys-E3576)/I3576*K3576</f>
        <v>3.1714184616531785E+22</v>
      </c>
      <c r="N3576">
        <f>(xs-D3576)/I3576*K3576</f>
        <v>-1.5354382133210846E+22</v>
      </c>
      <c r="O3576">
        <f>(xs-E3576)/I3576*K3576</f>
        <v>3.1714184616531785E+22</v>
      </c>
      <c r="P3576">
        <f t="shared" si="3969"/>
        <v>-2.5710619780996056E-3</v>
      </c>
      <c r="Q3576">
        <f>M3576/Me</f>
        <v>5.3104796745699571E-3</v>
      </c>
      <c r="R3576">
        <f>F3576+P3576*dt/2</f>
        <v>-26776.125770442824</v>
      </c>
      <c r="S3576">
        <f>G3576+Q3576*dt/2</f>
        <v>-12963.594680819824</v>
      </c>
      <c r="T3576">
        <f>R3576*dt</f>
        <v>-578364316.64156497</v>
      </c>
      <c r="U3576">
        <f>S3576*dt</f>
        <v>-280013645.10570818</v>
      </c>
      <c r="V3576">
        <f>N3576/Me*dt</f>
        <v>-55.534938726951481</v>
      </c>
      <c r="W3576">
        <f>O3576/Me*dt</f>
        <v>114.70636097071107</v>
      </c>
      <c r="Z3576">
        <v>105759341.3961648</v>
      </c>
      <c r="AA3576">
        <v>-369402435.3970381</v>
      </c>
      <c r="AB3576">
        <f t="shared" si="3960"/>
        <v>65180670804.750938</v>
      </c>
      <c r="AC3576">
        <f t="shared" si="3961"/>
        <v>-135517702944.11176</v>
      </c>
    </row>
    <row r="3577" spans="2:29" x14ac:dyDescent="0.3">
      <c r="B3577">
        <f t="shared" si="3964"/>
        <v>65074911463.354774</v>
      </c>
      <c r="C3577">
        <f t="shared" si="3965"/>
        <v>-135148300508.71472</v>
      </c>
      <c r="D3577">
        <f>B3577+F3577*dt/2</f>
        <v>64785429416.364868</v>
      </c>
      <c r="E3577">
        <f>C3577+G3577*dt/2</f>
        <v>-135287687916.91833</v>
      </c>
      <c r="F3577">
        <f t="shared" si="3966"/>
        <v>-26803.893239806301</v>
      </c>
      <c r="G3577">
        <f t="shared" si="3967"/>
        <v>-12906.241500334469</v>
      </c>
      <c r="H3577">
        <f>SQRT((xs-B3577)^2+(ys-C3577)^2)</f>
        <v>149999357439.81482</v>
      </c>
      <c r="I3577">
        <f>SQRT((xs-D3577)^2+(ys-E3577)^2)</f>
        <v>149999701221.59671</v>
      </c>
      <c r="J3577">
        <f t="shared" ref="J3577" si="4009">G*Ms*Me/H3577^2</f>
        <v>3.5235586805555853E+22</v>
      </c>
      <c r="K3577">
        <f t="shared" si="3963"/>
        <v>3.5235586805555853E+22</v>
      </c>
      <c r="L3577">
        <f>(xs-D3577)/I3577*K3577</f>
        <v>-1.5218381125727663E+22</v>
      </c>
      <c r="M3577">
        <f>(ys-E3577)/I3577*K3577</f>
        <v>3.1779670442658117E+22</v>
      </c>
      <c r="N3577">
        <f>(xs-D3577)/I3577*K3577</f>
        <v>-1.5218381125727663E+22</v>
      </c>
      <c r="O3577">
        <f>(xs-E3577)/I3577*K3577</f>
        <v>3.1779670442658117E+22</v>
      </c>
      <c r="P3577">
        <f t="shared" si="3969"/>
        <v>-2.5482888690099904E-3</v>
      </c>
      <c r="Q3577">
        <f>M3577/Me</f>
        <v>5.3214451511483787E-3</v>
      </c>
      <c r="R3577">
        <f>F3577+P3577*dt/2</f>
        <v>-26831.414759591607</v>
      </c>
      <c r="S3577">
        <f>G3577+Q3577*dt/2</f>
        <v>-12848.769892702066</v>
      </c>
      <c r="T3577">
        <f>R3577*dt</f>
        <v>-579558558.80717874</v>
      </c>
      <c r="U3577">
        <f>S3577*dt</f>
        <v>-277533429.68236464</v>
      </c>
      <c r="V3577">
        <f>N3577/Me*dt</f>
        <v>-55.04303957061579</v>
      </c>
      <c r="W3577">
        <f>O3577/Me*dt</f>
        <v>114.94321526480498</v>
      </c>
      <c r="Z3577">
        <v>84449256.267350048</v>
      </c>
      <c r="AA3577">
        <v>-374848652.14575279</v>
      </c>
      <c r="AB3577">
        <f t="shared" si="3960"/>
        <v>64579802160.814941</v>
      </c>
      <c r="AC3577">
        <f t="shared" si="3961"/>
        <v>-135800682590.54283</v>
      </c>
    </row>
    <row r="3578" spans="2:29" x14ac:dyDescent="0.3">
      <c r="B3578">
        <f t="shared" si="3964"/>
        <v>64495352904.547592</v>
      </c>
      <c r="C3578">
        <f t="shared" si="3965"/>
        <v>-135425833938.39708</v>
      </c>
      <c r="D3578">
        <f>B3578+F3578*dt/2</f>
        <v>64205276392.730324</v>
      </c>
      <c r="E3578">
        <f>C3578+G3578*dt/2</f>
        <v>-135563979959.87584</v>
      </c>
      <c r="F3578">
        <f t="shared" si="3966"/>
        <v>-26858.936279376918</v>
      </c>
      <c r="G3578">
        <f t="shared" si="3967"/>
        <v>-12791.298285069664</v>
      </c>
      <c r="H3578">
        <f>SQRT((xs-B3578)^2+(ys-C3578)^2)</f>
        <v>149999356812.59583</v>
      </c>
      <c r="I3578">
        <f>SQRT((xs-D3578)^2+(ys-E3578)^2)</f>
        <v>149999700597.12958</v>
      </c>
      <c r="J3578">
        <f t="shared" ref="J3578" si="4010">G*Ms*Me/H3578^2</f>
        <v>3.5235587100229507E+22</v>
      </c>
      <c r="K3578">
        <f t="shared" si="3963"/>
        <v>3.5235587100229507E+22</v>
      </c>
      <c r="L3578">
        <f>(xs-D3578)/I3578*K3578</f>
        <v>-1.5082100828364259E+22</v>
      </c>
      <c r="M3578">
        <f>(ys-E3578)/I3578*K3578</f>
        <v>3.1844573052577012E+22</v>
      </c>
      <c r="N3578">
        <f>(xs-D3578)/I3578*K3578</f>
        <v>-1.5082100828364259E+22</v>
      </c>
      <c r="O3578">
        <f>(xs-E3578)/I3578*K3578</f>
        <v>3.1844573052577012E+22</v>
      </c>
      <c r="P3578">
        <f t="shared" si="3969"/>
        <v>-2.525468993363071E-3</v>
      </c>
      <c r="Q3578">
        <f>M3578/Me</f>
        <v>5.3323129692861709E-3</v>
      </c>
      <c r="R3578">
        <f>F3578+P3578*dt/2</f>
        <v>-26886.211344505238</v>
      </c>
      <c r="S3578">
        <f>G3578+Q3578*dt/2</f>
        <v>-12733.709305001374</v>
      </c>
      <c r="T3578">
        <f>R3578*dt</f>
        <v>-580742165.04131317</v>
      </c>
      <c r="U3578">
        <f>S3578*dt</f>
        <v>-275048120.98802966</v>
      </c>
      <c r="V3578">
        <f>N3578/Me*dt</f>
        <v>-54.550130256642333</v>
      </c>
      <c r="W3578">
        <f>O3578/Me*dt</f>
        <v>115.17796013658129</v>
      </c>
      <c r="Z3578">
        <v>62862457.375840619</v>
      </c>
      <c r="AA3578">
        <v>-379066607.25951105</v>
      </c>
      <c r="AB3578">
        <f t="shared" si="3960"/>
        <v>63977473196.882118</v>
      </c>
      <c r="AC3578">
        <f t="shared" si="3961"/>
        <v>-136079948666.64462</v>
      </c>
    </row>
    <row r="3579" spans="2:29" x14ac:dyDescent="0.3">
      <c r="B3579">
        <f t="shared" si="3964"/>
        <v>63914610739.506279</v>
      </c>
      <c r="C3579">
        <f t="shared" si="3965"/>
        <v>-135700882059.38512</v>
      </c>
      <c r="D3579">
        <f>B3579+F3579*dt/2</f>
        <v>63623945086.282234</v>
      </c>
      <c r="E3579">
        <f>C3579+G3579*dt/2</f>
        <v>-135837784158.89439</v>
      </c>
      <c r="F3579">
        <f t="shared" si="3966"/>
        <v>-26913.486409633559</v>
      </c>
      <c r="G3579">
        <f t="shared" si="3967"/>
        <v>-12676.120324933083</v>
      </c>
      <c r="H3579">
        <f>SQRT((xs-B3579)^2+(ys-C3579)^2)</f>
        <v>149999356190.87756</v>
      </c>
      <c r="I3579">
        <f>SQRT((xs-D3579)^2+(ys-E3579)^2)</f>
        <v>149999699978.16873</v>
      </c>
      <c r="J3579">
        <f t="shared" ref="J3579" si="4011">G*Ms*Me/H3579^2</f>
        <v>3.5235587392318871E+22</v>
      </c>
      <c r="K3579">
        <f t="shared" si="3963"/>
        <v>3.5235587392318871E+22</v>
      </c>
      <c r="L3579">
        <f>(xs-D3579)/I3579*K3579</f>
        <v>-1.4945543742141315E+22</v>
      </c>
      <c r="M3579">
        <f>(ys-E3579)/I3579*K3579</f>
        <v>3.1908891255157729E+22</v>
      </c>
      <c r="N3579">
        <f>(xs-D3579)/I3579*K3579</f>
        <v>-1.4945543742141315E+22</v>
      </c>
      <c r="O3579">
        <f>(xs-E3579)/I3579*K3579</f>
        <v>3.1908891255157729E+22</v>
      </c>
      <c r="P3579">
        <f t="shared" si="3969"/>
        <v>-2.5026027699499858E-3</v>
      </c>
      <c r="Q3579">
        <f>M3579/Me</f>
        <v>5.3430829295307647E-3</v>
      </c>
      <c r="R3579">
        <f>F3579+P3579*dt/2</f>
        <v>-26940.514519549019</v>
      </c>
      <c r="S3579">
        <f>G3579+Q3579*dt/2</f>
        <v>-12618.41502929415</v>
      </c>
      <c r="T3579">
        <f>R3579*dt</f>
        <v>-581915113.62225878</v>
      </c>
      <c r="U3579">
        <f>S3579*dt</f>
        <v>-272557764.63275367</v>
      </c>
      <c r="V3579">
        <f>N3579/Me*dt</f>
        <v>-54.056219830919694</v>
      </c>
      <c r="W3579">
        <f>O3579/Me*dt</f>
        <v>115.41059127786451</v>
      </c>
      <c r="Z3579">
        <v>41069677.884021521</v>
      </c>
      <c r="AA3579">
        <v>-382042479.72007728</v>
      </c>
      <c r="AB3579">
        <f t="shared" si="3960"/>
        <v>63373765303.768036</v>
      </c>
      <c r="AC3579">
        <f t="shared" si="3961"/>
        <v>-136355482303.73795</v>
      </c>
    </row>
    <row r="3580" spans="2:29" x14ac:dyDescent="0.3">
      <c r="B3580">
        <f t="shared" si="3964"/>
        <v>63332695625.884018</v>
      </c>
      <c r="C3580">
        <f t="shared" si="3965"/>
        <v>-135973439824.01787</v>
      </c>
      <c r="D3580">
        <f>B3580+F3580*dt/2</f>
        <v>63041446165.485802</v>
      </c>
      <c r="E3580">
        <f>C3580+G3580*dt/2</f>
        <v>-136109095489.14134</v>
      </c>
      <c r="F3580">
        <f t="shared" si="3966"/>
        <v>-26967.542629464479</v>
      </c>
      <c r="G3580">
        <f t="shared" si="3967"/>
        <v>-12560.709733655218</v>
      </c>
      <c r="H3580">
        <f>SQRT((xs-B3580)^2+(ys-C3580)^2)</f>
        <v>149999355574.67133</v>
      </c>
      <c r="I3580">
        <f>SQRT((xs-D3580)^2+(ys-E3580)^2)</f>
        <v>149999699364.72552</v>
      </c>
      <c r="J3580">
        <f t="shared" ref="J3580" si="4012">G*Ms*Me/H3580^2</f>
        <v>3.5235587681818625E+22</v>
      </c>
      <c r="K3580">
        <f t="shared" si="3963"/>
        <v>3.5235587681818625E+22</v>
      </c>
      <c r="L3580">
        <f>(xs-D3580)/I3580*K3580</f>
        <v>-1.4808712373159548E+22</v>
      </c>
      <c r="M3580">
        <f>(ys-E3580)/I3580*K3580</f>
        <v>3.1972623869994777E+22</v>
      </c>
      <c r="N3580">
        <f>(xs-D3580)/I3580*K3580</f>
        <v>-1.4808712373159548E+22</v>
      </c>
      <c r="O3580">
        <f>(xs-E3580)/I3580*K3580</f>
        <v>3.1972623869994777E+22</v>
      </c>
      <c r="P3580">
        <f t="shared" si="3969"/>
        <v>-2.4796906184125162E-3</v>
      </c>
      <c r="Q3580">
        <f>M3580/Me</f>
        <v>5.3537548342255147E-3</v>
      </c>
      <c r="R3580">
        <f>F3580+P3580*dt/2</f>
        <v>-26994.323288143332</v>
      </c>
      <c r="S3580">
        <f>G3580+Q3580*dt/2</f>
        <v>-12502.889181445582</v>
      </c>
      <c r="T3580">
        <f>R3580*dt</f>
        <v>-583077383.02389598</v>
      </c>
      <c r="U3580">
        <f>S3580*dt</f>
        <v>-270062406.3192246</v>
      </c>
      <c r="V3580">
        <f>N3580/Me*dt</f>
        <v>-53.561317357710351</v>
      </c>
      <c r="W3580">
        <f>O3580/Me*dt</f>
        <v>115.64110441927112</v>
      </c>
      <c r="Z3580">
        <v>19142325.901197884</v>
      </c>
      <c r="AA3580">
        <v>-383766518.43708533</v>
      </c>
      <c r="AB3580">
        <f t="shared" si="3960"/>
        <v>62768760568.761322</v>
      </c>
      <c r="AC3580">
        <f t="shared" si="3961"/>
        <v>-136627268748.77419</v>
      </c>
    </row>
    <row r="3581" spans="2:29" x14ac:dyDescent="0.3">
      <c r="B3581">
        <f t="shared" si="3964"/>
        <v>62749618242.860123</v>
      </c>
      <c r="C3581">
        <f t="shared" si="3965"/>
        <v>-136243502230.3371</v>
      </c>
      <c r="D3581">
        <f>B3581+F3581*dt/2</f>
        <v>62457790320.234444</v>
      </c>
      <c r="E3581">
        <f>C3581+G3581*dt/2</f>
        <v>-136377908971.53285</v>
      </c>
      <c r="F3581">
        <f t="shared" si="3966"/>
        <v>-27021.10394682219</v>
      </c>
      <c r="G3581">
        <f t="shared" si="3967"/>
        <v>-12445.068629235946</v>
      </c>
      <c r="H3581">
        <f>SQRT((xs-B3581)^2+(ys-C3581)^2)</f>
        <v>149999354963.98828</v>
      </c>
      <c r="I3581">
        <f>SQRT((xs-D3581)^2+(ys-E3581)^2)</f>
        <v>149999698756.8111</v>
      </c>
      <c r="J3581">
        <f t="shared" ref="J3581" si="4013">G*Ms*Me/H3581^2</f>
        <v>3.5235587968723543E+22</v>
      </c>
      <c r="K3581">
        <f t="shared" si="3963"/>
        <v>3.5235587968723543E+22</v>
      </c>
      <c r="L3581">
        <f>(xs-D3581)/I3581*K3581</f>
        <v>-1.4671609232553748E+22</v>
      </c>
      <c r="M3581">
        <f>(ys-E3581)/I3581*K3581</f>
        <v>3.2035769727429661E+22</v>
      </c>
      <c r="N3581">
        <f>(xs-D3581)/I3581*K3581</f>
        <v>-1.4671609232553748E+22</v>
      </c>
      <c r="O3581">
        <f>(xs-E3581)/I3581*K3581</f>
        <v>3.2035769727429661E+22</v>
      </c>
      <c r="P3581">
        <f t="shared" si="3969"/>
        <v>-2.4567329592353896E-3</v>
      </c>
      <c r="Q3581">
        <f>M3581/Me</f>
        <v>5.3643284875133385E-3</v>
      </c>
      <c r="R3581">
        <f>F3581+P3581*dt/2</f>
        <v>-27047.636662781933</v>
      </c>
      <c r="S3581">
        <f>G3581+Q3581*dt/2</f>
        <v>-12387.133881570802</v>
      </c>
      <c r="T3581">
        <f>R3581*dt</f>
        <v>-584228951.91608977</v>
      </c>
      <c r="U3581">
        <f>S3581*dt</f>
        <v>-267562091.84192932</v>
      </c>
      <c r="V3581">
        <f>N3581/Me*dt</f>
        <v>-53.065431919484418</v>
      </c>
      <c r="W3581">
        <f>O3581/Me*dt</f>
        <v>115.86949533028812</v>
      </c>
      <c r="Z3581">
        <v>-2847749.5006384924</v>
      </c>
      <c r="AA3581">
        <v>-384233074.20072943</v>
      </c>
      <c r="AB3581">
        <f t="shared" si="3960"/>
        <v>62162541541.44339</v>
      </c>
      <c r="AC3581">
        <f t="shared" si="3961"/>
        <v>-136895297396.37976</v>
      </c>
    </row>
    <row r="3582" spans="2:29" x14ac:dyDescent="0.3">
      <c r="B3582">
        <f t="shared" si="3964"/>
        <v>62165389290.944031</v>
      </c>
      <c r="C3582">
        <f t="shared" si="3965"/>
        <v>-136511064322.17903</v>
      </c>
      <c r="D3582">
        <f>B3582+F3582*dt/2</f>
        <v>61872988261.653618</v>
      </c>
      <c r="E3582">
        <f>C3582+G3582*dt/2</f>
        <v>-136644219672.82521</v>
      </c>
      <c r="F3582">
        <f t="shared" si="3966"/>
        <v>-27074.169378741673</v>
      </c>
      <c r="G3582">
        <f t="shared" si="3967"/>
        <v>-12329.199133905659</v>
      </c>
      <c r="H3582">
        <f>SQRT((xs-B3582)^2+(ys-C3582)^2)</f>
        <v>149999354358.83957</v>
      </c>
      <c r="I3582">
        <f>SQRT((xs-D3582)^2+(ys-E3582)^2)</f>
        <v>149999698154.43643</v>
      </c>
      <c r="J3582">
        <f t="shared" ref="J3582" si="4014">G*Ms*Me/H3582^2</f>
        <v>3.5235588253028375E+22</v>
      </c>
      <c r="K3582">
        <f t="shared" si="3963"/>
        <v>3.5235588253028375E+22</v>
      </c>
      <c r="L3582">
        <f>(xs-D3582)/I3582*K3582</f>
        <v>-1.4534236836446624E+22</v>
      </c>
      <c r="M3582">
        <f>(ys-E3582)/I3582*K3582</f>
        <v>3.209832766857222E+22</v>
      </c>
      <c r="N3582">
        <f>(xs-D3582)/I3582*K3582</f>
        <v>-1.4534236836446624E+22</v>
      </c>
      <c r="O3582">
        <f>(xs-E3582)/I3582*K3582</f>
        <v>3.209832766857222E+22</v>
      </c>
      <c r="P3582">
        <f t="shared" si="3969"/>
        <v>-2.4337302137385506E-3</v>
      </c>
      <c r="Q3582">
        <f>M3582/Me</f>
        <v>5.3748036953402906E-3</v>
      </c>
      <c r="R3582">
        <f>F3582+P3582*dt/2</f>
        <v>-27100.453665050049</v>
      </c>
      <c r="S3582">
        <f>G3582+Q3582*dt/2</f>
        <v>-12271.151253995984</v>
      </c>
      <c r="T3582">
        <f>R3582*dt</f>
        <v>-585369799.16508102</v>
      </c>
      <c r="U3582">
        <f>S3582*dt</f>
        <v>-265056867.08631325</v>
      </c>
      <c r="V3582">
        <f>N3582/Me*dt</f>
        <v>-52.568572616752689</v>
      </c>
      <c r="W3582">
        <f>O3582/Me*dt</f>
        <v>116.09575981935028</v>
      </c>
      <c r="Z3582">
        <v>-24828493.716084123</v>
      </c>
      <c r="AA3582">
        <v>-383440618.19356924</v>
      </c>
      <c r="AB3582">
        <f t="shared" si="3960"/>
        <v>61555190998.062859</v>
      </c>
      <c r="AC3582">
        <f t="shared" si="3961"/>
        <v>-137159561807.45892</v>
      </c>
    </row>
    <row r="3583" spans="2:29" x14ac:dyDescent="0.3">
      <c r="B3583">
        <f t="shared" si="3964"/>
        <v>61580019491.778946</v>
      </c>
      <c r="C3583">
        <f t="shared" si="3965"/>
        <v>-136776121189.26535</v>
      </c>
      <c r="D3583">
        <f>B3583+F3583*dt/2</f>
        <v>61287050721.904274</v>
      </c>
      <c r="E3583">
        <f>C3583+G3583*dt/2</f>
        <v>-136908022705.70547</v>
      </c>
      <c r="F3583">
        <f t="shared" si="3966"/>
        <v>-27126.737951358427</v>
      </c>
      <c r="G3583">
        <f t="shared" si="3967"/>
        <v>-12213.103374086308</v>
      </c>
      <c r="H3583">
        <f>SQRT((xs-B3583)^2+(ys-C3583)^2)</f>
        <v>149999353759.23618</v>
      </c>
      <c r="I3583">
        <f>SQRT((xs-D3583)^2+(ys-E3583)^2)</f>
        <v>149999697557.61255</v>
      </c>
      <c r="J3583">
        <f t="shared" ref="J3583" si="4015">G*Ms*Me/H3583^2</f>
        <v>3.5235588534727965E+22</v>
      </c>
      <c r="K3583">
        <f t="shared" si="3963"/>
        <v>3.5235588534727965E+22</v>
      </c>
      <c r="L3583">
        <f>(xs-D3583)/I3583*K3583</f>
        <v>-1.4396597705902685E+22</v>
      </c>
      <c r="M3583">
        <f>(ys-E3583)/I3583*K3583</f>
        <v>3.2160296545321998E+22</v>
      </c>
      <c r="N3583">
        <f>(xs-D3583)/I3583*K3583</f>
        <v>-1.4396597705902685E+22</v>
      </c>
      <c r="O3583">
        <f>(xs-E3583)/I3583*K3583</f>
        <v>3.2160296545321998E+22</v>
      </c>
      <c r="P3583">
        <f t="shared" si="3969"/>
        <v>-2.4106828040694381E-3</v>
      </c>
      <c r="Q3583">
        <f>M3583/Me</f>
        <v>5.3851802654591423E-3</v>
      </c>
      <c r="R3583">
        <f>F3583+P3583*dt/2</f>
        <v>-27152.773325642378</v>
      </c>
      <c r="S3583">
        <f>G3583+Q3583*dt/2</f>
        <v>-12154.943427219348</v>
      </c>
      <c r="T3583">
        <f>R3583*dt</f>
        <v>-586499903.83387542</v>
      </c>
      <c r="U3583">
        <f>S3583*dt</f>
        <v>-262546778.02793792</v>
      </c>
      <c r="V3583">
        <f>N3583/Me*dt</f>
        <v>-52.070748567899862</v>
      </c>
      <c r="W3583">
        <f>O3583/Me*dt</f>
        <v>116.31989373391747</v>
      </c>
      <c r="Z3583">
        <v>-46727882.709173538</v>
      </c>
      <c r="AA3583">
        <v>-381391747.00077754</v>
      </c>
      <c r="AB3583">
        <f t="shared" si="3960"/>
        <v>60946791705.235893</v>
      </c>
      <c r="AC3583">
        <f t="shared" si="3961"/>
        <v>-137420059714.29407</v>
      </c>
    </row>
    <row r="3584" spans="2:29" x14ac:dyDescent="0.3">
      <c r="B3584">
        <f t="shared" si="3964"/>
        <v>60993519587.945068</v>
      </c>
      <c r="C3584">
        <f t="shared" si="3965"/>
        <v>-137038667967.29329</v>
      </c>
      <c r="D3584">
        <f>B3584+F3584*dt/2</f>
        <v>60699988453.985863</v>
      </c>
      <c r="E3584">
        <f>C3584+G3584*dt/2</f>
        <v>-137169313228.88109</v>
      </c>
      <c r="F3584">
        <f t="shared" si="3966"/>
        <v>-27178.808699926329</v>
      </c>
      <c r="G3584">
        <f t="shared" si="3967"/>
        <v>-12096.783480352391</v>
      </c>
      <c r="H3584">
        <f>SQRT((xs-B3584)^2+(ys-C3584)^2)</f>
        <v>149999353165.189</v>
      </c>
      <c r="I3584">
        <f>SQRT((xs-D3584)^2+(ys-E3584)^2)</f>
        <v>149999696966.35025</v>
      </c>
      <c r="J3584">
        <f t="shared" ref="J3584" si="4016">G*Ms*Me/H3584^2</f>
        <v>3.5235588813817196E+22</v>
      </c>
      <c r="K3584">
        <f t="shared" si="3963"/>
        <v>3.5235588813817196E+22</v>
      </c>
      <c r="L3584">
        <f>(xs-D3584)/I3584*K3584</f>
        <v>-1.4258694366881947E+22</v>
      </c>
      <c r="M3584">
        <f>(ys-E3584)/I3584*K3584</f>
        <v>3.2221675220389285E+22</v>
      </c>
      <c r="N3584">
        <f>(xs-D3584)/I3584*K3584</f>
        <v>-1.4258694366881947E+22</v>
      </c>
      <c r="O3584">
        <f>(xs-E3584)/I3584*K3584</f>
        <v>3.2221675220389285E+22</v>
      </c>
      <c r="P3584">
        <f t="shared" si="3969"/>
        <v>-2.3875911531952352E-3</v>
      </c>
      <c r="Q3584">
        <f>M3584/Me</f>
        <v>5.3954580074329003E-3</v>
      </c>
      <c r="R3584">
        <f>F3584+P3584*dt/2</f>
        <v>-27204.594684380838</v>
      </c>
      <c r="S3584">
        <f>G3584+Q3584*dt/2</f>
        <v>-12038.512533872115</v>
      </c>
      <c r="T3584">
        <f>R3584*dt</f>
        <v>-587619245.18262613</v>
      </c>
      <c r="U3584">
        <f>S3584*dt</f>
        <v>-260031870.73163769</v>
      </c>
      <c r="V3584">
        <f>N3584/Me*dt</f>
        <v>-51.57196890901708</v>
      </c>
      <c r="W3584">
        <f>O3584/Me*dt</f>
        <v>116.54189296055064</v>
      </c>
      <c r="Z3584">
        <v>-68474159.0161286</v>
      </c>
      <c r="AA3584">
        <v>-378093174.10240459</v>
      </c>
      <c r="AB3584">
        <f t="shared" si="3960"/>
        <v>60337426183.746315</v>
      </c>
      <c r="AC3584">
        <f t="shared" si="3961"/>
        <v>-137676793012.12735</v>
      </c>
    </row>
    <row r="3585" spans="2:29" x14ac:dyDescent="0.3">
      <c r="B3585">
        <f t="shared" si="3964"/>
        <v>60405900342.762444</v>
      </c>
      <c r="C3585">
        <f t="shared" si="3965"/>
        <v>-137298699838.02493</v>
      </c>
      <c r="D3585">
        <f>B3585+F3585*dt/2</f>
        <v>60111812231.539024</v>
      </c>
      <c r="E3585">
        <f>C3585+G3585*dt/2</f>
        <v>-137428086447.16876</v>
      </c>
      <c r="F3585">
        <f t="shared" si="3966"/>
        <v>-27230.380668835347</v>
      </c>
      <c r="G3585">
        <f t="shared" si="3967"/>
        <v>-11980.24158739184</v>
      </c>
      <c r="H3585">
        <f>SQRT((xs-B3585)^2+(ys-C3585)^2)</f>
        <v>149999352576.70886</v>
      </c>
      <c r="I3585">
        <f>SQRT((xs-D3585)^2+(ys-E3585)^2)</f>
        <v>149999696380.66037</v>
      </c>
      <c r="J3585">
        <f t="shared" ref="J3585" si="4017">G*Ms*Me/H3585^2</f>
        <v>3.5235589090290977E+22</v>
      </c>
      <c r="K3585">
        <f t="shared" si="3963"/>
        <v>3.5235589090290977E+22</v>
      </c>
      <c r="L3585">
        <f>(xs-D3585)/I3585*K3585</f>
        <v>-1.4120529350193551E+22</v>
      </c>
      <c r="M3585">
        <f>(ys-E3585)/I3585*K3585</f>
        <v>3.2282462567315941E+22</v>
      </c>
      <c r="N3585">
        <f>(xs-D3585)/I3585*K3585</f>
        <v>-1.4120529350193551E+22</v>
      </c>
      <c r="O3585">
        <f>(xs-E3585)/I3585*K3585</f>
        <v>3.2282462567315941E+22</v>
      </c>
      <c r="P3585">
        <f t="shared" si="3969"/>
        <v>-2.3644556848951021E-3</v>
      </c>
      <c r="Q3585">
        <f>M3585/Me</f>
        <v>5.4056367326383017E-3</v>
      </c>
      <c r="R3585">
        <f>F3585+P3585*dt/2</f>
        <v>-27255.916790232215</v>
      </c>
      <c r="S3585">
        <f>G3585+Q3585*dt/2</f>
        <v>-11921.860710679346</v>
      </c>
      <c r="T3585">
        <f>R3585*dt</f>
        <v>-588727802.66901588</v>
      </c>
      <c r="U3585">
        <f>S3585*dt</f>
        <v>-257512191.35067388</v>
      </c>
      <c r="V3585">
        <f>N3585/Me*dt</f>
        <v>-51.072242793734205</v>
      </c>
      <c r="W3585">
        <f>O3585/Me*dt</f>
        <v>116.76175342498732</v>
      </c>
      <c r="Z3585">
        <v>-89996066.874659568</v>
      </c>
      <c r="AA3585">
        <v>-373555707.87553138</v>
      </c>
      <c r="AB3585">
        <f t="shared" si="3960"/>
        <v>59727176473.218773</v>
      </c>
      <c r="AC3585">
        <f t="shared" si="3961"/>
        <v>-137929767737.25113</v>
      </c>
    </row>
    <row r="3586" spans="2:29" x14ac:dyDescent="0.3">
      <c r="B3586">
        <f t="shared" si="3964"/>
        <v>59817172540.09343</v>
      </c>
      <c r="C3586">
        <f t="shared" si="3965"/>
        <v>-137556212029.37561</v>
      </c>
      <c r="D3586">
        <f>B3586+F3586*dt/2</f>
        <v>59522532848.647835</v>
      </c>
      <c r="E3586">
        <f>C3586+G3586*dt/2</f>
        <v>-137684337611.58246</v>
      </c>
      <c r="F3586">
        <f t="shared" si="3966"/>
        <v>-27281.45291162908</v>
      </c>
      <c r="G3586">
        <f t="shared" si="3967"/>
        <v>-11863.479833966852</v>
      </c>
      <c r="H3586">
        <f>SQRT((xs-B3586)^2+(ys-C3586)^2)</f>
        <v>149999351993.80646</v>
      </c>
      <c r="I3586">
        <f>SQRT((xs-D3586)^2+(ys-E3586)^2)</f>
        <v>149999695800.55347</v>
      </c>
      <c r="J3586">
        <f t="shared" ref="J3586" si="4018">G*Ms*Me/H3586^2</f>
        <v>3.5235589364144291E+22</v>
      </c>
      <c r="K3586">
        <f t="shared" si="3963"/>
        <v>3.5235589364144291E+22</v>
      </c>
      <c r="L3586">
        <f>(xs-D3586)/I3586*K3586</f>
        <v>-1.3982105191449369E+22</v>
      </c>
      <c r="M3586">
        <f>(ys-E3586)/I3586*K3586</f>
        <v>3.2342657470496193E+22</v>
      </c>
      <c r="N3586">
        <f>(xs-D3586)/I3586*K3586</f>
        <v>-1.3982105191449369E+22</v>
      </c>
      <c r="O3586">
        <f>(xs-E3586)/I3586*K3586</f>
        <v>3.2342657470496193E+22</v>
      </c>
      <c r="P3586">
        <f t="shared" si="3969"/>
        <v>-2.3412768237524059E-3</v>
      </c>
      <c r="Q3586">
        <f>M3586/Me</f>
        <v>5.4157162542692889E-3</v>
      </c>
      <c r="R3586">
        <f>F3586+P3586*dt/2</f>
        <v>-27306.738701325605</v>
      </c>
      <c r="S3586">
        <f>G3586+Q3586*dt/2</f>
        <v>-11804.990098420743</v>
      </c>
      <c r="T3586">
        <f>R3586*dt</f>
        <v>-589825555.94863307</v>
      </c>
      <c r="U3586">
        <f>S3586*dt</f>
        <v>-254987786.12588805</v>
      </c>
      <c r="V3586">
        <f>N3586/Me*dt</f>
        <v>-50.571579393051969</v>
      </c>
      <c r="W3586">
        <f>O3586/Me*dt</f>
        <v>116.97947109221664</v>
      </c>
      <c r="Z3586">
        <v>-111223085.70933203</v>
      </c>
      <c r="AA3586">
        <v>-367794216.17839253</v>
      </c>
      <c r="AB3586">
        <f t="shared" si="3960"/>
        <v>59116123898.435463</v>
      </c>
      <c r="AC3586">
        <f t="shared" si="3961"/>
        <v>-138178994031.6799</v>
      </c>
    </row>
    <row r="3587" spans="2:29" x14ac:dyDescent="0.3">
      <c r="B3587">
        <f t="shared" si="3964"/>
        <v>59227346984.144798</v>
      </c>
      <c r="C3587">
        <f t="shared" si="3965"/>
        <v>-137811199815.5015</v>
      </c>
      <c r="D3587">
        <f>B3587+F3587*dt/2</f>
        <v>58932161119.641762</v>
      </c>
      <c r="E3587">
        <f>C3587+G3587*dt/2</f>
        <v>-137938062019.42053</v>
      </c>
      <c r="F3587">
        <f t="shared" si="3966"/>
        <v>-27332.02449102213</v>
      </c>
      <c r="G3587">
        <f t="shared" si="3967"/>
        <v>-11746.500362874636</v>
      </c>
      <c r="H3587">
        <f>SQRT((xs-B3587)^2+(ys-C3587)^2)</f>
        <v>149999351416.49234</v>
      </c>
      <c r="I3587">
        <f>SQRT((xs-D3587)^2+(ys-E3587)^2)</f>
        <v>149999695226.0401</v>
      </c>
      <c r="J3587">
        <f t="shared" ref="J3587" si="4019">G*Ms*Me/H3587^2</f>
        <v>3.5235589635372172E+22</v>
      </c>
      <c r="K3587">
        <f t="shared" si="3963"/>
        <v>3.5235589635372172E+22</v>
      </c>
      <c r="L3587">
        <f>(xs-D3587)/I3587*K3587</f>
        <v>-1.3843424431017432E+22</v>
      </c>
      <c r="M3587">
        <f>(ys-E3587)/I3587*K3587</f>
        <v>3.2402258825197002E+22</v>
      </c>
      <c r="N3587">
        <f>(xs-D3587)/I3587*K3587</f>
        <v>-1.3843424431017432E+22</v>
      </c>
      <c r="O3587">
        <f>(xs-E3587)/I3587*K3587</f>
        <v>3.2402258825197002E+22</v>
      </c>
      <c r="P3587">
        <f t="shared" si="3969"/>
        <v>-2.318054995146924E-3</v>
      </c>
      <c r="Q3587">
        <f>M3587/Me</f>
        <v>5.4256963873404217E-3</v>
      </c>
      <c r="R3587">
        <f>F3587+P3587*dt/2</f>
        <v>-27357.059484969715</v>
      </c>
      <c r="S3587">
        <f>G3587+Q3587*dt/2</f>
        <v>-11687.90284189136</v>
      </c>
      <c r="T3587">
        <f>R3587*dt</f>
        <v>-590912484.87534583</v>
      </c>
      <c r="U3587">
        <f>S3587*dt</f>
        <v>-252458701.38485339</v>
      </c>
      <c r="V3587">
        <f>N3587/Me*dt</f>
        <v>-50.069987895173561</v>
      </c>
      <c r="W3587">
        <f>O3587/Me*dt</f>
        <v>117.19504196655311</v>
      </c>
      <c r="Z3587">
        <v>-132085661.20790067</v>
      </c>
      <c r="AA3587">
        <v>-360827577.63252032</v>
      </c>
      <c r="AB3587">
        <f t="shared" si="3960"/>
        <v>58504348838.061554</v>
      </c>
      <c r="AC3587">
        <f t="shared" si="3961"/>
        <v>-138424486094.51886</v>
      </c>
    </row>
    <row r="3588" spans="2:29" x14ac:dyDescent="0.3">
      <c r="B3588">
        <f t="shared" si="3964"/>
        <v>58636434499.269455</v>
      </c>
      <c r="C3588">
        <f t="shared" si="3965"/>
        <v>-138063658516.88635</v>
      </c>
      <c r="D3588">
        <f>B3588+F3588*dt/2</f>
        <v>58340707878.897148</v>
      </c>
      <c r="E3588">
        <f>C3588+G3588*dt/2</f>
        <v>-138189255014.35217</v>
      </c>
      <c r="F3588">
        <f t="shared" si="3966"/>
        <v>-27382.094478917305</v>
      </c>
      <c r="G3588">
        <f t="shared" si="3967"/>
        <v>-11629.305320908083</v>
      </c>
      <c r="H3588">
        <f>SQRT((xs-B3588)^2+(ys-C3588)^2)</f>
        <v>149999350844.77707</v>
      </c>
      <c r="I3588">
        <f>SQRT((xs-D3588)^2+(ys-E3588)^2)</f>
        <v>149999694657.1308</v>
      </c>
      <c r="J3588">
        <f t="shared" ref="J3588" si="4020">G*Ms*Me/H3588^2</f>
        <v>3.5235589903969667E+22</v>
      </c>
      <c r="K3588">
        <f t="shared" si="3963"/>
        <v>3.5235589903969667E+22</v>
      </c>
      <c r="L3588">
        <f>(xs-D3588)/I3588*K3588</f>
        <v>-1.3704489613975278E+22</v>
      </c>
      <c r="M3588">
        <f>(ys-E3588)/I3588*K3588</f>
        <v>3.246126553757836E+22</v>
      </c>
      <c r="N3588">
        <f>(xs-D3588)/I3588*K3588</f>
        <v>-1.3704489613975278E+22</v>
      </c>
      <c r="O3588">
        <f>(xs-E3588)/I3588*K3588</f>
        <v>3.246126553757836E+22</v>
      </c>
      <c r="P3588">
        <f t="shared" si="3969"/>
        <v>-2.2947906252470322E-3</v>
      </c>
      <c r="Q3588">
        <f>M3588/Me</f>
        <v>5.435576948690281E-3</v>
      </c>
      <c r="R3588">
        <f>F3588+P3588*dt/2</f>
        <v>-27406.878217669971</v>
      </c>
      <c r="S3588">
        <f>G3588+Q3588*dt/2</f>
        <v>-11570.601089862228</v>
      </c>
      <c r="T3588">
        <f>R3588*dt</f>
        <v>-591988569.50167143</v>
      </c>
      <c r="U3588">
        <f>S3588*dt</f>
        <v>-249924983.54102412</v>
      </c>
      <c r="V3588">
        <f>N3588/Me*dt</f>
        <v>-49.567477505335894</v>
      </c>
      <c r="W3588">
        <f>O3588/Me*dt</f>
        <v>117.40846209171006</v>
      </c>
      <c r="Z3588">
        <v>-152515433.23140556</v>
      </c>
      <c r="AA3588">
        <v>-352678619.76255304</v>
      </c>
      <c r="AB3588">
        <f t="shared" si="3960"/>
        <v>57891930496.536377</v>
      </c>
      <c r="AC3588">
        <f t="shared" si="3961"/>
        <v>-138666262120.18991</v>
      </c>
    </row>
    <row r="3589" spans="2:29" x14ac:dyDescent="0.3">
      <c r="B3589">
        <f t="shared" si="3964"/>
        <v>58044445929.767784</v>
      </c>
      <c r="C3589">
        <f t="shared" si="3965"/>
        <v>-138313583500.42737</v>
      </c>
      <c r="D3589">
        <f>B3589+F3589*dt/2</f>
        <v>57748183980.63842</v>
      </c>
      <c r="E3589">
        <f>C3589+G3589*dt/2</f>
        <v>-138437911986.50259</v>
      </c>
      <c r="F3589">
        <f t="shared" si="3966"/>
        <v>-27431.661956422642</v>
      </c>
      <c r="G3589">
        <f t="shared" si="3967"/>
        <v>-11511.896858816373</v>
      </c>
      <c r="H3589">
        <f>SQRT((xs-B3589)^2+(ys-C3589)^2)</f>
        <v>149999350278.67096</v>
      </c>
      <c r="I3589">
        <f>SQRT((xs-D3589)^2+(ys-E3589)^2)</f>
        <v>149999694093.83575</v>
      </c>
      <c r="J3589">
        <f t="shared" ref="J3589" si="4021">G*Ms*Me/H3589^2</f>
        <v>3.5235590169931922E+22</v>
      </c>
      <c r="K3589">
        <f t="shared" si="3963"/>
        <v>3.5235590169931922E+22</v>
      </c>
      <c r="L3589">
        <f>(xs-D3589)/I3589*K3589</f>
        <v>-1.356530329006333E+22</v>
      </c>
      <c r="M3589">
        <f>(ys-E3589)/I3589*K3589</f>
        <v>3.2519676524713464E+22</v>
      </c>
      <c r="N3589">
        <f>(xs-D3589)/I3589*K3589</f>
        <v>-1.356530329006333E+22</v>
      </c>
      <c r="O3589">
        <f>(xs-E3589)/I3589*K3589</f>
        <v>3.2519676524713464E+22</v>
      </c>
      <c r="P3589">
        <f t="shared" si="3969"/>
        <v>-2.2714841410018971E-3</v>
      </c>
      <c r="Q3589">
        <f>M3589/Me</f>
        <v>5.4453577569848399E-3</v>
      </c>
      <c r="R3589">
        <f>F3589+P3589*dt/2</f>
        <v>-27456.193985145463</v>
      </c>
      <c r="S3589">
        <f>G3589+Q3589*dt/2</f>
        <v>-11453.086995040938</v>
      </c>
      <c r="T3589">
        <f>R3589*dt</f>
        <v>-593053790.07914197</v>
      </c>
      <c r="U3589">
        <f>S3589*dt</f>
        <v>-247386679.09288424</v>
      </c>
      <c r="V3589">
        <f>N3589/Me*dt</f>
        <v>-49.064057445640977</v>
      </c>
      <c r="W3589">
        <f>O3589/Me*dt</f>
        <v>117.61972755087254</v>
      </c>
      <c r="Z3589">
        <v>-172445459.81120291</v>
      </c>
      <c r="AA3589">
        <v>-343374044.19641834</v>
      </c>
      <c r="AB3589">
        <f t="shared" si="3960"/>
        <v>57278946679.877441</v>
      </c>
      <c r="AC3589">
        <f t="shared" si="3961"/>
        <v>-138904344223.71667</v>
      </c>
    </row>
    <row r="3590" spans="2:29" x14ac:dyDescent="0.3">
      <c r="B3590">
        <f t="shared" si="3964"/>
        <v>57451392139.688644</v>
      </c>
      <c r="C3590">
        <f t="shared" si="3965"/>
        <v>-138560970179.52026</v>
      </c>
      <c r="D3590">
        <f>B3590+F3590*dt/2</f>
        <v>57154600298.738869</v>
      </c>
      <c r="E3590">
        <f>C3590+G3590*dt/2</f>
        <v>-138684028372.53793</v>
      </c>
      <c r="F3590">
        <f t="shared" si="3966"/>
        <v>-27480.726013868283</v>
      </c>
      <c r="G3590">
        <f t="shared" si="3967"/>
        <v>-11394.2771312655</v>
      </c>
      <c r="H3590">
        <f>SQRT((xs-B3590)^2+(ys-C3590)^2)</f>
        <v>149999349718.18439</v>
      </c>
      <c r="I3590">
        <f>SQRT((xs-D3590)^2+(ys-E3590)^2)</f>
        <v>149999693536.16528</v>
      </c>
      <c r="J3590">
        <f t="shared" ref="J3590" si="4022">G*Ms*Me/H3590^2</f>
        <v>3.5235590433254064E+22</v>
      </c>
      <c r="K3590">
        <f t="shared" si="3963"/>
        <v>3.5235590433254064E+22</v>
      </c>
      <c r="L3590">
        <f>(xs-D3590)/I3590*K3590</f>
        <v>-1.3425868013637995E+22</v>
      </c>
      <c r="M3590">
        <f>(ys-E3590)/I3590*K3590</f>
        <v>3.2577490714608418E+22</v>
      </c>
      <c r="N3590">
        <f>(xs-D3590)/I3590*K3590</f>
        <v>-1.3425868013637995E+22</v>
      </c>
      <c r="O3590">
        <f>(xs-E3590)/I3590*K3590</f>
        <v>3.2577490714608418E+22</v>
      </c>
      <c r="P3590">
        <f t="shared" si="3969"/>
        <v>-2.2481359701336224E-3</v>
      </c>
      <c r="Q3590">
        <f>M3590/Me</f>
        <v>5.4550386327207661E-3</v>
      </c>
      <c r="R3590">
        <f>F3590+P3590*dt/2</f>
        <v>-27505.005882345726</v>
      </c>
      <c r="S3590">
        <f>G3590+Q3590*dt/2</f>
        <v>-11335.362714032117</v>
      </c>
      <c r="T3590">
        <f>R3590*dt</f>
        <v>-594108127.05866766</v>
      </c>
      <c r="U3590">
        <f>S3590*dt</f>
        <v>-244843834.62309372</v>
      </c>
      <c r="V3590">
        <f>N3590/Me*dt</f>
        <v>-48.55973695488624</v>
      </c>
      <c r="W3590">
        <f>O3590/Me*dt</f>
        <v>117.82883446676855</v>
      </c>
      <c r="Z3590">
        <v>-191810436.49892613</v>
      </c>
      <c r="AA3590">
        <v>-332944339.17100608</v>
      </c>
      <c r="AB3590">
        <f t="shared" si="3960"/>
        <v>56665473576.13105</v>
      </c>
      <c r="AC3590">
        <f t="shared" si="3961"/>
        <v>-139138758353.31439</v>
      </c>
    </row>
    <row r="3591" spans="2:29" x14ac:dyDescent="0.3">
      <c r="B3591">
        <f t="shared" si="3964"/>
        <v>56857284012.629974</v>
      </c>
      <c r="C3591">
        <f t="shared" si="3965"/>
        <v>-138805814014.14337</v>
      </c>
      <c r="D3591">
        <f>B3591+F3591*dt/2</f>
        <v>56559967726.521088</v>
      </c>
      <c r="E3591">
        <f>C3591+G3591*dt/2</f>
        <v>-138927599655.74881</v>
      </c>
      <c r="F3591">
        <f t="shared" si="3966"/>
        <v>-27529.285750823168</v>
      </c>
      <c r="G3591">
        <f t="shared" si="3967"/>
        <v>-11276.448296798731</v>
      </c>
      <c r="H3591">
        <f>SQRT((xs-B3591)^2+(ys-C3591)^2)</f>
        <v>149999349163.32748</v>
      </c>
      <c r="I3591">
        <f>SQRT((xs-D3591)^2+(ys-E3591)^2)</f>
        <v>149999692984.12955</v>
      </c>
      <c r="J3591">
        <f t="shared" ref="J3591" si="4023">G*Ms*Me/H3591^2</f>
        <v>3.5235590693931337E+22</v>
      </c>
      <c r="K3591">
        <f t="shared" si="3963"/>
        <v>3.5235590693931337E+22</v>
      </c>
      <c r="L3591">
        <f>(xs-D3591)/I3591*K3591</f>
        <v>-1.3286186343624857E+22</v>
      </c>
      <c r="M3591">
        <f>(ys-E3591)/I3591*K3591</f>
        <v>3.263470704622208E+22</v>
      </c>
      <c r="N3591">
        <f>(xs-D3591)/I3591*K3591</f>
        <v>-1.3286186343624857E+22</v>
      </c>
      <c r="O3591">
        <f>(xs-E3591)/I3591*K3591</f>
        <v>3.263470704622208E+22</v>
      </c>
      <c r="P3591">
        <f t="shared" si="3969"/>
        <v>-2.2247465411294135E-3</v>
      </c>
      <c r="Q3591">
        <f>M3591/Me</f>
        <v>5.4646193982287473E-3</v>
      </c>
      <c r="R3591">
        <f>F3591+P3591*dt/2</f>
        <v>-27553.313013467367</v>
      </c>
      <c r="S3591">
        <f>G3591+Q3591*dt/2</f>
        <v>-11217.430407297861</v>
      </c>
      <c r="T3591">
        <f>R3591*dt</f>
        <v>-595151561.09089518</v>
      </c>
      <c r="U3591">
        <f>S3591*dt</f>
        <v>-242296496.7976338</v>
      </c>
      <c r="V3591">
        <f>N3591/Me*dt</f>
        <v>-48.054525288395332</v>
      </c>
      <c r="W3591">
        <f>O3591/Me*dt</f>
        <v>118.03577900174093</v>
      </c>
      <c r="Z3591">
        <v>-210546910.35060242</v>
      </c>
      <c r="AA3591">
        <v>-321423679.6300447</v>
      </c>
      <c r="AB3591">
        <f t="shared" si="3960"/>
        <v>56051585541.188477</v>
      </c>
      <c r="AC3591">
        <f t="shared" si="3961"/>
        <v>-139369534190.57104</v>
      </c>
    </row>
    <row r="3592" spans="2:29" x14ac:dyDescent="0.3">
      <c r="B3592">
        <f t="shared" si="3964"/>
        <v>56262132451.539078</v>
      </c>
      <c r="C3592">
        <f t="shared" si="3965"/>
        <v>-139048110510.94101</v>
      </c>
      <c r="D3592">
        <f>B3592+F3592*dt/2</f>
        <v>55964297176.557076</v>
      </c>
      <c r="E3592">
        <f>C3592+G3592*dt/2</f>
        <v>-139168621366.13321</v>
      </c>
      <c r="F3592">
        <f t="shared" si="3966"/>
        <v>-27577.340276111565</v>
      </c>
      <c r="G3592">
        <f t="shared" si="3967"/>
        <v>-11158.412517796991</v>
      </c>
      <c r="H3592">
        <f>SQRT((xs-B3592)^2+(ys-C3592)^2)</f>
        <v>149999348614.11029</v>
      </c>
      <c r="I3592">
        <f>SQRT((xs-D3592)^2+(ys-E3592)^2)</f>
        <v>149999692437.73849</v>
      </c>
      <c r="J3592">
        <f t="shared" ref="J3592" si="4024">G*Ms*Me/H3592^2</f>
        <v>3.5235590951959018E+22</v>
      </c>
      <c r="K3592">
        <f t="shared" si="3963"/>
        <v>3.5235590951959018E+22</v>
      </c>
      <c r="L3592">
        <f>(xs-D3592)/I3592*K3592</f>
        <v>-1.3146260843471703E+22</v>
      </c>
      <c r="M3592">
        <f>(ys-E3592)/I3592*K3592</f>
        <v>3.2691324469485461E+22</v>
      </c>
      <c r="N3592">
        <f>(xs-D3592)/I3592*K3592</f>
        <v>-1.3146260843471703E+22</v>
      </c>
      <c r="O3592">
        <f>(xs-E3592)/I3592*K3592</f>
        <v>3.2691324469485461E+22</v>
      </c>
      <c r="P3592">
        <f t="shared" si="3969"/>
        <v>-2.2013162832337078E-3</v>
      </c>
      <c r="Q3592">
        <f>M3592/Me</f>
        <v>5.4740998776767347E-3</v>
      </c>
      <c r="R3592">
        <f>F3592+P3592*dt/2</f>
        <v>-27601.114491970489</v>
      </c>
      <c r="S3592">
        <f>G3592+Q3592*dt/2</f>
        <v>-11099.292239118082</v>
      </c>
      <c r="T3592">
        <f>R3592*dt</f>
        <v>-596184073.02656257</v>
      </c>
      <c r="U3592">
        <f>S3592*dt</f>
        <v>-239744712.36495057</v>
      </c>
      <c r="V3592">
        <f>N3592/Me*dt</f>
        <v>-47.548431717848089</v>
      </c>
      <c r="W3592">
        <f>O3592/Me*dt</f>
        <v>118.24055735781747</v>
      </c>
      <c r="Z3592">
        <v>-228593487.84373534</v>
      </c>
      <c r="AA3592">
        <v>-308849815.24155581</v>
      </c>
      <c r="AB3592">
        <f t="shared" si="3960"/>
        <v>55437354890.668777</v>
      </c>
      <c r="AC3592">
        <f t="shared" si="3961"/>
        <v>-139596705038.54752</v>
      </c>
    </row>
    <row r="3593" spans="2:29" x14ac:dyDescent="0.3">
      <c r="B3593">
        <f t="shared" si="3964"/>
        <v>55665948378.512512</v>
      </c>
      <c r="C3593">
        <f t="shared" si="3965"/>
        <v>-139287855223.30597</v>
      </c>
      <c r="D3593">
        <f>B3593+F3593*dt/2</f>
        <v>55367599580.467957</v>
      </c>
      <c r="E3593">
        <f>C3593+G3593*dt/2</f>
        <v>-139407089080.4787</v>
      </c>
      <c r="F3593">
        <f t="shared" si="3966"/>
        <v>-27624.888707829414</v>
      </c>
      <c r="G3593">
        <f t="shared" si="3967"/>
        <v>-11040.171960439173</v>
      </c>
      <c r="H3593">
        <f>SQRT((xs-B3593)^2+(ys-C3593)^2)</f>
        <v>149999348070.54285</v>
      </c>
      <c r="I3593">
        <f>SQRT((xs-D3593)^2+(ys-E3593)^2)</f>
        <v>149999691897.00211</v>
      </c>
      <c r="J3593">
        <f t="shared" ref="J3593" si="4025">G*Ms*Me/H3593^2</f>
        <v>3.52355912073324E+22</v>
      </c>
      <c r="K3593">
        <f t="shared" si="3963"/>
        <v>3.52355912073324E+22</v>
      </c>
      <c r="L3593">
        <f>(xs-D3593)/I3593*K3593</f>
        <v>-1.3006094081101434E+22</v>
      </c>
      <c r="M3593">
        <f>(ys-E3593)/I3593*K3593</f>
        <v>3.2747341945320973E+22</v>
      </c>
      <c r="N3593">
        <f>(xs-D3593)/I3593*K3593</f>
        <v>-1.3006094081101434E+22</v>
      </c>
      <c r="O3593">
        <f>(xs-E3593)/I3593*K3593</f>
        <v>3.2747341945320973E+22</v>
      </c>
      <c r="P3593">
        <f t="shared" si="3969"/>
        <v>-2.1778456264402936E-3</v>
      </c>
      <c r="Q3593">
        <f>M3593/Me</f>
        <v>5.4834798970731704E-3</v>
      </c>
      <c r="R3593">
        <f>F3593+P3593*dt/2</f>
        <v>-27648.409440594969</v>
      </c>
      <c r="S3593">
        <f>G3593+Q3593*dt/2</f>
        <v>-10980.950377550782</v>
      </c>
      <c r="T3593">
        <f>R3593*dt</f>
        <v>-597205643.91685128</v>
      </c>
      <c r="U3593">
        <f>S3593*dt</f>
        <v>-237188528.15509689</v>
      </c>
      <c r="V3593">
        <f>N3593/Me*dt</f>
        <v>-47.04146553111034</v>
      </c>
      <c r="W3593">
        <f>O3593/Me*dt</f>
        <v>118.44316577678048</v>
      </c>
      <c r="Z3593">
        <v>-245891036.04604697</v>
      </c>
      <c r="AA3593">
        <v>-295263946.70184892</v>
      </c>
      <c r="AB3593">
        <f t="shared" si="3960"/>
        <v>54822851698.549614</v>
      </c>
      <c r="AC3593">
        <f t="shared" si="3961"/>
        <v>-139820307698.1629</v>
      </c>
    </row>
    <row r="3594" spans="2:29" x14ac:dyDescent="0.3">
      <c r="B3594">
        <f t="shared" si="3964"/>
        <v>55068742734.595657</v>
      </c>
      <c r="C3594">
        <f t="shared" si="3965"/>
        <v>-139525043751.46106</v>
      </c>
      <c r="D3594">
        <f>B3594+F3594*dt/2</f>
        <v>54769885888.723366</v>
      </c>
      <c r="E3594">
        <f>C3594+G3594*dt/2</f>
        <v>-139642998422.44342</v>
      </c>
      <c r="F3594">
        <f t="shared" si="3966"/>
        <v>-27671.930173360524</v>
      </c>
      <c r="G3594">
        <f t="shared" si="3967"/>
        <v>-10921.728794662393</v>
      </c>
      <c r="H3594">
        <f>SQRT((xs-B3594)^2+(ys-C3594)^2)</f>
        <v>149999347532.63498</v>
      </c>
      <c r="I3594">
        <f>SQRT((xs-D3594)^2+(ys-E3594)^2)</f>
        <v>149999691361.93021</v>
      </c>
      <c r="J3594">
        <f t="shared" ref="J3594" si="4026">G*Ms*Me/H3594^2</f>
        <v>3.5235591460046854E+22</v>
      </c>
      <c r="K3594">
        <f t="shared" si="3963"/>
        <v>3.5235591460046854E+22</v>
      </c>
      <c r="L3594">
        <f>(xs-D3594)/I3594*K3594</f>
        <v>-1.2865688628864978E+22</v>
      </c>
      <c r="M3594">
        <f>(ys-E3594)/I3594*K3594</f>
        <v>3.2802758445661564E+22</v>
      </c>
      <c r="N3594">
        <f>(xs-D3594)/I3594*K3594</f>
        <v>-1.2865688628864978E+22</v>
      </c>
      <c r="O3594">
        <f>(xs-E3594)/I3594*K3594</f>
        <v>3.2802758445661564E+22</v>
      </c>
      <c r="P3594">
        <f t="shared" si="3969"/>
        <v>-2.1543350014844235E-3</v>
      </c>
      <c r="Q3594">
        <f>M3594/Me</f>
        <v>5.492759284270188E-3</v>
      </c>
      <c r="R3594">
        <f>F3594+P3594*dt/2</f>
        <v>-27695.196991376557</v>
      </c>
      <c r="S3594">
        <f>G3594+Q3594*dt/2</f>
        <v>-10862.406994392275</v>
      </c>
      <c r="T3594">
        <f>R3594*dt</f>
        <v>-598216255.01373363</v>
      </c>
      <c r="U3594">
        <f>S3594*dt</f>
        <v>-234627991.07887313</v>
      </c>
      <c r="V3594">
        <f>N3594/Me*dt</f>
        <v>-46.533636032063548</v>
      </c>
      <c r="W3594">
        <f>O3594/Me*dt</f>
        <v>118.64360054023606</v>
      </c>
      <c r="Z3594">
        <v>-262382876.37668899</v>
      </c>
      <c r="AA3594">
        <v>-280710590.73140198</v>
      </c>
      <c r="AB3594">
        <f t="shared" si="3960"/>
        <v>54208143603.205238</v>
      </c>
      <c r="AC3594">
        <f t="shared" si="3961"/>
        <v>-140040382333.27136</v>
      </c>
    </row>
    <row r="3595" spans="2:29" x14ac:dyDescent="0.3">
      <c r="B3595">
        <f t="shared" si="3964"/>
        <v>54470526479.581924</v>
      </c>
      <c r="C3595">
        <f t="shared" si="3965"/>
        <v>-139759671742.53995</v>
      </c>
      <c r="D3595">
        <f>B3595+F3595*dt/2</f>
        <v>54171167070.440483</v>
      </c>
      <c r="E3595">
        <f>C3595+G3595*dt/2</f>
        <v>-139876345062.63647</v>
      </c>
      <c r="F3595">
        <f t="shared" si="3966"/>
        <v>-27718.46380939259</v>
      </c>
      <c r="G3595">
        <f t="shared" si="3967"/>
        <v>-10803.085194122157</v>
      </c>
      <c r="H3595">
        <f>SQRT((xs-B3595)^2+(ys-C3595)^2)</f>
        <v>149999347000.39648</v>
      </c>
      <c r="I3595">
        <f>SQRT((xs-D3595)^2+(ys-E3595)^2)</f>
        <v>149999690832.53247</v>
      </c>
      <c r="J3595">
        <f t="shared" ref="J3595" si="4027">G*Ms*Me/H3595^2</f>
        <v>3.5235591710097782E+22</v>
      </c>
      <c r="K3595">
        <f t="shared" si="3963"/>
        <v>3.5235591710097782E+22</v>
      </c>
      <c r="L3595">
        <f>(xs-D3595)/I3595*K3595</f>
        <v>-1.2725047063494064E+22</v>
      </c>
      <c r="M3595">
        <f>(ys-E3595)/I3595*K3595</f>
        <v>3.2857572953469531E+22</v>
      </c>
      <c r="N3595">
        <f>(xs-D3595)/I3595*K3595</f>
        <v>-1.2725047063494064E+22</v>
      </c>
      <c r="O3595">
        <f>(xs-E3595)/I3595*K3595</f>
        <v>3.2857572953469531E+22</v>
      </c>
      <c r="P3595">
        <f t="shared" si="3969"/>
        <v>-2.1307848398349066E-3</v>
      </c>
      <c r="Q3595">
        <f>M3595/Me</f>
        <v>5.5019378689667667E-3</v>
      </c>
      <c r="R3595">
        <f>F3595+P3595*dt/2</f>
        <v>-27741.476285662808</v>
      </c>
      <c r="S3595">
        <f>G3595+Q3595*dt/2</f>
        <v>-10743.664265137317</v>
      </c>
      <c r="T3595">
        <f>R3595*dt</f>
        <v>-599215887.7703166</v>
      </c>
      <c r="U3595">
        <f>S3595*dt</f>
        <v>-232063148.12696603</v>
      </c>
      <c r="V3595">
        <f>N3595/Me*dt</f>
        <v>-46.024952540433986</v>
      </c>
      <c r="W3595">
        <f>O3595/Me*dt</f>
        <v>118.84185796968217</v>
      </c>
      <c r="Z3595">
        <v>-278014970.32500851</v>
      </c>
      <c r="AA3595">
        <v>-265237434.20502943</v>
      </c>
      <c r="AB3595">
        <f t="shared" si="3960"/>
        <v>53593295621.486595</v>
      </c>
      <c r="AC3595">
        <f t="shared" si="3961"/>
        <v>-140256972324.87192</v>
      </c>
    </row>
    <row r="3596" spans="2:29" x14ac:dyDescent="0.3">
      <c r="B3596">
        <f t="shared" si="3964"/>
        <v>53871310591.811607</v>
      </c>
      <c r="C3596">
        <f t="shared" si="3965"/>
        <v>-139991734890.6669</v>
      </c>
      <c r="D3596">
        <f>B3596+F3596*dt/2</f>
        <v>53571454113.182732</v>
      </c>
      <c r="E3596">
        <f>C3596+G3596*dt/2</f>
        <v>-140107124718.69736</v>
      </c>
      <c r="F3596">
        <f t="shared" si="3966"/>
        <v>-27764.488761933022</v>
      </c>
      <c r="G3596">
        <f t="shared" si="3967"/>
        <v>-10684.243336152475</v>
      </c>
      <c r="H3596">
        <f>SQRT((xs-B3596)^2+(ys-C3596)^2)</f>
        <v>149999346473.83701</v>
      </c>
      <c r="I3596">
        <f>SQRT((xs-D3596)^2+(ys-E3596)^2)</f>
        <v>149999690308.81848</v>
      </c>
      <c r="J3596">
        <f t="shared" ref="J3596" si="4028">G*Ms*Me/H3596^2</f>
        <v>3.5235591957480659E+22</v>
      </c>
      <c r="K3596">
        <f t="shared" si="3963"/>
        <v>3.5235591957480659E+22</v>
      </c>
      <c r="L3596">
        <f>(xs-D3596)/I3596*K3596</f>
        <v>-1.2584171966053933E+22</v>
      </c>
      <c r="M3596">
        <f>(ys-E3596)/I3596*K3596</f>
        <v>3.2911784462755253E+22</v>
      </c>
      <c r="N3596">
        <f>(xs-D3596)/I3596*K3596</f>
        <v>-1.2584171966053933E+22</v>
      </c>
      <c r="O3596">
        <f>(xs-E3596)/I3596*K3596</f>
        <v>3.2911784462755253E+22</v>
      </c>
      <c r="P3596">
        <f t="shared" si="3969"/>
        <v>-2.1071955736861911E-3</v>
      </c>
      <c r="Q3596">
        <f>M3596/Me</f>
        <v>5.5110154827118637E-3</v>
      </c>
      <c r="R3596">
        <f>F3596+P3596*dt/2</f>
        <v>-27787.246474128831</v>
      </c>
      <c r="S3596">
        <f>G3596+Q3596*dt/2</f>
        <v>-10624.724368939187</v>
      </c>
      <c r="T3596">
        <f>R3596*dt</f>
        <v>-600204523.84118271</v>
      </c>
      <c r="U3596">
        <f>S3596*dt</f>
        <v>-229494046.36908644</v>
      </c>
      <c r="V3596">
        <f>N3596/Me*dt</f>
        <v>-45.515424391621728</v>
      </c>
      <c r="W3596">
        <f>O3596/Me*dt</f>
        <v>119.03793442657626</v>
      </c>
      <c r="Z3596">
        <v>-292736096.5183112</v>
      </c>
      <c r="AA3596">
        <v>-248895177.8943454</v>
      </c>
      <c r="AB3596">
        <f t="shared" si="3960"/>
        <v>52978369971.452118</v>
      </c>
      <c r="AC3596">
        <f t="shared" si="3961"/>
        <v>-140470124114.93033</v>
      </c>
    </row>
    <row r="3597" spans="2:29" x14ac:dyDescent="0.3">
      <c r="B3597">
        <f t="shared" si="3964"/>
        <v>53271106067.970428</v>
      </c>
      <c r="C3597">
        <f t="shared" si="3965"/>
        <v>-140221228937.03598</v>
      </c>
      <c r="D3597">
        <f>B3597+F3597*dt/2</f>
        <v>52970758022.758125</v>
      </c>
      <c r="E3597">
        <f>C3597+G3597*dt/2</f>
        <v>-140335333155.37463</v>
      </c>
      <c r="F3597">
        <f t="shared" si="3966"/>
        <v>-27810.004186324644</v>
      </c>
      <c r="G3597">
        <f t="shared" si="3967"/>
        <v>-10565.205401725898</v>
      </c>
      <c r="H3597">
        <f>SQRT((xs-B3597)^2+(ys-C3597)^2)</f>
        <v>149999345952.96613</v>
      </c>
      <c r="I3597">
        <f>SQRT((xs-D3597)^2+(ys-E3597)^2)</f>
        <v>149999689790.79785</v>
      </c>
      <c r="J3597">
        <f t="shared" ref="J3597" si="4029">G*Ms*Me/H3597^2</f>
        <v>3.523559220219098E+22</v>
      </c>
      <c r="K3597">
        <f t="shared" si="3963"/>
        <v>3.523559220219098E+22</v>
      </c>
      <c r="L3597">
        <f>(xs-D3597)/I3597*K3597</f>
        <v>-1.2443065921895957E+22</v>
      </c>
      <c r="M3597">
        <f>(ys-E3597)/I3597*K3597</f>
        <v>3.2965391978595575E+22</v>
      </c>
      <c r="N3597">
        <f>(xs-D3597)/I3597*K3597</f>
        <v>-1.2443065921895957E+22</v>
      </c>
      <c r="O3597">
        <f>(xs-E3597)/I3597*K3597</f>
        <v>3.2965391978595575E+22</v>
      </c>
      <c r="P3597">
        <f t="shared" si="3969"/>
        <v>-2.0835676359504279E-3</v>
      </c>
      <c r="Q3597">
        <f>M3597/Me</f>
        <v>5.5199919589074969E-3</v>
      </c>
      <c r="R3597">
        <f>F3597+P3597*dt/2</f>
        <v>-27832.506716792908</v>
      </c>
      <c r="S3597">
        <f>G3597+Q3597*dt/2</f>
        <v>-10505.589488569696</v>
      </c>
      <c r="T3597">
        <f>R3597*dt</f>
        <v>-601182145.08272684</v>
      </c>
      <c r="U3597">
        <f>S3597*dt</f>
        <v>-226920732.95310545</v>
      </c>
      <c r="V3597">
        <f>N3597/Me*dt</f>
        <v>-45.00506093652924</v>
      </c>
      <c r="W3597">
        <f>O3597/Me*dt</f>
        <v>119.23182631240194</v>
      </c>
      <c r="Z3597">
        <v>-306498018.558415</v>
      </c>
      <c r="AA3597">
        <v>-231737370.33456779</v>
      </c>
      <c r="AB3597">
        <f t="shared" si="3960"/>
        <v>52363425904.329285</v>
      </c>
      <c r="AC3597">
        <f t="shared" si="3961"/>
        <v>-140679887040.32364</v>
      </c>
    </row>
    <row r="3598" spans="2:29" x14ac:dyDescent="0.3">
      <c r="B3598">
        <f t="shared" si="3964"/>
        <v>52669923922.887703</v>
      </c>
      <c r="C3598">
        <f t="shared" si="3965"/>
        <v>-140448149669.98907</v>
      </c>
      <c r="D3598">
        <f>B3598+F3598*dt/2</f>
        <v>52369089823.017281</v>
      </c>
      <c r="E3598">
        <f>C3598+G3598*dt/2</f>
        <v>-140560966184.60355</v>
      </c>
      <c r="F3598">
        <f t="shared" si="3966"/>
        <v>-27855.009247261172</v>
      </c>
      <c r="G3598">
        <f t="shared" si="3967"/>
        <v>-10445.973575413496</v>
      </c>
      <c r="H3598">
        <f>SQRT((xs-B3598)^2+(ys-C3598)^2)</f>
        <v>149999345437.79327</v>
      </c>
      <c r="I3598">
        <f>SQRT((xs-D3598)^2+(ys-E3598)^2)</f>
        <v>149999689278.47989</v>
      </c>
      <c r="J3598">
        <f t="shared" ref="J3598" si="4030">G*Ms*Me/H3598^2</f>
        <v>3.5235592444224307E+22</v>
      </c>
      <c r="K3598">
        <f t="shared" si="3963"/>
        <v>3.5235592444224307E+22</v>
      </c>
      <c r="L3598">
        <f>(xs-D3598)/I3598*K3598</f>
        <v>-1.2301731520610199E+22</v>
      </c>
      <c r="M3598">
        <f>(ys-E3598)/I3598*K3598</f>
        <v>3.301839451715214E+22</v>
      </c>
      <c r="N3598">
        <f>(xs-D3598)/I3598*K3598</f>
        <v>-1.2301731520610199E+22</v>
      </c>
      <c r="O3598">
        <f>(xs-E3598)/I3598*K3598</f>
        <v>3.301839451715214E+22</v>
      </c>
      <c r="P3598">
        <f t="shared" si="3969"/>
        <v>-2.059901460249531E-3</v>
      </c>
      <c r="Q3598">
        <f>M3598/Me</f>
        <v>5.5288671328118117E-3</v>
      </c>
      <c r="R3598">
        <f>F3598+P3598*dt/2</f>
        <v>-27877.256183031866</v>
      </c>
      <c r="S3598">
        <f>G3598+Q3598*dt/2</f>
        <v>-10386.261810379128</v>
      </c>
      <c r="T3598">
        <f>R3598*dt</f>
        <v>-602148733.55348825</v>
      </c>
      <c r="U3598">
        <f>S3598*dt</f>
        <v>-224343255.10418916</v>
      </c>
      <c r="V3598">
        <f>N3598/Me*dt</f>
        <v>-44.493871541389872</v>
      </c>
      <c r="W3598">
        <f>O3598/Me*dt</f>
        <v>119.42353006873513</v>
      </c>
      <c r="Z3598">
        <v>-319255643.07704121</v>
      </c>
      <c r="AA3598">
        <v>-213820232.36006981</v>
      </c>
      <c r="AB3598">
        <f t="shared" si="3960"/>
        <v>51748519546.257172</v>
      </c>
      <c r="AC3598">
        <f t="shared" si="3961"/>
        <v>-140886313157.45334</v>
      </c>
    </row>
    <row r="3599" spans="2:29" x14ac:dyDescent="0.3">
      <c r="B3599">
        <f t="shared" si="3964"/>
        <v>52067775189.334213</v>
      </c>
      <c r="C3599">
        <f t="shared" si="3965"/>
        <v>-140672492925.09326</v>
      </c>
      <c r="D3599">
        <f>B3599+F3599*dt/2</f>
        <v>51766460555.651146</v>
      </c>
      <c r="E3599">
        <f>C3599+G3599*dt/2</f>
        <v>-140784019665.58298</v>
      </c>
      <c r="F3599">
        <f t="shared" si="3966"/>
        <v>-27899.50311880256</v>
      </c>
      <c r="G3599">
        <f t="shared" si="3967"/>
        <v>-10326.55004534476</v>
      </c>
      <c r="H3599">
        <f>SQRT((xs-B3599)^2+(ys-C3599)^2)</f>
        <v>149999344928.32782</v>
      </c>
      <c r="I3599">
        <f>SQRT((xs-D3599)^2+(ys-E3599)^2)</f>
        <v>149999688771.87393</v>
      </c>
      <c r="J3599">
        <f t="shared" ref="J3599" si="4031">G*Ms*Me/H3599^2</f>
        <v>3.523559268357625E+22</v>
      </c>
      <c r="K3599">
        <f t="shared" si="3963"/>
        <v>3.523559268357625E+22</v>
      </c>
      <c r="L3599">
        <f>(xs-D3599)/I3599*K3599</f>
        <v>-1.2160171355977892E+22</v>
      </c>
      <c r="M3599">
        <f>(ys-E3599)/I3599*K3599</f>
        <v>3.3070791105689426E+22</v>
      </c>
      <c r="N3599">
        <f>(xs-D3599)/I3599*K3599</f>
        <v>-1.2160171355977892E+22</v>
      </c>
      <c r="O3599">
        <f>(xs-E3599)/I3599*K3599</f>
        <v>3.3070791105689426E+22</v>
      </c>
      <c r="P3599">
        <f t="shared" si="3969"/>
        <v>-2.0361974809072155E-3</v>
      </c>
      <c r="Q3599">
        <f>M3599/Me</f>
        <v>5.5376408415421007E-3</v>
      </c>
      <c r="R3599">
        <f>F3599+P3599*dt/2</f>
        <v>-27921.494051596357</v>
      </c>
      <c r="S3599">
        <f>G3599+Q3599*dt/2</f>
        <v>-10266.743524256106</v>
      </c>
      <c r="T3599">
        <f>R3599*dt</f>
        <v>-603104271.51448131</v>
      </c>
      <c r="U3599">
        <f>S3599*dt</f>
        <v>-221761660.12393188</v>
      </c>
      <c r="V3599">
        <f>N3599/Me*dt</f>
        <v>-43.981865587595856</v>
      </c>
      <c r="W3599">
        <f>O3599/Me*dt</f>
        <v>119.61304217730938</v>
      </c>
      <c r="Z3599">
        <v>-330967167.49214292</v>
      </c>
      <c r="AA3599">
        <v>-195202472.8836616</v>
      </c>
      <c r="AB3599">
        <f t="shared" ref="AB3599:AB3662" si="4032">Z3599+B3600</f>
        <v>51133703750.327591</v>
      </c>
      <c r="AC3599">
        <f t="shared" ref="AC3599:AC3662" si="4033">AA3599+C3600</f>
        <v>-141089457058.10086</v>
      </c>
    </row>
    <row r="3600" spans="2:29" x14ac:dyDescent="0.3">
      <c r="B3600">
        <f t="shared" si="3964"/>
        <v>51464670917.819733</v>
      </c>
      <c r="C3600">
        <f t="shared" si="3965"/>
        <v>-140894254585.21719</v>
      </c>
      <c r="D3600">
        <f>B3600+F3600*dt/2</f>
        <v>51162881279.988319</v>
      </c>
      <c r="E3600">
        <f>C3600+G3600*dt/2</f>
        <v>-141004489504.85141</v>
      </c>
      <c r="F3600">
        <f t="shared" si="3966"/>
        <v>-27943.484984390157</v>
      </c>
      <c r="G3600">
        <f t="shared" si="3967"/>
        <v>-10206.937003167452</v>
      </c>
      <c r="H3600">
        <f>SQRT((xs-B3600)^2+(ys-C3600)^2)</f>
        <v>149999344424.57898</v>
      </c>
      <c r="I3600">
        <f>SQRT((xs-D3600)^2+(ys-E3600)^2)</f>
        <v>149999688270.98917</v>
      </c>
      <c r="J3600">
        <f t="shared" ref="J3600" si="4034">G*Ms*Me/H3600^2</f>
        <v>3.5235592920242474E+22</v>
      </c>
      <c r="K3600">
        <f t="shared" ref="K3600:K3663" si="4035">J3600</f>
        <v>3.5235592920242474E+22</v>
      </c>
      <c r="L3600">
        <f>(xs-D3600)/I3600*K3600</f>
        <v>-1.2018388025923825E+22</v>
      </c>
      <c r="M3600">
        <f>(ys-E3600)/I3600*K3600</f>
        <v>3.3122580782592601E+22</v>
      </c>
      <c r="N3600">
        <f>(xs-D3600)/I3600*K3600</f>
        <v>-1.2018388025923825E+22</v>
      </c>
      <c r="O3600">
        <f>(xs-E3600)/I3600*K3600</f>
        <v>3.3122580782592601E+22</v>
      </c>
      <c r="P3600">
        <f t="shared" si="3969"/>
        <v>-2.012456132941029E-3</v>
      </c>
      <c r="Q3600">
        <f>M3600/Me</f>
        <v>5.5463129240777963E-3</v>
      </c>
      <c r="R3600">
        <f>F3600+P3600*dt/2</f>
        <v>-27965.219510625921</v>
      </c>
      <c r="S3600">
        <f>G3600+Q3600*dt/2</f>
        <v>-10147.036823587412</v>
      </c>
      <c r="T3600">
        <f>R3600*dt</f>
        <v>-604048741.42951989</v>
      </c>
      <c r="U3600">
        <f>S3600*dt</f>
        <v>-219175995.3894881</v>
      </c>
      <c r="V3600">
        <f>N3600/Me*dt</f>
        <v>-43.469052471526226</v>
      </c>
      <c r="W3600">
        <f>O3600/Me*dt</f>
        <v>119.8003591600804</v>
      </c>
      <c r="Z3600">
        <v>-341594216.98102319</v>
      </c>
      <c r="AA3600">
        <v>-175945096.52327591</v>
      </c>
      <c r="AB3600">
        <f t="shared" si="4032"/>
        <v>50519027959.409187</v>
      </c>
      <c r="AC3600">
        <f t="shared" si="4033"/>
        <v>-141289375677.12997</v>
      </c>
    </row>
    <row r="3601" spans="2:29" x14ac:dyDescent="0.3">
      <c r="B3601">
        <f t="shared" ref="B3601:B3664" si="4036">B3600+T3600</f>
        <v>50860622176.390213</v>
      </c>
      <c r="C3601">
        <f t="shared" ref="C3601:C3664" si="4037">C3600+U3600</f>
        <v>-141113430580.60669</v>
      </c>
      <c r="D3601">
        <f>B3601+F3601*dt/2</f>
        <v>50558363072.792107</v>
      </c>
      <c r="E3601">
        <f>C3601+G3601*dt/2</f>
        <v>-141222371656.36197</v>
      </c>
      <c r="F3601">
        <f t="shared" ref="F3601:F3664" si="4038">F3600+V3600</f>
        <v>-27986.954036861684</v>
      </c>
      <c r="G3601">
        <f t="shared" ref="G3601:G3664" si="4039">G3600+W3600</f>
        <v>-10087.136644007371</v>
      </c>
      <c r="H3601">
        <f>SQRT((xs-B3601)^2+(ys-C3601)^2)</f>
        <v>149999343926.55597</v>
      </c>
      <c r="I3601">
        <f>SQRT((xs-D3601)^2+(ys-E3601)^2)</f>
        <v>149999687775.83472</v>
      </c>
      <c r="J3601">
        <f t="shared" ref="J3601" si="4040">G*Ms*Me/H3601^2</f>
        <v>3.523559315421864E+22</v>
      </c>
      <c r="K3601">
        <f t="shared" si="4035"/>
        <v>3.523559315421864E+22</v>
      </c>
      <c r="L3601">
        <f>(xs-D3601)/I3601*K3601</f>
        <v>-1.1876384132468643E+22</v>
      </c>
      <c r="M3601">
        <f>(ys-E3601)/I3601*K3601</f>
        <v>3.31737625973851E+22</v>
      </c>
      <c r="N3601">
        <f>(xs-D3601)/I3601*K3601</f>
        <v>-1.1876384132468643E+22</v>
      </c>
      <c r="O3601">
        <f>(xs-E3601)/I3601*K3601</f>
        <v>3.31737625973851E+22</v>
      </c>
      <c r="P3601">
        <f t="shared" ref="P3601:P3664" si="4041">L3601/Me</f>
        <v>-1.988677852054361E-3</v>
      </c>
      <c r="Q3601">
        <f>M3601/Me</f>
        <v>5.5548832212634121E-3</v>
      </c>
      <c r="R3601">
        <f>F3601+P3601*dt/2</f>
        <v>-28008.431757663871</v>
      </c>
      <c r="S3601">
        <f>G3601+Q3601*dt/2</f>
        <v>-10027.143905217727</v>
      </c>
      <c r="T3601">
        <f>R3601*dt</f>
        <v>-604982125.96553957</v>
      </c>
      <c r="U3601">
        <f>S3601*dt</f>
        <v>-216586308.35270289</v>
      </c>
      <c r="V3601">
        <f>N3601/Me*dt</f>
        <v>-42.955441604374194</v>
      </c>
      <c r="W3601">
        <f>O3601/Me*dt</f>
        <v>119.98547757928971</v>
      </c>
      <c r="Z3601">
        <v>-351101970.22143346</v>
      </c>
      <c r="AA3601">
        <v>-156111203.70644459</v>
      </c>
      <c r="AB3601">
        <f t="shared" si="4032"/>
        <v>49904538080.203239</v>
      </c>
      <c r="AC3601">
        <f t="shared" si="4033"/>
        <v>-141486128092.66583</v>
      </c>
    </row>
    <row r="3602" spans="2:29" x14ac:dyDescent="0.3">
      <c r="B3602">
        <f t="shared" si="4036"/>
        <v>50255640050.424675</v>
      </c>
      <c r="C3602">
        <f t="shared" si="4037"/>
        <v>-141330016888.95938</v>
      </c>
      <c r="D3602">
        <f>B3602+F3602*dt/2</f>
        <v>49952917028.057243</v>
      </c>
      <c r="E3602">
        <f>C3602+G3602*dt/2</f>
        <v>-141437662121.55679</v>
      </c>
      <c r="F3602">
        <f t="shared" si="4038"/>
        <v>-28029.909478466059</v>
      </c>
      <c r="G3602">
        <f t="shared" si="4039"/>
        <v>-9967.1511664280806</v>
      </c>
      <c r="H3602">
        <f>SQRT((xs-B3602)^2+(ys-C3602)^2)</f>
        <v>149999343434.26773</v>
      </c>
      <c r="I3602">
        <f>SQRT((xs-D3602)^2+(ys-E3602)^2)</f>
        <v>149999687286.41946</v>
      </c>
      <c r="J3602">
        <f t="shared" ref="J3602" si="4042">G*Ms*Me/H3602^2</f>
        <v>3.5235593385500561E+22</v>
      </c>
      <c r="K3602">
        <f t="shared" si="4035"/>
        <v>3.5235593385500561E+22</v>
      </c>
      <c r="L3602">
        <f>(xs-D3602)/I3602*K3602</f>
        <v>-1.1734162281681159E+22</v>
      </c>
      <c r="M3602">
        <f>(ys-E3602)/I3602*K3602</f>
        <v>3.3224335610746264E+22</v>
      </c>
      <c r="N3602">
        <f>(xs-D3602)/I3602*K3602</f>
        <v>-1.1734162281681159E+22</v>
      </c>
      <c r="O3602">
        <f>(xs-E3602)/I3602*K3602</f>
        <v>3.3224335610746264E+22</v>
      </c>
      <c r="P3602">
        <f t="shared" si="4041"/>
        <v>-1.9648630746284591E-3</v>
      </c>
      <c r="Q3602">
        <f>M3602/Me</f>
        <v>5.5633515758114977E-3</v>
      </c>
      <c r="R3602">
        <f>F3602+P3602*dt/2</f>
        <v>-28051.129999672048</v>
      </c>
      <c r="S3602">
        <f>G3602+Q3602*dt/2</f>
        <v>-9907.0669694093158</v>
      </c>
      <c r="T3602">
        <f>R3602*dt</f>
        <v>-605904407.99291623</v>
      </c>
      <c r="U3602">
        <f>S3602*dt</f>
        <v>-213992646.53924122</v>
      </c>
      <c r="V3602">
        <f>N3602/Me*dt</f>
        <v>-42.441042411974713</v>
      </c>
      <c r="W3602">
        <f>O3602/Me*dt</f>
        <v>120.16839403752834</v>
      </c>
      <c r="Z3602">
        <v>-359459273.48864967</v>
      </c>
      <c r="AA3602">
        <v>-135765783.90759969</v>
      </c>
      <c r="AB3602">
        <f t="shared" si="4032"/>
        <v>49290276368.943108</v>
      </c>
      <c r="AC3602">
        <f t="shared" si="4033"/>
        <v>-141679775319.40622</v>
      </c>
    </row>
    <row r="3603" spans="2:29" x14ac:dyDescent="0.3">
      <c r="B3603">
        <f t="shared" si="4036"/>
        <v>49649735642.431755</v>
      </c>
      <c r="C3603">
        <f t="shared" si="4037"/>
        <v>-141544009535.49863</v>
      </c>
      <c r="D3603">
        <f>B3603+F3603*dt/2</f>
        <v>49346554256.806274</v>
      </c>
      <c r="E3603">
        <f>C3603+G3603*dt/2</f>
        <v>-141650356949.44043</v>
      </c>
      <c r="F3603">
        <f t="shared" si="4038"/>
        <v>-28072.350520878033</v>
      </c>
      <c r="G3603">
        <f t="shared" si="4039"/>
        <v>-9846.9827723905528</v>
      </c>
      <c r="H3603">
        <f>SQRT((xs-B3603)^2+(ys-C3603)^2)</f>
        <v>149999342947.72321</v>
      </c>
      <c r="I3603">
        <f>SQRT((xs-D3603)^2+(ys-E3603)^2)</f>
        <v>149999686802.75241</v>
      </c>
      <c r="J3603">
        <f t="shared" ref="J3603" si="4043">G*Ms*Me/H3603^2</f>
        <v>3.5235593614084031E+22</v>
      </c>
      <c r="K3603">
        <f t="shared" si="4035"/>
        <v>3.5235593614084031E+22</v>
      </c>
      <c r="L3603">
        <f>(xs-D3603)/I3603*K3603</f>
        <v>-1.1591725083630435E+22</v>
      </c>
      <c r="M3603">
        <f>(ys-E3603)/I3603*K3603</f>
        <v>3.3274298894528375E+22</v>
      </c>
      <c r="N3603">
        <f>(xs-D3603)/I3603*K3603</f>
        <v>-1.1591725083630435E+22</v>
      </c>
      <c r="O3603">
        <f>(xs-E3603)/I3603*K3603</f>
        <v>3.3274298894528375E+22</v>
      </c>
      <c r="P3603">
        <f t="shared" si="4041"/>
        <v>-1.9410122377144063E-3</v>
      </c>
      <c r="Q3603">
        <f>M3603/Me</f>
        <v>5.5717178323054879E-3</v>
      </c>
      <c r="R3603">
        <f>F3603+P3603*dt/2</f>
        <v>-28093.31345304535</v>
      </c>
      <c r="S3603">
        <f>G3603+Q3603*dt/2</f>
        <v>-9786.8082198016527</v>
      </c>
      <c r="T3603">
        <f>R3603*dt</f>
        <v>-606815570.58577955</v>
      </c>
      <c r="U3603">
        <f>S3603*dt</f>
        <v>-211395057.54771569</v>
      </c>
      <c r="V3603">
        <f>N3603/Me*dt</f>
        <v>-41.925864334631179</v>
      </c>
      <c r="W3603">
        <f>O3603/Me*dt</f>
        <v>120.34910517779853</v>
      </c>
      <c r="Z3603">
        <v>-366638742.73468411</v>
      </c>
      <c r="AA3603">
        <v>-114975502.69573255</v>
      </c>
      <c r="AB3603">
        <f t="shared" si="4032"/>
        <v>48676281329.11129</v>
      </c>
      <c r="AC3603">
        <f t="shared" si="4033"/>
        <v>-141870380095.7421</v>
      </c>
    </row>
    <row r="3604" spans="2:29" x14ac:dyDescent="0.3">
      <c r="B3604">
        <f t="shared" si="4036"/>
        <v>49042920071.845978</v>
      </c>
      <c r="C3604">
        <f t="shared" si="4037"/>
        <v>-141755404593.04636</v>
      </c>
      <c r="D3604">
        <f>B3604+F3604*dt/2</f>
        <v>48739285886.885681</v>
      </c>
      <c r="E3604">
        <f>C3604+G3604*dt/2</f>
        <v>-141860452236.65225</v>
      </c>
      <c r="F3604">
        <f t="shared" si="4038"/>
        <v>-28114.276385212666</v>
      </c>
      <c r="G3604">
        <f t="shared" si="4039"/>
        <v>-9726.6336672127545</v>
      </c>
      <c r="H3604">
        <f>SQRT((xs-B3604)^2+(ys-C3604)^2)</f>
        <v>149999342466.9313</v>
      </c>
      <c r="I3604">
        <f>SQRT((xs-D3604)^2+(ys-E3604)^2)</f>
        <v>149999686324.84225</v>
      </c>
      <c r="J3604">
        <f t="shared" ref="J3604" si="4044">G*Ms*Me/H3604^2</f>
        <v>3.5235593839964863E+22</v>
      </c>
      <c r="K3604">
        <f t="shared" si="4035"/>
        <v>3.5235593839964863E+22</v>
      </c>
      <c r="L3604">
        <f>(xs-D3604)/I3604*K3604</f>
        <v>-1.1449075152337934E+22</v>
      </c>
      <c r="M3604">
        <f>(ys-E3604)/I3604*K3604</f>
        <v>3.3323651531773766E+22</v>
      </c>
      <c r="N3604">
        <f>(xs-D3604)/I3604*K3604</f>
        <v>-1.1449075152337934E+22</v>
      </c>
      <c r="O3604">
        <f>(xs-E3604)/I3604*K3604</f>
        <v>3.3323651531773766E+22</v>
      </c>
      <c r="P3604">
        <f t="shared" si="4041"/>
        <v>-1.9171257790251061E-3</v>
      </c>
      <c r="Q3604">
        <f>M3604/Me</f>
        <v>5.5799818372025724E-3</v>
      </c>
      <c r="R3604">
        <f>F3604+P3604*dt/2</f>
        <v>-28134.981343626139</v>
      </c>
      <c r="S3604">
        <f>G3604+Q3604*dt/2</f>
        <v>-9666.3698633709664</v>
      </c>
      <c r="T3604">
        <f>R3604*dt</f>
        <v>-607715597.02232456</v>
      </c>
      <c r="U3604">
        <f>S3604*dt</f>
        <v>-208793589.04881287</v>
      </c>
      <c r="V3604">
        <f>N3604/Me*dt</f>
        <v>-41.409916826942293</v>
      </c>
      <c r="W3604">
        <f>O3604/Me*dt</f>
        <v>120.52760768357557</v>
      </c>
      <c r="Z3604">
        <v>-372616853.31517154</v>
      </c>
      <c r="AA3604">
        <v>-93808483.290223688</v>
      </c>
      <c r="AB3604">
        <f t="shared" si="4032"/>
        <v>48062587621.508484</v>
      </c>
      <c r="AC3604">
        <f t="shared" si="4033"/>
        <v>-142058006665.38538</v>
      </c>
    </row>
    <row r="3605" spans="2:29" x14ac:dyDescent="0.3">
      <c r="B3605">
        <f t="shared" si="4036"/>
        <v>48435204474.823654</v>
      </c>
      <c r="C3605">
        <f t="shared" si="4037"/>
        <v>-141964198182.09515</v>
      </c>
      <c r="D3605">
        <f>B3605+F3605*dt/2</f>
        <v>48131123062.761627</v>
      </c>
      <c r="E3605">
        <f>C3605+G3605*dt/2</f>
        <v>-142067944127.53806</v>
      </c>
      <c r="F3605">
        <f t="shared" si="4038"/>
        <v>-28155.686302039609</v>
      </c>
      <c r="G3605">
        <f t="shared" si="4039"/>
        <v>-9606.1060595291783</v>
      </c>
      <c r="H3605">
        <f>SQRT((xs-B3605)^2+(ys-C3605)^2)</f>
        <v>149999341991.90063</v>
      </c>
      <c r="I3605">
        <f>SQRT((xs-D3605)^2+(ys-E3605)^2)</f>
        <v>149999685852.69763</v>
      </c>
      <c r="J3605">
        <f t="shared" ref="J3605" si="4045">G*Ms*Me/H3605^2</f>
        <v>3.5235594063139014E+22</v>
      </c>
      <c r="K3605">
        <f t="shared" si="4035"/>
        <v>3.5235594063139014E+22</v>
      </c>
      <c r="L3605">
        <f>(xs-D3605)/I3605*K3605</f>
        <v>-1.1306215105729548E+22</v>
      </c>
      <c r="M3605">
        <f>(ys-E3605)/I3605*K3605</f>
        <v>3.3372392616731729E+22</v>
      </c>
      <c r="N3605">
        <f>(xs-D3605)/I3605*K3605</f>
        <v>-1.1306215105729548E+22</v>
      </c>
      <c r="O3605">
        <f>(xs-E3605)/I3605*K3605</f>
        <v>3.3372392616731729E+22</v>
      </c>
      <c r="P3605">
        <f t="shared" si="4041"/>
        <v>-1.8932041369272518E-3</v>
      </c>
      <c r="Q3605">
        <f>M3605/Me</f>
        <v>5.5881434388365247E-3</v>
      </c>
      <c r="R3605">
        <f>F3605+P3605*dt/2</f>
        <v>-28176.132906718423</v>
      </c>
      <c r="S3605">
        <f>G3605+Q3605*dt/2</f>
        <v>-9545.7541103897438</v>
      </c>
      <c r="T3605">
        <f>R3605*dt</f>
        <v>-608604470.78511798</v>
      </c>
      <c r="U3605">
        <f>S3605*dt</f>
        <v>-206188288.78441846</v>
      </c>
      <c r="V3605">
        <f>N3605/Me*dt</f>
        <v>-40.893209357628635</v>
      </c>
      <c r="W3605">
        <f>O3605/Me*dt</f>
        <v>120.70389827886893</v>
      </c>
      <c r="Z3605">
        <v>-377374017.06994855</v>
      </c>
      <c r="AA3605">
        <v>-72334083.340648681</v>
      </c>
      <c r="AB3605">
        <f t="shared" si="4032"/>
        <v>47449225986.96859</v>
      </c>
      <c r="AC3605">
        <f t="shared" si="4033"/>
        <v>-142242720554.22021</v>
      </c>
    </row>
    <row r="3606" spans="2:29" x14ac:dyDescent="0.3">
      <c r="B3606">
        <f t="shared" si="4036"/>
        <v>47826600004.038536</v>
      </c>
      <c r="C3606">
        <f t="shared" si="4037"/>
        <v>-142170386470.87958</v>
      </c>
      <c r="D3606">
        <f>B3606+F3606*dt/2</f>
        <v>47522076945.315445</v>
      </c>
      <c r="E3606">
        <f>C3606+G3606*dt/2</f>
        <v>-142272828814.22107</v>
      </c>
      <c r="F3606">
        <f t="shared" si="4038"/>
        <v>-28196.579511397238</v>
      </c>
      <c r="G3606">
        <f t="shared" si="4039"/>
        <v>-9485.4021612503093</v>
      </c>
      <c r="H3606">
        <f>SQRT((xs-B3606)^2+(ys-C3606)^2)</f>
        <v>149999341522.63989</v>
      </c>
      <c r="I3606">
        <f>SQRT((xs-D3606)^2+(ys-E3606)^2)</f>
        <v>149999685386.32718</v>
      </c>
      <c r="J3606">
        <f t="shared" ref="J3606" si="4046">G*Ms*Me/H3606^2</f>
        <v>3.5235594283602391E+22</v>
      </c>
      <c r="K3606">
        <f t="shared" si="4035"/>
        <v>3.5235594283602391E+22</v>
      </c>
      <c r="L3606">
        <f>(xs-D3606)/I3606*K3606</f>
        <v>-1.1163147565587505E+22</v>
      </c>
      <c r="M3606">
        <f>(ys-E3606)/I3606*K3606</f>
        <v>3.3420521254874996E+22</v>
      </c>
      <c r="N3606">
        <f>(xs-D3606)/I3606*K3606</f>
        <v>-1.1163147565587505E+22</v>
      </c>
      <c r="O3606">
        <f>(xs-E3606)/I3606*K3606</f>
        <v>3.3420521254874996E+22</v>
      </c>
      <c r="P3606">
        <f t="shared" si="4041"/>
        <v>-1.8692477504332727E-3</v>
      </c>
      <c r="Q3606">
        <f>M3606/Me</f>
        <v>5.5962024874204614E-3</v>
      </c>
      <c r="R3606">
        <f>F3606+P3606*dt/2</f>
        <v>-28216.767387101918</v>
      </c>
      <c r="S3606">
        <f>G3606+Q3606*dt/2</f>
        <v>-9424.9631743861682</v>
      </c>
      <c r="T3606">
        <f>R3606*dt</f>
        <v>-609482175.56140137</v>
      </c>
      <c r="U3606">
        <f>S3606*dt</f>
        <v>-203579204.56674123</v>
      </c>
      <c r="V3606">
        <f>N3606/Me*dt</f>
        <v>-40.375751409358692</v>
      </c>
      <c r="W3606">
        <f>O3606/Me*dt</f>
        <v>120.87797372828197</v>
      </c>
      <c r="Z3606">
        <v>-380894646.5047859</v>
      </c>
      <c r="AA3606">
        <v>-50622667.662011683</v>
      </c>
      <c r="AB3606">
        <f t="shared" si="4032"/>
        <v>46836223181.972351</v>
      </c>
      <c r="AC3606">
        <f t="shared" si="4033"/>
        <v>-142424588343.10834</v>
      </c>
    </row>
    <row r="3607" spans="2:29" x14ac:dyDescent="0.3">
      <c r="B3607">
        <f t="shared" si="4036"/>
        <v>47217117828.477135</v>
      </c>
      <c r="C3607">
        <f t="shared" si="4037"/>
        <v>-142373965675.44632</v>
      </c>
      <c r="D3607">
        <f>B3607+F3607*dt/2</f>
        <v>46912158711.638824</v>
      </c>
      <c r="E3607">
        <f>C3607+G3607*dt/2</f>
        <v>-142475102536.67157</v>
      </c>
      <c r="F3607">
        <f t="shared" si="4038"/>
        <v>-28236.955262806598</v>
      </c>
      <c r="G3607">
        <f t="shared" si="4039"/>
        <v>-9364.5241875220272</v>
      </c>
      <c r="H3607">
        <f>SQRT((xs-B3607)^2+(ys-C3607)^2)</f>
        <v>149999341059.15753</v>
      </c>
      <c r="I3607">
        <f>SQRT((xs-D3607)^2+(ys-E3607)^2)</f>
        <v>149999684925.73932</v>
      </c>
      <c r="J3607">
        <f t="shared" ref="J3607" si="4047">G*Ms*Me/H3607^2</f>
        <v>3.5235594501351037E+22</v>
      </c>
      <c r="K3607">
        <f t="shared" si="4035"/>
        <v>3.5235594501351037E+22</v>
      </c>
      <c r="L3607">
        <f>(xs-D3607)/I3607*K3607</f>
        <v>-1.1019875157502308E+22</v>
      </c>
      <c r="M3607">
        <f>(ys-E3607)/I3607*K3607</f>
        <v>3.3468036562916309E+22</v>
      </c>
      <c r="N3607">
        <f>(xs-D3607)/I3607*K3607</f>
        <v>-1.1019875157502308E+22</v>
      </c>
      <c r="O3607">
        <f>(xs-E3607)/I3607*K3607</f>
        <v>3.3468036562916309E+22</v>
      </c>
      <c r="P3607">
        <f t="shared" si="4041"/>
        <v>-1.8452570591932864E-3</v>
      </c>
      <c r="Q3607">
        <f>M3607/Me</f>
        <v>5.604158835049616E-3</v>
      </c>
      <c r="R3607">
        <f>F3607+P3607*dt/2</f>
        <v>-28256.884039045886</v>
      </c>
      <c r="S3607">
        <f>G3607+Q3607*dt/2</f>
        <v>-9303.9992721034905</v>
      </c>
      <c r="T3607">
        <f>R3607*dt</f>
        <v>-610348695.24339116</v>
      </c>
      <c r="U3607">
        <f>S3607*dt</f>
        <v>-200966384.27743539</v>
      </c>
      <c r="V3607">
        <f>N3607/Me*dt</f>
        <v>-39.857552478574988</v>
      </c>
      <c r="W3607">
        <f>O3607/Me*dt</f>
        <v>121.04983083707171</v>
      </c>
      <c r="Z3607">
        <v>-383167205.86400211</v>
      </c>
      <c r="AA3607">
        <v>-28745377.670107279</v>
      </c>
      <c r="AB3607">
        <f t="shared" si="4032"/>
        <v>46223601927.369743</v>
      </c>
      <c r="AC3607">
        <f t="shared" si="4033"/>
        <v>-142603677437.39386</v>
      </c>
    </row>
    <row r="3608" spans="2:29" x14ac:dyDescent="0.3">
      <c r="B3608">
        <f t="shared" si="4036"/>
        <v>46606769133.233742</v>
      </c>
      <c r="C3608">
        <f t="shared" si="4037"/>
        <v>-142574932059.72375</v>
      </c>
      <c r="D3608">
        <f>B3608+F3608*dt/2</f>
        <v>46301379554.828659</v>
      </c>
      <c r="E3608">
        <f>C3608+G3608*dt/2</f>
        <v>-142674761582.77594</v>
      </c>
      <c r="F3608">
        <f t="shared" si="4038"/>
        <v>-28276.812815285171</v>
      </c>
      <c r="G3608">
        <f t="shared" si="4039"/>
        <v>-9243.4743566849556</v>
      </c>
      <c r="H3608">
        <f>SQRT((xs-B3608)^2+(ys-C3608)^2)</f>
        <v>149999340601.46198</v>
      </c>
      <c r="I3608">
        <f>SQRT((xs-D3608)^2+(ys-E3608)^2)</f>
        <v>149999684470.94235</v>
      </c>
      <c r="J3608">
        <f t="shared" ref="J3608" si="4048">G*Ms*Me/H3608^2</f>
        <v>3.5235594716380983E+22</v>
      </c>
      <c r="K3608">
        <f t="shared" si="4035"/>
        <v>3.5235594716380983E+22</v>
      </c>
      <c r="L3608">
        <f>(xs-D3608)/I3608*K3608</f>
        <v>-1.0876400510824499E+22</v>
      </c>
      <c r="M3608">
        <f>(ys-E3608)/I3608*K3608</f>
        <v>3.3514937668824505E+22</v>
      </c>
      <c r="N3608">
        <f>(xs-D3608)/I3608*K3608</f>
        <v>-1.0876400510824499E+22</v>
      </c>
      <c r="O3608">
        <f>(xs-E3608)/I3608*K3608</f>
        <v>3.3514937668824505E+22</v>
      </c>
      <c r="P3608">
        <f t="shared" si="4041"/>
        <v>-1.8212325034870224E-3</v>
      </c>
      <c r="Q3608">
        <f>M3608/Me</f>
        <v>5.6120123357040362E-3</v>
      </c>
      <c r="R3608">
        <f>F3608+P3608*dt/2</f>
        <v>-28296.48212632283</v>
      </c>
      <c r="S3608">
        <f>G3608+Q3608*dt/2</f>
        <v>-9182.8646234593525</v>
      </c>
      <c r="T3608">
        <f>R3608*dt</f>
        <v>-611204013.92857313</v>
      </c>
      <c r="U3608">
        <f>S3608*dt</f>
        <v>-198349875.86672202</v>
      </c>
      <c r="V3608">
        <f>N3608/Me*dt</f>
        <v>-39.338622075319684</v>
      </c>
      <c r="W3608">
        <f>O3608/Me*dt</f>
        <v>121.21946645120718</v>
      </c>
      <c r="Z3608">
        <v>-384184248.92664456</v>
      </c>
      <c r="AA3608">
        <v>-6773898.272520598</v>
      </c>
      <c r="AB3608">
        <f t="shared" si="4032"/>
        <v>45611380870.378525</v>
      </c>
      <c r="AC3608">
        <f t="shared" si="4033"/>
        <v>-142780055833.86301</v>
      </c>
    </row>
    <row r="3609" spans="2:29" x14ac:dyDescent="0.3">
      <c r="B3609">
        <f t="shared" si="4036"/>
        <v>45995565119.305168</v>
      </c>
      <c r="C3609">
        <f t="shared" si="4037"/>
        <v>-142773281935.59048</v>
      </c>
      <c r="D3609">
        <f>B3609+F3609*dt/2</f>
        <v>45689750683.781677</v>
      </c>
      <c r="E3609">
        <f>C3609+G3609*dt/2</f>
        <v>-142871802288.405</v>
      </c>
      <c r="F3609">
        <f t="shared" si="4038"/>
        <v>-28316.151437360491</v>
      </c>
      <c r="G3609">
        <f t="shared" si="4039"/>
        <v>-9122.2548902337476</v>
      </c>
      <c r="H3609">
        <f>SQRT((xs-B3609)^2+(ys-C3609)^2)</f>
        <v>149999340149.56149</v>
      </c>
      <c r="I3609">
        <f>SQRT((xs-D3609)^2+(ys-E3609)^2)</f>
        <v>149999684021.94458</v>
      </c>
      <c r="J3609">
        <f t="shared" ref="J3609" si="4049">G*Ms*Me/H3609^2</f>
        <v>3.5235594928688346E+22</v>
      </c>
      <c r="K3609">
        <f t="shared" si="4035"/>
        <v>3.5235594928688346E+22</v>
      </c>
      <c r="L3609">
        <f>(xs-D3609)/I3609*K3609</f>
        <v>-1.0732726258616435E+22</v>
      </c>
      <c r="M3609">
        <f>(ys-E3609)/I3609*K3609</f>
        <v>3.3561223711840621E+22</v>
      </c>
      <c r="N3609">
        <f>(xs-D3609)/I3609*K3609</f>
        <v>-1.0732726258616435E+22</v>
      </c>
      <c r="O3609">
        <f>(xs-E3609)/I3609*K3609</f>
        <v>3.3561223711840621E+22</v>
      </c>
      <c r="P3609">
        <f t="shared" si="4041"/>
        <v>-1.797174524215746E-3</v>
      </c>
      <c r="Q3609">
        <f>M3609/Me</f>
        <v>5.6197628452512756E-3</v>
      </c>
      <c r="R3609">
        <f>F3609+P3609*dt/2</f>
        <v>-28335.560922222023</v>
      </c>
      <c r="S3609">
        <f>G3609+Q3609*dt/2</f>
        <v>-9061.5614515050329</v>
      </c>
      <c r="T3609">
        <f>R3609*dt</f>
        <v>-612048115.91999567</v>
      </c>
      <c r="U3609">
        <f>S3609*dt</f>
        <v>-195729727.35250872</v>
      </c>
      <c r="V3609">
        <f>N3609/Me*dt</f>
        <v>-38.818969723060114</v>
      </c>
      <c r="W3609">
        <f>O3609/Me*dt</f>
        <v>121.38687745742756</v>
      </c>
      <c r="Z3609">
        <v>-383942443.40242875</v>
      </c>
      <c r="AA3609">
        <v>15219777.020891756</v>
      </c>
      <c r="AB3609">
        <f t="shared" si="4032"/>
        <v>44999574559.982742</v>
      </c>
      <c r="AC3609">
        <f t="shared" si="4033"/>
        <v>-142953791885.92209</v>
      </c>
    </row>
    <row r="3610" spans="2:29" x14ac:dyDescent="0.3">
      <c r="B3610">
        <f t="shared" si="4036"/>
        <v>45383517003.38517</v>
      </c>
      <c r="C3610">
        <f t="shared" si="4037"/>
        <v>-142969011662.94299</v>
      </c>
      <c r="D3610">
        <f>B3610+F3610*dt/2</f>
        <v>45077283322.98867</v>
      </c>
      <c r="E3610">
        <f>C3610+G3610*dt/2</f>
        <v>-143066221037.48099</v>
      </c>
      <c r="F3610">
        <f t="shared" si="4038"/>
        <v>-28354.970407083551</v>
      </c>
      <c r="G3610">
        <f t="shared" si="4039"/>
        <v>-9000.86801277632</v>
      </c>
      <c r="H3610">
        <f>SQRT((xs-B3610)^2+(ys-C3610)^2)</f>
        <v>149999339703.46429</v>
      </c>
      <c r="I3610">
        <f>SQRT((xs-D3610)^2+(ys-E3610)^2)</f>
        <v>149999683578.75412</v>
      </c>
      <c r="J3610">
        <f t="shared" ref="J3610" si="4050">G*Ms*Me/H3610^2</f>
        <v>3.5235595138269274E+22</v>
      </c>
      <c r="K3610">
        <f t="shared" si="4035"/>
        <v>3.5235595138269274E+22</v>
      </c>
      <c r="L3610">
        <f>(xs-D3610)/I3610*K3610</f>
        <v>-1.0588855037603931E+22</v>
      </c>
      <c r="M3610">
        <f>(ys-E3610)/I3610*K3610</f>
        <v>3.3606893842493616E+22</v>
      </c>
      <c r="N3610">
        <f>(xs-D3610)/I3610*K3610</f>
        <v>-1.0588855037603931E+22</v>
      </c>
      <c r="O3610">
        <f>(xs-E3610)/I3610*K3610</f>
        <v>3.3606893842493616E+22</v>
      </c>
      <c r="P3610">
        <f t="shared" si="4041"/>
        <v>-1.7730835628941611E-3</v>
      </c>
      <c r="Q3610">
        <f>M3610/Me</f>
        <v>5.6274102214490312E-3</v>
      </c>
      <c r="R3610">
        <f>F3610+P3610*dt/2</f>
        <v>-28374.119709562809</v>
      </c>
      <c r="S3610">
        <f>G3610+Q3610*dt/2</f>
        <v>-8940.0919823846707</v>
      </c>
      <c r="T3610">
        <f>R3610*dt</f>
        <v>-612880985.72655666</v>
      </c>
      <c r="U3610">
        <f>S3610*dt</f>
        <v>-193105986.81950888</v>
      </c>
      <c r="V3610">
        <f>N3610/Me*dt</f>
        <v>-38.298604958513877</v>
      </c>
      <c r="W3610">
        <f>O3610/Me*dt</f>
        <v>121.55206078329907</v>
      </c>
      <c r="Z3610">
        <v>-382442581.8475365</v>
      </c>
      <c r="AA3610">
        <v>37163581.998367488</v>
      </c>
      <c r="AB3610">
        <f t="shared" si="4032"/>
        <v>44388193435.811081</v>
      </c>
      <c r="AC3610">
        <f t="shared" si="4033"/>
        <v>-143124954067.76413</v>
      </c>
    </row>
    <row r="3611" spans="2:29" x14ac:dyDescent="0.3">
      <c r="B3611">
        <f t="shared" si="4036"/>
        <v>44770636017.658615</v>
      </c>
      <c r="C3611">
        <f t="shared" si="4037"/>
        <v>-143162117649.76251</v>
      </c>
      <c r="D3611">
        <f>B3611+F3611*dt/2</f>
        <v>44463988712.32856</v>
      </c>
      <c r="E3611">
        <f>C3611+G3611*dt/2</f>
        <v>-143258014262.04404</v>
      </c>
      <c r="F3611">
        <f t="shared" si="4038"/>
        <v>-28393.269012042063</v>
      </c>
      <c r="G3611">
        <f t="shared" si="4039"/>
        <v>-8879.3159519930214</v>
      </c>
      <c r="H3611">
        <f>SQRT((xs-B3611)^2+(ys-C3611)^2)</f>
        <v>149999339263.17847</v>
      </c>
      <c r="I3611">
        <f>SQRT((xs-D3611)^2+(ys-E3611)^2)</f>
        <v>149999683141.37897</v>
      </c>
      <c r="J3611">
        <f t="shared" ref="J3611" si="4051">G*Ms*Me/H3611^2</f>
        <v>3.5235595345119962E+22</v>
      </c>
      <c r="K3611">
        <f t="shared" si="4035"/>
        <v>3.5235595345119962E+22</v>
      </c>
      <c r="L3611">
        <f>(xs-D3611)/I3611*K3611</f>
        <v>-1.0444789488127899E+22</v>
      </c>
      <c r="M3611">
        <f>(ys-E3611)/I3611*K3611</f>
        <v>3.3651947222615999E+22</v>
      </c>
      <c r="N3611">
        <f>(xs-D3611)/I3611*K3611</f>
        <v>-1.0444789488127899E+22</v>
      </c>
      <c r="O3611">
        <f>(xs-E3611)/I3611*K3611</f>
        <v>3.3651947222615999E+22</v>
      </c>
      <c r="P3611">
        <f t="shared" si="4041"/>
        <v>-1.7489600616423138E-3</v>
      </c>
      <c r="Q3611">
        <f>M3611/Me</f>
        <v>5.634954323947756E-3</v>
      </c>
      <c r="R3611">
        <f>F3611+P3611*dt/2</f>
        <v>-28412.157780707799</v>
      </c>
      <c r="S3611">
        <f>G3611+Q3611*dt/2</f>
        <v>-8818.4584452943855</v>
      </c>
      <c r="T3611">
        <f>R3611*dt</f>
        <v>-613702608.06328845</v>
      </c>
      <c r="U3611">
        <f>S3611*dt</f>
        <v>-190478702.41835871</v>
      </c>
      <c r="V3611">
        <f>N3611/Me*dt</f>
        <v>-37.77753733147398</v>
      </c>
      <c r="W3611">
        <f>O3611/Me*dt</f>
        <v>121.71501339727153</v>
      </c>
      <c r="Z3611">
        <v>-379689579.06454611</v>
      </c>
      <c r="AA3611">
        <v>58985613.884470835</v>
      </c>
      <c r="AB3611">
        <f t="shared" si="4032"/>
        <v>43777243830.530785</v>
      </c>
      <c r="AC3611">
        <f t="shared" si="4033"/>
        <v>-143293610738.29642</v>
      </c>
    </row>
    <row r="3612" spans="2:29" x14ac:dyDescent="0.3">
      <c r="B3612">
        <f t="shared" si="4036"/>
        <v>44156933409.595329</v>
      </c>
      <c r="C3612">
        <f t="shared" si="4037"/>
        <v>-143352596352.18088</v>
      </c>
      <c r="D3612">
        <f>B3612+F3612*dt/2</f>
        <v>43849878106.862099</v>
      </c>
      <c r="E3612">
        <f>C3612+G3612*dt/2</f>
        <v>-143447178442.31772</v>
      </c>
      <c r="F3612">
        <f t="shared" si="4038"/>
        <v>-28431.046549373536</v>
      </c>
      <c r="G3612">
        <f t="shared" si="4039"/>
        <v>-8757.6009385957495</v>
      </c>
      <c r="H3612">
        <f>SQRT((xs-B3612)^2+(ys-C3612)^2)</f>
        <v>149999338828.71198</v>
      </c>
      <c r="I3612">
        <f>SQRT((xs-D3612)^2+(ys-E3612)^2)</f>
        <v>149999682709.82709</v>
      </c>
      <c r="J3612">
        <f t="shared" ref="J3612" si="4052">G*Ms*Me/H3612^2</f>
        <v>3.5235595549236668E+22</v>
      </c>
      <c r="K3612">
        <f t="shared" si="4035"/>
        <v>3.5235595549236668E+22</v>
      </c>
      <c r="L3612">
        <f>(xs-D3612)/I3612*K3612</f>
        <v>-1.030053225409587E+22</v>
      </c>
      <c r="M3612">
        <f>(ys-E3612)/I3612*K3612</f>
        <v>3.3696383025359232E+22</v>
      </c>
      <c r="N3612">
        <f>(xs-D3612)/I3612*K3612</f>
        <v>-1.030053225409587E+22</v>
      </c>
      <c r="O3612">
        <f>(xs-E3612)/I3612*K3612</f>
        <v>3.3696383025359232E+22</v>
      </c>
      <c r="P3612">
        <f t="shared" si="4041"/>
        <v>-1.7248044631774731E-3</v>
      </c>
      <c r="Q3612">
        <f>M3612/Me</f>
        <v>5.6423950142932399E-3</v>
      </c>
      <c r="R3612">
        <f>F3612+P3612*dt/2</f>
        <v>-28449.674437575854</v>
      </c>
      <c r="S3612">
        <f>G3612+Q3612*dt/2</f>
        <v>-8696.6630724413826</v>
      </c>
      <c r="T3612">
        <f>R3612*dt</f>
        <v>-614512967.85163844</v>
      </c>
      <c r="U3612">
        <f>S3612*dt</f>
        <v>-187847922.36473387</v>
      </c>
      <c r="V3612">
        <f>N3612/Me*dt</f>
        <v>-37.255776404633416</v>
      </c>
      <c r="W3612">
        <f>O3612/Me*dt</f>
        <v>121.87573230873399</v>
      </c>
      <c r="Z3612">
        <v>-375692455.99505496</v>
      </c>
      <c r="AA3612">
        <v>80614368.942436457</v>
      </c>
      <c r="AB3612">
        <f t="shared" si="4032"/>
        <v>43166727985.748634</v>
      </c>
      <c r="AC3612">
        <f t="shared" si="4033"/>
        <v>-143459829905.60318</v>
      </c>
    </row>
    <row r="3613" spans="2:29" x14ac:dyDescent="0.3">
      <c r="B3613">
        <f t="shared" si="4036"/>
        <v>43542420441.74369</v>
      </c>
      <c r="C3613">
        <f t="shared" si="4037"/>
        <v>-143540444274.54562</v>
      </c>
      <c r="D3613">
        <f>B3613+F3613*dt/2</f>
        <v>43234962776.62529</v>
      </c>
      <c r="E3613">
        <f>C3613+G3613*dt/2</f>
        <v>-143633710106.77353</v>
      </c>
      <c r="F3613">
        <f t="shared" si="4038"/>
        <v>-28468.302325778168</v>
      </c>
      <c r="G3613">
        <f t="shared" si="4039"/>
        <v>-8635.7252062870157</v>
      </c>
      <c r="H3613">
        <f>SQRT((xs-B3613)^2+(ys-C3613)^2)</f>
        <v>149999338400.07266</v>
      </c>
      <c r="I3613">
        <f>SQRT((xs-D3613)^2+(ys-E3613)^2)</f>
        <v>149999682284.10629</v>
      </c>
      <c r="J3613">
        <f t="shared" ref="J3613" si="4053">G*Ms*Me/H3613^2</f>
        <v>3.5235595750615705E+22</v>
      </c>
      <c r="K3613">
        <f t="shared" si="4035"/>
        <v>3.5235595750615705E+22</v>
      </c>
      <c r="L3613">
        <f>(xs-D3613)/I3613*K3613</f>
        <v>-1.0156085982933471E+22</v>
      </c>
      <c r="M3613">
        <f>(ys-E3613)/I3613*K3613</f>
        <v>3.3740200435208885E+22</v>
      </c>
      <c r="N3613">
        <f>(xs-D3613)/I3613*K3613</f>
        <v>-1.0156085982933471E+22</v>
      </c>
      <c r="O3613">
        <f>(xs-E3613)/I3613*K3613</f>
        <v>3.3740200435208885E+22</v>
      </c>
      <c r="P3613">
        <f t="shared" si="4041"/>
        <v>-1.7006172108060065E-3</v>
      </c>
      <c r="Q3613">
        <f>M3613/Me</f>
        <v>5.64973215592915E-3</v>
      </c>
      <c r="R3613">
        <f>F3613+P3613*dt/2</f>
        <v>-28486.668991654871</v>
      </c>
      <c r="S3613">
        <f>G3613+Q3613*dt/2</f>
        <v>-8574.7080990029808</v>
      </c>
      <c r="T3613">
        <f>R3613*dt</f>
        <v>-615312050.21974516</v>
      </c>
      <c r="U3613">
        <f>S3613*dt</f>
        <v>-185213694.93846437</v>
      </c>
      <c r="V3613">
        <f>N3613/Me*dt</f>
        <v>-36.733331753409743</v>
      </c>
      <c r="W3613">
        <f>O3613/Me*dt</f>
        <v>122.03421456806964</v>
      </c>
      <c r="Z3613">
        <v>-370464310.1578145</v>
      </c>
      <c r="AA3613">
        <v>101978976.76863053</v>
      </c>
      <c r="AB3613">
        <f t="shared" si="4032"/>
        <v>42556644081.366135</v>
      </c>
      <c r="AC3613">
        <f t="shared" si="4033"/>
        <v>-143623678992.71548</v>
      </c>
    </row>
    <row r="3614" spans="2:29" x14ac:dyDescent="0.3">
      <c r="B3614">
        <f t="shared" si="4036"/>
        <v>42927108391.523949</v>
      </c>
      <c r="C3614">
        <f t="shared" si="4037"/>
        <v>-143725657969.4841</v>
      </c>
      <c r="D3614">
        <f>B3614+F3614*dt/2</f>
        <v>42619254006.422607</v>
      </c>
      <c r="E3614">
        <f>C3614+G3614*dt/2</f>
        <v>-143817605832.19467</v>
      </c>
      <c r="F3614">
        <f t="shared" si="4038"/>
        <v>-28505.035657531578</v>
      </c>
      <c r="G3614">
        <f t="shared" si="4039"/>
        <v>-8513.690991718946</v>
      </c>
      <c r="H3614">
        <f>SQRT((xs-B3614)^2+(ys-C3614)^2)</f>
        <v>149999337977.26834</v>
      </c>
      <c r="I3614">
        <f>SQRT((xs-D3614)^2+(ys-E3614)^2)</f>
        <v>149999681864.22424</v>
      </c>
      <c r="J3614">
        <f t="shared" ref="J3614" si="4054">G*Ms*Me/H3614^2</f>
        <v>3.5235595949253417E+22</v>
      </c>
      <c r="K3614">
        <f t="shared" si="4035"/>
        <v>3.5235595949253417E+22</v>
      </c>
      <c r="L3614">
        <f>(xs-D3614)/I3614*K3614</f>
        <v>-1.0011453325535848E+22</v>
      </c>
      <c r="M3614">
        <f>(ys-E3614)/I3614*K3614</f>
        <v>3.3783398647999599E+22</v>
      </c>
      <c r="N3614">
        <f>(xs-D3614)/I3614*K3614</f>
        <v>-1.0011453325535848E+22</v>
      </c>
      <c r="O3614">
        <f>(xs-E3614)/I3614*K3614</f>
        <v>3.3783398647999599E+22</v>
      </c>
      <c r="P3614">
        <f t="shared" si="4041"/>
        <v>-1.6763987484152457E-3</v>
      </c>
      <c r="Q3614">
        <f>M3614/Me</f>
        <v>5.6569656141995306E-3</v>
      </c>
      <c r="R3614">
        <f>F3614+P3614*dt/2</f>
        <v>-28523.140764014464</v>
      </c>
      <c r="S3614">
        <f>G3614+Q3614*dt/2</f>
        <v>-8452.5957630855919</v>
      </c>
      <c r="T3614">
        <f>R3614*dt</f>
        <v>-616099840.50271249</v>
      </c>
      <c r="U3614">
        <f>S3614*dt</f>
        <v>-182576068.48264879</v>
      </c>
      <c r="V3614">
        <f>N3614/Me*dt</f>
        <v>-36.210212965769308</v>
      </c>
      <c r="W3614">
        <f>O3614/Me*dt</f>
        <v>122.19045726670986</v>
      </c>
      <c r="Z3614">
        <v>-364022272.72928369</v>
      </c>
      <c r="AA3614">
        <v>123009432.51142532</v>
      </c>
      <c r="AB3614">
        <f t="shared" si="4032"/>
        <v>41946986278.291946</v>
      </c>
      <c r="AC3614">
        <f t="shared" si="4033"/>
        <v>-143785224605.45532</v>
      </c>
    </row>
    <row r="3615" spans="2:29" x14ac:dyDescent="0.3">
      <c r="B3615">
        <f t="shared" si="4036"/>
        <v>42311008551.021233</v>
      </c>
      <c r="C3615">
        <f t="shared" si="4037"/>
        <v>-143908234037.96674</v>
      </c>
      <c r="D3615">
        <f>B3615+F3615*dt/2</f>
        <v>42002763095.619858</v>
      </c>
      <c r="E3615">
        <f>C3615+G3615*dt/2</f>
        <v>-143998862243.73883</v>
      </c>
      <c r="F3615">
        <f t="shared" si="4038"/>
        <v>-28541.245870497347</v>
      </c>
      <c r="G3615">
        <f t="shared" si="4039"/>
        <v>-8391.500534452236</v>
      </c>
      <c r="H3615">
        <f>SQRT((xs-B3615)^2+(ys-C3615)^2)</f>
        <v>149999337560.30658</v>
      </c>
      <c r="I3615">
        <f>SQRT((xs-D3615)^2+(ys-E3615)^2)</f>
        <v>149999681450.18854</v>
      </c>
      <c r="J3615">
        <f t="shared" ref="J3615" si="4055">G*Ms*Me/H3615^2</f>
        <v>3.5235596145146225E+22</v>
      </c>
      <c r="K3615">
        <f t="shared" si="4035"/>
        <v>3.5235596145146225E+22</v>
      </c>
      <c r="L3615">
        <f>(xs-D3615)/I3615*K3615</f>
        <v>-9.8666369362189919E+21</v>
      </c>
      <c r="M3615">
        <f>(ys-E3615)/I3615*K3615</f>
        <v>3.3825976870929875E+22</v>
      </c>
      <c r="N3615">
        <f>(xs-D3615)/I3615*K3615</f>
        <v>-9.8666369362189919E+21</v>
      </c>
      <c r="O3615">
        <f>(xs-E3615)/I3615*K3615</f>
        <v>3.3825976870929875E+22</v>
      </c>
      <c r="P3615">
        <f t="shared" si="4041"/>
        <v>-1.6521495204653367E-3</v>
      </c>
      <c r="Q3615">
        <f>M3615/Me</f>
        <v>5.6640952563512849E-3</v>
      </c>
      <c r="R3615">
        <f>F3615+P3615*dt/2</f>
        <v>-28559.089085318374</v>
      </c>
      <c r="S3615">
        <f>G3615+Q3615*dt/2</f>
        <v>-8330.3283056836426</v>
      </c>
      <c r="T3615">
        <f>R3615*dt</f>
        <v>-616876324.24287689</v>
      </c>
      <c r="U3615">
        <f>S3615*dt</f>
        <v>-179935091.40276667</v>
      </c>
      <c r="V3615">
        <f>N3615/Me*dt</f>
        <v>-35.686429642051273</v>
      </c>
      <c r="W3615">
        <f>O3615/Me*dt</f>
        <v>122.34445753718775</v>
      </c>
      <c r="Z3615">
        <v>-356387452.4072746</v>
      </c>
      <c r="AA3615">
        <v>143636826.2535885</v>
      </c>
      <c r="AB3615">
        <f t="shared" si="4032"/>
        <v>41337744774.371086</v>
      </c>
      <c r="AC3615">
        <f t="shared" si="4033"/>
        <v>-143944532303.11591</v>
      </c>
    </row>
    <row r="3616" spans="2:29" x14ac:dyDescent="0.3">
      <c r="B3616">
        <f t="shared" si="4036"/>
        <v>41694132226.778358</v>
      </c>
      <c r="C3616">
        <f t="shared" si="4037"/>
        <v>-144088169129.36951</v>
      </c>
      <c r="D3616">
        <f>B3616+F3616*dt/2</f>
        <v>41385501357.936852</v>
      </c>
      <c r="E3616">
        <f>C3616+G3616*dt/2</f>
        <v>-144177476015.00018</v>
      </c>
      <c r="F3616">
        <f t="shared" si="4038"/>
        <v>-28576.932300139397</v>
      </c>
      <c r="G3616">
        <f t="shared" si="4039"/>
        <v>-8269.1560769150474</v>
      </c>
      <c r="H3616">
        <f>SQRT((xs-B3616)^2+(ys-C3616)^2)</f>
        <v>149999337149.19498</v>
      </c>
      <c r="I3616">
        <f>SQRT((xs-D3616)^2+(ys-E3616)^2)</f>
        <v>149999681042.00671</v>
      </c>
      <c r="J3616">
        <f t="shared" ref="J3616" si="4056">G*Ms*Me/H3616^2</f>
        <v>3.5235596338290577E+22</v>
      </c>
      <c r="K3616">
        <f t="shared" si="4035"/>
        <v>3.5235596338290577E+22</v>
      </c>
      <c r="L3616">
        <f>(xs-D3616)/I3616*K3616</f>
        <v>-9.7216394726710475E+21</v>
      </c>
      <c r="M3616">
        <f>(ys-E3616)/I3616*K3616</f>
        <v>3.3867934322576572E+22</v>
      </c>
      <c r="N3616">
        <f>(xs-D3616)/I3616*K3616</f>
        <v>-9.7216394726710475E+21</v>
      </c>
      <c r="O3616">
        <f>(xs-E3616)/I3616*K3616</f>
        <v>3.3867934322576572E+22</v>
      </c>
      <c r="P3616">
        <f t="shared" si="4041"/>
        <v>-1.6278699719810862E-3</v>
      </c>
      <c r="Q3616">
        <f>M3616/Me</f>
        <v>5.6711209515365995E-3</v>
      </c>
      <c r="R3616">
        <f>F3616+P3616*dt/2</f>
        <v>-28594.513295836794</v>
      </c>
      <c r="S3616">
        <f>G3616+Q3616*dt/2</f>
        <v>-8207.9079706384528</v>
      </c>
      <c r="T3616">
        <f>R3616*dt</f>
        <v>-617641487.1900748</v>
      </c>
      <c r="U3616">
        <f>S3616*dt</f>
        <v>-177290812.16579059</v>
      </c>
      <c r="V3616">
        <f>N3616/Me*dt</f>
        <v>-35.161991394791464</v>
      </c>
      <c r="W3616">
        <f>O3616/Me*dt</f>
        <v>122.49621255319055</v>
      </c>
      <c r="Z3616">
        <v>-347584866.24167043</v>
      </c>
      <c r="AA3616">
        <v>163793568.80658829</v>
      </c>
      <c r="AB3616">
        <f t="shared" si="4032"/>
        <v>40728905873.346619</v>
      </c>
      <c r="AC3616">
        <f t="shared" si="4033"/>
        <v>-144101666372.72873</v>
      </c>
    </row>
    <row r="3617" spans="2:29" x14ac:dyDescent="0.3">
      <c r="B3617">
        <f t="shared" si="4036"/>
        <v>41076490739.588287</v>
      </c>
      <c r="C3617">
        <f t="shared" si="4037"/>
        <v>-144265459941.53531</v>
      </c>
      <c r="D3617">
        <f>B3617+F3617*dt/2</f>
        <v>40767480121.239716</v>
      </c>
      <c r="E3617">
        <f>C3617+G3617*dt/2</f>
        <v>-144353443868.0704</v>
      </c>
      <c r="F3617">
        <f t="shared" si="4038"/>
        <v>-28612.094291534188</v>
      </c>
      <c r="G3617">
        <f t="shared" si="4039"/>
        <v>-8146.6598643618572</v>
      </c>
      <c r="H3617">
        <f>SQRT((xs-B3617)^2+(ys-C3617)^2)</f>
        <v>149999336743.94101</v>
      </c>
      <c r="I3617">
        <f>SQRT((xs-D3617)^2+(ys-E3617)^2)</f>
        <v>149999680639.68613</v>
      </c>
      <c r="J3617">
        <f t="shared" ref="J3617" si="4057">G*Ms*Me/H3617^2</f>
        <v>3.5235596528682959E+22</v>
      </c>
      <c r="K3617">
        <f t="shared" si="4035"/>
        <v>3.5235596528682959E+22</v>
      </c>
      <c r="L3617">
        <f>(xs-D3617)/I3617*K3617</f>
        <v>-9.576463595903503E+21</v>
      </c>
      <c r="M3617">
        <f>(ys-E3617)/I3617*K3617</f>
        <v>3.390927023290931E+22</v>
      </c>
      <c r="N3617">
        <f>(xs-D3617)/I3617*K3617</f>
        <v>-9.576463595903503E+21</v>
      </c>
      <c r="O3617">
        <f>(xs-E3617)/I3617*K3617</f>
        <v>3.390927023290931E+22</v>
      </c>
      <c r="P3617">
        <f t="shared" si="4041"/>
        <v>-1.6035605485437881E-3</v>
      </c>
      <c r="Q3617">
        <f>M3617/Me</f>
        <v>5.6780425708153563E-3</v>
      </c>
      <c r="R3617">
        <f>F3617+P3617*dt/2</f>
        <v>-28629.41274545846</v>
      </c>
      <c r="S3617">
        <f>G3617+Q3617*dt/2</f>
        <v>-8085.3370045970514</v>
      </c>
      <c r="T3617">
        <f>R3617*dt</f>
        <v>-618395315.30190277</v>
      </c>
      <c r="U3617">
        <f>S3617*dt</f>
        <v>-174643279.29929632</v>
      </c>
      <c r="V3617">
        <f>N3617/Me*dt</f>
        <v>-34.636907848545825</v>
      </c>
      <c r="W3617">
        <f>O3617/Me*dt</f>
        <v>122.6457195296117</v>
      </c>
      <c r="Z3617">
        <v>-337643357.65889835</v>
      </c>
      <c r="AA3617">
        <v>183413613.17697576</v>
      </c>
      <c r="AB3617">
        <f t="shared" si="4032"/>
        <v>40120452066.627487</v>
      </c>
      <c r="AC3617">
        <f t="shared" si="4033"/>
        <v>-144256689607.65762</v>
      </c>
    </row>
    <row r="3618" spans="2:29" x14ac:dyDescent="0.3">
      <c r="B3618">
        <f t="shared" si="4036"/>
        <v>40458095424.286385</v>
      </c>
      <c r="C3618">
        <f t="shared" si="4037"/>
        <v>-144440103220.83459</v>
      </c>
      <c r="D3618">
        <f>B3618+F3618*dt/2</f>
        <v>40148710727.333054</v>
      </c>
      <c r="E3618">
        <f>C3618+G3618*dt/2</f>
        <v>-144526762573.59879</v>
      </c>
      <c r="F3618">
        <f t="shared" si="4038"/>
        <v>-28646.731199382732</v>
      </c>
      <c r="G3618">
        <f t="shared" si="4039"/>
        <v>-8024.0141448322456</v>
      </c>
      <c r="H3618">
        <f>SQRT((xs-B3618)^2+(ys-C3618)^2)</f>
        <v>149999336344.55191</v>
      </c>
      <c r="I3618">
        <f>SQRT((xs-D3618)^2+(ys-E3618)^2)</f>
        <v>149999680243.23407</v>
      </c>
      <c r="J3618">
        <f t="shared" ref="J3618" si="4058">G*Ms*Me/H3618^2</f>
        <v>3.5235596716319963E+22</v>
      </c>
      <c r="K3618">
        <f t="shared" si="4035"/>
        <v>3.5235596716319963E+22</v>
      </c>
      <c r="L3618">
        <f>(xs-D3618)/I3618*K3618</f>
        <v>-9.4311119702023964E+21</v>
      </c>
      <c r="M3618">
        <f>(ys-E3618)/I3618*K3618</f>
        <v>3.3949983843304593E+22</v>
      </c>
      <c r="N3618">
        <f>(xs-D3618)/I3618*K3618</f>
        <v>-9.4311119702023964E+21</v>
      </c>
      <c r="O3618">
        <f>(xs-E3618)/I3618*K3618</f>
        <v>3.3949983843304593E+22</v>
      </c>
      <c r="P3618">
        <f t="shared" si="4041"/>
        <v>-1.5792216962830536E-3</v>
      </c>
      <c r="Q3618">
        <f>M3618/Me</f>
        <v>5.6848599871575003E-3</v>
      </c>
      <c r="R3618">
        <f>F3618+P3618*dt/2</f>
        <v>-28663.786793702588</v>
      </c>
      <c r="S3618">
        <f>G3618+Q3618*dt/2</f>
        <v>-7962.6176569709451</v>
      </c>
      <c r="T3618">
        <f>R3618*dt</f>
        <v>-619137794.74397588</v>
      </c>
      <c r="U3618">
        <f>S3618*dt</f>
        <v>-171992541.3905724</v>
      </c>
      <c r="V3618">
        <f>N3618/Me*dt</f>
        <v>-34.111188639713959</v>
      </c>
      <c r="W3618">
        <f>O3618/Me*dt</f>
        <v>122.79297572260201</v>
      </c>
      <c r="Z3618">
        <v>-326595501.9488005</v>
      </c>
      <c r="AA3618">
        <v>202432670.97919187</v>
      </c>
      <c r="AB3618">
        <f t="shared" si="4032"/>
        <v>39512362127.593613</v>
      </c>
      <c r="AC3618">
        <f t="shared" si="4033"/>
        <v>-144409663091.24597</v>
      </c>
    </row>
    <row r="3619" spans="2:29" x14ac:dyDescent="0.3">
      <c r="B3619">
        <f t="shared" si="4036"/>
        <v>39838957629.542412</v>
      </c>
      <c r="C3619">
        <f t="shared" si="4037"/>
        <v>-144612095762.22516</v>
      </c>
      <c r="D3619">
        <f>B3619+F3619*dt/2</f>
        <v>39529204531.75177</v>
      </c>
      <c r="E3619">
        <f>C3619+G3619*dt/2</f>
        <v>-144697428950.85153</v>
      </c>
      <c r="F3619">
        <f t="shared" si="4038"/>
        <v>-28680.842388022447</v>
      </c>
      <c r="G3619">
        <f t="shared" si="4039"/>
        <v>-7901.2211691096436</v>
      </c>
      <c r="H3619">
        <f>SQRT((xs-B3619)^2+(ys-C3619)^2)</f>
        <v>149999335951.03497</v>
      </c>
      <c r="I3619">
        <f>SQRT((xs-D3619)^2+(ys-E3619)^2)</f>
        <v>149999679852.65765</v>
      </c>
      <c r="J3619">
        <f t="shared" ref="J3619" si="4059">G*Ms*Me/H3619^2</f>
        <v>3.5235596901198168E+22</v>
      </c>
      <c r="K3619">
        <f t="shared" si="4035"/>
        <v>3.5235596901198168E+22</v>
      </c>
      <c r="L3619">
        <f>(xs-D3619)/I3619*K3619</f>
        <v>-9.285587263079371E+21</v>
      </c>
      <c r="M3619">
        <f>(ys-E3619)/I3619*K3619</f>
        <v>3.3990074406559692E+22</v>
      </c>
      <c r="N3619">
        <f>(xs-D3619)/I3619*K3619</f>
        <v>-9.285587263079371E+21</v>
      </c>
      <c r="O3619">
        <f>(xs-E3619)/I3619*K3619</f>
        <v>3.3990074406559692E+22</v>
      </c>
      <c r="P3619">
        <f t="shared" si="4041"/>
        <v>-1.5548538618686152E-3</v>
      </c>
      <c r="Q3619">
        <f>M3619/Me</f>
        <v>5.6915730754453601E-3</v>
      </c>
      <c r="R3619">
        <f>F3619+P3619*dt/2</f>
        <v>-28697.634809730629</v>
      </c>
      <c r="S3619">
        <f>G3619+Q3619*dt/2</f>
        <v>-7839.7521798948337</v>
      </c>
      <c r="T3619">
        <f>R3619*dt</f>
        <v>-619868911.89018154</v>
      </c>
      <c r="U3619">
        <f>S3619*dt</f>
        <v>-169338647.08572841</v>
      </c>
      <c r="V3619">
        <f>N3619/Me*dt</f>
        <v>-33.584843416362091</v>
      </c>
      <c r="W3619">
        <f>O3619/Me*dt</f>
        <v>122.93797842961978</v>
      </c>
      <c r="Z3619">
        <v>-314477499.52362442</v>
      </c>
      <c r="AA3619">
        <v>220788423.08570915</v>
      </c>
      <c r="AB3619">
        <f t="shared" si="4032"/>
        <v>38904611218.128601</v>
      </c>
      <c r="AC3619">
        <f t="shared" si="4033"/>
        <v>-144560645986.22516</v>
      </c>
    </row>
    <row r="3620" spans="2:29" x14ac:dyDescent="0.3">
      <c r="B3620">
        <f t="shared" si="4036"/>
        <v>39219088717.652229</v>
      </c>
      <c r="C3620">
        <f t="shared" si="4037"/>
        <v>-144781434409.31088</v>
      </c>
      <c r="D3620">
        <f>B3620+F3620*dt/2</f>
        <v>38908972903.552689</v>
      </c>
      <c r="E3620">
        <f>C3620+G3620*dt/2</f>
        <v>-144865439867.77023</v>
      </c>
      <c r="F3620">
        <f t="shared" si="4038"/>
        <v>-28714.427231438811</v>
      </c>
      <c r="G3620">
        <f t="shared" si="4039"/>
        <v>-7778.2831906800238</v>
      </c>
      <c r="H3620">
        <f>SQRT((xs-B3620)^2+(ys-C3620)^2)</f>
        <v>149999335563.39728</v>
      </c>
      <c r="I3620">
        <f>SQRT((xs-D3620)^2+(ys-E3620)^2)</f>
        <v>149999679467.96402</v>
      </c>
      <c r="J3620">
        <f t="shared" ref="J3620" si="4060">G*Ms*Me/H3620^2</f>
        <v>3.5235597083314252E+22</v>
      </c>
      <c r="K3620">
        <f t="shared" si="4035"/>
        <v>3.5235597083314252E+22</v>
      </c>
      <c r="L3620">
        <f>(xs-D3620)/I3620*K3620</f>
        <v>-9.139892145222749E+21</v>
      </c>
      <c r="M3620">
        <f>(ys-E3620)/I3620*K3620</f>
        <v>3.4029541186906406E+22</v>
      </c>
      <c r="N3620">
        <f>(xs-D3620)/I3620*K3620</f>
        <v>-9.139892145222749E+21</v>
      </c>
      <c r="O3620">
        <f>(xs-E3620)/I3620*K3620</f>
        <v>3.4029541186906406E+22</v>
      </c>
      <c r="P3620">
        <f t="shared" si="4041"/>
        <v>-1.5304574925021348E-3</v>
      </c>
      <c r="Q3620">
        <f>M3620/Me</f>
        <v>5.698181712475955E-3</v>
      </c>
      <c r="R3620">
        <f>F3620+P3620*dt/2</f>
        <v>-28730.956172357834</v>
      </c>
      <c r="S3620">
        <f>G3620+Q3620*dt/2</f>
        <v>-7716.7428281852835</v>
      </c>
      <c r="T3620">
        <f>R3620*dt</f>
        <v>-620588653.32292926</v>
      </c>
      <c r="U3620">
        <f>S3620*dt</f>
        <v>-166681645.08880213</v>
      </c>
      <c r="V3620">
        <f>N3620/Me*dt</f>
        <v>-33.057881838046114</v>
      </c>
      <c r="W3620">
        <f>O3620/Me*dt</f>
        <v>123.08072498948063</v>
      </c>
      <c r="Z3620">
        <v>-301329057.29891837</v>
      </c>
      <c r="AA3620">
        <v>238420723.82430407</v>
      </c>
      <c r="AB3620">
        <f t="shared" si="4032"/>
        <v>38297171007.03038</v>
      </c>
      <c r="AC3620">
        <f t="shared" si="4033"/>
        <v>-144709695330.57538</v>
      </c>
    </row>
    <row r="3621" spans="2:29" x14ac:dyDescent="0.3">
      <c r="B3621">
        <f t="shared" si="4036"/>
        <v>38598500064.3293</v>
      </c>
      <c r="C3621">
        <f t="shared" si="4037"/>
        <v>-144948116054.39969</v>
      </c>
      <c r="D3621">
        <f>B3621+F3621*dt/2</f>
        <v>38288027225.105911</v>
      </c>
      <c r="E3621">
        <f>C3621+G3621*dt/2</f>
        <v>-145030792241.02914</v>
      </c>
      <c r="F3621">
        <f t="shared" si="4038"/>
        <v>-28747.485113276856</v>
      </c>
      <c r="G3621">
        <f t="shared" si="4039"/>
        <v>-7655.2024656905432</v>
      </c>
      <c r="H3621">
        <f>SQRT((xs-B3621)^2+(ys-C3621)^2)</f>
        <v>149999335181.64587</v>
      </c>
      <c r="I3621">
        <f>SQRT((xs-D3621)^2+(ys-E3621)^2)</f>
        <v>149999679089.1601</v>
      </c>
      <c r="J3621">
        <f t="shared" ref="J3621" si="4061">G*Ms*Me/H3621^2</f>
        <v>3.5235597262664893E+22</v>
      </c>
      <c r="K3621">
        <f t="shared" si="4035"/>
        <v>3.5235597262664893E+22</v>
      </c>
      <c r="L3621">
        <f>(xs-D3621)/I3621*K3621</f>
        <v>-8.9940292904484969E+21</v>
      </c>
      <c r="M3621">
        <f>(ys-E3621)/I3621*K3621</f>
        <v>3.4068383460024518E+22</v>
      </c>
      <c r="N3621">
        <f>(xs-D3621)/I3621*K3621</f>
        <v>-8.9940292904484969E+21</v>
      </c>
      <c r="O3621">
        <f>(xs-E3621)/I3621*K3621</f>
        <v>3.4068383460024518E+22</v>
      </c>
      <c r="P3621">
        <f t="shared" si="4041"/>
        <v>-1.5060330359089914E-3</v>
      </c>
      <c r="Q3621">
        <f>M3621/Me</f>
        <v>5.7046857769632482E-3</v>
      </c>
      <c r="R3621">
        <f>F3621+P3621*dt/2</f>
        <v>-28763.750270064673</v>
      </c>
      <c r="S3621">
        <f>G3621+Q3621*dt/2</f>
        <v>-7593.5918592993403</v>
      </c>
      <c r="T3621">
        <f>R3621*dt</f>
        <v>-621297005.83339691</v>
      </c>
      <c r="U3621">
        <f>S3621*dt</f>
        <v>-164021584.16086575</v>
      </c>
      <c r="V3621">
        <f>N3621/Me*dt</f>
        <v>-32.530313575634217</v>
      </c>
      <c r="W3621">
        <f>O3621/Me*dt</f>
        <v>123.22121278240616</v>
      </c>
      <c r="Z3621">
        <v>-287193258.58503437</v>
      </c>
      <c r="AA3621">
        <v>255271798.05340299</v>
      </c>
      <c r="AB3621">
        <f t="shared" si="4032"/>
        <v>37690009799.910866</v>
      </c>
      <c r="AC3621">
        <f t="shared" si="4033"/>
        <v>-144856865840.50714</v>
      </c>
    </row>
    <row r="3622" spans="2:29" x14ac:dyDescent="0.3">
      <c r="B3622">
        <f t="shared" si="4036"/>
        <v>37977203058.495903</v>
      </c>
      <c r="C3622">
        <f t="shared" si="4037"/>
        <v>-145112137638.56055</v>
      </c>
      <c r="D3622">
        <f>B3622+F3622*dt/2</f>
        <v>37666378891.885895</v>
      </c>
      <c r="E3622">
        <f>C3622+G3622*dt/2</f>
        <v>-145193483036.09195</v>
      </c>
      <c r="F3622">
        <f t="shared" si="4038"/>
        <v>-28780.015426852489</v>
      </c>
      <c r="G3622">
        <f t="shared" si="4039"/>
        <v>-7531.9812529081373</v>
      </c>
      <c r="H3622">
        <f>SQRT((xs-B3622)^2+(ys-C3622)^2)</f>
        <v>149999334805.78763</v>
      </c>
      <c r="I3622">
        <f>SQRT((xs-D3622)^2+(ys-E3622)^2)</f>
        <v>149999678716.25269</v>
      </c>
      <c r="J3622">
        <f t="shared" ref="J3622" si="4062">G*Ms*Me/H3622^2</f>
        <v>3.5235597439246879E+22</v>
      </c>
      <c r="K3622">
        <f t="shared" si="4035"/>
        <v>3.5235597439246879E+22</v>
      </c>
      <c r="L3622">
        <f>(xs-D3622)/I3622*K3622</f>
        <v>-8.8480013756511709E+21</v>
      </c>
      <c r="M3622">
        <f>(ys-E3622)/I3622*K3622</f>
        <v>3.4106600513055186E+22</v>
      </c>
      <c r="N3622">
        <f>(xs-D3622)/I3622*K3622</f>
        <v>-8.8480013756511709E+21</v>
      </c>
      <c r="O3622">
        <f>(xs-E3622)/I3622*K3622</f>
        <v>3.4106600513055186E+22</v>
      </c>
      <c r="P3622">
        <f t="shared" si="4041"/>
        <v>-1.4815809403300687E-3</v>
      </c>
      <c r="Q3622">
        <f>M3622/Me</f>
        <v>5.7110851495403856E-3</v>
      </c>
      <c r="R3622">
        <f>F3622+P3622*dt/2</f>
        <v>-28796.016501008053</v>
      </c>
      <c r="S3622">
        <f>G3622+Q3622*dt/2</f>
        <v>-7470.3015332931009</v>
      </c>
      <c r="T3622">
        <f>R3622*dt</f>
        <v>-621993956.42177391</v>
      </c>
      <c r="U3622">
        <f>S3622*dt</f>
        <v>-161358513.11913097</v>
      </c>
      <c r="V3622">
        <f>N3622/Me*dt</f>
        <v>-32.002148311129481</v>
      </c>
      <c r="W3622">
        <f>O3622/Me*dt</f>
        <v>123.35943923007233</v>
      </c>
      <c r="Z3622">
        <v>-272116421.91558427</v>
      </c>
      <c r="AA3622">
        <v>271286430.46978402</v>
      </c>
      <c r="AB3622">
        <f t="shared" si="4032"/>
        <v>37083092680.158546</v>
      </c>
      <c r="AC3622">
        <f t="shared" si="4033"/>
        <v>-145002209721.2099</v>
      </c>
    </row>
    <row r="3623" spans="2:29" x14ac:dyDescent="0.3">
      <c r="B3623">
        <f t="shared" si="4036"/>
        <v>37355209102.074127</v>
      </c>
      <c r="C3623">
        <f t="shared" si="4037"/>
        <v>-145273496151.67969</v>
      </c>
      <c r="D3623">
        <f>B3623+F3623*dt/2</f>
        <v>37044039312.26236</v>
      </c>
      <c r="E3623">
        <f>C3623+G3623*dt/2</f>
        <v>-145353509267.26743</v>
      </c>
      <c r="F3623">
        <f t="shared" si="4038"/>
        <v>-28812.01757516362</v>
      </c>
      <c r="G3623">
        <f t="shared" si="4039"/>
        <v>-7408.6218136780653</v>
      </c>
      <c r="H3623">
        <f>SQRT((xs-B3623)^2+(ys-C3623)^2)</f>
        <v>149999334435.82932</v>
      </c>
      <c r="I3623">
        <f>SQRT((xs-D3623)^2+(ys-E3623)^2)</f>
        <v>149999678349.2486</v>
      </c>
      <c r="J3623">
        <f t="shared" ref="J3623" si="4063">G*Ms*Me/H3623^2</f>
        <v>3.5235597613057012E+22</v>
      </c>
      <c r="K3623">
        <f t="shared" si="4035"/>
        <v>3.5235597613057012E+22</v>
      </c>
      <c r="L3623">
        <f>(xs-D3623)/I3623*K3623</f>
        <v>-8.7018110807547618E+21</v>
      </c>
      <c r="M3623">
        <f>(ys-E3623)/I3623*K3623</f>
        <v>3.414419164461391E+22</v>
      </c>
      <c r="N3623">
        <f>(xs-D3623)/I3623*K3623</f>
        <v>-8.7018110807547618E+21</v>
      </c>
      <c r="O3623">
        <f>(xs-E3623)/I3623*K3623</f>
        <v>3.414419164461391E+22</v>
      </c>
      <c r="P3623">
        <f t="shared" si="4041"/>
        <v>-1.4571016545135234E-3</v>
      </c>
      <c r="Q3623">
        <f>M3623/Me</f>
        <v>5.7173797127618737E-3</v>
      </c>
      <c r="R3623">
        <f>F3623+P3623*dt/2</f>
        <v>-28827.754273032366</v>
      </c>
      <c r="S3623">
        <f>G3623+Q3623*dt/2</f>
        <v>-7346.8741127802368</v>
      </c>
      <c r="T3623">
        <f>R3623*dt</f>
        <v>-622679492.29749906</v>
      </c>
      <c r="U3623">
        <f>S3623*dt</f>
        <v>-158692480.8360531</v>
      </c>
      <c r="V3623">
        <f>N3623/Me*dt</f>
        <v>-31.473395737492105</v>
      </c>
      <c r="W3623">
        <f>O3623/Me*dt</f>
        <v>123.49540179565648</v>
      </c>
      <c r="Z3623">
        <v>-256147949.27544132</v>
      </c>
      <c r="AA3623">
        <v>286412146.52837086</v>
      </c>
      <c r="AB3623">
        <f t="shared" si="4032"/>
        <v>36476381660.501183</v>
      </c>
      <c r="AC3623">
        <f t="shared" si="4033"/>
        <v>-145145776485.98737</v>
      </c>
    </row>
    <row r="3624" spans="2:29" x14ac:dyDescent="0.3">
      <c r="B3624">
        <f t="shared" si="4036"/>
        <v>36732529609.776627</v>
      </c>
      <c r="C3624">
        <f t="shared" si="4037"/>
        <v>-145432188632.51575</v>
      </c>
      <c r="D3624">
        <f>B3624+F3624*dt/2</f>
        <v>36421019907.290894</v>
      </c>
      <c r="E3624">
        <f>C3624+G3624*dt/2</f>
        <v>-145510867997.76407</v>
      </c>
      <c r="F3624">
        <f t="shared" si="4038"/>
        <v>-28843.490970901112</v>
      </c>
      <c r="G3624">
        <f t="shared" si="4039"/>
        <v>-7285.1264118824092</v>
      </c>
      <c r="H3624">
        <f>SQRT((xs-B3624)^2+(ys-C3624)^2)</f>
        <v>149999334071.77765</v>
      </c>
      <c r="I3624">
        <f>SQRT((xs-D3624)^2+(ys-E3624)^2)</f>
        <v>149999677988.15436</v>
      </c>
      <c r="J3624">
        <f t="shared" ref="J3624" si="4064">G*Ms*Me/H3624^2</f>
        <v>3.5235597784092147E+22</v>
      </c>
      <c r="K3624">
        <f t="shared" si="4035"/>
        <v>3.5235597784092147E+22</v>
      </c>
      <c r="L3624">
        <f>(xs-D3624)/I3624*K3624</f>
        <v>-8.5554610886635369E+21</v>
      </c>
      <c r="M3624">
        <f>(ys-E3624)/I3624*K3624</f>
        <v>3.4181156164803492E+22</v>
      </c>
      <c r="N3624">
        <f>(xs-D3624)/I3624*K3624</f>
        <v>-8.5554610886635369E+21</v>
      </c>
      <c r="O3624">
        <f>(xs-E3624)/I3624*K3624</f>
        <v>3.4181156164803492E+22</v>
      </c>
      <c r="P3624">
        <f t="shared" si="4041"/>
        <v>-1.4325956277065532E-3</v>
      </c>
      <c r="Q3624">
        <f>M3624/Me</f>
        <v>5.7235693511057421E-3</v>
      </c>
      <c r="R3624">
        <f>F3624+P3624*dt/2</f>
        <v>-28858.963003680343</v>
      </c>
      <c r="S3624">
        <f>G3624+Q3624*dt/2</f>
        <v>-7223.3118628904676</v>
      </c>
      <c r="T3624">
        <f>R3624*dt</f>
        <v>-623353600.87949538</v>
      </c>
      <c r="U3624">
        <f>S3624*dt</f>
        <v>-156023536.23843411</v>
      </c>
      <c r="V3624">
        <f>N3624/Me*dt</f>
        <v>-30.944065558461549</v>
      </c>
      <c r="W3624">
        <f>O3624/Me*dt</f>
        <v>123.62909798388402</v>
      </c>
      <c r="Z3624">
        <v>-239340164.2256082</v>
      </c>
      <c r="AA3624">
        <v>300599384.38134152</v>
      </c>
      <c r="AB3624">
        <f t="shared" si="4032"/>
        <v>35869835844.671524</v>
      </c>
      <c r="AC3624">
        <f t="shared" si="4033"/>
        <v>-145287612784.37283</v>
      </c>
    </row>
    <row r="3625" spans="2:29" x14ac:dyDescent="0.3">
      <c r="B3625">
        <f t="shared" si="4036"/>
        <v>36109176008.897133</v>
      </c>
      <c r="C3625">
        <f t="shared" si="4037"/>
        <v>-145588212168.75418</v>
      </c>
      <c r="D3625">
        <f>B3625+F3625*dt/2</f>
        <v>35797332110.503372</v>
      </c>
      <c r="E3625">
        <f>C3625+G3625*dt/2</f>
        <v>-145665556339.74429</v>
      </c>
      <c r="F3625">
        <f t="shared" si="4038"/>
        <v>-28874.435036459574</v>
      </c>
      <c r="G3625">
        <f t="shared" si="4039"/>
        <v>-7161.4973138985251</v>
      </c>
      <c r="H3625">
        <f>SQRT((xs-B3625)^2+(ys-C3625)^2)</f>
        <v>149999333713.63919</v>
      </c>
      <c r="I3625">
        <f>SQRT((xs-D3625)^2+(ys-E3625)^2)</f>
        <v>149999677632.97659</v>
      </c>
      <c r="J3625">
        <f t="shared" ref="J3625" si="4065">G*Ms*Me/H3625^2</f>
        <v>3.523559795234919E+22</v>
      </c>
      <c r="K3625">
        <f t="shared" si="4035"/>
        <v>3.523559795234919E+22</v>
      </c>
      <c r="L3625">
        <f>(xs-D3625)/I3625*K3625</f>
        <v>-8.4089540852127661E+21</v>
      </c>
      <c r="M3625">
        <f>(ys-E3625)/I3625*K3625</f>
        <v>3.4217493395226627E+22</v>
      </c>
      <c r="N3625">
        <f>(xs-D3625)/I3625*K3625</f>
        <v>-8.4089540852127661E+21</v>
      </c>
      <c r="O3625">
        <f>(xs-E3625)/I3625*K3625</f>
        <v>3.4217493395226627E+22</v>
      </c>
      <c r="P3625">
        <f t="shared" si="4041"/>
        <v>-1.4080633096471475E-3</v>
      </c>
      <c r="Q3625">
        <f>M3625/Me</f>
        <v>5.7296539509756571E-3</v>
      </c>
      <c r="R3625">
        <f>F3625+P3625*dt/2</f>
        <v>-28889.642120203764</v>
      </c>
      <c r="S3625">
        <f>G3625+Q3625*dt/2</f>
        <v>-7099.6170512279878</v>
      </c>
      <c r="T3625">
        <f>R3625*dt</f>
        <v>-624016269.79640126</v>
      </c>
      <c r="U3625">
        <f>S3625*dt</f>
        <v>-153351728.30652454</v>
      </c>
      <c r="V3625">
        <f>N3625/Me*dt</f>
        <v>-30.414167488378386</v>
      </c>
      <c r="W3625">
        <f>O3625/Me*dt</f>
        <v>123.7605253410742</v>
      </c>
      <c r="Z3625">
        <v>-221748140.45537391</v>
      </c>
      <c r="AA3625">
        <v>313801657.2732023</v>
      </c>
      <c r="AB3625">
        <f t="shared" si="4032"/>
        <v>35263411598.645355</v>
      </c>
      <c r="AC3625">
        <f t="shared" si="4033"/>
        <v>-145427762239.78751</v>
      </c>
    </row>
    <row r="3626" spans="2:29" x14ac:dyDescent="0.3">
      <c r="B3626">
        <f t="shared" si="4036"/>
        <v>35485159739.100731</v>
      </c>
      <c r="C3626">
        <f t="shared" si="4037"/>
        <v>-145741563897.0607</v>
      </c>
      <c r="D3626">
        <f>B3626+F3626*dt/2</f>
        <v>35172987367.69809</v>
      </c>
      <c r="E3626">
        <f>C3626+G3626*dt/2</f>
        <v>-145817571454.37711</v>
      </c>
      <c r="F3626">
        <f t="shared" si="4038"/>
        <v>-28904.849203947953</v>
      </c>
      <c r="G3626">
        <f t="shared" si="4039"/>
        <v>-7037.7367885574513</v>
      </c>
      <c r="H3626">
        <f>SQRT((xs-B3626)^2+(ys-C3626)^2)</f>
        <v>149999333361.42038</v>
      </c>
      <c r="I3626">
        <f>SQRT((xs-D3626)^2+(ys-E3626)^2)</f>
        <v>149999677283.72159</v>
      </c>
      <c r="J3626">
        <f t="shared" ref="J3626" si="4066">G*Ms*Me/H3626^2</f>
        <v>3.5235598117825132E+22</v>
      </c>
      <c r="K3626">
        <f t="shared" si="4035"/>
        <v>3.5235598117825132E+22</v>
      </c>
      <c r="L3626">
        <f>(xs-D3626)/I3626*K3626</f>
        <v>-8.2622927591194692E+21</v>
      </c>
      <c r="M3626">
        <f>(ys-E3626)/I3626*K3626</f>
        <v>3.4253202668998468E+22</v>
      </c>
      <c r="N3626">
        <f>(xs-D3626)/I3626*K3626</f>
        <v>-8.2622927591194692E+21</v>
      </c>
      <c r="O3626">
        <f>(xs-E3626)/I3626*K3626</f>
        <v>3.4253202668998468E+22</v>
      </c>
      <c r="P3626">
        <f t="shared" si="4041"/>
        <v>-1.3835051505558388E-3</v>
      </c>
      <c r="Q3626">
        <f>M3626/Me</f>
        <v>5.735633400703025E-3</v>
      </c>
      <c r="R3626">
        <f>F3626+P3626*dt/2</f>
        <v>-28919.791059573956</v>
      </c>
      <c r="S3626">
        <f>G3626+Q3626*dt/2</f>
        <v>-6975.7919478298591</v>
      </c>
      <c r="T3626">
        <f>R3626*dt</f>
        <v>-624667486.88679743</v>
      </c>
      <c r="U3626">
        <f>S3626*dt</f>
        <v>-150677106.07312495</v>
      </c>
      <c r="V3626">
        <f>N3626/Me*dt</f>
        <v>-29.883711252006119</v>
      </c>
      <c r="W3626">
        <f>O3626/Me*dt</f>
        <v>123.88968145518534</v>
      </c>
      <c r="Z3626">
        <v>-203429521.32354352</v>
      </c>
      <c r="AA3626">
        <v>325975705.85975176</v>
      </c>
      <c r="AB3626">
        <f t="shared" si="4032"/>
        <v>34657062730.890396</v>
      </c>
      <c r="AC3626">
        <f t="shared" si="4033"/>
        <v>-145566265297.27408</v>
      </c>
    </row>
    <row r="3627" spans="2:29" x14ac:dyDescent="0.3">
      <c r="B3627">
        <f t="shared" si="4036"/>
        <v>34860492252.213936</v>
      </c>
      <c r="C3627">
        <f t="shared" si="4037"/>
        <v>-145892241003.13382</v>
      </c>
      <c r="D3627">
        <f>B3627+F3627*dt/2</f>
        <v>34547997136.729774</v>
      </c>
      <c r="E3627">
        <f>C3627+G3627*dt/2</f>
        <v>-145966910551.89053</v>
      </c>
      <c r="F3627">
        <f t="shared" si="4038"/>
        <v>-28934.732915199958</v>
      </c>
      <c r="G3627">
        <f t="shared" si="4039"/>
        <v>-6913.8471071022659</v>
      </c>
      <c r="H3627">
        <f>SQRT((xs-B3627)^2+(ys-C3627)^2)</f>
        <v>149999333015.12762</v>
      </c>
      <c r="I3627">
        <f>SQRT((xs-D3627)^2+(ys-E3627)^2)</f>
        <v>149999676940.39578</v>
      </c>
      <c r="J3627">
        <f t="shared" ref="J3627" si="4067">G*Ms*Me/H3627^2</f>
        <v>3.5235598280516954E+22</v>
      </c>
      <c r="K3627">
        <f t="shared" si="4035"/>
        <v>3.5235598280516954E+22</v>
      </c>
      <c r="L3627">
        <f>(xs-D3627)/I3627*K3627</f>
        <v>-8.1154798019330211E+21</v>
      </c>
      <c r="M3627">
        <f>(ys-E3627)/I3627*K3627</f>
        <v>3.4288283330758725E+22</v>
      </c>
      <c r="N3627">
        <f>(xs-D3627)/I3627*K3627</f>
        <v>-8.1154798019330211E+21</v>
      </c>
      <c r="O3627">
        <f>(xs-E3627)/I3627*K3627</f>
        <v>3.4288283330758725E+22</v>
      </c>
      <c r="P3627">
        <f t="shared" si="4041"/>
        <v>-1.3589216011274314E-3</v>
      </c>
      <c r="Q3627">
        <f>M3627/Me</f>
        <v>5.7415075905490158E-3</v>
      </c>
      <c r="R3627">
        <f>F3627+P3627*dt/2</f>
        <v>-28949.409268492134</v>
      </c>
      <c r="S3627">
        <f>G3627+Q3627*dt/2</f>
        <v>-6851.8388251243368</v>
      </c>
      <c r="T3627">
        <f>R3627*dt</f>
        <v>-625307240.19943011</v>
      </c>
      <c r="U3627">
        <f>S3627*dt</f>
        <v>-147999718.62268567</v>
      </c>
      <c r="V3627">
        <f>N3627/Me*dt</f>
        <v>-29.352706584352518</v>
      </c>
      <c r="W3627">
        <f>O3627/Me*dt</f>
        <v>124.01656395585874</v>
      </c>
      <c r="Z3627">
        <v>-184444330.9800458</v>
      </c>
      <c r="AA3627">
        <v>337081639.95187432</v>
      </c>
      <c r="AB3627">
        <f t="shared" si="4032"/>
        <v>34050740681.034462</v>
      </c>
      <c r="AC3627">
        <f t="shared" si="4033"/>
        <v>-145703159081.80463</v>
      </c>
    </row>
    <row r="3628" spans="2:29" x14ac:dyDescent="0.3">
      <c r="B3628">
        <f t="shared" si="4036"/>
        <v>34235185012.014507</v>
      </c>
      <c r="C3628">
        <f t="shared" si="4037"/>
        <v>-146040240721.7565</v>
      </c>
      <c r="D3628">
        <f>B3628+F3628*dt/2</f>
        <v>33922372887.299236</v>
      </c>
      <c r="E3628">
        <f>C3628+G3628*dt/2</f>
        <v>-146113570891.62247</v>
      </c>
      <c r="F3628">
        <f t="shared" si="4038"/>
        <v>-28964.08562178431</v>
      </c>
      <c r="G3628">
        <f t="shared" si="4039"/>
        <v>-6789.8305431464069</v>
      </c>
      <c r="H3628">
        <f>SQRT((xs-B3628)^2+(ys-C3628)^2)</f>
        <v>149999332674.76709</v>
      </c>
      <c r="I3628">
        <f>SQRT((xs-D3628)^2+(ys-E3628)^2)</f>
        <v>149999676603.00522</v>
      </c>
      <c r="J3628">
        <f t="shared" ref="J3628" si="4068">G*Ms*Me/H3628^2</f>
        <v>3.5235598440421757E+22</v>
      </c>
      <c r="K3628">
        <f t="shared" si="4035"/>
        <v>3.5235598440421757E+22</v>
      </c>
      <c r="L3628">
        <f>(xs-D3628)/I3628*K3628</f>
        <v>-7.968517907985803E+21</v>
      </c>
      <c r="M3628">
        <f>(ys-E3628)/I3628*K3628</f>
        <v>3.4322734736683819E+22</v>
      </c>
      <c r="N3628">
        <f>(xs-D3628)/I3628*K3628</f>
        <v>-7.968517907985803E+21</v>
      </c>
      <c r="O3628">
        <f>(xs-E3628)/I3628*K3628</f>
        <v>3.4322734736683819E+22</v>
      </c>
      <c r="P3628">
        <f t="shared" si="4041"/>
        <v>-1.3343131125227398E-3</v>
      </c>
      <c r="Q3628">
        <f>M3628/Me</f>
        <v>5.7472764127066006E-3</v>
      </c>
      <c r="R3628">
        <f>F3628+P3628*dt/2</f>
        <v>-28978.496203399554</v>
      </c>
      <c r="S3628">
        <f>G3628+Q3628*dt/2</f>
        <v>-6727.7599578891759</v>
      </c>
      <c r="T3628">
        <f>R3628*dt</f>
        <v>-625935517.99343038</v>
      </c>
      <c r="U3628">
        <f>S3628*dt</f>
        <v>-145319615.09040621</v>
      </c>
      <c r="V3628">
        <f>N3628/Me*dt</f>
        <v>-28.82116323049118</v>
      </c>
      <c r="W3628">
        <f>O3628/Me*dt</f>
        <v>124.14117051446257</v>
      </c>
      <c r="Z3628">
        <v>-164854777.68680805</v>
      </c>
      <c r="AA3628">
        <v>347083069.21975631</v>
      </c>
      <c r="AB3628">
        <f t="shared" si="4032"/>
        <v>33444394716.334267</v>
      </c>
      <c r="AC3628">
        <f t="shared" si="4033"/>
        <v>-145838477267.62714</v>
      </c>
    </row>
    <row r="3629" spans="2:29" x14ac:dyDescent="0.3">
      <c r="B3629">
        <f t="shared" si="4036"/>
        <v>33609249494.021076</v>
      </c>
      <c r="C3629">
        <f t="shared" si="4037"/>
        <v>-146185560336.84689</v>
      </c>
      <c r="D3629">
        <f>B3629+F3629*dt/2</f>
        <v>33296126100.742916</v>
      </c>
      <c r="E3629">
        <f>C3629+G3629*dt/2</f>
        <v>-146257549782.07132</v>
      </c>
      <c r="F3629">
        <f t="shared" si="4038"/>
        <v>-28992.906785014802</v>
      </c>
      <c r="G3629">
        <f t="shared" si="4039"/>
        <v>-6665.689372631944</v>
      </c>
      <c r="H3629">
        <f>SQRT((xs-B3629)^2+(ys-C3629)^2)</f>
        <v>149999332340.34497</v>
      </c>
      <c r="I3629">
        <f>SQRT((xs-D3629)^2+(ys-E3629)^2)</f>
        <v>149999676271.55615</v>
      </c>
      <c r="J3629">
        <f t="shared" ref="J3629" si="4069">G*Ms*Me/H3629^2</f>
        <v>3.5235598597536644E+22</v>
      </c>
      <c r="K3629">
        <f t="shared" si="4035"/>
        <v>3.5235598597536644E+22</v>
      </c>
      <c r="L3629">
        <f>(xs-D3629)/I3629*K3629</f>
        <v>-7.8214097743437019E+21</v>
      </c>
      <c r="M3629">
        <f>(ys-E3629)/I3629*K3629</f>
        <v>3.4356556254498603E+22</v>
      </c>
      <c r="N3629">
        <f>(xs-D3629)/I3629*K3629</f>
        <v>-7.8214097743437019E+21</v>
      </c>
      <c r="O3629">
        <f>(xs-E3629)/I3629*K3629</f>
        <v>3.4356556254498603E+22</v>
      </c>
      <c r="P3629">
        <f t="shared" si="4041"/>
        <v>-1.3096801363602984E-3</v>
      </c>
      <c r="Q3629">
        <f>M3629/Me</f>
        <v>5.7529397613025118E-3</v>
      </c>
      <c r="R3629">
        <f>F3629+P3629*dt/2</f>
        <v>-29007.051330487495</v>
      </c>
      <c r="S3629">
        <f>G3629+Q3629*dt/2</f>
        <v>-6603.5576232098765</v>
      </c>
      <c r="T3629">
        <f>R3629*dt</f>
        <v>-626552308.73852992</v>
      </c>
      <c r="U3629">
        <f>S3629*dt</f>
        <v>-142636844.66133332</v>
      </c>
      <c r="V3629">
        <f>N3629/Me*dt</f>
        <v>-28.289090945382444</v>
      </c>
      <c r="W3629">
        <f>O3629/Me*dt</f>
        <v>124.26349884413426</v>
      </c>
      <c r="Z3629">
        <v>-144725049.98234296</v>
      </c>
      <c r="AA3629">
        <v>355947222.42928737</v>
      </c>
      <c r="AB3629">
        <f t="shared" si="4032"/>
        <v>32837972135.300205</v>
      </c>
      <c r="AC3629">
        <f t="shared" si="4033"/>
        <v>-145972249959.07895</v>
      </c>
    </row>
    <row r="3630" spans="2:29" x14ac:dyDescent="0.3">
      <c r="B3630">
        <f t="shared" si="4036"/>
        <v>32982697185.282547</v>
      </c>
      <c r="C3630">
        <f t="shared" si="4037"/>
        <v>-146328197181.50824</v>
      </c>
      <c r="D3630">
        <f>B3630+F3630*dt/2</f>
        <v>32669268269.822178</v>
      </c>
      <c r="E3630">
        <f>C3630+G3630*dt/2</f>
        <v>-146398844580.94516</v>
      </c>
      <c r="F3630">
        <f t="shared" si="4038"/>
        <v>-29021.195875960184</v>
      </c>
      <c r="G3630">
        <f t="shared" si="4039"/>
        <v>-6541.4258737878099</v>
      </c>
      <c r="H3630">
        <f>SQRT((xs-B3630)^2+(ys-C3630)^2)</f>
        <v>149999332011.86731</v>
      </c>
      <c r="I3630">
        <f>SQRT((xs-D3630)^2+(ys-E3630)^2)</f>
        <v>149999675946.05444</v>
      </c>
      <c r="J3630">
        <f t="shared" ref="J3630" si="4070">G*Ms*Me/H3630^2</f>
        <v>3.5235598751858753E+22</v>
      </c>
      <c r="K3630">
        <f t="shared" si="4035"/>
        <v>3.5235598751858753E+22</v>
      </c>
      <c r="L3630">
        <f>(xs-D3630)/I3630*K3630</f>
        <v>-7.6741581007566437E+21</v>
      </c>
      <c r="M3630">
        <f>(ys-E3630)/I3630*K3630</f>
        <v>3.4389747263488016E+22</v>
      </c>
      <c r="N3630">
        <f>(xs-D3630)/I3630*K3630</f>
        <v>-7.6741581007566437E+21</v>
      </c>
      <c r="O3630">
        <f>(xs-E3630)/I3630*K3630</f>
        <v>3.4389747263488016E+22</v>
      </c>
      <c r="P3630">
        <f t="shared" si="4041"/>
        <v>-1.2850231247080782E-3</v>
      </c>
      <c r="Q3630">
        <f>M3630/Me</f>
        <v>5.758497532399199E-3</v>
      </c>
      <c r="R3630">
        <f>F3630+P3630*dt/2</f>
        <v>-29035.074125707029</v>
      </c>
      <c r="S3630">
        <f>G3630+Q3630*dt/2</f>
        <v>-6479.2341004378986</v>
      </c>
      <c r="T3630">
        <f>R3630*dt</f>
        <v>-627157601.11527181</v>
      </c>
      <c r="U3630">
        <f>S3630*dt</f>
        <v>-139951456.5694586</v>
      </c>
      <c r="V3630">
        <f>N3630/Me*dt</f>
        <v>-27.756499493694491</v>
      </c>
      <c r="W3630">
        <f>O3630/Me*dt</f>
        <v>124.3835466998227</v>
      </c>
      <c r="Z3630">
        <v>-124121106.35793677</v>
      </c>
      <c r="AA3630">
        <v>363645054.81998706</v>
      </c>
      <c r="AB3630">
        <f t="shared" si="4032"/>
        <v>32231418477.809338</v>
      </c>
      <c r="AC3630">
        <f t="shared" si="4033"/>
        <v>-146104503583.25772</v>
      </c>
    </row>
    <row r="3631" spans="2:29" x14ac:dyDescent="0.3">
      <c r="B3631">
        <f t="shared" si="4036"/>
        <v>32355539584.167274</v>
      </c>
      <c r="C3631">
        <f t="shared" si="4037"/>
        <v>-146468148638.0777</v>
      </c>
      <c r="D3631">
        <f>B3631+F3631*dt/2</f>
        <v>32041810898.512371</v>
      </c>
      <c r="E3631">
        <f>C3631+G3631*dt/2</f>
        <v>-146537452695.21024</v>
      </c>
      <c r="F3631">
        <f t="shared" si="4038"/>
        <v>-29048.952375453879</v>
      </c>
      <c r="G3631">
        <f t="shared" si="4039"/>
        <v>-6417.0423270879874</v>
      </c>
      <c r="H3631">
        <f>SQRT((xs-B3631)^2+(ys-C3631)^2)</f>
        <v>149999331689.34</v>
      </c>
      <c r="I3631">
        <f>SQRT((xs-D3631)^2+(ys-E3631)^2)</f>
        <v>149999675626.50595</v>
      </c>
      <c r="J3631">
        <f t="shared" ref="J3631" si="4071">G*Ms*Me/H3631^2</f>
        <v>3.5235598903385338E+22</v>
      </c>
      <c r="K3631">
        <f t="shared" si="4035"/>
        <v>3.5235598903385338E+22</v>
      </c>
      <c r="L3631">
        <f>(xs-D3631)/I3631*K3631</f>
        <v>-7.5267655896090406E+21</v>
      </c>
      <c r="M3631">
        <f>(ys-E3631)/I3631*K3631</f>
        <v>3.4422307154508506E+22</v>
      </c>
      <c r="N3631">
        <f>(xs-D3631)/I3631*K3631</f>
        <v>-7.5267655896090406E+21</v>
      </c>
      <c r="O3631">
        <f>(xs-E3631)/I3631*K3631</f>
        <v>3.4422307154508506E+22</v>
      </c>
      <c r="P3631">
        <f t="shared" si="4041"/>
        <v>-1.260342530075191E-3</v>
      </c>
      <c r="Q3631">
        <f>M3631/Me</f>
        <v>5.7639496239967353E-3</v>
      </c>
      <c r="R3631">
        <f>F3631+P3631*dt/2</f>
        <v>-29062.564074778689</v>
      </c>
      <c r="S3631">
        <f>G3631+Q3631*dt/2</f>
        <v>-6354.7916711488224</v>
      </c>
      <c r="T3631">
        <f>R3631*dt</f>
        <v>-627751384.01521969</v>
      </c>
      <c r="U3631">
        <f>S3631*dt</f>
        <v>-137263500.09681457</v>
      </c>
      <c r="V3631">
        <f>N3631/Me*dt</f>
        <v>-27.223398649624126</v>
      </c>
      <c r="W3631">
        <f>O3631/Me*dt</f>
        <v>124.50131187832949</v>
      </c>
      <c r="Z3631">
        <v>-103110459.13458452</v>
      </c>
      <c r="AA3631">
        <v>370151343.27264929</v>
      </c>
      <c r="AB3631">
        <f t="shared" si="4032"/>
        <v>31624677741.017467</v>
      </c>
      <c r="AC3631">
        <f t="shared" si="4033"/>
        <v>-146235260794.90186</v>
      </c>
    </row>
    <row r="3632" spans="2:29" x14ac:dyDescent="0.3">
      <c r="B3632">
        <f t="shared" si="4036"/>
        <v>31727788200.152054</v>
      </c>
      <c r="C3632">
        <f t="shared" si="4037"/>
        <v>-146605412138.1745</v>
      </c>
      <c r="D3632">
        <f>B3632+F3632*dt/2</f>
        <v>31413765501.791737</v>
      </c>
      <c r="E3632">
        <f>C3632+G3632*dt/2</f>
        <v>-146673371581.13876</v>
      </c>
      <c r="F3632">
        <f t="shared" si="4038"/>
        <v>-29076.175774103503</v>
      </c>
      <c r="G3632">
        <f t="shared" si="4039"/>
        <v>-6292.5410152096574</v>
      </c>
      <c r="H3632">
        <f>SQRT((xs-B3632)^2+(ys-C3632)^2)</f>
        <v>149999331372.76883</v>
      </c>
      <c r="I3632">
        <f>SQRT((xs-D3632)^2+(ys-E3632)^2)</f>
        <v>149999675312.91647</v>
      </c>
      <c r="J3632">
        <f t="shared" ref="J3632" si="4072">G*Ms*Me/H3632^2</f>
        <v>3.5235599052113663E+22</v>
      </c>
      <c r="K3632">
        <f t="shared" si="4035"/>
        <v>3.5235599052113663E+22</v>
      </c>
      <c r="L3632">
        <f>(xs-D3632)/I3632*K3632</f>
        <v>-7.3792349458701799E+21</v>
      </c>
      <c r="M3632">
        <f>(ys-E3632)/I3632*K3632</f>
        <v>3.4454235329999151E+22</v>
      </c>
      <c r="N3632">
        <f>(xs-D3632)/I3632*K3632</f>
        <v>-7.3792349458701799E+21</v>
      </c>
      <c r="O3632">
        <f>(xs-E3632)/I3632*K3632</f>
        <v>3.4454235329999151E+22</v>
      </c>
      <c r="P3632">
        <f t="shared" si="4041"/>
        <v>-1.23563880540358E-3</v>
      </c>
      <c r="Q3632">
        <f>M3632/Me</f>
        <v>5.7692959360346871E-3</v>
      </c>
      <c r="R3632">
        <f>F3632+P3632*dt/2</f>
        <v>-29089.520673201863</v>
      </c>
      <c r="S3632">
        <f>G3632+Q3632*dt/2</f>
        <v>-6230.2326191004831</v>
      </c>
      <c r="T3632">
        <f>R3632*dt</f>
        <v>-628333646.54116023</v>
      </c>
      <c r="U3632">
        <f>S3632*dt</f>
        <v>-134573024.57257044</v>
      </c>
      <c r="V3632">
        <f>N3632/Me*dt</f>
        <v>-26.68979819671733</v>
      </c>
      <c r="W3632">
        <f>O3632/Me*dt</f>
        <v>124.61679221834925</v>
      </c>
      <c r="Z3632">
        <v>-81761953.248816013</v>
      </c>
      <c r="AA3632">
        <v>375444768.95490581</v>
      </c>
      <c r="AB3632">
        <f t="shared" si="4032"/>
        <v>31017692600.362076</v>
      </c>
      <c r="AC3632">
        <f t="shared" si="4033"/>
        <v>-146364540393.79218</v>
      </c>
    </row>
    <row r="3633" spans="2:29" x14ac:dyDescent="0.3">
      <c r="B3633">
        <f t="shared" si="4036"/>
        <v>31099454553.610893</v>
      </c>
      <c r="C3633">
        <f t="shared" si="4037"/>
        <v>-146739985162.74707</v>
      </c>
      <c r="D3633">
        <f>B3633+F3633*dt/2</f>
        <v>30785143605.43005</v>
      </c>
      <c r="E3633">
        <f>C3633+G3633*dt/2</f>
        <v>-146806598744.35538</v>
      </c>
      <c r="F3633">
        <f t="shared" si="4038"/>
        <v>-29102.865572300219</v>
      </c>
      <c r="G3633">
        <f t="shared" si="4039"/>
        <v>-6167.9242229913079</v>
      </c>
      <c r="H3633">
        <f>SQRT((xs-B3633)^2+(ys-C3633)^2)</f>
        <v>149999331062.15955</v>
      </c>
      <c r="I3633">
        <f>SQRT((xs-D3633)^2+(ys-E3633)^2)</f>
        <v>149999675005.29166</v>
      </c>
      <c r="J3633">
        <f t="shared" ref="J3633" si="4073">G*Ms*Me/H3633^2</f>
        <v>3.5235599198041032E+22</v>
      </c>
      <c r="K3633">
        <f t="shared" si="4035"/>
        <v>3.5235599198041032E+22</v>
      </c>
      <c r="L3633">
        <f>(xs-D3633)/I3633*K3633</f>
        <v>-7.2315688770445813E+21</v>
      </c>
      <c r="M3633">
        <f>(ys-E3633)/I3633*K3633</f>
        <v>3.448553120399264E+22</v>
      </c>
      <c r="N3633">
        <f>(xs-D3633)/I3633*K3633</f>
        <v>-7.2315688770445813E+21</v>
      </c>
      <c r="O3633">
        <f>(xs-E3633)/I3633*K3633</f>
        <v>3.448553120399264E+22</v>
      </c>
      <c r="P3633">
        <f t="shared" si="4041"/>
        <v>-1.2109124040597088E-3</v>
      </c>
      <c r="Q3633">
        <f>M3633/Me</f>
        <v>5.7745363703939449E-3</v>
      </c>
      <c r="R3633">
        <f>F3633+P3633*dt/2</f>
        <v>-29115.943426264064</v>
      </c>
      <c r="S3633">
        <f>G3633+Q3633*dt/2</f>
        <v>-6105.5592301910538</v>
      </c>
      <c r="T3633">
        <f>R3633*dt</f>
        <v>-628904378.00730383</v>
      </c>
      <c r="U3633">
        <f>S3633*dt</f>
        <v>-131880079.37212676</v>
      </c>
      <c r="V3633">
        <f>N3633/Me*dt</f>
        <v>-26.155707927689711</v>
      </c>
      <c r="W3633">
        <f>O3633/Me*dt</f>
        <v>124.72998560050921</v>
      </c>
      <c r="Z3633">
        <v>-60145540.672234654</v>
      </c>
      <c r="AA3633">
        <v>379507987.17393667</v>
      </c>
      <c r="AB3633">
        <f t="shared" si="4032"/>
        <v>30410404634.931355</v>
      </c>
      <c r="AC3633">
        <f t="shared" si="4033"/>
        <v>-146492357254.94525</v>
      </c>
    </row>
    <row r="3634" spans="2:29" x14ac:dyDescent="0.3">
      <c r="B3634">
        <f t="shared" si="4036"/>
        <v>30470550175.603588</v>
      </c>
      <c r="C3634">
        <f t="shared" si="4037"/>
        <v>-146871865242.1192</v>
      </c>
      <c r="D3634">
        <f>B3634+F3634*dt/2</f>
        <v>30155956745.777126</v>
      </c>
      <c r="E3634">
        <f>C3634+G3634*dt/2</f>
        <v>-146937131739.88303</v>
      </c>
      <c r="F3634">
        <f t="shared" si="4038"/>
        <v>-29129.021280227909</v>
      </c>
      <c r="G3634">
        <f t="shared" si="4039"/>
        <v>-6043.1942373907987</v>
      </c>
      <c r="H3634">
        <f>SQRT((xs-B3634)^2+(ys-C3634)^2)</f>
        <v>149999330757.5177</v>
      </c>
      <c r="I3634">
        <f>SQRT((xs-D3634)^2+(ys-E3634)^2)</f>
        <v>149999674703.63702</v>
      </c>
      <c r="J3634">
        <f t="shared" ref="J3634" si="4074">G*Ms*Me/H3634^2</f>
        <v>3.5235599341164849E+22</v>
      </c>
      <c r="K3634">
        <f t="shared" si="4035"/>
        <v>3.5235599341164849E+22</v>
      </c>
      <c r="L3634">
        <f>(xs-D3634)/I3634*K3634</f>
        <v>-7.0837700931223175E+21</v>
      </c>
      <c r="M3634">
        <f>(ys-E3634)/I3634*K3634</f>
        <v>3.4516194202126085E+22</v>
      </c>
      <c r="N3634">
        <f>(xs-D3634)/I3634*K3634</f>
        <v>-7.0837700931223175E+21</v>
      </c>
      <c r="O3634">
        <f>(xs-E3634)/I3634*K3634</f>
        <v>3.4516194202126085E+22</v>
      </c>
      <c r="P3634">
        <f t="shared" si="4041"/>
        <v>-1.1861637798262421E-3</v>
      </c>
      <c r="Q3634">
        <f>M3634/Me</f>
        <v>5.7796708308985407E-3</v>
      </c>
      <c r="R3634">
        <f>F3634+P3634*dt/2</f>
        <v>-29141.831849050031</v>
      </c>
      <c r="S3634">
        <f>G3634+Q3634*dt/2</f>
        <v>-5980.7737924170942</v>
      </c>
      <c r="T3634">
        <f>R3634*dt</f>
        <v>-629463567.93948066</v>
      </c>
      <c r="U3634">
        <f>S3634*dt</f>
        <v>-129184713.91620924</v>
      </c>
      <c r="V3634">
        <f>N3634/Me*dt</f>
        <v>-25.621137644246829</v>
      </c>
      <c r="W3634">
        <f>O3634/Me*dt</f>
        <v>124.84088994740848</v>
      </c>
      <c r="Z3634">
        <v>-38332051.203894593</v>
      </c>
      <c r="AA3634">
        <v>382327684.20747083</v>
      </c>
      <c r="AB3634">
        <f t="shared" si="4032"/>
        <v>29802754556.460213</v>
      </c>
      <c r="AC3634">
        <f t="shared" si="4033"/>
        <v>-146618722271.82794</v>
      </c>
    </row>
    <row r="3635" spans="2:29" x14ac:dyDescent="0.3">
      <c r="B3635">
        <f t="shared" si="4036"/>
        <v>29841086607.664108</v>
      </c>
      <c r="C3635">
        <f t="shared" si="4037"/>
        <v>-147001049956.0354</v>
      </c>
      <c r="D3635">
        <f>B3635+F3635*dt/2</f>
        <v>29526216469.55109</v>
      </c>
      <c r="E3635">
        <f>C3635+G3635*dt/2</f>
        <v>-147064968172.18777</v>
      </c>
      <c r="F3635">
        <f t="shared" si="4038"/>
        <v>-29154.642417872157</v>
      </c>
      <c r="G3635">
        <f t="shared" si="4039"/>
        <v>-5918.3533474433898</v>
      </c>
      <c r="H3635">
        <f>SQRT((xs-B3635)^2+(ys-C3635)^2)</f>
        <v>149999330458.84879</v>
      </c>
      <c r="I3635">
        <f>SQRT((xs-D3635)^2+(ys-E3635)^2)</f>
        <v>149999674407.95795</v>
      </c>
      <c r="J3635">
        <f t="shared" ref="J3635" si="4075">G*Ms*Me/H3635^2</f>
        <v>3.5235599481482517E+22</v>
      </c>
      <c r="K3635">
        <f t="shared" si="4035"/>
        <v>3.5235599481482517E+22</v>
      </c>
      <c r="L3635">
        <f>(xs-D3635)/I3635*K3635</f>
        <v>-6.9358413065292622E+21</v>
      </c>
      <c r="M3635">
        <f>(ys-E3635)/I3635*K3635</f>
        <v>3.4546223761651478E+22</v>
      </c>
      <c r="N3635">
        <f>(xs-D3635)/I3635*K3635</f>
        <v>-6.9358413065292622E+21</v>
      </c>
      <c r="O3635">
        <f>(xs-E3635)/I3635*K3635</f>
        <v>3.4546223761651478E+22</v>
      </c>
      <c r="P3635">
        <f t="shared" si="4041"/>
        <v>-1.1613933868937143E-3</v>
      </c>
      <c r="Q3635">
        <f>M3635/Me</f>
        <v>5.784699223317394E-3</v>
      </c>
      <c r="R3635">
        <f>F3635+P3635*dt/2</f>
        <v>-29167.18546645061</v>
      </c>
      <c r="S3635">
        <f>G3635+Q3635*dt/2</f>
        <v>-5855.8785958315621</v>
      </c>
      <c r="T3635">
        <f>R3635*dt</f>
        <v>-630011206.07533312</v>
      </c>
      <c r="U3635">
        <f>S3635*dt</f>
        <v>-126486977.66996174</v>
      </c>
      <c r="V3635">
        <f>N3635/Me*dt</f>
        <v>-25.086097156904227</v>
      </c>
      <c r="W3635">
        <f>O3635/Me*dt</f>
        <v>124.94950322365571</v>
      </c>
      <c r="Z3635">
        <v>-16392960.386524078</v>
      </c>
      <c r="AA3635">
        <v>383894620.92688537</v>
      </c>
      <c r="AB3635">
        <f t="shared" si="4032"/>
        <v>29194682441.202251</v>
      </c>
      <c r="AC3635">
        <f t="shared" si="4033"/>
        <v>-146743642312.77847</v>
      </c>
    </row>
    <row r="3636" spans="2:29" x14ac:dyDescent="0.3">
      <c r="B3636">
        <f t="shared" si="4036"/>
        <v>29211075401.588776</v>
      </c>
      <c r="C3636">
        <f t="shared" si="4037"/>
        <v>-147127536933.70535</v>
      </c>
      <c r="D3636">
        <f>B3636+F3636*dt/2</f>
        <v>28895934333.626461</v>
      </c>
      <c r="E3636">
        <f>C3636+G3636*dt/2</f>
        <v>-147190105695.22293</v>
      </c>
      <c r="F3636">
        <f t="shared" si="4038"/>
        <v>-29179.728515029063</v>
      </c>
      <c r="G3636">
        <f t="shared" si="4039"/>
        <v>-5793.4038442197343</v>
      </c>
      <c r="H3636">
        <f>SQRT((xs-B3636)^2+(ys-C3636)^2)</f>
        <v>149999330166.1582</v>
      </c>
      <c r="I3636">
        <f>SQRT((xs-D3636)^2+(ys-E3636)^2)</f>
        <v>149999674118.25986</v>
      </c>
      <c r="J3636">
        <f t="shared" ref="J3636" si="4076">G*Ms*Me/H3636^2</f>
        <v>3.5235599618991502E+22</v>
      </c>
      <c r="K3636">
        <f t="shared" si="4035"/>
        <v>3.5235599618991502E+22</v>
      </c>
      <c r="L3636">
        <f>(xs-D3636)/I3636*K3636</f>
        <v>-6.787785232077301E+21</v>
      </c>
      <c r="M3636">
        <f>(ys-E3636)/I3636*K3636</f>
        <v>3.4575619331446068E+22</v>
      </c>
      <c r="N3636">
        <f>(xs-D3636)/I3636*K3636</f>
        <v>-6.787785232077301E+21</v>
      </c>
      <c r="O3636">
        <f>(xs-E3636)/I3636*K3636</f>
        <v>3.4575619331446068E+22</v>
      </c>
      <c r="P3636">
        <f t="shared" si="4041"/>
        <v>-1.1366016798521937E-3</v>
      </c>
      <c r="Q3636">
        <f>M3636/Me</f>
        <v>5.789621455366053E-3</v>
      </c>
      <c r="R3636">
        <f>F3636+P3636*dt/2</f>
        <v>-29192.003813171465</v>
      </c>
      <c r="S3636">
        <f>G3636+Q3636*dt/2</f>
        <v>-5730.8759325017809</v>
      </c>
      <c r="T3636">
        <f>R3636*dt</f>
        <v>-630547282.36450362</v>
      </c>
      <c r="U3636">
        <f>S3636*dt</f>
        <v>-123786920.14203846</v>
      </c>
      <c r="V3636">
        <f>N3636/Me*dt</f>
        <v>-24.550596284807384</v>
      </c>
      <c r="W3636">
        <f>O3636/Me*dt</f>
        <v>125.05582343590675</v>
      </c>
      <c r="Z3636">
        <v>5599844.6929758154</v>
      </c>
      <c r="AA3636">
        <v>384203663.06948471</v>
      </c>
      <c r="AB3636">
        <f t="shared" si="4032"/>
        <v>28586127963.917248</v>
      </c>
      <c r="AC3636">
        <f t="shared" si="4033"/>
        <v>-146867120190.77789</v>
      </c>
    </row>
    <row r="3637" spans="2:29" x14ac:dyDescent="0.3">
      <c r="B3637">
        <f t="shared" si="4036"/>
        <v>28580528119.224274</v>
      </c>
      <c r="C3637">
        <f t="shared" si="4037"/>
        <v>-147251323853.84738</v>
      </c>
      <c r="D3637">
        <f>B3637+F3637*dt/2</f>
        <v>28265121904.822083</v>
      </c>
      <c r="E3637">
        <f>C3637+G3637*dt/2</f>
        <v>-147312542012.47183</v>
      </c>
      <c r="F3637">
        <f t="shared" si="4038"/>
        <v>-29204.27911131387</v>
      </c>
      <c r="G3637">
        <f t="shared" si="4039"/>
        <v>-5668.3480207838275</v>
      </c>
      <c r="H3637">
        <f>SQRT((xs-B3637)^2+(ys-C3637)^2)</f>
        <v>149999329879.45117</v>
      </c>
      <c r="I3637">
        <f>SQRT((xs-D3637)^2+(ys-E3637)^2)</f>
        <v>149999673834.54782</v>
      </c>
      <c r="J3637">
        <f t="shared" ref="J3637" si="4077">G*Ms*Me/H3637^2</f>
        <v>3.5235599753689365E+22</v>
      </c>
      <c r="K3637">
        <f t="shared" si="4035"/>
        <v>3.5235599753689365E+22</v>
      </c>
      <c r="L3637">
        <f>(xs-D3637)/I3637*K3637</f>
        <v>-6.6396045869145412E+21</v>
      </c>
      <c r="M3637">
        <f>(ys-E3637)/I3637*K3637</f>
        <v>3.460438037202252E+22</v>
      </c>
      <c r="N3637">
        <f>(xs-D3637)/I3637*K3637</f>
        <v>-6.6396045869145412E+21</v>
      </c>
      <c r="O3637">
        <f>(xs-E3637)/I3637*K3637</f>
        <v>3.460438037202252E+22</v>
      </c>
      <c r="P3637">
        <f t="shared" si="4041"/>
        <v>-1.1117891136829439E-3</v>
      </c>
      <c r="Q3637">
        <f>M3637/Me</f>
        <v>5.794437436708392E-3</v>
      </c>
      <c r="R3637">
        <f>F3637+P3637*dt/2</f>
        <v>-29216.286433741647</v>
      </c>
      <c r="S3637">
        <f>G3637+Q3637*dt/2</f>
        <v>-5605.7680964673764</v>
      </c>
      <c r="T3637">
        <f>R3637*dt</f>
        <v>-631071786.96881962</v>
      </c>
      <c r="U3637">
        <f>S3637*dt</f>
        <v>-121084590.88369533</v>
      </c>
      <c r="V3637">
        <f>N3637/Me*dt</f>
        <v>-24.014644855551587</v>
      </c>
      <c r="W3637">
        <f>O3637/Me*dt</f>
        <v>125.15984863290127</v>
      </c>
      <c r="Z3637">
        <v>27574300.951397181</v>
      </c>
      <c r="AA3637">
        <v>383253798.0607841</v>
      </c>
      <c r="AB3637">
        <f t="shared" si="4032"/>
        <v>27977030633.206852</v>
      </c>
      <c r="AC3637">
        <f t="shared" si="4033"/>
        <v>-146989154646.67029</v>
      </c>
    </row>
    <row r="3638" spans="2:29" x14ac:dyDescent="0.3">
      <c r="B3638">
        <f t="shared" si="4036"/>
        <v>27949456332.255455</v>
      </c>
      <c r="C3638">
        <f t="shared" si="4037"/>
        <v>-147372408444.73108</v>
      </c>
      <c r="D3638">
        <f>B3638+F3638*dt/2</f>
        <v>27633790759.688824</v>
      </c>
      <c r="E3638">
        <f>C3638+G3638*dt/2</f>
        <v>-147432274876.9903</v>
      </c>
      <c r="F3638">
        <f t="shared" si="4038"/>
        <v>-29228.293756169423</v>
      </c>
      <c r="G3638">
        <f t="shared" si="4039"/>
        <v>-5543.1881721509262</v>
      </c>
      <c r="H3638">
        <f>SQRT((xs-B3638)^2+(ys-C3638)^2)</f>
        <v>149999329598.73285</v>
      </c>
      <c r="I3638">
        <f>SQRT((xs-D3638)^2+(ys-E3638)^2)</f>
        <v>149999673556.82706</v>
      </c>
      <c r="J3638">
        <f t="shared" ref="J3638" si="4078">G*Ms*Me/H3638^2</f>
        <v>3.5235599885573663E+22</v>
      </c>
      <c r="K3638">
        <f t="shared" si="4035"/>
        <v>3.5235599885573663E+22</v>
      </c>
      <c r="L3638">
        <f>(xs-D3638)/I3638*K3638</f>
        <v>-6.491302090475394E+21</v>
      </c>
      <c r="M3638">
        <f>(ys-E3638)/I3638*K3638</f>
        <v>3.4632506355538706E+22</v>
      </c>
      <c r="N3638">
        <f>(xs-D3638)/I3638*K3638</f>
        <v>-6.491302090475394E+21</v>
      </c>
      <c r="O3638">
        <f>(xs-E3638)/I3638*K3638</f>
        <v>3.4632506355538706E+22</v>
      </c>
      <c r="P3638">
        <f t="shared" si="4041"/>
        <v>-1.0869561437500659E-3</v>
      </c>
      <c r="Q3638">
        <f>M3638/Me</f>
        <v>5.7991470789582559E-3</v>
      </c>
      <c r="R3638">
        <f>F3638+P3638*dt/2</f>
        <v>-29240.032882521926</v>
      </c>
      <c r="S3638">
        <f>G3638+Q3638*dt/2</f>
        <v>-5480.5573836981766</v>
      </c>
      <c r="T3638">
        <f>R3638*dt</f>
        <v>-631584710.26247358</v>
      </c>
      <c r="U3638">
        <f>S3638*dt</f>
        <v>-118380039.48788062</v>
      </c>
      <c r="V3638">
        <f>N3638/Me*dt</f>
        <v>-23.478252705001424</v>
      </c>
      <c r="W3638">
        <f>O3638/Me*dt</f>
        <v>125.26157690549833</v>
      </c>
      <c r="Z3638">
        <v>49458405.433679715</v>
      </c>
      <c r="AA3638">
        <v>381048138.33168924</v>
      </c>
      <c r="AB3638">
        <f t="shared" si="4032"/>
        <v>27367330027.426662</v>
      </c>
      <c r="AC3638">
        <f t="shared" si="4033"/>
        <v>-147109740345.88727</v>
      </c>
    </row>
    <row r="3639" spans="2:29" x14ac:dyDescent="0.3">
      <c r="B3639">
        <f t="shared" si="4036"/>
        <v>27317871621.992981</v>
      </c>
      <c r="C3639">
        <f t="shared" si="4037"/>
        <v>-147490788484.21896</v>
      </c>
      <c r="D3639">
        <f>B3639+F3639*dt/2</f>
        <v>27001952484.297138</v>
      </c>
      <c r="E3639">
        <f>C3639+G3639*dt/2</f>
        <v>-147549302091.4476</v>
      </c>
      <c r="F3639">
        <f t="shared" si="4038"/>
        <v>-29251.772008874425</v>
      </c>
      <c r="G3639">
        <f t="shared" si="4039"/>
        <v>-5417.926595245428</v>
      </c>
      <c r="H3639">
        <f>SQRT((xs-B3639)^2+(ys-C3639)^2)</f>
        <v>149999329324.00833</v>
      </c>
      <c r="I3639">
        <f>SQRT((xs-D3639)^2+(ys-E3639)^2)</f>
        <v>149999673285.10254</v>
      </c>
      <c r="J3639">
        <f t="shared" ref="J3639" si="4079">G*Ms*Me/H3639^2</f>
        <v>3.5235600014642019E+22</v>
      </c>
      <c r="K3639">
        <f t="shared" si="4035"/>
        <v>3.5235600014642019E+22</v>
      </c>
      <c r="L3639">
        <f>(xs-D3639)/I3639*K3639</f>
        <v>-6.3428804644306923E+21</v>
      </c>
      <c r="M3639">
        <f>(ys-E3639)/I3639*K3639</f>
        <v>3.4659996765807467E+22</v>
      </c>
      <c r="N3639">
        <f>(xs-D3639)/I3639*K3639</f>
        <v>-6.3428804644306923E+21</v>
      </c>
      <c r="O3639">
        <f>(xs-E3639)/I3639*K3639</f>
        <v>3.4659996765807467E+22</v>
      </c>
      <c r="P3639">
        <f t="shared" si="4041"/>
        <v>-1.0621032257921454E-3</v>
      </c>
      <c r="Q3639">
        <f>M3639/Me</f>
        <v>5.8037502956810889E-3</v>
      </c>
      <c r="R3639">
        <f>F3639+P3639*dt/2</f>
        <v>-29263.242723712981</v>
      </c>
      <c r="S3639">
        <f>G3639+Q3639*dt/2</f>
        <v>-5355.2460920520725</v>
      </c>
      <c r="T3639">
        <f>R3639*dt</f>
        <v>-632086042.83220041</v>
      </c>
      <c r="U3639">
        <f>S3639*dt</f>
        <v>-115673315.58832477</v>
      </c>
      <c r="V3639">
        <f>N3639/Me*dt</f>
        <v>-22.941429677110342</v>
      </c>
      <c r="W3639">
        <f>O3639/Me*dt</f>
        <v>125.36100638671152</v>
      </c>
      <c r="Z3639">
        <v>71180451.240288973</v>
      </c>
      <c r="AA3639">
        <v>377593911.11971003</v>
      </c>
      <c r="AB3639">
        <f t="shared" si="4032"/>
        <v>26756966030.40107</v>
      </c>
      <c r="AC3639">
        <f t="shared" si="4033"/>
        <v>-147228867888.68756</v>
      </c>
    </row>
    <row r="3640" spans="2:29" x14ac:dyDescent="0.3">
      <c r="B3640">
        <f t="shared" si="4036"/>
        <v>26685785579.160782</v>
      </c>
      <c r="C3640">
        <f t="shared" si="4037"/>
        <v>-147606461799.80728</v>
      </c>
      <c r="D3640">
        <f>B3640+F3640*dt/2</f>
        <v>26369618674.024426</v>
      </c>
      <c r="E3640">
        <f>C3640+G3640*dt/2</f>
        <v>-147663621508.16696</v>
      </c>
      <c r="F3640">
        <f t="shared" si="4038"/>
        <v>-29274.713438551535</v>
      </c>
      <c r="G3640">
        <f t="shared" si="4039"/>
        <v>-5292.5655888587162</v>
      </c>
      <c r="H3640">
        <f>SQRT((xs-B3640)^2+(ys-C3640)^2)</f>
        <v>149999329055.28247</v>
      </c>
      <c r="I3640">
        <f>SQRT((xs-D3640)^2+(ys-E3640)^2)</f>
        <v>149999673019.37912</v>
      </c>
      <c r="J3640">
        <f t="shared" ref="J3640" si="4080">G*Ms*Me/H3640^2</f>
        <v>3.5235600140892138E+22</v>
      </c>
      <c r="K3640">
        <f t="shared" si="4035"/>
        <v>3.5235600140892138E+22</v>
      </c>
      <c r="L3640">
        <f>(xs-D3640)/I3640*K3640</f>
        <v>-6.1943424326377438E+21</v>
      </c>
      <c r="M3640">
        <f>(ys-E3640)/I3640*K3640</f>
        <v>3.4686851098306134E+22</v>
      </c>
      <c r="N3640">
        <f>(xs-D3640)/I3640*K3640</f>
        <v>-6.1943424326377438E+21</v>
      </c>
      <c r="O3640">
        <f>(xs-E3640)/I3640*K3640</f>
        <v>3.4686851098306134E+22</v>
      </c>
      <c r="P3640">
        <f t="shared" si="4041"/>
        <v>-1.0372308159138886E-3</v>
      </c>
      <c r="Q3640">
        <f>M3640/Me</f>
        <v>5.8082470023955342E-3</v>
      </c>
      <c r="R3640">
        <f>F3640+P3640*dt/2</f>
        <v>-29285.915531363404</v>
      </c>
      <c r="S3640">
        <f>G3640+Q3640*dt/2</f>
        <v>-5229.8365212328445</v>
      </c>
      <c r="T3640">
        <f>R3640*dt</f>
        <v>-632575775.47744954</v>
      </c>
      <c r="U3640">
        <f>S3640*dt</f>
        <v>-112964468.85862944</v>
      </c>
      <c r="V3640">
        <f>N3640/Me*dt</f>
        <v>-22.404185623739995</v>
      </c>
      <c r="W3640">
        <f>O3640/Me*dt</f>
        <v>125.45813525174354</v>
      </c>
      <c r="Z3640">
        <v>92669262.484500393</v>
      </c>
      <c r="AA3640">
        <v>372902434.78763056</v>
      </c>
      <c r="AB3640">
        <f t="shared" si="4032"/>
        <v>26145879066.167831</v>
      </c>
      <c r="AC3640">
        <f t="shared" si="4033"/>
        <v>-147346523833.8783</v>
      </c>
    </row>
    <row r="3641" spans="2:29" x14ac:dyDescent="0.3">
      <c r="B3641">
        <f t="shared" si="4036"/>
        <v>26053209803.683331</v>
      </c>
      <c r="C3641">
        <f t="shared" si="4037"/>
        <v>-147719426268.66592</v>
      </c>
      <c r="D3641">
        <f>B3641+F3641*dt/2</f>
        <v>25736800933.342239</v>
      </c>
      <c r="E3641">
        <f>C3641+G3641*dt/2</f>
        <v>-147775231029.16489</v>
      </c>
      <c r="F3641">
        <f t="shared" si="4038"/>
        <v>-29297.117624175276</v>
      </c>
      <c r="G3641">
        <f t="shared" si="4039"/>
        <v>-5167.1074536069727</v>
      </c>
      <c r="H3641">
        <f>SQRT((xs-B3641)^2+(ys-C3641)^2)</f>
        <v>149999328792.56015</v>
      </c>
      <c r="I3641">
        <f>SQRT((xs-D3641)^2+(ys-E3641)^2)</f>
        <v>149999672759.66153</v>
      </c>
      <c r="J3641">
        <f t="shared" ref="J3641" si="4081">G*Ms*Me/H3641^2</f>
        <v>3.5235600264321743E+22</v>
      </c>
      <c r="K3641">
        <f t="shared" si="4035"/>
        <v>3.5235600264321743E+22</v>
      </c>
      <c r="L3641">
        <f>(xs-D3641)/I3641*K3641</f>
        <v>-6.0456907210903184E+21</v>
      </c>
      <c r="M3641">
        <f>(ys-E3641)/I3641*K3641</f>
        <v>3.4713068860185682E+22</v>
      </c>
      <c r="N3641">
        <f>(xs-D3641)/I3641*K3641</f>
        <v>-6.0456907210903184E+21</v>
      </c>
      <c r="O3641">
        <f>(xs-E3641)/I3641*K3641</f>
        <v>3.4713068860185682E+22</v>
      </c>
      <c r="P3641">
        <f t="shared" si="4041"/>
        <v>-1.0123393705777492E-3</v>
      </c>
      <c r="Q3641">
        <f>M3641/Me</f>
        <v>5.8126371165749631E-3</v>
      </c>
      <c r="R3641">
        <f>F3641+P3641*dt/2</f>
        <v>-29308.050889377515</v>
      </c>
      <c r="S3641">
        <f>G3641+Q3641*dt/2</f>
        <v>-5104.3309727479627</v>
      </c>
      <c r="T3641">
        <f>R3641*dt</f>
        <v>-633053899.21055436</v>
      </c>
      <c r="U3641">
        <f>S3641*dt</f>
        <v>-110253549.011356</v>
      </c>
      <c r="V3641">
        <f>N3641/Me*dt</f>
        <v>-21.866530404479381</v>
      </c>
      <c r="W3641">
        <f>O3641/Me*dt</f>
        <v>125.5529617180192</v>
      </c>
      <c r="Z3641">
        <v>113854427.50974959</v>
      </c>
      <c r="AA3641">
        <v>366989081.73723036</v>
      </c>
      <c r="AB3641">
        <f t="shared" si="4032"/>
        <v>25534010331.982525</v>
      </c>
      <c r="AC3641">
        <f t="shared" si="4033"/>
        <v>-147462690735.94003</v>
      </c>
    </row>
    <row r="3642" spans="2:29" x14ac:dyDescent="0.3">
      <c r="B3642">
        <f t="shared" si="4036"/>
        <v>25420155904.472775</v>
      </c>
      <c r="C3642">
        <f t="shared" si="4037"/>
        <v>-147829679817.67728</v>
      </c>
      <c r="D3642">
        <f>B3642+F3642*dt/2</f>
        <v>25103510875.603313</v>
      </c>
      <c r="E3642">
        <f>C3642+G3642*dt/2</f>
        <v>-147884128606.18967</v>
      </c>
      <c r="F3642">
        <f t="shared" si="4038"/>
        <v>-29318.984154579757</v>
      </c>
      <c r="G3642">
        <f t="shared" si="4039"/>
        <v>-5041.5544918889536</v>
      </c>
      <c r="H3642">
        <f>SQRT((xs-B3642)^2+(ys-C3642)^2)</f>
        <v>149999328535.84607</v>
      </c>
      <c r="I3642">
        <f>SQRT((xs-D3642)^2+(ys-E3642)^2)</f>
        <v>149999672505.95444</v>
      </c>
      <c r="J3642">
        <f t="shared" ref="J3642" si="4082">G*Ms*Me/H3642^2</f>
        <v>3.5235600384928615E+22</v>
      </c>
      <c r="K3642">
        <f t="shared" si="4035"/>
        <v>3.5235600384928615E+22</v>
      </c>
      <c r="L3642">
        <f>(xs-D3642)/I3642*K3642</f>
        <v>-5.8969280578686256E+21</v>
      </c>
      <c r="M3642">
        <f>(ys-E3642)/I3642*K3642</f>
        <v>3.4738649570279831E+22</v>
      </c>
      <c r="N3642">
        <f>(xs-D3642)/I3642*K3642</f>
        <v>-5.8969280578686256E+21</v>
      </c>
      <c r="O3642">
        <f>(xs-E3642)/I3642*K3642</f>
        <v>3.4738649570279831E+22</v>
      </c>
      <c r="P3642">
        <f t="shared" si="4041"/>
        <v>-9.8742934659555017E-4</v>
      </c>
      <c r="Q3642">
        <f>M3642/Me</f>
        <v>5.8169205576490005E-3</v>
      </c>
      <c r="R3642">
        <f>F3642+P3642*dt/2</f>
        <v>-29329.648391522987</v>
      </c>
      <c r="S3642">
        <f>G3642+Q3642*dt/2</f>
        <v>-4978.7317498663442</v>
      </c>
      <c r="T3642">
        <f>R3642*dt</f>
        <v>-633520405.2568965</v>
      </c>
      <c r="U3642">
        <f>S3642*dt</f>
        <v>-107540605.79711303</v>
      </c>
      <c r="V3642">
        <f>N3642/Me*dt</f>
        <v>-21.328473886463883</v>
      </c>
      <c r="W3642">
        <f>O3642/Me*dt</f>
        <v>125.64548404521841</v>
      </c>
      <c r="Z3642">
        <v>134666529.60291022</v>
      </c>
      <c r="AA3642">
        <v>359873228.03957093</v>
      </c>
      <c r="AB3642">
        <f t="shared" si="4032"/>
        <v>24921302028.818787</v>
      </c>
      <c r="AC3642">
        <f t="shared" si="4033"/>
        <v>-147577347195.43481</v>
      </c>
    </row>
    <row r="3643" spans="2:29" x14ac:dyDescent="0.3">
      <c r="B3643">
        <f t="shared" si="4036"/>
        <v>24786635499.215878</v>
      </c>
      <c r="C3643">
        <f t="shared" si="4037"/>
        <v>-147937220423.4744</v>
      </c>
      <c r="D3643">
        <f>B3643+F3643*dt/2</f>
        <v>24469760122.828442</v>
      </c>
      <c r="E3643">
        <f>C3643+G3643*dt/2</f>
        <v>-147990312240.75909</v>
      </c>
      <c r="F3643">
        <f t="shared" si="4038"/>
        <v>-29340.312628466221</v>
      </c>
      <c r="G3643">
        <f t="shared" si="4039"/>
        <v>-4915.9090078437348</v>
      </c>
      <c r="H3643">
        <f>SQRT((xs-B3643)^2+(ys-C3643)^2)</f>
        <v>149999328285.14481</v>
      </c>
      <c r="I3643">
        <f>SQRT((xs-D3643)^2+(ys-E3643)^2)</f>
        <v>149999672258.26239</v>
      </c>
      <c r="J3643">
        <f t="shared" ref="J3643" si="4083">G*Ms*Me/H3643^2</f>
        <v>3.5235600502710602E+22</v>
      </c>
      <c r="K3643">
        <f t="shared" si="4035"/>
        <v>3.5235600502710602E+22</v>
      </c>
      <c r="L3643">
        <f>(xs-D3643)/I3643*K3643</f>
        <v>-5.7480571730892497E+21</v>
      </c>
      <c r="M3643">
        <f>(ys-E3643)/I3643*K3643</f>
        <v>3.476359275911391E+22</v>
      </c>
      <c r="N3643">
        <f>(xs-D3643)/I3643*K3643</f>
        <v>-5.7480571730892497E+21</v>
      </c>
      <c r="O3643">
        <f>(xs-E3643)/I3643*K3643</f>
        <v>3.476359275911391E+22</v>
      </c>
      <c r="P3643">
        <f t="shared" si="4041"/>
        <v>-9.6250120112010206E-4</v>
      </c>
      <c r="Q3643">
        <f>M3643/Me</f>
        <v>5.8210972470050084E-3</v>
      </c>
      <c r="R3643">
        <f>F3643+P3643*dt/2</f>
        <v>-29350.707641438319</v>
      </c>
      <c r="S3643">
        <f>G3643+Q3643*dt/2</f>
        <v>-4853.0411575760809</v>
      </c>
      <c r="T3643">
        <f>R3643*dt</f>
        <v>-633975285.05506766</v>
      </c>
      <c r="U3643">
        <f>S3643*dt</f>
        <v>-104825689.00364335</v>
      </c>
      <c r="V3643">
        <f>N3643/Me*dt</f>
        <v>-20.790025944194205</v>
      </c>
      <c r="W3643">
        <f>O3643/Me*dt</f>
        <v>125.73570053530818</v>
      </c>
      <c r="Z3643">
        <v>155037374.44756511</v>
      </c>
      <c r="AA3643">
        <v>351578189.94688332</v>
      </c>
      <c r="AB3643">
        <f t="shared" si="4032"/>
        <v>24307697588.608376</v>
      </c>
      <c r="AC3643">
        <f t="shared" si="4033"/>
        <v>-147690467922.53116</v>
      </c>
    </row>
    <row r="3644" spans="2:29" x14ac:dyDescent="0.3">
      <c r="B3644">
        <f t="shared" si="4036"/>
        <v>24152660214.160809</v>
      </c>
      <c r="C3644">
        <f t="shared" si="4037"/>
        <v>-148042046112.47803</v>
      </c>
      <c r="D3644">
        <f>B3644+F3644*dt/2</f>
        <v>23835560305.493176</v>
      </c>
      <c r="E3644">
        <f>C3644+G3644*dt/2</f>
        <v>-148093779984.19696</v>
      </c>
      <c r="F3644">
        <f t="shared" si="4038"/>
        <v>-29361.102654410417</v>
      </c>
      <c r="G3644">
        <f t="shared" si="4039"/>
        <v>-4790.173307308427</v>
      </c>
      <c r="H3644">
        <f>SQRT((xs-B3644)^2+(ys-C3644)^2)</f>
        <v>149999328040.46082</v>
      </c>
      <c r="I3644">
        <f>SQRT((xs-D3644)^2+(ys-E3644)^2)</f>
        <v>149999672016.58987</v>
      </c>
      <c r="J3644">
        <f t="shared" ref="J3644" si="4084">G*Ms*Me/H3644^2</f>
        <v>3.5235600617665615E+22</v>
      </c>
      <c r="K3644">
        <f t="shared" si="4035"/>
        <v>3.5235600617665615E+22</v>
      </c>
      <c r="L3644">
        <f>(xs-D3644)/I3644*K3644</f>
        <v>-5.5990807988550354E+21</v>
      </c>
      <c r="M3644">
        <f>(ys-E3644)/I3644*K3644</f>
        <v>3.4787897968913421E+22</v>
      </c>
      <c r="N3644">
        <f>(xs-D3644)/I3644*K3644</f>
        <v>-5.5990807988550354E+21</v>
      </c>
      <c r="O3644">
        <f>(xs-E3644)/I3644*K3644</f>
        <v>3.4787897968913421E+22</v>
      </c>
      <c r="P3644">
        <f t="shared" si="4041"/>
        <v>-9.3755539163681094E-4</v>
      </c>
      <c r="Q3644">
        <f>M3644/Me</f>
        <v>5.825167107989521E-3</v>
      </c>
      <c r="R3644">
        <f>F3644+P3644*dt/2</f>
        <v>-29371.228252640096</v>
      </c>
      <c r="S3644">
        <f>G3644+Q3644*dt/2</f>
        <v>-4727.2615025421401</v>
      </c>
      <c r="T3644">
        <f>R3644*dt</f>
        <v>-634418530.25702608</v>
      </c>
      <c r="U3644">
        <f>S3644*dt</f>
        <v>-102108848.45491022</v>
      </c>
      <c r="V3644">
        <f>N3644/Me*dt</f>
        <v>-20.251196459355118</v>
      </c>
      <c r="W3644">
        <f>O3644/Me*dt</f>
        <v>125.82360953257366</v>
      </c>
      <c r="Z3644">
        <v>174900213.57201624</v>
      </c>
      <c r="AA3644">
        <v>342131147.49407184</v>
      </c>
      <c r="AB3644">
        <f t="shared" si="4032"/>
        <v>23693141897.4758</v>
      </c>
      <c r="AC3644">
        <f t="shared" si="4033"/>
        <v>-147802023813.43884</v>
      </c>
    </row>
    <row r="3645" spans="2:29" x14ac:dyDescent="0.3">
      <c r="B3645">
        <f t="shared" si="4036"/>
        <v>23518241683.903782</v>
      </c>
      <c r="C3645">
        <f t="shared" si="4037"/>
        <v>-148144154960.93292</v>
      </c>
      <c r="D3645">
        <f>B3645+F3645*dt/2</f>
        <v>23200923062.314388</v>
      </c>
      <c r="E3645">
        <f>C3645+G3645*dt/2</f>
        <v>-148194529937.66891</v>
      </c>
      <c r="F3645">
        <f t="shared" si="4038"/>
        <v>-29381.353850869771</v>
      </c>
      <c r="G3645">
        <f t="shared" si="4039"/>
        <v>-4664.3496977758532</v>
      </c>
      <c r="H3645">
        <f>SQRT((xs-B3645)^2+(ys-C3645)^2)</f>
        <v>149999327801.79855</v>
      </c>
      <c r="I3645">
        <f>SQRT((xs-D3645)^2+(ys-E3645)^2)</f>
        <v>149999671780.94119</v>
      </c>
      <c r="J3645">
        <f t="shared" ref="J3645" si="4085">G*Ms*Me/H3645^2</f>
        <v>3.5235600729791558E+22</v>
      </c>
      <c r="K3645">
        <f t="shared" si="4035"/>
        <v>3.5235600729791558E+22</v>
      </c>
      <c r="L3645">
        <f>(xs-D3645)/I3645*K3645</f>
        <v>-5.4500016692049404E+21</v>
      </c>
      <c r="M3645">
        <f>(ys-E3645)/I3645*K3645</f>
        <v>3.4811564753612421E+22</v>
      </c>
      <c r="N3645">
        <f>(xs-D3645)/I3645*K3645</f>
        <v>-5.4500016692049404E+21</v>
      </c>
      <c r="O3645">
        <f>(xs-E3645)/I3645*K3645</f>
        <v>3.4811564753612421E+22</v>
      </c>
      <c r="P3645">
        <f t="shared" si="4041"/>
        <v>-9.1259237595528139E-4</v>
      </c>
      <c r="Q3645">
        <f>M3645/Me</f>
        <v>5.8291300659096485E-3</v>
      </c>
      <c r="R3645">
        <f>F3645+P3645*dt/2</f>
        <v>-29391.209848530088</v>
      </c>
      <c r="S3645">
        <f>G3645+Q3645*dt/2</f>
        <v>-4601.3950930640294</v>
      </c>
      <c r="T3645">
        <f>R3645*dt</f>
        <v>-634850132.72824991</v>
      </c>
      <c r="U3645">
        <f>S3645*dt</f>
        <v>-99390134.010183036</v>
      </c>
      <c r="V3645">
        <f>N3645/Me*dt</f>
        <v>-19.711995320634077</v>
      </c>
      <c r="W3645">
        <f>O3645/Me*dt</f>
        <v>125.90920942364841</v>
      </c>
      <c r="Z3645">
        <v>194189963.05990204</v>
      </c>
      <c r="AA3645">
        <v>331563055.44014978</v>
      </c>
      <c r="AB3645">
        <f t="shared" si="4032"/>
        <v>23077581514.235435</v>
      </c>
      <c r="AC3645">
        <f t="shared" si="4033"/>
        <v>-147911982039.50296</v>
      </c>
    </row>
    <row r="3646" spans="2:29" x14ac:dyDescent="0.3">
      <c r="B3646">
        <f t="shared" si="4036"/>
        <v>22883391551.175533</v>
      </c>
      <c r="C3646">
        <f t="shared" si="4037"/>
        <v>-148243545094.94312</v>
      </c>
      <c r="D3646">
        <f>B3646+F3646*dt/2</f>
        <v>22565860040.036678</v>
      </c>
      <c r="E3646">
        <f>C3646+G3646*dt/2</f>
        <v>-148292560252.21732</v>
      </c>
      <c r="F3646">
        <f t="shared" si="4038"/>
        <v>-29401.065846190406</v>
      </c>
      <c r="G3646">
        <f t="shared" si="4039"/>
        <v>-4538.4404883522047</v>
      </c>
      <c r="H3646">
        <f>SQRT((xs-B3646)^2+(ys-C3646)^2)</f>
        <v>149999327569.16226</v>
      </c>
      <c r="I3646">
        <f>SQRT((xs-D3646)^2+(ys-E3646)^2)</f>
        <v>149999671551.3205</v>
      </c>
      <c r="J3646">
        <f t="shared" ref="J3646" si="4086">G*Ms*Me/H3646^2</f>
        <v>3.5235600839086443E+22</v>
      </c>
      <c r="K3646">
        <f t="shared" si="4035"/>
        <v>3.5235600839086443E+22</v>
      </c>
      <c r="L3646">
        <f>(xs-D3646)/I3646*K3646</f>
        <v>-5.3008225200638704E+21</v>
      </c>
      <c r="M3646">
        <f>(ys-E3646)/I3646*K3646</f>
        <v>3.4834592678861813E+22</v>
      </c>
      <c r="N3646">
        <f>(xs-D3646)/I3646*K3646</f>
        <v>-5.3008225200638704E+21</v>
      </c>
      <c r="O3646">
        <f>(xs-E3646)/I3646*K3646</f>
        <v>3.4834592678861813E+22</v>
      </c>
      <c r="P3646">
        <f t="shared" si="4041"/>
        <v>-8.8761261220091591E-4</v>
      </c>
      <c r="Q3646">
        <f>M3646/Me</f>
        <v>5.8329860480344628E-3</v>
      </c>
      <c r="R3646">
        <f>F3646+P3646*dt/2</f>
        <v>-29410.652062402176</v>
      </c>
      <c r="S3646">
        <f>G3646+Q3646*dt/2</f>
        <v>-4475.4442390334325</v>
      </c>
      <c r="T3646">
        <f>R3646*dt</f>
        <v>-635270084.54788697</v>
      </c>
      <c r="U3646">
        <f>S3646*dt</f>
        <v>-96669595.563122138</v>
      </c>
      <c r="V3646">
        <f>N3646/Me*dt</f>
        <v>-19.172432423539785</v>
      </c>
      <c r="W3646">
        <f>O3646/Me*dt</f>
        <v>125.9924986375444</v>
      </c>
      <c r="Z3646">
        <v>212843416.80681017</v>
      </c>
      <c r="AA3646">
        <v>319908541.84140021</v>
      </c>
      <c r="AB3646">
        <f t="shared" si="4032"/>
        <v>22460964883.434456</v>
      </c>
      <c r="AC3646">
        <f t="shared" si="4033"/>
        <v>-148020306148.66483</v>
      </c>
    </row>
    <row r="3647" spans="2:29" x14ac:dyDescent="0.3">
      <c r="B3647">
        <f t="shared" si="4036"/>
        <v>22248121466.627647</v>
      </c>
      <c r="C3647">
        <f t="shared" si="4037"/>
        <v>-148340214690.50623</v>
      </c>
      <c r="D3647">
        <f>B3647+F3647*dt/2</f>
        <v>21930382893.218616</v>
      </c>
      <c r="E3647">
        <f>C3647+G3647*dt/2</f>
        <v>-148387869128.79514</v>
      </c>
      <c r="F3647">
        <f t="shared" si="4038"/>
        <v>-29420.238278613946</v>
      </c>
      <c r="G3647">
        <f t="shared" si="4039"/>
        <v>-4412.4479897146603</v>
      </c>
      <c r="H3647">
        <f>SQRT((xs-B3647)^2+(ys-C3647)^2)</f>
        <v>149999327342.55609</v>
      </c>
      <c r="I3647">
        <f>SQRT((xs-D3647)^2+(ys-E3647)^2)</f>
        <v>149999671327.73196</v>
      </c>
      <c r="J3647">
        <f t="shared" ref="J3647" si="4087">G*Ms*Me/H3647^2</f>
        <v>3.5235600945548318E+22</v>
      </c>
      <c r="K3647">
        <f t="shared" si="4035"/>
        <v>3.5235600945548318E+22</v>
      </c>
      <c r="L3647">
        <f>(xs-D3647)/I3647*K3647</f>
        <v>-5.1515460891924507E+21</v>
      </c>
      <c r="M3647">
        <f>(ys-E3647)/I3647*K3647</f>
        <v>3.4856981322037209E+22</v>
      </c>
      <c r="N3647">
        <f>(xs-D3647)/I3647*K3647</f>
        <v>-5.1515460891924507E+21</v>
      </c>
      <c r="O3647">
        <f>(xs-E3647)/I3647*K3647</f>
        <v>3.4856981322037209E+22</v>
      </c>
      <c r="P3647">
        <f t="shared" si="4041"/>
        <v>-8.6261655880650538E-4</v>
      </c>
      <c r="Q3647">
        <f>M3647/Me</f>
        <v>5.8367349835963178E-3</v>
      </c>
      <c r="R3647">
        <f>F3647+P3647*dt/2</f>
        <v>-29429.554537449058</v>
      </c>
      <c r="S3647">
        <f>G3647+Q3647*dt/2</f>
        <v>-4349.41125189182</v>
      </c>
      <c r="T3647">
        <f>R3647*dt</f>
        <v>-635678378.00889969</v>
      </c>
      <c r="U3647">
        <f>S3647*dt</f>
        <v>-93947283.040863305</v>
      </c>
      <c r="V3647">
        <f>N3647/Me*dt</f>
        <v>-18.632517670220516</v>
      </c>
      <c r="W3647">
        <f>O3647/Me*dt</f>
        <v>126.07347564568046</v>
      </c>
      <c r="Z3647">
        <v>230799453.62414274</v>
      </c>
      <c r="AA3647">
        <v>307205794.58857971</v>
      </c>
      <c r="AB3647">
        <f t="shared" si="4032"/>
        <v>21843242542.242889</v>
      </c>
      <c r="AC3647">
        <f t="shared" si="4033"/>
        <v>-148126956178.9585</v>
      </c>
    </row>
    <row r="3648" spans="2:29" x14ac:dyDescent="0.3">
      <c r="B3648">
        <f t="shared" si="4036"/>
        <v>21612443088.618748</v>
      </c>
      <c r="C3648">
        <f t="shared" si="4037"/>
        <v>-148434161973.54709</v>
      </c>
      <c r="D3648">
        <f>B3648+F3648*dt/2</f>
        <v>21294503284.018879</v>
      </c>
      <c r="E3648">
        <f>C3648+G3648*dt/2</f>
        <v>-148480454818.29904</v>
      </c>
      <c r="F3648">
        <f t="shared" si="4038"/>
        <v>-29438.870796284165</v>
      </c>
      <c r="G3648">
        <f t="shared" si="4039"/>
        <v>-4286.3745140689798</v>
      </c>
      <c r="H3648">
        <f>SQRT((xs-B3648)^2+(ys-C3648)^2)</f>
        <v>149999327121.9841</v>
      </c>
      <c r="I3648">
        <f>SQRT((xs-D3648)^2+(ys-E3648)^2)</f>
        <v>149999671110.17957</v>
      </c>
      <c r="J3648">
        <f t="shared" ref="J3648" si="4088">G*Ms*Me/H3648^2</f>
        <v>3.5235601049175267E+22</v>
      </c>
      <c r="K3648">
        <f t="shared" si="4035"/>
        <v>3.5235601049175267E+22</v>
      </c>
      <c r="L3648">
        <f>(xs-D3648)/I3648*K3648</f>
        <v>-5.0021751161367833E+21</v>
      </c>
      <c r="M3648">
        <f>(ys-E3648)/I3648*K3648</f>
        <v>3.4878730272246765E+22</v>
      </c>
      <c r="N3648">
        <f>(xs-D3648)/I3648*K3648</f>
        <v>-5.0021751161367833E+21</v>
      </c>
      <c r="O3648">
        <f>(xs-E3648)/I3648*K3648</f>
        <v>3.4878730272246765E+22</v>
      </c>
      <c r="P3648">
        <f t="shared" si="4041"/>
        <v>-8.3760467450381493E-4</v>
      </c>
      <c r="Q3648">
        <f>M3648/Me</f>
        <v>5.8403768037921574E-3</v>
      </c>
      <c r="R3648">
        <f>F3648+P3648*dt/2</f>
        <v>-29447.916926768805</v>
      </c>
      <c r="S3648">
        <f>G3648+Q3648*dt/2</f>
        <v>-4223.2984445880247</v>
      </c>
      <c r="T3648">
        <f>R3648*dt</f>
        <v>-636075005.61820614</v>
      </c>
      <c r="U3648">
        <f>S3648*dt</f>
        <v>-91223246.40310134</v>
      </c>
      <c r="V3648">
        <f>N3648/Me*dt</f>
        <v>-18.092260969282403</v>
      </c>
      <c r="W3648">
        <f>O3648/Me*dt</f>
        <v>126.15213896191059</v>
      </c>
      <c r="Z3648">
        <v>247999237.51164821</v>
      </c>
      <c r="AA3648">
        <v>293496436.27991706</v>
      </c>
      <c r="AB3648">
        <f t="shared" si="4032"/>
        <v>21224367320.512192</v>
      </c>
      <c r="AC3648">
        <f t="shared" si="4033"/>
        <v>-148231888783.67029</v>
      </c>
    </row>
    <row r="3649" spans="2:29" x14ac:dyDescent="0.3">
      <c r="B3649">
        <f t="shared" si="4036"/>
        <v>20976368083.000542</v>
      </c>
      <c r="C3649">
        <f t="shared" si="4037"/>
        <v>-148525385219.9502</v>
      </c>
      <c r="D3649">
        <f>B3649+F3649*dt/2</f>
        <v>20658232881.982204</v>
      </c>
      <c r="E3649">
        <f>C3649+G3649*dt/2</f>
        <v>-148570315621.60135</v>
      </c>
      <c r="F3649">
        <f t="shared" si="4038"/>
        <v>-29456.963057253448</v>
      </c>
      <c r="G3649">
        <f t="shared" si="4039"/>
        <v>-4160.2223751070696</v>
      </c>
      <c r="H3649">
        <f>SQRT((xs-B3649)^2+(ys-C3649)^2)</f>
        <v>149999326907.45023</v>
      </c>
      <c r="I3649">
        <f>SQRT((xs-D3649)^2+(ys-E3649)^2)</f>
        <v>149999670898.66714</v>
      </c>
      <c r="J3649">
        <f t="shared" ref="J3649" si="4089">G*Ms*Me/H3649^2</f>
        <v>3.5235601149965453E+22</v>
      </c>
      <c r="K3649">
        <f t="shared" si="4035"/>
        <v>3.5235601149965453E+22</v>
      </c>
      <c r="L3649">
        <f>(xs-D3649)/I3649*K3649</f>
        <v>-4.8527123421781746E+21</v>
      </c>
      <c r="M3649">
        <f>(ys-E3649)/I3649*K3649</f>
        <v>3.4899839130338673E+22</v>
      </c>
      <c r="N3649">
        <f>(xs-D3649)/I3649*K3649</f>
        <v>-4.8527123421781746E+21</v>
      </c>
      <c r="O3649">
        <f>(xs-E3649)/I3649*K3649</f>
        <v>3.4899839130338673E+22</v>
      </c>
      <c r="P3649">
        <f t="shared" si="4041"/>
        <v>-8.1257741831516645E-4</v>
      </c>
      <c r="Q3649">
        <f>M3649/Me</f>
        <v>5.8439114417847739E-3</v>
      </c>
      <c r="R3649">
        <f>F3649+P3649*dt/2</f>
        <v>-29465.73889337125</v>
      </c>
      <c r="S3649">
        <f>G3649+Q3649*dt/2</f>
        <v>-4097.1081315357942</v>
      </c>
      <c r="T3649">
        <f>R3649*dt</f>
        <v>-636459960.09681904</v>
      </c>
      <c r="U3649">
        <f>S3649*dt</f>
        <v>-88497535.641173154</v>
      </c>
      <c r="V3649">
        <f>N3649/Me*dt</f>
        <v>-17.551672235607594</v>
      </c>
      <c r="W3649">
        <f>O3649/Me*dt</f>
        <v>126.22848714255112</v>
      </c>
      <c r="Z3649">
        <v>264386410.44241449</v>
      </c>
      <c r="AA3649">
        <v>278825387.8398757</v>
      </c>
      <c r="AB3649">
        <f t="shared" si="4032"/>
        <v>20604294533.346134</v>
      </c>
      <c r="AC3649">
        <f t="shared" si="4033"/>
        <v>-148335057367.7515</v>
      </c>
    </row>
    <row r="3650" spans="2:29" x14ac:dyDescent="0.3">
      <c r="B3650">
        <f t="shared" si="4036"/>
        <v>20339908122.903721</v>
      </c>
      <c r="C3650">
        <f t="shared" si="4037"/>
        <v>-148613882755.59137</v>
      </c>
      <c r="D3650">
        <f>B3650+F3650*dt/2</f>
        <v>20021583363.825237</v>
      </c>
      <c r="E3650">
        <f>C3650+G3650*dt/2</f>
        <v>-148657449889.58139</v>
      </c>
      <c r="F3650">
        <f t="shared" si="4038"/>
        <v>-29474.514729489056</v>
      </c>
      <c r="G3650">
        <f t="shared" si="4039"/>
        <v>-4033.9938879645183</v>
      </c>
      <c r="H3650">
        <f>SQRT((xs-B3650)^2+(ys-C3650)^2)</f>
        <v>149999326698.95831</v>
      </c>
      <c r="I3650">
        <f>SQRT((xs-D3650)^2+(ys-E3650)^2)</f>
        <v>149999670693.19855</v>
      </c>
      <c r="J3650">
        <f t="shared" ref="J3650" si="4090">G*Ms*Me/H3650^2</f>
        <v>3.523560124791706E+22</v>
      </c>
      <c r="K3650">
        <f t="shared" si="4035"/>
        <v>3.523560124791706E+22</v>
      </c>
      <c r="L3650">
        <f>(xs-D3650)/I3650*K3650</f>
        <v>-4.7031605102828019E+21</v>
      </c>
      <c r="M3650">
        <f>(ys-E3650)/I3650*K3650</f>
        <v>3.4920307508908487E+22</v>
      </c>
      <c r="N3650">
        <f>(xs-D3650)/I3650*K3650</f>
        <v>-4.7031605102828019E+21</v>
      </c>
      <c r="O3650">
        <f>(xs-E3650)/I3650*K3650</f>
        <v>3.4920307508908487E+22</v>
      </c>
      <c r="P3650">
        <f t="shared" si="4041"/>
        <v>-7.8753524954501032E-4</v>
      </c>
      <c r="Q3650">
        <f>M3650/Me</f>
        <v>5.847338832704033E-3</v>
      </c>
      <c r="R3650">
        <f>F3650+P3650*dt/2</f>
        <v>-29483.020110184141</v>
      </c>
      <c r="S3650">
        <f>G3650+Q3650*dt/2</f>
        <v>-3970.8426285713149</v>
      </c>
      <c r="T3650">
        <f>R3650*dt</f>
        <v>-636833234.37997746</v>
      </c>
      <c r="U3650">
        <f>S3650*dt</f>
        <v>-85770200.777140409</v>
      </c>
      <c r="V3650">
        <f>N3650/Me*dt</f>
        <v>-17.010761390172224</v>
      </c>
      <c r="W3650">
        <f>O3650/Me*dt</f>
        <v>126.30251878640711</v>
      </c>
      <c r="Z3650">
        <v>279907277.02864861</v>
      </c>
      <c r="AA3650">
        <v>263240721.33052373</v>
      </c>
      <c r="AB3650">
        <f t="shared" si="4032"/>
        <v>19982982165.552391</v>
      </c>
      <c r="AC3650">
        <f t="shared" si="4033"/>
        <v>-148436412235.03796</v>
      </c>
    </row>
    <row r="3651" spans="2:29" x14ac:dyDescent="0.3">
      <c r="B3651">
        <f t="shared" si="4036"/>
        <v>19703074888.523743</v>
      </c>
      <c r="C3651">
        <f t="shared" si="4037"/>
        <v>-148699652956.3685</v>
      </c>
      <c r="D3651">
        <f>B3651+F3651*dt/2</f>
        <v>19384566413.222248</v>
      </c>
      <c r="E3651">
        <f>C3651+G3651*dt/2</f>
        <v>-148741856023.15561</v>
      </c>
      <c r="F3651">
        <f t="shared" si="4038"/>
        <v>-29491.525490879227</v>
      </c>
      <c r="G3651">
        <f t="shared" si="4039"/>
        <v>-3907.691369178111</v>
      </c>
      <c r="H3651">
        <f>SQRT((xs-B3651)^2+(ys-C3651)^2)</f>
        <v>149999326496.51199</v>
      </c>
      <c r="I3651">
        <f>SQRT((xs-D3651)^2+(ys-E3651)^2)</f>
        <v>149999670493.77734</v>
      </c>
      <c r="J3651">
        <f t="shared" ref="J3651" si="4091">G*Ms*Me/H3651^2</f>
        <v>3.5235601343028398E+22</v>
      </c>
      <c r="K3651">
        <f t="shared" si="4035"/>
        <v>3.5235601343028398E+22</v>
      </c>
      <c r="L3651">
        <f>(xs-D3651)/I3651*K3651</f>
        <v>-4.5535223650514087E+21</v>
      </c>
      <c r="M3651">
        <f>(ys-E3651)/I3651*K3651</f>
        <v>3.4940135032306348E+22</v>
      </c>
      <c r="N3651">
        <f>(xs-D3651)/I3651*K3651</f>
        <v>-4.5535223650514087E+21</v>
      </c>
      <c r="O3651">
        <f>(xs-E3651)/I3651*K3651</f>
        <v>3.4940135032306348E+22</v>
      </c>
      <c r="P3651">
        <f t="shared" si="4041"/>
        <v>-7.624786277715018E-4</v>
      </c>
      <c r="Q3651">
        <f>M3651/Me</f>
        <v>5.8506589136480824E-3</v>
      </c>
      <c r="R3651">
        <f>F3651+P3651*dt/2</f>
        <v>-29499.76026005916</v>
      </c>
      <c r="S3651">
        <f>G3651+Q3651*dt/2</f>
        <v>-3844.5042529107118</v>
      </c>
      <c r="T3651">
        <f>R3651*dt</f>
        <v>-637194821.61727786</v>
      </c>
      <c r="U3651">
        <f>S3651*dt</f>
        <v>-83041291.862871379</v>
      </c>
      <c r="V3651">
        <f>N3651/Me*dt</f>
        <v>-16.46953835986444</v>
      </c>
      <c r="W3651">
        <f>O3651/Me*dt</f>
        <v>126.37423253479858</v>
      </c>
      <c r="Z3651">
        <v>294510980.46316814</v>
      </c>
      <c r="AA3651">
        <v>246793502.43776456</v>
      </c>
      <c r="AB3651">
        <f t="shared" si="4032"/>
        <v>19360391047.369633</v>
      </c>
      <c r="AC3651">
        <f t="shared" si="4033"/>
        <v>-148535900745.79361</v>
      </c>
    </row>
    <row r="3652" spans="2:29" x14ac:dyDescent="0.3">
      <c r="B3652">
        <f t="shared" si="4036"/>
        <v>19065880066.906464</v>
      </c>
      <c r="C3652">
        <f t="shared" si="4037"/>
        <v>-148782694248.23138</v>
      </c>
      <c r="D3652">
        <f>B3652+F3652*dt/2</f>
        <v>18747193720.590683</v>
      </c>
      <c r="E3652">
        <f>C3652+G3652*dt/2</f>
        <v>-148823532473.30713</v>
      </c>
      <c r="F3652">
        <f t="shared" si="4038"/>
        <v>-29507.995029239089</v>
      </c>
      <c r="G3652">
        <f t="shared" si="4039"/>
        <v>-3781.3171366433126</v>
      </c>
      <c r="H3652">
        <f>SQRT((xs-B3652)^2+(ys-C3652)^2)</f>
        <v>149999326300.11499</v>
      </c>
      <c r="I3652">
        <f>SQRT((xs-D3652)^2+(ys-E3652)^2)</f>
        <v>149999670300.4072</v>
      </c>
      <c r="J3652">
        <f t="shared" ref="J3652" si="4092">G*Ms*Me/H3652^2</f>
        <v>3.5235601435297696E+22</v>
      </c>
      <c r="K3652">
        <f t="shared" si="4035"/>
        <v>3.5235601435297696E+22</v>
      </c>
      <c r="L3652">
        <f>(xs-D3652)/I3652*K3652</f>
        <v>-4.4038006526688735E+21</v>
      </c>
      <c r="M3652">
        <f>(ys-E3652)/I3652*K3652</f>
        <v>3.4959321336643622E+22</v>
      </c>
      <c r="N3652">
        <f>(xs-D3652)/I3652*K3652</f>
        <v>-4.4038006526688735E+21</v>
      </c>
      <c r="O3652">
        <f>(xs-E3652)/I3652*K3652</f>
        <v>3.4959321336643622E+22</v>
      </c>
      <c r="P3652">
        <f t="shared" si="4041"/>
        <v>-7.3740801283805652E-4</v>
      </c>
      <c r="Q3652">
        <f>M3652/Me</f>
        <v>5.8538716236844644E-3</v>
      </c>
      <c r="R3652">
        <f>F3652+P3652*dt/2</f>
        <v>-29515.959035777742</v>
      </c>
      <c r="S3652">
        <f>G3652+Q3652*dt/2</f>
        <v>-3718.0953231075205</v>
      </c>
      <c r="T3652">
        <f>R3652*dt</f>
        <v>-637544715.17279923</v>
      </c>
      <c r="U3652">
        <f>S3652*dt</f>
        <v>-80310858.979122445</v>
      </c>
      <c r="V3652">
        <f>N3652/Me*dt</f>
        <v>-15.928013077302021</v>
      </c>
      <c r="W3652">
        <f>O3652/Me*dt</f>
        <v>126.44362707158443</v>
      </c>
      <c r="Z3652">
        <v>308149669.16011184</v>
      </c>
      <c r="AA3652">
        <v>229537623.14851287</v>
      </c>
      <c r="AB3652">
        <f t="shared" si="4032"/>
        <v>18736485020.893776</v>
      </c>
      <c r="AC3652">
        <f t="shared" si="4033"/>
        <v>-148633467484.06201</v>
      </c>
    </row>
    <row r="3653" spans="2:29" x14ac:dyDescent="0.3">
      <c r="B3653">
        <f t="shared" si="4036"/>
        <v>18428335351.733665</v>
      </c>
      <c r="C3653">
        <f t="shared" si="4037"/>
        <v>-148863005107.21051</v>
      </c>
      <c r="D3653">
        <f>B3653+F3653*dt/2</f>
        <v>18109476982.876648</v>
      </c>
      <c r="E3653">
        <f>C3653+G3653*dt/2</f>
        <v>-148902477741.11389</v>
      </c>
      <c r="F3653">
        <f t="shared" si="4038"/>
        <v>-29523.92304231639</v>
      </c>
      <c r="G3653">
        <f t="shared" si="4039"/>
        <v>-3654.8735095717279</v>
      </c>
      <c r="H3653">
        <f>SQRT((xs-B3653)^2+(ys-C3653)^2)</f>
        <v>149999326109.77069</v>
      </c>
      <c r="I3653">
        <f>SQRT((xs-D3653)^2+(ys-E3653)^2)</f>
        <v>149999670113.09143</v>
      </c>
      <c r="J3653">
        <f t="shared" ref="J3653" si="4093">G*Ms*Me/H3653^2</f>
        <v>3.5235601524723378E+22</v>
      </c>
      <c r="K3653">
        <f t="shared" si="4035"/>
        <v>3.5235601524723378E+22</v>
      </c>
      <c r="L3653">
        <f>(xs-D3653)/I3653*K3653</f>
        <v>-4.25399812085387E+21</v>
      </c>
      <c r="M3653">
        <f>(ys-E3653)/I3653*K3653</f>
        <v>3.4977866069799919E+22</v>
      </c>
      <c r="N3653">
        <f>(xs-D3653)/I3653*K3653</f>
        <v>-4.25399812085387E+21</v>
      </c>
      <c r="O3653">
        <f>(xs-E3653)/I3653*K3653</f>
        <v>3.4977866069799919E+22</v>
      </c>
      <c r="P3653">
        <f t="shared" si="4041"/>
        <v>-7.1232386484492121E-4</v>
      </c>
      <c r="Q3653">
        <f>M3653/Me</f>
        <v>5.8569769038512923E-3</v>
      </c>
      <c r="R3653">
        <f>F3653+P3653*dt/2</f>
        <v>-29531.616140056714</v>
      </c>
      <c r="S3653">
        <f>G3653+Q3653*dt/2</f>
        <v>-3591.6181590101341</v>
      </c>
      <c r="T3653">
        <f>R3653*dt</f>
        <v>-637882908.62522507</v>
      </c>
      <c r="U3653">
        <f>S3653*dt</f>
        <v>-77578952.234618902</v>
      </c>
      <c r="V3653">
        <f>N3653/Me*dt</f>
        <v>-15.386195480650299</v>
      </c>
      <c r="W3653">
        <f>O3653/Me*dt</f>
        <v>126.51070112318791</v>
      </c>
      <c r="Z3653">
        <v>320778653.54884881</v>
      </c>
      <c r="AA3653">
        <v>211529625.16704032</v>
      </c>
      <c r="AB3653">
        <f t="shared" si="4032"/>
        <v>18111231096.657288</v>
      </c>
      <c r="AC3653">
        <f t="shared" si="4033"/>
        <v>-148729054434.27808</v>
      </c>
    </row>
    <row r="3654" spans="2:29" x14ac:dyDescent="0.3">
      <c r="B3654">
        <f t="shared" si="4036"/>
        <v>17790452443.10844</v>
      </c>
      <c r="C3654">
        <f t="shared" si="4037"/>
        <v>-148940584059.44513</v>
      </c>
      <c r="D3654">
        <f>B3654+F3654*dt/2</f>
        <v>17471427903.340233</v>
      </c>
      <c r="E3654">
        <f>C3654+G3654*dt/2</f>
        <v>-148978690377.77637</v>
      </c>
      <c r="F3654">
        <f t="shared" si="4038"/>
        <v>-29539.309237797039</v>
      </c>
      <c r="G3654">
        <f t="shared" si="4039"/>
        <v>-3528.3628084485399</v>
      </c>
      <c r="H3654">
        <f>SQRT((xs-B3654)^2+(ys-C3654)^2)</f>
        <v>149999325925.48257</v>
      </c>
      <c r="I3654">
        <f>SQRT((xs-D3654)^2+(ys-E3654)^2)</f>
        <v>149999669931.83344</v>
      </c>
      <c r="J3654">
        <f t="shared" ref="J3654" si="4094">G*Ms*Me/H3654^2</f>
        <v>3.5235601611303799E+22</v>
      </c>
      <c r="K3654">
        <f t="shared" si="4035"/>
        <v>3.5235601611303799E+22</v>
      </c>
      <c r="L3654">
        <f>(xs-D3654)/I3654*K3654</f>
        <v>-4.1041175188083872E+21</v>
      </c>
      <c r="M3654">
        <f>(ys-E3654)/I3654*K3654</f>
        <v>3.4995768891429217E+22</v>
      </c>
      <c r="N3654">
        <f>(xs-D3654)/I3654*K3654</f>
        <v>-4.1041175188083872E+21</v>
      </c>
      <c r="O3654">
        <f>(xs-E3654)/I3654*K3654</f>
        <v>3.4995768891429217E+22</v>
      </c>
      <c r="P3654">
        <f t="shared" si="4041"/>
        <v>-6.8722664414072121E-4</v>
      </c>
      <c r="Q3654">
        <f>M3654/Me</f>
        <v>5.8599746971582743E-3</v>
      </c>
      <c r="R3654">
        <f>F3654+P3654*dt/2</f>
        <v>-29546.73128555376</v>
      </c>
      <c r="S3654">
        <f>G3654+Q3654*dt/2</f>
        <v>-3465.0750817192306</v>
      </c>
      <c r="T3654">
        <f>R3654*dt</f>
        <v>-638209395.76796126</v>
      </c>
      <c r="U3654">
        <f>S3654*dt</f>
        <v>-74845621.765135378</v>
      </c>
      <c r="V3654">
        <f>N3654/Me*dt</f>
        <v>-14.844095513439578</v>
      </c>
      <c r="W3654">
        <f>O3654/Me*dt</f>
        <v>126.57545345861872</v>
      </c>
      <c r="Z3654">
        <v>332356552.50732523</v>
      </c>
      <c r="AA3654">
        <v>192828514.6490598</v>
      </c>
      <c r="AB3654">
        <f t="shared" si="4032"/>
        <v>17484599599.847805</v>
      </c>
      <c r="AC3654">
        <f t="shared" si="4033"/>
        <v>-148822601166.56122</v>
      </c>
    </row>
    <row r="3655" spans="2:29" x14ac:dyDescent="0.3">
      <c r="B3655">
        <f t="shared" si="4036"/>
        <v>17152243047.340479</v>
      </c>
      <c r="C3655">
        <f t="shared" si="4037"/>
        <v>-149015429681.21027</v>
      </c>
      <c r="D3655">
        <f>B3655+F3655*dt/2</f>
        <v>16833058191.340725</v>
      </c>
      <c r="E3655">
        <f>C3655+G3655*dt/2</f>
        <v>-149052168984.64417</v>
      </c>
      <c r="F3655">
        <f t="shared" si="4038"/>
        <v>-29554.153333310478</v>
      </c>
      <c r="G3655">
        <f t="shared" si="4039"/>
        <v>-3401.7873549899214</v>
      </c>
      <c r="H3655">
        <f>SQRT((xs-B3655)^2+(ys-C3655)^2)</f>
        <v>149999325747.25381</v>
      </c>
      <c r="I3655">
        <f>SQRT((xs-D3655)^2+(ys-E3655)^2)</f>
        <v>149999669756.63641</v>
      </c>
      <c r="J3655">
        <f t="shared" ref="J3655" si="4095">G*Ms*Me/H3655^2</f>
        <v>3.5235601695037479E+22</v>
      </c>
      <c r="K3655">
        <f t="shared" si="4035"/>
        <v>3.5235601695037479E+22</v>
      </c>
      <c r="L3655">
        <f>(xs-D3655)/I3655*K3655</f>
        <v>-3.9541615971673052E+21</v>
      </c>
      <c r="M3655">
        <f>(ys-E3655)/I3655*K3655</f>
        <v>3.5013029472966422E+22</v>
      </c>
      <c r="N3655">
        <f>(xs-D3655)/I3655*K3655</f>
        <v>-3.9541615971673052E+21</v>
      </c>
      <c r="O3655">
        <f>(xs-E3655)/I3655*K3655</f>
        <v>3.5013029472966422E+22</v>
      </c>
      <c r="P3655">
        <f t="shared" si="4041"/>
        <v>-6.6211681131401621E-4</v>
      </c>
      <c r="Q3655">
        <f>M3655/Me</f>
        <v>5.8628649485878131E-3</v>
      </c>
      <c r="R3655">
        <f>F3655+P3655*dt/2</f>
        <v>-29561.304194872668</v>
      </c>
      <c r="S3655">
        <f>G3655+Q3655*dt/2</f>
        <v>-3338.468413545173</v>
      </c>
      <c r="T3655">
        <f>R3655*dt</f>
        <v>-638524170.60924959</v>
      </c>
      <c r="U3655">
        <f>S3655*dt</f>
        <v>-72110917.732575744</v>
      </c>
      <c r="V3655">
        <f>N3655/Me*dt</f>
        <v>-14.30172312438275</v>
      </c>
      <c r="W3655">
        <f>O3655/Me*dt</f>
        <v>126.63788288949677</v>
      </c>
      <c r="Z3655">
        <v>342845428.95503181</v>
      </c>
      <c r="AA3655">
        <v>173495568.86056599</v>
      </c>
      <c r="AB3655">
        <f t="shared" si="4032"/>
        <v>16856564305.686262</v>
      </c>
      <c r="AC3655">
        <f t="shared" si="4033"/>
        <v>-148914045030.08228</v>
      </c>
    </row>
    <row r="3656" spans="2:29" x14ac:dyDescent="0.3">
      <c r="B3656">
        <f t="shared" si="4036"/>
        <v>16513718876.73123</v>
      </c>
      <c r="C3656">
        <f t="shared" si="4037"/>
        <v>-149087540598.94284</v>
      </c>
      <c r="D3656">
        <f>B3656+F3656*dt/2</f>
        <v>16194379562.121733</v>
      </c>
      <c r="E3656">
        <f>C3656+G3656*dt/2</f>
        <v>-149122912213.24152</v>
      </c>
      <c r="F3656">
        <f t="shared" si="4038"/>
        <v>-29568.455056434861</v>
      </c>
      <c r="G3656">
        <f t="shared" si="4039"/>
        <v>-3275.1494721004246</v>
      </c>
      <c r="H3656">
        <f>SQRT((xs-B3656)^2+(ys-C3656)^2)</f>
        <v>149999325575.08762</v>
      </c>
      <c r="I3656">
        <f>SQRT((xs-D3656)^2+(ys-E3656)^2)</f>
        <v>149999669587.50342</v>
      </c>
      <c r="J3656">
        <f t="shared" ref="J3656" si="4096">G*Ms*Me/H3656^2</f>
        <v>3.5235601775922904E+22</v>
      </c>
      <c r="K3656">
        <f t="shared" si="4035"/>
        <v>3.5235601775922904E+22</v>
      </c>
      <c r="L3656">
        <f>(xs-D3656)/I3656*K3656</f>
        <v>-3.8041331079478908E+21</v>
      </c>
      <c r="M3656">
        <f>(ys-E3656)/I3656*K3656</f>
        <v>3.502964749763315E+22</v>
      </c>
      <c r="N3656">
        <f>(xs-D3656)/I3656*K3656</f>
        <v>-3.8041331079478908E+21</v>
      </c>
      <c r="O3656">
        <f>(xs-E3656)/I3656*K3656</f>
        <v>3.502964749763315E+22</v>
      </c>
      <c r="P3656">
        <f t="shared" si="4041"/>
        <v>-6.3699482718484438E-4</v>
      </c>
      <c r="Q3656">
        <f>M3656/Me</f>
        <v>5.8656476050959723E-3</v>
      </c>
      <c r="R3656">
        <f>F3656+P3656*dt/2</f>
        <v>-29575.334600568458</v>
      </c>
      <c r="S3656">
        <f>G3656+Q3656*dt/2</f>
        <v>-3211.8004779653879</v>
      </c>
      <c r="T3656">
        <f>R3656*dt</f>
        <v>-638827227.37227869</v>
      </c>
      <c r="U3656">
        <f>S3656*dt</f>
        <v>-69374890.324052379</v>
      </c>
      <c r="V3656">
        <f>N3656/Me*dt</f>
        <v>-13.759088267192638</v>
      </c>
      <c r="W3656">
        <f>O3656/Me*dt</f>
        <v>126.697988270073</v>
      </c>
      <c r="Z3656">
        <v>352210914.16129112</v>
      </c>
      <c r="AA3656">
        <v>153594135.39491066</v>
      </c>
      <c r="AB3656">
        <f t="shared" si="4032"/>
        <v>16227102563.520243</v>
      </c>
      <c r="AC3656">
        <f t="shared" si="4033"/>
        <v>-149003321353.87201</v>
      </c>
    </row>
    <row r="3657" spans="2:29" x14ac:dyDescent="0.3">
      <c r="B3657">
        <f t="shared" si="4036"/>
        <v>15874891649.358952</v>
      </c>
      <c r="C3657">
        <f t="shared" si="4037"/>
        <v>-149156915489.26691</v>
      </c>
      <c r="D3657">
        <f>B3657+F3657*dt/2</f>
        <v>15555403736.596169</v>
      </c>
      <c r="E3657">
        <f>C3657+G3657*dt/2</f>
        <v>-149190918765.29227</v>
      </c>
      <c r="F3657">
        <f t="shared" si="4038"/>
        <v>-29582.214144702055</v>
      </c>
      <c r="G3657">
        <f t="shared" si="4039"/>
        <v>-3148.4514838303517</v>
      </c>
      <c r="H3657">
        <f>SQRT((xs-B3657)^2+(ys-C3657)^2)</f>
        <v>149999325408.98706</v>
      </c>
      <c r="I3657">
        <f>SQRT((xs-D3657)^2+(ys-E3657)^2)</f>
        <v>149999669424.43756</v>
      </c>
      <c r="J3657">
        <f t="shared" ref="J3657" si="4097">G*Ms*Me/H3657^2</f>
        <v>3.523560185395863E+22</v>
      </c>
      <c r="K3657">
        <f t="shared" si="4035"/>
        <v>3.523560185395863E+22</v>
      </c>
      <c r="L3657">
        <f>(xs-D3657)/I3657*K3657</f>
        <v>-3.6540348044992908E+21</v>
      </c>
      <c r="M3657">
        <f>(ys-E3657)/I3657*K3657</f>
        <v>3.5045622660443635E+22</v>
      </c>
      <c r="N3657">
        <f>(xs-D3657)/I3657*K3657</f>
        <v>-3.6540348044992908E+21</v>
      </c>
      <c r="O3657">
        <f>(xs-E3657)/I3657*K3657</f>
        <v>3.5045622660443635E+22</v>
      </c>
      <c r="P3657">
        <f t="shared" si="4041"/>
        <v>-6.1186115279626436E-4</v>
      </c>
      <c r="Q3657">
        <f>M3657/Me</f>
        <v>5.8683226156134687E-3</v>
      </c>
      <c r="R3657">
        <f>F3657+P3657*dt/2</f>
        <v>-29588.822245152256</v>
      </c>
      <c r="S3657">
        <f>G3657+Q3657*dt/2</f>
        <v>-3085.0735995817263</v>
      </c>
      <c r="T3657">
        <f>R3657*dt</f>
        <v>-639118560.49528873</v>
      </c>
      <c r="U3657">
        <f>S3657*dt</f>
        <v>-66637589.75096529</v>
      </c>
      <c r="V3657">
        <f>N3657/Me*dt</f>
        <v>-13.21620090039931</v>
      </c>
      <c r="W3657">
        <f>O3657/Me*dt</f>
        <v>126.75576849725093</v>
      </c>
      <c r="Z3657">
        <v>360422320.36153597</v>
      </c>
      <c r="AA3657">
        <v>133189424.60597642</v>
      </c>
      <c r="AB3657">
        <f t="shared" si="4032"/>
        <v>15596195409.225199</v>
      </c>
      <c r="AC3657">
        <f t="shared" si="4033"/>
        <v>-149090363654.4119</v>
      </c>
    </row>
    <row r="3658" spans="2:29" x14ac:dyDescent="0.3">
      <c r="B3658">
        <f t="shared" si="4036"/>
        <v>15235773088.863663</v>
      </c>
      <c r="C3658">
        <f t="shared" si="4037"/>
        <v>-149223553079.01788</v>
      </c>
      <c r="D3658">
        <f>B3658+F3658*dt/2</f>
        <v>14916142441.131157</v>
      </c>
      <c r="E3658">
        <f>C3658+G3658*dt/2</f>
        <v>-149256187392.74347</v>
      </c>
      <c r="F3658">
        <f t="shared" si="4038"/>
        <v>-29595.430345602454</v>
      </c>
      <c r="G3658">
        <f t="shared" si="4039"/>
        <v>-3021.6957153331009</v>
      </c>
      <c r="H3658">
        <f>SQRT((xs-B3658)^2+(ys-C3658)^2)</f>
        <v>149999325248.95508</v>
      </c>
      <c r="I3658">
        <f>SQRT((xs-D3658)^2+(ys-E3658)^2)</f>
        <v>149999669267.44162</v>
      </c>
      <c r="J3658">
        <f t="shared" ref="J3658" si="4098">G*Ms*Me/H3658^2</f>
        <v>3.5235601929143279E+22</v>
      </c>
      <c r="K3658">
        <f t="shared" si="4035"/>
        <v>3.5235601929143279E+22</v>
      </c>
      <c r="L3658">
        <f>(xs-D3658)/I3658*K3658</f>
        <v>-3.5038694414520098E+21</v>
      </c>
      <c r="M3658">
        <f>(ys-E3658)/I3658*K3658</f>
        <v>3.5060954668210395E+22</v>
      </c>
      <c r="N3658">
        <f>(xs-D3658)/I3658*K3658</f>
        <v>-3.5038694414520098E+21</v>
      </c>
      <c r="O3658">
        <f>(xs-E3658)/I3658*K3658</f>
        <v>3.5060954668210395E+22</v>
      </c>
      <c r="P3658">
        <f t="shared" si="4041"/>
        <v>-5.8671624940589582E-4</v>
      </c>
      <c r="Q3658">
        <f>M3658/Me</f>
        <v>5.8708899310466163E-3</v>
      </c>
      <c r="R3658">
        <f>F3658+P3658*dt/2</f>
        <v>-29601.766881096039</v>
      </c>
      <c r="S3658">
        <f>G3658+Q3658*dt/2</f>
        <v>-2958.2901040777974</v>
      </c>
      <c r="T3658">
        <f>R3658*dt</f>
        <v>-639398164.63167441</v>
      </c>
      <c r="U3658">
        <f>S3658*dt</f>
        <v>-63899066.248080425</v>
      </c>
      <c r="V3658">
        <f>N3658/Me*dt</f>
        <v>-12.67307098716735</v>
      </c>
      <c r="W3658">
        <f>O3658/Me*dt</f>
        <v>126.81122251060691</v>
      </c>
      <c r="Z3658">
        <v>367452741.31255656</v>
      </c>
      <c r="AA3658">
        <v>112348295.93754253</v>
      </c>
      <c r="AB3658">
        <f t="shared" si="4032"/>
        <v>14963827665.544546</v>
      </c>
      <c r="AC3658">
        <f t="shared" si="4033"/>
        <v>-149175103849.32843</v>
      </c>
    </row>
    <row r="3659" spans="2:29" x14ac:dyDescent="0.3">
      <c r="B3659">
        <f t="shared" si="4036"/>
        <v>14596374924.231989</v>
      </c>
      <c r="C3659">
        <f t="shared" si="4037"/>
        <v>-149287452145.26596</v>
      </c>
      <c r="D3659">
        <f>B3659+F3659*dt/2</f>
        <v>14276607407.332821</v>
      </c>
      <c r="E3659">
        <f>C3659+G3659*dt/2</f>
        <v>-149318716897.78845</v>
      </c>
      <c r="F3659">
        <f t="shared" si="4038"/>
        <v>-29608.10341658962</v>
      </c>
      <c r="G3659">
        <f t="shared" si="4039"/>
        <v>-2894.8844928224939</v>
      </c>
      <c r="H3659">
        <f>SQRT((xs-B3659)^2+(ys-C3659)^2)</f>
        <v>149999325094.99442</v>
      </c>
      <c r="I3659">
        <f>SQRT((xs-D3659)^2+(ys-E3659)^2)</f>
        <v>149999669116.5184</v>
      </c>
      <c r="J3659">
        <f t="shared" ref="J3659" si="4099">G*Ms*Me/H3659^2</f>
        <v>3.5235602001475557E+22</v>
      </c>
      <c r="K3659">
        <f t="shared" si="4035"/>
        <v>3.5235602001475557E+22</v>
      </c>
      <c r="L3659">
        <f>(xs-D3659)/I3659*K3659</f>
        <v>-3.353639774667345E+21</v>
      </c>
      <c r="M3659">
        <f>(ys-E3659)/I3659*K3659</f>
        <v>3.5075643239549544E+22</v>
      </c>
      <c r="N3659">
        <f>(xs-D3659)/I3659*K3659</f>
        <v>-3.353639774667345E+21</v>
      </c>
      <c r="O3659">
        <f>(xs-E3659)/I3659*K3659</f>
        <v>3.5075643239549544E+22</v>
      </c>
      <c r="P3659">
        <f t="shared" si="4041"/>
        <v>-5.6156057847745226E-4</v>
      </c>
      <c r="Q3659">
        <f>M3659/Me</f>
        <v>5.8733495042782224E-3</v>
      </c>
      <c r="R3659">
        <f>F3659+P3659*dt/2</f>
        <v>-29614.168270837177</v>
      </c>
      <c r="S3659">
        <f>G3659+Q3659*dt/2</f>
        <v>-2831.4523181762893</v>
      </c>
      <c r="T3659">
        <f>R3659*dt</f>
        <v>-639666034.65008307</v>
      </c>
      <c r="U3659">
        <f>S3659*dt</f>
        <v>-61159370.072607845</v>
      </c>
      <c r="V3659">
        <f>N3659/Me*dt</f>
        <v>-12.129708495112968</v>
      </c>
      <c r="W3659">
        <f>O3659/Me*dt</f>
        <v>126.8643492924096</v>
      </c>
      <c r="Z3659">
        <v>373279140.45721072</v>
      </c>
      <c r="AA3659">
        <v>91139038.848939195</v>
      </c>
      <c r="AB3659">
        <f t="shared" si="4032"/>
        <v>14329988030.039116</v>
      </c>
      <c r="AC3659">
        <f t="shared" si="4033"/>
        <v>-149257472476.48962</v>
      </c>
    </row>
    <row r="3660" spans="2:29" x14ac:dyDescent="0.3">
      <c r="B3660">
        <f t="shared" si="4036"/>
        <v>13956708889.581905</v>
      </c>
      <c r="C3660">
        <f t="shared" si="4037"/>
        <v>-149348611515.33856</v>
      </c>
      <c r="D3660">
        <f>B3660+F3660*dt/2</f>
        <v>13636810371.83099</v>
      </c>
      <c r="E3660">
        <f>C3660+G3660*dt/2</f>
        <v>-149378506132.88867</v>
      </c>
      <c r="F3660">
        <f t="shared" si="4038"/>
        <v>-29620.233125084735</v>
      </c>
      <c r="G3660">
        <f t="shared" si="4039"/>
        <v>-2768.0201435300842</v>
      </c>
      <c r="H3660">
        <f>SQRT((xs-B3660)^2+(ys-C3660)^2)</f>
        <v>149999324947.10785</v>
      </c>
      <c r="I3660">
        <f>SQRT((xs-D3660)^2+(ys-E3660)^2)</f>
        <v>149999668971.67053</v>
      </c>
      <c r="J3660">
        <f t="shared" ref="J3660" si="4100">G*Ms*Me/H3660^2</f>
        <v>3.5235602070954165E+22</v>
      </c>
      <c r="K3660">
        <f t="shared" si="4035"/>
        <v>3.5235602070954165E+22</v>
      </c>
      <c r="L3660">
        <f>(xs-D3660)/I3660*K3660</f>
        <v>-3.2033485611868016E+21</v>
      </c>
      <c r="M3660">
        <f>(ys-E3660)/I3660*K3660</f>
        <v>3.508968810488591E+22</v>
      </c>
      <c r="N3660">
        <f>(xs-D3660)/I3660*K3660</f>
        <v>-3.2033485611868016E+21</v>
      </c>
      <c r="O3660">
        <f>(xs-E3660)/I3660*K3660</f>
        <v>3.508968810488591E+22</v>
      </c>
      <c r="P3660">
        <f t="shared" si="4041"/>
        <v>-5.3639460167227086E-4</v>
      </c>
      <c r="Q3660">
        <f>M3660/Me</f>
        <v>5.8757012901684376E-3</v>
      </c>
      <c r="R3660">
        <f>F3660+P3660*dt/2</f>
        <v>-29626.026186782794</v>
      </c>
      <c r="S3660">
        <f>G3660+Q3660*dt/2</f>
        <v>-2704.5625695962649</v>
      </c>
      <c r="T3660">
        <f>R3660*dt</f>
        <v>-639922165.63450837</v>
      </c>
      <c r="U3660">
        <f>S3660*dt</f>
        <v>-58418551.503279321</v>
      </c>
      <c r="V3660">
        <f>N3660/Me*dt</f>
        <v>-11.586123396121051</v>
      </c>
      <c r="W3660">
        <f>O3660/Me*dt</f>
        <v>126.91514786763825</v>
      </c>
      <c r="Z3660">
        <v>377882426.40968704</v>
      </c>
      <c r="AA3660">
        <v>69631149.054794788</v>
      </c>
      <c r="AB3660">
        <f t="shared" si="4032"/>
        <v>13694669150.357084</v>
      </c>
      <c r="AC3660">
        <f t="shared" si="4033"/>
        <v>-149337398917.78702</v>
      </c>
    </row>
    <row r="3661" spans="2:29" x14ac:dyDescent="0.3">
      <c r="B3661">
        <f t="shared" si="4036"/>
        <v>13316786723.947397</v>
      </c>
      <c r="C3661">
        <f t="shared" si="4037"/>
        <v>-149407030066.84183</v>
      </c>
      <c r="D3661">
        <f>B3661+F3661*dt/2</f>
        <v>12996763076.063805</v>
      </c>
      <c r="E3661">
        <f>C3661+G3661*dt/2</f>
        <v>-149435554000.79498</v>
      </c>
      <c r="F3661">
        <f t="shared" si="4038"/>
        <v>-29631.819248480857</v>
      </c>
      <c r="G3661">
        <f t="shared" si="4039"/>
        <v>-2641.1049956624461</v>
      </c>
      <c r="H3661">
        <f>SQRT((xs-B3661)^2+(ys-C3661)^2)</f>
        <v>149999324805.29797</v>
      </c>
      <c r="I3661">
        <f>SQRT((xs-D3661)^2+(ys-E3661)^2)</f>
        <v>149999668832.9006</v>
      </c>
      <c r="J3661">
        <f t="shared" ref="J3661" si="4101">G*Ms*Me/H3661^2</f>
        <v>3.5235602137577882E+22</v>
      </c>
      <c r="K3661">
        <f t="shared" si="4035"/>
        <v>3.5235602137577882E+22</v>
      </c>
      <c r="L3661">
        <f>(xs-D3661)/I3661*K3661</f>
        <v>-3.0529985591814961E+21</v>
      </c>
      <c r="M3661">
        <f>(ys-E3661)/I3661*K3661</f>
        <v>3.5103089006458085E+22</v>
      </c>
      <c r="N3661">
        <f>(xs-D3661)/I3661*K3661</f>
        <v>-3.0529985591814961E+21</v>
      </c>
      <c r="O3661">
        <f>(xs-E3661)/I3661*K3661</f>
        <v>3.5103089006458085E+22</v>
      </c>
      <c r="P3661">
        <f t="shared" si="4041"/>
        <v>-5.1121878084083993E-4</v>
      </c>
      <c r="Q3661">
        <f>M3661/Me</f>
        <v>5.877945245555607E-3</v>
      </c>
      <c r="R3661">
        <f>F3661+P3661*dt/2</f>
        <v>-29637.340411313937</v>
      </c>
      <c r="S3661">
        <f>G3661+Q3661*dt/2</f>
        <v>-2577.6231870104457</v>
      </c>
      <c r="T3661">
        <f>R3661*dt</f>
        <v>-640166552.88438106</v>
      </c>
      <c r="U3661">
        <f>S3661*dt</f>
        <v>-55676660.839425623</v>
      </c>
      <c r="V3661">
        <f>N3661/Me*dt</f>
        <v>-11.042325666162142</v>
      </c>
      <c r="W3661">
        <f>O3661/Me*dt</f>
        <v>126.9636173040011</v>
      </c>
      <c r="Z3661">
        <v>381247515.5139544</v>
      </c>
      <c r="AA3661">
        <v>47895100.812037826</v>
      </c>
      <c r="AB3661">
        <f t="shared" si="4032"/>
        <v>13057867686.576971</v>
      </c>
      <c r="AC3661">
        <f t="shared" si="4033"/>
        <v>-149414811626.8692</v>
      </c>
    </row>
    <row r="3662" spans="2:29" x14ac:dyDescent="0.3">
      <c r="B3662">
        <f t="shared" si="4036"/>
        <v>12676620171.063017</v>
      </c>
      <c r="C3662">
        <f t="shared" si="4037"/>
        <v>-149462706727.68124</v>
      </c>
      <c r="D3662">
        <f>B3662+F3662*dt/2</f>
        <v>12356477266.062229</v>
      </c>
      <c r="E3662">
        <f>C3662+G3662*dt/2</f>
        <v>-149489859454.5675</v>
      </c>
      <c r="F3662">
        <f t="shared" si="4038"/>
        <v>-29642.86157414702</v>
      </c>
      <c r="G3662">
        <f t="shared" si="4039"/>
        <v>-2514.1413783584449</v>
      </c>
      <c r="H3662">
        <f>SQRT((xs-B3662)^2+(ys-C3662)^2)</f>
        <v>149999324669.56729</v>
      </c>
      <c r="I3662">
        <f>SQRT((xs-D3662)^2+(ys-E3662)^2)</f>
        <v>149999668700.211</v>
      </c>
      <c r="J3662">
        <f t="shared" ref="J3662" si="4102">G*Ms*Me/H3662^2</f>
        <v>3.5235602201345534E+22</v>
      </c>
      <c r="K3662">
        <f t="shared" si="4035"/>
        <v>3.5235602201345534E+22</v>
      </c>
      <c r="L3662">
        <f>(xs-D3662)/I3662*K3662</f>
        <v>-2.902592527901536E+21</v>
      </c>
      <c r="M3662">
        <f>(ys-E3662)/I3662*K3662</f>
        <v>3.5115845698323095E+22</v>
      </c>
      <c r="N3662">
        <f>(xs-D3662)/I3662*K3662</f>
        <v>-2.902592527901536E+21</v>
      </c>
      <c r="O3662">
        <f>(xs-E3662)/I3662*K3662</f>
        <v>3.5115845698323095E+22</v>
      </c>
      <c r="P3662">
        <f t="shared" si="4041"/>
        <v>-4.8603357801432279E-4</v>
      </c>
      <c r="Q3662">
        <f>M3662/Me</f>
        <v>5.8800813292570484E-3</v>
      </c>
      <c r="R3662">
        <f>F3662+P3662*dt/2</f>
        <v>-29648.110736789575</v>
      </c>
      <c r="S3662">
        <f>G3662+Q3662*dt/2</f>
        <v>-2450.6365000024689</v>
      </c>
      <c r="T3662">
        <f>R3662*dt</f>
        <v>-640399191.91465485</v>
      </c>
      <c r="U3662">
        <f>S3662*dt</f>
        <v>-52933748.40005333</v>
      </c>
      <c r="V3662">
        <f>N3662/Me*dt</f>
        <v>-10.498325285109372</v>
      </c>
      <c r="W3662">
        <f>O3662/Me*dt</f>
        <v>127.00975671195225</v>
      </c>
      <c r="Z3662">
        <v>383363381.27038532</v>
      </c>
      <c r="AA3662">
        <v>26002116.000270557</v>
      </c>
      <c r="AB3662">
        <f t="shared" si="4032"/>
        <v>12419584360.418747</v>
      </c>
      <c r="AC3662">
        <f t="shared" si="4033"/>
        <v>-149489638360.08102</v>
      </c>
    </row>
    <row r="3663" spans="2:29" x14ac:dyDescent="0.3">
      <c r="B3663">
        <f t="shared" si="4036"/>
        <v>12036220979.148361</v>
      </c>
      <c r="C3663">
        <f t="shared" si="4037"/>
        <v>-149515640476.0813</v>
      </c>
      <c r="D3663">
        <f>B3663+F3663*dt/2</f>
        <v>11715964692.234493</v>
      </c>
      <c r="E3663">
        <f>C3663+G3663*dt/2</f>
        <v>-149541421497.59509</v>
      </c>
      <c r="F3663">
        <f t="shared" si="4038"/>
        <v>-29653.359899432129</v>
      </c>
      <c r="G3663">
        <f t="shared" si="4039"/>
        <v>-2387.1316216464925</v>
      </c>
      <c r="H3663">
        <f>SQRT((xs-B3663)^2+(ys-C3663)^2)</f>
        <v>149999324539.91815</v>
      </c>
      <c r="I3663">
        <f>SQRT((xs-D3663)^2+(ys-E3663)^2)</f>
        <v>149999668573.60413</v>
      </c>
      <c r="J3663">
        <f t="shared" ref="J3663" si="4103">G*Ms*Me/H3663^2</f>
        <v>3.5235602262256014E+22</v>
      </c>
      <c r="K3663">
        <f t="shared" si="4035"/>
        <v>3.5235602262256014E+22</v>
      </c>
      <c r="L3663">
        <f>(xs-D3663)/I3663*K3663</f>
        <v>-2.7521332276253725E+21</v>
      </c>
      <c r="M3663">
        <f>(ys-E3663)/I3663*K3663</f>
        <v>3.512795794636092E+22</v>
      </c>
      <c r="N3663">
        <f>(xs-D3663)/I3663*K3663</f>
        <v>-2.7521332276253725E+21</v>
      </c>
      <c r="O3663">
        <f>(xs-E3663)/I3663*K3663</f>
        <v>3.512795794636092E+22</v>
      </c>
      <c r="P3663">
        <f t="shared" si="4041"/>
        <v>-4.6083945539607707E-4</v>
      </c>
      <c r="Q3663">
        <f>M3663/Me</f>
        <v>5.8821095020698119E-3</v>
      </c>
      <c r="R3663">
        <f>F3663+P3663*dt/2</f>
        <v>-29658.336965550407</v>
      </c>
      <c r="S3663">
        <f>G3663+Q3663*dt/2</f>
        <v>-2323.6048390241385</v>
      </c>
      <c r="T3663">
        <f>R3663*dt</f>
        <v>-640620078.45588875</v>
      </c>
      <c r="U3663">
        <f>S3663*dt</f>
        <v>-50189864.522921391</v>
      </c>
      <c r="V3663">
        <f>N3663/Me*dt</f>
        <v>-9.9541322365552656</v>
      </c>
      <c r="W3663">
        <f>O3663/Me*dt</f>
        <v>127.05356524470794</v>
      </c>
      <c r="Z3663">
        <v>384223090.46856618</v>
      </c>
      <c r="AA3663">
        <v>4023930.752141498</v>
      </c>
      <c r="AB3663">
        <f t="shared" ref="AB3663:AB3726" si="4104">Z3663+B3664</f>
        <v>11779823991.161039</v>
      </c>
      <c r="AC3663">
        <f t="shared" ref="AC3663:AC3726" si="4105">AA3663+C3664</f>
        <v>-149561806409.85208</v>
      </c>
    </row>
    <row r="3664" spans="2:29" x14ac:dyDescent="0.3">
      <c r="B3664">
        <f t="shared" si="4036"/>
        <v>11395600900.692472</v>
      </c>
      <c r="C3664">
        <f t="shared" si="4037"/>
        <v>-149565830340.60422</v>
      </c>
      <c r="D3664">
        <f>B3664+F3664*dt/2</f>
        <v>11075237109.15045</v>
      </c>
      <c r="E3664">
        <f>C3664+G3664*dt/2</f>
        <v>-149590239183.61334</v>
      </c>
      <c r="F3664">
        <f t="shared" si="4038"/>
        <v>-29663.314031668684</v>
      </c>
      <c r="G3664">
        <f t="shared" si="4039"/>
        <v>-2260.0780564017846</v>
      </c>
      <c r="H3664">
        <f>SQRT((xs-B3664)^2+(ys-C3664)^2)</f>
        <v>149999324416.35284</v>
      </c>
      <c r="I3664">
        <f>SQRT((xs-D3664)^2+(ys-E3664)^2)</f>
        <v>149999668453.08209</v>
      </c>
      <c r="J3664">
        <f t="shared" ref="J3664" si="4106">G*Ms*Me/H3664^2</f>
        <v>3.5235602320308251E+22</v>
      </c>
      <c r="K3664">
        <f t="shared" ref="K3664:K3727" si="4107">J3664</f>
        <v>3.5235602320308251E+22</v>
      </c>
      <c r="L3664">
        <f>(xs-D3664)/I3664*K3664</f>
        <v>-2.6016234196091467E+21</v>
      </c>
      <c r="M3664">
        <f>(ys-E3664)/I3664*K3664</f>
        <v>3.5139425528278822E+22</v>
      </c>
      <c r="N3664">
        <f>(xs-D3664)/I3664*K3664</f>
        <v>-2.6016234196091467E+21</v>
      </c>
      <c r="O3664">
        <f>(xs-E3664)/I3664*K3664</f>
        <v>3.5139425528278822E+22</v>
      </c>
      <c r="P3664">
        <f t="shared" si="4041"/>
        <v>-4.3563687535317258E-4</v>
      </c>
      <c r="Q3664">
        <f>M3664/Me</f>
        <v>5.8840297267714033E-3</v>
      </c>
      <c r="R3664">
        <f>F3664+P3664*dt/2</f>
        <v>-29668.018909922499</v>
      </c>
      <c r="S3664">
        <f>G3664+Q3664*dt/2</f>
        <v>-2196.5305353526533</v>
      </c>
      <c r="T3664">
        <f>R3664*dt</f>
        <v>-640829208.45432603</v>
      </c>
      <c r="U3664">
        <f>S3664*dt</f>
        <v>-47445059.563617311</v>
      </c>
      <c r="V3664">
        <f>N3664/Me*dt</f>
        <v>-9.4097565076285274</v>
      </c>
      <c r="W3664">
        <f>O3664/Me*dt</f>
        <v>127.09504209826231</v>
      </c>
      <c r="Z3664">
        <v>383823825.90786511</v>
      </c>
      <c r="AA3664">
        <v>-17967439.601624083</v>
      </c>
      <c r="AB3664">
        <f t="shared" si="4104"/>
        <v>11138595518.146011</v>
      </c>
      <c r="AC3664">
        <f t="shared" si="4105"/>
        <v>-149631242839.76947</v>
      </c>
    </row>
    <row r="3665" spans="2:29" x14ac:dyDescent="0.3">
      <c r="B3665">
        <f t="shared" ref="B3665:B3728" si="4108">B3664+T3664</f>
        <v>10754771692.238146</v>
      </c>
      <c r="C3665">
        <f t="shared" ref="C3665:C3728" si="4109">C3664+U3664</f>
        <v>-149613275400.16785</v>
      </c>
      <c r="D3665">
        <f>B3665+F3665*dt/2</f>
        <v>10434306275.325842</v>
      </c>
      <c r="E3665">
        <f>C3665+G3665*dt/2</f>
        <v>-149636311616.72232</v>
      </c>
      <c r="F3665">
        <f t="shared" ref="F3665:F3728" si="4110">F3664+V3664</f>
        <v>-29672.723788176314</v>
      </c>
      <c r="G3665">
        <f t="shared" ref="G3665:G3728" si="4111">G3664+W3664</f>
        <v>-2132.9830143035224</v>
      </c>
      <c r="H3665">
        <f>SQRT((xs-B3665)^2+(ys-C3665)^2)</f>
        <v>149999324298.87357</v>
      </c>
      <c r="I3665">
        <f>SQRT((xs-D3665)^2+(ys-E3665)^2)</f>
        <v>149999668338.64713</v>
      </c>
      <c r="J3665">
        <f t="shared" ref="J3665" si="4112">G*Ms*Me/H3665^2</f>
        <v>3.5235602375501207E+22</v>
      </c>
      <c r="K3665">
        <f t="shared" si="4107"/>
        <v>3.5235602375501207E+22</v>
      </c>
      <c r="L3665">
        <f>(xs-D3665)/I3665*K3665</f>
        <v>-2.4510658660359969E+21</v>
      </c>
      <c r="M3665">
        <f>(ys-E3665)/I3665*K3665</f>
        <v>3.5150248233615351E+22</v>
      </c>
      <c r="N3665">
        <f>(xs-D3665)/I3665*K3665</f>
        <v>-2.4510658660359969E+21</v>
      </c>
      <c r="O3665">
        <f>(xs-E3665)/I3665*K3665</f>
        <v>3.5150248233615351E+22</v>
      </c>
      <c r="P3665">
        <f t="shared" ref="P3665:P3728" si="4113">L3665/Me</f>
        <v>-4.1042630040790301E-4</v>
      </c>
      <c r="Q3665">
        <f>M3665/Me</f>
        <v>5.8858419681204538E-3</v>
      </c>
      <c r="R3665">
        <f>F3665+P3665*dt/2</f>
        <v>-29677.156392220721</v>
      </c>
      <c r="S3665">
        <f>G3665+Q3665*dt/2</f>
        <v>-2069.4159210478215</v>
      </c>
      <c r="T3665">
        <f>R3665*dt</f>
        <v>-641026578.0719676</v>
      </c>
      <c r="U3665">
        <f>S3665*dt</f>
        <v>-44699383.894632943</v>
      </c>
      <c r="V3665">
        <f>N3665/Me*dt</f>
        <v>-8.8652080888107054</v>
      </c>
      <c r="W3665">
        <f>O3665/Me*dt</f>
        <v>127.13418651140181</v>
      </c>
      <c r="Z3665">
        <v>382166895.63127422</v>
      </c>
      <c r="AA3665">
        <v>-39899936.502350338</v>
      </c>
      <c r="AB3665">
        <f t="shared" si="4104"/>
        <v>10495912009.797451</v>
      </c>
      <c r="AC3665">
        <f t="shared" si="4105"/>
        <v>-149697874720.56482</v>
      </c>
    </row>
    <row r="3666" spans="2:29" x14ac:dyDescent="0.3">
      <c r="B3666">
        <f t="shared" si="4108"/>
        <v>10113745114.166178</v>
      </c>
      <c r="C3666">
        <f t="shared" si="4109"/>
        <v>-149657974784.06247</v>
      </c>
      <c r="D3666">
        <f>B3666+F3666*dt/2</f>
        <v>9793183953.0065136</v>
      </c>
      <c r="E3666">
        <f>C3666+G3666*dt/2</f>
        <v>-149679637951.40262</v>
      </c>
      <c r="F3666">
        <f t="shared" si="4110"/>
        <v>-29681.588996265124</v>
      </c>
      <c r="G3666">
        <f t="shared" si="4111"/>
        <v>-2005.8488277921206</v>
      </c>
      <c r="H3666">
        <f>SQRT((xs-B3666)^2+(ys-C3666)^2)</f>
        <v>149999324187.48224</v>
      </c>
      <c r="I3666">
        <f>SQRT((xs-D3666)^2+(ys-E3666)^2)</f>
        <v>149999668230.30109</v>
      </c>
      <c r="J3666">
        <f t="shared" ref="J3666" si="4114">G*Ms*Me/H3666^2</f>
        <v>3.5235602427833987E+22</v>
      </c>
      <c r="K3666">
        <f t="shared" si="4107"/>
        <v>3.5235602427833987E+22</v>
      </c>
      <c r="L3666">
        <f>(xs-D3666)/I3666*K3666</f>
        <v>-2.3004633299653836E+21</v>
      </c>
      <c r="M3666">
        <f>(ys-E3666)/I3666*K3666</f>
        <v>3.5160425863744378E+22</v>
      </c>
      <c r="N3666">
        <f>(xs-D3666)/I3666*K3666</f>
        <v>-2.3004633299653836E+21</v>
      </c>
      <c r="O3666">
        <f>(xs-E3666)/I3666*K3666</f>
        <v>3.5160425863744378E+22</v>
      </c>
      <c r="P3666">
        <f t="shared" si="4113"/>
        <v>-3.8520819322930067E-4</v>
      </c>
      <c r="Q3666">
        <f>M3666/Me</f>
        <v>5.8875461928573972E-3</v>
      </c>
      <c r="R3666">
        <f>F3666+P3666*dt/2</f>
        <v>-29685.749244752002</v>
      </c>
      <c r="S3666">
        <f>G3666+Q3666*dt/2</f>
        <v>-1942.2633289092607</v>
      </c>
      <c r="T3666">
        <f>R3666*dt</f>
        <v>-641212183.68664324</v>
      </c>
      <c r="U3666">
        <f>S3666*dt</f>
        <v>-41952887.90444003</v>
      </c>
      <c r="V3666">
        <f>N3666/Me*dt</f>
        <v>-8.3204969737528938</v>
      </c>
      <c r="W3666">
        <f>O3666/Me*dt</f>
        <v>127.17099776571978</v>
      </c>
      <c r="Z3666">
        <v>379257728.64223301</v>
      </c>
      <c r="AA3666">
        <v>-61701694.275505498</v>
      </c>
      <c r="AB3666">
        <f t="shared" si="4104"/>
        <v>9851790659.121767</v>
      </c>
      <c r="AC3666">
        <f t="shared" si="4105"/>
        <v>-149761629366.24243</v>
      </c>
    </row>
    <row r="3667" spans="2:29" x14ac:dyDescent="0.3">
      <c r="B3667">
        <f t="shared" si="4108"/>
        <v>9472532930.4795341</v>
      </c>
      <c r="C3667">
        <f t="shared" si="4109"/>
        <v>-149699927671.96692</v>
      </c>
      <c r="D3667">
        <f>B3667+F3667*dt/2</f>
        <v>9151881907.9525547</v>
      </c>
      <c r="E3667">
        <f>C3667+G3667*dt/2</f>
        <v>-149720217392.53119</v>
      </c>
      <c r="F3667">
        <f t="shared" si="4110"/>
        <v>-29689.909493238876</v>
      </c>
      <c r="G3667">
        <f t="shared" si="4111"/>
        <v>-1878.6778300264009</v>
      </c>
      <c r="H3667">
        <f>SQRT((xs-B3667)^2+(ys-C3667)^2)</f>
        <v>149999324082.18094</v>
      </c>
      <c r="I3667">
        <f>SQRT((xs-D3667)^2+(ys-E3667)^2)</f>
        <v>149999668128.0459</v>
      </c>
      <c r="J3667">
        <f t="shared" ref="J3667" si="4115">G*Ms*Me/H3667^2</f>
        <v>3.5235602477305605E+22</v>
      </c>
      <c r="K3667">
        <f t="shared" si="4107"/>
        <v>3.5235602477305605E+22</v>
      </c>
      <c r="L3667">
        <f>(xs-D3667)/I3667*K3667</f>
        <v>-2.1498185752823527E+21</v>
      </c>
      <c r="M3667">
        <f>(ys-E3667)/I3667*K3667</f>
        <v>3.5169958231878465E+22</v>
      </c>
      <c r="N3667">
        <f>(xs-D3667)/I3667*K3667</f>
        <v>-2.1498185752823527E+21</v>
      </c>
      <c r="O3667">
        <f>(xs-E3667)/I3667*K3667</f>
        <v>3.5169958231878465E+22</v>
      </c>
      <c r="P3667">
        <f t="shared" si="4113"/>
        <v>-3.5998301662464044E-4</v>
      </c>
      <c r="Q3667">
        <f>M3667/Me</f>
        <v>5.8891423697050339E-3</v>
      </c>
      <c r="R3667">
        <f>F3667+P3667*dt/2</f>
        <v>-29693.797309818423</v>
      </c>
      <c r="S3667">
        <f>G3667+Q3667*dt/2</f>
        <v>-1815.0750924335866</v>
      </c>
      <c r="T3667">
        <f>R3667*dt</f>
        <v>-641386021.89207792</v>
      </c>
      <c r="U3667">
        <f>S3667*dt</f>
        <v>-39205621.996565469</v>
      </c>
      <c r="V3667">
        <f>N3667/Me*dt</f>
        <v>-7.7756331590922336</v>
      </c>
      <c r="W3667">
        <f>O3667/Me*dt</f>
        <v>127.20547518562873</v>
      </c>
      <c r="Z3667">
        <v>375105857.1184299</v>
      </c>
      <c r="AA3667">
        <v>-83301275.611107439</v>
      </c>
      <c r="AB3667">
        <f t="shared" si="4104"/>
        <v>9206252765.7058849</v>
      </c>
      <c r="AC3667">
        <f t="shared" si="4105"/>
        <v>-149822434569.57458</v>
      </c>
    </row>
    <row r="3668" spans="2:29" x14ac:dyDescent="0.3">
      <c r="B3668">
        <f t="shared" si="4108"/>
        <v>8831146908.5874557</v>
      </c>
      <c r="C3668">
        <f t="shared" si="4109"/>
        <v>-149739133293.96347</v>
      </c>
      <c r="D3668">
        <f>B3668+F3668*dt/2</f>
        <v>8510411909.2223577</v>
      </c>
      <c r="E3668">
        <f>C3668+G3668*dt/2</f>
        <v>-149758049195.39575</v>
      </c>
      <c r="F3668">
        <f t="shared" si="4110"/>
        <v>-29697.68512639797</v>
      </c>
      <c r="G3668">
        <f t="shared" si="4111"/>
        <v>-1751.4723548407721</v>
      </c>
      <c r="H3668">
        <f>SQRT((xs-B3668)^2+(ys-C3668)^2)</f>
        <v>149999323982.97137</v>
      </c>
      <c r="I3668">
        <f>SQRT((xs-D3668)^2+(ys-E3668)^2)</f>
        <v>149999668031.88336</v>
      </c>
      <c r="J3668">
        <f t="shared" ref="J3668" si="4116">G*Ms*Me/H3668^2</f>
        <v>3.5235602523915266E+22</v>
      </c>
      <c r="K3668">
        <f t="shared" si="4107"/>
        <v>3.5235602523915266E+22</v>
      </c>
      <c r="L3668">
        <f>(xs-D3668)/I3668*K3668</f>
        <v>-1.9991343666468298E+21</v>
      </c>
      <c r="M3668">
        <f>(ys-E3668)/I3668*K3668</f>
        <v>3.5178845163072583E+22</v>
      </c>
      <c r="N3668">
        <f>(xs-D3668)/I3668*K3668</f>
        <v>-1.9991343666468298E+21</v>
      </c>
      <c r="O3668">
        <f>(xs-E3668)/I3668*K3668</f>
        <v>3.5178845163072583E+22</v>
      </c>
      <c r="P3668">
        <f t="shared" si="4113"/>
        <v>-3.347512335309494E-4</v>
      </c>
      <c r="Q3668">
        <f>M3668/Me</f>
        <v>5.8906304693691529E-3</v>
      </c>
      <c r="R3668">
        <f>F3668+P3668*dt/2</f>
        <v>-29701.300439720104</v>
      </c>
      <c r="S3668">
        <f>G3668+Q3668*dt/2</f>
        <v>-1687.8535457715852</v>
      </c>
      <c r="T3668">
        <f>R3668*dt</f>
        <v>-641548089.49795425</v>
      </c>
      <c r="U3668">
        <f>S3668*dt</f>
        <v>-36457636.588666238</v>
      </c>
      <c r="V3668">
        <f>N3668/Me*dt</f>
        <v>-7.230626644268507</v>
      </c>
      <c r="W3668">
        <f>O3668/Me*dt</f>
        <v>127.2376181383737</v>
      </c>
      <c r="Z3668">
        <v>369724885.18082368</v>
      </c>
      <c r="AA3668">
        <v>-104627905.64084795</v>
      </c>
      <c r="AB3668">
        <f t="shared" si="4104"/>
        <v>8559323704.2703247</v>
      </c>
      <c r="AC3668">
        <f t="shared" si="4105"/>
        <v>-149880218836.19296</v>
      </c>
    </row>
    <row r="3669" spans="2:29" x14ac:dyDescent="0.3">
      <c r="B3669">
        <f t="shared" si="4108"/>
        <v>8189598819.0895014</v>
      </c>
      <c r="C3669">
        <f t="shared" si="4109"/>
        <v>-149775590930.55212</v>
      </c>
      <c r="D3669">
        <f>B3669+F3669*dt/2</f>
        <v>7868785728.956645</v>
      </c>
      <c r="E3669">
        <f>C3669+G3669*dt/2</f>
        <v>-149793132665.7085</v>
      </c>
      <c r="F3669">
        <f t="shared" si="4110"/>
        <v>-29704.915753042238</v>
      </c>
      <c r="G3669">
        <f t="shared" si="4111"/>
        <v>-1624.2347367023985</v>
      </c>
      <c r="H3669">
        <f>SQRT((xs-B3669)^2+(ys-C3669)^2)</f>
        <v>149999323889.85532</v>
      </c>
      <c r="I3669">
        <f>SQRT((xs-D3669)^2+(ys-E3669)^2)</f>
        <v>149999667941.81503</v>
      </c>
      <c r="J3669">
        <f t="shared" ref="J3669" si="4117">G*Ms*Me/H3669^2</f>
        <v>3.5235602567662133E+22</v>
      </c>
      <c r="K3669">
        <f t="shared" si="4107"/>
        <v>3.5235602567662133E+22</v>
      </c>
      <c r="L3669">
        <f>(xs-D3669)/I3669*K3669</f>
        <v>-1.8484134694428643E+21</v>
      </c>
      <c r="M3669">
        <f>(ys-E3669)/I3669*K3669</f>
        <v>3.5187086494227124E+22</v>
      </c>
      <c r="N3669">
        <f>(xs-D3669)/I3669*K3669</f>
        <v>-1.8484134694428643E+21</v>
      </c>
      <c r="O3669">
        <f>(xs-E3669)/I3669*K3669</f>
        <v>3.5187086494227124E+22</v>
      </c>
      <c r="P3669">
        <f t="shared" si="4113"/>
        <v>-3.0951330700650776E-4</v>
      </c>
      <c r="Q3669">
        <f>M3669/Me</f>
        <v>5.8920104645390362E-3</v>
      </c>
      <c r="R3669">
        <f>F3669+P3669*dt/2</f>
        <v>-29708.25849675791</v>
      </c>
      <c r="S3669">
        <f>G3669+Q3669*dt/2</f>
        <v>-1560.601023685377</v>
      </c>
      <c r="T3669">
        <f>R3669*dt</f>
        <v>-641698383.52997088</v>
      </c>
      <c r="U3669">
        <f>S3669*dt</f>
        <v>-33708982.111604139</v>
      </c>
      <c r="V3669">
        <f>N3669/Me*dt</f>
        <v>-6.6854874313405679</v>
      </c>
      <c r="W3669">
        <f>O3669/Me*dt</f>
        <v>127.26742603404318</v>
      </c>
      <c r="Z3669">
        <v>363132444.32018119</v>
      </c>
      <c r="AA3669">
        <v>-125611703.84493738</v>
      </c>
      <c r="AB3669">
        <f t="shared" si="4104"/>
        <v>7911032879.8797112</v>
      </c>
      <c r="AC3669">
        <f t="shared" si="4105"/>
        <v>-149934911616.50867</v>
      </c>
    </row>
    <row r="3670" spans="2:29" x14ac:dyDescent="0.3">
      <c r="B3670">
        <f t="shared" si="4108"/>
        <v>7547900435.5595303</v>
      </c>
      <c r="C3670">
        <f t="shared" si="4109"/>
        <v>-149809299912.66373</v>
      </c>
      <c r="D3670">
        <f>B3670+F3670*dt/2</f>
        <v>7227015142.1624155</v>
      </c>
      <c r="E3670">
        <f>C3670+G3670*dt/2</f>
        <v>-149825467159.61896</v>
      </c>
      <c r="F3670">
        <f t="shared" si="4110"/>
        <v>-29711.601240473577</v>
      </c>
      <c r="G3670">
        <f t="shared" si="4111"/>
        <v>-1496.9673106683554</v>
      </c>
      <c r="H3670">
        <f>SQRT((xs-B3670)^2+(ys-C3670)^2)</f>
        <v>149999323802.83435</v>
      </c>
      <c r="I3670">
        <f>SQRT((xs-D3670)^2+(ys-E3670)^2)</f>
        <v>149999667857.84262</v>
      </c>
      <c r="J3670">
        <f t="shared" ref="J3670" si="4118">G*Ms*Me/H3670^2</f>
        <v>3.523560260854547E+22</v>
      </c>
      <c r="K3670">
        <f t="shared" si="4107"/>
        <v>3.523560260854547E+22</v>
      </c>
      <c r="L3670">
        <f>(xs-D3670)/I3670*K3670</f>
        <v>-1.6976586497278801E+21</v>
      </c>
      <c r="M3670">
        <f>(ys-E3670)/I3670*K3670</f>
        <v>3.5194682074090971E+22</v>
      </c>
      <c r="N3670">
        <f>(xs-D3670)/I3670*K3670</f>
        <v>-1.6976586497278801E+21</v>
      </c>
      <c r="O3670">
        <f>(xs-E3670)/I3670*K3670</f>
        <v>3.5194682074090971E+22</v>
      </c>
      <c r="P3670">
        <f t="shared" si="4113"/>
        <v>-2.8426970022235099E-4</v>
      </c>
      <c r="Q3670">
        <f>M3670/Me</f>
        <v>5.8932823298879725E-3</v>
      </c>
      <c r="R3670">
        <f>F3670+P3670*dt/2</f>
        <v>-29714.671353235979</v>
      </c>
      <c r="S3670">
        <f>G3670+Q3670*dt/2</f>
        <v>-1433.3198615055653</v>
      </c>
      <c r="T3670">
        <f>R3670*dt</f>
        <v>-641836901.22989714</v>
      </c>
      <c r="U3670">
        <f>S3670*dt</f>
        <v>-30959709.008520212</v>
      </c>
      <c r="V3670">
        <f>N3670/Me*dt</f>
        <v>-6.1402255248027817</v>
      </c>
      <c r="W3670">
        <f>O3670/Me*dt</f>
        <v>127.29489832558021</v>
      </c>
      <c r="Z3670">
        <v>355350135.62714648</v>
      </c>
      <c r="AA3670">
        <v>-146183913.02877846</v>
      </c>
      <c r="AB3670">
        <f t="shared" si="4104"/>
        <v>7261413669.9567795</v>
      </c>
      <c r="AC3670">
        <f t="shared" si="4105"/>
        <v>-149986443534.70102</v>
      </c>
    </row>
    <row r="3671" spans="2:29" x14ac:dyDescent="0.3">
      <c r="B3671">
        <f t="shared" si="4108"/>
        <v>6906063534.3296328</v>
      </c>
      <c r="C3671">
        <f t="shared" si="4109"/>
        <v>-149840259621.67224</v>
      </c>
      <c r="D3671">
        <f>B3671+F3671*dt/2</f>
        <v>6585111926.49685</v>
      </c>
      <c r="E3671">
        <f>C3671+G3671*dt/2</f>
        <v>-149855052083.72556</v>
      </c>
      <c r="F3671">
        <f t="shared" si="4110"/>
        <v>-29717.741465998381</v>
      </c>
      <c r="G3671">
        <f t="shared" si="4111"/>
        <v>-1369.6724123427753</v>
      </c>
      <c r="H3671">
        <f>SQRT((xs-B3671)^2+(ys-C3671)^2)</f>
        <v>149999323721.90997</v>
      </c>
      <c r="I3671">
        <f>SQRT((xs-D3671)^2+(ys-E3671)^2)</f>
        <v>149999667779.96741</v>
      </c>
      <c r="J3671">
        <f t="shared" ref="J3671" si="4119">G*Ms*Me/H3671^2</f>
        <v>3.5235602646564558E+22</v>
      </c>
      <c r="K3671">
        <f t="shared" si="4107"/>
        <v>3.5235602646564558E+22</v>
      </c>
      <c r="L3671">
        <f>(xs-D3671)/I3671*K3671</f>
        <v>-1.5468726741819098E+21</v>
      </c>
      <c r="M3671">
        <f>(ys-E3671)/I3671*K3671</f>
        <v>3.5201631763264277E+22</v>
      </c>
      <c r="N3671">
        <f>(xs-D3671)/I3671*K3671</f>
        <v>-1.5468726741819098E+21</v>
      </c>
      <c r="O3671">
        <f>(xs-E3671)/I3671*K3671</f>
        <v>3.5201631763264277E+22</v>
      </c>
      <c r="P3671">
        <f t="shared" si="4113"/>
        <v>-2.590208764537692E-4</v>
      </c>
      <c r="Q3671">
        <f>M3671/Me</f>
        <v>5.8944460420737232E-3</v>
      </c>
      <c r="R3671">
        <f>F3671+P3671*dt/2</f>
        <v>-29720.538891464083</v>
      </c>
      <c r="S3671">
        <f>G3671+Q3671*dt/2</f>
        <v>-1306.012395088379</v>
      </c>
      <c r="T3671">
        <f>R3671*dt</f>
        <v>-641963640.05562413</v>
      </c>
      <c r="U3671">
        <f>S3671*dt</f>
        <v>-28209867.733908985</v>
      </c>
      <c r="V3671">
        <f>N3671/Me*dt</f>
        <v>-5.5948509314014148</v>
      </c>
      <c r="W3671">
        <f>O3671/Me*dt</f>
        <v>127.32003450879242</v>
      </c>
      <c r="Z3671">
        <v>346403459.01509988</v>
      </c>
      <c r="AA3671">
        <v>-166277124.61917481</v>
      </c>
      <c r="AB3671">
        <f t="shared" si="4104"/>
        <v>6610503353.2891083</v>
      </c>
      <c r="AC3671">
        <f t="shared" si="4105"/>
        <v>-150034746614.02533</v>
      </c>
    </row>
    <row r="3672" spans="2:29" x14ac:dyDescent="0.3">
      <c r="B3672">
        <f t="shared" si="4108"/>
        <v>6264099894.2740088</v>
      </c>
      <c r="C3672">
        <f t="shared" si="4109"/>
        <v>-149868469489.40616</v>
      </c>
      <c r="D3672">
        <f>B3672+F3672*dt/2</f>
        <v>5943087862.0511675</v>
      </c>
      <c r="E3672">
        <f>C3672+G3672*dt/2</f>
        <v>-149881886895.08676</v>
      </c>
      <c r="F3672">
        <f t="shared" si="4110"/>
        <v>-29723.336316929781</v>
      </c>
      <c r="G3672">
        <f t="shared" si="4111"/>
        <v>-1242.3523778339829</v>
      </c>
      <c r="H3672">
        <f>SQRT((xs-B3672)^2+(ys-C3672)^2)</f>
        <v>149999323647.08353</v>
      </c>
      <c r="I3672">
        <f>SQRT((xs-D3672)^2+(ys-E3672)^2)</f>
        <v>149999667708.19073</v>
      </c>
      <c r="J3672">
        <f t="shared" ref="J3672" si="4120">G*Ms*Me/H3672^2</f>
        <v>3.5235602681718781E+22</v>
      </c>
      <c r="K3672">
        <f t="shared" si="4107"/>
        <v>3.5235602681718781E+22</v>
      </c>
      <c r="L3672">
        <f>(xs-D3672)/I3672*K3672</f>
        <v>-1.3960583100568143E+21</v>
      </c>
      <c r="M3672">
        <f>(ys-E3672)/I3672*K3672</f>
        <v>3.520793543420104E+22</v>
      </c>
      <c r="N3672">
        <f>(xs-D3672)/I3672*K3672</f>
        <v>-1.3960583100568143E+21</v>
      </c>
      <c r="O3672">
        <f>(xs-E3672)/I3672*K3672</f>
        <v>3.520793543420104E+22</v>
      </c>
      <c r="P3672">
        <f t="shared" si="4113"/>
        <v>-2.3376729907180412E-4</v>
      </c>
      <c r="Q3672">
        <f>M3672/Me</f>
        <v>5.8955015797389548E-3</v>
      </c>
      <c r="R3672">
        <f>F3672+P3672*dt/2</f>
        <v>-29725.861003759757</v>
      </c>
      <c r="S3672">
        <f>G3672+Q3672*dt/2</f>
        <v>-1178.6809607728021</v>
      </c>
      <c r="T3672">
        <f>R3672*dt</f>
        <v>-642078597.68121076</v>
      </c>
      <c r="U3672">
        <f>S3672*dt</f>
        <v>-25459508.752692524</v>
      </c>
      <c r="V3672">
        <f>N3672/Me*dt</f>
        <v>-5.0493736599509687</v>
      </c>
      <c r="W3672">
        <f>O3672/Me*dt</f>
        <v>127.34283412236142</v>
      </c>
      <c r="Z3672">
        <v>336321729.66768575</v>
      </c>
      <c r="AA3672">
        <v>-185825499.5418359</v>
      </c>
      <c r="AB3672">
        <f t="shared" si="4104"/>
        <v>5958343026.2604837</v>
      </c>
      <c r="AC3672">
        <f t="shared" si="4105"/>
        <v>-150079754497.70068</v>
      </c>
    </row>
    <row r="3673" spans="2:29" x14ac:dyDescent="0.3">
      <c r="B3673">
        <f t="shared" si="4108"/>
        <v>5622021296.5927982</v>
      </c>
      <c r="C3673">
        <f t="shared" si="4109"/>
        <v>-149893928998.15884</v>
      </c>
      <c r="D3673">
        <f>B3673+F3673*dt/2</f>
        <v>5300954731.134429</v>
      </c>
      <c r="E3673">
        <f>C3673+G3673*dt/2</f>
        <v>-149905971101.23093</v>
      </c>
      <c r="F3673">
        <f t="shared" si="4110"/>
        <v>-29728.38569058973</v>
      </c>
      <c r="G3673">
        <f t="shared" si="4111"/>
        <v>-1115.0095437116215</v>
      </c>
      <c r="H3673">
        <f>SQRT((xs-B3673)^2+(ys-C3673)^2)</f>
        <v>149999323578.35626</v>
      </c>
      <c r="I3673">
        <f>SQRT((xs-D3673)^2+(ys-E3673)^2)</f>
        <v>149999667642.51385</v>
      </c>
      <c r="J3673">
        <f t="shared" ref="J3673" si="4121">G*Ms*Me/H3673^2</f>
        <v>3.5235602714007548E+22</v>
      </c>
      <c r="K3673">
        <f t="shared" si="4107"/>
        <v>3.5235602714007548E+22</v>
      </c>
      <c r="L3673">
        <f>(xs-D3673)/I3673*K3673</f>
        <v>-1.2452183251254913E+21</v>
      </c>
      <c r="M3673">
        <f>(ys-E3673)/I3673*K3673</f>
        <v>3.5213592971211386E+22</v>
      </c>
      <c r="N3673">
        <f>(xs-D3673)/I3673*K3673</f>
        <v>-1.2452183251254913E+21</v>
      </c>
      <c r="O3673">
        <f>(xs-E3673)/I3673*K3673</f>
        <v>3.5213592971211386E+22</v>
      </c>
      <c r="P3673">
        <f t="shared" si="4113"/>
        <v>-2.0850943153474401E-4</v>
      </c>
      <c r="Q3673">
        <f>M3673/Me</f>
        <v>5.8964489235116182E-3</v>
      </c>
      <c r="R3673">
        <f>F3673+P3673*dt/2</f>
        <v>-29730.637592450305</v>
      </c>
      <c r="S3673">
        <f>G3673+Q3673*dt/2</f>
        <v>-1051.327895337696</v>
      </c>
      <c r="T3673">
        <f>R3673*dt</f>
        <v>-642181771.99692655</v>
      </c>
      <c r="U3673">
        <f>S3673*dt</f>
        <v>-22708682.539294232</v>
      </c>
      <c r="V3673">
        <f>N3673/Me*dt</f>
        <v>-4.5038037211504705</v>
      </c>
      <c r="W3673">
        <f>O3673/Me*dt</f>
        <v>127.36329674785095</v>
      </c>
      <c r="Z3673">
        <v>325137981.984752</v>
      </c>
      <c r="AA3673">
        <v>-204764983.95641452</v>
      </c>
      <c r="AB3673">
        <f t="shared" si="4104"/>
        <v>5304977506.5806236</v>
      </c>
      <c r="AC3673">
        <f t="shared" si="4105"/>
        <v>-150121402664.65457</v>
      </c>
    </row>
    <row r="3674" spans="2:29" x14ac:dyDescent="0.3">
      <c r="B3674">
        <f t="shared" si="4108"/>
        <v>4979839524.5958719</v>
      </c>
      <c r="C3674">
        <f t="shared" si="4109"/>
        <v>-149916637680.69815</v>
      </c>
      <c r="D3674">
        <f>B3674+F3674*dt/2</f>
        <v>4658724318.0573149</v>
      </c>
      <c r="E3674">
        <f>C3674+G3674*dt/2</f>
        <v>-149927304260.16534</v>
      </c>
      <c r="F3674">
        <f t="shared" si="4110"/>
        <v>-29732.889494310879</v>
      </c>
      <c r="G3674">
        <f t="shared" si="4111"/>
        <v>-987.64624696377052</v>
      </c>
      <c r="H3674">
        <f>SQRT((xs-B3674)^2+(ys-C3674)^2)</f>
        <v>149999323515.7294</v>
      </c>
      <c r="I3674">
        <f>SQRT((xs-D3674)^2+(ys-E3674)^2)</f>
        <v>149999667582.93784</v>
      </c>
      <c r="J3674">
        <f t="shared" ref="J3674" si="4122">G*Ms*Me/H3674^2</f>
        <v>3.5235602743430285E+22</v>
      </c>
      <c r="K3674">
        <f t="shared" si="4107"/>
        <v>3.5235602743430285E+22</v>
      </c>
      <c r="L3674">
        <f>(xs-D3674)/I3674*K3674</f>
        <v>-1.0943554876310791E+21</v>
      </c>
      <c r="M3674">
        <f>(ys-E3674)/I3674*K3674</f>
        <v>3.5218604270463698E+22</v>
      </c>
      <c r="N3674">
        <f>(xs-D3674)/I3674*K3674</f>
        <v>-1.0943554876310791E+21</v>
      </c>
      <c r="O3674">
        <f>(xs-E3674)/I3674*K3674</f>
        <v>3.5218604270463698E+22</v>
      </c>
      <c r="P3674">
        <f t="shared" si="4113"/>
        <v>-1.8324773737961805E-4</v>
      </c>
      <c r="Q3674">
        <f>M3674/Me</f>
        <v>5.8972880560053077E-3</v>
      </c>
      <c r="R3674">
        <f>F3674+P3674*dt/2</f>
        <v>-29734.868569874579</v>
      </c>
      <c r="S3674">
        <f>G3674+Q3674*dt/2</f>
        <v>-923.95553595891317</v>
      </c>
      <c r="T3674">
        <f>R3674*dt</f>
        <v>-642273161.10929096</v>
      </c>
      <c r="U3674">
        <f>S3674*dt</f>
        <v>-19957439.576712526</v>
      </c>
      <c r="V3674">
        <f>N3674/Me*dt</f>
        <v>-3.9581511273997498</v>
      </c>
      <c r="W3674">
        <f>O3674/Me*dt</f>
        <v>127.38142200971464</v>
      </c>
      <c r="Z3674">
        <v>312888861.34140891</v>
      </c>
      <c r="AA3674">
        <v>-223033519.14215997</v>
      </c>
      <c r="AB3674">
        <f t="shared" si="4104"/>
        <v>4650455224.8279896</v>
      </c>
      <c r="AC3674">
        <f t="shared" si="4105"/>
        <v>-150159628639.41702</v>
      </c>
    </row>
    <row r="3675" spans="2:29" x14ac:dyDescent="0.3">
      <c r="B3675">
        <f t="shared" si="4108"/>
        <v>4337566363.4865808</v>
      </c>
      <c r="C3675">
        <f t="shared" si="4109"/>
        <v>-149936595120.27487</v>
      </c>
      <c r="D3675">
        <f>B3675+F3675*dt/2</f>
        <v>4016408408.9158473</v>
      </c>
      <c r="E3675">
        <f>C3675+G3675*dt/2</f>
        <v>-149945885980.38437</v>
      </c>
      <c r="F3675">
        <f t="shared" si="4110"/>
        <v>-29736.84764543828</v>
      </c>
      <c r="G3675">
        <f t="shared" si="4111"/>
        <v>-860.26482495405594</v>
      </c>
      <c r="H3675">
        <f>SQRT((xs-B3675)^2+(ys-C3675)^2)</f>
        <v>149999323459.20392</v>
      </c>
      <c r="I3675">
        <f>SQRT((xs-D3675)^2+(ys-E3675)^2)</f>
        <v>149999667529.46368</v>
      </c>
      <c r="J3675">
        <f t="shared" ref="J3675" si="4123">G*Ms*Me/H3675^2</f>
        <v>3.5235602769986533E+22</v>
      </c>
      <c r="K3675">
        <f t="shared" si="4107"/>
        <v>3.5235602769986533E+22</v>
      </c>
      <c r="L3675">
        <f>(xs-D3675)/I3675*K3675</f>
        <v>-9.4347256623615024E+20</v>
      </c>
      <c r="M3675">
        <f>(ys-E3675)/I3675*K3675</f>
        <v>3.52229692399866E+22</v>
      </c>
      <c r="N3675">
        <f>(xs-D3675)/I3675*K3675</f>
        <v>-9.4347256623615024E+20</v>
      </c>
      <c r="O3675">
        <f>(xs-E3675)/I3675*K3675</f>
        <v>3.52229692399866E+22</v>
      </c>
      <c r="P3675">
        <f t="shared" si="4113"/>
        <v>-1.579826802136889E-4</v>
      </c>
      <c r="Q3675">
        <f>M3675/Me</f>
        <v>5.8980189618195915E-3</v>
      </c>
      <c r="R3675">
        <f>F3675+P3675*dt/2</f>
        <v>-29738.553858384588</v>
      </c>
      <c r="S3675">
        <f>G3675+Q3675*dt/2</f>
        <v>-796.56622016640438</v>
      </c>
      <c r="T3675">
        <f>R3675*dt</f>
        <v>-642352763.34110713</v>
      </c>
      <c r="U3675">
        <f>S3675*dt</f>
        <v>-17205830.355594333</v>
      </c>
      <c r="V3675">
        <f>N3675/Me*dt</f>
        <v>-3.4124258926156803</v>
      </c>
      <c r="W3675">
        <f>O3675/Me*dt</f>
        <v>127.39720957530318</v>
      </c>
      <c r="Z3675">
        <v>299614504.01485211</v>
      </c>
      <c r="AA3675">
        <v>-240571244.8464334</v>
      </c>
      <c r="AB3675">
        <f t="shared" si="4104"/>
        <v>3994828104.1603255</v>
      </c>
      <c r="AC3675">
        <f t="shared" si="4105"/>
        <v>-150194372195.4769</v>
      </c>
    </row>
    <row r="3676" spans="2:29" x14ac:dyDescent="0.3">
      <c r="B3676">
        <f t="shared" si="4108"/>
        <v>3695213600.1454735</v>
      </c>
      <c r="C3676">
        <f t="shared" si="4109"/>
        <v>-149953800950.63046</v>
      </c>
      <c r="D3676">
        <f>B3676+F3676*dt/2</f>
        <v>3374018791.3750997</v>
      </c>
      <c r="E3676">
        <f>C3676+G3676*dt/2</f>
        <v>-149961715920.87656</v>
      </c>
      <c r="F3676">
        <f t="shared" si="4110"/>
        <v>-29740.260071330897</v>
      </c>
      <c r="G3676">
        <f t="shared" si="4111"/>
        <v>-732.86761537875282</v>
      </c>
      <c r="H3676">
        <f>SQRT((xs-B3676)^2+(ys-C3676)^2)</f>
        <v>149999323408.78076</v>
      </c>
      <c r="I3676">
        <f>SQRT((xs-D3676)^2+(ys-E3676)^2)</f>
        <v>149999667482.09222</v>
      </c>
      <c r="J3676">
        <f t="shared" ref="J3676" si="4124">G*Ms*Me/H3676^2</f>
        <v>3.5235602793675845E+22</v>
      </c>
      <c r="K3676">
        <f t="shared" si="4107"/>
        <v>3.5235602793675845E+22</v>
      </c>
      <c r="L3676">
        <f>(xs-D3676)/I3676*K3676</f>
        <v>-7.9257232997189445E+20</v>
      </c>
      <c r="M3676">
        <f>(ys-E3676)/I3676*K3676</f>
        <v>3.5226687799670577E+22</v>
      </c>
      <c r="N3676">
        <f>(xs-D3676)/I3676*K3676</f>
        <v>-7.9257232997189445E+20</v>
      </c>
      <c r="O3676">
        <f>(xs-E3676)/I3676*K3676</f>
        <v>3.5226687799670577E+22</v>
      </c>
      <c r="P3676">
        <f t="shared" si="4113"/>
        <v>-1.3271472370594348E-4</v>
      </c>
      <c r="Q3676">
        <f>M3676/Me</f>
        <v>5.8986416275402841E-3</v>
      </c>
      <c r="R3676">
        <f>F3676+P3676*dt/2</f>
        <v>-29741.693390346922</v>
      </c>
      <c r="S3676">
        <f>G3676+Q3676*dt/2</f>
        <v>-669.16228580131769</v>
      </c>
      <c r="T3676">
        <f>R3676*dt</f>
        <v>-642420577.23149347</v>
      </c>
      <c r="U3676">
        <f>S3676*dt</f>
        <v>-14453905.373308463</v>
      </c>
      <c r="V3676">
        <f>N3676/Me*dt</f>
        <v>-2.8666380320483791</v>
      </c>
      <c r="W3676">
        <f>O3676/Me*dt</f>
        <v>127.41065915487013</v>
      </c>
      <c r="Z3676">
        <v>285358405.67236638</v>
      </c>
      <c r="AA3676">
        <v>-257320695.4297488</v>
      </c>
      <c r="AB3676">
        <f t="shared" si="4104"/>
        <v>3338151428.5863466</v>
      </c>
      <c r="AC3676">
        <f t="shared" si="4105"/>
        <v>-150225575551.43353</v>
      </c>
    </row>
    <row r="3677" spans="2:29" x14ac:dyDescent="0.3">
      <c r="B3677">
        <f t="shared" si="4108"/>
        <v>3052793022.91398</v>
      </c>
      <c r="C3677">
        <f t="shared" si="4109"/>
        <v>-149968254856.00378</v>
      </c>
      <c r="D3677">
        <f>B3677+F3677*dt/2</f>
        <v>2731567254.4528604</v>
      </c>
      <c r="E3677">
        <f>C3677+G3677*dt/2</f>
        <v>-149974793791.13101</v>
      </c>
      <c r="F3677">
        <f t="shared" si="4110"/>
        <v>-29743.126709362947</v>
      </c>
      <c r="G3677">
        <f t="shared" si="4111"/>
        <v>-605.45695622388268</v>
      </c>
      <c r="H3677">
        <f>SQRT((xs-B3677)^2+(ys-C3677)^2)</f>
        <v>149999323364.46072</v>
      </c>
      <c r="I3677">
        <f>SQRT((xs-D3677)^2+(ys-E3677)^2)</f>
        <v>149999667440.82425</v>
      </c>
      <c r="J3677">
        <f t="shared" ref="J3677" si="4125">G*Ms*Me/H3677^2</f>
        <v>3.5235602814497846E+22</v>
      </c>
      <c r="K3677">
        <f t="shared" si="4107"/>
        <v>3.5235602814497846E+22</v>
      </c>
      <c r="L3677">
        <f>(xs-D3677)/I3677*K3677</f>
        <v>-6.4165754818729804E+20</v>
      </c>
      <c r="M3677">
        <f>(ys-E3677)/I3677*K3677</f>
        <v>3.5229759881269452E+22</v>
      </c>
      <c r="N3677">
        <f>(xs-D3677)/I3677*K3677</f>
        <v>-6.4165754818729804E+20</v>
      </c>
      <c r="O3677">
        <f>(xs-E3677)/I3677*K3677</f>
        <v>3.5229759881269452E+22</v>
      </c>
      <c r="P3677">
        <f t="shared" si="4113"/>
        <v>-1.0744433157858305E-4</v>
      </c>
      <c r="Q3677">
        <f>M3677/Me</f>
        <v>5.8991560417396933E-3</v>
      </c>
      <c r="R3677">
        <f>F3677+P3677*dt/2</f>
        <v>-29744.287108143995</v>
      </c>
      <c r="S3677">
        <f>G3677+Q3677*dt/2</f>
        <v>-541.74607097309399</v>
      </c>
      <c r="T3677">
        <f>R3677*dt</f>
        <v>-642476601.53591025</v>
      </c>
      <c r="U3677">
        <f>S3677*dt</f>
        <v>-11701715.133018831</v>
      </c>
      <c r="V3677">
        <f>N3677/Me*dt</f>
        <v>-2.3207975620973942</v>
      </c>
      <c r="W3677">
        <f>O3677/Me*dt</f>
        <v>127.42177050157737</v>
      </c>
      <c r="Z3677">
        <v>270167278.85141259</v>
      </c>
      <c r="AA3677">
        <v>-273226988.16460454</v>
      </c>
      <c r="AB3677">
        <f t="shared" si="4104"/>
        <v>2680483700.2294827</v>
      </c>
      <c r="AC3677">
        <f t="shared" si="4105"/>
        <v>-150253183559.30142</v>
      </c>
    </row>
    <row r="3678" spans="2:29" x14ac:dyDescent="0.3">
      <c r="B3678">
        <f t="shared" si="4108"/>
        <v>2410316421.3780699</v>
      </c>
      <c r="C3678">
        <f t="shared" si="4109"/>
        <v>-149979956571.13681</v>
      </c>
      <c r="D3678">
        <f>B3678+F3678*dt/2</f>
        <v>2089065588.3032794</v>
      </c>
      <c r="E3678">
        <f>C3678+G3678*dt/2</f>
        <v>-149985119351.14261</v>
      </c>
      <c r="F3678">
        <f t="shared" si="4110"/>
        <v>-29745.447506925044</v>
      </c>
      <c r="G3678">
        <f t="shared" si="4111"/>
        <v>-478.0351857223053</v>
      </c>
      <c r="H3678">
        <f>SQRT((xs-B3678)^2+(ys-C3678)^2)</f>
        <v>149999323326.24454</v>
      </c>
      <c r="I3678">
        <f>SQRT((xs-D3678)^2+(ys-E3678)^2)</f>
        <v>149999667405.66034</v>
      </c>
      <c r="J3678">
        <f t="shared" ref="J3678" si="4126">G*Ms*Me/H3678^2</f>
        <v>3.5235602832452202E+22</v>
      </c>
      <c r="K3678">
        <f t="shared" si="4107"/>
        <v>3.5235602832452202E+22</v>
      </c>
      <c r="L3678">
        <f>(xs-D3678)/I3678*K3678</f>
        <v>-4.9073099049831458E+20</v>
      </c>
      <c r="M3678">
        <f>(ys-E3678)/I3678*K3678</f>
        <v>3.5232185428401665E+22</v>
      </c>
      <c r="N3678">
        <f>(xs-D3678)/I3678*K3678</f>
        <v>-4.9073099049831458E+20</v>
      </c>
      <c r="O3678">
        <f>(xs-E3678)/I3678*K3678</f>
        <v>3.5232185428401665E+22</v>
      </c>
      <c r="P3678">
        <f t="shared" si="4113"/>
        <v>-8.2171967598512147E-5</v>
      </c>
      <c r="Q3678">
        <f>M3678/Me</f>
        <v>5.8995621949768356E-3</v>
      </c>
      <c r="R3678">
        <f>F3678+P3678*dt/2</f>
        <v>-29746.334964175108</v>
      </c>
      <c r="S3678">
        <f>G3678+Q3678*dt/2</f>
        <v>-414.31991401655546</v>
      </c>
      <c r="T3678">
        <f>R3678*dt</f>
        <v>-642520835.22618234</v>
      </c>
      <c r="U3678">
        <f>S3678*dt</f>
        <v>-8949310.1427575983</v>
      </c>
      <c r="V3678">
        <f>N3678/Me*dt</f>
        <v>-1.7749145001278623</v>
      </c>
      <c r="W3678">
        <f>O3678/Me*dt</f>
        <v>127.43054341149964</v>
      </c>
      <c r="Z3678">
        <v>254090899.8987737</v>
      </c>
      <c r="AA3678">
        <v>-288238003.07107723</v>
      </c>
      <c r="AB3678">
        <f t="shared" si="4104"/>
        <v>2021886486.0506611</v>
      </c>
      <c r="AC3678">
        <f t="shared" si="4105"/>
        <v>-150277143884.35065</v>
      </c>
    </row>
    <row r="3679" spans="2:29" x14ac:dyDescent="0.3">
      <c r="B3679">
        <f t="shared" si="4108"/>
        <v>1767795586.1518874</v>
      </c>
      <c r="C3679">
        <f t="shared" si="4109"/>
        <v>-149988905881.27957</v>
      </c>
      <c r="D3679">
        <f>B3679+F3679*dt/2</f>
        <v>1446525584.0004954</v>
      </c>
      <c r="E3679">
        <f>C3679+G3679*dt/2</f>
        <v>-149992692411.41653</v>
      </c>
      <c r="F3679">
        <f t="shared" si="4110"/>
        <v>-29747.222421425173</v>
      </c>
      <c r="G3679">
        <f t="shared" si="4111"/>
        <v>-350.60464231080567</v>
      </c>
      <c r="H3679">
        <f>SQRT((xs-B3679)^2+(ys-C3679)^2)</f>
        <v>149999323294.13278</v>
      </c>
      <c r="I3679">
        <f>SQRT((xs-D3679)^2+(ys-E3679)^2)</f>
        <v>149999667376.60114</v>
      </c>
      <c r="J3679">
        <f t="shared" ref="J3679" si="4127">G*Ms*Me/H3679^2</f>
        <v>3.5235602847538627E+22</v>
      </c>
      <c r="K3679">
        <f t="shared" si="4107"/>
        <v>3.5235602847538627E+22</v>
      </c>
      <c r="L3679">
        <f>(xs-D3679)/I3679*K3679</f>
        <v>-3.3979542673703397E+20</v>
      </c>
      <c r="M3679">
        <f>(ys-E3679)/I3679*K3679</f>
        <v>3.5233964396551246E+22</v>
      </c>
      <c r="N3679">
        <f>(xs-D3679)/I3679*K3679</f>
        <v>-3.3979542673703397E+20</v>
      </c>
      <c r="O3679">
        <f>(xs-E3679)/I3679*K3679</f>
        <v>3.5233964396551246E+22</v>
      </c>
      <c r="P3679">
        <f t="shared" si="4113"/>
        <v>-5.6898095568826849E-5</v>
      </c>
      <c r="Q3679">
        <f>M3679/Me</f>
        <v>5.8998600797975963E-3</v>
      </c>
      <c r="R3679">
        <f>F3679+P3679*dt/2</f>
        <v>-29747.836920857317</v>
      </c>
      <c r="S3679">
        <f>G3679+Q3679*dt/2</f>
        <v>-286.88615344899165</v>
      </c>
      <c r="T3679">
        <f>R3679*dt</f>
        <v>-642553277.49051809</v>
      </c>
      <c r="U3679">
        <f>S3679*dt</f>
        <v>-6196740.9144982193</v>
      </c>
      <c r="V3679">
        <f>N3679/Me*dt</f>
        <v>-1.2289988642866598</v>
      </c>
      <c r="W3679">
        <f>O3679/Me*dt</f>
        <v>127.43697772362808</v>
      </c>
      <c r="Z3679">
        <v>237181945.87027755</v>
      </c>
      <c r="AA3679">
        <v>-302304553.69988018</v>
      </c>
      <c r="AB3679">
        <f t="shared" si="4104"/>
        <v>1362424254.531647</v>
      </c>
      <c r="AC3679">
        <f t="shared" si="4105"/>
        <v>-150297407175.89395</v>
      </c>
    </row>
    <row r="3680" spans="2:29" x14ac:dyDescent="0.3">
      <c r="B3680">
        <f t="shared" si="4108"/>
        <v>1125242308.6613693</v>
      </c>
      <c r="C3680">
        <f t="shared" si="4109"/>
        <v>-149995102622.19406</v>
      </c>
      <c r="D3680">
        <f>B3680+F3680*dt/2</f>
        <v>803959033.32224321</v>
      </c>
      <c r="E3680">
        <f>C3680+G3680*dt/2</f>
        <v>-149997512832.97159</v>
      </c>
      <c r="F3680">
        <f t="shared" si="4110"/>
        <v>-29748.451420289461</v>
      </c>
      <c r="G3680">
        <f t="shared" si="4111"/>
        <v>-223.1676645871776</v>
      </c>
      <c r="H3680">
        <f>SQRT((xs-B3680)^2+(ys-C3680)^2)</f>
        <v>149999323268.12589</v>
      </c>
      <c r="I3680">
        <f>SQRT((xs-D3680)^2+(ys-E3680)^2)</f>
        <v>149999667353.64694</v>
      </c>
      <c r="J3680">
        <f t="shared" ref="J3680" si="4128">G*Ms*Me/H3680^2</f>
        <v>3.5235602859756932E+22</v>
      </c>
      <c r="K3680">
        <f t="shared" si="4107"/>
        <v>3.5235602859756932E+22</v>
      </c>
      <c r="L3680">
        <f>(xs-D3680)/I3680*K3680</f>
        <v>-1.8885362690084602E+20</v>
      </c>
      <c r="M3680">
        <f>(ys-E3680)/I3680*K3680</f>
        <v>3.5235096753068772E+22</v>
      </c>
      <c r="N3680">
        <f>(xs-D3680)/I3680*K3680</f>
        <v>-1.8885362690084602E+20</v>
      </c>
      <c r="O3680">
        <f>(xs-E3680)/I3680*K3680</f>
        <v>3.5235096753068772E+22</v>
      </c>
      <c r="P3680">
        <f t="shared" si="4113"/>
        <v>-3.1623179320302414E-5</v>
      </c>
      <c r="Q3680">
        <f>M3680/Me</f>
        <v>5.9000496907348913E-3</v>
      </c>
      <c r="R3680">
        <f>F3680+P3680*dt/2</f>
        <v>-29748.792950626121</v>
      </c>
      <c r="S3680">
        <f>G3680+Q3680*dt/2</f>
        <v>-159.44712792724079</v>
      </c>
      <c r="T3680">
        <f>R3680*dt</f>
        <v>-642573927.7335242</v>
      </c>
      <c r="U3680">
        <f>S3680*dt</f>
        <v>-3444057.9632284008</v>
      </c>
      <c r="V3680">
        <f>N3680/Me*dt</f>
        <v>-0.68306067331853215</v>
      </c>
      <c r="W3680">
        <f>O3680/Me*dt</f>
        <v>127.44107331987365</v>
      </c>
      <c r="Z3680">
        <v>219495821.92551586</v>
      </c>
      <c r="AA3680">
        <v>-315380548.30324906</v>
      </c>
      <c r="AB3680">
        <f t="shared" si="4104"/>
        <v>702164202.85336101</v>
      </c>
      <c r="AC3680">
        <f t="shared" si="4105"/>
        <v>-150313927228.46054</v>
      </c>
    </row>
    <row r="3681" spans="2:29" x14ac:dyDescent="0.3">
      <c r="B3681">
        <f t="shared" si="4108"/>
        <v>482668380.92784512</v>
      </c>
      <c r="C3681">
        <f t="shared" si="4109"/>
        <v>-149998546680.15729</v>
      </c>
      <c r="D3681">
        <f>B3681+F3681*dt/2</f>
        <v>161377728.53344709</v>
      </c>
      <c r="E3681">
        <f>C3681+G3681*dt/2</f>
        <v>-149999580527.34299</v>
      </c>
      <c r="F3681">
        <f t="shared" si="4110"/>
        <v>-29749.134480962781</v>
      </c>
      <c r="G3681">
        <f t="shared" si="4111"/>
        <v>-95.726591267303945</v>
      </c>
      <c r="H3681">
        <f>SQRT((xs-B3681)^2+(ys-C3681)^2)</f>
        <v>149999323248.22424</v>
      </c>
      <c r="I3681">
        <f>SQRT((xs-D3681)^2+(ys-E3681)^2)</f>
        <v>149999667336.79819</v>
      </c>
      <c r="J3681">
        <f t="shared" ref="J3681" si="4129">G*Ms*Me/H3681^2</f>
        <v>3.5235602869106929E+22</v>
      </c>
      <c r="K3681">
        <f t="shared" si="4107"/>
        <v>3.5235602869106929E+22</v>
      </c>
      <c r="L3681">
        <f>(xs-D3681)/I3681*K3681</f>
        <v>-3.7908361101599113E+19</v>
      </c>
      <c r="M3681">
        <f>(ys-E3681)/I3681*K3681</f>
        <v>3.5235582477171782E+22</v>
      </c>
      <c r="N3681">
        <f>(xs-D3681)/I3681*K3681</f>
        <v>-3.7908361101599113E+19</v>
      </c>
      <c r="O3681">
        <f>(xs-E3681)/I3681*K3681</f>
        <v>3.5235582477171782E+22</v>
      </c>
      <c r="P3681">
        <f t="shared" si="4113"/>
        <v>-6.3476827028799583E-6</v>
      </c>
      <c r="Q3681">
        <f>M3681/Me</f>
        <v>5.9001310243087376E-3</v>
      </c>
      <c r="R3681">
        <f>F3681+P3681*dt/2</f>
        <v>-29749.203035935971</v>
      </c>
      <c r="S3681">
        <f>G3681+Q3681*dt/2</f>
        <v>-32.005176204769576</v>
      </c>
      <c r="T3681">
        <f>R3681*dt</f>
        <v>-642582785.57621694</v>
      </c>
      <c r="U3681">
        <f>S3681*dt</f>
        <v>-691311.80602302286</v>
      </c>
      <c r="V3681">
        <f>N3681/Me*dt</f>
        <v>-0.13710994638220711</v>
      </c>
      <c r="W3681">
        <f>O3681/Me*dt</f>
        <v>127.44283012506874</v>
      </c>
      <c r="Z3681">
        <v>201090479.78312653</v>
      </c>
      <c r="AA3681">
        <v>-327423140.86551303</v>
      </c>
      <c r="AB3681">
        <f t="shared" si="4104"/>
        <v>41176075.134754717</v>
      </c>
      <c r="AC3681">
        <f t="shared" si="4105"/>
        <v>-150326661132.82883</v>
      </c>
    </row>
    <row r="3682" spans="2:29" x14ac:dyDescent="0.3">
      <c r="B3682">
        <f t="shared" si="4108"/>
        <v>-159914404.64837182</v>
      </c>
      <c r="C3682">
        <f t="shared" si="4109"/>
        <v>-149999237991.96332</v>
      </c>
      <c r="D3682">
        <f>B3682+F3682*dt/2</f>
        <v>-481206537.83019078</v>
      </c>
      <c r="E3682">
        <f>C3682+G3682*dt/2</f>
        <v>-149998895456.58365</v>
      </c>
      <c r="F3682">
        <f t="shared" si="4110"/>
        <v>-29749.271590909164</v>
      </c>
      <c r="G3682">
        <f t="shared" si="4111"/>
        <v>31.716238857764793</v>
      </c>
      <c r="H3682">
        <f>SQRT((xs-B3682)^2+(ys-C3682)^2)</f>
        <v>149999323234.42819</v>
      </c>
      <c r="I3682">
        <f>SQRT((xs-D3682)^2+(ys-E3682)^2)</f>
        <v>149999667326.05496</v>
      </c>
      <c r="J3682">
        <f t="shared" ref="J3682" si="4130">G*Ms*Me/H3682^2</f>
        <v>3.523560287558845E+22</v>
      </c>
      <c r="K3682">
        <f t="shared" si="4107"/>
        <v>3.523560287558845E+22</v>
      </c>
      <c r="L3682">
        <f>(xs-D3682)/I3682*K3682</f>
        <v>1.1303760048523949E+20</v>
      </c>
      <c r="M3682">
        <f>(ys-E3682)/I3682*K3682</f>
        <v>3.5235421559945236E+22</v>
      </c>
      <c r="N3682">
        <f>(xs-D3682)/I3682*K3682</f>
        <v>1.1303760048523949E+20</v>
      </c>
      <c r="O3682">
        <f>(xs-E3682)/I3682*K3682</f>
        <v>3.5235421559945236E+22</v>
      </c>
      <c r="P3682">
        <f t="shared" si="4113"/>
        <v>1.8927930422846532E-5</v>
      </c>
      <c r="Q3682">
        <f>M3682/Me</f>
        <v>5.9001040790263286E-3</v>
      </c>
      <c r="R3682">
        <f>F3682+P3682*dt/2</f>
        <v>-29749.067169260597</v>
      </c>
      <c r="S3682">
        <f>G3682+Q3682*dt/2</f>
        <v>95.437362911249153</v>
      </c>
      <c r="T3682">
        <f>R3682*dt</f>
        <v>-642579850.85602891</v>
      </c>
      <c r="U3682">
        <f>S3682*dt</f>
        <v>2061447.0388829818</v>
      </c>
      <c r="V3682">
        <f>N3682/Me*dt</f>
        <v>0.40884329713348511</v>
      </c>
      <c r="W3682">
        <f>O3682/Me*dt</f>
        <v>127.44224810696871</v>
      </c>
      <c r="Z3682">
        <v>182026227.83150309</v>
      </c>
      <c r="AA3682">
        <v>-338392871.49843639</v>
      </c>
      <c r="AB3682">
        <f t="shared" si="4104"/>
        <v>-620468027.67289758</v>
      </c>
      <c r="AC3682">
        <f t="shared" si="4105"/>
        <v>-150335569416.42288</v>
      </c>
    </row>
    <row r="3683" spans="2:29" x14ac:dyDescent="0.3">
      <c r="B3683">
        <f t="shared" si="4108"/>
        <v>-802494255.50440073</v>
      </c>
      <c r="C3683">
        <f t="shared" si="4109"/>
        <v>-149997176544.92444</v>
      </c>
      <c r="D3683">
        <f>B3683+F3683*dt/2</f>
        <v>-1123781973.1786108</v>
      </c>
      <c r="E3683">
        <f>C3683+G3683*dt/2</f>
        <v>-149995457633.26523</v>
      </c>
      <c r="F3683">
        <f t="shared" si="4110"/>
        <v>-29748.862747612031</v>
      </c>
      <c r="G3683">
        <f t="shared" si="4111"/>
        <v>159.1584869647335</v>
      </c>
      <c r="H3683">
        <f>SQRT((xs-B3683)^2+(ys-C3683)^2)</f>
        <v>149999323226.73773</v>
      </c>
      <c r="I3683">
        <f>SQRT((xs-D3683)^2+(ys-E3683)^2)</f>
        <v>149999667321.41745</v>
      </c>
      <c r="J3683">
        <f t="shared" ref="J3683" si="4131">G*Ms*Me/H3683^2</f>
        <v>3.5235602879201508E+22</v>
      </c>
      <c r="K3683">
        <f t="shared" si="4107"/>
        <v>3.5235602879201508E+22</v>
      </c>
      <c r="L3683">
        <f>(xs-D3683)/I3683*K3683</f>
        <v>2.6398148767142763E+20</v>
      </c>
      <c r="M3683">
        <f>(ys-E3683)/I3683*K3683</f>
        <v>3.5234614004341811E+22</v>
      </c>
      <c r="N3683">
        <f>(xs-D3683)/I3683*K3683</f>
        <v>2.6398148767142763E+20</v>
      </c>
      <c r="O3683">
        <f>(xs-E3683)/I3683*K3683</f>
        <v>3.5234614004341811E+22</v>
      </c>
      <c r="P3683">
        <f t="shared" si="4113"/>
        <v>4.4203196194143942E-5</v>
      </c>
      <c r="Q3683">
        <f>M3683/Me</f>
        <v>5.8999688553820848E-3</v>
      </c>
      <c r="R3683">
        <f>F3683+P3683*dt/2</f>
        <v>-29748.385353093134</v>
      </c>
      <c r="S3683">
        <f>G3683+Q3683*dt/2</f>
        <v>222.87815060286002</v>
      </c>
      <c r="T3683">
        <f>R3683*dt</f>
        <v>-642565123.62681174</v>
      </c>
      <c r="U3683">
        <f>S3683*dt</f>
        <v>4814168.0530217765</v>
      </c>
      <c r="V3683">
        <f>N3683/Me*dt</f>
        <v>0.95478903779350921</v>
      </c>
      <c r="W3683">
        <f>O3683/Me*dt</f>
        <v>127.43932727625304</v>
      </c>
      <c r="Z3683">
        <v>162365533.51714134</v>
      </c>
      <c r="AA3683">
        <v>-348253795.74126351</v>
      </c>
      <c r="AB3683">
        <f t="shared" si="4104"/>
        <v>-1282693845.6140711</v>
      </c>
      <c r="AC3683">
        <f t="shared" si="4105"/>
        <v>-150340616172.6127</v>
      </c>
    </row>
    <row r="3684" spans="2:29" x14ac:dyDescent="0.3">
      <c r="B3684">
        <f t="shared" si="4108"/>
        <v>-1445059379.1312125</v>
      </c>
      <c r="C3684">
        <f t="shared" si="4109"/>
        <v>-149992362376.87143</v>
      </c>
      <c r="D3684">
        <f>B3684+F3684*dt/2</f>
        <v>-1766336785.0838141</v>
      </c>
      <c r="E3684">
        <f>C3684+G3684*dt/2</f>
        <v>-149989267120.47763</v>
      </c>
      <c r="F3684">
        <f t="shared" si="4110"/>
        <v>-29747.907958574237</v>
      </c>
      <c r="G3684">
        <f t="shared" si="4111"/>
        <v>286.59781424098651</v>
      </c>
      <c r="H3684">
        <f>SQRT((xs-B3684)^2+(ys-C3684)^2)</f>
        <v>149999323225.15305</v>
      </c>
      <c r="I3684">
        <f>SQRT((xs-D3684)^2+(ys-E3684)^2)</f>
        <v>149999667322.88553</v>
      </c>
      <c r="J3684">
        <f t="shared" ref="J3684" si="4132">G*Ms*Me/H3684^2</f>
        <v>3.5235602879946009E+22</v>
      </c>
      <c r="K3684">
        <f t="shared" si="4107"/>
        <v>3.5235602879946009E+22</v>
      </c>
      <c r="L3684">
        <f>(xs-D3684)/I3684*K3684</f>
        <v>4.1492053030679046E+20</v>
      </c>
      <c r="M3684">
        <f>(ys-E3684)/I3684*K3684</f>
        <v>3.5233159825181582E+22</v>
      </c>
      <c r="N3684">
        <f>(xs-D3684)/I3684*K3684</f>
        <v>4.1492053030679046E+20</v>
      </c>
      <c r="O3684">
        <f>(xs-E3684)/I3684*K3684</f>
        <v>3.5233159825181582E+22</v>
      </c>
      <c r="P3684">
        <f t="shared" si="4113"/>
        <v>6.9477650754653451E-5</v>
      </c>
      <c r="Q3684">
        <f>M3684/Me</f>
        <v>5.8997253558575992E-3</v>
      </c>
      <c r="R3684">
        <f>F3684+P3684*dt/2</f>
        <v>-29747.157599946087</v>
      </c>
      <c r="S3684">
        <f>G3684+Q3684*dt/2</f>
        <v>350.31484808424858</v>
      </c>
      <c r="T3684">
        <f>R3684*dt</f>
        <v>-642538604.15883553</v>
      </c>
      <c r="U3684">
        <f>S3684*dt</f>
        <v>7566800.7186197694</v>
      </c>
      <c r="V3684">
        <f>N3684/Me*dt</f>
        <v>1.5007172563005144</v>
      </c>
      <c r="W3684">
        <f>O3684/Me*dt</f>
        <v>127.43406768652414</v>
      </c>
      <c r="Z3684">
        <v>142172818.65814137</v>
      </c>
      <c r="AA3684">
        <v>-356973602.34175694</v>
      </c>
      <c r="AB3684">
        <f t="shared" si="4104"/>
        <v>-1945425164.6319067</v>
      </c>
      <c r="AC3684">
        <f t="shared" si="4105"/>
        <v>-150341769178.49457</v>
      </c>
    </row>
    <row r="3685" spans="2:29" x14ac:dyDescent="0.3">
      <c r="B3685">
        <f t="shared" si="4108"/>
        <v>-2087597983.2900481</v>
      </c>
      <c r="C3685">
        <f t="shared" si="4109"/>
        <v>-149984795576.1528</v>
      </c>
      <c r="D3685">
        <f>B3685+F3685*dt/2</f>
        <v>-2408859181.4962816</v>
      </c>
      <c r="E3685">
        <f>C3685+G3685*dt/2</f>
        <v>-149980324031.82797</v>
      </c>
      <c r="F3685">
        <f t="shared" si="4110"/>
        <v>-29746.407241317935</v>
      </c>
      <c r="G3685">
        <f t="shared" si="4111"/>
        <v>414.03188192751065</v>
      </c>
      <c r="H3685">
        <f>SQRT((xs-B3685)^2+(ys-C3685)^2)</f>
        <v>149999323229.67389</v>
      </c>
      <c r="I3685">
        <f>SQRT((xs-D3685)^2+(ys-E3685)^2)</f>
        <v>149999667330.45908</v>
      </c>
      <c r="J3685">
        <f t="shared" ref="J3685" si="4133">G*Ms*Me/H3685^2</f>
        <v>3.5235602877822072E+22</v>
      </c>
      <c r="K3685">
        <f t="shared" si="4107"/>
        <v>3.5235602877822072E+22</v>
      </c>
      <c r="L3685">
        <f>(xs-D3685)/I3685*K3685</f>
        <v>5.6585195833006476E+20</v>
      </c>
      <c r="M3685">
        <f>(ys-E3685)/I3685*K3685</f>
        <v>3.5231059049152032E+22</v>
      </c>
      <c r="N3685">
        <f>(xs-D3685)/I3685*K3685</f>
        <v>5.6585195833006476E+20</v>
      </c>
      <c r="O3685">
        <f>(xs-E3685)/I3685*K3685</f>
        <v>3.5231059049152032E+22</v>
      </c>
      <c r="P3685">
        <f t="shared" si="4113"/>
        <v>9.4750830262904339E-5</v>
      </c>
      <c r="Q3685">
        <f>M3685/Me</f>
        <v>5.8993735849216392E-3</v>
      </c>
      <c r="R3685">
        <f>F3685+P3685*dt/2</f>
        <v>-29745.383932351095</v>
      </c>
      <c r="S3685">
        <f>G3685+Q3685*dt/2</f>
        <v>477.74511664466434</v>
      </c>
      <c r="T3685">
        <f>R3685*dt</f>
        <v>-642500292.93878365</v>
      </c>
      <c r="U3685">
        <f>S3685*dt</f>
        <v>10319294.519524749</v>
      </c>
      <c r="V3685">
        <f>N3685/Me*dt</f>
        <v>2.0466179336787338</v>
      </c>
      <c r="W3685">
        <f>O3685/Me*dt</f>
        <v>127.42646943430741</v>
      </c>
      <c r="Z3685">
        <v>121514248.35356879</v>
      </c>
      <c r="AA3685">
        <v>-364523719.13226378</v>
      </c>
      <c r="AB3685">
        <f t="shared" si="4104"/>
        <v>-2608584027.8752632</v>
      </c>
      <c r="AC3685">
        <f t="shared" si="4105"/>
        <v>-150339000000.76553</v>
      </c>
    </row>
    <row r="3686" spans="2:29" x14ac:dyDescent="0.3">
      <c r="B3686">
        <f t="shared" si="4108"/>
        <v>-2730098276.2288318</v>
      </c>
      <c r="C3686">
        <f t="shared" si="4109"/>
        <v>-149974476281.63327</v>
      </c>
      <c r="D3686">
        <f>B3686+F3686*dt/2</f>
        <v>-3051337370.9613819</v>
      </c>
      <c r="E3686">
        <f>C3686+G3686*dt/2</f>
        <v>-149968628531.43857</v>
      </c>
      <c r="F3686">
        <f t="shared" si="4110"/>
        <v>-29744.360623384255</v>
      </c>
      <c r="G3686">
        <f t="shared" si="4111"/>
        <v>541.45835136181802</v>
      </c>
      <c r="H3686">
        <f>SQRT((xs-B3686)^2+(ys-C3686)^2)</f>
        <v>149999323240.30014</v>
      </c>
      <c r="I3686">
        <f>SQRT((xs-D3686)^2+(ys-E3686)^2)</f>
        <v>149999667344.13794</v>
      </c>
      <c r="J3686">
        <f t="shared" ref="J3686" si="4134">G*Ms*Me/H3686^2</f>
        <v>3.5235602872829747E+22</v>
      </c>
      <c r="K3686">
        <f t="shared" si="4107"/>
        <v>3.5235602872829747E+22</v>
      </c>
      <c r="L3686">
        <f>(xs-D3686)/I3686*K3686</f>
        <v>7.1677300181973638E+20</v>
      </c>
      <c r="M3686">
        <f>(ys-E3686)/I3686*K3686</f>
        <v>3.5228311714807308E+22</v>
      </c>
      <c r="N3686">
        <f>(xs-D3686)/I3686*K3686</f>
        <v>7.1677300181973638E+20</v>
      </c>
      <c r="O3686">
        <f>(xs-E3686)/I3686*K3686</f>
        <v>3.5228311714807308E+22</v>
      </c>
      <c r="P3686">
        <f t="shared" si="4113"/>
        <v>1.2002227090082658E-4</v>
      </c>
      <c r="Q3686">
        <f>M3686/Me</f>
        <v>5.8989135490300241E-3</v>
      </c>
      <c r="R3686">
        <f>F3686+P3686*dt/2</f>
        <v>-29743.064382858527</v>
      </c>
      <c r="S3686">
        <f>G3686+Q3686*dt/2</f>
        <v>605.16661769134225</v>
      </c>
      <c r="T3686">
        <f>R3686*dt</f>
        <v>-642450190.66974413</v>
      </c>
      <c r="U3686">
        <f>S3686*dt</f>
        <v>13071598.942132993</v>
      </c>
      <c r="V3686">
        <f>N3686/Me*dt</f>
        <v>2.5924810514578542</v>
      </c>
      <c r="W3686">
        <f>O3686/Me*dt</f>
        <v>127.41653265904853</v>
      </c>
      <c r="Z3686">
        <v>100457514.18036759</v>
      </c>
      <c r="AA3686">
        <v>-370879406.65385562</v>
      </c>
      <c r="AB3686">
        <f t="shared" si="4104"/>
        <v>-3272090952.7182083</v>
      </c>
      <c r="AC3686">
        <f t="shared" si="4105"/>
        <v>-150332284089.345</v>
      </c>
    </row>
    <row r="3687" spans="2:29" x14ac:dyDescent="0.3">
      <c r="B3687">
        <f t="shared" si="4108"/>
        <v>-3372548466.8985758</v>
      </c>
      <c r="C3687">
        <f t="shared" si="4109"/>
        <v>-149961404682.69113</v>
      </c>
      <c r="D3687">
        <f>B3687+F3687*dt/2</f>
        <v>-3693759562.8357701</v>
      </c>
      <c r="E3687">
        <f>C3687+G3687*dt/2</f>
        <v>-149954180833.9437</v>
      </c>
      <c r="F3687">
        <f t="shared" si="4110"/>
        <v>-29741.768142332796</v>
      </c>
      <c r="G3687">
        <f t="shared" si="4111"/>
        <v>668.8748840208666</v>
      </c>
      <c r="H3687">
        <f>SQRT((xs-B3687)^2+(ys-C3687)^2)</f>
        <v>149999323257.03152</v>
      </c>
      <c r="I3687">
        <f>SQRT((xs-D3687)^2+(ys-E3687)^2)</f>
        <v>149999667363.9216</v>
      </c>
      <c r="J3687">
        <f t="shared" ref="J3687" si="4135">G*Ms*Me/H3687^2</f>
        <v>3.5235602864969177E+22</v>
      </c>
      <c r="K3687">
        <f t="shared" si="4107"/>
        <v>3.5235602864969177E+22</v>
      </c>
      <c r="L3687">
        <f>(xs-D3687)/I3687*K3687</f>
        <v>8.6768089104488176E+20</v>
      </c>
      <c r="M3687">
        <f>(ys-E3687)/I3687*K3687</f>
        <v>3.5224917872567705E+22</v>
      </c>
      <c r="N3687">
        <f>(xs-D3687)/I3687*K3687</f>
        <v>8.6768089104488176E+20</v>
      </c>
      <c r="O3687">
        <f>(xs-E3687)/I3687*K3687</f>
        <v>3.5224917872567705E+22</v>
      </c>
      <c r="P3687">
        <f t="shared" si="4113"/>
        <v>1.4529150888226418E-4</v>
      </c>
      <c r="Q3687">
        <f>M3687/Me</f>
        <v>5.8983452566255361E-3</v>
      </c>
      <c r="R3687">
        <f>F3687+P3687*dt/2</f>
        <v>-29740.198994036866</v>
      </c>
      <c r="S3687">
        <f>G3687+Q3687*dt/2</f>
        <v>732.57701279242235</v>
      </c>
      <c r="T3687">
        <f>R3687*dt</f>
        <v>-642388298.27119625</v>
      </c>
      <c r="U3687">
        <f>S3687*dt</f>
        <v>15823663.476316324</v>
      </c>
      <c r="V3687">
        <f>N3687/Me*dt</f>
        <v>3.1382965918569066</v>
      </c>
      <c r="W3687">
        <f>O3687/Me*dt</f>
        <v>127.40425754311158</v>
      </c>
      <c r="Z3687">
        <v>79071612.388238162</v>
      </c>
      <c r="AA3687">
        <v>-376019839.22173548</v>
      </c>
      <c r="AB3687">
        <f t="shared" si="4104"/>
        <v>-3935865152.7815342</v>
      </c>
      <c r="AC3687">
        <f t="shared" si="4105"/>
        <v>-150321600858.43655</v>
      </c>
    </row>
    <row r="3688" spans="2:29" x14ac:dyDescent="0.3">
      <c r="B3688">
        <f t="shared" si="4108"/>
        <v>-4014936765.1697721</v>
      </c>
      <c r="C3688">
        <f t="shared" si="4109"/>
        <v>-149945581019.21481</v>
      </c>
      <c r="D3688">
        <f>B3688+F3688*dt/2</f>
        <v>-4336113967.5037746</v>
      </c>
      <c r="E3688">
        <f>C3688+G3688*dt/2</f>
        <v>-149936981204.48593</v>
      </c>
      <c r="F3688">
        <f t="shared" si="4110"/>
        <v>-29738.629845740939</v>
      </c>
      <c r="G3688">
        <f t="shared" si="4111"/>
        <v>796.27914156397821</v>
      </c>
      <c r="H3688">
        <f>SQRT((xs-B3688)^2+(ys-C3688)^2)</f>
        <v>149999323279.86758</v>
      </c>
      <c r="I3688">
        <f>SQRT((xs-D3688)^2+(ys-E3688)^2)</f>
        <v>149999667389.80972</v>
      </c>
      <c r="J3688">
        <f t="shared" ref="J3688" si="4136">G*Ms*Me/H3688^2</f>
        <v>3.5235602854240563E+22</v>
      </c>
      <c r="K3688">
        <f t="shared" si="4107"/>
        <v>3.5235602854240563E+22</v>
      </c>
      <c r="L3688">
        <f>(xs-D3688)/I3688*K3688</f>
        <v>1.018572856516E+21</v>
      </c>
      <c r="M3688">
        <f>(ys-E3688)/I3688*K3688</f>
        <v>3.5220877584718621E+22</v>
      </c>
      <c r="N3688">
        <f>(xs-D3688)/I3688*K3688</f>
        <v>1.018572856516E+21</v>
      </c>
      <c r="O3688">
        <f>(xs-E3688)/I3688*K3688</f>
        <v>3.5220877584718621E+22</v>
      </c>
      <c r="P3688">
        <f t="shared" si="4113"/>
        <v>1.7055808046148694E-4</v>
      </c>
      <c r="Q3688">
        <f>M3688/Me</f>
        <v>5.8976687181377463E-3</v>
      </c>
      <c r="R3688">
        <f>F3688+P3688*dt/2</f>
        <v>-29736.787818471956</v>
      </c>
      <c r="S3688">
        <f>G3688+Q3688*dt/2</f>
        <v>859.97396371986588</v>
      </c>
      <c r="T3688">
        <f>R3688*dt</f>
        <v>-642314616.87899423</v>
      </c>
      <c r="U3688">
        <f>S3688*dt</f>
        <v>18575437.616349105</v>
      </c>
      <c r="V3688">
        <f>N3688/Me*dt</f>
        <v>3.6840545379681178</v>
      </c>
      <c r="W3688">
        <f>O3688/Me*dt</f>
        <v>127.38964431177531</v>
      </c>
      <c r="Z3688">
        <v>57426617.819287449</v>
      </c>
      <c r="AA3688">
        <v>-379928173.16625828</v>
      </c>
      <c r="AB3688">
        <f t="shared" si="4104"/>
        <v>-4599824764.2294788</v>
      </c>
      <c r="AC3688">
        <f t="shared" si="4105"/>
        <v>-150306933754.76471</v>
      </c>
    </row>
    <row r="3689" spans="2:29" x14ac:dyDescent="0.3">
      <c r="B3689">
        <f t="shared" si="4108"/>
        <v>-4657251382.0487661</v>
      </c>
      <c r="C3689">
        <f t="shared" si="4109"/>
        <v>-149927005581.59845</v>
      </c>
      <c r="D3689">
        <f>B3689+F3689*dt/2</f>
        <v>-4978388796.5937586</v>
      </c>
      <c r="E3689">
        <f>C3689+G3689*dt/2</f>
        <v>-149917029958.711</v>
      </c>
      <c r="F3689">
        <f t="shared" si="4110"/>
        <v>-29734.945791202972</v>
      </c>
      <c r="G3689">
        <f t="shared" si="4111"/>
        <v>923.66878587575354</v>
      </c>
      <c r="H3689">
        <f>SQRT((xs-B3689)^2+(ys-C3689)^2)</f>
        <v>149999323308.80777</v>
      </c>
      <c r="I3689">
        <f>SQRT((xs-D3689)^2+(ys-E3689)^2)</f>
        <v>149999667421.80164</v>
      </c>
      <c r="J3689">
        <f t="shared" ref="J3689" si="4137">G*Ms*Me/H3689^2</f>
        <v>3.5235602840644173E+22</v>
      </c>
      <c r="K3689">
        <f t="shared" si="4107"/>
        <v>3.5235602840644173E+22</v>
      </c>
      <c r="L3689">
        <f>(xs-D3689)/I3689*K3689</f>
        <v>1.1694461290358457E+21</v>
      </c>
      <c r="M3689">
        <f>(ys-E3689)/I3689*K3689</f>
        <v>3.5216190925409507E+22</v>
      </c>
      <c r="N3689">
        <f>(xs-D3689)/I3689*K3689</f>
        <v>1.1694461290358457E+21</v>
      </c>
      <c r="O3689">
        <f>(xs-E3689)/I3689*K3689</f>
        <v>3.5216190925409507E+22</v>
      </c>
      <c r="P3689">
        <f t="shared" si="4113"/>
        <v>1.9582152194170223E-4</v>
      </c>
      <c r="Q3689">
        <f>M3689/Me</f>
        <v>5.8968839459828375E-3</v>
      </c>
      <c r="R3689">
        <f>F3689+P3689*dt/2</f>
        <v>-29732.830918766002</v>
      </c>
      <c r="S3689">
        <f>G3689+Q3689*dt/2</f>
        <v>987.35513249236817</v>
      </c>
      <c r="T3689">
        <f>R3689*dt</f>
        <v>-642229147.84534562</v>
      </c>
      <c r="U3689">
        <f>S3689*dt</f>
        <v>21326870.861835152</v>
      </c>
      <c r="V3689">
        <f>N3689/Me*dt</f>
        <v>4.2297448739407679</v>
      </c>
      <c r="W3689">
        <f>O3689/Me*dt</f>
        <v>127.37269323322928</v>
      </c>
      <c r="Z3689">
        <v>35593454.293270022</v>
      </c>
      <c r="AA3689">
        <v>-382591602.02593583</v>
      </c>
      <c r="AB3689">
        <f t="shared" si="4104"/>
        <v>-5263887075.6008415</v>
      </c>
      <c r="AC3689">
        <f t="shared" si="4105"/>
        <v>-150288270312.76254</v>
      </c>
    </row>
    <row r="3690" spans="2:29" x14ac:dyDescent="0.3">
      <c r="B3690">
        <f t="shared" si="4108"/>
        <v>-5299480529.8941116</v>
      </c>
      <c r="C3690">
        <f t="shared" si="4109"/>
        <v>-149905678710.7366</v>
      </c>
      <c r="D3690">
        <f>B3690+F3690*dt/2</f>
        <v>-5620572263.1944656</v>
      </c>
      <c r="E3690">
        <f>C3690+G3690*dt/2</f>
        <v>-149894327462.76224</v>
      </c>
      <c r="F3690">
        <f t="shared" si="4110"/>
        <v>-29730.716046329031</v>
      </c>
      <c r="G3690">
        <f t="shared" si="4111"/>
        <v>1051.0414791089829</v>
      </c>
      <c r="H3690">
        <f>SQRT((xs-B3690)^2+(ys-C3690)^2)</f>
        <v>149999323343.8515</v>
      </c>
      <c r="I3690">
        <f>SQRT((xs-D3690)^2+(ys-E3690)^2)</f>
        <v>149999667459.89667</v>
      </c>
      <c r="J3690">
        <f t="shared" ref="J3690" si="4138">G*Ms*Me/H3690^2</f>
        <v>3.5235602824180267E+22</v>
      </c>
      <c r="K3690">
        <f t="shared" si="4107"/>
        <v>3.5235602824180267E+22</v>
      </c>
      <c r="L3690">
        <f>(xs-D3690)/I3690*K3690</f>
        <v>1.3202979397502501E+21</v>
      </c>
      <c r="M3690">
        <f>(ys-E3690)/I3690*K3690</f>
        <v>3.5210857980652385E+22</v>
      </c>
      <c r="N3690">
        <f>(xs-D3690)/I3690*K3690</f>
        <v>1.3202979397502501E+21</v>
      </c>
      <c r="O3690">
        <f>(xs-E3690)/I3690*K3690</f>
        <v>3.5210857980652385E+22</v>
      </c>
      <c r="P3690">
        <f t="shared" si="4113"/>
        <v>2.2108136968356496E-4</v>
      </c>
      <c r="Q3690">
        <f>M3690/Me</f>
        <v>5.8959909545633592E-3</v>
      </c>
      <c r="R3690">
        <f>F3690+P3690*dt/2</f>
        <v>-29728.328367536447</v>
      </c>
      <c r="S3690">
        <f>G3690+Q3690*dt/2</f>
        <v>1114.7181814182672</v>
      </c>
      <c r="T3690">
        <f>R3690*dt</f>
        <v>-642131892.73878729</v>
      </c>
      <c r="U3690">
        <f>S3690*dt</f>
        <v>24077912.718634572</v>
      </c>
      <c r="V3690">
        <f>N3690/Me*dt</f>
        <v>4.7753575851650032</v>
      </c>
      <c r="W3690">
        <f>O3690/Me*dt</f>
        <v>127.35340461856856</v>
      </c>
      <c r="Z3690">
        <v>13643662.210822292</v>
      </c>
      <c r="AA3690">
        <v>-384001398.51155496</v>
      </c>
      <c r="AB3690">
        <f t="shared" si="4104"/>
        <v>-5927968760.4220772</v>
      </c>
      <c r="AC3690">
        <f t="shared" si="4105"/>
        <v>-150265602196.52954</v>
      </c>
    </row>
    <row r="3691" spans="2:29" x14ac:dyDescent="0.3">
      <c r="B3691">
        <f t="shared" si="4108"/>
        <v>-5941612422.6328993</v>
      </c>
      <c r="C3691">
        <f t="shared" si="4109"/>
        <v>-149881600798.01797</v>
      </c>
      <c r="D3691">
        <f>B3691+F3691*dt/2</f>
        <v>-6262652582.0713329</v>
      </c>
      <c r="E3691">
        <f>C3691+G3691*dt/2</f>
        <v>-149868874133.27371</v>
      </c>
      <c r="F3691">
        <f t="shared" si="4110"/>
        <v>-29725.940688743867</v>
      </c>
      <c r="G3691">
        <f t="shared" si="4111"/>
        <v>1178.3948837275516</v>
      </c>
      <c r="H3691">
        <f>SQRT((xs-B3691)^2+(ys-C3691)^2)</f>
        <v>149999323384.99802</v>
      </c>
      <c r="I3691">
        <f>SQRT((xs-D3691)^2+(ys-E3691)^2)</f>
        <v>149999667504.09402</v>
      </c>
      <c r="J3691">
        <f t="shared" ref="J3691" si="4139">G*Ms*Me/H3691^2</f>
        <v>3.5235602804849215E+22</v>
      </c>
      <c r="K3691">
        <f t="shared" si="4107"/>
        <v>3.5235602804849215E+22</v>
      </c>
      <c r="L3691">
        <f>(xs-D3691)/I3691*K3691</f>
        <v>1.4711255201989431E+21</v>
      </c>
      <c r="M3691">
        <f>(ys-E3691)/I3691*K3691</f>
        <v>3.5204878848320401E+22</v>
      </c>
      <c r="N3691">
        <f>(xs-D3691)/I3691*K3691</f>
        <v>1.4711255201989431E+21</v>
      </c>
      <c r="O3691">
        <f>(xs-E3691)/I3691*K3691</f>
        <v>3.5204878848320401E+22</v>
      </c>
      <c r="P3691">
        <f t="shared" si="4113"/>
        <v>2.4633716011368773E-4</v>
      </c>
      <c r="Q3691">
        <f>M3691/Me</f>
        <v>5.8949897602679838E-3</v>
      </c>
      <c r="R3691">
        <f>F3691+P3691*dt/2</f>
        <v>-29723.280247414641</v>
      </c>
      <c r="S3691">
        <f>G3691+Q3691*dt/2</f>
        <v>1242.0607731384457</v>
      </c>
      <c r="T3691">
        <f>R3691*dt</f>
        <v>-642022853.34415627</v>
      </c>
      <c r="U3691">
        <f>S3691*dt</f>
        <v>26828512.699790426</v>
      </c>
      <c r="V3691">
        <f>N3691/Me*dt</f>
        <v>5.3208826584556546</v>
      </c>
      <c r="W3691">
        <f>O3691/Me*dt</f>
        <v>127.33177882178845</v>
      </c>
      <c r="Z3691">
        <v>-8350835.8637896627</v>
      </c>
      <c r="AA3691">
        <v>-384152943.1038866</v>
      </c>
      <c r="AB3691">
        <f t="shared" si="4104"/>
        <v>-6591986111.8408451</v>
      </c>
      <c r="AC3691">
        <f t="shared" si="4105"/>
        <v>-150238925228.42206</v>
      </c>
    </row>
    <row r="3692" spans="2:29" x14ac:dyDescent="0.3">
      <c r="B3692">
        <f t="shared" si="4108"/>
        <v>-6583635275.9770555</v>
      </c>
      <c r="C3692">
        <f t="shared" si="4109"/>
        <v>-149854772285.31818</v>
      </c>
      <c r="D3692">
        <f>B3692+F3692*dt/2</f>
        <v>-6904617969.8827782</v>
      </c>
      <c r="E3692">
        <f>C3692+G3692*dt/2</f>
        <v>-149840670437.36264</v>
      </c>
      <c r="F3692">
        <f t="shared" si="4110"/>
        <v>-29720.619806085411</v>
      </c>
      <c r="G3692">
        <f t="shared" si="4111"/>
        <v>1305.7266625493401</v>
      </c>
      <c r="H3692">
        <f>SQRT((xs-B3692)^2+(ys-C3692)^2)</f>
        <v>149999323432.24637</v>
      </c>
      <c r="I3692">
        <f>SQRT((xs-D3692)^2+(ys-E3692)^2)</f>
        <v>149999667554.39276</v>
      </c>
      <c r="J3692">
        <f t="shared" ref="J3692" si="4140">G*Ms*Me/H3692^2</f>
        <v>3.5235602782651461E+22</v>
      </c>
      <c r="K3692">
        <f t="shared" si="4107"/>
        <v>3.5235602782651461E+22</v>
      </c>
      <c r="L3692">
        <f>(xs-D3692)/I3692*K3692</f>
        <v>1.6219261023663659E+21</v>
      </c>
      <c r="M3692">
        <f>(ys-E3692)/I3692*K3692</f>
        <v>3.5198253638145999E+22</v>
      </c>
      <c r="N3692">
        <f>(xs-D3692)/I3692*K3692</f>
        <v>1.6219261023663659E+21</v>
      </c>
      <c r="O3692">
        <f>(xs-E3692)/I3692*K3692</f>
        <v>3.5198253638145999E+22</v>
      </c>
      <c r="P3692">
        <f t="shared" si="4113"/>
        <v>2.7158842973314898E-4</v>
      </c>
      <c r="Q3692">
        <f>M3692/Me</f>
        <v>5.8938803814711982E-3</v>
      </c>
      <c r="R3692">
        <f>F3692+P3692*dt/2</f>
        <v>-29717.686651044292</v>
      </c>
      <c r="S3692">
        <f>G3692+Q3692*dt/2</f>
        <v>1369.380570669229</v>
      </c>
      <c r="T3692">
        <f>R3692*dt</f>
        <v>-641902031.66255677</v>
      </c>
      <c r="U3692">
        <f>S3692*dt</f>
        <v>29578620.326455347</v>
      </c>
      <c r="V3692">
        <f>N3692/Me*dt</f>
        <v>5.8663100822360184</v>
      </c>
      <c r="W3692">
        <f>O3692/Me*dt</f>
        <v>127.30781623977788</v>
      </c>
      <c r="Z3692">
        <v>-30317970.872265887</v>
      </c>
      <c r="AA3692">
        <v>-383045739.19126648</v>
      </c>
      <c r="AB3692">
        <f t="shared" si="4104"/>
        <v>-7255855278.511878</v>
      </c>
      <c r="AC3692">
        <f t="shared" si="4105"/>
        <v>-150208239404.18298</v>
      </c>
    </row>
    <row r="3693" spans="2:29" x14ac:dyDescent="0.3">
      <c r="B3693">
        <f t="shared" si="4108"/>
        <v>-7225537307.6396122</v>
      </c>
      <c r="C3693">
        <f t="shared" si="4109"/>
        <v>-149825193664.99173</v>
      </c>
      <c r="D3693">
        <f>B3693+F3693*dt/2</f>
        <v>-7546456645.3964462</v>
      </c>
      <c r="E3693">
        <f>C3693+G3693*dt/2</f>
        <v>-149809716892.62082</v>
      </c>
      <c r="F3693">
        <f t="shared" si="4110"/>
        <v>-29714.753496003173</v>
      </c>
      <c r="G3693">
        <f t="shared" si="4111"/>
        <v>1433.0344787891179</v>
      </c>
      <c r="H3693">
        <f>SQRT((xs-B3693)^2+(ys-C3693)^2)</f>
        <v>149999323485.59564</v>
      </c>
      <c r="I3693">
        <f>SQRT((xs-D3693)^2+(ys-E3693)^2)</f>
        <v>149999667610.79187</v>
      </c>
      <c r="J3693">
        <f t="shared" ref="J3693" si="4141">G*Ms*Me/H3693^2</f>
        <v>3.5235602757587432E+22</v>
      </c>
      <c r="K3693">
        <f t="shared" si="4107"/>
        <v>3.5235602757587432E+22</v>
      </c>
      <c r="L3693">
        <f>(xs-D3693)/I3693*K3693</f>
        <v>1.7726969187324673E+21</v>
      </c>
      <c r="M3693">
        <f>(ys-E3693)/I3693*K3693</f>
        <v>3.5190982471718799E+22</v>
      </c>
      <c r="N3693">
        <f>(xs-D3693)/I3693*K3693</f>
        <v>1.7726969187324673E+21</v>
      </c>
      <c r="O3693">
        <f>(xs-E3693)/I3693*K3693</f>
        <v>3.5190982471718799E+22</v>
      </c>
      <c r="P3693">
        <f t="shared" si="4113"/>
        <v>2.9683471512599921E-4</v>
      </c>
      <c r="Q3693">
        <f>M3693/Me</f>
        <v>5.892662838532953E-3</v>
      </c>
      <c r="R3693">
        <f>F3693+P3693*dt/2</f>
        <v>-29711.547681079814</v>
      </c>
      <c r="S3693">
        <f>G3693+Q3693*dt/2</f>
        <v>1496.6752374452738</v>
      </c>
      <c r="T3693">
        <f>R3693*dt</f>
        <v>-641769429.91132402</v>
      </c>
      <c r="U3693">
        <f>S3693*dt</f>
        <v>32328185.128817912</v>
      </c>
      <c r="V3693">
        <f>N3693/Me*dt</f>
        <v>6.4116298467215831</v>
      </c>
      <c r="W3693">
        <f>O3693/Me*dt</f>
        <v>127.28151731231179</v>
      </c>
      <c r="Z3693">
        <v>-52185763.411964312</v>
      </c>
      <c r="AA3693">
        <v>-380683414.6974346</v>
      </c>
      <c r="AB3693">
        <f t="shared" si="4104"/>
        <v>-7919492500.9629002</v>
      </c>
      <c r="AC3693">
        <f t="shared" si="4105"/>
        <v>-150173548894.56036</v>
      </c>
    </row>
    <row r="3694" spans="2:29" x14ac:dyDescent="0.3">
      <c r="B3694">
        <f t="shared" si="4108"/>
        <v>-7867306737.5509357</v>
      </c>
      <c r="C3694">
        <f t="shared" si="4109"/>
        <v>-149792865479.86292</v>
      </c>
      <c r="D3694">
        <f>B3694+F3694*dt/2</f>
        <v>-8188156829.7054253</v>
      </c>
      <c r="E3694">
        <f>C3694+G3694*dt/2</f>
        <v>-149776014067.10501</v>
      </c>
      <c r="F3694">
        <f t="shared" si="4110"/>
        <v>-29708.34186615645</v>
      </c>
      <c r="G3694">
        <f t="shared" si="4111"/>
        <v>1560.3159961014296</v>
      </c>
      <c r="H3694">
        <f>SQRT((xs-B3694)^2+(ys-C3694)^2)</f>
        <v>149999323545.04477</v>
      </c>
      <c r="I3694">
        <f>SQRT((xs-D3694)^2+(ys-E3694)^2)</f>
        <v>149999667673.29016</v>
      </c>
      <c r="J3694">
        <f t="shared" ref="J3694" si="4142">G*Ms*Me/H3694^2</f>
        <v>3.5235602729657629E+22</v>
      </c>
      <c r="K3694">
        <f t="shared" si="4107"/>
        <v>3.5235602729657629E+22</v>
      </c>
      <c r="L3694">
        <f>(xs-D3694)/I3694*K3694</f>
        <v>1.9234352023235042E+21</v>
      </c>
      <c r="M3694">
        <f>(ys-E3694)/I3694*K3694</f>
        <v>3.518306548248346E+22</v>
      </c>
      <c r="N3694">
        <f>(xs-D3694)/I3694*K3694</f>
        <v>1.9234352023235042E+21</v>
      </c>
      <c r="O3694">
        <f>(xs-E3694)/I3694*K3694</f>
        <v>3.518306548248346E+22</v>
      </c>
      <c r="P3694">
        <f t="shared" si="4113"/>
        <v>3.2207555296776691E-4</v>
      </c>
      <c r="Q3694">
        <f>M3694/Me</f>
        <v>5.8913371537983013E-3</v>
      </c>
      <c r="R3694">
        <f>F3694+P3694*dt/2</f>
        <v>-29704.863450184399</v>
      </c>
      <c r="S3694">
        <f>G3694+Q3694*dt/2</f>
        <v>1623.9424373624513</v>
      </c>
      <c r="T3694">
        <f>R3694*dt</f>
        <v>-641625050.523983</v>
      </c>
      <c r="U3694">
        <f>S3694*dt</f>
        <v>35077156.647028945</v>
      </c>
      <c r="V3694">
        <f>N3694/Me*dt</f>
        <v>6.9568319441037652</v>
      </c>
      <c r="W3694">
        <f>O3694/Me*dt</f>
        <v>127.25288252204331</v>
      </c>
      <c r="Z3694">
        <v>-73882559.591866702</v>
      </c>
      <c r="AA3694">
        <v>-377073710.19429374</v>
      </c>
      <c r="AB3694">
        <f t="shared" si="4104"/>
        <v>-8582814347.6667852</v>
      </c>
      <c r="AC3694">
        <f t="shared" si="4105"/>
        <v>-150134862033.41019</v>
      </c>
    </row>
    <row r="3695" spans="2:29" x14ac:dyDescent="0.3">
      <c r="B3695">
        <f t="shared" si="4108"/>
        <v>-8508931788.0749187</v>
      </c>
      <c r="C3695">
        <f t="shared" si="4109"/>
        <v>-149757788323.21588</v>
      </c>
      <c r="D3695">
        <f>B3695+F3695*dt/2</f>
        <v>-8829706746.4444122</v>
      </c>
      <c r="E3695">
        <f>C3695+G3695*dt/2</f>
        <v>-149739562579.32675</v>
      </c>
      <c r="F3695">
        <f t="shared" si="4110"/>
        <v>-29701.385034212348</v>
      </c>
      <c r="G3695">
        <f t="shared" si="4111"/>
        <v>1687.568878623473</v>
      </c>
      <c r="H3695">
        <f>SQRT((xs-B3695)^2+(ys-C3695)^2)</f>
        <v>149999323610.59247</v>
      </c>
      <c r="I3695">
        <f>SQRT((xs-D3695)^2+(ys-E3695)^2)</f>
        <v>149999667741.88641</v>
      </c>
      <c r="J3695">
        <f t="shared" ref="J3695" si="4143">G*Ms*Me/H3695^2</f>
        <v>3.5235602698862655E+22</v>
      </c>
      <c r="K3695">
        <f t="shared" si="4107"/>
        <v>3.5235602698862655E+22</v>
      </c>
      <c r="L3695">
        <f>(xs-D3695)/I3695*K3695</f>
        <v>2.0741381867628252E+21</v>
      </c>
      <c r="M3695">
        <f>(ys-E3695)/I3695*K3695</f>
        <v>3.5174502815737273E+22</v>
      </c>
      <c r="N3695">
        <f>(xs-D3695)/I3695*K3695</f>
        <v>2.0741381867628252E+21</v>
      </c>
      <c r="O3695">
        <f>(xs-E3695)/I3695*K3695</f>
        <v>3.5174502815737273E+22</v>
      </c>
      <c r="P3695">
        <f t="shared" si="4113"/>
        <v>3.473104800339627E-4</v>
      </c>
      <c r="Q3695">
        <f>M3695/Me</f>
        <v>5.8899033515969982E-3</v>
      </c>
      <c r="R3695">
        <f>F3695+P3695*dt/2</f>
        <v>-29697.63408102798</v>
      </c>
      <c r="S3695">
        <f>G3695+Q3695*dt/2</f>
        <v>1751.1798348207205</v>
      </c>
      <c r="T3695">
        <f>R3695*dt</f>
        <v>-641468896.15020442</v>
      </c>
      <c r="U3695">
        <f>S3695*dt</f>
        <v>37825484.432127565</v>
      </c>
      <c r="V3695">
        <f>N3695/Me*dt</f>
        <v>7.5019063687335947</v>
      </c>
      <c r="W3695">
        <f>O3695/Me*dt</f>
        <v>127.22191239449516</v>
      </c>
      <c r="Z3695">
        <v>-95337265.821958929</v>
      </c>
      <c r="AA3695">
        <v>-372228453.53853369</v>
      </c>
      <c r="AB3695">
        <f t="shared" si="4104"/>
        <v>-9245737950.047081</v>
      </c>
      <c r="AC3695">
        <f t="shared" si="4105"/>
        <v>-150092191292.3223</v>
      </c>
    </row>
    <row r="3696" spans="2:29" x14ac:dyDescent="0.3">
      <c r="B3696">
        <f t="shared" si="4108"/>
        <v>-9150400684.2251225</v>
      </c>
      <c r="C3696">
        <f t="shared" si="4109"/>
        <v>-149719962838.78375</v>
      </c>
      <c r="D3696">
        <f>B3696+F3696*dt/2</f>
        <v>-9471094622.0058327</v>
      </c>
      <c r="E3696">
        <f>C3696+G3696*dt/2</f>
        <v>-149700363098.24075</v>
      </c>
      <c r="F3696">
        <f t="shared" si="4110"/>
        <v>-29693.883127843616</v>
      </c>
      <c r="G3696">
        <f t="shared" si="4111"/>
        <v>1814.7907910179681</v>
      </c>
      <c r="H3696">
        <f>SQRT((xs-B3696)^2+(ys-C3696)^2)</f>
        <v>149999323682.23749</v>
      </c>
      <c r="I3696">
        <f>SQRT((xs-D3696)^2+(ys-E3696)^2)</f>
        <v>149999667816.57922</v>
      </c>
      <c r="J3696">
        <f t="shared" ref="J3696" si="4144">G*Ms*Me/H3696^2</f>
        <v>3.5235602665203101E+22</v>
      </c>
      <c r="K3696">
        <f t="shared" si="4107"/>
        <v>3.5235602665203101E+22</v>
      </c>
      <c r="L3696">
        <f>(xs-D3696)/I3696*K3696</f>
        <v>2.2248031063216394E+21</v>
      </c>
      <c r="M3696">
        <f>(ys-E3696)/I3696*K3696</f>
        <v>3.5165294628627372E+22</v>
      </c>
      <c r="N3696">
        <f>(xs-D3696)/I3696*K3696</f>
        <v>2.2248031063216394E+21</v>
      </c>
      <c r="O3696">
        <f>(xs-E3696)/I3696*K3696</f>
        <v>3.5165294628627372E+22</v>
      </c>
      <c r="P3696">
        <f t="shared" si="4113"/>
        <v>3.7253903320857989E-4</v>
      </c>
      <c r="Q3696">
        <f>M3696/Me</f>
        <v>5.8883614582430294E-3</v>
      </c>
      <c r="R3696">
        <f>F3696+P3696*dt/2</f>
        <v>-29689.859706284962</v>
      </c>
      <c r="S3696">
        <f>G3696+Q3696*dt/2</f>
        <v>1878.3850947669928</v>
      </c>
      <c r="T3696">
        <f>R3696*dt</f>
        <v>-641300969.65575516</v>
      </c>
      <c r="U3696">
        <f>S3696*dt</f>
        <v>40573118.046967044</v>
      </c>
      <c r="V3696">
        <f>N3696/Me*dt</f>
        <v>8.0468431173053254</v>
      </c>
      <c r="W3696">
        <f>O3696/Me*dt</f>
        <v>127.18860749804944</v>
      </c>
      <c r="Z3696">
        <v>-116479581.7666606</v>
      </c>
      <c r="AA3696">
        <v>-366163521.11523122</v>
      </c>
      <c r="AB3696">
        <f t="shared" si="4104"/>
        <v>-9908181235.6475391</v>
      </c>
      <c r="AC3696">
        <f t="shared" si="4105"/>
        <v>-150045553241.85202</v>
      </c>
    </row>
    <row r="3697" spans="2:29" x14ac:dyDescent="0.3">
      <c r="B3697">
        <f t="shared" si="4108"/>
        <v>-9791701653.8808784</v>
      </c>
      <c r="C3697">
        <f t="shared" si="4109"/>
        <v>-149679389720.73679</v>
      </c>
      <c r="D3697">
        <f>B3697+F3697*dt/2</f>
        <v>-10112308685.755922</v>
      </c>
      <c r="E3697">
        <f>C3697+G3697*dt/2</f>
        <v>-149658416343.23282</v>
      </c>
      <c r="F3697">
        <f t="shared" si="4110"/>
        <v>-29685.836284726309</v>
      </c>
      <c r="G3697">
        <f t="shared" si="4111"/>
        <v>1941.9793985160175</v>
      </c>
      <c r="H3697">
        <f>SQRT((xs-B3697)^2+(ys-C3697)^2)</f>
        <v>149999323759.97839</v>
      </c>
      <c r="I3697">
        <f>SQRT((xs-D3697)^2+(ys-E3697)^2)</f>
        <v>149999667897.36713</v>
      </c>
      <c r="J3697">
        <f t="shared" ref="J3697" si="4145">G*Ms*Me/H3697^2</f>
        <v>3.523560262867963E+22</v>
      </c>
      <c r="K3697">
        <f t="shared" si="4107"/>
        <v>3.523560262867963E+22</v>
      </c>
      <c r="L3697">
        <f>(xs-D3697)/I3697*K3697</f>
        <v>2.3754271959697814E+21</v>
      </c>
      <c r="M3697">
        <f>(ys-E3697)/I3697*K3697</f>
        <v>3.5155441090147939E+22</v>
      </c>
      <c r="N3697">
        <f>(xs-D3697)/I3697*K3697</f>
        <v>2.3754271959697814E+21</v>
      </c>
      <c r="O3697">
        <f>(xs-E3697)/I3697*K3697</f>
        <v>3.5155441090147939E+22</v>
      </c>
      <c r="P3697">
        <f t="shared" si="4113"/>
        <v>3.9776074949259563E-4</v>
      </c>
      <c r="Q3697">
        <f>M3697/Me</f>
        <v>5.8867115020341488E-3</v>
      </c>
      <c r="R3697">
        <f>F3697+P3697*dt/2</f>
        <v>-29681.540468631789</v>
      </c>
      <c r="S3697">
        <f>G3697+Q3697*dt/2</f>
        <v>2005.5558827379862</v>
      </c>
      <c r="T3697">
        <f>R3697*dt</f>
        <v>-641121274.12244666</v>
      </c>
      <c r="U3697">
        <f>S3697*dt</f>
        <v>43320007.067140505</v>
      </c>
      <c r="V3697">
        <f>N3697/Me*dt</f>
        <v>8.591632189040066</v>
      </c>
      <c r="W3697">
        <f>O3697/Me*dt</f>
        <v>127.15296844393761</v>
      </c>
      <c r="Z3697">
        <v>-137240230.69895536</v>
      </c>
      <c r="AA3697">
        <v>-358898785.81542283</v>
      </c>
      <c r="AB3697">
        <f t="shared" si="4104"/>
        <v>-10570063158.70228</v>
      </c>
      <c r="AC3697">
        <f t="shared" si="4105"/>
        <v>-149994968499.48508</v>
      </c>
    </row>
    <row r="3698" spans="2:29" x14ac:dyDescent="0.3">
      <c r="B3698">
        <f t="shared" si="4108"/>
        <v>-10432822928.003325</v>
      </c>
      <c r="C3698">
        <f t="shared" si="4109"/>
        <v>-149636069713.66965</v>
      </c>
      <c r="D3698">
        <f>B3698+F3698*dt/2</f>
        <v>-10753337170.250727</v>
      </c>
      <c r="E3698">
        <f>C3698+G3698*dt/2</f>
        <v>-149613723084.10648</v>
      </c>
      <c r="F3698">
        <f t="shared" si="4110"/>
        <v>-29677.244652537269</v>
      </c>
      <c r="G3698">
        <f t="shared" si="4111"/>
        <v>2069.1323669599551</v>
      </c>
      <c r="H3698">
        <f>SQRT((xs-B3698)^2+(ys-C3698)^2)</f>
        <v>149999323843.81363</v>
      </c>
      <c r="I3698">
        <f>SQRT((xs-D3698)^2+(ys-E3698)^2)</f>
        <v>149999667984.2485</v>
      </c>
      <c r="J3698">
        <f t="shared" ref="J3698" si="4146">G*Ms*Me/H3698^2</f>
        <v>3.5235602589292981E+22</v>
      </c>
      <c r="K3698">
        <f t="shared" si="4107"/>
        <v>3.5235602589292981E+22</v>
      </c>
      <c r="L3698">
        <f>(xs-D3698)/I3698*K3698</f>
        <v>2.5260076914264595E+21</v>
      </c>
      <c r="M3698">
        <f>(ys-E3698)/I3698*K3698</f>
        <v>3.5144942381137075E+22</v>
      </c>
      <c r="N3698">
        <f>(xs-D3698)/I3698*K3698</f>
        <v>2.5260076914264595E+21</v>
      </c>
      <c r="O3698">
        <f>(xs-E3698)/I3698*K3698</f>
        <v>3.5144942381137075E+22</v>
      </c>
      <c r="P3698">
        <f t="shared" si="4113"/>
        <v>4.2297516601246806E-4</v>
      </c>
      <c r="Q3698">
        <f>M3698/Me</f>
        <v>5.8849535132513521E-3</v>
      </c>
      <c r="R3698">
        <f>F3698+P3698*dt/2</f>
        <v>-29672.676520744335</v>
      </c>
      <c r="S3698">
        <f>G3698+Q3698*dt/2</f>
        <v>2132.6898649030695</v>
      </c>
      <c r="T3698">
        <f>R3698*dt</f>
        <v>-640929812.84807765</v>
      </c>
      <c r="U3698">
        <f>S3698*dt</f>
        <v>46066101.081906304</v>
      </c>
      <c r="V3698">
        <f>N3698/Me*dt</f>
        <v>9.13626358586931</v>
      </c>
      <c r="W3698">
        <f>O3698/Me*dt</f>
        <v>127.11499588622921</v>
      </c>
      <c r="Z3698">
        <v>-157551186.50039107</v>
      </c>
      <c r="AA3698">
        <v>-350458051.91812062</v>
      </c>
      <c r="AB3698">
        <f t="shared" si="4104"/>
        <v>-11231303927.351793</v>
      </c>
      <c r="AC3698">
        <f t="shared" si="4105"/>
        <v>-149940461664.50586</v>
      </c>
    </row>
    <row r="3699" spans="2:29" x14ac:dyDescent="0.3">
      <c r="B3699">
        <f t="shared" si="4108"/>
        <v>-11073752740.851402</v>
      </c>
      <c r="C3699">
        <f t="shared" si="4109"/>
        <v>-149590003612.58774</v>
      </c>
      <c r="D3699">
        <f>B3699+F3699*dt/2</f>
        <v>-11394168311.452078</v>
      </c>
      <c r="E3699">
        <f>C3699+G3699*dt/2</f>
        <v>-149566284141.069</v>
      </c>
      <c r="F3699">
        <f t="shared" si="4110"/>
        <v>-29668.108388951401</v>
      </c>
      <c r="G3699">
        <f t="shared" si="4111"/>
        <v>2196.2473628461844</v>
      </c>
      <c r="H3699">
        <f>SQRT((xs-B3699)^2+(ys-C3699)^2)</f>
        <v>149999323933.74155</v>
      </c>
      <c r="I3699">
        <f>SQRT((xs-D3699)^2+(ys-E3699)^2)</f>
        <v>149999668077.22171</v>
      </c>
      <c r="J3699">
        <f t="shared" ref="J3699" si="4147">G*Ms*Me/H3699^2</f>
        <v>3.5235602547043941E+22</v>
      </c>
      <c r="K3699">
        <f t="shared" si="4107"/>
        <v>3.5235602547043941E+22</v>
      </c>
      <c r="L3699">
        <f>(xs-D3699)/I3699*K3699</f>
        <v>2.6765418292109891E+21</v>
      </c>
      <c r="M3699">
        <f>(ys-E3699)/I3699*K3699</f>
        <v>3.5133798694273489E+22</v>
      </c>
      <c r="N3699">
        <f>(xs-D3699)/I3699*K3699</f>
        <v>2.6765418292109891E+21</v>
      </c>
      <c r="O3699">
        <f>(xs-E3699)/I3699*K3699</f>
        <v>3.5133798694273489E+22</v>
      </c>
      <c r="P3699">
        <f t="shared" si="4113"/>
        <v>4.4818182002863177E-4</v>
      </c>
      <c r="Q3699">
        <f>M3699/Me</f>
        <v>5.8830875241583196E-3</v>
      </c>
      <c r="R3699">
        <f>F3699+P3699*dt/2</f>
        <v>-29663.268025295092</v>
      </c>
      <c r="S3699">
        <f>G3699+Q3699*dt/2</f>
        <v>2259.784708107094</v>
      </c>
      <c r="T3699">
        <f>R3699*dt</f>
        <v>-640726589.34637403</v>
      </c>
      <c r="U3699">
        <f>S3699*dt</f>
        <v>48811349.695113234</v>
      </c>
      <c r="V3699">
        <f>N3699/Me*dt</f>
        <v>9.6807273126184459</v>
      </c>
      <c r="W3699">
        <f>O3699/Me*dt</f>
        <v>127.0746905218197</v>
      </c>
      <c r="Z3699">
        <v>-177345896.56311089</v>
      </c>
      <c r="AA3699">
        <v>-340868977.09015524</v>
      </c>
      <c r="AB3699">
        <f t="shared" si="4104"/>
        <v>-11891825226.760887</v>
      </c>
      <c r="AC3699">
        <f t="shared" si="4105"/>
        <v>-149882061239.98279</v>
      </c>
    </row>
    <row r="3700" spans="2:29" x14ac:dyDescent="0.3">
      <c r="B3700">
        <f t="shared" si="4108"/>
        <v>-11714479330.197777</v>
      </c>
      <c r="C3700">
        <f t="shared" si="4109"/>
        <v>-149541192262.89264</v>
      </c>
      <c r="D3700">
        <f>B3700+F3700*dt/2</f>
        <v>-12034790348.943476</v>
      </c>
      <c r="E3700">
        <f>C3700+G3700*dt/2</f>
        <v>-149516100384.71628</v>
      </c>
      <c r="F3700">
        <f t="shared" si="4110"/>
        <v>-29658.427661638783</v>
      </c>
      <c r="G3700">
        <f t="shared" si="4111"/>
        <v>2323.3220533680042</v>
      </c>
      <c r="H3700">
        <f>SQRT((xs-B3700)^2+(ys-C3700)^2)</f>
        <v>149999324029.76038</v>
      </c>
      <c r="I3700">
        <f>SQRT((xs-D3700)^2+(ys-E3700)^2)</f>
        <v>149999668176.28491</v>
      </c>
      <c r="J3700">
        <f t="shared" ref="J3700" si="4148">G*Ms*Me/H3700^2</f>
        <v>3.5235602501933317E+22</v>
      </c>
      <c r="K3700">
        <f t="shared" si="4107"/>
        <v>3.5235602501933317E+22</v>
      </c>
      <c r="L3700">
        <f>(xs-D3700)/I3700*K3700</f>
        <v>2.8270268466935103E+21</v>
      </c>
      <c r="M3700">
        <f>(ys-E3700)/I3700*K3700</f>
        <v>3.5122010234072924E+22</v>
      </c>
      <c r="N3700">
        <f>(xs-D3700)/I3700*K3700</f>
        <v>2.8270268466935103E+21</v>
      </c>
      <c r="O3700">
        <f>(xs-E3700)/I3700*K3700</f>
        <v>3.5122010234072924E+22</v>
      </c>
      <c r="P3700">
        <f t="shared" si="4113"/>
        <v>4.7338024894399034E-4</v>
      </c>
      <c r="Q3700">
        <f>M3700/Me</f>
        <v>5.8811135690008242E-3</v>
      </c>
      <c r="R3700">
        <f>F3700+P3700*dt/2</f>
        <v>-29653.315154950189</v>
      </c>
      <c r="S3700">
        <f>G3700+Q3700*dt/2</f>
        <v>2386.8380799132133</v>
      </c>
      <c r="T3700">
        <f>R3700*dt</f>
        <v>-640511607.34692407</v>
      </c>
      <c r="U3700">
        <f>S3700*dt</f>
        <v>51555702.526125409</v>
      </c>
      <c r="V3700">
        <f>N3700/Me*dt</f>
        <v>10.225013377190191</v>
      </c>
      <c r="W3700">
        <f>O3700/Me*dt</f>
        <v>127.0320530904178</v>
      </c>
      <c r="Z3700">
        <v>-196559499.86350581</v>
      </c>
      <c r="AA3700">
        <v>-330162981.75944442</v>
      </c>
      <c r="AB3700">
        <f t="shared" si="4104"/>
        <v>-12551550437.408207</v>
      </c>
      <c r="AC3700">
        <f t="shared" si="4105"/>
        <v>-149819799542.12595</v>
      </c>
    </row>
    <row r="3701" spans="2:29" x14ac:dyDescent="0.3">
      <c r="B3701">
        <f t="shared" si="4108"/>
        <v>-12354990937.544701</v>
      </c>
      <c r="C3701">
        <f t="shared" si="4109"/>
        <v>-149489636560.36652</v>
      </c>
      <c r="D3701">
        <f>B3701+F3701*dt/2</f>
        <v>-12675191526.145926</v>
      </c>
      <c r="E3701">
        <f>C3701+G3701*dt/2</f>
        <v>-149463172736.01675</v>
      </c>
      <c r="F3701">
        <f t="shared" si="4110"/>
        <v>-29648.202648261595</v>
      </c>
      <c r="G3701">
        <f t="shared" si="4111"/>
        <v>2450.3541064584219</v>
      </c>
      <c r="H3701">
        <f>SQRT((xs-B3701)^2+(ys-C3701)^2)</f>
        <v>149999324131.86829</v>
      </c>
      <c r="I3701">
        <f>SQRT((xs-D3701)^2+(ys-E3701)^2)</f>
        <v>149999668281.4361</v>
      </c>
      <c r="J3701">
        <f t="shared" ref="J3701" si="4149">G*Ms*Me/H3701^2</f>
        <v>3.5235602453961984E+22</v>
      </c>
      <c r="K3701">
        <f t="shared" si="4107"/>
        <v>3.5235602453961984E+22</v>
      </c>
      <c r="L3701">
        <f>(xs-D3701)/I3701*K3701</f>
        <v>2.9774599821456992E+21</v>
      </c>
      <c r="M3701">
        <f>(ys-E3701)/I3701*K3701</f>
        <v>3.5109577216884463E+22</v>
      </c>
      <c r="N3701">
        <f>(xs-D3701)/I3701*K3701</f>
        <v>2.9774599821456992E+21</v>
      </c>
      <c r="O3701">
        <f>(xs-E3701)/I3701*K3701</f>
        <v>3.5109577216884463E+22</v>
      </c>
      <c r="P3701">
        <f t="shared" si="4113"/>
        <v>4.9856999031240774E-4</v>
      </c>
      <c r="Q3701">
        <f>M3701/Me</f>
        <v>5.8790316840061051E-3</v>
      </c>
      <c r="R3701">
        <f>F3701+P3701*dt/2</f>
        <v>-29642.818092366222</v>
      </c>
      <c r="S3701">
        <f>G3701+Q3701*dt/2</f>
        <v>2513.847648645688</v>
      </c>
      <c r="T3701">
        <f>R3701*dt</f>
        <v>-640284870.79511034</v>
      </c>
      <c r="U3701">
        <f>S3701*dt</f>
        <v>54299109.210746862</v>
      </c>
      <c r="V3701">
        <f>N3701/Me*dt</f>
        <v>10.769111790748006</v>
      </c>
      <c r="W3701">
        <f>O3701/Me*dt</f>
        <v>126.98708437453188</v>
      </c>
      <c r="Z3701">
        <v>-215129039.49290261</v>
      </c>
      <c r="AA3701">
        <v>-318375146.15866196</v>
      </c>
      <c r="AB3701">
        <f t="shared" si="4104"/>
        <v>-13210404847.832714</v>
      </c>
      <c r="AC3701">
        <f t="shared" si="4105"/>
        <v>-149753712597.31442</v>
      </c>
    </row>
    <row r="3702" spans="2:29" x14ac:dyDescent="0.3">
      <c r="B3702">
        <f t="shared" si="4108"/>
        <v>-12995275808.339811</v>
      </c>
      <c r="C3702">
        <f t="shared" si="4109"/>
        <v>-149435337451.15576</v>
      </c>
      <c r="D3702">
        <f>B3702+F3702*dt/2</f>
        <v>-13315360090.533697</v>
      </c>
      <c r="E3702">
        <f>C3702+G3702*dt/2</f>
        <v>-149407502166.29477</v>
      </c>
      <c r="F3702">
        <f t="shared" si="4110"/>
        <v>-29637.433536470846</v>
      </c>
      <c r="G3702">
        <f t="shared" si="4111"/>
        <v>2577.341190832954</v>
      </c>
      <c r="H3702">
        <f>SQRT((xs-B3702)^2+(ys-C3702)^2)</f>
        <v>149999324240.06323</v>
      </c>
      <c r="I3702">
        <f>SQRT((xs-D3702)^2+(ys-E3702)^2)</f>
        <v>149999668392.67331</v>
      </c>
      <c r="J3702">
        <f t="shared" ref="J3702" si="4150">G*Ms*Me/H3702^2</f>
        <v>3.5235602403130899E+22</v>
      </c>
      <c r="K3702">
        <f t="shared" si="4107"/>
        <v>3.5235602403130899E+22</v>
      </c>
      <c r="L3702">
        <f>(xs-D3702)/I3702*K3702</f>
        <v>3.1278384747914493E+21</v>
      </c>
      <c r="M3702">
        <f>(ys-E3702)/I3702*K3702</f>
        <v>3.5096499870886529E+22</v>
      </c>
      <c r="N3702">
        <f>(xs-D3702)/I3702*K3702</f>
        <v>3.1278384747914493E+21</v>
      </c>
      <c r="O3702">
        <f>(xs-E3702)/I3702*K3702</f>
        <v>3.5096499870886529E+22</v>
      </c>
      <c r="P3702">
        <f t="shared" si="4113"/>
        <v>5.2375058184719512E-4</v>
      </c>
      <c r="Q3702">
        <f>M3702/Me</f>
        <v>5.8768419073822048E-3</v>
      </c>
      <c r="R3702">
        <f>F3702+P3702*dt/2</f>
        <v>-29631.777030186895</v>
      </c>
      <c r="S3702">
        <f>G3702+Q3702*dt/2</f>
        <v>2640.8110834326817</v>
      </c>
      <c r="T3702">
        <f>R3702*dt</f>
        <v>-640046383.85203695</v>
      </c>
      <c r="U3702">
        <f>S3702*dt</f>
        <v>57041519.402145922</v>
      </c>
      <c r="V3702">
        <f>N3702/Me*dt</f>
        <v>11.313012567899415</v>
      </c>
      <c r="W3702">
        <f>O3702/Me*dt</f>
        <v>126.93978519945563</v>
      </c>
      <c r="Z3702">
        <v>-232993668.94886565</v>
      </c>
      <c r="AA3702">
        <v>-305544095.37668556</v>
      </c>
      <c r="AB3702">
        <f t="shared" si="4104"/>
        <v>-13868315861.140715</v>
      </c>
      <c r="AC3702">
        <f t="shared" si="4105"/>
        <v>-149683840027.13028</v>
      </c>
    </row>
    <row r="3703" spans="2:29" x14ac:dyDescent="0.3">
      <c r="B3703">
        <f t="shared" si="4108"/>
        <v>-13635322192.191849</v>
      </c>
      <c r="C3703">
        <f t="shared" si="4109"/>
        <v>-149378295931.7536</v>
      </c>
      <c r="D3703">
        <f>B3703+F3703*dt/2</f>
        <v>-13955284293.85</v>
      </c>
      <c r="E3703">
        <f>C3703+G3703*dt/2</f>
        <v>-149349089697.21246</v>
      </c>
      <c r="F3703">
        <f t="shared" si="4110"/>
        <v>-29626.120523902948</v>
      </c>
      <c r="G3703">
        <f t="shared" si="4111"/>
        <v>2704.2809760324099</v>
      </c>
      <c r="H3703">
        <f>SQRT((xs-B3703)^2+(ys-C3703)^2)</f>
        <v>149999324354.34311</v>
      </c>
      <c r="I3703">
        <f>SQRT((xs-D3703)^2+(ys-E3703)^2)</f>
        <v>149999668509.99435</v>
      </c>
      <c r="J3703">
        <f t="shared" ref="J3703" si="4151">G*Ms*Me/H3703^2</f>
        <v>3.5235602349441052E+22</v>
      </c>
      <c r="K3703">
        <f t="shared" si="4107"/>
        <v>3.5235602349441052E+22</v>
      </c>
      <c r="L3703">
        <f>(xs-D3703)/I3703*K3703</f>
        <v>3.2781595648575438E+21</v>
      </c>
      <c r="M3703">
        <f>(ys-E3703)/I3703*K3703</f>
        <v>3.5082778436082694E+22</v>
      </c>
      <c r="N3703">
        <f>(xs-D3703)/I3703*K3703</f>
        <v>3.2781595648575438E+21</v>
      </c>
      <c r="O3703">
        <f>(xs-E3703)/I3703*K3703</f>
        <v>3.5082778436082694E+22</v>
      </c>
      <c r="P3703">
        <f t="shared" si="4113"/>
        <v>5.4892156142959537E-4</v>
      </c>
      <c r="Q3703">
        <f>M3703/Me</f>
        <v>5.8745442793172627E-3</v>
      </c>
      <c r="R3703">
        <f>F3703+P3703*dt/2</f>
        <v>-29620.192171039507</v>
      </c>
      <c r="S3703">
        <f>G3703+Q3703*dt/2</f>
        <v>2767.7260542490362</v>
      </c>
      <c r="T3703">
        <f>R3703*dt</f>
        <v>-639796150.89445341</v>
      </c>
      <c r="U3703">
        <f>S3703*dt</f>
        <v>59782882.77177918</v>
      </c>
      <c r="V3703">
        <f>N3703/Me*dt</f>
        <v>11.856705726879261</v>
      </c>
      <c r="W3703">
        <f>O3703/Me*dt</f>
        <v>126.89015643325287</v>
      </c>
      <c r="Z3703">
        <v>-250094851.51113942</v>
      </c>
      <c r="AA3703">
        <v>-291711872.7944994</v>
      </c>
      <c r="AB3703">
        <f t="shared" si="4104"/>
        <v>-14525213194.597441</v>
      </c>
      <c r="AC3703">
        <f t="shared" si="4105"/>
        <v>-149610224921.77631</v>
      </c>
    </row>
    <row r="3704" spans="2:29" x14ac:dyDescent="0.3">
      <c r="B3704">
        <f t="shared" si="4108"/>
        <v>-14275118343.086302</v>
      </c>
      <c r="C3704">
        <f t="shared" si="4109"/>
        <v>-149318513048.98181</v>
      </c>
      <c r="D3704">
        <f>B3704+F3704*dt/2</f>
        <v>-14594952392.322603</v>
      </c>
      <c r="E3704">
        <f>C3704+G3704*dt/2</f>
        <v>-149287936400.75119</v>
      </c>
      <c r="F3704">
        <f t="shared" si="4110"/>
        <v>-29614.263818176067</v>
      </c>
      <c r="G3704">
        <f t="shared" si="4111"/>
        <v>2831.1711324656626</v>
      </c>
      <c r="H3704">
        <f>SQRT((xs-B3704)^2+(ys-C3704)^2)</f>
        <v>149999324474.70578</v>
      </c>
      <c r="I3704">
        <f>SQRT((xs-D3704)^2+(ys-E3704)^2)</f>
        <v>149999668633.39697</v>
      </c>
      <c r="J3704">
        <f t="shared" ref="J3704" si="4152">G*Ms*Me/H3704^2</f>
        <v>3.523560229289345E+22</v>
      </c>
      <c r="K3704">
        <f t="shared" si="4107"/>
        <v>3.523560229289345E+22</v>
      </c>
      <c r="L3704">
        <f>(xs-D3704)/I3704*K3704</f>
        <v>3.4284204936243053E+21</v>
      </c>
      <c r="M3704">
        <f>(ys-E3704)/I3704*K3704</f>
        <v>3.5068413164297227E+22</v>
      </c>
      <c r="N3704">
        <f>(xs-D3704)/I3704*K3704</f>
        <v>3.4284204936243053E+21</v>
      </c>
      <c r="O3704">
        <f>(xs-E3704)/I3704*K3704</f>
        <v>3.5068413164297227E+22</v>
      </c>
      <c r="P3704">
        <f t="shared" si="4113"/>
        <v>5.7408246711726475E-4</v>
      </c>
      <c r="Q3704">
        <f>M3704/Me</f>
        <v>5.8721388419787721E-3</v>
      </c>
      <c r="R3704">
        <f>F3704+P3704*dt/2</f>
        <v>-29608.0637275312</v>
      </c>
      <c r="S3704">
        <f>G3704+Q3704*dt/2</f>
        <v>2894.5902319590332</v>
      </c>
      <c r="T3704">
        <f>R3704*dt</f>
        <v>-639534176.51467395</v>
      </c>
      <c r="U3704">
        <f>S3704*dt</f>
        <v>62523149.01031512</v>
      </c>
      <c r="V3704">
        <f>N3704/Me*dt</f>
        <v>12.400181289732918</v>
      </c>
      <c r="W3704">
        <f>O3704/Me*dt</f>
        <v>126.83819898674147</v>
      </c>
      <c r="Z3704">
        <v>-266376552.04892007</v>
      </c>
      <c r="AA3704">
        <v>-276923802.32029021</v>
      </c>
      <c r="AB3704">
        <f t="shared" si="4104"/>
        <v>-15181029071.649895</v>
      </c>
      <c r="AC3704">
        <f t="shared" si="4105"/>
        <v>-149532913702.29178</v>
      </c>
    </row>
    <row r="3705" spans="2:29" x14ac:dyDescent="0.3">
      <c r="B3705">
        <f t="shared" si="4108"/>
        <v>-14914652519.600975</v>
      </c>
      <c r="C3705">
        <f t="shared" si="4109"/>
        <v>-149255989899.9715</v>
      </c>
      <c r="D3705">
        <f>B3705+F3705*dt/2</f>
        <v>-15234352646.879347</v>
      </c>
      <c r="E3705">
        <f>C3705+G3705*dt/2</f>
        <v>-149224043399.1918</v>
      </c>
      <c r="F3705">
        <f t="shared" si="4110"/>
        <v>-29601.863636886334</v>
      </c>
      <c r="G3705">
        <f t="shared" si="4111"/>
        <v>2958.0093314524042</v>
      </c>
      <c r="H3705">
        <f>SQRT((xs-B3705)^2+(ys-C3705)^2)</f>
        <v>149999324601.1489</v>
      </c>
      <c r="I3705">
        <f>SQRT((xs-D3705)^2+(ys-E3705)^2)</f>
        <v>149999668762.87878</v>
      </c>
      <c r="J3705">
        <f t="shared" ref="J3705" si="4153">G*Ms*Me/H3705^2</f>
        <v>3.5235602233489191E+22</v>
      </c>
      <c r="K3705">
        <f t="shared" si="4107"/>
        <v>3.5235602233489191E+22</v>
      </c>
      <c r="L3705">
        <f>(xs-D3705)/I3705*K3705</f>
        <v>3.5786185034762326E+21</v>
      </c>
      <c r="M3705">
        <f>(ys-E3705)/I3705*K3705</f>
        <v>3.5053404319170574E+22</v>
      </c>
      <c r="N3705">
        <f>(xs-D3705)/I3705*K3705</f>
        <v>3.5786185034762326E+21</v>
      </c>
      <c r="O3705">
        <f>(xs-E3705)/I3705*K3705</f>
        <v>3.5053404319170574E+22</v>
      </c>
      <c r="P3705">
        <f t="shared" si="4113"/>
        <v>5.9923283715275152E-4</v>
      </c>
      <c r="Q3705">
        <f>M3705/Me</f>
        <v>5.8696256395128219E-3</v>
      </c>
      <c r="R3705">
        <f>F3705+P3705*dt/2</f>
        <v>-29595.391922245082</v>
      </c>
      <c r="S3705">
        <f>G3705+Q3705*dt/2</f>
        <v>3021.4012883591427</v>
      </c>
      <c r="T3705">
        <f>R3705*dt</f>
        <v>-639260465.52049375</v>
      </c>
      <c r="U3705">
        <f>S3705*dt</f>
        <v>65262267.828557484</v>
      </c>
      <c r="V3705">
        <f>N3705/Me*dt</f>
        <v>12.943429282499434</v>
      </c>
      <c r="W3705">
        <f>O3705/Me*dt</f>
        <v>126.78391381347696</v>
      </c>
      <c r="Z3705">
        <v>-281785420.63094878</v>
      </c>
      <c r="AA3705">
        <v>-261228339.87517893</v>
      </c>
      <c r="AB3705">
        <f t="shared" si="4104"/>
        <v>-15835698405.752419</v>
      </c>
      <c r="AC3705">
        <f t="shared" si="4105"/>
        <v>-149451955972.01813</v>
      </c>
    </row>
    <row r="3706" spans="2:29" x14ac:dyDescent="0.3">
      <c r="B3706">
        <f t="shared" si="4108"/>
        <v>-15553912985.121469</v>
      </c>
      <c r="C3706">
        <f t="shared" si="4109"/>
        <v>-149190727632.14294</v>
      </c>
      <c r="D3706">
        <f>B3706+F3706*dt/2</f>
        <v>-15873473323.36359</v>
      </c>
      <c r="E3706">
        <f>C3706+G3706*dt/2</f>
        <v>-149157411865.09409</v>
      </c>
      <c r="F3706">
        <f t="shared" si="4110"/>
        <v>-29588.920207603835</v>
      </c>
      <c r="G3706">
        <f t="shared" si="4111"/>
        <v>3084.7932452658811</v>
      </c>
      <c r="H3706">
        <f>SQRT((xs-B3706)^2+(ys-C3706)^2)</f>
        <v>149999324733.67001</v>
      </c>
      <c r="I3706">
        <f>SQRT((xs-D3706)^2+(ys-E3706)^2)</f>
        <v>149999668898.43738</v>
      </c>
      <c r="J3706">
        <f t="shared" ref="J3706" si="4154">G*Ms*Me/H3706^2</f>
        <v>3.5235602171229425E+22</v>
      </c>
      <c r="K3706">
        <f t="shared" si="4107"/>
        <v>3.5235602171229425E+22</v>
      </c>
      <c r="L3706">
        <f>(xs-D3706)/I3706*K3706</f>
        <v>3.7287508379526103E+21</v>
      </c>
      <c r="M3706">
        <f>(ys-E3706)/I3706*K3706</f>
        <v>3.5037752176154448E+22</v>
      </c>
      <c r="N3706">
        <f>(xs-D3706)/I3706*K3706</f>
        <v>3.7287508379526103E+21</v>
      </c>
      <c r="O3706">
        <f>(xs-E3706)/I3706*K3706</f>
        <v>3.5037752176154448E+22</v>
      </c>
      <c r="P3706">
        <f t="shared" si="4113"/>
        <v>6.243722099719709E-4</v>
      </c>
      <c r="Q3706">
        <f>M3706/Me</f>
        <v>5.8670047180432762E-3</v>
      </c>
      <c r="R3706">
        <f>F3706+P3706*dt/2</f>
        <v>-29582.176987736137</v>
      </c>
      <c r="S3706">
        <f>G3706+Q3706*dt/2</f>
        <v>3148.1568962207484</v>
      </c>
      <c r="T3706">
        <f>R3706*dt</f>
        <v>-638975022.93510056</v>
      </c>
      <c r="U3706">
        <f>S3706*dt</f>
        <v>68000188.958368167</v>
      </c>
      <c r="V3706">
        <f>N3706/Me*dt</f>
        <v>13.486439735394571</v>
      </c>
      <c r="W3706">
        <f>O3706/Me*dt</f>
        <v>126.72730190973476</v>
      </c>
      <c r="Z3706">
        <v>-296270967.33678275</v>
      </c>
      <c r="AA3706">
        <v>-244676914.61625421</v>
      </c>
      <c r="AB3706">
        <f t="shared" si="4104"/>
        <v>-16489158975.393353</v>
      </c>
      <c r="AC3706">
        <f t="shared" si="4105"/>
        <v>-149367404357.80081</v>
      </c>
    </row>
    <row r="3707" spans="2:29" x14ac:dyDescent="0.3">
      <c r="B3707">
        <f t="shared" si="4108"/>
        <v>-16192888008.05657</v>
      </c>
      <c r="C3707">
        <f t="shared" si="4109"/>
        <v>-149122727443.18457</v>
      </c>
      <c r="D3707">
        <f>B3707+F3707*dt/2</f>
        <v>-16512302692.74955</v>
      </c>
      <c r="E3707">
        <f>C3707+G3707*dt/2</f>
        <v>-149088043021.27509</v>
      </c>
      <c r="F3707">
        <f t="shared" si="4110"/>
        <v>-29575.433767868439</v>
      </c>
      <c r="G3707">
        <f t="shared" si="4111"/>
        <v>3211.5205471756158</v>
      </c>
      <c r="H3707">
        <f>SQRT((xs-B3707)^2+(ys-C3707)^2)</f>
        <v>149999324872.26657</v>
      </c>
      <c r="I3707">
        <f>SQRT((xs-D3707)^2+(ys-E3707)^2)</f>
        <v>149999669040.07007</v>
      </c>
      <c r="J3707">
        <f t="shared" ref="J3707" si="4155">G*Ms*Me/H3707^2</f>
        <v>3.5235602106115355E+22</v>
      </c>
      <c r="K3707">
        <f t="shared" si="4107"/>
        <v>3.5235602106115355E+22</v>
      </c>
      <c r="L3707">
        <f>(xs-D3707)/I3707*K3707</f>
        <v>3.878814741798103E+21</v>
      </c>
      <c r="M3707">
        <f>(ys-E3707)/I3707*K3707</f>
        <v>3.5021457022506796E+22</v>
      </c>
      <c r="N3707">
        <f>(xs-D3707)/I3707*K3707</f>
        <v>3.878814741798103E+21</v>
      </c>
      <c r="O3707">
        <f>(xs-E3707)/I3707*K3707</f>
        <v>3.5021457022506796E+22</v>
      </c>
      <c r="P3707">
        <f t="shared" si="4113"/>
        <v>6.4950012421267629E-4</v>
      </c>
      <c r="Q3707">
        <f>M3707/Me</f>
        <v>5.8642761256709301E-3</v>
      </c>
      <c r="R3707">
        <f>F3707+P3707*dt/2</f>
        <v>-29568.419166526943</v>
      </c>
      <c r="S3707">
        <f>G3707+Q3707*dt/2</f>
        <v>3274.854729332862</v>
      </c>
      <c r="T3707">
        <f>R3707*dt</f>
        <v>-638677853.99698198</v>
      </c>
      <c r="U3707">
        <f>S3707*dt</f>
        <v>70736862.153589815</v>
      </c>
      <c r="V3707">
        <f>N3707/Me*dt</f>
        <v>14.029202682993807</v>
      </c>
      <c r="W3707">
        <f>O3707/Me*dt</f>
        <v>126.66836431449209</v>
      </c>
      <c r="Z3707">
        <v>-309785727.69643354</v>
      </c>
      <c r="AA3707">
        <v>-227323760.41720277</v>
      </c>
      <c r="AB3707">
        <f t="shared" si="4104"/>
        <v>-17141351589.749987</v>
      </c>
      <c r="AC3707">
        <f t="shared" si="4105"/>
        <v>-149279314341.44818</v>
      </c>
    </row>
    <row r="3708" spans="2:29" x14ac:dyDescent="0.3">
      <c r="B3708">
        <f t="shared" si="4108"/>
        <v>-16831565862.053553</v>
      </c>
      <c r="C3708">
        <f t="shared" si="4109"/>
        <v>-149051990581.03098</v>
      </c>
      <c r="D3708">
        <f>B3708+F3708*dt/2</f>
        <v>-17150829031.357555</v>
      </c>
      <c r="E3708">
        <f>C3708+G3708*dt/2</f>
        <v>-149015938140.7869</v>
      </c>
      <c r="F3708">
        <f t="shared" si="4110"/>
        <v>-29561.404565185447</v>
      </c>
      <c r="G3708">
        <f t="shared" si="4111"/>
        <v>3338.1889114901078</v>
      </c>
      <c r="H3708">
        <f>SQRT((xs-B3708)^2+(ys-C3708)^2)</f>
        <v>149999325016.93597</v>
      </c>
      <c r="I3708">
        <f>SQRT((xs-D3708)^2+(ys-E3708)^2)</f>
        <v>149999669187.77414</v>
      </c>
      <c r="J3708">
        <f t="shared" ref="J3708" si="4156">G*Ms*Me/H3708^2</f>
        <v>3.5235602038148206E+22</v>
      </c>
      <c r="K3708">
        <f t="shared" si="4107"/>
        <v>3.5235602038148206E+22</v>
      </c>
      <c r="L3708">
        <f>(xs-D3708)/I3708*K3708</f>
        <v>4.0288074610133167E+21</v>
      </c>
      <c r="M3708">
        <f>(ys-E3708)/I3708*K3708</f>
        <v>3.5004519157286503E+22</v>
      </c>
      <c r="N3708">
        <f>(xs-D3708)/I3708*K3708</f>
        <v>4.0288074610133167E+21</v>
      </c>
      <c r="O3708">
        <f>(xs-E3708)/I3708*K3708</f>
        <v>3.5004519157286503E+22</v>
      </c>
      <c r="P3708">
        <f t="shared" si="4113"/>
        <v>6.7461611872292641E-4</v>
      </c>
      <c r="Q3708">
        <f>M3708/Me</f>
        <v>5.8614399124726222E-3</v>
      </c>
      <c r="R3708">
        <f>F3708+P3708*dt/2</f>
        <v>-29554.118711103238</v>
      </c>
      <c r="S3708">
        <f>G3708+Q3708*dt/2</f>
        <v>3401.492462544812</v>
      </c>
      <c r="T3708">
        <f>R3708*dt</f>
        <v>-638368964.15982997</v>
      </c>
      <c r="U3708">
        <f>S3708*dt</f>
        <v>73472237.190967947</v>
      </c>
      <c r="V3708">
        <f>N3708/Me*dt</f>
        <v>14.57170816441521</v>
      </c>
      <c r="W3708">
        <f>O3708/Me*dt</f>
        <v>126.60710210940864</v>
      </c>
      <c r="Z3708">
        <v>-322285418.21627599</v>
      </c>
      <c r="AA3708">
        <v>-209225738.15875506</v>
      </c>
      <c r="AB3708">
        <f t="shared" si="4104"/>
        <v>-17792220244.429657</v>
      </c>
      <c r="AC3708">
        <f t="shared" si="4105"/>
        <v>-149187744081.99875</v>
      </c>
    </row>
    <row r="3709" spans="2:29" x14ac:dyDescent="0.3">
      <c r="B3709">
        <f t="shared" si="4108"/>
        <v>-17469934826.213383</v>
      </c>
      <c r="C3709">
        <f t="shared" si="4109"/>
        <v>-148978518343.84</v>
      </c>
      <c r="D3709">
        <f>B3709+F3709*dt/2</f>
        <v>-17789040621.06921</v>
      </c>
      <c r="E3709">
        <f>C3709+G3709*dt/2</f>
        <v>-148941098546.89313</v>
      </c>
      <c r="F3709">
        <f t="shared" si="4110"/>
        <v>-29546.832857021032</v>
      </c>
      <c r="G3709">
        <f t="shared" si="4111"/>
        <v>3464.7960135995163</v>
      </c>
      <c r="H3709">
        <f>SQRT((xs-B3709)^2+(ys-C3709)^2)</f>
        <v>149999325167.67538</v>
      </c>
      <c r="I3709">
        <f>SQRT((xs-D3709)^2+(ys-E3709)^2)</f>
        <v>149999669341.54681</v>
      </c>
      <c r="J3709">
        <f t="shared" ref="J3709" si="4157">G*Ms*Me/H3709^2</f>
        <v>3.52356019673293E+22</v>
      </c>
      <c r="K3709">
        <f t="shared" si="4107"/>
        <v>3.52356019673293E+22</v>
      </c>
      <c r="L3709">
        <f>(xs-D3709)/I3709*K3709</f>
        <v>4.178726242905352E+21</v>
      </c>
      <c r="M3709">
        <f>(ys-E3709)/I3709*K3709</f>
        <v>3.4986938891347935E+22</v>
      </c>
      <c r="N3709">
        <f>(xs-D3709)/I3709*K3709</f>
        <v>4.178726242905352E+21</v>
      </c>
      <c r="O3709">
        <f>(xs-E3709)/I3709*K3709</f>
        <v>3.4986938891347935E+22</v>
      </c>
      <c r="P3709">
        <f t="shared" si="4113"/>
        <v>6.9971973256954985E-4</v>
      </c>
      <c r="Q3709">
        <f>M3709/Me</f>
        <v>5.8584961305003236E-3</v>
      </c>
      <c r="R3709">
        <f>F3709+P3709*dt/2</f>
        <v>-29539.275883909282</v>
      </c>
      <c r="S3709">
        <f>G3709+Q3709*dt/2</f>
        <v>3528.0677718089196</v>
      </c>
      <c r="T3709">
        <f>R3709*dt</f>
        <v>-638048359.09244049</v>
      </c>
      <c r="U3709">
        <f>S3709*dt</f>
        <v>76206263.871072665</v>
      </c>
      <c r="V3709">
        <f>N3709/Me*dt</f>
        <v>15.113946223502277</v>
      </c>
      <c r="W3709">
        <f>O3709/Me*dt</f>
        <v>126.54351641880699</v>
      </c>
      <c r="Z3709">
        <v>-333729081.48161715</v>
      </c>
      <c r="AA3709">
        <v>-190442149.41127825</v>
      </c>
      <c r="AB3709">
        <f t="shared" si="4104"/>
        <v>-18441712266.787441</v>
      </c>
      <c r="AC3709">
        <f t="shared" si="4105"/>
        <v>-149092754229.38022</v>
      </c>
    </row>
    <row r="3710" spans="2:29" x14ac:dyDescent="0.3">
      <c r="B3710">
        <f t="shared" si="4108"/>
        <v>-18107983185.305824</v>
      </c>
      <c r="C3710">
        <f t="shared" si="4109"/>
        <v>-148902312079.96893</v>
      </c>
      <c r="D3710">
        <f>B3710+F3710*dt/2</f>
        <v>-18426925749.542439</v>
      </c>
      <c r="E3710">
        <f>C3710+G3710*dt/2</f>
        <v>-148863525613.04474</v>
      </c>
      <c r="F3710">
        <f t="shared" si="4110"/>
        <v>-29531.718910797532</v>
      </c>
      <c r="G3710">
        <f t="shared" si="4111"/>
        <v>3591.3395300183233</v>
      </c>
      <c r="H3710">
        <f>SQRT((xs-B3710)^2+(ys-C3710)^2)</f>
        <v>149999325324.48199</v>
      </c>
      <c r="I3710">
        <f>SQRT((xs-D3710)^2+(ys-E3710)^2)</f>
        <v>149999669501.38516</v>
      </c>
      <c r="J3710">
        <f t="shared" ref="J3710" si="4158">G*Ms*Me/H3710^2</f>
        <v>3.5235601893659966E+22</v>
      </c>
      <c r="K3710">
        <f t="shared" si="4107"/>
        <v>3.5235601893659966E+22</v>
      </c>
      <c r="L3710">
        <f>(xs-D3710)/I3710*K3710</f>
        <v>4.3285683361383228E+21</v>
      </c>
      <c r="M3710">
        <f>(ys-E3710)/I3710*K3710</f>
        <v>3.49687165473352E+22</v>
      </c>
      <c r="N3710">
        <f>(xs-D3710)/I3710*K3710</f>
        <v>4.3285683361383228E+21</v>
      </c>
      <c r="O3710">
        <f>(xs-E3710)/I3710*K3710</f>
        <v>3.49687165473352E+22</v>
      </c>
      <c r="P3710">
        <f t="shared" si="4113"/>
        <v>7.2481050504660458E-4</v>
      </c>
      <c r="Q3710">
        <f>M3710/Me</f>
        <v>5.8554448337801738E-3</v>
      </c>
      <c r="R3710">
        <f>F3710+P3710*dt/2</f>
        <v>-29523.890957343028</v>
      </c>
      <c r="S3710">
        <f>G3710+Q3710*dt/2</f>
        <v>3654.5783342231493</v>
      </c>
      <c r="T3710">
        <f>R3710*dt</f>
        <v>-637716044.67860937</v>
      </c>
      <c r="U3710">
        <f>S3710*dt</f>
        <v>78938892.019220024</v>
      </c>
      <c r="V3710">
        <f>N3710/Me*dt</f>
        <v>15.655906909006658</v>
      </c>
      <c r="W3710">
        <f>O3710/Me*dt</f>
        <v>126.47760840965175</v>
      </c>
      <c r="Z3710">
        <v>-344079220.36047405</v>
      </c>
      <c r="AA3710">
        <v>-171034542.12005374</v>
      </c>
      <c r="AB3710">
        <f t="shared" si="4104"/>
        <v>-19089778450.344906</v>
      </c>
      <c r="AC3710">
        <f t="shared" si="4105"/>
        <v>-148994407730.06976</v>
      </c>
    </row>
    <row r="3711" spans="2:29" x14ac:dyDescent="0.3">
      <c r="B3711">
        <f t="shared" si="4108"/>
        <v>-18745699229.984432</v>
      </c>
      <c r="C3711">
        <f t="shared" si="4109"/>
        <v>-148823373187.94971</v>
      </c>
      <c r="D3711">
        <f>B3711+F3711*dt/2</f>
        <v>-19064472710.42643</v>
      </c>
      <c r="E3711">
        <f>C3711+G3711*dt/2</f>
        <v>-148783220762.85468</v>
      </c>
      <c r="F3711">
        <f t="shared" si="4110"/>
        <v>-29516.063003888525</v>
      </c>
      <c r="G3711">
        <f t="shared" si="4111"/>
        <v>3717.8171384279749</v>
      </c>
      <c r="H3711">
        <f>SQRT((xs-B3711)^2+(ys-C3711)^2)</f>
        <v>149999325487.35275</v>
      </c>
      <c r="I3711">
        <f>SQRT((xs-D3711)^2+(ys-E3711)^2)</f>
        <v>149999669667.2861</v>
      </c>
      <c r="J3711">
        <f t="shared" ref="J3711" si="4159">G*Ms*Me/H3711^2</f>
        <v>3.5235601817141634E+22</v>
      </c>
      <c r="K3711">
        <f t="shared" si="4107"/>
        <v>3.5235601817141634E+22</v>
      </c>
      <c r="L3711">
        <f>(xs-D3711)/I3711*K3711</f>
        <v>4.4783309907838564E+21</v>
      </c>
      <c r="M3711">
        <f>(ys-E3711)/I3711*K3711</f>
        <v>3.4949852459676272E+22</v>
      </c>
      <c r="N3711">
        <f>(xs-D3711)/I3711*K3711</f>
        <v>4.4783309907838564E+21</v>
      </c>
      <c r="O3711">
        <f>(xs-E3711)/I3711*K3711</f>
        <v>3.4949852459676272E+22</v>
      </c>
      <c r="P3711">
        <f t="shared" si="4113"/>
        <v>7.4988797568383394E-4</v>
      </c>
      <c r="Q3711">
        <f>M3711/Me</f>
        <v>5.8522860783114987E-3</v>
      </c>
      <c r="R3711">
        <f>F3711+P3711*dt/2</f>
        <v>-29507.96421375114</v>
      </c>
      <c r="S3711">
        <f>G3711+Q3711*dt/2</f>
        <v>3781.021828073739</v>
      </c>
      <c r="T3711">
        <f>R3711*dt</f>
        <v>-637372027.01702464</v>
      </c>
      <c r="U3711">
        <f>S3711*dt</f>
        <v>81670071.486392766</v>
      </c>
      <c r="V3711">
        <f>N3711/Me*dt</f>
        <v>16.197580274770814</v>
      </c>
      <c r="W3711">
        <f>O3711/Me*dt</f>
        <v>126.40937929152837</v>
      </c>
      <c r="Z3711">
        <v>-353301920.86882424</v>
      </c>
      <c r="AA3711">
        <v>-151066508.92998046</v>
      </c>
      <c r="AB3711">
        <f t="shared" si="4104"/>
        <v>-19736373177.870281</v>
      </c>
      <c r="AC3711">
        <f t="shared" si="4105"/>
        <v>-148892769625.39331</v>
      </c>
    </row>
    <row r="3712" spans="2:29" x14ac:dyDescent="0.3">
      <c r="B3712">
        <f t="shared" si="4108"/>
        <v>-19383071257.001457</v>
      </c>
      <c r="C3712">
        <f t="shared" si="4109"/>
        <v>-148741703116.46332</v>
      </c>
      <c r="D3712">
        <f>B3712+F3712*dt/2</f>
        <v>-19701669803.576485</v>
      </c>
      <c r="E3712">
        <f>C3712+G3712*dt/2</f>
        <v>-148700185470.07196</v>
      </c>
      <c r="F3712">
        <f t="shared" si="4110"/>
        <v>-29499.865423613755</v>
      </c>
      <c r="G3712">
        <f t="shared" si="4111"/>
        <v>3844.2265177195031</v>
      </c>
      <c r="H3712">
        <f>SQRT((xs-B3712)^2+(ys-C3712)^2)</f>
        <v>149999325656.28458</v>
      </c>
      <c r="I3712">
        <f>SQRT((xs-D3712)^2+(ys-E3712)^2)</f>
        <v>149999669839.24649</v>
      </c>
      <c r="J3712">
        <f t="shared" ref="J3712" si="4160">G*Ms*Me/H3712^2</f>
        <v>3.5235601737775751E+22</v>
      </c>
      <c r="K3712">
        <f t="shared" si="4107"/>
        <v>3.5235601737775751E+22</v>
      </c>
      <c r="L3712">
        <f>(xs-D3712)/I3712*K3712</f>
        <v>4.6280114583715599E+21</v>
      </c>
      <c r="M3712">
        <f>(ys-E3712)/I3712*K3712</f>
        <v>3.4930346974576812E+22</v>
      </c>
      <c r="N3712">
        <f>(xs-D3712)/I3712*K3712</f>
        <v>4.6280114583715599E+21</v>
      </c>
      <c r="O3712">
        <f>(xs-E3712)/I3712*K3712</f>
        <v>3.4930346974576812E+22</v>
      </c>
      <c r="P3712">
        <f t="shared" si="4113"/>
        <v>7.7495168425511715E-4</v>
      </c>
      <c r="Q3712">
        <f>M3712/Me</f>
        <v>5.8490199220657749E-3</v>
      </c>
      <c r="R3712">
        <f>F3712+P3712*dt/2</f>
        <v>-29491.495945423801</v>
      </c>
      <c r="S3712">
        <f>G3712+Q3712*dt/2</f>
        <v>3907.3959328778137</v>
      </c>
      <c r="T3712">
        <f>R3712*dt</f>
        <v>-637016312.42115414</v>
      </c>
      <c r="U3712">
        <f>S3712*dt</f>
        <v>84399752.150160775</v>
      </c>
      <c r="V3712">
        <f>N3712/Me*dt</f>
        <v>16.73895637991053</v>
      </c>
      <c r="W3712">
        <f>O3712/Me*dt</f>
        <v>126.33883031662074</v>
      </c>
      <c r="Z3712">
        <v>-361366963.29474986</v>
      </c>
      <c r="AA3712">
        <v>-130603478.81056218</v>
      </c>
      <c r="AB3712">
        <f t="shared" si="4104"/>
        <v>-20381454532.717361</v>
      </c>
      <c r="AC3712">
        <f t="shared" si="4105"/>
        <v>-148787906843.12375</v>
      </c>
    </row>
    <row r="3713" spans="2:29" x14ac:dyDescent="0.3">
      <c r="B3713">
        <f t="shared" si="4108"/>
        <v>-20020087569.422611</v>
      </c>
      <c r="C3713">
        <f t="shared" si="4109"/>
        <v>-148657303364.31317</v>
      </c>
      <c r="D3713">
        <f>B3713+F3713*dt/2</f>
        <v>-20338505335.268738</v>
      </c>
      <c r="E3713">
        <f>C3713+G3713*dt/2</f>
        <v>-148614421258.55438</v>
      </c>
      <c r="F3713">
        <f t="shared" si="4110"/>
        <v>-29483.126467233844</v>
      </c>
      <c r="G3713">
        <f t="shared" si="4111"/>
        <v>3970.5653480361239</v>
      </c>
      <c r="H3713">
        <f>SQRT((xs-B3713)^2+(ys-C3713)^2)</f>
        <v>149999325831.27429</v>
      </c>
      <c r="I3713">
        <f>SQRT((xs-D3713)^2+(ys-E3713)^2)</f>
        <v>149999670017.26309</v>
      </c>
      <c r="J3713">
        <f t="shared" ref="J3713" si="4161">G*Ms*Me/H3713^2</f>
        <v>3.5235601655563807E+22</v>
      </c>
      <c r="K3713">
        <f t="shared" si="4107"/>
        <v>3.5235601655563807E+22</v>
      </c>
      <c r="L3713">
        <f>(xs-D3713)/I3713*K3713</f>
        <v>4.7776069919394633E+21</v>
      </c>
      <c r="M3713">
        <f>(ys-E3713)/I3713*K3713</f>
        <v>3.4910200450013775E+22</v>
      </c>
      <c r="N3713">
        <f>(xs-D3713)/I3713*K3713</f>
        <v>4.7776069919394633E+21</v>
      </c>
      <c r="O3713">
        <f>(xs-E3713)/I3713*K3713</f>
        <v>3.4910200450013775E+22</v>
      </c>
      <c r="P3713">
        <f t="shared" si="4113"/>
        <v>8.0000117078691613E-4</v>
      </c>
      <c r="Q3713">
        <f>M3713/Me</f>
        <v>5.8456464249855618E-3</v>
      </c>
      <c r="R3713">
        <f>F3713+P3713*dt/2</f>
        <v>-29474.486454589347</v>
      </c>
      <c r="S3713">
        <f>G3713+Q3713*dt/2</f>
        <v>4033.698329425968</v>
      </c>
      <c r="T3713">
        <f>R3713*dt</f>
        <v>-636648907.41912985</v>
      </c>
      <c r="U3713">
        <f>S3713*dt</f>
        <v>87127883.915600911</v>
      </c>
      <c r="V3713">
        <f>N3713/Me*dt</f>
        <v>17.28002528899739</v>
      </c>
      <c r="W3713">
        <f>O3713/Me*dt</f>
        <v>126.26596277968814</v>
      </c>
      <c r="Z3713">
        <v>-368247921.21737134</v>
      </c>
      <c r="AA3713">
        <v>-109712502.66398856</v>
      </c>
      <c r="AB3713">
        <f t="shared" si="4104"/>
        <v>-21024984398.059113</v>
      </c>
      <c r="AC3713">
        <f t="shared" si="4105"/>
        <v>-148679887983.06158</v>
      </c>
    </row>
    <row r="3714" spans="2:29" x14ac:dyDescent="0.3">
      <c r="B3714">
        <f t="shared" si="4108"/>
        <v>-20656736476.84174</v>
      </c>
      <c r="C3714">
        <f t="shared" si="4109"/>
        <v>-148570175480.39758</v>
      </c>
      <c r="D3714">
        <f>B3714+F3714*dt/2</f>
        <v>-20974967618.414745</v>
      </c>
      <c r="E3714">
        <f>C3714+G3714*dt/2</f>
        <v>-148525929702.24078</v>
      </c>
      <c r="F3714">
        <f t="shared" si="4110"/>
        <v>-29465.846441944846</v>
      </c>
      <c r="G3714">
        <f t="shared" si="4111"/>
        <v>4096.8313108158118</v>
      </c>
      <c r="H3714">
        <f>SQRT((xs-B3714)^2+(ys-C3714)^2)</f>
        <v>149999326012.31851</v>
      </c>
      <c r="I3714">
        <f>SQRT((xs-D3714)^2+(ys-E3714)^2)</f>
        <v>149999670201.33249</v>
      </c>
      <c r="J3714">
        <f t="shared" ref="J3714" si="4162">G*Ms*Me/H3714^2</f>
        <v>3.5235601570507398E+22</v>
      </c>
      <c r="K3714">
        <f t="shared" si="4107"/>
        <v>3.5235601570507398E+22</v>
      </c>
      <c r="L3714">
        <f>(xs-D3714)/I3714*K3714</f>
        <v>4.9271148460844484E+21</v>
      </c>
      <c r="M3714">
        <f>(ys-E3714)/I3714*K3714</f>
        <v>3.4889413255728992E+22</v>
      </c>
      <c r="N3714">
        <f>(xs-D3714)/I3714*K3714</f>
        <v>4.9271148460844484E+21</v>
      </c>
      <c r="O3714">
        <f>(xs-E3714)/I3714*K3714</f>
        <v>3.4889413255728992E+22</v>
      </c>
      <c r="P3714">
        <f t="shared" si="4113"/>
        <v>8.2503597556671943E-4</v>
      </c>
      <c r="Q3714">
        <f>M3714/Me</f>
        <v>5.8421656489834207E-3</v>
      </c>
      <c r="R3714">
        <f>F3714+P3714*dt/2</f>
        <v>-29456.936053408725</v>
      </c>
      <c r="S3714">
        <f>G3714+Q3714*dt/2</f>
        <v>4159.9266998248331</v>
      </c>
      <c r="T3714">
        <f>R3714*dt</f>
        <v>-636269818.75362849</v>
      </c>
      <c r="U3714">
        <f>S3714*dt</f>
        <v>89854416.7162164</v>
      </c>
      <c r="V3714">
        <f>N3714/Me*dt</f>
        <v>17.820777072241139</v>
      </c>
      <c r="W3714">
        <f>O3714/Me*dt</f>
        <v>126.19077801804188</v>
      </c>
      <c r="Z3714">
        <v>-373922248.0961358</v>
      </c>
      <c r="AA3714">
        <v>-88462033.618833423</v>
      </c>
      <c r="AB3714">
        <f t="shared" si="4104"/>
        <v>-21666928543.691502</v>
      </c>
      <c r="AC3714">
        <f t="shared" si="4105"/>
        <v>-148568783097.3002</v>
      </c>
    </row>
    <row r="3715" spans="2:29" x14ac:dyDescent="0.3">
      <c r="B3715">
        <f t="shared" si="4108"/>
        <v>-21293006295.595367</v>
      </c>
      <c r="C3715">
        <f t="shared" si="4109"/>
        <v>-148480321063.68137</v>
      </c>
      <c r="D3715">
        <f>B3715+F3715*dt/2</f>
        <v>-21611044972.775993</v>
      </c>
      <c r="E3715">
        <f>C3715+G3715*dt/2</f>
        <v>-148434712425.12195</v>
      </c>
      <c r="F3715">
        <f t="shared" si="4110"/>
        <v>-29448.025664872606</v>
      </c>
      <c r="G3715">
        <f t="shared" si="4111"/>
        <v>4223.0220888338536</v>
      </c>
      <c r="H3715">
        <f>SQRT((xs-B3715)^2+(ys-C3715)^2)</f>
        <v>149999326199.41385</v>
      </c>
      <c r="I3715">
        <f>SQRT((xs-D3715)^2+(ys-E3715)^2)</f>
        <v>149999670391.45117</v>
      </c>
      <c r="J3715">
        <f t="shared" ref="J3715" si="4163">G*Ms*Me/H3715^2</f>
        <v>3.5235601482608112E+22</v>
      </c>
      <c r="K3715">
        <f t="shared" si="4107"/>
        <v>3.5235601482608112E+22</v>
      </c>
      <c r="L3715">
        <f>(xs-D3715)/I3715*K3715</f>
        <v>5.076532277012622E+21</v>
      </c>
      <c r="M3715">
        <f>(ys-E3715)/I3715*K3715</f>
        <v>3.4867985773222179E+22</v>
      </c>
      <c r="N3715">
        <f>(xs-D3715)/I3715*K3715</f>
        <v>5.076532277012622E+21</v>
      </c>
      <c r="O3715">
        <f>(xs-E3715)/I3715*K3715</f>
        <v>3.4867985773222179E+22</v>
      </c>
      <c r="P3715">
        <f t="shared" si="4113"/>
        <v>8.5005563915147714E-4</v>
      </c>
      <c r="Q3715">
        <f>M3715/Me</f>
        <v>5.8385776579407533E-3</v>
      </c>
      <c r="R3715">
        <f>F3715+P3715*dt/2</f>
        <v>-29438.845063969769</v>
      </c>
      <c r="S3715">
        <f>G3715+Q3715*dt/2</f>
        <v>4286.0787275396133</v>
      </c>
      <c r="T3715">
        <f>R3715*dt</f>
        <v>-635879053.38174701</v>
      </c>
      <c r="U3715">
        <f>S3715*dt</f>
        <v>92579300.514855653</v>
      </c>
      <c r="V3715">
        <f>N3715/Me*dt</f>
        <v>18.361201805671907</v>
      </c>
      <c r="W3715">
        <f>O3715/Me*dt</f>
        <v>126.11327741152027</v>
      </c>
      <c r="Z3715">
        <v>-378371351.14675564</v>
      </c>
      <c r="AA3715">
        <v>-66921702.729304574</v>
      </c>
      <c r="AB3715">
        <f t="shared" si="4104"/>
        <v>-22307256700.123871</v>
      </c>
      <c r="AC3715">
        <f t="shared" si="4105"/>
        <v>-148454663465.89581</v>
      </c>
    </row>
    <row r="3716" spans="2:29" x14ac:dyDescent="0.3">
      <c r="B3716">
        <f t="shared" si="4108"/>
        <v>-21928885348.977116</v>
      </c>
      <c r="C3716">
        <f t="shared" si="4109"/>
        <v>-148387741763.1665</v>
      </c>
      <c r="D3716">
        <f>B3716+F3716*dt/2</f>
        <v>-22246725725.178238</v>
      </c>
      <c r="E3716">
        <f>C3716+G3716*dt/2</f>
        <v>-148340771101.21106</v>
      </c>
      <c r="F3716">
        <f t="shared" si="4110"/>
        <v>-29429.664463066936</v>
      </c>
      <c r="G3716">
        <f t="shared" si="4111"/>
        <v>4349.1353662453739</v>
      </c>
      <c r="H3716">
        <f>SQRT((xs-B3716)^2+(ys-C3716)^2)</f>
        <v>149999326392.55673</v>
      </c>
      <c r="I3716">
        <f>SQRT((xs-D3716)^2+(ys-E3716)^2)</f>
        <v>149999670587.61563</v>
      </c>
      <c r="J3716">
        <f t="shared" ref="J3716" si="4164">G*Ms*Me/H3716^2</f>
        <v>3.5235601391867629E+22</v>
      </c>
      <c r="K3716">
        <f t="shared" si="4107"/>
        <v>3.5235601391867629E+22</v>
      </c>
      <c r="L3716">
        <f>(xs-D3716)/I3716*K3716</f>
        <v>5.2258565425896788E+21</v>
      </c>
      <c r="M3716">
        <f>(ys-E3716)/I3716*K3716</f>
        <v>3.4845918395744093E+22</v>
      </c>
      <c r="N3716">
        <f>(xs-D3716)/I3716*K3716</f>
        <v>5.2258565425896788E+21</v>
      </c>
      <c r="O3716">
        <f>(xs-E3716)/I3716*K3716</f>
        <v>3.4845918395744093E+22</v>
      </c>
      <c r="P3716">
        <f t="shared" si="4113"/>
        <v>8.7505970237603458E-4</v>
      </c>
      <c r="Q3716">
        <f>M3716/Me</f>
        <v>5.8348825177066462E-3</v>
      </c>
      <c r="R3716">
        <f>F3716+P3716*dt/2</f>
        <v>-29420.213818281274</v>
      </c>
      <c r="S3716">
        <f>G3716+Q3716*dt/2</f>
        <v>4412.1520974366058</v>
      </c>
      <c r="T3716">
        <f>R3716*dt</f>
        <v>-635476618.47487557</v>
      </c>
      <c r="U3716">
        <f>S3716*dt</f>
        <v>95302485.304630682</v>
      </c>
      <c r="V3716">
        <f>N3716/Me*dt</f>
        <v>18.901289571322348</v>
      </c>
      <c r="W3716">
        <f>O3716/Me*dt</f>
        <v>126.03346238246355</v>
      </c>
      <c r="Z3716">
        <v>-381580652.26175404</v>
      </c>
      <c r="AA3716">
        <v>-45162090.815031797</v>
      </c>
      <c r="AB3716">
        <f t="shared" si="4104"/>
        <v>-22945942619.713745</v>
      </c>
      <c r="AC3716">
        <f t="shared" si="4105"/>
        <v>-148337601368.67691</v>
      </c>
    </row>
    <row r="3717" spans="2:29" x14ac:dyDescent="0.3">
      <c r="B3717">
        <f t="shared" si="4108"/>
        <v>-22564361967.451992</v>
      </c>
      <c r="C3717">
        <f t="shared" si="4109"/>
        <v>-148292439277.86188</v>
      </c>
      <c r="D3717">
        <f>B3717+F3717*dt/2</f>
        <v>-22881998209.725746</v>
      </c>
      <c r="E3717">
        <f>C3717+G3717*dt/2</f>
        <v>-148244107454.5127</v>
      </c>
      <c r="F3717">
        <f t="shared" si="4110"/>
        <v>-29410.763173495612</v>
      </c>
      <c r="G3717">
        <f t="shared" si="4111"/>
        <v>4475.1688286278377</v>
      </c>
      <c r="H3717">
        <f>SQRT((xs-B3717)^2+(ys-C3717)^2)</f>
        <v>149999326591.74356</v>
      </c>
      <c r="I3717">
        <f>SQRT((xs-D3717)^2+(ys-E3717)^2)</f>
        <v>149999670789.82205</v>
      </c>
      <c r="J3717">
        <f t="shared" ref="J3717" si="4165">G*Ms*Me/H3717^2</f>
        <v>3.5235601298287644E+22</v>
      </c>
      <c r="K3717">
        <f t="shared" si="4107"/>
        <v>3.5235601298287644E+22</v>
      </c>
      <c r="L3717">
        <f>(xs-D3717)/I3717*K3717</f>
        <v>5.375084902391235E+21</v>
      </c>
      <c r="M3717">
        <f>(ys-E3717)/I3717*K3717</f>
        <v>3.482321152828923E+22</v>
      </c>
      <c r="N3717">
        <f>(xs-D3717)/I3717*K3717</f>
        <v>5.375084902391235E+21</v>
      </c>
      <c r="O3717">
        <f>(xs-E3717)/I3717*K3717</f>
        <v>3.482321152828923E+22</v>
      </c>
      <c r="P3717">
        <f t="shared" si="4113"/>
        <v>9.0004770636155969E-4</v>
      </c>
      <c r="Q3717">
        <f>M3717/Me</f>
        <v>5.8310802960966556E-3</v>
      </c>
      <c r="R3717">
        <f>F3717+P3717*dt/2</f>
        <v>-29401.042658266906</v>
      </c>
      <c r="S3717">
        <f>G3717+Q3717*dt/2</f>
        <v>4538.1444958256816</v>
      </c>
      <c r="T3717">
        <f>R3717*dt</f>
        <v>-635062521.41856515</v>
      </c>
      <c r="U3717">
        <f>S3717*dt</f>
        <v>98023921.109834716</v>
      </c>
      <c r="V3717">
        <f>N3717/Me*dt</f>
        <v>19.441030457409688</v>
      </c>
      <c r="W3717">
        <f>O3717/Me*dt</f>
        <v>125.95133439568777</v>
      </c>
      <c r="Z3717">
        <v>-383539635.77602738</v>
      </c>
      <c r="AA3717">
        <v>-23254497.189022589</v>
      </c>
      <c r="AB3717">
        <f t="shared" si="4104"/>
        <v>-23582964124.646584</v>
      </c>
      <c r="AC3717">
        <f t="shared" si="4105"/>
        <v>-148217669853.94107</v>
      </c>
    </row>
    <row r="3718" spans="2:29" x14ac:dyDescent="0.3">
      <c r="B3718">
        <f t="shared" si="4108"/>
        <v>-23199424488.870556</v>
      </c>
      <c r="C3718">
        <f t="shared" si="4109"/>
        <v>-148194415356.75204</v>
      </c>
      <c r="D3718">
        <f>B3718+F3718*dt/2</f>
        <v>-23516850768.015369</v>
      </c>
      <c r="E3718">
        <f>C3718+G3718*dt/2</f>
        <v>-148144723258.99139</v>
      </c>
      <c r="F3718">
        <f t="shared" si="4110"/>
        <v>-29391.322143038204</v>
      </c>
      <c r="G3718">
        <f t="shared" si="4111"/>
        <v>4601.1201630235255</v>
      </c>
      <c r="H3718">
        <f>SQRT((xs-B3718)^2+(ys-C3718)^2)</f>
        <v>149999326796.97049</v>
      </c>
      <c r="I3718">
        <f>SQRT((xs-D3718)^2+(ys-E3718)^2)</f>
        <v>149999670998.06671</v>
      </c>
      <c r="J3718">
        <f t="shared" ref="J3718" si="4166">G*Ms*Me/H3718^2</f>
        <v>3.5235601201869953E+22</v>
      </c>
      <c r="K3718">
        <f t="shared" si="4107"/>
        <v>3.5235601201869953E+22</v>
      </c>
      <c r="L3718">
        <f>(xs-D3718)/I3718*K3718</f>
        <v>5.5242146177531196E+21</v>
      </c>
      <c r="M3718">
        <f>(ys-E3718)/I3718*K3718</f>
        <v>3.4799865587588435E+22</v>
      </c>
      <c r="N3718">
        <f>(xs-D3718)/I3718*K3718</f>
        <v>5.5242146177531196E+21</v>
      </c>
      <c r="O3718">
        <f>(xs-E3718)/I3718*K3718</f>
        <v>3.4799865587588435E+22</v>
      </c>
      <c r="P3718">
        <f t="shared" si="4113"/>
        <v>9.250191925239651E-4</v>
      </c>
      <c r="Q3718">
        <f>M3718/Me</f>
        <v>5.827171062891566E-3</v>
      </c>
      <c r="R3718">
        <f>F3718+P3718*dt/2</f>
        <v>-29381.331935758946</v>
      </c>
      <c r="S3718">
        <f>G3718+Q3718*dt/2</f>
        <v>4664.0536105027541</v>
      </c>
      <c r="T3718">
        <f>R3718*dt</f>
        <v>-634636769.81239319</v>
      </c>
      <c r="U3718">
        <f>S3718*dt</f>
        <v>100743557.98685949</v>
      </c>
      <c r="V3718">
        <f>N3718/Me*dt</f>
        <v>19.980414558517648</v>
      </c>
      <c r="W3718">
        <f>O3718/Me*dt</f>
        <v>125.86689495845782</v>
      </c>
      <c r="Z3718">
        <v>-384241882.92094076</v>
      </c>
      <c r="AA3718">
        <v>-1270706.0316086449</v>
      </c>
      <c r="AB3718">
        <f t="shared" si="4104"/>
        <v>-24218303141.603889</v>
      </c>
      <c r="AC3718">
        <f t="shared" si="4105"/>
        <v>-148094942504.79681</v>
      </c>
    </row>
    <row r="3719" spans="2:29" x14ac:dyDescent="0.3">
      <c r="B3719">
        <f t="shared" si="4108"/>
        <v>-23834061258.682949</v>
      </c>
      <c r="C3719">
        <f t="shared" si="4109"/>
        <v>-148093671798.7652</v>
      </c>
      <c r="D3719">
        <f>B3719+F3719*dt/2</f>
        <v>-24151271749.350529</v>
      </c>
      <c r="E3719">
        <f>C3719+G3719*dt/2</f>
        <v>-148042620338.539</v>
      </c>
      <c r="F3719">
        <f t="shared" si="4110"/>
        <v>-29371.341728479685</v>
      </c>
      <c r="G3719">
        <f t="shared" si="4111"/>
        <v>4726.9870579819835</v>
      </c>
      <c r="H3719">
        <f>SQRT((xs-B3719)^2+(ys-C3719)^2)</f>
        <v>149999327008.2337</v>
      </c>
      <c r="I3719">
        <f>SQRT((xs-D3719)^2+(ys-E3719)^2)</f>
        <v>149999671212.34558</v>
      </c>
      <c r="J3719">
        <f t="shared" ref="J3719" si="4167">G*Ms*Me/H3719^2</f>
        <v>3.5235601102616354E+22</v>
      </c>
      <c r="K3719">
        <f t="shared" si="4107"/>
        <v>3.5235601102616354E+22</v>
      </c>
      <c r="L3719">
        <f>(xs-D3719)/I3719*K3719</f>
        <v>5.6732429518216385E+21</v>
      </c>
      <c r="M3719">
        <f>(ys-E3719)/I3719*K3719</f>
        <v>3.4775881002101227E+22</v>
      </c>
      <c r="N3719">
        <f>(xs-D3719)/I3719*K3719</f>
        <v>5.6732429518216385E+21</v>
      </c>
      <c r="O3719">
        <f>(xs-E3719)/I3719*K3719</f>
        <v>3.4775881002101227E+22</v>
      </c>
      <c r="P3719">
        <f t="shared" si="4113"/>
        <v>9.4997370258232392E-4</v>
      </c>
      <c r="Q3719">
        <f>M3719/Me</f>
        <v>5.8231548898361064E-3</v>
      </c>
      <c r="R3719">
        <f>F3719+P3719*dt/2</f>
        <v>-29361.082012491795</v>
      </c>
      <c r="S3719">
        <f>G3719+Q3719*dt/2</f>
        <v>4789.8771307922134</v>
      </c>
      <c r="T3719">
        <f>R3719*dt</f>
        <v>-634199371.46982276</v>
      </c>
      <c r="U3719">
        <f>S3719*dt</f>
        <v>103461346.02511181</v>
      </c>
      <c r="V3719">
        <f>N3719/Me*dt</f>
        <v>20.519431975778197</v>
      </c>
      <c r="W3719">
        <f>O3719/Me*dt</f>
        <v>125.78014562045989</v>
      </c>
      <c r="Z3719">
        <v>-383685092.85409349</v>
      </c>
      <c r="AA3719">
        <v>20717248.824084144</v>
      </c>
      <c r="AB3719">
        <f t="shared" si="4104"/>
        <v>-24851945723.006863</v>
      </c>
      <c r="AC3719">
        <f t="shared" si="4105"/>
        <v>-147969493203.91599</v>
      </c>
    </row>
    <row r="3720" spans="2:29" x14ac:dyDescent="0.3">
      <c r="B3720">
        <f t="shared" si="4108"/>
        <v>-24468260630.152771</v>
      </c>
      <c r="C3720">
        <f t="shared" si="4109"/>
        <v>-147990210452.74008</v>
      </c>
      <c r="D3720">
        <f>B3720+F3720*dt/2</f>
        <v>-24785249510.955013</v>
      </c>
      <c r="E3720">
        <f>C3720+G3720*dt/2</f>
        <v>-147937800566.94116</v>
      </c>
      <c r="F3720">
        <f t="shared" si="4110"/>
        <v>-29350.822296503906</v>
      </c>
      <c r="G3720">
        <f t="shared" si="4111"/>
        <v>4852.7672036024433</v>
      </c>
      <c r="H3720">
        <f>SQRT((xs-B3720)^2+(ys-C3720)^2)</f>
        <v>149999327225.52921</v>
      </c>
      <c r="I3720">
        <f>SQRT((xs-D3720)^2+(ys-E3720)^2)</f>
        <v>149999671432.65466</v>
      </c>
      <c r="J3720">
        <f t="shared" ref="J3720" si="4168">G*Ms*Me/H3720^2</f>
        <v>3.5235601000528727E+22</v>
      </c>
      <c r="K3720">
        <f t="shared" si="4107"/>
        <v>3.5235601000528727E+22</v>
      </c>
      <c r="L3720">
        <f>(xs-D3720)/I3720*K3720</f>
        <v>5.8221671696038101E+21</v>
      </c>
      <c r="M3720">
        <f>(ys-E3720)/I3720*K3720</f>
        <v>3.475125821200793E+22</v>
      </c>
      <c r="N3720">
        <f>(xs-D3720)/I3720*K3720</f>
        <v>5.8221671696038101E+21</v>
      </c>
      <c r="O3720">
        <f>(xs-E3720)/I3720*K3720</f>
        <v>3.475125821200793E+22</v>
      </c>
      <c r="P3720">
        <f t="shared" si="4113"/>
        <v>9.7491077856728232E-4</v>
      </c>
      <c r="Q3720">
        <f>M3720/Me</f>
        <v>5.8190318506376303E-3</v>
      </c>
      <c r="R3720">
        <f>F3720+P3720*dt/2</f>
        <v>-29340.293260095379</v>
      </c>
      <c r="S3720">
        <f>G3720+Q3720*dt/2</f>
        <v>4915.61274758933</v>
      </c>
      <c r="T3720">
        <f>R3720*dt</f>
        <v>-633750334.41806018</v>
      </c>
      <c r="U3720">
        <f>S3720*dt</f>
        <v>106177235.34792952</v>
      </c>
      <c r="V3720">
        <f>N3720/Me*dt</f>
        <v>21.058072817053297</v>
      </c>
      <c r="W3720">
        <f>O3720/Me*dt</f>
        <v>125.69108797377281</v>
      </c>
      <c r="Z3720">
        <v>-381871090.1958791</v>
      </c>
      <c r="AA3720">
        <v>42637319.924408138</v>
      </c>
      <c r="AB3720">
        <f t="shared" si="4104"/>
        <v>-25483882054.766712</v>
      </c>
      <c r="AC3720">
        <f t="shared" si="4105"/>
        <v>-147841395897.46774</v>
      </c>
    </row>
    <row r="3721" spans="2:29" x14ac:dyDescent="0.3">
      <c r="B3721">
        <f t="shared" si="4108"/>
        <v>-25102010964.570831</v>
      </c>
      <c r="C3721">
        <f t="shared" si="4109"/>
        <v>-147884033217.39215</v>
      </c>
      <c r="D3721">
        <f>B3721+F3721*dt/2</f>
        <v>-25418772418.186649</v>
      </c>
      <c r="E3721">
        <f>C3721+G3721*dt/2</f>
        <v>-147830265867.84314</v>
      </c>
      <c r="F3721">
        <f t="shared" si="4110"/>
        <v>-29329.764223686852</v>
      </c>
      <c r="G3721">
        <f t="shared" si="4111"/>
        <v>4978.4582915762157</v>
      </c>
      <c r="H3721">
        <f>SQRT((xs-B3721)^2+(ys-C3721)^2)</f>
        <v>149999327448.85284</v>
      </c>
      <c r="I3721">
        <f>SQRT((xs-D3721)^2+(ys-E3721)^2)</f>
        <v>149999671658.98981</v>
      </c>
      <c r="J3721">
        <f t="shared" ref="J3721" si="4169">G*Ms*Me/H3721^2</f>
        <v>3.5235600895609022E+22</v>
      </c>
      <c r="K3721">
        <f t="shared" si="4107"/>
        <v>3.5235600895609022E+22</v>
      </c>
      <c r="L3721">
        <f>(xs-D3721)/I3721*K3721</f>
        <v>5.9709845380175631E+21</v>
      </c>
      <c r="M3721">
        <f>(ys-E3721)/I3721*K3721</f>
        <v>3.4725997669201656E+22</v>
      </c>
      <c r="N3721">
        <f>(xs-D3721)/I3721*K3721</f>
        <v>5.9709845380175631E+21</v>
      </c>
      <c r="O3721">
        <f>(xs-E3721)/I3721*K3721</f>
        <v>3.4725997669201656E+22</v>
      </c>
      <c r="P3721">
        <f t="shared" si="4113"/>
        <v>9.9982996282946463E-4</v>
      </c>
      <c r="Q3721">
        <f>M3721/Me</f>
        <v>5.8148020209647776E-3</v>
      </c>
      <c r="R3721">
        <f>F3721+P3721*dt/2</f>
        <v>-29318.966060088293</v>
      </c>
      <c r="S3721">
        <f>G3721+Q3721*dt/2</f>
        <v>5041.2581534026358</v>
      </c>
      <c r="T3721">
        <f>R3721*dt</f>
        <v>-633289666.89790714</v>
      </c>
      <c r="U3721">
        <f>S3721*dt</f>
        <v>108891176.11349693</v>
      </c>
      <c r="V3721">
        <f>N3721/Me*dt</f>
        <v>21.596327197116437</v>
      </c>
      <c r="W3721">
        <f>O3721/Me*dt</f>
        <v>125.5997236528392</v>
      </c>
      <c r="Z3721">
        <v>-378805819.04817849</v>
      </c>
      <c r="AA3721">
        <v>64417682.271799132</v>
      </c>
      <c r="AB3721">
        <f t="shared" si="4104"/>
        <v>-26114106450.516918</v>
      </c>
      <c r="AC3721">
        <f t="shared" si="4105"/>
        <v>-147710724359.00687</v>
      </c>
    </row>
    <row r="3722" spans="2:29" x14ac:dyDescent="0.3">
      <c r="B3722">
        <f t="shared" si="4108"/>
        <v>-25735300631.468739</v>
      </c>
      <c r="C3722">
        <f t="shared" si="4109"/>
        <v>-147775142041.27866</v>
      </c>
      <c r="D3722">
        <f>B3722+F3722*dt/2</f>
        <v>-26051828844.750828</v>
      </c>
      <c r="E3722">
        <f>C3722+G3722*dt/2</f>
        <v>-147720018214.71417</v>
      </c>
      <c r="F3722">
        <f t="shared" si="4110"/>
        <v>-29308.167896489736</v>
      </c>
      <c r="G3722">
        <f t="shared" si="4111"/>
        <v>5104.0580152290549</v>
      </c>
      <c r="H3722">
        <f>SQRT((xs-B3722)^2+(ys-C3722)^2)</f>
        <v>149999327678.20047</v>
      </c>
      <c r="I3722">
        <f>SQRT((xs-D3722)^2+(ys-E3722)^2)</f>
        <v>149999671891.34674</v>
      </c>
      <c r="J3722">
        <f t="shared" ref="J3722" si="4170">G*Ms*Me/H3722^2</f>
        <v>3.5235600787859185E+22</v>
      </c>
      <c r="K3722">
        <f t="shared" si="4107"/>
        <v>3.5235600787859185E+22</v>
      </c>
      <c r="L3722">
        <f>(xs-D3722)/I3722*K3722</f>
        <v>6.1196923259418816E+21</v>
      </c>
      <c r="M3722">
        <f>(ys-E3722)/I3722*K3722</f>
        <v>3.4700099837279875E+22</v>
      </c>
      <c r="N3722">
        <f>(xs-D3722)/I3722*K3722</f>
        <v>6.1196923259418816E+21</v>
      </c>
      <c r="O3722">
        <f>(xs-E3722)/I3722*K3722</f>
        <v>3.4700099837279875E+22</v>
      </c>
      <c r="P3722">
        <f t="shared" si="4113"/>
        <v>1.0247307980478704E-3</v>
      </c>
      <c r="Q3722">
        <f>M3722/Me</f>
        <v>5.8104654784460604E-3</v>
      </c>
      <c r="R3722">
        <f>F3722+P3722*dt/2</f>
        <v>-29297.100803870821</v>
      </c>
      <c r="S3722">
        <f>G3722+Q3722*dt/2</f>
        <v>5166.8110423962726</v>
      </c>
      <c r="T3722">
        <f>R3722*dt</f>
        <v>-632817377.36360967</v>
      </c>
      <c r="U3722">
        <f>S3722*dt</f>
        <v>111603118.51575948</v>
      </c>
      <c r="V3722">
        <f>N3722/Me*dt</f>
        <v>22.134185237834</v>
      </c>
      <c r="W3722">
        <f>O3722/Me*dt</f>
        <v>125.50605433443491</v>
      </c>
      <c r="Z3722">
        <v>-374499323.51481986</v>
      </c>
      <c r="AA3722">
        <v>85986968.672163248</v>
      </c>
      <c r="AB3722">
        <f t="shared" si="4104"/>
        <v>-26742617332.347168</v>
      </c>
      <c r="AC3722">
        <f t="shared" si="4105"/>
        <v>-147577551954.09076</v>
      </c>
    </row>
    <row r="3723" spans="2:29" x14ac:dyDescent="0.3">
      <c r="B3723">
        <f t="shared" si="4108"/>
        <v>-26368118008.832348</v>
      </c>
      <c r="C3723">
        <f t="shared" si="4109"/>
        <v>-147663538922.76291</v>
      </c>
      <c r="D3723">
        <f>B3723+F3723*dt/2</f>
        <v>-26684407172.913868</v>
      </c>
      <c r="E3723">
        <f>C3723+G3723*dt/2</f>
        <v>-147607059630.81161</v>
      </c>
      <c r="F3723">
        <f t="shared" si="4110"/>
        <v>-29286.033711251901</v>
      </c>
      <c r="G3723">
        <f t="shared" si="4111"/>
        <v>5229.5640695634902</v>
      </c>
      <c r="H3723">
        <f>SQRT((xs-B3723)^2+(ys-C3723)^2)</f>
        <v>149999327913.56775</v>
      </c>
      <c r="I3723">
        <f>SQRT((xs-D3723)^2+(ys-E3723)^2)</f>
        <v>149999672129.72113</v>
      </c>
      <c r="J3723">
        <f t="shared" ref="J3723" si="4171">G*Ms*Me/H3723^2</f>
        <v>3.5235600677281259E+22</v>
      </c>
      <c r="K3723">
        <f t="shared" si="4107"/>
        <v>3.5235600677281259E+22</v>
      </c>
      <c r="L3723">
        <f>(xs-D3723)/I3723*K3723</f>
        <v>6.2682878042669549E+21</v>
      </c>
      <c r="M3723">
        <f>(ys-E3723)/I3723*K3723</f>
        <v>3.4673565191536063E+22</v>
      </c>
      <c r="N3723">
        <f>(xs-D3723)/I3723*K3723</f>
        <v>6.2682878042669549E+21</v>
      </c>
      <c r="O3723">
        <f>(xs-E3723)/I3723*K3723</f>
        <v>3.4673565191536063E+22</v>
      </c>
      <c r="P3723">
        <f t="shared" si="4113"/>
        <v>1.0496128272382711E-3</v>
      </c>
      <c r="Q3723">
        <f>M3723/Me</f>
        <v>5.8060223026684633E-3</v>
      </c>
      <c r="R3723">
        <f>F3723+P3723*dt/2</f>
        <v>-29274.697892717726</v>
      </c>
      <c r="S3723">
        <f>G3723+Q3723*dt/2</f>
        <v>5292.2691104323094</v>
      </c>
      <c r="T3723">
        <f>R3723*dt</f>
        <v>-632333474.48270285</v>
      </c>
      <c r="U3723">
        <f>S3723*dt</f>
        <v>114313012.78533788</v>
      </c>
      <c r="V3723">
        <f>N3723/Me*dt</f>
        <v>22.671637068346655</v>
      </c>
      <c r="W3723">
        <f>O3723/Me*dt</f>
        <v>125.41008173763881</v>
      </c>
      <c r="Z3723">
        <v>-368965714.78766787</v>
      </c>
      <c r="AA3723">
        <v>107274503.58188789</v>
      </c>
      <c r="AB3723">
        <f t="shared" si="4104"/>
        <v>-27369417198.102718</v>
      </c>
      <c r="AC3723">
        <f t="shared" si="4105"/>
        <v>-147441951406.39569</v>
      </c>
    </row>
    <row r="3724" spans="2:29" x14ac:dyDescent="0.3">
      <c r="B3724">
        <f t="shared" si="4108"/>
        <v>-27000451483.315052</v>
      </c>
      <c r="C3724">
        <f t="shared" si="4109"/>
        <v>-147549225909.97757</v>
      </c>
      <c r="D3724">
        <f>B3724+F3724*dt/2</f>
        <v>-27316495793.716236</v>
      </c>
      <c r="E3724">
        <f>C3724+G3724*dt/2</f>
        <v>-147491392189.14352</v>
      </c>
      <c r="F3724">
        <f t="shared" si="4110"/>
        <v>-29263.362074183555</v>
      </c>
      <c r="G3724">
        <f t="shared" si="4111"/>
        <v>5354.9741513011286</v>
      </c>
      <c r="H3724">
        <f>SQRT((xs-B3724)^2+(ys-C3724)^2)</f>
        <v>149999328154.95026</v>
      </c>
      <c r="I3724">
        <f>SQRT((xs-D3724)^2+(ys-E3724)^2)</f>
        <v>149999672374.10843</v>
      </c>
      <c r="J3724">
        <f t="shared" ref="J3724" si="4172">G*Ms*Me/H3724^2</f>
        <v>3.5235600563877316E+22</v>
      </c>
      <c r="K3724">
        <f t="shared" si="4107"/>
        <v>3.5235600563877316E+22</v>
      </c>
      <c r="L3724">
        <f>(xs-D3724)/I3724*K3724</f>
        <v>6.4167682459442516E+21</v>
      </c>
      <c r="M3724">
        <f>(ys-E3724)/I3724*K3724</f>
        <v>3.4646394218950875E+22</v>
      </c>
      <c r="N3724">
        <f>(xs-D3724)/I3724*K3724</f>
        <v>6.4167682459442516E+21</v>
      </c>
      <c r="O3724">
        <f>(xs-E3724)/I3724*K3724</f>
        <v>3.4646394218950875E+22</v>
      </c>
      <c r="P3724">
        <f t="shared" si="4113"/>
        <v>1.074475593761596E-3</v>
      </c>
      <c r="Q3724">
        <f>M3724/Me</f>
        <v>5.801472575175967E-3</v>
      </c>
      <c r="R3724">
        <f>F3724+P3724*dt/2</f>
        <v>-29251.757737770931</v>
      </c>
      <c r="S3724">
        <f>G3724+Q3724*dt/2</f>
        <v>5417.6300551130289</v>
      </c>
      <c r="T3724">
        <f>R3724*dt</f>
        <v>-631837967.1358521</v>
      </c>
      <c r="U3724">
        <f>S3724*dt</f>
        <v>117020809.19044143</v>
      </c>
      <c r="V3724">
        <f>N3724/Me*dt</f>
        <v>23.208672825250474</v>
      </c>
      <c r="W3724">
        <f>O3724/Me*dt</f>
        <v>125.31180762380089</v>
      </c>
      <c r="Z3724">
        <v>-362223124.90622461</v>
      </c>
      <c r="AA3724">
        <v>128210534.6882391</v>
      </c>
      <c r="AB3724">
        <f t="shared" si="4104"/>
        <v>-27994512575.357128</v>
      </c>
      <c r="AC3724">
        <f t="shared" si="4105"/>
        <v>-147303994566.09891</v>
      </c>
    </row>
    <row r="3725" spans="2:29" x14ac:dyDescent="0.3">
      <c r="B3725">
        <f t="shared" si="4108"/>
        <v>-27632289450.450905</v>
      </c>
      <c r="C3725">
        <f t="shared" si="4109"/>
        <v>-147432205100.78714</v>
      </c>
      <c r="D3725">
        <f>B3725+F3725*dt/2</f>
        <v>-27948083107.185574</v>
      </c>
      <c r="E3725">
        <f>C3725+G3725*dt/2</f>
        <v>-147373018012.43076</v>
      </c>
      <c r="F3725">
        <f t="shared" si="4110"/>
        <v>-29240.153401358304</v>
      </c>
      <c r="G3725">
        <f t="shared" si="4111"/>
        <v>5480.2859589249292</v>
      </c>
      <c r="H3725">
        <f>SQRT((xs-B3725)^2+(ys-C3725)^2)</f>
        <v>149999328402.34341</v>
      </c>
      <c r="I3725">
        <f>SQRT((xs-D3725)^2+(ys-E3725)^2)</f>
        <v>149999672624.50406</v>
      </c>
      <c r="J3725">
        <f t="shared" ref="J3725" si="4173">G*Ms*Me/H3725^2</f>
        <v>3.5235600447649511E+22</v>
      </c>
      <c r="K3725">
        <f t="shared" si="4107"/>
        <v>3.5235600447649511E+22</v>
      </c>
      <c r="L3725">
        <f>(xs-D3725)/I3725*K3725</f>
        <v>6.5651309260365774E+21</v>
      </c>
      <c r="M3725">
        <f>(ys-E3725)/I3725*K3725</f>
        <v>3.4618587418183265E+22</v>
      </c>
      <c r="N3725">
        <f>(xs-D3725)/I3725*K3725</f>
        <v>6.5651309260365774E+21</v>
      </c>
      <c r="O3725">
        <f>(xs-E3725)/I3725*K3725</f>
        <v>3.4618587418183265E+22</v>
      </c>
      <c r="P3725">
        <f t="shared" si="4113"/>
        <v>1.0993186413323136E-3</v>
      </c>
      <c r="Q3725">
        <f>M3725/Me</f>
        <v>5.7968163794680618E-3</v>
      </c>
      <c r="R3725">
        <f>F3725+P3725*dt/2</f>
        <v>-29228.280760031914</v>
      </c>
      <c r="S3725">
        <f>G3725+Q3725*dt/2</f>
        <v>5542.8915758231842</v>
      </c>
      <c r="T3725">
        <f>R3725*dt</f>
        <v>-631330864.4166894</v>
      </c>
      <c r="U3725">
        <f>S3725*dt</f>
        <v>119726458.03778078</v>
      </c>
      <c r="V3725">
        <f>N3725/Me*dt</f>
        <v>23.745282652777973</v>
      </c>
      <c r="W3725">
        <f>O3725/Me*dt</f>
        <v>125.21123379651013</v>
      </c>
      <c r="Z3725">
        <v>-354293647.34229141</v>
      </c>
      <c r="AA3725">
        <v>148726461.46433902</v>
      </c>
      <c r="AB3725">
        <f t="shared" si="4104"/>
        <v>-28617913962.209888</v>
      </c>
      <c r="AC3725">
        <f t="shared" si="4105"/>
        <v>-147163752181.28503</v>
      </c>
    </row>
    <row r="3726" spans="2:29" x14ac:dyDescent="0.3">
      <c r="B3726">
        <f t="shared" si="4108"/>
        <v>-28263620314.867596</v>
      </c>
      <c r="C3726">
        <f t="shared" si="4109"/>
        <v>-147312478642.74936</v>
      </c>
      <c r="D3726">
        <f>B3726+F3726*dt/2</f>
        <v>-28579157522.549614</v>
      </c>
      <c r="E3726">
        <f>C3726+G3726*dt/2</f>
        <v>-147251939273.06796</v>
      </c>
      <c r="F3726">
        <f t="shared" si="4110"/>
        <v>-29216.408118705527</v>
      </c>
      <c r="G3726">
        <f t="shared" si="4111"/>
        <v>5605.4971927214392</v>
      </c>
      <c r="H3726">
        <f>SQRT((xs-B3726)^2+(ys-C3726)^2)</f>
        <v>149999328655.74258</v>
      </c>
      <c r="I3726">
        <f>SQRT((xs-D3726)^2+(ys-E3726)^2)</f>
        <v>149999672880.90329</v>
      </c>
      <c r="J3726">
        <f t="shared" ref="J3726" si="4174">G*Ms*Me/H3726^2</f>
        <v>3.5235600328600018E+22</v>
      </c>
      <c r="K3726">
        <f t="shared" si="4107"/>
        <v>3.5235600328600018E+22</v>
      </c>
      <c r="L3726">
        <f>(xs-D3726)/I3726*K3726</f>
        <v>6.7133731217680819E+21</v>
      </c>
      <c r="M3726">
        <f>(ys-E3726)/I3726*K3726</f>
        <v>3.4590145299561258E+22</v>
      </c>
      <c r="N3726">
        <f>(xs-D3726)/I3726*K3726</f>
        <v>6.7133731217680819E+21</v>
      </c>
      <c r="O3726">
        <f>(xs-E3726)/I3726*K3726</f>
        <v>3.4590145299561258E+22</v>
      </c>
      <c r="P3726">
        <f t="shared" si="4113"/>
        <v>1.1241415140268054E-3</v>
      </c>
      <c r="Q3726">
        <f>M3726/Me</f>
        <v>5.7920538009982011E-3</v>
      </c>
      <c r="R3726">
        <f>F3726+P3726*dt/2</f>
        <v>-29204.267390354038</v>
      </c>
      <c r="S3726">
        <f>G3726+Q3726*dt/2</f>
        <v>5668.0513737722194</v>
      </c>
      <c r="T3726">
        <f>R3726*dt</f>
        <v>-630812175.63164723</v>
      </c>
      <c r="U3726">
        <f>S3726*dt</f>
        <v>122429909.67347994</v>
      </c>
      <c r="V3726">
        <f>N3726/Me*dt</f>
        <v>24.281456702978996</v>
      </c>
      <c r="W3726">
        <f>O3726/Me*dt</f>
        <v>125.10836210156114</v>
      </c>
      <c r="Z3726">
        <v>-345203264.60440826</v>
      </c>
      <c r="AA3726">
        <v>168755059.94983354</v>
      </c>
      <c r="AB3726">
        <f t="shared" si="4104"/>
        <v>-29239635755.103653</v>
      </c>
      <c r="AC3726">
        <f t="shared" si="4105"/>
        <v>-147021293673.12604</v>
      </c>
    </row>
    <row r="3727" spans="2:29" x14ac:dyDescent="0.3">
      <c r="B3727">
        <f t="shared" si="4108"/>
        <v>-28894432490.499245</v>
      </c>
      <c r="C3727">
        <f t="shared" si="4109"/>
        <v>-147190048733.07587</v>
      </c>
      <c r="D3727">
        <f>B3727+F3727*dt/2</f>
        <v>-29209707458.448872</v>
      </c>
      <c r="E3727">
        <f>C3727+G3727*dt/2</f>
        <v>-147128158193.08377</v>
      </c>
      <c r="F3727">
        <f t="shared" si="4110"/>
        <v>-29192.126662002549</v>
      </c>
      <c r="G3727">
        <f t="shared" si="4111"/>
        <v>5730.6055548230006</v>
      </c>
      <c r="H3727">
        <f>SQRT((xs-B3727)^2+(ys-C3727)^2)</f>
        <v>149999328915.14304</v>
      </c>
      <c r="I3727">
        <f>SQRT((xs-D3727)^2+(ys-E3727)^2)</f>
        <v>149999673143.30136</v>
      </c>
      <c r="J3727">
        <f t="shared" ref="J3727" si="4175">G*Ms*Me/H3727^2</f>
        <v>3.5235600206731063E+22</v>
      </c>
      <c r="K3727">
        <f t="shared" si="4107"/>
        <v>3.5235600206731063E+22</v>
      </c>
      <c r="L3727">
        <f>(xs-D3727)/I3727*K3727</f>
        <v>6.8614921125742311E+21</v>
      </c>
      <c r="M3727">
        <f>(ys-E3727)/I3727*K3727</f>
        <v>3.4561068385072648E+22</v>
      </c>
      <c r="N3727">
        <f>(xs-D3727)/I3727*K3727</f>
        <v>6.8614921125742311E+21</v>
      </c>
      <c r="O3727">
        <f>(xs-E3727)/I3727*K3727</f>
        <v>3.4561068385072648E+22</v>
      </c>
      <c r="P3727">
        <f t="shared" si="4113"/>
        <v>1.1489437562917332E-3</v>
      </c>
      <c r="Q3727">
        <f>M3727/Me</f>
        <v>5.7871849271722451E-3</v>
      </c>
      <c r="R3727">
        <f>F3727+P3727*dt/2</f>
        <v>-29179.718069434599</v>
      </c>
      <c r="S3727">
        <f>G3727+Q3727*dt/2</f>
        <v>5793.1071520364612</v>
      </c>
      <c r="T3727">
        <f>R3727*dt</f>
        <v>-630281910.29978728</v>
      </c>
      <c r="U3727">
        <f>S3727*dt</f>
        <v>125131114.48398757</v>
      </c>
      <c r="V3727">
        <f>N3727/Me*dt</f>
        <v>24.817185135901436</v>
      </c>
      <c r="W3727">
        <f>O3727/Me*dt</f>
        <v>125.0031944269205</v>
      </c>
      <c r="Z3727">
        <v>-334981763.09931892</v>
      </c>
      <c r="AA3727">
        <v>188230703.02073178</v>
      </c>
      <c r="AB3727">
        <f t="shared" ref="AB3727:AB3790" si="4176">Z3727+B3728</f>
        <v>-29859696163.89835</v>
      </c>
      <c r="AC3727">
        <f t="shared" ref="AC3727:AC3790" si="4177">AA3727+C3728</f>
        <v>-146876686915.57117</v>
      </c>
    </row>
    <row r="3728" spans="2:29" x14ac:dyDescent="0.3">
      <c r="B3728">
        <f t="shared" si="4108"/>
        <v>-29524714400.79903</v>
      </c>
      <c r="C3728">
        <f t="shared" si="4109"/>
        <v>-147064917618.59189</v>
      </c>
      <c r="D3728">
        <f>B3728+F3728*dt/2</f>
        <v>-29839721343.149189</v>
      </c>
      <c r="E3728">
        <f>C3728+G3728*dt/2</f>
        <v>-147001677044.09998</v>
      </c>
      <c r="F3728">
        <f t="shared" si="4110"/>
        <v>-29167.309476866649</v>
      </c>
      <c r="G3728">
        <f t="shared" si="4111"/>
        <v>5855.6087492499209</v>
      </c>
      <c r="H3728">
        <f>SQRT((xs-B3728)^2+(ys-C3728)^2)</f>
        <v>149999329180.53989</v>
      </c>
      <c r="I3728">
        <f>SQRT((xs-D3728)^2+(ys-E3728)^2)</f>
        <v>149999673411.69333</v>
      </c>
      <c r="J3728">
        <f t="shared" ref="J3728" si="4178">G*Ms*Me/H3728^2</f>
        <v>3.5235600082044942E+22</v>
      </c>
      <c r="K3728">
        <f t="shared" ref="K3728:K3791" si="4179">J3728</f>
        <v>3.5235600082044942E+22</v>
      </c>
      <c r="L3728">
        <f>(xs-D3728)/I3728*K3728</f>
        <v>7.0094851801517423E+21</v>
      </c>
      <c r="M3728">
        <f>(ys-E3728)/I3728*K3728</f>
        <v>3.4531357208355403E+22</v>
      </c>
      <c r="N3728">
        <f>(xs-D3728)/I3728*K3728</f>
        <v>7.0094851801517423E+21</v>
      </c>
      <c r="O3728">
        <f>(xs-E3728)/I3728*K3728</f>
        <v>3.4531357208355403E+22</v>
      </c>
      <c r="P3728">
        <f t="shared" si="4113"/>
        <v>1.1737249129524015E-3</v>
      </c>
      <c r="Q3728">
        <f>M3728/Me</f>
        <v>5.7822098473468524E-3</v>
      </c>
      <c r="R3728">
        <f>F3728+P3728*dt/2</f>
        <v>-29154.633247806763</v>
      </c>
      <c r="S3728">
        <f>G3728+Q3728*dt/2</f>
        <v>5918.0566156012674</v>
      </c>
      <c r="T3728">
        <f>R3728*dt</f>
        <v>-629740078.15262604</v>
      </c>
      <c r="U3728">
        <f>S3728*dt</f>
        <v>127830022.89698738</v>
      </c>
      <c r="V3728">
        <f>N3728/Me*dt</f>
        <v>25.352458119771871</v>
      </c>
      <c r="W3728">
        <f>O3728/Me*dt</f>
        <v>124.89573270269202</v>
      </c>
      <c r="Z3728">
        <v>-323662635.52946252</v>
      </c>
      <c r="AA3728">
        <v>207089575.42668235</v>
      </c>
      <c r="AB3728">
        <f t="shared" si="4176"/>
        <v>-30478117114.481117</v>
      </c>
      <c r="AC3728">
        <f t="shared" si="4177"/>
        <v>-146729998020.26822</v>
      </c>
    </row>
    <row r="3729" spans="2:29" x14ac:dyDescent="0.3">
      <c r="B3729">
        <f t="shared" ref="B3729:B3792" si="4180">B3728+T3728</f>
        <v>-30154454478.951656</v>
      </c>
      <c r="C3729">
        <f t="shared" ref="C3729:C3792" si="4181">C3728+U3728</f>
        <v>-146937087595.69492</v>
      </c>
      <c r="D3729">
        <f>B3729+F3729*dt/2</f>
        <v>-30469187614.754124</v>
      </c>
      <c r="E3729">
        <f>C3729+G3729*dt/2</f>
        <v>-146872498147.28983</v>
      </c>
      <c r="F3729">
        <f t="shared" ref="F3729:F3792" si="4182">F3728+V3728</f>
        <v>-29141.957018746878</v>
      </c>
      <c r="G3729">
        <f t="shared" ref="G3729:G3792" si="4183">G3728+W3728</f>
        <v>5980.5044819526129</v>
      </c>
      <c r="H3729">
        <f>SQRT((xs-B3729)^2+(ys-C3729)^2)</f>
        <v>149999329451.92819</v>
      </c>
      <c r="I3729">
        <f>SQRT((xs-D3729)^2+(ys-E3729)^2)</f>
        <v>149999673686.07419</v>
      </c>
      <c r="J3729">
        <f t="shared" ref="J3729" si="4184">G*Ms*Me/H3729^2</f>
        <v>3.5235599954543972E+22</v>
      </c>
      <c r="K3729">
        <f t="shared" si="4179"/>
        <v>3.5235599954543972E+22</v>
      </c>
      <c r="L3729">
        <f>(xs-D3729)/I3729*K3729</f>
        <v>7.1573496085084761E+21</v>
      </c>
      <c r="M3729">
        <f>(ys-E3729)/I3729*K3729</f>
        <v>3.450101231468785E+22</v>
      </c>
      <c r="N3729">
        <f>(xs-D3729)/I3729*K3729</f>
        <v>7.1573496085084761E+21</v>
      </c>
      <c r="O3729">
        <f>(xs-E3729)/I3729*K3729</f>
        <v>3.450101231468785E+22</v>
      </c>
      <c r="P3729">
        <f t="shared" ref="P3729:P3792" si="4185">L3729/Me</f>
        <v>1.198484529221111E-3</v>
      </c>
      <c r="Q3729">
        <f>M3729/Me</f>
        <v>5.7771286528278381E-3</v>
      </c>
      <c r="R3729">
        <f>F3729+P3729*dt/2</f>
        <v>-29129.013385831291</v>
      </c>
      <c r="S3729">
        <f>G3729+Q3729*dt/2</f>
        <v>6042.8974714031538</v>
      </c>
      <c r="T3729">
        <f>R3729*dt</f>
        <v>-629186689.13395584</v>
      </c>
      <c r="U3729">
        <f>S3729*dt</f>
        <v>130526585.38230813</v>
      </c>
      <c r="V3729">
        <f>N3729/Me*dt</f>
        <v>25.887265831175998</v>
      </c>
      <c r="W3729">
        <f>O3729/Me*dt</f>
        <v>124.78597890108131</v>
      </c>
      <c r="Z3729">
        <v>-311282971.14632994</v>
      </c>
      <c r="AA3729">
        <v>225269882.89110044</v>
      </c>
      <c r="AB3729">
        <f t="shared" si="4176"/>
        <v>-31094924139.231945</v>
      </c>
      <c r="AC3729">
        <f t="shared" si="4177"/>
        <v>-146581291127.42151</v>
      </c>
    </row>
    <row r="3730" spans="2:29" x14ac:dyDescent="0.3">
      <c r="B3730">
        <f t="shared" si="4180"/>
        <v>-30783641168.085613</v>
      </c>
      <c r="C3730">
        <f t="shared" si="4181"/>
        <v>-146806561010.31262</v>
      </c>
      <c r="D3730">
        <f>B3730+F3730*dt/2</f>
        <v>-31098094721.417103</v>
      </c>
      <c r="E3730">
        <f>C3730+G3730*dt/2</f>
        <v>-146740623873.33539</v>
      </c>
      <c r="F3730">
        <f t="shared" si="4182"/>
        <v>-29116.069752915701</v>
      </c>
      <c r="G3730">
        <f t="shared" si="4183"/>
        <v>6105.2904608536937</v>
      </c>
      <c r="H3730">
        <f>SQRT((xs-B3730)^2+(ys-C3730)^2)</f>
        <v>149999329729.3028</v>
      </c>
      <c r="I3730">
        <f>SQRT((xs-D3730)^2+(ys-E3730)^2)</f>
        <v>149999673966.43875</v>
      </c>
      <c r="J3730">
        <f t="shared" ref="J3730" si="4186">G*Ms*Me/H3730^2</f>
        <v>3.5235599824230583E+22</v>
      </c>
      <c r="K3730">
        <f t="shared" si="4179"/>
        <v>3.5235599824230583E+22</v>
      </c>
      <c r="L3730">
        <f>(xs-D3730)/I3730*K3730</f>
        <v>7.3050826840132886E+21</v>
      </c>
      <c r="M3730">
        <f>(ys-E3730)/I3730*K3730</f>
        <v>3.4470034260978727E+22</v>
      </c>
      <c r="N3730">
        <f>(xs-D3730)/I3730*K3730</f>
        <v>7.3050826840132886E+21</v>
      </c>
      <c r="O3730">
        <f>(xs-E3730)/I3730*K3730</f>
        <v>3.4470034260978727E+22</v>
      </c>
      <c r="P3730">
        <f t="shared" si="4185"/>
        <v>1.223222150705507E-3</v>
      </c>
      <c r="Q3730">
        <f>M3730/Me</f>
        <v>5.7719414368685076E-3</v>
      </c>
      <c r="R3730">
        <f>F3730+P3730*dt/2</f>
        <v>-29102.858953688083</v>
      </c>
      <c r="S3730">
        <f>G3730+Q3730*dt/2</f>
        <v>6167.627428371874</v>
      </c>
      <c r="T3730">
        <f>R3730*dt</f>
        <v>-628621753.39966261</v>
      </c>
      <c r="U3730">
        <f>S3730*dt</f>
        <v>133220752.45283248</v>
      </c>
      <c r="V3730">
        <f>N3730/Me*dt</f>
        <v>26.421598455238954</v>
      </c>
      <c r="W3730">
        <f>O3730/Me*dt</f>
        <v>124.67393503635977</v>
      </c>
      <c r="Z3730">
        <v>-297883334.21931362</v>
      </c>
      <c r="AA3730">
        <v>242712054.58901632</v>
      </c>
      <c r="AB3730">
        <f t="shared" si="4176"/>
        <v>-31710146255.70459</v>
      </c>
      <c r="AC3730">
        <f t="shared" si="4177"/>
        <v>-146430628203.27078</v>
      </c>
    </row>
    <row r="3731" spans="2:29" x14ac:dyDescent="0.3">
      <c r="B3731">
        <f t="shared" si="4180"/>
        <v>-31412262921.485275</v>
      </c>
      <c r="C3731">
        <f t="shared" si="4181"/>
        <v>-146673340257.8598</v>
      </c>
      <c r="D3731">
        <f>B3731+F3731*dt/2</f>
        <v>-31726431121.553448</v>
      </c>
      <c r="E3731">
        <f>C3731+G3731*dt/2</f>
        <v>-146606056642.38419</v>
      </c>
      <c r="F3731">
        <f t="shared" si="4182"/>
        <v>-29089.648154460461</v>
      </c>
      <c r="G3731">
        <f t="shared" si="4183"/>
        <v>6229.9643958900533</v>
      </c>
      <c r="H3731">
        <f>SQRT((xs-B3731)^2+(ys-C3731)^2)</f>
        <v>149999330012.65851</v>
      </c>
      <c r="I3731">
        <f>SQRT((xs-D3731)^2+(ys-E3731)^2)</f>
        <v>149999674252.78174</v>
      </c>
      <c r="J3731">
        <f t="shared" ref="J3731" si="4187">G*Ms*Me/H3731^2</f>
        <v>3.5235599691107212E+22</v>
      </c>
      <c r="K3731">
        <f t="shared" si="4179"/>
        <v>3.5235599691107212E+22</v>
      </c>
      <c r="L3731">
        <f>(xs-D3731)/I3731*K3731</f>
        <v>7.4526816954458256E+21</v>
      </c>
      <c r="M3731">
        <f>(ys-E3731)/I3731*K3731</f>
        <v>3.4438423615756885E+22</v>
      </c>
      <c r="N3731">
        <f>(xs-D3731)/I3731*K3731</f>
        <v>7.4526816954458256E+21</v>
      </c>
      <c r="O3731">
        <f>(xs-E3731)/I3731*K3731</f>
        <v>3.4438423615756885E+22</v>
      </c>
      <c r="P3731">
        <f t="shared" si="4185"/>
        <v>1.2479373234169165E-3</v>
      </c>
      <c r="Q3731">
        <f>M3731/Me</f>
        <v>5.7666482946679308E-3</v>
      </c>
      <c r="R3731">
        <f>F3731+P3731*dt/2</f>
        <v>-29076.170431367558</v>
      </c>
      <c r="S3731">
        <f>G3731+Q3731*dt/2</f>
        <v>6292.244197472467</v>
      </c>
      <c r="T3731">
        <f>R3731*dt</f>
        <v>-628045281.31753922</v>
      </c>
      <c r="U3731">
        <f>S3731*dt</f>
        <v>135912474.66540527</v>
      </c>
      <c r="V3731">
        <f>N3731/Me*dt</f>
        <v>26.955446185805396</v>
      </c>
      <c r="W3731">
        <f>O3731/Me*dt</f>
        <v>124.55960316482731</v>
      </c>
      <c r="Z3731">
        <v>-283507631.11828971</v>
      </c>
      <c r="AA3731">
        <v>259358938.33921802</v>
      </c>
      <c r="AB3731">
        <f t="shared" si="4176"/>
        <v>-32323815833.921104</v>
      </c>
      <c r="AC3731">
        <f t="shared" si="4177"/>
        <v>-146278068844.85519</v>
      </c>
    </row>
    <row r="3732" spans="2:29" x14ac:dyDescent="0.3">
      <c r="B3732">
        <f t="shared" si="4180"/>
        <v>-32040308202.802814</v>
      </c>
      <c r="C3732">
        <f t="shared" si="4181"/>
        <v>-146537427783.1944</v>
      </c>
      <c r="D3732">
        <f>B3732+F3732*dt/2</f>
        <v>-32354185284.052181</v>
      </c>
      <c r="E3732">
        <f>C3732+G3732*dt/2</f>
        <v>-146468798924.00461</v>
      </c>
      <c r="F3732">
        <f t="shared" si="4182"/>
        <v>-29062.692708274655</v>
      </c>
      <c r="G3732">
        <f t="shared" si="4183"/>
        <v>6354.5239990548807</v>
      </c>
      <c r="H3732">
        <f>SQRT((xs-B3732)^2+(ys-C3732)^2)</f>
        <v>149999330301.99002</v>
      </c>
      <c r="I3732">
        <f>SQRT((xs-D3732)^2+(ys-E3732)^2)</f>
        <v>149999674545.09784</v>
      </c>
      <c r="J3732">
        <f t="shared" ref="J3732" si="4188">G*Ms*Me/H3732^2</f>
        <v>3.5235599555176346E+22</v>
      </c>
      <c r="K3732">
        <f t="shared" si="4179"/>
        <v>3.5235599555176346E+22</v>
      </c>
      <c r="L3732">
        <f>(xs-D3732)/I3732*K3732</f>
        <v>7.6001439340462835E+21</v>
      </c>
      <c r="M3732">
        <f>(ys-E3732)/I3732*K3732</f>
        <v>3.4406180959160856E+22</v>
      </c>
      <c r="N3732">
        <f>(xs-D3732)/I3732*K3732</f>
        <v>7.6001439340462835E+21</v>
      </c>
      <c r="O3732">
        <f>(xs-E3732)/I3732*K3732</f>
        <v>3.4406180959160856E+22</v>
      </c>
      <c r="P3732">
        <f t="shared" si="4185"/>
        <v>1.2726295937786811E-3</v>
      </c>
      <c r="Q3732">
        <f>M3732/Me</f>
        <v>5.7612493233691981E-3</v>
      </c>
      <c r="R3732">
        <f>F3732+P3732*dt/2</f>
        <v>-29048.948308661846</v>
      </c>
      <c r="S3732">
        <f>G3732+Q3732*dt/2</f>
        <v>6416.7454917472678</v>
      </c>
      <c r="T3732">
        <f>R3732*dt</f>
        <v>-627457283.46709585</v>
      </c>
      <c r="U3732">
        <f>S3732*dt</f>
        <v>138601702.621741</v>
      </c>
      <c r="V3732">
        <f>N3732/Me*dt</f>
        <v>27.488799225619513</v>
      </c>
      <c r="W3732">
        <f>O3732/Me*dt</f>
        <v>124.44298538477469</v>
      </c>
      <c r="Z3732">
        <v>-268202966.4454785</v>
      </c>
      <c r="AA3732">
        <v>275155987.87113529</v>
      </c>
      <c r="AB3732">
        <f t="shared" si="4176"/>
        <v>-32935968452.715389</v>
      </c>
      <c r="AC3732">
        <f t="shared" si="4177"/>
        <v>-146123670092.70154</v>
      </c>
    </row>
    <row r="3733" spans="2:29" x14ac:dyDescent="0.3">
      <c r="B3733">
        <f t="shared" si="4180"/>
        <v>-32667765486.269909</v>
      </c>
      <c r="C3733">
        <f t="shared" si="4181"/>
        <v>-146398826080.57266</v>
      </c>
      <c r="D3733">
        <f>B3733+F3733*dt/2</f>
        <v>-32981345688.48764</v>
      </c>
      <c r="E3733">
        <f>C3733+G3733*dt/2</f>
        <v>-146328853237.14072</v>
      </c>
      <c r="F3733">
        <f t="shared" si="4182"/>
        <v>-29035.203909049036</v>
      </c>
      <c r="G3733">
        <f t="shared" si="4183"/>
        <v>6478.9669844396558</v>
      </c>
      <c r="H3733">
        <f>SQRT((xs-B3733)^2+(ys-C3733)^2)</f>
        <v>149999330597.29196</v>
      </c>
      <c r="I3733">
        <f>SQRT((xs-D3733)^2+(ys-E3733)^2)</f>
        <v>149999674843.38153</v>
      </c>
      <c r="J3733">
        <f t="shared" ref="J3733" si="4189">G*Ms*Me/H3733^2</f>
        <v>3.5235599416440518E+22</v>
      </c>
      <c r="K3733">
        <f t="shared" si="4179"/>
        <v>3.5235599416440518E+22</v>
      </c>
      <c r="L3733">
        <f>(xs-D3733)/I3733*K3733</f>
        <v>7.7474666935651318E+21</v>
      </c>
      <c r="M3733">
        <f>(ys-E3733)/I3733*K3733</f>
        <v>3.4373306882928251E+22</v>
      </c>
      <c r="N3733">
        <f>(xs-D3733)/I3733*K3733</f>
        <v>7.7474666935651318E+21</v>
      </c>
      <c r="O3733">
        <f>(xs-E3733)/I3733*K3733</f>
        <v>3.4373306882928251E+22</v>
      </c>
      <c r="P3733">
        <f t="shared" si="4185"/>
        <v>1.2972985086344827E-3</v>
      </c>
      <c r="Q3733">
        <f>M3733/Me</f>
        <v>5.7557446220576442E-3</v>
      </c>
      <c r="R3733">
        <f>F3733+P3733*dt/2</f>
        <v>-29021.193085155785</v>
      </c>
      <c r="S3733">
        <f>G3733+Q3733*dt/2</f>
        <v>6541.1290263578785</v>
      </c>
      <c r="T3733">
        <f>R3733*dt</f>
        <v>-626857770.63936496</v>
      </c>
      <c r="U3733">
        <f>S3733*dt</f>
        <v>141288386.96933016</v>
      </c>
      <c r="V3733">
        <f>N3733/Me*dt</f>
        <v>28.021647786504825</v>
      </c>
      <c r="W3733">
        <f>O3733/Me*dt</f>
        <v>124.32408383644511</v>
      </c>
      <c r="Z3733">
        <v>-252019488.68800649</v>
      </c>
      <c r="AA3733">
        <v>290051441.55288309</v>
      </c>
      <c r="AB3733">
        <f t="shared" si="4176"/>
        <v>-33546642745.597282</v>
      </c>
      <c r="AC3733">
        <f t="shared" si="4177"/>
        <v>-145967486252.05045</v>
      </c>
    </row>
    <row r="3734" spans="2:29" x14ac:dyDescent="0.3">
      <c r="B3734">
        <f t="shared" si="4180"/>
        <v>-33294623256.909275</v>
      </c>
      <c r="C3734">
        <f t="shared" si="4181"/>
        <v>-146257537693.60333</v>
      </c>
      <c r="D3734">
        <f>B3734+F3734*dt/2</f>
        <v>-33607900825.33091</v>
      </c>
      <c r="E3734">
        <f>C3734+G3734*dt/2</f>
        <v>-146186222150.06595</v>
      </c>
      <c r="F3734">
        <f t="shared" si="4182"/>
        <v>-29007.182261262533</v>
      </c>
      <c r="G3734">
        <f t="shared" si="4183"/>
        <v>6603.2910682761012</v>
      </c>
      <c r="H3734">
        <f>SQRT((xs-B3734)^2+(ys-C3734)^2)</f>
        <v>149999330898.55875</v>
      </c>
      <c r="I3734">
        <f>SQRT((xs-D3734)^2+(ys-E3734)^2)</f>
        <v>149999675147.62726</v>
      </c>
      <c r="J3734">
        <f t="shared" ref="J3734" si="4190">G*Ms*Me/H3734^2</f>
        <v>3.5235599274902341E+22</v>
      </c>
      <c r="K3734">
        <f t="shared" si="4179"/>
        <v>3.5235599274902341E+22</v>
      </c>
      <c r="L3734">
        <f>(xs-D3734)/I3734*K3734</f>
        <v>7.8946472703127821E+21</v>
      </c>
      <c r="M3734">
        <f>(ys-E3734)/I3734*K3734</f>
        <v>3.433980199038488E+22</v>
      </c>
      <c r="N3734">
        <f>(xs-D3734)/I3734*K3734</f>
        <v>7.8946472703127821E+21</v>
      </c>
      <c r="O3734">
        <f>(xs-E3734)/I3734*K3734</f>
        <v>3.433980199038488E+22</v>
      </c>
      <c r="P3734">
        <f t="shared" si="4185"/>
        <v>1.3219436152566613E-3</v>
      </c>
      <c r="Q3734">
        <f>M3734/Me</f>
        <v>5.750134291759022E-3</v>
      </c>
      <c r="R3734">
        <f>F3734+P3734*dt/2</f>
        <v>-28992.905270217761</v>
      </c>
      <c r="S3734">
        <f>G3734+Q3734*dt/2</f>
        <v>6665.392518627099</v>
      </c>
      <c r="T3734">
        <f>R3734*dt</f>
        <v>-626246753.83670366</v>
      </c>
      <c r="U3734">
        <f>S3734*dt</f>
        <v>143972478.40234533</v>
      </c>
      <c r="V3734">
        <f>N3734/Me*dt</f>
        <v>28.553982089543883</v>
      </c>
      <c r="W3734">
        <f>O3734/Me*dt</f>
        <v>124.20290070199488</v>
      </c>
      <c r="Z3734">
        <v>-235010225.89692762</v>
      </c>
      <c r="AA3734">
        <v>303996491.99486232</v>
      </c>
      <c r="AB3734">
        <f t="shared" si="4176"/>
        <v>-34155880236.642906</v>
      </c>
      <c r="AC3734">
        <f t="shared" si="4177"/>
        <v>-145809568723.20612</v>
      </c>
    </row>
    <row r="3735" spans="2:29" x14ac:dyDescent="0.3">
      <c r="B3735">
        <f t="shared" si="4180"/>
        <v>-33920870010.745979</v>
      </c>
      <c r="C3735">
        <f t="shared" si="4181"/>
        <v>-146113565215.20099</v>
      </c>
      <c r="D3735">
        <f>B3735+F3735*dt/2</f>
        <v>-34233839196.161049</v>
      </c>
      <c r="E3735">
        <f>C3735+G3735*dt/2</f>
        <v>-146040908280.33603</v>
      </c>
      <c r="F3735">
        <f t="shared" si="4182"/>
        <v>-28978.62827917299</v>
      </c>
      <c r="G3735">
        <f t="shared" si="4183"/>
        <v>6727.4939689780958</v>
      </c>
      <c r="H3735">
        <f>SQRT((xs-B3735)^2+(ys-C3735)^2)</f>
        <v>149999331205.78479</v>
      </c>
      <c r="I3735">
        <f>SQRT((xs-D3735)^2+(ys-E3735)^2)</f>
        <v>149999675457.82935</v>
      </c>
      <c r="J3735">
        <f t="shared" ref="J3735" si="4191">G*Ms*Me/H3735^2</f>
        <v>3.5235599130564445E+22</v>
      </c>
      <c r="K3735">
        <f t="shared" si="4179"/>
        <v>3.5235599130564445E+22</v>
      </c>
      <c r="L3735">
        <f>(xs-D3735)/I3735*K3735</f>
        <v>8.0416829632091982E+21</v>
      </c>
      <c r="M3735">
        <f>(ys-E3735)/I3735*K3735</f>
        <v>3.430566689643367E+22</v>
      </c>
      <c r="N3735">
        <f>(xs-D3735)/I3735*K3735</f>
        <v>8.0416829632091982E+21</v>
      </c>
      <c r="O3735">
        <f>(xs-E3735)/I3735*K3735</f>
        <v>3.430566689643367E+22</v>
      </c>
      <c r="P3735">
        <f t="shared" si="4185"/>
        <v>1.3465644613545207E-3</v>
      </c>
      <c r="Q3735">
        <f>M3735/Me</f>
        <v>5.7444184354376541E-3</v>
      </c>
      <c r="R3735">
        <f>F3735+P3735*dt/2</f>
        <v>-28964.085382990361</v>
      </c>
      <c r="S3735">
        <f>G3735+Q3735*dt/2</f>
        <v>6789.5336880808227</v>
      </c>
      <c r="T3735">
        <f>R3735*dt</f>
        <v>-625624244.27259183</v>
      </c>
      <c r="U3735">
        <f>S3735*dt</f>
        <v>146653927.66254577</v>
      </c>
      <c r="V3735">
        <f>N3735/Me*dt</f>
        <v>29.08579236525765</v>
      </c>
      <c r="W3735">
        <f>O3735/Me*dt</f>
        <v>124.07943820545333</v>
      </c>
      <c r="Z3735">
        <v>-217230911.93113768</v>
      </c>
      <c r="AA3735">
        <v>316945445.97321576</v>
      </c>
      <c r="AB3735">
        <f t="shared" si="4176"/>
        <v>-34763725166.949707</v>
      </c>
      <c r="AC3735">
        <f t="shared" si="4177"/>
        <v>-145649965841.56525</v>
      </c>
    </row>
    <row r="3736" spans="2:29" x14ac:dyDescent="0.3">
      <c r="B3736">
        <f t="shared" si="4180"/>
        <v>-34546494255.01857</v>
      </c>
      <c r="C3736">
        <f t="shared" si="4181"/>
        <v>-145966911287.53845</v>
      </c>
      <c r="D3736">
        <f>B3736+F3736*dt/2</f>
        <v>-34859149313.876091</v>
      </c>
      <c r="E3736">
        <f>C3736+G3736*dt/2</f>
        <v>-145892914294.74088</v>
      </c>
      <c r="F3736">
        <f t="shared" si="4182"/>
        <v>-28949.542486807732</v>
      </c>
      <c r="G3736">
        <f t="shared" si="4183"/>
        <v>6851.5734071835495</v>
      </c>
      <c r="H3736">
        <f>SQRT((xs-B3736)^2+(ys-C3736)^2)</f>
        <v>149999331518.96429</v>
      </c>
      <c r="I3736">
        <f>SQRT((xs-D3736)^2+(ys-E3736)^2)</f>
        <v>149999675773.98196</v>
      </c>
      <c r="J3736">
        <f t="shared" ref="J3736" si="4192">G*Ms*Me/H3736^2</f>
        <v>3.5235598983429557E+22</v>
      </c>
      <c r="K3736">
        <f t="shared" si="4179"/>
        <v>3.5235598983429557E+22</v>
      </c>
      <c r="L3736">
        <f>(xs-D3736)/I3736*K3736</f>
        <v>8.1885710738334941E+21</v>
      </c>
      <c r="M3736">
        <f>(ys-E3736)/I3736*K3736</f>
        <v>3.4270902227543406E+22</v>
      </c>
      <c r="N3736">
        <f>(xs-D3736)/I3736*K3736</f>
        <v>8.1885710738334941E+21</v>
      </c>
      <c r="O3736">
        <f>(xs-E3736)/I3736*K3736</f>
        <v>3.4270902227543406E+22</v>
      </c>
      <c r="P3736">
        <f t="shared" si="4185"/>
        <v>1.3711605950826346E-3</v>
      </c>
      <c r="Q3736">
        <f>M3736/Me</f>
        <v>5.7385971579945417E-3</v>
      </c>
      <c r="R3736">
        <f>F3736+P3736*dt/2</f>
        <v>-28934.73395238084</v>
      </c>
      <c r="S3736">
        <f>G3736+Q3736*dt/2</f>
        <v>6913.5502564898907</v>
      </c>
      <c r="T3736">
        <f>R3736*dt</f>
        <v>-624990253.37142611</v>
      </c>
      <c r="U3736">
        <f>S3736*dt</f>
        <v>149332685.54018164</v>
      </c>
      <c r="V3736">
        <f>N3736/Me*dt</f>
        <v>29.617068853784907</v>
      </c>
      <c r="W3736">
        <f>O3736/Me*dt</f>
        <v>123.9536986126821</v>
      </c>
      <c r="Z3736">
        <v>-198739803.83552712</v>
      </c>
      <c r="AA3736">
        <v>328855874.1491546</v>
      </c>
      <c r="AB3736">
        <f t="shared" si="4176"/>
        <v>-35370224312.225525</v>
      </c>
      <c r="AC3736">
        <f t="shared" si="4177"/>
        <v>-145488722727.84912</v>
      </c>
    </row>
    <row r="3737" spans="2:29" x14ac:dyDescent="0.3">
      <c r="B3737">
        <f t="shared" si="4180"/>
        <v>-35171484508.389999</v>
      </c>
      <c r="C3737">
        <f t="shared" si="4181"/>
        <v>-145817578601.99826</v>
      </c>
      <c r="D3737">
        <f>B3737+F3737*dt/2</f>
        <v>-35483819702.9039</v>
      </c>
      <c r="E3737">
        <f>C3737+G3737*dt/2</f>
        <v>-145742242909.25568</v>
      </c>
      <c r="F3737">
        <f t="shared" si="4182"/>
        <v>-28919.925417953946</v>
      </c>
      <c r="G3737">
        <f t="shared" si="4183"/>
        <v>6975.5271057962318</v>
      </c>
      <c r="H3737">
        <f>SQRT((xs-B3737)^2+(ys-C3737)^2)</f>
        <v>149999331838.0914</v>
      </c>
      <c r="I3737">
        <f>SQRT((xs-D3737)^2+(ys-E3737)^2)</f>
        <v>149999676096.07922</v>
      </c>
      <c r="J3737">
        <f t="shared" ref="J3737" si="4193">G*Ms*Me/H3737^2</f>
        <v>3.5235598833500432E+22</v>
      </c>
      <c r="K3737">
        <f t="shared" si="4179"/>
        <v>3.5235598833500432E+22</v>
      </c>
      <c r="L3737">
        <f>(xs-D3737)/I3737*K3737</f>
        <v>8.3353089064734399E+21</v>
      </c>
      <c r="M3737">
        <f>(ys-E3737)/I3737*K3737</f>
        <v>3.4235508621737189E+22</v>
      </c>
      <c r="N3737">
        <f>(xs-D3737)/I3737*K3737</f>
        <v>8.3353089064734399E+21</v>
      </c>
      <c r="O3737">
        <f>(xs-E3737)/I3737*K3737</f>
        <v>3.4235508621737189E+22</v>
      </c>
      <c r="P3737">
        <f t="shared" si="4185"/>
        <v>1.3957315650491358E-3</v>
      </c>
      <c r="Q3737">
        <f>M3737/Me</f>
        <v>5.7326705662654369E-3</v>
      </c>
      <c r="R3737">
        <f>F3737+P3737*dt/2</f>
        <v>-28904.851517051415</v>
      </c>
      <c r="S3737">
        <f>G3737+Q3737*dt/2</f>
        <v>7037.4399479118983</v>
      </c>
      <c r="T3737">
        <f>R3737*dt</f>
        <v>-624344792.76831055</v>
      </c>
      <c r="U3737">
        <f>S3737*dt</f>
        <v>152008702.874897</v>
      </c>
      <c r="V3737">
        <f>N3737/Me*dt</f>
        <v>30.147801805061334</v>
      </c>
      <c r="W3737">
        <f>O3737/Me*dt</f>
        <v>123.82568423133344</v>
      </c>
      <c r="Z3737">
        <v>-179597490.95176482</v>
      </c>
      <c r="AA3737">
        <v>339688750.0936079</v>
      </c>
      <c r="AB3737">
        <f t="shared" si="4176"/>
        <v>-35975426792.110077</v>
      </c>
      <c r="AC3737">
        <f t="shared" si="4177"/>
        <v>-145325881149.02975</v>
      </c>
    </row>
    <row r="3738" spans="2:29" x14ac:dyDescent="0.3">
      <c r="B3738">
        <f t="shared" si="4180"/>
        <v>-35795829301.15831</v>
      </c>
      <c r="C3738">
        <f t="shared" si="4181"/>
        <v>-145665569899.12335</v>
      </c>
      <c r="D3738">
        <f>B3738+F3738*dt/2</f>
        <v>-36107838899.41272</v>
      </c>
      <c r="E3738">
        <f>C3738+G3738*dt/2</f>
        <v>-145588896888.99106</v>
      </c>
      <c r="F3738">
        <f t="shared" si="4182"/>
        <v>-28889.777616148884</v>
      </c>
      <c r="G3738">
        <f t="shared" si="4183"/>
        <v>7099.3527900275649</v>
      </c>
      <c r="H3738">
        <f>SQRT((xs-B3738)^2+(ys-C3738)^2)</f>
        <v>149999332163.16016</v>
      </c>
      <c r="I3738">
        <f>SQRT((xs-D3738)^2+(ys-E3738)^2)</f>
        <v>149999676424.11505</v>
      </c>
      <c r="J3738">
        <f t="shared" ref="J3738" si="4194">G*Ms*Me/H3738^2</f>
        <v>3.523559868077985E+22</v>
      </c>
      <c r="K3738">
        <f t="shared" si="4179"/>
        <v>3.523559868077985E+22</v>
      </c>
      <c r="L3738">
        <f>(xs-D3738)/I3738*K3738</f>
        <v>8.4818937681749349E+21</v>
      </c>
      <c r="M3738">
        <f>(ys-E3738)/I3738*K3738</f>
        <v>3.4199486728580735E+22</v>
      </c>
      <c r="N3738">
        <f>(xs-D3738)/I3738*K3738</f>
        <v>8.4818937681749349E+21</v>
      </c>
      <c r="O3738">
        <f>(xs-E3738)/I3738*K3738</f>
        <v>3.4199486728580735E+22</v>
      </c>
      <c r="P3738">
        <f t="shared" si="4185"/>
        <v>1.4202769203240011E-3</v>
      </c>
      <c r="Q3738">
        <f>M3738/Me</f>
        <v>5.7266387690188773E-3</v>
      </c>
      <c r="R3738">
        <f>F3738+P3738*dt/2</f>
        <v>-28874.438625409384</v>
      </c>
      <c r="S3738">
        <f>G3738+Q3738*dt/2</f>
        <v>7161.2004887329686</v>
      </c>
      <c r="T3738">
        <f>R3738*dt</f>
        <v>-623687874.30884266</v>
      </c>
      <c r="U3738">
        <f>S3738*dt</f>
        <v>154681930.55663213</v>
      </c>
      <c r="V3738">
        <f>N3738/Me*dt</f>
        <v>30.677981478998422</v>
      </c>
      <c r="W3738">
        <f>O3738/Me*dt</f>
        <v>123.69539741080774</v>
      </c>
      <c r="Z3738">
        <v>-159866696.3871901</v>
      </c>
      <c r="AA3738">
        <v>349408578.16169012</v>
      </c>
      <c r="AB3738">
        <f t="shared" si="4176"/>
        <v>-36579383871.854347</v>
      </c>
      <c r="AC3738">
        <f t="shared" si="4177"/>
        <v>-145161479390.40503</v>
      </c>
    </row>
    <row r="3739" spans="2:29" x14ac:dyDescent="0.3">
      <c r="B3739">
        <f t="shared" si="4180"/>
        <v>-36419517175.467155</v>
      </c>
      <c r="C3739">
        <f t="shared" si="4181"/>
        <v>-145510887968.56671</v>
      </c>
      <c r="D3739">
        <f>B3739+F3739*dt/2</f>
        <v>-36731195451.521591</v>
      </c>
      <c r="E3739">
        <f>C3739+G3739*dt/2</f>
        <v>-145432879048.14236</v>
      </c>
      <c r="F3739">
        <f t="shared" si="4182"/>
        <v>-28859.099634669885</v>
      </c>
      <c r="G3739">
        <f t="shared" si="4183"/>
        <v>7223.0481874383722</v>
      </c>
      <c r="H3739">
        <f>SQRT((xs-B3739)^2+(ys-C3739)^2)</f>
        <v>149999332494.16452</v>
      </c>
      <c r="I3739">
        <f>SQRT((xs-D3739)^2+(ys-E3739)^2)</f>
        <v>149999676758.08334</v>
      </c>
      <c r="J3739">
        <f t="shared" ref="J3739" si="4195">G*Ms*Me/H3739^2</f>
        <v>3.5235598525270665E+22</v>
      </c>
      <c r="K3739">
        <f t="shared" si="4179"/>
        <v>3.5235598525270665E+22</v>
      </c>
      <c r="L3739">
        <f>(xs-D3739)/I3739*K3739</f>
        <v>8.6283229687914441E+21</v>
      </c>
      <c r="M3739">
        <f>(ys-E3739)/I3739*K3739</f>
        <v>3.4162837209170464E+22</v>
      </c>
      <c r="N3739">
        <f>(xs-D3739)/I3739*K3739</f>
        <v>8.6283229687914441E+21</v>
      </c>
      <c r="O3739">
        <f>(xs-E3739)/I3739*K3739</f>
        <v>3.4162837209170464E+22</v>
      </c>
      <c r="P3739">
        <f t="shared" si="4185"/>
        <v>1.4447962104473281E-3</v>
      </c>
      <c r="Q3739">
        <f>M3739/Me</f>
        <v>5.720501876954197E-3</v>
      </c>
      <c r="R3739">
        <f>F3739+P3739*dt/2</f>
        <v>-28843.495835597052</v>
      </c>
      <c r="S3739">
        <f>G3739+Q3739*dt/2</f>
        <v>7284.8296077094774</v>
      </c>
      <c r="T3739">
        <f>R3739*dt</f>
        <v>-623019510.04889631</v>
      </c>
      <c r="U3739">
        <f>S3739*dt</f>
        <v>157352319.52652472</v>
      </c>
      <c r="V3739">
        <f>N3739/Me*dt</f>
        <v>31.207598145662288</v>
      </c>
      <c r="W3739">
        <f>O3739/Me*dt</f>
        <v>123.56284054221065</v>
      </c>
      <c r="Z3739">
        <v>-139612071.49232724</v>
      </c>
      <c r="AA3739">
        <v>357983509.79801542</v>
      </c>
      <c r="AB3739">
        <f t="shared" si="4176"/>
        <v>-37182148757.008377</v>
      </c>
      <c r="AC3739">
        <f t="shared" si="4177"/>
        <v>-144995552139.24219</v>
      </c>
    </row>
    <row r="3740" spans="2:29" x14ac:dyDescent="0.3">
      <c r="B3740">
        <f t="shared" si="4180"/>
        <v>-37042536685.516052</v>
      </c>
      <c r="C3740">
        <f t="shared" si="4181"/>
        <v>-145353535649.04019</v>
      </c>
      <c r="D3740">
        <f>B3740+F3740*dt/2</f>
        <v>-37353877919.510513</v>
      </c>
      <c r="E3740">
        <f>C3740+G3740*dt/2</f>
        <v>-145274192249.93799</v>
      </c>
      <c r="F3740">
        <f t="shared" si="4182"/>
        <v>-28827.892036524223</v>
      </c>
      <c r="G3740">
        <f t="shared" si="4183"/>
        <v>7346.6110279805825</v>
      </c>
      <c r="H3740">
        <f>SQRT((xs-B3740)^2+(ys-C3740)^2)</f>
        <v>149999332831.09827</v>
      </c>
      <c r="I3740">
        <f>SQRT((xs-D3740)^2+(ys-E3740)^2)</f>
        <v>149999677097.97791</v>
      </c>
      <c r="J3740">
        <f t="shared" ref="J3740" si="4196">G*Ms*Me/H3740^2</f>
        <v>3.5235598366975799E+22</v>
      </c>
      <c r="K3740">
        <f t="shared" si="4179"/>
        <v>3.5235598366975799E+22</v>
      </c>
      <c r="L3740">
        <f>(xs-D3740)/I3740*K3740</f>
        <v>8.7745938210333728E+21</v>
      </c>
      <c r="M3740">
        <f>(ys-E3740)/I3740*K3740</f>
        <v>3.4125560736121398E+22</v>
      </c>
      <c r="N3740">
        <f>(xs-D3740)/I3740*K3740</f>
        <v>8.7745938210333728E+21</v>
      </c>
      <c r="O3740">
        <f>(xs-E3740)/I3740*K3740</f>
        <v>3.4125560736121398E+22</v>
      </c>
      <c r="P3740">
        <f t="shared" si="4185"/>
        <v>1.4692889854376041E-3</v>
      </c>
      <c r="Q3740">
        <f>M3740/Me</f>
        <v>5.7142600026994974E-3</v>
      </c>
      <c r="R3740">
        <f>F3740+P3740*dt/2</f>
        <v>-28812.023715481497</v>
      </c>
      <c r="S3740">
        <f>G3740+Q3740*dt/2</f>
        <v>7408.3250360097372</v>
      </c>
      <c r="T3740">
        <f>R3740*dt</f>
        <v>-622339712.25440037</v>
      </c>
      <c r="U3740">
        <f>S3740*dt</f>
        <v>160019820.77781034</v>
      </c>
      <c r="V3740">
        <f>N3740/Me*dt</f>
        <v>31.73664208545225</v>
      </c>
      <c r="W3740">
        <f>O3740/Me*dt</f>
        <v>123.42801605830914</v>
      </c>
      <c r="Z3740">
        <v>-118899984.02044091</v>
      </c>
      <c r="AA3740">
        <v>365385447.89179581</v>
      </c>
      <c r="AB3740">
        <f t="shared" si="4176"/>
        <v>-37783776381.790894</v>
      </c>
      <c r="AC3740">
        <f t="shared" si="4177"/>
        <v>-144828130380.37061</v>
      </c>
    </row>
    <row r="3741" spans="2:29" x14ac:dyDescent="0.3">
      <c r="B3741">
        <f t="shared" si="4180"/>
        <v>-37664876397.770454</v>
      </c>
      <c r="C3741">
        <f t="shared" si="4181"/>
        <v>-145193515828.26239</v>
      </c>
      <c r="D3741">
        <f>B3741+F3741*dt/2</f>
        <v>-37975874876.030396</v>
      </c>
      <c r="E3741">
        <f>C3741+G3741*dt/2</f>
        <v>-145112839406.58676</v>
      </c>
      <c r="F3741">
        <f t="shared" si="4182"/>
        <v>-28796.155394438771</v>
      </c>
      <c r="G3741">
        <f t="shared" si="4183"/>
        <v>7470.0390440388919</v>
      </c>
      <c r="H3741">
        <f>SQRT((xs-B3741)^2+(ys-C3741)^2)</f>
        <v>149999333173.95517</v>
      </c>
      <c r="I3741">
        <f>SQRT((xs-D3741)^2+(ys-E3741)^2)</f>
        <v>149999677443.79236</v>
      </c>
      <c r="J3741">
        <f t="shared" ref="J3741" si="4197">G*Ms*Me/H3741^2</f>
        <v>3.5235598205898176E+22</v>
      </c>
      <c r="K3741">
        <f t="shared" si="4179"/>
        <v>3.5235598205898176E+22</v>
      </c>
      <c r="L3741">
        <f>(xs-D3741)/I3741*K3741</f>
        <v>8.9207036405173725E+21</v>
      </c>
      <c r="M3741">
        <f>(ys-E3741)/I3741*K3741</f>
        <v>3.4087657993554723E+22</v>
      </c>
      <c r="N3741">
        <f>(xs-D3741)/I3741*K3741</f>
        <v>8.9207036405173725E+21</v>
      </c>
      <c r="O3741">
        <f>(xs-E3741)/I3741*K3741</f>
        <v>3.4087657993554723E+22</v>
      </c>
      <c r="P3741">
        <f t="shared" si="4185"/>
        <v>1.4937547957999619E-3</v>
      </c>
      <c r="Q3741">
        <f>M3741/Me</f>
        <v>5.7079132608095651E-3</v>
      </c>
      <c r="R3741">
        <f>F3741+P3741*dt/2</f>
        <v>-28780.022842644132</v>
      </c>
      <c r="S3741">
        <f>G3741+Q3741*dt/2</f>
        <v>7531.6845072556353</v>
      </c>
      <c r="T3741">
        <f>R3741*dt</f>
        <v>-621648493.40111327</v>
      </c>
      <c r="U3741">
        <f>S3741*dt</f>
        <v>162684385.35672173</v>
      </c>
      <c r="V3741">
        <f>N3741/Me*dt</f>
        <v>32.265103589279178</v>
      </c>
      <c r="W3741">
        <f>O3741/Me*dt</f>
        <v>123.2909264334866</v>
      </c>
      <c r="Z3741">
        <v>-97798300.663249999</v>
      </c>
      <c r="AA3741">
        <v>371590138.83981508</v>
      </c>
      <c r="AB3741">
        <f t="shared" si="4176"/>
        <v>-38384323191.834824</v>
      </c>
      <c r="AC3741">
        <f t="shared" si="4177"/>
        <v>-144659241304.06586</v>
      </c>
    </row>
    <row r="3742" spans="2:29" x14ac:dyDescent="0.3">
      <c r="B3742">
        <f t="shared" si="4180"/>
        <v>-38286524891.17157</v>
      </c>
      <c r="C3742">
        <f t="shared" si="4181"/>
        <v>-145030831442.90567</v>
      </c>
      <c r="D3742">
        <f>B3742+F3742*dt/2</f>
        <v>-38597174906.312744</v>
      </c>
      <c r="E3742">
        <f>C3742+G3742*dt/2</f>
        <v>-144948823479.22458</v>
      </c>
      <c r="F3742">
        <f t="shared" si="4182"/>
        <v>-28763.890290849493</v>
      </c>
      <c r="G3742">
        <f t="shared" si="4183"/>
        <v>7593.3299704723786</v>
      </c>
      <c r="H3742">
        <f>SQRT((xs-B3742)^2+(ys-C3742)^2)</f>
        <v>149999333522.72876</v>
      </c>
      <c r="I3742">
        <f>SQRT((xs-D3742)^2+(ys-E3742)^2)</f>
        <v>149999677795.52029</v>
      </c>
      <c r="J3742">
        <f t="shared" ref="J3742" si="4198">G*Ms*Me/H3742^2</f>
        <v>3.5235598042040833E+22</v>
      </c>
      <c r="K3742">
        <f t="shared" si="4179"/>
        <v>3.5235598042040833E+22</v>
      </c>
      <c r="L3742">
        <f>(xs-D3742)/I3742*K3742</f>
        <v>9.0666497458156329E+21</v>
      </c>
      <c r="M3742">
        <f>(ys-E3742)/I3742*K3742</f>
        <v>3.404912967708533E+22</v>
      </c>
      <c r="N3742">
        <f>(xs-D3742)/I3742*K3742</f>
        <v>9.0666497458156329E+21</v>
      </c>
      <c r="O3742">
        <f>(xs-E3742)/I3742*K3742</f>
        <v>3.404912967708533E+22</v>
      </c>
      <c r="P3742">
        <f t="shared" si="4185"/>
        <v>1.5181931925344328E-3</v>
      </c>
      <c r="Q3742">
        <f>M3742/Me</f>
        <v>5.7014617677637854E-3</v>
      </c>
      <c r="R3742">
        <f>F3742+P3742*dt/2</f>
        <v>-28747.493804370122</v>
      </c>
      <c r="S3742">
        <f>G3742+Q3742*dt/2</f>
        <v>7654.9057575642273</v>
      </c>
      <c r="T3742">
        <f>R3742*dt</f>
        <v>-620945866.17439461</v>
      </c>
      <c r="U3742">
        <f>S3742*dt</f>
        <v>165345964.36338732</v>
      </c>
      <c r="V3742">
        <f>N3742/Me*dt</f>
        <v>32.792972958743746</v>
      </c>
      <c r="W3742">
        <f>O3742/Me*dt</f>
        <v>123.15157418369776</v>
      </c>
      <c r="Z3742">
        <v>-76376164.675341055</v>
      </c>
      <c r="AA3742">
        <v>376577252.01564544</v>
      </c>
      <c r="AB3742">
        <f t="shared" si="4176"/>
        <v>-38983846922.021301</v>
      </c>
      <c r="AC3742">
        <f t="shared" si="4177"/>
        <v>-144488908226.52664</v>
      </c>
    </row>
    <row r="3743" spans="2:29" x14ac:dyDescent="0.3">
      <c r="B3743">
        <f t="shared" si="4180"/>
        <v>-38907470757.345963</v>
      </c>
      <c r="C3743">
        <f t="shared" si="4181"/>
        <v>-144865485478.5423</v>
      </c>
      <c r="D3743">
        <f>B3743+F3743*dt/2</f>
        <v>-39217766608.379181</v>
      </c>
      <c r="E3743">
        <f>C3743+G3743*dt/2</f>
        <v>-144782147477.86002</v>
      </c>
      <c r="F3743">
        <f t="shared" si="4182"/>
        <v>-28731.097317890748</v>
      </c>
      <c r="G3743">
        <f t="shared" si="4183"/>
        <v>7716.481544656076</v>
      </c>
      <c r="H3743">
        <f>SQRT((xs-B3743)^2+(ys-C3743)^2)</f>
        <v>149999333877.41254</v>
      </c>
      <c r="I3743">
        <f>SQRT((xs-D3743)^2+(ys-E3743)^2)</f>
        <v>149999678153.15506</v>
      </c>
      <c r="J3743">
        <f t="shared" ref="J3743" si="4199">G*Ms*Me/H3743^2</f>
        <v>3.5235597875406826E+22</v>
      </c>
      <c r="K3743">
        <f t="shared" si="4179"/>
        <v>3.5235597875406826E+22</v>
      </c>
      <c r="L3743">
        <f>(xs-D3743)/I3743*K3743</f>
        <v>9.2124294585050779E+21</v>
      </c>
      <c r="M3743">
        <f>(ys-E3743)/I3743*K3743</f>
        <v>3.400997649380902E+22</v>
      </c>
      <c r="N3743">
        <f>(xs-D3743)/I3743*K3743</f>
        <v>9.2124294585050779E+21</v>
      </c>
      <c r="O3743">
        <f>(xs-E3743)/I3743*K3743</f>
        <v>3.400997649380902E+22</v>
      </c>
      <c r="P3743">
        <f t="shared" si="4185"/>
        <v>1.5426037271441858E-3</v>
      </c>
      <c r="Q3743">
        <f>M3743/Me</f>
        <v>5.694905641964002E-3</v>
      </c>
      <c r="R3743">
        <f>F3743+P3743*dt/2</f>
        <v>-28714.437197637591</v>
      </c>
      <c r="S3743">
        <f>G3743+Q3743*dt/2</f>
        <v>7777.9865255892873</v>
      </c>
      <c r="T3743">
        <f>R3743*dt</f>
        <v>-620231843.46897197</v>
      </c>
      <c r="U3743">
        <f>S3743*dt</f>
        <v>168004508.9527286</v>
      </c>
      <c r="V3743">
        <f>N3743/Me*dt</f>
        <v>33.320240506314413</v>
      </c>
      <c r="W3743">
        <f>O3743/Me*dt</f>
        <v>123.00996186642244</v>
      </c>
      <c r="Z3743">
        <v>-54703769.315912448</v>
      </c>
      <c r="AA3743">
        <v>380330446.38473773</v>
      </c>
      <c r="AB3743">
        <f t="shared" si="4176"/>
        <v>-39582406370.130844</v>
      </c>
      <c r="AC3743">
        <f t="shared" si="4177"/>
        <v>-144317150523.20483</v>
      </c>
    </row>
    <row r="3744" spans="2:29" x14ac:dyDescent="0.3">
      <c r="B3744">
        <f t="shared" si="4180"/>
        <v>-39527702600.814934</v>
      </c>
      <c r="C3744">
        <f t="shared" si="4181"/>
        <v>-144697480969.58957</v>
      </c>
      <c r="D3744">
        <f>B3744+F3744*dt/2</f>
        <v>-39837638593.250687</v>
      </c>
      <c r="E3744">
        <f>C3744+G3744*dt/2</f>
        <v>-144612814461.31912</v>
      </c>
      <c r="F3744">
        <f t="shared" si="4182"/>
        <v>-28697.777077384435</v>
      </c>
      <c r="G3744">
        <f t="shared" si="4183"/>
        <v>7839.4915065224986</v>
      </c>
      <c r="H3744">
        <f>SQRT((xs-B3744)^2+(ys-C3744)^2)</f>
        <v>149999334237.99988</v>
      </c>
      <c r="I3744">
        <f>SQRT((xs-D3744)^2+(ys-E3744)^2)</f>
        <v>149999678516.69003</v>
      </c>
      <c r="J3744">
        <f t="shared" ref="J3744" si="4200">G*Ms*Me/H3744^2</f>
        <v>3.5235597705999269E+22</v>
      </c>
      <c r="K3744">
        <f t="shared" si="4179"/>
        <v>3.5235597705999269E+22</v>
      </c>
      <c r="L3744">
        <f>(xs-D3744)/I3744*K3744</f>
        <v>9.3580401032165264E+21</v>
      </c>
      <c r="M3744">
        <f>(ys-E3744)/I3744*K3744</f>
        <v>3.3970199162289473E+22</v>
      </c>
      <c r="N3744">
        <f>(xs-D3744)/I3744*K3744</f>
        <v>9.3580401032165264E+21</v>
      </c>
      <c r="O3744">
        <f>(xs-E3744)/I3744*K3744</f>
        <v>3.3970199162289473E+22</v>
      </c>
      <c r="P3744">
        <f t="shared" si="4185"/>
        <v>1.5669859516437585E-3</v>
      </c>
      <c r="Q3744">
        <f>M3744/Me</f>
        <v>5.6882450037323293E-3</v>
      </c>
      <c r="R3744">
        <f>F3744+P3744*dt/2</f>
        <v>-28680.853629106681</v>
      </c>
      <c r="S3744">
        <f>G3744+Q3744*dt/2</f>
        <v>7900.9245525628075</v>
      </c>
      <c r="T3744">
        <f>R3744*dt</f>
        <v>-619506438.3887043</v>
      </c>
      <c r="U3744">
        <f>S3744*dt</f>
        <v>170659970.33535665</v>
      </c>
      <c r="V3744">
        <f>N3744/Me*dt</f>
        <v>33.846896555505182</v>
      </c>
      <c r="W3744">
        <f>O3744/Me*dt</f>
        <v>122.86609208061832</v>
      </c>
      <c r="Z3744">
        <v>-32852127.850182973</v>
      </c>
      <c r="AA3744">
        <v>382837424.04713213</v>
      </c>
      <c r="AB3744">
        <f t="shared" si="4176"/>
        <v>-40180061167.053818</v>
      </c>
      <c r="AC3744">
        <f t="shared" si="4177"/>
        <v>-144143983575.20709</v>
      </c>
    </row>
    <row r="3745" spans="2:29" x14ac:dyDescent="0.3">
      <c r="B3745">
        <f t="shared" si="4180"/>
        <v>-40147209039.203636</v>
      </c>
      <c r="C3745">
        <f t="shared" si="4181"/>
        <v>-144526820999.25421</v>
      </c>
      <c r="D3745">
        <f>B3745+F3745*dt/2</f>
        <v>-40456779485.156586</v>
      </c>
      <c r="E3745">
        <f>C3745+G3745*dt/2</f>
        <v>-144440827537.1893</v>
      </c>
      <c r="F3745">
        <f t="shared" si="4182"/>
        <v>-28663.930180828931</v>
      </c>
      <c r="G3745">
        <f t="shared" si="4183"/>
        <v>7962.3575986031174</v>
      </c>
      <c r="H3745">
        <f>SQRT((xs-B3745)^2+(ys-C3745)^2)</f>
        <v>149999334604.4841</v>
      </c>
      <c r="I3745">
        <f>SQRT((xs-D3745)^2+(ys-E3745)^2)</f>
        <v>149999678886.11844</v>
      </c>
      <c r="J3745">
        <f t="shared" ref="J3745" si="4201">G*Ms*Me/H3745^2</f>
        <v>3.5235597533821295E+22</v>
      </c>
      <c r="K3745">
        <f t="shared" si="4179"/>
        <v>3.5235597533821295E+22</v>
      </c>
      <c r="L3745">
        <f>(xs-D3745)/I3745*K3745</f>
        <v>9.5034790076837842E+21</v>
      </c>
      <c r="M3745">
        <f>(ys-E3745)/I3745*K3745</f>
        <v>3.3929798412545089E+22</v>
      </c>
      <c r="N3745">
        <f>(xs-D3745)/I3745*K3745</f>
        <v>9.5034790076837842E+21</v>
      </c>
      <c r="O3745">
        <f>(xs-E3745)/I3745*K3745</f>
        <v>3.3929798412545089E+22</v>
      </c>
      <c r="P3745">
        <f t="shared" si="4185"/>
        <v>1.5913394185672778E-3</v>
      </c>
      <c r="Q3745">
        <f>M3745/Me</f>
        <v>5.6814799753089566E-3</v>
      </c>
      <c r="R3745">
        <f>F3745+P3745*dt/2</f>
        <v>-28646.743715108405</v>
      </c>
      <c r="S3745">
        <f>G3745+Q3745*dt/2</f>
        <v>8023.7175823364541</v>
      </c>
      <c r="T3745">
        <f>R3745*dt</f>
        <v>-618769664.24634159</v>
      </c>
      <c r="U3745">
        <f>S3745*dt</f>
        <v>173312299.77846742</v>
      </c>
      <c r="V3745">
        <f>N3745/Me*dt</f>
        <v>34.372931441053204</v>
      </c>
      <c r="W3745">
        <f>O3745/Me*dt</f>
        <v>122.71996746667347</v>
      </c>
      <c r="Z3745">
        <v>-10892840.864068929</v>
      </c>
      <c r="AA3745">
        <v>384089970.53236645</v>
      </c>
      <c r="AB3745">
        <f t="shared" si="4176"/>
        <v>-40776871544.314041</v>
      </c>
      <c r="AC3745">
        <f t="shared" si="4177"/>
        <v>-143969418728.94336</v>
      </c>
    </row>
    <row r="3746" spans="2:29" x14ac:dyDescent="0.3">
      <c r="B3746">
        <f t="shared" si="4180"/>
        <v>-40765978703.449974</v>
      </c>
      <c r="C3746">
        <f t="shared" si="4181"/>
        <v>-144353508699.47574</v>
      </c>
      <c r="D3746">
        <f>B3746+F3746*dt/2</f>
        <v>-41075177921.743362</v>
      </c>
      <c r="E3746">
        <f>C3746+G3746*dt/2</f>
        <v>-144266189861.76218</v>
      </c>
      <c r="F3746">
        <f t="shared" si="4182"/>
        <v>-28629.557249387879</v>
      </c>
      <c r="G3746">
        <f t="shared" si="4183"/>
        <v>8085.0775660697909</v>
      </c>
      <c r="H3746">
        <f>SQRT((xs-B3746)^2+(ys-C3746)^2)</f>
        <v>149999334976.85834</v>
      </c>
      <c r="I3746">
        <f>SQRT((xs-D3746)^2+(ys-E3746)^2)</f>
        <v>149999679261.43335</v>
      </c>
      <c r="J3746">
        <f t="shared" ref="J3746" si="4202">G*Ms*Me/H3746^2</f>
        <v>3.5235597358876137E+22</v>
      </c>
      <c r="K3746">
        <f t="shared" si="4179"/>
        <v>3.5235597358876137E+22</v>
      </c>
      <c r="L3746">
        <f>(xs-D3746)/I3746*K3746</f>
        <v>9.6487435027927269E+21</v>
      </c>
      <c r="M3746">
        <f>(ys-E3746)/I3746*K3746</f>
        <v>3.3888774986035636E+22</v>
      </c>
      <c r="N3746">
        <f>(xs-D3746)/I3746*K3746</f>
        <v>9.6487435027927269E+21</v>
      </c>
      <c r="O3746">
        <f>(xs-E3746)/I3746*K3746</f>
        <v>3.3888774986035636E+22</v>
      </c>
      <c r="P3746">
        <f t="shared" si="4185"/>
        <v>1.6156636809766789E-3</v>
      </c>
      <c r="Q3746">
        <f>M3746/Me</f>
        <v>5.6746106808499052E-3</v>
      </c>
      <c r="R3746">
        <f>F3746+P3746*dt/2</f>
        <v>-28612.108081633331</v>
      </c>
      <c r="S3746">
        <f>G3746+Q3746*dt/2</f>
        <v>8146.3633614229702</v>
      </c>
      <c r="T3746">
        <f>R3746*dt</f>
        <v>-618021534.56327999</v>
      </c>
      <c r="U3746">
        <f>S3746*dt</f>
        <v>175961448.60673615</v>
      </c>
      <c r="V3746">
        <f>N3746/Me*dt</f>
        <v>34.898335509096263</v>
      </c>
      <c r="W3746">
        <f>O3746/Me*dt</f>
        <v>122.57159070635795</v>
      </c>
      <c r="Z3746">
        <v>11102138.345464688</v>
      </c>
      <c r="AA3746">
        <v>384083981.71456581</v>
      </c>
      <c r="AB3746">
        <f t="shared" si="4176"/>
        <v>-41372898099.667786</v>
      </c>
      <c r="AC3746">
        <f t="shared" si="4177"/>
        <v>-143793463269.15442</v>
      </c>
    </row>
    <row r="3747" spans="2:29" x14ac:dyDescent="0.3">
      <c r="B3747">
        <f t="shared" si="4180"/>
        <v>-41384000238.013252</v>
      </c>
      <c r="C3747">
        <f t="shared" si="4181"/>
        <v>-144177547250.86899</v>
      </c>
      <c r="D3747">
        <f>B3747+F3747*dt/2</f>
        <v>-41692822554.283142</v>
      </c>
      <c r="E3747">
        <f>C3747+G3747*dt/2</f>
        <v>-144088904639.9758</v>
      </c>
      <c r="F3747">
        <f t="shared" si="4182"/>
        <v>-28594.658913878782</v>
      </c>
      <c r="G3747">
        <f t="shared" si="4183"/>
        <v>8207.6491567761495</v>
      </c>
      <c r="H3747">
        <f>SQRT((xs-B3747)^2+(ys-C3747)^2)</f>
        <v>149999335355.11563</v>
      </c>
      <c r="I3747">
        <f>SQRT((xs-D3747)^2+(ys-E3747)^2)</f>
        <v>149999679642.62784</v>
      </c>
      <c r="J3747">
        <f t="shared" ref="J3747" si="4203">G*Ms*Me/H3747^2</f>
        <v>3.5235597181167059E+22</v>
      </c>
      <c r="K3747">
        <f t="shared" si="4179"/>
        <v>3.5235597181167059E+22</v>
      </c>
      <c r="L3747">
        <f>(xs-D3747)/I3747*K3747</f>
        <v>9.7938309226302349E+21</v>
      </c>
      <c r="M3747">
        <f>(ys-E3747)/I3747*K3747</f>
        <v>3.384712963564857E+22</v>
      </c>
      <c r="N3747">
        <f>(xs-D3747)/I3747*K3747</f>
        <v>9.7938309226302349E+21</v>
      </c>
      <c r="O3747">
        <f>(xs-E3747)/I3747*K3747</f>
        <v>3.384712963564857E+22</v>
      </c>
      <c r="P3747">
        <f t="shared" si="4185"/>
        <v>1.6399582924698985E-3</v>
      </c>
      <c r="Q3747">
        <f>M3747/Me</f>
        <v>5.6676372464247431E-3</v>
      </c>
      <c r="R3747">
        <f>F3747+P3747*dt/2</f>
        <v>-28576.947364320109</v>
      </c>
      <c r="S3747">
        <f>G3747+Q3747*dt/2</f>
        <v>8268.8596390375369</v>
      </c>
      <c r="T3747">
        <f>R3747*dt</f>
        <v>-617262063.06931436</v>
      </c>
      <c r="U3747">
        <f>S3747*dt</f>
        <v>178607368.2032108</v>
      </c>
      <c r="V3747">
        <f>N3747/Me*dt</f>
        <v>35.423099117349807</v>
      </c>
      <c r="W3747">
        <f>O3747/Me*dt</f>
        <v>122.42096452277445</v>
      </c>
      <c r="Z3747">
        <v>33060739.535669528</v>
      </c>
      <c r="AA3747">
        <v>382819477.25953436</v>
      </c>
      <c r="AB3747">
        <f t="shared" si="4176"/>
        <v>-41968201561.546898</v>
      </c>
      <c r="AC3747">
        <f t="shared" si="4177"/>
        <v>-143616120405.40625</v>
      </c>
    </row>
    <row r="3748" spans="2:29" x14ac:dyDescent="0.3">
      <c r="B3748">
        <f t="shared" si="4180"/>
        <v>-42001262301.082565</v>
      </c>
      <c r="C3748">
        <f t="shared" si="4181"/>
        <v>-143998939882.66577</v>
      </c>
      <c r="D3748">
        <f>B3748+F3748*dt/2</f>
        <v>-42309702047.881989</v>
      </c>
      <c r="E3748">
        <f>C3748+G3748*dt/2</f>
        <v>-143908975125.35574</v>
      </c>
      <c r="F3748">
        <f t="shared" si="4182"/>
        <v>-28559.235814761432</v>
      </c>
      <c r="G3748">
        <f t="shared" si="4183"/>
        <v>8330.0701212989243</v>
      </c>
      <c r="H3748">
        <f>SQRT((xs-B3748)^2+(ys-C3748)^2)</f>
        <v>149999335739.24896</v>
      </c>
      <c r="I3748">
        <f>SQRT((xs-D3748)^2+(ys-E3748)^2)</f>
        <v>149999680029.69476</v>
      </c>
      <c r="J3748">
        <f t="shared" ref="J3748" si="4204">G*Ms*Me/H3748^2</f>
        <v>3.5235597000697365E+22</v>
      </c>
      <c r="K3748">
        <f t="shared" si="4179"/>
        <v>3.5235597000697365E+22</v>
      </c>
      <c r="L3748">
        <f>(xs-D3748)/I3748*K3748</f>
        <v>9.9387386045331659E+21</v>
      </c>
      <c r="M3748">
        <f>(ys-E3748)/I3748*K3748</f>
        <v>3.3804863125685262E+22</v>
      </c>
      <c r="N3748">
        <f>(xs-D3748)/I3748*K3748</f>
        <v>9.9387386045331659E+21</v>
      </c>
      <c r="O3748">
        <f>(xs-E3748)/I3748*K3748</f>
        <v>3.3804863125685262E+22</v>
      </c>
      <c r="P3748">
        <f t="shared" si="4185"/>
        <v>1.6642228071890766E-3</v>
      </c>
      <c r="Q3748">
        <f>M3748/Me</f>
        <v>5.660559800014277E-3</v>
      </c>
      <c r="R3748">
        <f>F3748+P3748*dt/2</f>
        <v>-28541.26220844379</v>
      </c>
      <c r="S3748">
        <f>G3748+Q3748*dt/2</f>
        <v>8391.204167139078</v>
      </c>
      <c r="T3748">
        <f>R3748*dt</f>
        <v>-616491263.7023859</v>
      </c>
      <c r="U3748">
        <f>S3748*dt</f>
        <v>181250010.01020408</v>
      </c>
      <c r="V3748">
        <f>N3748/Me*dt</f>
        <v>35.947212635284053</v>
      </c>
      <c r="W3748">
        <f>O3748/Me*dt</f>
        <v>122.26809168030839</v>
      </c>
      <c r="Z3748">
        <v>54911011.666401088</v>
      </c>
      <c r="AA3748">
        <v>380300600.55979735</v>
      </c>
      <c r="AB3748">
        <f t="shared" si="4176"/>
        <v>-42562842553.118546</v>
      </c>
      <c r="AC3748">
        <f t="shared" si="4177"/>
        <v>-143437389272.09579</v>
      </c>
    </row>
    <row r="3749" spans="2:29" x14ac:dyDescent="0.3">
      <c r="B3749">
        <f t="shared" si="4180"/>
        <v>-42617753564.78495</v>
      </c>
      <c r="C3749">
        <f t="shared" si="4181"/>
        <v>-143817689872.65558</v>
      </c>
      <c r="D3749">
        <f>B3749+F3749*dt/2</f>
        <v>-42925805081.687912</v>
      </c>
      <c r="E3749">
        <f>C3749+G3749*dt/2</f>
        <v>-143726404619.95541</v>
      </c>
      <c r="F3749">
        <f t="shared" si="4182"/>
        <v>-28523.288602126147</v>
      </c>
      <c r="G3749">
        <f t="shared" si="4183"/>
        <v>8452.3382129792335</v>
      </c>
      <c r="H3749">
        <f>SQRT((xs-B3749)^2+(ys-C3749)^2)</f>
        <v>149999336129.25119</v>
      </c>
      <c r="I3749">
        <f>SQRT((xs-D3749)^2+(ys-E3749)^2)</f>
        <v>149999680422.62692</v>
      </c>
      <c r="J3749">
        <f t="shared" ref="J3749" si="4205">G*Ms*Me/H3749^2</f>
        <v>3.5235596817470398E+22</v>
      </c>
      <c r="K3749">
        <f t="shared" si="4179"/>
        <v>3.5235596817470398E+22</v>
      </c>
      <c r="L3749">
        <f>(xs-D3749)/I3749*K3749</f>
        <v>1.0083463889137189E+22</v>
      </c>
      <c r="M3749">
        <f>(ys-E3749)/I3749*K3749</f>
        <v>3.3761976231846916E+22</v>
      </c>
      <c r="N3749">
        <f>(xs-D3749)/I3749*K3749</f>
        <v>1.0083463889137189E+22</v>
      </c>
      <c r="O3749">
        <f>(xs-E3749)/I3749*K3749</f>
        <v>3.3761976231846916E+22</v>
      </c>
      <c r="P3749">
        <f t="shared" si="4185"/>
        <v>1.6884567798287323E-3</v>
      </c>
      <c r="Q3749">
        <f>M3749/Me</f>
        <v>5.6533784715081907E-3</v>
      </c>
      <c r="R3749">
        <f>F3749+P3749*dt/2</f>
        <v>-28505.053268903997</v>
      </c>
      <c r="S3749">
        <f>G3749+Q3749*dt/2</f>
        <v>8513.3947004715228</v>
      </c>
      <c r="T3749">
        <f>R3749*dt</f>
        <v>-615709150.60832632</v>
      </c>
      <c r="U3749">
        <f>S3749*dt</f>
        <v>183889325.53018489</v>
      </c>
      <c r="V3749">
        <f>N3749/Me*dt</f>
        <v>36.470666444300619</v>
      </c>
      <c r="W3749">
        <f>O3749/Me*dt</f>
        <v>122.11297498457692</v>
      </c>
      <c r="Z3749">
        <v>76581358.657878563</v>
      </c>
      <c r="AA3749">
        <v>376535605.15781182</v>
      </c>
      <c r="AB3749">
        <f t="shared" si="4176"/>
        <v>-43156881356.735405</v>
      </c>
      <c r="AC3749">
        <f t="shared" si="4177"/>
        <v>-143257264941.96759</v>
      </c>
    </row>
    <row r="3750" spans="2:29" x14ac:dyDescent="0.3">
      <c r="B3750">
        <f t="shared" si="4180"/>
        <v>-43233462715.39328</v>
      </c>
      <c r="C3750">
        <f t="shared" si="4181"/>
        <v>-143633800547.1254</v>
      </c>
      <c r="D3750">
        <f>B3750+F3750*dt/2</f>
        <v>-43541120349.09864</v>
      </c>
      <c r="E3750">
        <f>C3750+G3750*dt/2</f>
        <v>-143541196474.29538</v>
      </c>
      <c r="F3750">
        <f t="shared" si="4182"/>
        <v>-28486.817935681847</v>
      </c>
      <c r="G3750">
        <f t="shared" si="4183"/>
        <v>8574.4511879638103</v>
      </c>
      <c r="H3750">
        <f>SQRT((xs-B3750)^2+(ys-C3750)^2)</f>
        <v>149999336525.11502</v>
      </c>
      <c r="I3750">
        <f>SQRT((xs-D3750)^2+(ys-E3750)^2)</f>
        <v>149999680821.41696</v>
      </c>
      <c r="J3750">
        <f t="shared" ref="J3750" si="4206">G*Ms*Me/H3750^2</f>
        <v>3.5235596631489603E+22</v>
      </c>
      <c r="K3750">
        <f t="shared" si="4179"/>
        <v>3.5235596631489603E+22</v>
      </c>
      <c r="L3750">
        <f>(xs-D3750)/I3750*K3750</f>
        <v>1.0228004120425639E+22</v>
      </c>
      <c r="M3750">
        <f>(ys-E3750)/I3750*K3750</f>
        <v>3.3718469741220423E+22</v>
      </c>
      <c r="N3750">
        <f>(xs-D3750)/I3750*K3750</f>
        <v>1.0228004120425639E+22</v>
      </c>
      <c r="O3750">
        <f>(xs-E3750)/I3750*K3750</f>
        <v>3.3718469741220423E+22</v>
      </c>
      <c r="P3750">
        <f t="shared" si="4185"/>
        <v>1.7126597656439448E-3</v>
      </c>
      <c r="Q3750">
        <f>M3750/Me</f>
        <v>5.6460933927026825E-3</v>
      </c>
      <c r="R3750">
        <f>F3750+P3750*dt/2</f>
        <v>-28468.321210212893</v>
      </c>
      <c r="S3750">
        <f>G3750+Q3750*dt/2</f>
        <v>8635.4289966050001</v>
      </c>
      <c r="T3750">
        <f>R3750*dt</f>
        <v>-614915738.14059854</v>
      </c>
      <c r="U3750">
        <f>S3750*dt</f>
        <v>186525266.32666799</v>
      </c>
      <c r="V3750">
        <f>N3750/Me*dt</f>
        <v>36.993450937909209</v>
      </c>
      <c r="W3750">
        <f>O3750/Me*dt</f>
        <v>121.95561728237794</v>
      </c>
      <c r="Z3750">
        <v>98000773.985348523</v>
      </c>
      <c r="AA3750">
        <v>371536827.70183504</v>
      </c>
      <c r="AB3750">
        <f t="shared" si="4176"/>
        <v>-43750377679.548531</v>
      </c>
      <c r="AC3750">
        <f t="shared" si="4177"/>
        <v>-143075738453.09689</v>
      </c>
    </row>
    <row r="3751" spans="2:29" x14ac:dyDescent="0.3">
      <c r="B3751">
        <f t="shared" si="4180"/>
        <v>-43848378453.533882</v>
      </c>
      <c r="C3751">
        <f t="shared" si="4181"/>
        <v>-143447275280.79874</v>
      </c>
      <c r="D3751">
        <f>B3751+F3751*dt/2</f>
        <v>-44155636557.969116</v>
      </c>
      <c r="E3751">
        <f>C3751+G3751*dt/2</f>
        <v>-143353354087.30206</v>
      </c>
      <c r="F3751">
        <f t="shared" si="4182"/>
        <v>-28449.824484743938</v>
      </c>
      <c r="G3751">
        <f t="shared" si="4183"/>
        <v>8696.406805246188</v>
      </c>
      <c r="H3751">
        <f>SQRT((xs-B3751)^2+(ys-C3751)^2)</f>
        <v>149999336926.83307</v>
      </c>
      <c r="I3751">
        <f>SQRT((xs-D3751)^2+(ys-E3751)^2)</f>
        <v>149999681226.05746</v>
      </c>
      <c r="J3751">
        <f t="shared" ref="J3751" si="4207">G*Ms*Me/H3751^2</f>
        <v>3.523559644275843E+22</v>
      </c>
      <c r="K3751">
        <f t="shared" si="4179"/>
        <v>3.523559644275843E+22</v>
      </c>
      <c r="L3751">
        <f>(xs-D3751)/I3751*K3751</f>
        <v>1.0372356645778214E+22</v>
      </c>
      <c r="M3751">
        <f>(ys-E3751)/I3751*K3751</f>
        <v>3.3674344452263825E+22</v>
      </c>
      <c r="N3751">
        <f>(xs-D3751)/I3751*K3751</f>
        <v>1.0372356645778214E+22</v>
      </c>
      <c r="O3751">
        <f>(xs-E3751)/I3751*K3751</f>
        <v>3.3674344452263825E+22</v>
      </c>
      <c r="P3751">
        <f t="shared" si="4185"/>
        <v>1.7368313204585086E-3</v>
      </c>
      <c r="Q3751">
        <f>M3751/Me</f>
        <v>5.6387046972980279E-3</v>
      </c>
      <c r="R3751">
        <f>F3751+P3751*dt/2</f>
        <v>-28431.066706482987</v>
      </c>
      <c r="S3751">
        <f>G3751+Q3751*dt/2</f>
        <v>8757.304815977006</v>
      </c>
      <c r="T3751">
        <f>R3751*dt</f>
        <v>-614111040.86003256</v>
      </c>
      <c r="U3751">
        <f>S3751*dt</f>
        <v>189157784.02510333</v>
      </c>
      <c r="V3751">
        <f>N3751/Me*dt</f>
        <v>37.515556521903783</v>
      </c>
      <c r="W3751">
        <f>O3751/Me*dt</f>
        <v>121.79602146163741</v>
      </c>
      <c r="Z3751">
        <v>119099073.3419946</v>
      </c>
      <c r="AA3751">
        <v>365320647.5230636</v>
      </c>
      <c r="AB3751">
        <f t="shared" si="4176"/>
        <v>-44343390421.051918</v>
      </c>
      <c r="AC3751">
        <f t="shared" si="4177"/>
        <v>-142892796849.25055</v>
      </c>
    </row>
    <row r="3752" spans="2:29" x14ac:dyDescent="0.3">
      <c r="B3752">
        <f t="shared" si="4180"/>
        <v>-44462489494.393913</v>
      </c>
      <c r="C3752">
        <f t="shared" si="4181"/>
        <v>-143258117496.77362</v>
      </c>
      <c r="D3752">
        <f>B3752+F3752*dt/2</f>
        <v>-44769342430.81871</v>
      </c>
      <c r="E3752">
        <f>C3752+G3752*dt/2</f>
        <v>-143162880906.24518</v>
      </c>
      <c r="F3752">
        <f t="shared" si="4182"/>
        <v>-28412.308928222035</v>
      </c>
      <c r="G3752">
        <f t="shared" si="4183"/>
        <v>8818.2028267078258</v>
      </c>
      <c r="H3752">
        <f>SQRT((xs-B3752)^2+(ys-C3752)^2)</f>
        <v>149999337334.39786</v>
      </c>
      <c r="I3752">
        <f>SQRT((xs-D3752)^2+(ys-E3752)^2)</f>
        <v>149999681636.54095</v>
      </c>
      <c r="J3752">
        <f t="shared" ref="J3752" si="4208">G*Ms*Me/H3752^2</f>
        <v>3.5235596251280412E+22</v>
      </c>
      <c r="K3752">
        <f t="shared" si="4179"/>
        <v>3.5235596251280412E+22</v>
      </c>
      <c r="L3752">
        <f>(xs-D3752)/I3752*K3752</f>
        <v>1.0516518816019682E+22</v>
      </c>
      <c r="M3752">
        <f>(ys-E3752)/I3752*K3752</f>
        <v>3.3629601174791687E+22</v>
      </c>
      <c r="N3752">
        <f>(xs-D3752)/I3752*K3752</f>
        <v>1.0516518816019682E+22</v>
      </c>
      <c r="O3752">
        <f>(xs-E3752)/I3752*K3752</f>
        <v>3.3629601174791687E+22</v>
      </c>
      <c r="P3752">
        <f t="shared" si="4185"/>
        <v>1.760971000673088E-3</v>
      </c>
      <c r="Q3752">
        <f>M3752/Me</f>
        <v>5.6312125208961292E-3</v>
      </c>
      <c r="R3752">
        <f>F3752+P3752*dt/2</f>
        <v>-28393.290441414767</v>
      </c>
      <c r="S3752">
        <f>G3752+Q3752*dt/2</f>
        <v>8879.0199219335045</v>
      </c>
      <c r="T3752">
        <f>R3752*dt</f>
        <v>-613295073.53455901</v>
      </c>
      <c r="U3752">
        <f>S3752*dt</f>
        <v>191786830.31376371</v>
      </c>
      <c r="V3752">
        <f>N3752/Me*dt</f>
        <v>38.036973614538702</v>
      </c>
      <c r="W3752">
        <f>O3752/Me*dt</f>
        <v>121.63419045135639</v>
      </c>
      <c r="Z3752">
        <v>139807124.6077646</v>
      </c>
      <c r="AA3752">
        <v>357907432.96649081</v>
      </c>
      <c r="AB3752">
        <f t="shared" si="4176"/>
        <v>-44935977443.320709</v>
      </c>
      <c r="AC3752">
        <f t="shared" si="4177"/>
        <v>-142708423233.49338</v>
      </c>
    </row>
    <row r="3753" spans="2:29" x14ac:dyDescent="0.3">
      <c r="B3753">
        <f t="shared" si="4180"/>
        <v>-45075784567.928474</v>
      </c>
      <c r="C3753">
        <f t="shared" si="4181"/>
        <v>-143066330666.45987</v>
      </c>
      <c r="D3753">
        <f>B3753+F3753*dt/2</f>
        <v>-45382226705.038239</v>
      </c>
      <c r="E3753">
        <f>C3753+G3753*dt/2</f>
        <v>-142969780426.67456</v>
      </c>
      <c r="F3753">
        <f t="shared" si="4182"/>
        <v>-28374.271954607495</v>
      </c>
      <c r="G3753">
        <f t="shared" si="4183"/>
        <v>8939.8370171591814</v>
      </c>
      <c r="H3753">
        <f>SQRT((xs-B3753)^2+(ys-C3753)^2)</f>
        <v>149999337747.80185</v>
      </c>
      <c r="I3753">
        <f>SQRT((xs-D3753)^2+(ys-E3753)^2)</f>
        <v>149999682052.85977</v>
      </c>
      <c r="J3753">
        <f t="shared" ref="J3753" si="4209">G*Ms*Me/H3753^2</f>
        <v>3.5235596057059072E+22</v>
      </c>
      <c r="K3753">
        <f t="shared" si="4179"/>
        <v>3.5235596057059072E+22</v>
      </c>
      <c r="L3753">
        <f>(xs-D3753)/I3753*K3753</f>
        <v>1.0660487985468499E+22</v>
      </c>
      <c r="M3753">
        <f>(ys-E3753)/I3753*K3753</f>
        <v>3.3584240729960212E+22</v>
      </c>
      <c r="N3753">
        <f>(xs-D3753)/I3753*K3753</f>
        <v>1.0660487985468499E+22</v>
      </c>
      <c r="O3753">
        <f>(xs-E3753)/I3753*K3753</f>
        <v>3.3584240729960212E+22</v>
      </c>
      <c r="P3753">
        <f t="shared" si="4185"/>
        <v>1.7850783632733587E-3</v>
      </c>
      <c r="Q3753">
        <f>M3753/Me</f>
        <v>5.6236170009980255E-3</v>
      </c>
      <c r="R3753">
        <f>F3753+P3753*dt/2</f>
        <v>-28354.993108284143</v>
      </c>
      <c r="S3753">
        <f>G3753+Q3753*dt/2</f>
        <v>9000.5720807699599</v>
      </c>
      <c r="T3753">
        <f>R3753*dt</f>
        <v>-612467851.13893747</v>
      </c>
      <c r="U3753">
        <f>S3753*dt</f>
        <v>194412356.94463113</v>
      </c>
      <c r="V3753">
        <f>N3753/Me*dt</f>
        <v>38.557692646704545</v>
      </c>
      <c r="W3753">
        <f>O3753/Me*dt</f>
        <v>121.47012722155735</v>
      </c>
      <c r="Z3753">
        <v>160057074.37061349</v>
      </c>
      <c r="AA3753">
        <v>349321474.65132904</v>
      </c>
      <c r="AB3753">
        <f t="shared" si="4176"/>
        <v>-45528195344.6968</v>
      </c>
      <c r="AC3753">
        <f t="shared" si="4177"/>
        <v>-142522596834.86389</v>
      </c>
    </row>
    <row r="3754" spans="2:29" x14ac:dyDescent="0.3">
      <c r="B3754">
        <f t="shared" si="4180"/>
        <v>-45688252419.067413</v>
      </c>
      <c r="C3754">
        <f t="shared" si="4181"/>
        <v>-142871918309.51523</v>
      </c>
      <c r="D3754">
        <f>B3754+F3754*dt/2</f>
        <v>-45994278133.096588</v>
      </c>
      <c r="E3754">
        <f>C3754+G3754*dt/2</f>
        <v>-142774056192.35593</v>
      </c>
      <c r="F3754">
        <f t="shared" si="4182"/>
        <v>-28335.714261960791</v>
      </c>
      <c r="G3754">
        <f t="shared" si="4183"/>
        <v>9061.3071443807385</v>
      </c>
      <c r="H3754">
        <f>SQRT((xs-B3754)^2+(ys-C3754)^2)</f>
        <v>149999338167.03729</v>
      </c>
      <c r="I3754">
        <f>SQRT((xs-D3754)^2+(ys-E3754)^2)</f>
        <v>149999682475.0061</v>
      </c>
      <c r="J3754">
        <f t="shared" ref="J3754" si="4210">G*Ms*Me/H3754^2</f>
        <v>3.5235595860098054E+22</v>
      </c>
      <c r="K3754">
        <f t="shared" si="4179"/>
        <v>3.5235595860098054E+22</v>
      </c>
      <c r="L3754">
        <f>(xs-D3754)/I3754*K3754</f>
        <v>1.0804261511985382E+22</v>
      </c>
      <c r="M3754">
        <f>(ys-E3754)/I3754*K3754</f>
        <v>3.3538263950252262E+22</v>
      </c>
      <c r="N3754">
        <f>(xs-D3754)/I3754*K3754</f>
        <v>1.0804261511985382E+22</v>
      </c>
      <c r="O3754">
        <f>(xs-E3754)/I3754*K3754</f>
        <v>3.3538263950252262E+22</v>
      </c>
      <c r="P3754">
        <f t="shared" si="4185"/>
        <v>1.8091529658381415E-3</v>
      </c>
      <c r="Q3754">
        <f>M3754/Me</f>
        <v>5.6159182770013829E-3</v>
      </c>
      <c r="R3754">
        <f>F3754+P3754*dt/2</f>
        <v>-28316.17540992974</v>
      </c>
      <c r="S3754">
        <f>G3754+Q3754*dt/2</f>
        <v>9121.9590617723534</v>
      </c>
      <c r="T3754">
        <f>R3754*dt</f>
        <v>-611629388.85448241</v>
      </c>
      <c r="U3754">
        <f>S3754*dt</f>
        <v>197034315.73428282</v>
      </c>
      <c r="V3754">
        <f>N3754/Me*dt</f>
        <v>39.077704062103855</v>
      </c>
      <c r="W3754">
        <f>O3754/Me*dt</f>
        <v>121.30383478322987</v>
      </c>
      <c r="Z3754">
        <v>179782570.25795543</v>
      </c>
      <c r="AA3754">
        <v>339590905.87966931</v>
      </c>
      <c r="AB3754">
        <f t="shared" si="4176"/>
        <v>-46120099237.66394</v>
      </c>
      <c r="AC3754">
        <f t="shared" si="4177"/>
        <v>-142335293087.90128</v>
      </c>
    </row>
    <row r="3755" spans="2:29" x14ac:dyDescent="0.3">
      <c r="B3755">
        <f t="shared" si="4180"/>
        <v>-46299881807.921898</v>
      </c>
      <c r="C3755">
        <f t="shared" si="4181"/>
        <v>-142674883993.78094</v>
      </c>
      <c r="D3755">
        <f>B3755+F3755*dt/2</f>
        <v>-46605485482.7472</v>
      </c>
      <c r="E3755">
        <f>C3755+G3755*dt/2</f>
        <v>-142575711795.20596</v>
      </c>
      <c r="F3755">
        <f t="shared" si="4182"/>
        <v>-28296.636557898688</v>
      </c>
      <c r="G3755">
        <f t="shared" si="4183"/>
        <v>9182.6109791639683</v>
      </c>
      <c r="H3755">
        <f>SQRT((xs-B3755)^2+(ys-C3755)^2)</f>
        <v>149999338592.09644</v>
      </c>
      <c r="I3755">
        <f>SQRT((xs-D3755)^2+(ys-E3755)^2)</f>
        <v>149999682902.97214</v>
      </c>
      <c r="J3755">
        <f t="shared" ref="J3755" si="4211">G*Ms*Me/H3755^2</f>
        <v>3.5235595660401012E+22</v>
      </c>
      <c r="K3755">
        <f t="shared" si="4179"/>
        <v>3.5235595660401012E+22</v>
      </c>
      <c r="L3755">
        <f>(xs-D3755)/I3755*K3755</f>
        <v>1.0947836757021779E+22</v>
      </c>
      <c r="M3755">
        <f>(ys-E3755)/I3755*K3755</f>
        <v>3.3491671679461948E+22</v>
      </c>
      <c r="N3755">
        <f>(xs-D3755)/I3755*K3755</f>
        <v>1.0947836757021779E+22</v>
      </c>
      <c r="O3755">
        <f>(xs-E3755)/I3755*K3755</f>
        <v>3.3491671679461948E+22</v>
      </c>
      <c r="P3755">
        <f t="shared" si="4185"/>
        <v>1.8331943665475183E-3</v>
      </c>
      <c r="Q3755">
        <f>M3755/Me</f>
        <v>5.6081164901979142E-3</v>
      </c>
      <c r="R3755">
        <f>F3755+P3755*dt/2</f>
        <v>-28276.838058739973</v>
      </c>
      <c r="S3755">
        <f>G3755+Q3755*dt/2</f>
        <v>9243.1786372581064</v>
      </c>
      <c r="T3755">
        <f>R3755*dt</f>
        <v>-610779702.0687834</v>
      </c>
      <c r="U3755">
        <f>S3755*dt</f>
        <v>199652658.56477511</v>
      </c>
      <c r="V3755">
        <f>N3755/Me*dt</f>
        <v>39.596998317426397</v>
      </c>
      <c r="W3755">
        <f>O3755/Me*dt</f>
        <v>121.13531618827494</v>
      </c>
      <c r="Z3755">
        <v>198918978.3498458</v>
      </c>
      <c r="AA3755">
        <v>328747610.45415604</v>
      </c>
      <c r="AB3755">
        <f t="shared" si="4176"/>
        <v>-46711742531.640839</v>
      </c>
      <c r="AC3755">
        <f t="shared" si="4177"/>
        <v>-142146483724.76199</v>
      </c>
    </row>
    <row r="3756" spans="2:29" x14ac:dyDescent="0.3">
      <c r="B3756">
        <f t="shared" si="4180"/>
        <v>-46910661509.990685</v>
      </c>
      <c r="C3756">
        <f t="shared" si="4181"/>
        <v>-142475231335.21616</v>
      </c>
      <c r="D3756">
        <f>B3756+F3756*dt/2</f>
        <v>-47215837537.234161</v>
      </c>
      <c r="E3756">
        <f>C3756+G3756*dt/2</f>
        <v>-142374750875.22635</v>
      </c>
      <c r="F3756">
        <f t="shared" si="4182"/>
        <v>-28257.039559581262</v>
      </c>
      <c r="G3756">
        <f t="shared" si="4183"/>
        <v>9303.7462953522427</v>
      </c>
      <c r="H3756">
        <f>SQRT((xs-B3756)^2+(ys-C3756)^2)</f>
        <v>149999339022.97131</v>
      </c>
      <c r="I3756">
        <f>SQRT((xs-D3756)^2+(ys-E3756)^2)</f>
        <v>149999683336.74994</v>
      </c>
      <c r="J3756">
        <f t="shared" ref="J3756" si="4212">G*Ms*Me/H3756^2</f>
        <v>3.5235595457971683E+22</v>
      </c>
      <c r="K3756">
        <f t="shared" si="4179"/>
        <v>3.5235595457971683E+22</v>
      </c>
      <c r="L3756">
        <f>(xs-D3756)/I3756*K3756</f>
        <v>1.1091211085668308E+22</v>
      </c>
      <c r="M3756">
        <f>(ys-E3756)/I3756*K3756</f>
        <v>3.3444464772679249E+22</v>
      </c>
      <c r="N3756">
        <f>(xs-D3756)/I3756*K3756</f>
        <v>1.1091211085668308E+22</v>
      </c>
      <c r="O3756">
        <f>(xs-E3756)/I3756*K3756</f>
        <v>3.3444464772679249E+22</v>
      </c>
      <c r="P3756">
        <f t="shared" si="4185"/>
        <v>1.8572021241909423E-3</v>
      </c>
      <c r="Q3756">
        <f>M3756/Me</f>
        <v>5.6002117837708051E-3</v>
      </c>
      <c r="R3756">
        <f>F3756+P3756*dt/2</f>
        <v>-28236.981776640001</v>
      </c>
      <c r="S3756">
        <f>G3756+Q3756*dt/2</f>
        <v>9364.2285826169682</v>
      </c>
      <c r="T3756">
        <f>R3756*dt</f>
        <v>-609918806.37542403</v>
      </c>
      <c r="U3756">
        <f>S3756*dt</f>
        <v>202267337.38452652</v>
      </c>
      <c r="V3756">
        <f>N3756/Me*dt</f>
        <v>40.115565882524358</v>
      </c>
      <c r="W3756">
        <f>O3756/Me*dt</f>
        <v>120.96457452944939</v>
      </c>
      <c r="Z3756">
        <v>217403594.96152669</v>
      </c>
      <c r="AA3756">
        <v>316827118.20671052</v>
      </c>
      <c r="AB3756">
        <f t="shared" si="4176"/>
        <v>-47303176721.404587</v>
      </c>
      <c r="AC3756">
        <f t="shared" si="4177"/>
        <v>-141956136879.62494</v>
      </c>
    </row>
    <row r="3757" spans="2:29" x14ac:dyDescent="0.3">
      <c r="B3757">
        <f t="shared" si="4180"/>
        <v>-47520580316.366112</v>
      </c>
      <c r="C3757">
        <f t="shared" si="4181"/>
        <v>-142272963997.83163</v>
      </c>
      <c r="D3757">
        <f>B3757+F3757*dt/2</f>
        <v>-47825323095.498055</v>
      </c>
      <c r="E3757">
        <f>C3757+G3757*dt/2</f>
        <v>-142171177120.43692</v>
      </c>
      <c r="F3757">
        <f t="shared" si="4182"/>
        <v>-28216.92399369874</v>
      </c>
      <c r="G3757">
        <f t="shared" si="4183"/>
        <v>9424.7108698816919</v>
      </c>
      <c r="H3757">
        <f>SQRT((xs-B3757)^2+(ys-C3757)^2)</f>
        <v>149999339459.65396</v>
      </c>
      <c r="I3757">
        <f>SQRT((xs-D3757)^2+(ys-E3757)^2)</f>
        <v>149999683776.33142</v>
      </c>
      <c r="J3757">
        <f t="shared" ref="J3757" si="4213">G*Ms*Me/H3757^2</f>
        <v>3.5235595252813804E+22</v>
      </c>
      <c r="K3757">
        <f t="shared" si="4179"/>
        <v>3.5235595252813804E+22</v>
      </c>
      <c r="L3757">
        <f>(xs-D3757)/I3757*K3757</f>
        <v>1.1234381866703105E+22</v>
      </c>
      <c r="M3757">
        <f>(ys-E3757)/I3757*K3757</f>
        <v>3.3396644096274214E+22</v>
      </c>
      <c r="N3757">
        <f>(xs-D3757)/I3757*K3757</f>
        <v>1.1234381866703105E+22</v>
      </c>
      <c r="O3757">
        <f>(xs-E3757)/I3757*K3757</f>
        <v>3.3396644096274214E+22</v>
      </c>
      <c r="P3757">
        <f t="shared" si="4185"/>
        <v>1.8811757981753356E-3</v>
      </c>
      <c r="Q3757">
        <f>M3757/Me</f>
        <v>5.5922043027920648E-3</v>
      </c>
      <c r="R3757">
        <f>F3757+P3757*dt/2</f>
        <v>-28196.607295078447</v>
      </c>
      <c r="S3757">
        <f>G3757+Q3757*dt/2</f>
        <v>9485.1066763518465</v>
      </c>
      <c r="T3757">
        <f>R3757*dt</f>
        <v>-609046717.57369447</v>
      </c>
      <c r="U3757">
        <f>S3757*dt</f>
        <v>204878304.20919988</v>
      </c>
      <c r="V3757">
        <f>N3757/Me*dt</f>
        <v>40.63339724058725</v>
      </c>
      <c r="W3757">
        <f>O3757/Me*dt</f>
        <v>120.7916129403086</v>
      </c>
      <c r="Z3757">
        <v>235175852.1014176</v>
      </c>
      <c r="AA3757">
        <v>303868488.58059889</v>
      </c>
      <c r="AB3757">
        <f t="shared" si="4176"/>
        <v>-47894451181.838387</v>
      </c>
      <c r="AC3757">
        <f t="shared" si="4177"/>
        <v>-141764217205.04184</v>
      </c>
    </row>
    <row r="3758" spans="2:29" x14ac:dyDescent="0.3">
      <c r="B3758">
        <f t="shared" si="4180"/>
        <v>-48129627033.939804</v>
      </c>
      <c r="C3758">
        <f t="shared" si="4181"/>
        <v>-142068085693.62244</v>
      </c>
      <c r="D3758">
        <f>B3758+F3758*dt/2</f>
        <v>-48433930972.381554</v>
      </c>
      <c r="E3758">
        <f>C3758+G3758*dt/2</f>
        <v>-141964994266.80795</v>
      </c>
      <c r="F3758">
        <f t="shared" si="4182"/>
        <v>-28176.290596458151</v>
      </c>
      <c r="G3758">
        <f t="shared" si="4183"/>
        <v>9545.5024828220012</v>
      </c>
      <c r="H3758">
        <f>SQRT((xs-B3758)^2+(ys-C3758)^2)</f>
        <v>149999339902.13623</v>
      </c>
      <c r="I3758">
        <f>SQRT((xs-D3758)^2+(ys-E3758)^2)</f>
        <v>149999684221.7084</v>
      </c>
      <c r="J3758">
        <f t="shared" ref="J3758" si="4214">G*Ms*Me/H3758^2</f>
        <v>3.5235595044931208E+22</v>
      </c>
      <c r="K3758">
        <f t="shared" si="4179"/>
        <v>3.5235595044931208E+22</v>
      </c>
      <c r="L3758">
        <f>(xs-D3758)/I3758*K3758</f>
        <v>1.1377346472640132E+22</v>
      </c>
      <c r="M3758">
        <f>(ys-E3758)/I3758*K3758</f>
        <v>3.3348210527881161E+22</v>
      </c>
      <c r="N3758">
        <f>(xs-D3758)/I3758*K3758</f>
        <v>1.1377346472640132E+22</v>
      </c>
      <c r="O3758">
        <f>(xs-E3758)/I3758*K3758</f>
        <v>3.3348210527881161E+22</v>
      </c>
      <c r="P3758">
        <f t="shared" si="4185"/>
        <v>1.9051149485331768E-3</v>
      </c>
      <c r="Q3758">
        <f>M3758/Me</f>
        <v>5.5840941942198862E-3</v>
      </c>
      <c r="R3758">
        <f>F3758+P3758*dt/2</f>
        <v>-28155.715355013992</v>
      </c>
      <c r="S3758">
        <f>G3758+Q3758*dt/2</f>
        <v>9605.8107001195767</v>
      </c>
      <c r="T3758">
        <f>R3758*dt</f>
        <v>-608163451.66830218</v>
      </c>
      <c r="U3758">
        <f>S3758*dt</f>
        <v>207485511.12258285</v>
      </c>
      <c r="V3758">
        <f>N3758/Me*dt</f>
        <v>41.150482888316617</v>
      </c>
      <c r="W3758">
        <f>O3758/Me*dt</f>
        <v>120.61643459514954</v>
      </c>
      <c r="Z3758">
        <v>252177515.93135318</v>
      </c>
      <c r="AA3758">
        <v>289914182.64728445</v>
      </c>
      <c r="AB3758">
        <f t="shared" si="4176"/>
        <v>-48485612969.676758</v>
      </c>
      <c r="AC3758">
        <f t="shared" si="4177"/>
        <v>-141570685999.85257</v>
      </c>
    </row>
    <row r="3759" spans="2:29" x14ac:dyDescent="0.3">
      <c r="B3759">
        <f t="shared" si="4180"/>
        <v>-48737790485.608109</v>
      </c>
      <c r="C3759">
        <f t="shared" si="4181"/>
        <v>-141860600182.49985</v>
      </c>
      <c r="D3759">
        <f>B3759+F3759*dt/2</f>
        <v>-49041649998.834663</v>
      </c>
      <c r="E3759">
        <f>C3759+G3759*dt/2</f>
        <v>-141756206098.19174</v>
      </c>
      <c r="F3759">
        <f t="shared" si="4182"/>
        <v>-28135.140113569836</v>
      </c>
      <c r="G3759">
        <f t="shared" si="4183"/>
        <v>9666.1189174171504</v>
      </c>
      <c r="H3759">
        <f>SQRT((xs-B3759)^2+(ys-C3759)^2)</f>
        <v>149999340350.40991</v>
      </c>
      <c r="I3759">
        <f>SQRT((xs-D3759)^2+(ys-E3759)^2)</f>
        <v>149999684672.87262</v>
      </c>
      <c r="J3759">
        <f t="shared" ref="J3759" si="4215">G*Ms*Me/H3759^2</f>
        <v>3.5235594834327751E+22</v>
      </c>
      <c r="K3759">
        <f t="shared" si="4179"/>
        <v>3.5235594834327751E+22</v>
      </c>
      <c r="L3759">
        <f>(xs-D3759)/I3759*K3759</f>
        <v>1.1520102279777381E+22</v>
      </c>
      <c r="M3759">
        <f>(ys-E3759)/I3759*K3759</f>
        <v>3.32991649563825E+22</v>
      </c>
      <c r="N3759">
        <f>(xs-D3759)/I3759*K3759</f>
        <v>1.1520102279777381E+22</v>
      </c>
      <c r="O3759">
        <f>(xs-E3759)/I3759*K3759</f>
        <v>3.32991649563825E+22</v>
      </c>
      <c r="P3759">
        <f t="shared" si="4185"/>
        <v>1.9290191359305727E-3</v>
      </c>
      <c r="Q3759">
        <f>M3759/Me</f>
        <v>5.5758816068959306E-3</v>
      </c>
      <c r="R3759">
        <f>F3759+P3759*dt/2</f>
        <v>-28114.306706901785</v>
      </c>
      <c r="S3759">
        <f>G3759+Q3759*dt/2</f>
        <v>9726.3384387716269</v>
      </c>
      <c r="T3759">
        <f>R3759*dt</f>
        <v>-607269024.86907852</v>
      </c>
      <c r="U3759">
        <f>S3759*dt</f>
        <v>210088910.27746713</v>
      </c>
      <c r="V3759">
        <f>N3759/Me*dt</f>
        <v>41.666813336100368</v>
      </c>
      <c r="W3759">
        <f>O3759/Me*dt</f>
        <v>120.4390427089521</v>
      </c>
      <c r="Z3759">
        <v>268352877.57879689</v>
      </c>
      <c r="AA3759">
        <v>275009923.97739661</v>
      </c>
      <c r="AB3759">
        <f t="shared" si="4176"/>
        <v>-49076706632.898392</v>
      </c>
      <c r="AC3759">
        <f t="shared" si="4177"/>
        <v>-141375501348.245</v>
      </c>
    </row>
    <row r="3760" spans="2:29" x14ac:dyDescent="0.3">
      <c r="B3760">
        <f t="shared" si="4180"/>
        <v>-49345059510.477188</v>
      </c>
      <c r="C3760">
        <f t="shared" si="4181"/>
        <v>-141650511272.22238</v>
      </c>
      <c r="D3760">
        <f>B3760+F3760*dt/2</f>
        <v>-49648469022.119713</v>
      </c>
      <c r="E3760">
        <f>C3760+G3760*dt/2</f>
        <v>-141544816446.25302</v>
      </c>
      <c r="F3760">
        <f t="shared" si="4182"/>
        <v>-28093.473300233734</v>
      </c>
      <c r="G3760">
        <f t="shared" si="4183"/>
        <v>9786.5579601261034</v>
      </c>
      <c r="H3760">
        <f>SQRT((xs-B3760)^2+(ys-C3760)^2)</f>
        <v>149999340804.46664</v>
      </c>
      <c r="I3760">
        <f>SQRT((xs-D3760)^2+(ys-E3760)^2)</f>
        <v>149999685129.81564</v>
      </c>
      <c r="J3760">
        <f t="shared" ref="J3760" si="4216">G*Ms*Me/H3760^2</f>
        <v>3.5235594621007358E+22</v>
      </c>
      <c r="K3760">
        <f t="shared" si="4179"/>
        <v>3.5235594621007358E+22</v>
      </c>
      <c r="L3760">
        <f>(xs-D3760)/I3760*K3760</f>
        <v>1.1662646668245055E+22</v>
      </c>
      <c r="M3760">
        <f>(ys-E3760)/I3760*K3760</f>
        <v>3.324950828189246E+22</v>
      </c>
      <c r="N3760">
        <f>(xs-D3760)/I3760*K3760</f>
        <v>1.1662646668245055E+22</v>
      </c>
      <c r="O3760">
        <f>(xs-E3760)/I3760*K3760</f>
        <v>3.324950828189246E+22</v>
      </c>
      <c r="P3760">
        <f t="shared" si="4185"/>
        <v>1.9528879216753274E-3</v>
      </c>
      <c r="Q3760">
        <f>M3760/Me</f>
        <v>5.5675666915426083E-3</v>
      </c>
      <c r="R3760">
        <f>F3760+P3760*dt/2</f>
        <v>-28072.382110679642</v>
      </c>
      <c r="S3760">
        <f>G3760+Q3760*dt/2</f>
        <v>9846.6876803947634</v>
      </c>
      <c r="T3760">
        <f>R3760*dt</f>
        <v>-606363453.59068024</v>
      </c>
      <c r="U3760">
        <f>S3760*dt</f>
        <v>212688453.8965269</v>
      </c>
      <c r="V3760">
        <f>N3760/Me*dt</f>
        <v>42.182379108187071</v>
      </c>
      <c r="W3760">
        <f>O3760/Me*dt</f>
        <v>120.25944053732034</v>
      </c>
      <c r="Z3760">
        <v>283648935.67581564</v>
      </c>
      <c r="AA3760">
        <v>259204548.82166815</v>
      </c>
      <c r="AB3760">
        <f t="shared" si="4176"/>
        <v>-49667774028.392052</v>
      </c>
      <c r="AC3760">
        <f t="shared" si="4177"/>
        <v>-141178618269.50421</v>
      </c>
    </row>
    <row r="3761" spans="2:29" x14ac:dyDescent="0.3">
      <c r="B3761">
        <f t="shared" si="4180"/>
        <v>-49951422964.067871</v>
      </c>
      <c r="C3761">
        <f t="shared" si="4181"/>
        <v>-141437822818.32587</v>
      </c>
      <c r="D3761">
        <f>B3761+F3761*dt/2</f>
        <v>-50254376906.016029</v>
      </c>
      <c r="E3761">
        <f>C3761+G3761*dt/2</f>
        <v>-141330829190.39871</v>
      </c>
      <c r="F3761">
        <f t="shared" si="4182"/>
        <v>-28051.290921125546</v>
      </c>
      <c r="G3761">
        <f t="shared" si="4183"/>
        <v>9906.8174006634235</v>
      </c>
      <c r="H3761">
        <f>SQRT((xs-B3761)^2+(ys-C3761)^2)</f>
        <v>149999341264.29803</v>
      </c>
      <c r="I3761">
        <f>SQRT((xs-D3761)^2+(ys-E3761)^2)</f>
        <v>149999685592.52908</v>
      </c>
      <c r="J3761">
        <f t="shared" ref="J3761" si="4217">G*Ms*Me/H3761^2</f>
        <v>3.523559440497398E+22</v>
      </c>
      <c r="K3761">
        <f t="shared" si="4179"/>
        <v>3.523559440497398E+22</v>
      </c>
      <c r="L3761">
        <f>(xs-D3761)/I3761*K3761</f>
        <v>1.1804977022053613E+22</v>
      </c>
      <c r="M3761">
        <f>(ys-E3761)/I3761*K3761</f>
        <v>3.3199241415740508E+22</v>
      </c>
      <c r="N3761">
        <f>(xs-D3761)/I3761*K3761</f>
        <v>1.1804977022053613E+22</v>
      </c>
      <c r="O3761">
        <f>(xs-E3761)/I3761*K3761</f>
        <v>3.3199241415740508E+22</v>
      </c>
      <c r="P3761">
        <f t="shared" si="4185"/>
        <v>1.9767208677249851E-3</v>
      </c>
      <c r="Q3761">
        <f>M3761/Me</f>
        <v>5.5591496007602994E-3</v>
      </c>
      <c r="R3761">
        <f>F3761+P3761*dt/2</f>
        <v>-28029.942335754116</v>
      </c>
      <c r="S3761">
        <f>G3761+Q3761*dt/2</f>
        <v>9966.8562163516344</v>
      </c>
      <c r="T3761">
        <f>R3761*dt</f>
        <v>-605446754.45228887</v>
      </c>
      <c r="U3761">
        <f>S3761*dt</f>
        <v>215284094.2731953</v>
      </c>
      <c r="V3761">
        <f>N3761/Me*dt</f>
        <v>42.697170742859676</v>
      </c>
      <c r="W3761">
        <f>O3761/Me*dt</f>
        <v>120.07763137642246</v>
      </c>
      <c r="Z3761">
        <v>298015570.02670652</v>
      </c>
      <c r="AA3761">
        <v>242549846.09272</v>
      </c>
      <c r="AB3761">
        <f t="shared" si="4176"/>
        <v>-50258854148.493454</v>
      </c>
      <c r="AC3761">
        <f t="shared" si="4177"/>
        <v>-140979988877.95996</v>
      </c>
    </row>
    <row r="3762" spans="2:29" x14ac:dyDescent="0.3">
      <c r="B3762">
        <f t="shared" si="4180"/>
        <v>-50556869718.520157</v>
      </c>
      <c r="C3762">
        <f t="shared" si="4181"/>
        <v>-141222538724.05267</v>
      </c>
      <c r="D3762">
        <f>B3762+F3762*dt/2</f>
        <v>-50859362531.024292</v>
      </c>
      <c r="E3762">
        <f>C3762+G3762*dt/2</f>
        <v>-141114248257.70663</v>
      </c>
      <c r="F3762">
        <f t="shared" si="4182"/>
        <v>-28008.593750382686</v>
      </c>
      <c r="G3762">
        <f t="shared" si="4183"/>
        <v>10026.895032039845</v>
      </c>
      <c r="H3762">
        <f>SQRT((xs-B3762)^2+(ys-C3762)^2)</f>
        <v>149999341729.89554</v>
      </c>
      <c r="I3762">
        <f>SQRT((xs-D3762)^2+(ys-E3762)^2)</f>
        <v>149999686061.00421</v>
      </c>
      <c r="J3762">
        <f t="shared" ref="J3762" si="4218">G*Ms*Me/H3762^2</f>
        <v>3.5235594186231623E+22</v>
      </c>
      <c r="K3762">
        <f t="shared" si="4179"/>
        <v>3.5235594186231623E+22</v>
      </c>
      <c r="L3762">
        <f>(xs-D3762)/I3762*K3762</f>
        <v>1.1947090729141814E+22</v>
      </c>
      <c r="M3762">
        <f>(ys-E3762)/I3762*K3762</f>
        <v>3.3148365280454679E+22</v>
      </c>
      <c r="N3762">
        <f>(xs-D3762)/I3762*K3762</f>
        <v>1.1947090729141814E+22</v>
      </c>
      <c r="O3762">
        <f>(xs-E3762)/I3762*K3762</f>
        <v>3.3148365280454679E+22</v>
      </c>
      <c r="P3762">
        <f t="shared" si="4185"/>
        <v>2.0005175366948785E-3</v>
      </c>
      <c r="Q3762">
        <f>M3762/Me</f>
        <v>5.5506304890245613E-3</v>
      </c>
      <c r="R3762">
        <f>F3762+P3762*dt/2</f>
        <v>-27986.988160986381</v>
      </c>
      <c r="S3762">
        <f>G3762+Q3762*dt/2</f>
        <v>10086.841841321311</v>
      </c>
      <c r="T3762">
        <f>R3762*dt</f>
        <v>-604518944.27730584</v>
      </c>
      <c r="U3762">
        <f>S3762*dt</f>
        <v>217875783.77254033</v>
      </c>
      <c r="V3762">
        <f>N3762/Me*dt</f>
        <v>43.211178792609374</v>
      </c>
      <c r="W3762">
        <f>O3762/Me*dt</f>
        <v>119.89361856293053</v>
      </c>
      <c r="Z3762">
        <v>311405705.83523107</v>
      </c>
      <c r="AA3762">
        <v>225100387.67198923</v>
      </c>
      <c r="AB3762">
        <f t="shared" si="4176"/>
        <v>-50849982956.962234</v>
      </c>
      <c r="AC3762">
        <f t="shared" si="4177"/>
        <v>-140779562552.60812</v>
      </c>
    </row>
    <row r="3763" spans="2:29" x14ac:dyDescent="0.3">
      <c r="B3763">
        <f t="shared" si="4180"/>
        <v>-51161388662.797462</v>
      </c>
      <c r="C3763">
        <f t="shared" si="4181"/>
        <v>-141004662940.28012</v>
      </c>
      <c r="D3763">
        <f>B3763+F3763*dt/2</f>
        <v>-51463414794.570633</v>
      </c>
      <c r="E3763">
        <f>C3763+G3763*dt/2</f>
        <v>-140895077622.85361</v>
      </c>
      <c r="F3763">
        <f t="shared" si="4182"/>
        <v>-27965.382571590078</v>
      </c>
      <c r="G3763">
        <f t="shared" si="4183"/>
        <v>10146.788650602775</v>
      </c>
      <c r="H3763">
        <f>SQRT((xs-B3763)^2+(ys-C3763)^2)</f>
        <v>149999342201.25043</v>
      </c>
      <c r="I3763">
        <f>SQRT((xs-D3763)^2+(ys-E3763)^2)</f>
        <v>149999686535.23239</v>
      </c>
      <c r="J3763">
        <f t="shared" ref="J3763" si="4219">G*Ms*Me/H3763^2</f>
        <v>3.5235593964784393E+22</v>
      </c>
      <c r="K3763">
        <f t="shared" si="4179"/>
        <v>3.5235593964784393E+22</v>
      </c>
      <c r="L3763">
        <f>(xs-D3763)/I3763*K3763</f>
        <v>1.2088985181424661E+22</v>
      </c>
      <c r="M3763">
        <f>(ys-E3763)/I3763*K3763</f>
        <v>3.3096880809744672E+22</v>
      </c>
      <c r="N3763">
        <f>(xs-D3763)/I3763*K3763</f>
        <v>1.2088985181424661E+22</v>
      </c>
      <c r="O3763">
        <f>(xs-E3763)/I3763*K3763</f>
        <v>3.3096880809744672E+22</v>
      </c>
      <c r="P3763">
        <f t="shared" si="4185"/>
        <v>2.0242774918661521E-3</v>
      </c>
      <c r="Q3763">
        <f>M3763/Me</f>
        <v>5.5420095126833008E-3</v>
      </c>
      <c r="R3763">
        <f>F3763+P3763*dt/2</f>
        <v>-27943.520374677923</v>
      </c>
      <c r="S3763">
        <f>G3763+Q3763*dt/2</f>
        <v>10206.642353339756</v>
      </c>
      <c r="T3763">
        <f>R3763*dt</f>
        <v>-603580040.09304309</v>
      </c>
      <c r="U3763">
        <f>S3763*dt</f>
        <v>220463474.83213872</v>
      </c>
      <c r="V3763">
        <f>N3763/Me*dt</f>
        <v>43.724393824308883</v>
      </c>
      <c r="W3763">
        <f>O3763/Me*dt</f>
        <v>119.7074054739593</v>
      </c>
      <c r="Z3763">
        <v>323775467.95334244</v>
      </c>
      <c r="AA3763">
        <v>206913349.59779796</v>
      </c>
      <c r="AB3763">
        <f t="shared" si="4176"/>
        <v>-51441193234.937164</v>
      </c>
      <c r="AC3763">
        <f t="shared" si="4177"/>
        <v>-140577286115.85016</v>
      </c>
    </row>
    <row r="3764" spans="2:29" x14ac:dyDescent="0.3">
      <c r="B3764">
        <f t="shared" si="4180"/>
        <v>-51764968702.890503</v>
      </c>
      <c r="C3764">
        <f t="shared" si="4181"/>
        <v>-140784199465.44797</v>
      </c>
      <c r="D3764">
        <f>B3764+F3764*dt/2</f>
        <v>-52066522611.210373</v>
      </c>
      <c r="E3764">
        <f>C3764+G3764*dt/2</f>
        <v>-140673321308.04233</v>
      </c>
      <c r="F3764">
        <f t="shared" si="4182"/>
        <v>-27921.65817776577</v>
      </c>
      <c r="G3764">
        <f t="shared" si="4183"/>
        <v>10266.496056076734</v>
      </c>
      <c r="H3764">
        <f>SQRT((xs-B3764)^2+(ys-C3764)^2)</f>
        <v>149999342678.354</v>
      </c>
      <c r="I3764">
        <f>SQRT((xs-D3764)^2+(ys-E3764)^2)</f>
        <v>149999687015.20477</v>
      </c>
      <c r="J3764">
        <f t="shared" ref="J3764" si="4220">G*Ms*Me/H3764^2</f>
        <v>3.5235593740636366E+22</v>
      </c>
      <c r="K3764">
        <f t="shared" si="4179"/>
        <v>3.5235593740636366E+22</v>
      </c>
      <c r="L3764">
        <f>(xs-D3764)/I3764*K3764</f>
        <v>1.2230657774841233E+22</v>
      </c>
      <c r="M3764">
        <f>(ys-E3764)/I3764*K3764</f>
        <v>3.3044788948484579E+22</v>
      </c>
      <c r="N3764">
        <f>(xs-D3764)/I3764*K3764</f>
        <v>1.2230657774841233E+22</v>
      </c>
      <c r="O3764">
        <f>(xs-E3764)/I3764*K3764</f>
        <v>3.3044788948484579E+22</v>
      </c>
      <c r="P3764">
        <f t="shared" si="4185"/>
        <v>2.0480002971937764E-3</v>
      </c>
      <c r="Q3764">
        <f>M3764/Me</f>
        <v>5.5332868299538809E-3</v>
      </c>
      <c r="R3764">
        <f>F3764+P3764*dt/2</f>
        <v>-27899.539774556077</v>
      </c>
      <c r="S3764">
        <f>G3764+Q3764*dt/2</f>
        <v>10326.255553840236</v>
      </c>
      <c r="T3764">
        <f>R3764*dt</f>
        <v>-602630059.13041127</v>
      </c>
      <c r="U3764">
        <f>S3764*dt</f>
        <v>223047119.9629491</v>
      </c>
      <c r="V3764">
        <f>N3764/Me*dt</f>
        <v>44.236806419385573</v>
      </c>
      <c r="W3764">
        <f>O3764/Me*dt</f>
        <v>119.51899552700382</v>
      </c>
      <c r="Z3764">
        <v>335084324.64598346</v>
      </c>
      <c r="AA3764">
        <v>188048324.72043949</v>
      </c>
      <c r="AB3764">
        <f t="shared" si="4176"/>
        <v>-52032514437.374931</v>
      </c>
      <c r="AC3764">
        <f t="shared" si="4177"/>
        <v>-140373104020.76459</v>
      </c>
    </row>
    <row r="3765" spans="2:29" x14ac:dyDescent="0.3">
      <c r="B3765">
        <f t="shared" si="4180"/>
        <v>-52367598762.020912</v>
      </c>
      <c r="C3765">
        <f t="shared" si="4181"/>
        <v>-140561152345.48502</v>
      </c>
      <c r="D3765">
        <f>B3765+F3765*dt/2</f>
        <v>-52668674912.831451</v>
      </c>
      <c r="E3765">
        <f>C3765+G3765*dt/2</f>
        <v>-140448983382.9277</v>
      </c>
      <c r="F3765">
        <f t="shared" si="4182"/>
        <v>-27877.421371346383</v>
      </c>
      <c r="G3765">
        <f t="shared" si="4183"/>
        <v>10386.015051603737</v>
      </c>
      <c r="H3765">
        <f>SQRT((xs-B3765)^2+(ys-C3765)^2)</f>
        <v>149999343161.19742</v>
      </c>
      <c r="I3765">
        <f>SQRT((xs-D3765)^2+(ys-E3765)^2)</f>
        <v>149999687500.91257</v>
      </c>
      <c r="J3765">
        <f t="shared" ref="J3765" si="4221">G*Ms*Me/H3765^2</f>
        <v>3.5235593513791717E+22</v>
      </c>
      <c r="K3765">
        <f t="shared" si="4179"/>
        <v>3.5235593513791717E+22</v>
      </c>
      <c r="L3765">
        <f>(xs-D3765)/I3765*K3765</f>
        <v>1.2372105909402497E+22</v>
      </c>
      <c r="M3765">
        <f>(ys-E3765)/I3765*K3765</f>
        <v>3.2992090652695664E+22</v>
      </c>
      <c r="N3765">
        <f>(xs-D3765)/I3765*K3765</f>
        <v>1.2372105909402497E+22</v>
      </c>
      <c r="O3765">
        <f>(xs-E3765)/I3765*K3765</f>
        <v>3.2992090652695664E+22</v>
      </c>
      <c r="P3765">
        <f t="shared" si="4185"/>
        <v>2.0716855173145508E-3</v>
      </c>
      <c r="Q3765">
        <f>M3765/Me</f>
        <v>5.524462600920238E-3</v>
      </c>
      <c r="R3765">
        <f>F3765+P3765*dt/2</f>
        <v>-27855.047167759385</v>
      </c>
      <c r="S3765">
        <f>G3765+Q3765*dt/2</f>
        <v>10445.679247693675</v>
      </c>
      <c r="T3765">
        <f>R3765*dt</f>
        <v>-601669018.82360268</v>
      </c>
      <c r="U3765">
        <f>S3765*dt</f>
        <v>225626671.75018337</v>
      </c>
      <c r="V3765">
        <f>N3765/Me*dt</f>
        <v>44.748407173994295</v>
      </c>
      <c r="W3765">
        <f>O3765/Me*dt</f>
        <v>119.32839217987714</v>
      </c>
      <c r="Z3765">
        <v>345295220.40088165</v>
      </c>
      <c r="AA3765">
        <v>168567127.43811822</v>
      </c>
      <c r="AB3765">
        <f t="shared" si="4176"/>
        <v>-52623972560.443634</v>
      </c>
      <c r="AC3765">
        <f t="shared" si="4177"/>
        <v>-140166958546.29672</v>
      </c>
    </row>
    <row r="3766" spans="2:29" x14ac:dyDescent="0.3">
      <c r="B3766">
        <f t="shared" si="4180"/>
        <v>-52969267780.844513</v>
      </c>
      <c r="C3766">
        <f t="shared" si="4181"/>
        <v>-140335525673.73483</v>
      </c>
      <c r="D3766">
        <f>B3766+F3766*dt/2</f>
        <v>-53269860648.857574</v>
      </c>
      <c r="E3766">
        <f>C3766+G3766*dt/2</f>
        <v>-140222067964.54196</v>
      </c>
      <c r="F3766">
        <f t="shared" si="4182"/>
        <v>-27832.67296417239</v>
      </c>
      <c r="G3766">
        <f t="shared" si="4183"/>
        <v>10505.343443783615</v>
      </c>
      <c r="H3766">
        <f>SQRT((xs-B3766)^2+(ys-C3766)^2)</f>
        <v>149999343649.77167</v>
      </c>
      <c r="I3766">
        <f>SQRT((xs-D3766)^2+(ys-E3766)^2)</f>
        <v>149999687992.34662</v>
      </c>
      <c r="J3766">
        <f t="shared" ref="J3766" si="4222">G*Ms*Me/H3766^2</f>
        <v>3.5235593284254668E+22</v>
      </c>
      <c r="K3766">
        <f t="shared" si="4179"/>
        <v>3.5235593284254668E+22</v>
      </c>
      <c r="L3766">
        <f>(xs-D3766)/I3766*K3766</f>
        <v>1.2513326989239053E+22</v>
      </c>
      <c r="M3766">
        <f>(ys-E3766)/I3766*K3766</f>
        <v>3.2938786889528796E+22</v>
      </c>
      <c r="N3766">
        <f>(xs-D3766)/I3766*K3766</f>
        <v>1.2513326989239053E+22</v>
      </c>
      <c r="O3766">
        <f>(xs-E3766)/I3766*K3766</f>
        <v>3.2938786889528796E+22</v>
      </c>
      <c r="P3766">
        <f t="shared" si="4185"/>
        <v>2.0953327175550992E-3</v>
      </c>
      <c r="Q3766">
        <f>M3766/Me</f>
        <v>5.5155369875299386E-3</v>
      </c>
      <c r="R3766">
        <f>F3766+P3766*dt/2</f>
        <v>-27810.043370822794</v>
      </c>
      <c r="S3766">
        <f>G3766+Q3766*dt/2</f>
        <v>10564.911243248938</v>
      </c>
      <c r="T3766">
        <f>R3766*dt</f>
        <v>-600696936.80977237</v>
      </c>
      <c r="U3766">
        <f>S3766*dt</f>
        <v>228202082.85417706</v>
      </c>
      <c r="V3766">
        <f>N3766/Me*dt</f>
        <v>45.259186699190145</v>
      </c>
      <c r="W3766">
        <f>O3766/Me*dt</f>
        <v>119.13559893064668</v>
      </c>
      <c r="Z3766">
        <v>354374697.34816098</v>
      </c>
      <c r="AA3766">
        <v>148533591.15352875</v>
      </c>
      <c r="AB3766">
        <f t="shared" si="4176"/>
        <v>-53215590020.306122</v>
      </c>
      <c r="AC3766">
        <f t="shared" si="4177"/>
        <v>-139958789999.72711</v>
      </c>
    </row>
    <row r="3767" spans="2:29" x14ac:dyDescent="0.3">
      <c r="B3767">
        <f t="shared" si="4180"/>
        <v>-53569964717.654282</v>
      </c>
      <c r="C3767">
        <f t="shared" si="4181"/>
        <v>-140107323590.88065</v>
      </c>
      <c r="D3767">
        <f>B3767+F3767*dt/2</f>
        <v>-53870068786.450989</v>
      </c>
      <c r="E3767">
        <f>C3767+G3767*dt/2</f>
        <v>-139992579217.21933</v>
      </c>
      <c r="F3767">
        <f t="shared" si="4182"/>
        <v>-27787.413777473201</v>
      </c>
      <c r="G3767">
        <f t="shared" si="4183"/>
        <v>10624.479042714262</v>
      </c>
      <c r="H3767">
        <f>SQRT((xs-B3767)^2+(ys-C3767)^2)</f>
        <v>149999344144.06772</v>
      </c>
      <c r="I3767">
        <f>SQRT((xs-D3767)^2+(ys-E3767)^2)</f>
        <v>149999688489.49783</v>
      </c>
      <c r="J3767">
        <f t="shared" ref="J3767" si="4223">G*Ms*Me/H3767^2</f>
        <v>3.5235593052029456E+22</v>
      </c>
      <c r="K3767">
        <f t="shared" si="4179"/>
        <v>3.5235593052029456E+22</v>
      </c>
      <c r="L3767">
        <f>(xs-D3767)/I3767*K3767</f>
        <v>1.2654318422648718E+22</v>
      </c>
      <c r="M3767">
        <f>(ys-E3767)/I3767*K3767</f>
        <v>3.2884878637246628E+22</v>
      </c>
      <c r="N3767">
        <f>(xs-D3767)/I3767*K3767</f>
        <v>1.2654318422648718E+22</v>
      </c>
      <c r="O3767">
        <f>(xs-E3767)/I3767*K3767</f>
        <v>3.2884878637246628E+22</v>
      </c>
      <c r="P3767">
        <f t="shared" si="4185"/>
        <v>2.1189414639398389E-3</v>
      </c>
      <c r="Q3767">
        <f>M3767/Me</f>
        <v>5.5065101535911962E-3</v>
      </c>
      <c r="R3767">
        <f>F3767+P3767*dt/2</f>
        <v>-27764.529209662651</v>
      </c>
      <c r="S3767">
        <f>G3767+Q3767*dt/2</f>
        <v>10683.949352373047</v>
      </c>
      <c r="T3767">
        <f>R3767*dt</f>
        <v>-599713830.9287132</v>
      </c>
      <c r="U3767">
        <f>S3767*dt</f>
        <v>230773306.01125783</v>
      </c>
      <c r="V3767">
        <f>N3767/Me*dt</f>
        <v>45.769135621100517</v>
      </c>
      <c r="W3767">
        <f>O3767/Me*dt</f>
        <v>118.94061931756984</v>
      </c>
      <c r="Z3767">
        <v>362293004.8919068</v>
      </c>
      <c r="AA3767">
        <v>128013359.11471289</v>
      </c>
      <c r="AB3767">
        <f t="shared" si="4176"/>
        <v>-53807385543.691086</v>
      </c>
      <c r="AC3767">
        <f t="shared" si="4177"/>
        <v>-139748536925.75467</v>
      </c>
    </row>
    <row r="3768" spans="2:29" x14ac:dyDescent="0.3">
      <c r="B3768">
        <f t="shared" si="4180"/>
        <v>-54169678548.582993</v>
      </c>
      <c r="C3768">
        <f t="shared" si="4181"/>
        <v>-139876550284.86938</v>
      </c>
      <c r="D3768">
        <f>B3768+F3768*dt/2</f>
        <v>-54469288310.714996</v>
      </c>
      <c r="E3768">
        <f>C3768+G3768*dt/2</f>
        <v>-139760521352.51944</v>
      </c>
      <c r="F3768">
        <f t="shared" si="4182"/>
        <v>-27741.644641852101</v>
      </c>
      <c r="G3768">
        <f t="shared" si="4183"/>
        <v>10743.419662031831</v>
      </c>
      <c r="H3768">
        <f>SQRT((xs-B3768)^2+(ys-C3768)^2)</f>
        <v>149999344644.07639</v>
      </c>
      <c r="I3768">
        <f>SQRT((xs-D3768)^2+(ys-E3768)^2)</f>
        <v>149999688992.35703</v>
      </c>
      <c r="J3768">
        <f t="shared" ref="J3768" si="4224">G*Ms*Me/H3768^2</f>
        <v>3.5235592817120402E+22</v>
      </c>
      <c r="K3768">
        <f t="shared" si="4179"/>
        <v>3.5235592817120402E+22</v>
      </c>
      <c r="L3768">
        <f>(xs-D3768)/I3768*K3768</f>
        <v>1.2795077622144149E+22</v>
      </c>
      <c r="M3768">
        <f>(ys-E3768)/I3768*K3768</f>
        <v>3.2830366885205728E+22</v>
      </c>
      <c r="N3768">
        <f>(xs-D3768)/I3768*K3768</f>
        <v>1.2795077622144149E+22</v>
      </c>
      <c r="O3768">
        <f>(xs-E3768)/I3768*K3768</f>
        <v>3.2830366885205728E+22</v>
      </c>
      <c r="P3768">
        <f t="shared" si="4185"/>
        <v>2.142511323198953E-3</v>
      </c>
      <c r="Q3768">
        <f>M3768/Me</f>
        <v>5.4973822647698808E-3</v>
      </c>
      <c r="R3768">
        <f>F3768+P3768*dt/2</f>
        <v>-27718.505519561553</v>
      </c>
      <c r="S3768">
        <f>G3768+Q3768*dt/2</f>
        <v>10802.791390491346</v>
      </c>
      <c r="T3768">
        <f>R3768*dt</f>
        <v>-598719719.22252953</v>
      </c>
      <c r="U3768">
        <f>S3768*dt</f>
        <v>233340294.03461307</v>
      </c>
      <c r="V3768">
        <f>N3768/Me*dt</f>
        <v>46.278244581097383</v>
      </c>
      <c r="W3768">
        <f>O3768/Me*dt</f>
        <v>118.74345691902943</v>
      </c>
      <c r="Z3768">
        <v>369024197.19444418</v>
      </c>
      <c r="AA3768">
        <v>107073669.32551214</v>
      </c>
      <c r="AB3768">
        <f t="shared" si="4176"/>
        <v>-54399374070.611076</v>
      </c>
      <c r="AC3768">
        <f t="shared" si="4177"/>
        <v>-139536136321.50928</v>
      </c>
    </row>
    <row r="3769" spans="2:29" x14ac:dyDescent="0.3">
      <c r="B3769">
        <f t="shared" si="4180"/>
        <v>-54768398267.805519</v>
      </c>
      <c r="C3769">
        <f t="shared" si="4181"/>
        <v>-139643209990.83478</v>
      </c>
      <c r="D3769">
        <f>B3769+F3769*dt/2</f>
        <v>-55067508224.896049</v>
      </c>
      <c r="E3769">
        <f>C3769+G3769*dt/2</f>
        <v>-139525898629.15012</v>
      </c>
      <c r="F3769">
        <f t="shared" si="4182"/>
        <v>-27695.366397271002</v>
      </c>
      <c r="G3769">
        <f t="shared" si="4183"/>
        <v>10862.163118950861</v>
      </c>
      <c r="H3769">
        <f>SQRT((xs-B3769)^2+(ys-C3769)^2)</f>
        <v>149999345149.78836</v>
      </c>
      <c r="I3769">
        <f>SQRT((xs-D3769)^2+(ys-E3769)^2)</f>
        <v>149999689500.91486</v>
      </c>
      <c r="J3769">
        <f t="shared" ref="J3769" si="4225">G*Ms*Me/H3769^2</f>
        <v>3.5235592579531883E+22</v>
      </c>
      <c r="K3769">
        <f t="shared" si="4179"/>
        <v>3.5235592579531883E+22</v>
      </c>
      <c r="L3769">
        <f>(xs-D3769)/I3769*K3769</f>
        <v>1.2935602004500308E+22</v>
      </c>
      <c r="M3769">
        <f>(ys-E3769)/I3769*K3769</f>
        <v>3.2775252633838386E+22</v>
      </c>
      <c r="N3769">
        <f>(xs-D3769)/I3769*K3769</f>
        <v>1.2935602004500308E+22</v>
      </c>
      <c r="O3769">
        <f>(xs-E3769)/I3769*K3769</f>
        <v>3.2775252633838386E+22</v>
      </c>
      <c r="P3769">
        <f t="shared" si="4185"/>
        <v>2.1660418627763409E-3</v>
      </c>
      <c r="Q3769">
        <f>M3769/Me</f>
        <v>5.4881534885864672E-3</v>
      </c>
      <c r="R3769">
        <f>F3769+P3769*dt/2</f>
        <v>-27671.973145153017</v>
      </c>
      <c r="S3769">
        <f>G3769+Q3769*dt/2</f>
        <v>10921.435176627594</v>
      </c>
      <c r="T3769">
        <f>R3769*dt</f>
        <v>-597714619.93530512</v>
      </c>
      <c r="U3769">
        <f>S3769*dt</f>
        <v>235902999.81515604</v>
      </c>
      <c r="V3769">
        <f>N3769/Me*dt</f>
        <v>46.786504235968962</v>
      </c>
      <c r="W3769">
        <f>O3769/Me*dt</f>
        <v>118.54411535346769</v>
      </c>
      <c r="Z3769">
        <v>374546218.19388837</v>
      </c>
      <c r="AA3769">
        <v>85783134.230366811</v>
      </c>
      <c r="AB3769">
        <f t="shared" si="4176"/>
        <v>-54991566669.546936</v>
      </c>
      <c r="AC3769">
        <f t="shared" si="4177"/>
        <v>-139321523856.78925</v>
      </c>
    </row>
    <row r="3770" spans="2:29" x14ac:dyDescent="0.3">
      <c r="B3770">
        <f t="shared" si="4180"/>
        <v>-55366112887.740822</v>
      </c>
      <c r="C3770">
        <f t="shared" si="4181"/>
        <v>-139407306991.01962</v>
      </c>
      <c r="D3770">
        <f>B3770+F3770*dt/2</f>
        <v>-55664717550.585602</v>
      </c>
      <c r="E3770">
        <f>C3770+G3770*dt/2</f>
        <v>-139288715352.88913</v>
      </c>
      <c r="F3770">
        <f t="shared" si="4182"/>
        <v>-27648.579893035032</v>
      </c>
      <c r="G3770">
        <f t="shared" si="4183"/>
        <v>10980.707234304329</v>
      </c>
      <c r="H3770">
        <f>SQRT((xs-B3770)^2+(ys-C3770)^2)</f>
        <v>149999345661.19431</v>
      </c>
      <c r="I3770">
        <f>SQRT((xs-D3770)^2+(ys-E3770)^2)</f>
        <v>149999690015.16183</v>
      </c>
      <c r="J3770">
        <f t="shared" ref="J3770" si="4226">G*Ms*Me/H3770^2</f>
        <v>3.5235592339268284E+22</v>
      </c>
      <c r="K3770">
        <f t="shared" si="4179"/>
        <v>3.5235592339268284E+22</v>
      </c>
      <c r="L3770">
        <f>(xs-D3770)/I3770*K3770</f>
        <v>1.3075888990801862E+22</v>
      </c>
      <c r="M3770">
        <f>(ys-E3770)/I3770*K3770</f>
        <v>3.2719536894634201E+22</v>
      </c>
      <c r="N3770">
        <f>(xs-D3770)/I3770*K3770</f>
        <v>1.3075888990801862E+22</v>
      </c>
      <c r="O3770">
        <f>(xs-E3770)/I3770*K3770</f>
        <v>3.2719536894634201E+22</v>
      </c>
      <c r="P3770">
        <f t="shared" si="4185"/>
        <v>2.1895326508375519E-3</v>
      </c>
      <c r="Q3770">
        <f>M3770/Me</f>
        <v>5.4788239944129607E-3</v>
      </c>
      <c r="R3770">
        <f>F3770+P3770*dt/2</f>
        <v>-27624.932940405986</v>
      </c>
      <c r="S3770">
        <f>G3770+Q3770*dt/2</f>
        <v>11039.878533443989</v>
      </c>
      <c r="T3770">
        <f>R3770*dt</f>
        <v>-596698551.51276934</v>
      </c>
      <c r="U3770">
        <f>S3770*dt</f>
        <v>238461376.32239017</v>
      </c>
      <c r="V3770">
        <f>N3770/Me*dt</f>
        <v>47.293905258091122</v>
      </c>
      <c r="W3770">
        <f>O3770/Me*dt</f>
        <v>118.34259827931994</v>
      </c>
      <c r="Z3770">
        <v>378840973.87637287</v>
      </c>
      <c r="AA3770">
        <v>64211515.89533823</v>
      </c>
      <c r="AB3770">
        <f t="shared" si="4176"/>
        <v>-55583970465.37722</v>
      </c>
      <c r="AC3770">
        <f t="shared" si="4177"/>
        <v>-139104634098.80191</v>
      </c>
    </row>
    <row r="3771" spans="2:29" x14ac:dyDescent="0.3">
      <c r="B3771">
        <f t="shared" si="4180"/>
        <v>-55962811439.253593</v>
      </c>
      <c r="C3771">
        <f t="shared" si="4181"/>
        <v>-139168845614.69724</v>
      </c>
      <c r="D3771">
        <f>B3771+F3771*dt/2</f>
        <v>-56260905327.921585</v>
      </c>
      <c r="E3771">
        <f>C3771+G3771*dt/2</f>
        <v>-139048975876.50534</v>
      </c>
      <c r="F3771">
        <f t="shared" si="4182"/>
        <v>-27601.285987776941</v>
      </c>
      <c r="G3771">
        <f t="shared" si="4183"/>
        <v>11099.049832583649</v>
      </c>
      <c r="H3771">
        <f>SQRT((xs-B3771)^2+(ys-C3771)^2)</f>
        <v>149999346178.28467</v>
      </c>
      <c r="I3771">
        <f>SQRT((xs-D3771)^2+(ys-E3771)^2)</f>
        <v>149999690535.0885</v>
      </c>
      <c r="J3771">
        <f t="shared" ref="J3771" si="4227">G*Ms*Me/H3771^2</f>
        <v>3.5235592096334083E+22</v>
      </c>
      <c r="K3771">
        <f t="shared" si="4179"/>
        <v>3.5235592096334083E+22</v>
      </c>
      <c r="L3771">
        <f>(xs-D3771)/I3771*K3771</f>
        <v>1.3215936006490537E+22</v>
      </c>
      <c r="M3771">
        <f>(ys-E3771)/I3771*K3771</f>
        <v>3.2663220690121602E+22</v>
      </c>
      <c r="N3771">
        <f>(xs-D3771)/I3771*K3771</f>
        <v>1.3215936006490537E+22</v>
      </c>
      <c r="O3771">
        <f>(xs-E3771)/I3771*K3771</f>
        <v>3.2663220690121602E+22</v>
      </c>
      <c r="P3771">
        <f t="shared" si="4185"/>
        <v>2.2129832562777186E-3</v>
      </c>
      <c r="Q3771">
        <f>M3771/Me</f>
        <v>5.4693939534697922E-3</v>
      </c>
      <c r="R3771">
        <f>F3771+P3771*dt/2</f>
        <v>-27577.38576860914</v>
      </c>
      <c r="S3771">
        <f>G3771+Q3771*dt/2</f>
        <v>11158.119287281123</v>
      </c>
      <c r="T3771">
        <f>R3771*dt</f>
        <v>-595671532.60195744</v>
      </c>
      <c r="U3771">
        <f>S3771*dt</f>
        <v>241015376.60527223</v>
      </c>
      <c r="V3771">
        <f>N3771/Me*dt</f>
        <v>47.80043833559872</v>
      </c>
      <c r="W3771">
        <f>O3771/Me*dt</f>
        <v>118.13890939494752</v>
      </c>
      <c r="Z3771">
        <v>381894391.56612021</v>
      </c>
      <c r="AA3771">
        <v>42429497.421989933</v>
      </c>
      <c r="AB3771">
        <f t="shared" si="4176"/>
        <v>-56176588580.289429</v>
      </c>
      <c r="AC3771">
        <f t="shared" si="4177"/>
        <v>-138885400740.66995</v>
      </c>
    </row>
    <row r="3772" spans="2:29" x14ac:dyDescent="0.3">
      <c r="B3772">
        <f t="shared" si="4180"/>
        <v>-56558482971.855553</v>
      </c>
      <c r="C3772">
        <f t="shared" si="4181"/>
        <v>-138927830238.09195</v>
      </c>
      <c r="D3772">
        <f>B3772+F3772*dt/2</f>
        <v>-56856060615.78952</v>
      </c>
      <c r="E3772">
        <f>C3772+G3772*dt/2</f>
        <v>-138806684599.67859</v>
      </c>
      <c r="F3772">
        <f t="shared" si="4182"/>
        <v>-27553.485549441342</v>
      </c>
      <c r="G3772">
        <f t="shared" si="4183"/>
        <v>11217.188741978596</v>
      </c>
      <c r="H3772">
        <f>SQRT((xs-B3772)^2+(ys-C3772)^2)</f>
        <v>149999346701.0499</v>
      </c>
      <c r="I3772">
        <f>SQRT((xs-D3772)^2+(ys-E3772)^2)</f>
        <v>149999691060.68512</v>
      </c>
      <c r="J3772">
        <f t="shared" ref="J3772" si="4228">G*Ms*Me/H3772^2</f>
        <v>3.5235591850733785E+22</v>
      </c>
      <c r="K3772">
        <f t="shared" si="4179"/>
        <v>3.5235591850733785E+22</v>
      </c>
      <c r="L3772">
        <f>(xs-D3772)/I3772*K3772</f>
        <v>1.3355740481412355E+22</v>
      </c>
      <c r="M3772">
        <f>(ys-E3772)/I3772*K3772</f>
        <v>3.2606305053849026E+22</v>
      </c>
      <c r="N3772">
        <f>(xs-D3772)/I3772*K3772</f>
        <v>1.3355740481412355E+22</v>
      </c>
      <c r="O3772">
        <f>(xs-E3772)/I3772*K3772</f>
        <v>3.2606305053849026E+22</v>
      </c>
      <c r="P3772">
        <f t="shared" si="4185"/>
        <v>2.2363932487294634E-3</v>
      </c>
      <c r="Q3772">
        <f>M3772/Me</f>
        <v>5.4598635388226763E-3</v>
      </c>
      <c r="R3772">
        <f>F3772+P3772*dt/2</f>
        <v>-27529.332502355064</v>
      </c>
      <c r="S3772">
        <f>G3772+Q3772*dt/2</f>
        <v>11276.155268197881</v>
      </c>
      <c r="T3772">
        <f>R3772*dt</f>
        <v>-594633582.05086935</v>
      </c>
      <c r="U3772">
        <f>S3772*dt</f>
        <v>243564953.79307422</v>
      </c>
      <c r="V3772">
        <f>N3772/Me*dt</f>
        <v>48.306094172556406</v>
      </c>
      <c r="W3772">
        <f>O3772/Me*dt</f>
        <v>117.9330524385698</v>
      </c>
      <c r="Z3772">
        <v>383696466.0390563</v>
      </c>
      <c r="AA3772">
        <v>20508451.343110446</v>
      </c>
      <c r="AB3772">
        <f t="shared" si="4176"/>
        <v>-56769420087.867371</v>
      </c>
      <c r="AC3772">
        <f t="shared" si="4177"/>
        <v>-138663756832.95578</v>
      </c>
    </row>
    <row r="3773" spans="2:29" x14ac:dyDescent="0.3">
      <c r="B3773">
        <f t="shared" si="4180"/>
        <v>-57153116553.906425</v>
      </c>
      <c r="C3773">
        <f t="shared" si="4181"/>
        <v>-138684265284.29889</v>
      </c>
      <c r="D3773">
        <f>B3773+F3773*dt/2</f>
        <v>-57450172492.023331</v>
      </c>
      <c r="E3773">
        <f>C3773+G3773*dt/2</f>
        <v>-138561845968.91919</v>
      </c>
      <c r="F3773">
        <f t="shared" si="4182"/>
        <v>-27505.179455268786</v>
      </c>
      <c r="G3773">
        <f t="shared" si="4183"/>
        <v>11335.121794417166</v>
      </c>
      <c r="H3773">
        <f>SQRT((xs-B3773)^2+(ys-C3773)^2)</f>
        <v>149999347229.48032</v>
      </c>
      <c r="I3773">
        <f>SQRT((xs-D3773)^2+(ys-E3773)^2)</f>
        <v>149999691591.94202</v>
      </c>
      <c r="J3773">
        <f t="shared" ref="J3773" si="4229">G*Ms*Me/H3773^2</f>
        <v>3.5235591602471925E+22</v>
      </c>
      <c r="K3773">
        <f t="shared" si="4179"/>
        <v>3.5235591602471925E+22</v>
      </c>
      <c r="L3773">
        <f>(xs-D3773)/I3773*K3773</f>
        <v>1.3495299849864796E+22</v>
      </c>
      <c r="M3773">
        <f>(ys-E3773)/I3773*K3773</f>
        <v>3.2548791030365924E+22</v>
      </c>
      <c r="N3773">
        <f>(xs-D3773)/I3773*K3773</f>
        <v>1.3495299849864796E+22</v>
      </c>
      <c r="O3773">
        <f>(xs-E3773)/I3773*K3773</f>
        <v>3.2548791030365924E+22</v>
      </c>
      <c r="P3773">
        <f t="shared" si="4185"/>
        <v>2.2597621985707963E-3</v>
      </c>
      <c r="Q3773">
        <f>M3773/Me</f>
        <v>5.4502329253794243E-3</v>
      </c>
      <c r="R3773">
        <f>F3773+P3773*dt/2</f>
        <v>-27480.77402352422</v>
      </c>
      <c r="S3773">
        <f>G3773+Q3773*dt/2</f>
        <v>11393.984310011263</v>
      </c>
      <c r="T3773">
        <f>R3773*dt</f>
        <v>-593584718.90812314</v>
      </c>
      <c r="U3773">
        <f>S3773*dt</f>
        <v>246110061.09624329</v>
      </c>
      <c r="V3773">
        <f>N3773/Me*dt</f>
        <v>48.810863489129197</v>
      </c>
      <c r="W3773">
        <f>O3773/Me*dt</f>
        <v>117.72503118819556</v>
      </c>
      <c r="Z3773">
        <v>384241292.30884224</v>
      </c>
      <c r="AA3773">
        <v>-1479794.240847379</v>
      </c>
      <c r="AB3773">
        <f t="shared" si="4176"/>
        <v>-57362459980.505707</v>
      </c>
      <c r="AC3773">
        <f t="shared" si="4177"/>
        <v>-138439635017.44348</v>
      </c>
    </row>
    <row r="3774" spans="2:29" x14ac:dyDescent="0.3">
      <c r="B3774">
        <f t="shared" si="4180"/>
        <v>-57746701272.814552</v>
      </c>
      <c r="C3774">
        <f t="shared" si="4181"/>
        <v>-138438155223.20264</v>
      </c>
      <c r="D3774">
        <f>B3774+F3774*dt/2</f>
        <v>-58043230053.605774</v>
      </c>
      <c r="E3774">
        <f>C3774+G3774*dt/2</f>
        <v>-138314464477.48608</v>
      </c>
      <c r="F3774">
        <f t="shared" si="4182"/>
        <v>-27456.368591779657</v>
      </c>
      <c r="G3774">
        <f t="shared" si="4183"/>
        <v>11452.846825605362</v>
      </c>
      <c r="H3774">
        <f>SQRT((xs-B3774)^2+(ys-C3774)^2)</f>
        <v>149999347763.56607</v>
      </c>
      <c r="I3774">
        <f>SQRT((xs-D3774)^2+(ys-E3774)^2)</f>
        <v>149999692128.84927</v>
      </c>
      <c r="J3774">
        <f t="shared" ref="J3774" si="4230">G*Ms*Me/H3774^2</f>
        <v>3.5235591351553132E+22</v>
      </c>
      <c r="K3774">
        <f t="shared" si="4179"/>
        <v>3.5235591351553132E+22</v>
      </c>
      <c r="L3774">
        <f>(xs-D3774)/I3774*K3774</f>
        <v>1.3634611550643921E+22</v>
      </c>
      <c r="M3774">
        <f>(ys-E3774)/I3774*K3774</f>
        <v>3.2490679675203678E+22</v>
      </c>
      <c r="N3774">
        <f>(xs-D3774)/I3774*K3774</f>
        <v>1.3634611550643921E+22</v>
      </c>
      <c r="O3774">
        <f>(xs-E3774)/I3774*K3774</f>
        <v>3.2490679675203678E+22</v>
      </c>
      <c r="P3774">
        <f t="shared" si="4185"/>
        <v>2.2830896769330073E-3</v>
      </c>
      <c r="Q3774">
        <f>M3774/Me</f>
        <v>5.4405022898867507E-3</v>
      </c>
      <c r="R3774">
        <f>F3774+P3774*dt/2</f>
        <v>-27431.71122326878</v>
      </c>
      <c r="S3774">
        <f>G3774+Q3774*dt/2</f>
        <v>11511.604250336139</v>
      </c>
      <c r="T3774">
        <f>R3774*dt</f>
        <v>-592524962.42260563</v>
      </c>
      <c r="U3774">
        <f>S3774*dt</f>
        <v>248650651.8072606</v>
      </c>
      <c r="V3774">
        <f>N3774/Me*dt</f>
        <v>49.314737021752961</v>
      </c>
      <c r="W3774">
        <f>O3774/Me*dt</f>
        <v>117.51484946155382</v>
      </c>
      <c r="Z3774">
        <v>383527084.97786552</v>
      </c>
      <c r="AA3774">
        <v>-23463191.018329278</v>
      </c>
      <c r="AB3774">
        <f t="shared" si="4176"/>
        <v>-57955699150.259293</v>
      </c>
      <c r="AC3774">
        <f t="shared" si="4177"/>
        <v>-138212967762.41373</v>
      </c>
    </row>
    <row r="3775" spans="2:29" x14ac:dyDescent="0.3">
      <c r="B3775">
        <f t="shared" si="4180"/>
        <v>-58339226235.23716</v>
      </c>
      <c r="C3775">
        <f t="shared" si="4181"/>
        <v>-138189504571.39539</v>
      </c>
      <c r="D3775">
        <f>B3775+F3775*dt/2</f>
        <v>-58635222416.868546</v>
      </c>
      <c r="E3775">
        <f>C3775+G3775*dt/2</f>
        <v>-138064544665.30466</v>
      </c>
      <c r="F3775">
        <f t="shared" si="4182"/>
        <v>-27407.053854757905</v>
      </c>
      <c r="G3775">
        <f t="shared" si="4183"/>
        <v>11570.361675066915</v>
      </c>
      <c r="H3775">
        <f>SQRT((xs-B3775)^2+(ys-C3775)^2)</f>
        <v>149999348303.29727</v>
      </c>
      <c r="I3775">
        <f>SQRT((xs-D3775)^2+(ys-E3775)^2)</f>
        <v>149999692671.397</v>
      </c>
      <c r="J3775">
        <f t="shared" ref="J3775" si="4231">G*Ms*Me/H3775^2</f>
        <v>3.5235591097982059E+22</v>
      </c>
      <c r="K3775">
        <f t="shared" si="4179"/>
        <v>3.5235591097982059E+22</v>
      </c>
      <c r="L3775">
        <f>(xs-D3775)/I3775*K3775</f>
        <v>1.3773673027091338E+22</v>
      </c>
      <c r="M3775">
        <f>(ys-E3775)/I3775*K3775</f>
        <v>3.2431972054856127E+22</v>
      </c>
      <c r="N3775">
        <f>(xs-D3775)/I3775*K3775</f>
        <v>1.3773673027091338E+22</v>
      </c>
      <c r="O3775">
        <f>(xs-E3775)/I3775*K3775</f>
        <v>3.2431972054856127E+22</v>
      </c>
      <c r="P3775">
        <f t="shared" si="4185"/>
        <v>2.3063752557085293E-3</v>
      </c>
      <c r="Q3775">
        <f>M3775/Me</f>
        <v>5.4306718109270137E-3</v>
      </c>
      <c r="R3775">
        <f>F3775+P3775*dt/2</f>
        <v>-27382.145001996254</v>
      </c>
      <c r="S3775">
        <f>G3775+Q3775*dt/2</f>
        <v>11629.012930624927</v>
      </c>
      <c r="T3775">
        <f>R3775*dt</f>
        <v>-591454332.04311907</v>
      </c>
      <c r="U3775">
        <f>S3775*dt</f>
        <v>251186679.30149844</v>
      </c>
      <c r="V3775">
        <f>N3775/Me*dt</f>
        <v>49.817705523304234</v>
      </c>
      <c r="W3775">
        <f>O3775/Me*dt</f>
        <v>117.3025111160235</v>
      </c>
      <c r="Z3775">
        <v>381556184.08975422</v>
      </c>
      <c r="AA3775">
        <v>-45369706.54506819</v>
      </c>
      <c r="AB3775">
        <f t="shared" si="4176"/>
        <v>-58549124383.190529</v>
      </c>
      <c r="AC3775">
        <f t="shared" si="4177"/>
        <v>-137983687598.63895</v>
      </c>
    </row>
    <row r="3776" spans="2:29" x14ac:dyDescent="0.3">
      <c r="B3776">
        <f t="shared" si="4180"/>
        <v>-58930680567.280281</v>
      </c>
      <c r="C3776">
        <f t="shared" si="4181"/>
        <v>-137938317892.09387</v>
      </c>
      <c r="D3776">
        <f>B3776+F3776*dt/2</f>
        <v>-59226138717.692017</v>
      </c>
      <c r="E3776">
        <f>C3776+G3776*dt/2</f>
        <v>-137812091118.88309</v>
      </c>
      <c r="F3776">
        <f t="shared" si="4182"/>
        <v>-27357.236149234603</v>
      </c>
      <c r="G3776">
        <f t="shared" si="4183"/>
        <v>11687.664186182939</v>
      </c>
      <c r="H3776">
        <f>SQRT((xs-B3776)^2+(ys-C3776)^2)</f>
        <v>149999348848.66391</v>
      </c>
      <c r="I3776">
        <f>SQRT((xs-D3776)^2+(ys-E3776)^2)</f>
        <v>149999693219.57504</v>
      </c>
      <c r="J3776">
        <f t="shared" ref="J3776" si="4232">G*Ms*Me/H3776^2</f>
        <v>3.5235590841763403E+22</v>
      </c>
      <c r="K3776">
        <f t="shared" si="4179"/>
        <v>3.5235590841763403E+22</v>
      </c>
      <c r="L3776">
        <f>(xs-D3776)/I3776*K3776</f>
        <v>1.391248172714116E+22</v>
      </c>
      <c r="M3776">
        <f>(ys-E3776)/I3776*K3776</f>
        <v>3.237266924676006E+22</v>
      </c>
      <c r="N3776">
        <f>(xs-D3776)/I3776*K3776</f>
        <v>1.391248172714116E+22</v>
      </c>
      <c r="O3776">
        <f>(xs-E3776)/I3776*K3776</f>
        <v>3.237266924676006E+22</v>
      </c>
      <c r="P3776">
        <f t="shared" si="4185"/>
        <v>2.3296185075588009E-3</v>
      </c>
      <c r="Q3776">
        <f>M3776/Me</f>
        <v>5.4207416689149458E-3</v>
      </c>
      <c r="R3776">
        <f>F3776+P3776*dt/2</f>
        <v>-27332.076269352969</v>
      </c>
      <c r="S3776">
        <f>G3776+Q3776*dt/2</f>
        <v>11746.208196207221</v>
      </c>
      <c r="T3776">
        <f>R3776*dt</f>
        <v>-590372847.41802418</v>
      </c>
      <c r="U3776">
        <f>S3776*dt</f>
        <v>253718097.03807595</v>
      </c>
      <c r="V3776">
        <f>N3776/Me*dt</f>
        <v>50.319759763270099</v>
      </c>
      <c r="W3776">
        <f>O3776/Me*dt</f>
        <v>117.08802004856283</v>
      </c>
      <c r="Z3776">
        <v>378335047.46420628</v>
      </c>
      <c r="AA3776">
        <v>-67127560.27075319</v>
      </c>
      <c r="AB3776">
        <f t="shared" si="4176"/>
        <v>-59142718367.2341</v>
      </c>
      <c r="AC3776">
        <f t="shared" si="4177"/>
        <v>-137751727355.32654</v>
      </c>
    </row>
    <row r="3777" spans="2:29" x14ac:dyDescent="0.3">
      <c r="B3777">
        <f t="shared" si="4180"/>
        <v>-59521053414.698303</v>
      </c>
      <c r="C3777">
        <f t="shared" si="4181"/>
        <v>-137684599795.05579</v>
      </c>
      <c r="D3777">
        <f>B3777+F3777*dt/2</f>
        <v>-59815968111.70459</v>
      </c>
      <c r="E3777">
        <f>C3777+G3777*dt/2</f>
        <v>-137557108471.22849</v>
      </c>
      <c r="F3777">
        <f t="shared" si="4182"/>
        <v>-27306.916389471331</v>
      </c>
      <c r="G3777">
        <f t="shared" si="4183"/>
        <v>11804.752206231502</v>
      </c>
      <c r="H3777">
        <f>SQRT((xs-B3777)^2+(ys-C3777)^2)</f>
        <v>149999349399.65588</v>
      </c>
      <c r="I3777">
        <f>SQRT((xs-D3777)^2+(ys-E3777)^2)</f>
        <v>149999693773.37335</v>
      </c>
      <c r="J3777">
        <f t="shared" ref="J3777" si="4233">G*Ms*Me/H3777^2</f>
        <v>3.5235590582901911E+22</v>
      </c>
      <c r="K3777">
        <f t="shared" si="4179"/>
        <v>3.5235590582901911E+22</v>
      </c>
      <c r="L3777">
        <f>(xs-D3777)/I3777*K3777</f>
        <v>1.4051035103366801E+22</v>
      </c>
      <c r="M3777">
        <f>(ys-E3777)/I3777*K3777</f>
        <v>3.2312772339275376E+22</v>
      </c>
      <c r="N3777">
        <f>(xs-D3777)/I3777*K3777</f>
        <v>1.4051035103366801E+22</v>
      </c>
      <c r="O3777">
        <f>(xs-E3777)/I3777*K3777</f>
        <v>3.2312772339275376E+22</v>
      </c>
      <c r="P3777">
        <f t="shared" si="4185"/>
        <v>2.352819005922103E-3</v>
      </c>
      <c r="Q3777">
        <f>M3777/Me</f>
        <v>5.4107120460943356E-3</v>
      </c>
      <c r="R3777">
        <f>F3777+P3777*dt/2</f>
        <v>-27281.505944207373</v>
      </c>
      <c r="S3777">
        <f>G3777+Q3777*dt/2</f>
        <v>11863.18789632932</v>
      </c>
      <c r="T3777">
        <f>R3777*dt</f>
        <v>-589280528.39487922</v>
      </c>
      <c r="U3777">
        <f>S3777*dt</f>
        <v>256244858.56071332</v>
      </c>
      <c r="V3777">
        <f>N3777/Me*dt</f>
        <v>50.820890527917427</v>
      </c>
      <c r="W3777">
        <f>O3777/Me*dt</f>
        <v>116.87138019563766</v>
      </c>
      <c r="Z3777">
        <v>373874229.53921813</v>
      </c>
      <c r="AA3777">
        <v>-88665458.740599394</v>
      </c>
      <c r="AB3777">
        <f t="shared" si="4176"/>
        <v>-59736459713.55397</v>
      </c>
      <c r="AC3777">
        <f t="shared" si="4177"/>
        <v>-137517020395.23566</v>
      </c>
    </row>
    <row r="3778" spans="2:29" x14ac:dyDescent="0.3">
      <c r="B3778">
        <f t="shared" si="4180"/>
        <v>-60110333943.093185</v>
      </c>
      <c r="C3778">
        <f t="shared" si="4181"/>
        <v>-137428354936.49507</v>
      </c>
      <c r="D3778">
        <f>B3778+F3778*dt/2</f>
        <v>-60404699774.481773</v>
      </c>
      <c r="E3778">
        <f>C3778+G3778*dt/2</f>
        <v>-137299601401.76166</v>
      </c>
      <c r="F3778">
        <f t="shared" si="4182"/>
        <v>-27256.095498943414</v>
      </c>
      <c r="G3778">
        <f t="shared" si="4183"/>
        <v>11921.62358642714</v>
      </c>
      <c r="H3778">
        <f>SQRT((xs-B3778)^2+(ys-C3778)^2)</f>
        <v>149999349956.26297</v>
      </c>
      <c r="I3778">
        <f>SQRT((xs-D3778)^2+(ys-E3778)^2)</f>
        <v>149999694332.78159</v>
      </c>
      <c r="J3778">
        <f t="shared" ref="J3778" si="4234">G*Ms*Me/H3778^2</f>
        <v>3.5235590321402383E+22</v>
      </c>
      <c r="K3778">
        <f t="shared" si="4179"/>
        <v>3.5235590321402383E+22</v>
      </c>
      <c r="L3778">
        <f>(xs-D3778)/I3778*K3778</f>
        <v>1.4189330613027775E+22</v>
      </c>
      <c r="M3778">
        <f>(ys-E3778)/I3778*K3778</f>
        <v>3.2252282431665175E+22</v>
      </c>
      <c r="N3778">
        <f>(xs-D3778)/I3778*K3778</f>
        <v>1.4189330613027775E+22</v>
      </c>
      <c r="O3778">
        <f>(xs-E3778)/I3778*K3778</f>
        <v>3.2252282431665175E+22</v>
      </c>
      <c r="P3778">
        <f t="shared" si="4185"/>
        <v>2.3759763250213958E-3</v>
      </c>
      <c r="Q3778">
        <f>M3778/Me</f>
        <v>5.4005831265346903E-3</v>
      </c>
      <c r="R3778">
        <f>F3778+P3778*dt/2</f>
        <v>-27230.434954633183</v>
      </c>
      <c r="S3778">
        <f>G3778+Q3778*dt/2</f>
        <v>11979.949884193715</v>
      </c>
      <c r="T3778">
        <f>R3778*dt</f>
        <v>-588177395.02007675</v>
      </c>
      <c r="U3778">
        <f>S3778*dt</f>
        <v>258766917.49858424</v>
      </c>
      <c r="V3778">
        <f>N3778/Me*dt</f>
        <v>51.321088620462149</v>
      </c>
      <c r="W3778">
        <f>O3778/Me*dt</f>
        <v>116.65259553314931</v>
      </c>
      <c r="Z3778">
        <v>368188346.79000938</v>
      </c>
      <c r="AA3778">
        <v>-109912829.20113933</v>
      </c>
      <c r="AB3778">
        <f t="shared" si="4176"/>
        <v>-60330322991.323257</v>
      </c>
      <c r="AC3778">
        <f t="shared" si="4177"/>
        <v>-137279500848.19763</v>
      </c>
    </row>
    <row r="3779" spans="2:29" x14ac:dyDescent="0.3">
      <c r="B3779">
        <f t="shared" si="4180"/>
        <v>-60698511338.113266</v>
      </c>
      <c r="C3779">
        <f t="shared" si="4181"/>
        <v>-137169588018.99649</v>
      </c>
      <c r="D3779">
        <f>B3779+F3779*dt/2</f>
        <v>-60992322901.744751</v>
      </c>
      <c r="E3779">
        <f>C3779+G3779*dt/2</f>
        <v>-137039574636.23132</v>
      </c>
      <c r="F3779">
        <f t="shared" si="4182"/>
        <v>-27204.774410322952</v>
      </c>
      <c r="G3779">
        <f t="shared" si="4183"/>
        <v>12038.276181960289</v>
      </c>
      <c r="H3779">
        <f>SQRT((xs-B3779)^2+(ys-C3779)^2)</f>
        <v>149999350518.47488</v>
      </c>
      <c r="I3779">
        <f>SQRT((xs-D3779)^2+(ys-E3779)^2)</f>
        <v>149999694897.78943</v>
      </c>
      <c r="J3779">
        <f t="shared" ref="J3779" si="4235">G*Ms*Me/H3779^2</f>
        <v>3.5235590057269662E+22</v>
      </c>
      <c r="K3779">
        <f t="shared" si="4179"/>
        <v>3.5235590057269662E+22</v>
      </c>
      <c r="L3779">
        <f>(xs-D3779)/I3779*K3779</f>
        <v>1.4327365718116336E+22</v>
      </c>
      <c r="M3779">
        <f>(ys-E3779)/I3779*K3779</f>
        <v>3.2191200634075536E+22</v>
      </c>
      <c r="N3779">
        <f>(xs-D3779)/I3779*K3779</f>
        <v>1.4327365718116336E+22</v>
      </c>
      <c r="O3779">
        <f>(xs-E3779)/I3779*K3779</f>
        <v>3.2191200634075536E+22</v>
      </c>
      <c r="P3779">
        <f t="shared" si="4185"/>
        <v>2.399090039872126E-3</v>
      </c>
      <c r="Q3779">
        <f>M3779/Me</f>
        <v>5.3903550961278525E-3</v>
      </c>
      <c r="R3779">
        <f>F3779+P3779*dt/2</f>
        <v>-27178.864237892332</v>
      </c>
      <c r="S3779">
        <f>G3779+Q3779*dt/2</f>
        <v>12096.492016998471</v>
      </c>
      <c r="T3779">
        <f>R3779*dt</f>
        <v>-587063467.53847432</v>
      </c>
      <c r="U3779">
        <f>S3779*dt</f>
        <v>261284227.56716695</v>
      </c>
      <c r="V3779">
        <f>N3779/Me*dt</f>
        <v>51.82034486123792</v>
      </c>
      <c r="W3779">
        <f>O3779/Me*dt</f>
        <v>116.43167007636161</v>
      </c>
      <c r="Z3779">
        <v>361296029.8379221</v>
      </c>
      <c r="AA3779">
        <v>-130800050.84478165</v>
      </c>
      <c r="AB3779">
        <f t="shared" si="4176"/>
        <v>-60924278775.81382</v>
      </c>
      <c r="AC3779">
        <f t="shared" si="4177"/>
        <v>-137039103842.27411</v>
      </c>
    </row>
    <row r="3780" spans="2:29" x14ac:dyDescent="0.3">
      <c r="B3780">
        <f t="shared" si="4180"/>
        <v>-61285574805.651741</v>
      </c>
      <c r="C3780">
        <f t="shared" si="4181"/>
        <v>-136908303791.42932</v>
      </c>
      <c r="D3780">
        <f>B3780+F3780*dt/2</f>
        <v>-61578826709.558731</v>
      </c>
      <c r="E3780">
        <f>C3780+G3780*dt/2</f>
        <v>-136777032946.62732</v>
      </c>
      <c r="F3780">
        <f t="shared" si="4182"/>
        <v>-27152.954065461716</v>
      </c>
      <c r="G3780">
        <f t="shared" si="4183"/>
        <v>12154.70785203665</v>
      </c>
      <c r="H3780">
        <f>SQRT((xs-B3780)^2+(ys-C3780)^2)</f>
        <v>149999351086.28116</v>
      </c>
      <c r="I3780">
        <f>SQRT((xs-D3780)^2+(ys-E3780)^2)</f>
        <v>149999695468.38632</v>
      </c>
      <c r="J3780">
        <f t="shared" ref="J3780" si="4236">G*Ms*Me/H3780^2</f>
        <v>3.5235589790508652E+22</v>
      </c>
      <c r="K3780">
        <f t="shared" si="4179"/>
        <v>3.5235589790508652E+22</v>
      </c>
      <c r="L3780">
        <f>(xs-D3780)/I3780*K3780</f>
        <v>1.4465137885404075E+22</v>
      </c>
      <c r="M3780">
        <f>(ys-E3780)/I3780*K3780</f>
        <v>3.2129528067515174E+22</v>
      </c>
      <c r="N3780">
        <f>(xs-D3780)/I3780*K3780</f>
        <v>1.4465137885404075E+22</v>
      </c>
      <c r="O3780">
        <f>(xs-E3780)/I3780*K3780</f>
        <v>3.2129528067515174E+22</v>
      </c>
      <c r="P3780">
        <f t="shared" si="4185"/>
        <v>2.4221597262900326E-3</v>
      </c>
      <c r="Q3780">
        <f>M3780/Me</f>
        <v>5.3800281425845902E-3</v>
      </c>
      <c r="R3780">
        <f>F3780+P3780*dt/2</f>
        <v>-27126.794740417783</v>
      </c>
      <c r="S3780">
        <f>G3780+Q3780*dt/2</f>
        <v>12212.812155976564</v>
      </c>
      <c r="T3780">
        <f>R3780*dt</f>
        <v>-585938766.39302409</v>
      </c>
      <c r="U3780">
        <f>S3780*dt</f>
        <v>263796742.56909379</v>
      </c>
      <c r="V3780">
        <f>N3780/Me*dt</f>
        <v>52.318650087864704</v>
      </c>
      <c r="W3780">
        <f>O3780/Me*dt</f>
        <v>116.20860787982714</v>
      </c>
      <c r="Z3780">
        <v>353219862.40618813</v>
      </c>
      <c r="AA3780">
        <v>-151258682.93541625</v>
      </c>
      <c r="AB3780">
        <f t="shared" si="4176"/>
        <v>-61518293709.638573</v>
      </c>
      <c r="AC3780">
        <f t="shared" si="4177"/>
        <v>-136795765731.79564</v>
      </c>
    </row>
    <row r="3781" spans="2:29" x14ac:dyDescent="0.3">
      <c r="B3781">
        <f t="shared" si="4180"/>
        <v>-61871513572.044762</v>
      </c>
      <c r="C3781">
        <f t="shared" si="4181"/>
        <v>-136644507048.86023</v>
      </c>
      <c r="D3781">
        <f>B3781+F3781*dt/2</f>
        <v>-62164200434.5308</v>
      </c>
      <c r="E3781">
        <f>C3781+G3781*dt/2</f>
        <v>-136511981151.09312</v>
      </c>
      <c r="F3781">
        <f t="shared" si="4182"/>
        <v>-27100.63541537385</v>
      </c>
      <c r="G3781">
        <f t="shared" si="4183"/>
        <v>12270.916459916478</v>
      </c>
      <c r="H3781">
        <f>SQRT((xs-B3781)^2+(ys-C3781)^2)</f>
        <v>149999351659.6713</v>
      </c>
      <c r="I3781">
        <f>SQRT((xs-D3781)^2+(ys-E3781)^2)</f>
        <v>149999696044.56177</v>
      </c>
      <c r="J3781">
        <f t="shared" ref="J3781" si="4237">G*Ms*Me/H3781^2</f>
        <v>3.5235589521124293E+22</v>
      </c>
      <c r="K3781">
        <f t="shared" si="4179"/>
        <v>3.5235589521124293E+22</v>
      </c>
      <c r="L3781">
        <f>(xs-D3781)/I3781*K3781</f>
        <v>1.4602644586488387E+22</v>
      </c>
      <c r="M3781">
        <f>(ys-E3781)/I3781*K3781</f>
        <v>3.2067265863834816E+22</v>
      </c>
      <c r="N3781">
        <f>(xs-D3781)/I3781*K3781</f>
        <v>1.4602644586488387E+22</v>
      </c>
      <c r="O3781">
        <f>(xs-E3781)/I3781*K3781</f>
        <v>3.2067265863834816E+22</v>
      </c>
      <c r="P3781">
        <f t="shared" si="4185"/>
        <v>2.445184960898926E-3</v>
      </c>
      <c r="Q3781">
        <f>M3781/Me</f>
        <v>5.3696024554311479E-3</v>
      </c>
      <c r="R3781">
        <f>F3781+P3781*dt/2</f>
        <v>-27074.227417796141</v>
      </c>
      <c r="S3781">
        <f>G3781+Q3781*dt/2</f>
        <v>12328.908166435134</v>
      </c>
      <c r="T3781">
        <f>R3781*dt</f>
        <v>-584803312.22439659</v>
      </c>
      <c r="U3781">
        <f>S3781*dt</f>
        <v>266304416.39499891</v>
      </c>
      <c r="V3781">
        <f>N3781/Me*dt</f>
        <v>52.8159951554168</v>
      </c>
      <c r="W3781">
        <f>O3781/Me*dt</f>
        <v>115.9834130373128</v>
      </c>
      <c r="Z3781">
        <v>343986307.32255691</v>
      </c>
      <c r="AA3781">
        <v>-171221689.0675616</v>
      </c>
      <c r="AB3781">
        <f t="shared" si="4176"/>
        <v>-62112330576.946602</v>
      </c>
      <c r="AC3781">
        <f t="shared" si="4177"/>
        <v>-136549424321.53279</v>
      </c>
    </row>
    <row r="3782" spans="2:29" x14ac:dyDescent="0.3">
      <c r="B3782">
        <f t="shared" si="4180"/>
        <v>-62456316884.269157</v>
      </c>
      <c r="C3782">
        <f t="shared" si="4181"/>
        <v>-136378202632.46523</v>
      </c>
      <c r="D3782">
        <f>B3782+F3782*dt/2</f>
        <v>-62748433334.007515</v>
      </c>
      <c r="E3782">
        <f>C3782+G3782*dt/2</f>
        <v>-136244424113.83733</v>
      </c>
      <c r="F3782">
        <f t="shared" si="4182"/>
        <v>-27047.819420218435</v>
      </c>
      <c r="G3782">
        <f t="shared" si="4183"/>
        <v>12386.899872953791</v>
      </c>
      <c r="H3782">
        <f>SQRT((xs-B3782)^2+(ys-C3782)^2)</f>
        <v>149999352238.63464</v>
      </c>
      <c r="I3782">
        <f>SQRT((xs-D3782)^2+(ys-E3782)^2)</f>
        <v>149999696626.30508</v>
      </c>
      <c r="J3782">
        <f t="shared" ref="J3782" si="4238">G*Ms*Me/H3782^2</f>
        <v>3.5235589249121586E+22</v>
      </c>
      <c r="K3782">
        <f t="shared" si="4179"/>
        <v>3.5235589249121586E+22</v>
      </c>
      <c r="L3782">
        <f>(xs-D3782)/I3782*K3782</f>
        <v>1.473988329783891E+22</v>
      </c>
      <c r="M3782">
        <f>(ys-E3782)/I3782*K3782</f>
        <v>3.2004415165706472E+22</v>
      </c>
      <c r="N3782">
        <f>(xs-D3782)/I3782*K3782</f>
        <v>1.473988329783891E+22</v>
      </c>
      <c r="O3782">
        <f>(xs-E3782)/I3782*K3782</f>
        <v>3.2004415165706472E+22</v>
      </c>
      <c r="P3782">
        <f t="shared" si="4185"/>
        <v>2.4681653211384644E-3</v>
      </c>
      <c r="Q3782">
        <f>M3782/Me</f>
        <v>5.359078226005772E-3</v>
      </c>
      <c r="R3782">
        <f>F3782+P3782*dt/2</f>
        <v>-27021.16323475014</v>
      </c>
      <c r="S3782">
        <f>G3782+Q3782*dt/2</f>
        <v>12444.777917794652</v>
      </c>
      <c r="T3782">
        <f>R3782*dt</f>
        <v>-583657125.87060297</v>
      </c>
      <c r="U3782">
        <f>S3782*dt</f>
        <v>268807203.02436447</v>
      </c>
      <c r="V3782">
        <f>N3782/Me*dt</f>
        <v>53.312370936590831</v>
      </c>
      <c r="W3782">
        <f>O3782/Me*dt</f>
        <v>115.75608968172467</v>
      </c>
      <c r="Z3782">
        <v>333625619.81122118</v>
      </c>
      <c r="AA3782">
        <v>-190623656.82421559</v>
      </c>
      <c r="AB3782">
        <f t="shared" si="4176"/>
        <v>-62706348390.328545</v>
      </c>
      <c r="AC3782">
        <f t="shared" si="4177"/>
        <v>-136300019086.26508</v>
      </c>
    </row>
    <row r="3783" spans="2:29" x14ac:dyDescent="0.3">
      <c r="B3783">
        <f t="shared" si="4180"/>
        <v>-63039974010.139763</v>
      </c>
      <c r="C3783">
        <f t="shared" si="4181"/>
        <v>-136109395429.44086</v>
      </c>
      <c r="D3783">
        <f>B3783+F3783*dt/2</f>
        <v>-63331514686.272003</v>
      </c>
      <c r="E3783">
        <f>C3783+G3783*dt/2</f>
        <v>-135974366745.04439</v>
      </c>
      <c r="F3783">
        <f t="shared" si="4182"/>
        <v>-26994.507049281845</v>
      </c>
      <c r="G3783">
        <f t="shared" si="4183"/>
        <v>12502.655962635516</v>
      </c>
      <c r="H3783">
        <f>SQRT((xs-B3783)^2+(ys-C3783)^2)</f>
        <v>149999352823.16052</v>
      </c>
      <c r="I3783">
        <f>SQRT((xs-D3783)^2+(ys-E3783)^2)</f>
        <v>149999697213.60547</v>
      </c>
      <c r="J3783">
        <f t="shared" ref="J3783" si="4239">G*Ms*Me/H3783^2</f>
        <v>3.5235588974505554E+22</v>
      </c>
      <c r="K3783">
        <f t="shared" si="4179"/>
        <v>3.5235588974505554E+22</v>
      </c>
      <c r="L3783">
        <f>(xs-D3783)/I3783*K3783</f>
        <v>1.4876851500843803E+22</v>
      </c>
      <c r="M3783">
        <f>(ys-E3783)/I3783*K3783</f>
        <v>3.1940977126602418E+22</v>
      </c>
      <c r="N3783">
        <f>(xs-D3783)/I3783*K3783</f>
        <v>1.4876851500843803E+22</v>
      </c>
      <c r="O3783">
        <f>(xs-E3783)/I3783*K3783</f>
        <v>3.1940977126602418E+22</v>
      </c>
      <c r="P3783">
        <f t="shared" si="4185"/>
        <v>2.4911003852719025E-3</v>
      </c>
      <c r="Q3783">
        <f>M3783/Me</f>
        <v>5.3484556474551938E-3</v>
      </c>
      <c r="R3783">
        <f>F3783+P3783*dt/2</f>
        <v>-26967.603165120909</v>
      </c>
      <c r="S3783">
        <f>G3783+Q3783*dt/2</f>
        <v>12560.419283628031</v>
      </c>
      <c r="T3783">
        <f>R3783*dt</f>
        <v>-582500228.3666116</v>
      </c>
      <c r="U3783">
        <f>S3783*dt</f>
        <v>271305056.52636546</v>
      </c>
      <c r="V3783">
        <f>N3783/Me*dt</f>
        <v>53.807768321873091</v>
      </c>
      <c r="W3783">
        <f>O3783/Me*dt</f>
        <v>115.52664198503219</v>
      </c>
      <c r="Z3783">
        <v>322171748.35812843</v>
      </c>
      <c r="AA3783">
        <v>-209401012.11364526</v>
      </c>
      <c r="AB3783">
        <f t="shared" si="4176"/>
        <v>-63300302490.148247</v>
      </c>
      <c r="AC3783">
        <f t="shared" si="4177"/>
        <v>-136047491385.02814</v>
      </c>
    </row>
    <row r="3784" spans="2:29" x14ac:dyDescent="0.3">
      <c r="B3784">
        <f t="shared" si="4180"/>
        <v>-63622474238.506378</v>
      </c>
      <c r="C3784">
        <f t="shared" si="4181"/>
        <v>-135838090372.91449</v>
      </c>
      <c r="D3784">
        <f>B3784+F3784*dt/2</f>
        <v>-63913433790.740746</v>
      </c>
      <c r="E3784">
        <f>C3784+G3784*dt/2</f>
        <v>-135701814000.78459</v>
      </c>
      <c r="F3784">
        <f t="shared" si="4182"/>
        <v>-26940.699280959972</v>
      </c>
      <c r="G3784">
        <f t="shared" si="4183"/>
        <v>12618.182604620548</v>
      </c>
      <c r="H3784">
        <f>SQRT((xs-B3784)^2+(ys-C3784)^2)</f>
        <v>149999353413.23807</v>
      </c>
      <c r="I3784">
        <f>SQRT((xs-D3784)^2+(ys-E3784)^2)</f>
        <v>149999697806.45206</v>
      </c>
      <c r="J3784">
        <f t="shared" ref="J3784" si="4240">G*Ms*Me/H3784^2</f>
        <v>3.5235588697281295E+22</v>
      </c>
      <c r="K3784">
        <f t="shared" si="4179"/>
        <v>3.5235588697281295E+22</v>
      </c>
      <c r="L3784">
        <f>(xs-D3784)/I3784*K3784</f>
        <v>1.5013546681855998E+22</v>
      </c>
      <c r="M3784">
        <f>(ys-E3784)/I3784*K3784</f>
        <v>3.187695291077408E+22</v>
      </c>
      <c r="N3784">
        <f>(xs-D3784)/I3784*K3784</f>
        <v>1.5013546681855998E+22</v>
      </c>
      <c r="O3784">
        <f>(xs-E3784)/I3784*K3784</f>
        <v>3.187695291077408E+22</v>
      </c>
      <c r="P3784">
        <f t="shared" si="4185"/>
        <v>2.5139897323938373E-3</v>
      </c>
      <c r="Q3784">
        <f>M3784/Me</f>
        <v>5.3377349147310914E-3</v>
      </c>
      <c r="R3784">
        <f>F3784+P3784*dt/2</f>
        <v>-26913.548191850117</v>
      </c>
      <c r="S3784">
        <f>G3784+Q3784*dt/2</f>
        <v>12675.830141699644</v>
      </c>
      <c r="T3784">
        <f>R3784*dt</f>
        <v>-581332640.94396257</v>
      </c>
      <c r="U3784">
        <f>S3784*dt</f>
        <v>273797931.06071228</v>
      </c>
      <c r="V3784">
        <f>N3784/Me*dt</f>
        <v>54.302178219706889</v>
      </c>
      <c r="W3784">
        <f>O3784/Me*dt</f>
        <v>115.29507415819158</v>
      </c>
      <c r="Z3784">
        <v>309662223.47448599</v>
      </c>
      <c r="AA3784">
        <v>-227492227.48278308</v>
      </c>
      <c r="AB3784">
        <f t="shared" si="4176"/>
        <v>-63894144655.975853</v>
      </c>
      <c r="AC3784">
        <f t="shared" si="4177"/>
        <v>-135791784669.33656</v>
      </c>
    </row>
    <row r="3785" spans="2:29" x14ac:dyDescent="0.3">
      <c r="B3785">
        <f t="shared" si="4180"/>
        <v>-64203806879.45034</v>
      </c>
      <c r="C3785">
        <f t="shared" si="4181"/>
        <v>-135564292441.85378</v>
      </c>
      <c r="D3785">
        <f>B3785+F3785*dt/2</f>
        <v>-64494179968.159935</v>
      </c>
      <c r="E3785">
        <f>C3785+G3785*dt/2</f>
        <v>-135426770882.92296</v>
      </c>
      <c r="F3785">
        <f t="shared" si="4182"/>
        <v>-26886.397102740266</v>
      </c>
      <c r="G3785">
        <f t="shared" si="4183"/>
        <v>12733.47767877874</v>
      </c>
      <c r="H3785">
        <f>SQRT((xs-B3785)^2+(ys-C3785)^2)</f>
        <v>149999354008.85632</v>
      </c>
      <c r="I3785">
        <f>SQRT((xs-D3785)^2+(ys-E3785)^2)</f>
        <v>149999698404.83383</v>
      </c>
      <c r="J3785">
        <f t="shared" ref="J3785" si="4241">G*Ms*Me/H3785^2</f>
        <v>3.5235588417453958E+22</v>
      </c>
      <c r="K3785">
        <f t="shared" si="4179"/>
        <v>3.5235588417453958E+22</v>
      </c>
      <c r="L3785">
        <f>(xs-D3785)/I3785*K3785</f>
        <v>1.5149966332239339E+22</v>
      </c>
      <c r="M3785">
        <f>(ys-E3785)/I3785*K3785</f>
        <v>3.1812343693230626E+22</v>
      </c>
      <c r="N3785">
        <f>(xs-D3785)/I3785*K3785</f>
        <v>1.5149966332239339E+22</v>
      </c>
      <c r="O3785">
        <f>(xs-E3785)/I3785*K3785</f>
        <v>3.1812343693230626E+22</v>
      </c>
      <c r="P3785">
        <f t="shared" si="4185"/>
        <v>2.5368329424379334E-3</v>
      </c>
      <c r="Q3785">
        <f>M3785/Me</f>
        <v>5.3269162245865075E-3</v>
      </c>
      <c r="R3785">
        <f>F3785+P3785*dt/2</f>
        <v>-26858.999306961938</v>
      </c>
      <c r="S3785">
        <f>G3785+Q3785*dt/2</f>
        <v>12791.008374004274</v>
      </c>
      <c r="T3785">
        <f>R3785*dt</f>
        <v>-580154385.03037786</v>
      </c>
      <c r="U3785">
        <f>S3785*dt</f>
        <v>276285780.8784923</v>
      </c>
      <c r="V3785">
        <f>N3785/Me*dt</f>
        <v>54.79559155665936</v>
      </c>
      <c r="W3785">
        <f>O3785/Me*dt</f>
        <v>115.06139045106856</v>
      </c>
      <c r="Z3785">
        <v>296138034.72292441</v>
      </c>
      <c r="AA3785">
        <v>-244838023.72463202</v>
      </c>
      <c r="AB3785">
        <f t="shared" si="4176"/>
        <v>-64487823229.757797</v>
      </c>
      <c r="AC3785">
        <f t="shared" si="4177"/>
        <v>-135532844684.69991</v>
      </c>
    </row>
    <row r="3786" spans="2:29" x14ac:dyDescent="0.3">
      <c r="B3786">
        <f t="shared" si="4180"/>
        <v>-64783961264.480721</v>
      </c>
      <c r="C3786">
        <f t="shared" si="4181"/>
        <v>-135288006660.97528</v>
      </c>
      <c r="D3786">
        <f>B3786+F3786*dt/2</f>
        <v>-65073742560.801506</v>
      </c>
      <c r="E3786">
        <f>C3786+G3786*dt/2</f>
        <v>-135149242439.0276</v>
      </c>
      <c r="F3786">
        <f t="shared" si="4182"/>
        <v>-26831.601511183606</v>
      </c>
      <c r="G3786">
        <f t="shared" si="4183"/>
        <v>12848.539069229808</v>
      </c>
      <c r="H3786">
        <f>SQRT((xs-B3786)^2+(ys-C3786)^2)</f>
        <v>149999354610.00433</v>
      </c>
      <c r="I3786">
        <f>SQRT((xs-D3786)^2+(ys-E3786)^2)</f>
        <v>149999699008.73978</v>
      </c>
      <c r="J3786">
        <f t="shared" ref="J3786" si="4242">G*Ms*Me/H3786^2</f>
        <v>3.5235588135028695E+22</v>
      </c>
      <c r="K3786">
        <f t="shared" si="4179"/>
        <v>3.5235588135028695E+22</v>
      </c>
      <c r="L3786">
        <f>(xs-D3786)/I3786*K3786</f>
        <v>1.5286107948414566E+22</v>
      </c>
      <c r="M3786">
        <f>(ys-E3786)/I3786*K3786</f>
        <v>3.1747150659717358E+22</v>
      </c>
      <c r="N3786">
        <f>(xs-D3786)/I3786*K3786</f>
        <v>1.5286107948414566E+22</v>
      </c>
      <c r="O3786">
        <f>(xs-E3786)/I3786*K3786</f>
        <v>3.1747150659717358E+22</v>
      </c>
      <c r="P3786">
        <f t="shared" si="4185"/>
        <v>2.5596295961846224E-3</v>
      </c>
      <c r="Q3786">
        <f>M3786/Me</f>
        <v>5.3159997755722298E-3</v>
      </c>
      <c r="R3786">
        <f>F3786+P3786*dt/2</f>
        <v>-26803.957511544813</v>
      </c>
      <c r="S3786">
        <f>G3786+Q3786*dt/2</f>
        <v>12905.951866805988</v>
      </c>
      <c r="T3786">
        <f>R3786*dt</f>
        <v>-578965482.24936795</v>
      </c>
      <c r="U3786">
        <f>S3786*dt</f>
        <v>278768560.32300937</v>
      </c>
      <c r="V3786">
        <f>N3786/Me*dt</f>
        <v>55.287999277587843</v>
      </c>
      <c r="W3786">
        <f>O3786/Me*dt</f>
        <v>114.82559515236017</v>
      </c>
      <c r="Z3786">
        <v>281643496.40924513</v>
      </c>
      <c r="AA3786">
        <v>-261381564.11905211</v>
      </c>
      <c r="AB3786">
        <f t="shared" si="4176"/>
        <v>-65081283250.320839</v>
      </c>
      <c r="AC3786">
        <f t="shared" si="4177"/>
        <v>-135270619664.77132</v>
      </c>
    </row>
    <row r="3787" spans="2:29" x14ac:dyDescent="0.3">
      <c r="B3787">
        <f t="shared" si="4180"/>
        <v>-65362926746.730087</v>
      </c>
      <c r="C3787">
        <f t="shared" si="4181"/>
        <v>-135009238100.65227</v>
      </c>
      <c r="D3787">
        <f>B3787+F3787*dt/2</f>
        <v>-65652110932.658669</v>
      </c>
      <c r="E3787">
        <f>C3787+G3787*dt/2</f>
        <v>-134869233762.27695</v>
      </c>
      <c r="F3787">
        <f t="shared" si="4182"/>
        <v>-26776.313511906017</v>
      </c>
      <c r="G3787">
        <f t="shared" si="4183"/>
        <v>12963.364664382168</v>
      </c>
      <c r="H3787">
        <f>SQRT((xs-B3787)^2+(ys-C3787)^2)</f>
        <v>149999355216.67093</v>
      </c>
      <c r="I3787">
        <f>SQRT((xs-D3787)^2+(ys-E3787)^2)</f>
        <v>149999699618.15866</v>
      </c>
      <c r="J3787">
        <f t="shared" ref="J3787" si="4243">G*Ms*Me/H3787^2</f>
        <v>3.5235587850010744E+22</v>
      </c>
      <c r="K3787">
        <f t="shared" si="4179"/>
        <v>3.5235587850010744E+22</v>
      </c>
      <c r="L3787">
        <f>(xs-D3787)/I3787*K3787</f>
        <v>1.5421969031905333E+22</v>
      </c>
      <c r="M3787">
        <f>(ys-E3787)/I3787*K3787</f>
        <v>3.1681375006694031E+22</v>
      </c>
      <c r="N3787">
        <f>(xs-D3787)/I3787*K3787</f>
        <v>1.5421969031905333E+22</v>
      </c>
      <c r="O3787">
        <f>(xs-E3787)/I3787*K3787</f>
        <v>3.1681375006694031E+22</v>
      </c>
      <c r="P3787">
        <f t="shared" si="4185"/>
        <v>2.58237927526881E-3</v>
      </c>
      <c r="Q3787">
        <f>M3787/Me</f>
        <v>5.3049857680331595E-3</v>
      </c>
      <c r="R3787">
        <f>F3787+P3787*dt/2</f>
        <v>-26748.423815733113</v>
      </c>
      <c r="S3787">
        <f>G3787+Q3787*dt/2</f>
        <v>13020.658510676927</v>
      </c>
      <c r="T3787">
        <f>R3787*dt</f>
        <v>-577765954.41983521</v>
      </c>
      <c r="U3787">
        <f>S3787*dt</f>
        <v>281246223.8306216</v>
      </c>
      <c r="V3787">
        <f>N3787/Me*dt</f>
        <v>55.779392345806293</v>
      </c>
      <c r="W3787">
        <f>O3787/Me*dt</f>
        <v>114.58769258951625</v>
      </c>
      <c r="Z3787">
        <v>266226102.37982154</v>
      </c>
      <c r="AA3787">
        <v>-277068640.67043763</v>
      </c>
      <c r="AB3787">
        <f t="shared" si="4176"/>
        <v>-65674466598.770103</v>
      </c>
      <c r="AC3787">
        <f t="shared" si="4177"/>
        <v>-135005060517.49208</v>
      </c>
    </row>
    <row r="3788" spans="2:29" x14ac:dyDescent="0.3">
      <c r="B3788">
        <f t="shared" si="4180"/>
        <v>-65940692701.149925</v>
      </c>
      <c r="C3788">
        <f t="shared" si="4181"/>
        <v>-134727991876.82164</v>
      </c>
      <c r="D3788">
        <f>B3788+F3788*dt/2</f>
        <v>-66229274469.641174</v>
      </c>
      <c r="E3788">
        <f>C3788+G3788*dt/2</f>
        <v>-134586749991.36635</v>
      </c>
      <c r="F3788">
        <f t="shared" si="4182"/>
        <v>-26720.534119560212</v>
      </c>
      <c r="G3788">
        <f t="shared" si="4183"/>
        <v>13077.952356971684</v>
      </c>
      <c r="H3788">
        <f>SQRT((xs-B3788)^2+(ys-C3788)^2)</f>
        <v>149999355828.84482</v>
      </c>
      <c r="I3788">
        <f>SQRT((xs-D3788)^2+(ys-E3788)^2)</f>
        <v>149999700233.07916</v>
      </c>
      <c r="J3788">
        <f t="shared" ref="J3788" si="4244">G*Ms*Me/H3788^2</f>
        <v>3.5235587562405414E+22</v>
      </c>
      <c r="K3788">
        <f t="shared" si="4179"/>
        <v>3.5235587562405414E+22</v>
      </c>
      <c r="L3788">
        <f>(xs-D3788)/I3788*K3788</f>
        <v>1.5557547089384067E+22</v>
      </c>
      <c r="M3788">
        <f>(ys-E3788)/I3788*K3788</f>
        <v>3.1615017941312903E+22</v>
      </c>
      <c r="N3788">
        <f>(xs-D3788)/I3788*K3788</f>
        <v>1.5557547089384067E+22</v>
      </c>
      <c r="O3788">
        <f>(xs-E3788)/I3788*K3788</f>
        <v>3.1615017941312903E+22</v>
      </c>
      <c r="P3788">
        <f t="shared" si="4185"/>
        <v>2.605081562187553E-3</v>
      </c>
      <c r="Q3788">
        <f>M3788/Me</f>
        <v>5.2938744041046383E-3</v>
      </c>
      <c r="R3788">
        <f>F3788+P3788*dt/2</f>
        <v>-26692.399238688588</v>
      </c>
      <c r="S3788">
        <f>G3788+Q3788*dt/2</f>
        <v>13135.126200536013</v>
      </c>
      <c r="T3788">
        <f>R3788*dt</f>
        <v>-576555823.55567348</v>
      </c>
      <c r="U3788">
        <f>S3788*dt</f>
        <v>283718725.93157786</v>
      </c>
      <c r="V3788">
        <f>N3788/Me*dt</f>
        <v>56.269761743251145</v>
      </c>
      <c r="W3788">
        <f>O3788/Me*dt</f>
        <v>114.34768712866018</v>
      </c>
      <c r="Z3788">
        <v>249936370.40042236</v>
      </c>
      <c r="AA3788">
        <v>-291847851.73201621</v>
      </c>
      <c r="AB3788">
        <f t="shared" si="4176"/>
        <v>-66267312154.305176</v>
      </c>
      <c r="AC3788">
        <f t="shared" si="4177"/>
        <v>-134736121002.62207</v>
      </c>
    </row>
    <row r="3789" spans="2:29" x14ac:dyDescent="0.3">
      <c r="B3789">
        <f t="shared" si="4180"/>
        <v>-66517248524.705597</v>
      </c>
      <c r="C3789">
        <f t="shared" si="4181"/>
        <v>-134444273150.89006</v>
      </c>
      <c r="D3789">
        <f>B3789+F3789*dt/2</f>
        <v>-66805222579.77002</v>
      </c>
      <c r="E3789">
        <f>C3789+G3789*dt/2</f>
        <v>-134301796310.41377</v>
      </c>
      <c r="F3789">
        <f t="shared" si="4182"/>
        <v>-26664.264357816963</v>
      </c>
      <c r="G3789">
        <f t="shared" si="4183"/>
        <v>13192.300044100344</v>
      </c>
      <c r="H3789">
        <f>SQRT((xs-B3789)^2+(ys-C3789)^2)</f>
        <v>149999356446.51474</v>
      </c>
      <c r="I3789">
        <f>SQRT((xs-D3789)^2+(ys-E3789)^2)</f>
        <v>149999700853.48999</v>
      </c>
      <c r="J3789">
        <f t="shared" ref="J3789" si="4245">G*Ms*Me/H3789^2</f>
        <v>3.5235587272218008E+22</v>
      </c>
      <c r="K3789">
        <f t="shared" si="4179"/>
        <v>3.5235587272218008E+22</v>
      </c>
      <c r="L3789">
        <f>(xs-D3789)/I3789*K3789</f>
        <v>1.5692839632717627E+22</v>
      </c>
      <c r="M3789">
        <f>(ys-E3789)/I3789*K3789</f>
        <v>3.1548080681396428E+22</v>
      </c>
      <c r="N3789">
        <f>(xs-D3789)/I3789*K3789</f>
        <v>1.5692839632717627E+22</v>
      </c>
      <c r="O3789">
        <f>(xs-E3789)/I3789*K3789</f>
        <v>3.1548080681396428E+22</v>
      </c>
      <c r="P3789">
        <f t="shared" si="4185"/>
        <v>2.6277360403077071E-3</v>
      </c>
      <c r="Q3789">
        <f>M3789/Me</f>
        <v>5.2826658877087119E-3</v>
      </c>
      <c r="R3789">
        <f>F3789+P3789*dt/2</f>
        <v>-26635.884808581639</v>
      </c>
      <c r="S3789">
        <f>G3789+Q3789*dt/2</f>
        <v>13249.352835687598</v>
      </c>
      <c r="T3789">
        <f>R3789*dt</f>
        <v>-575335111.86536336</v>
      </c>
      <c r="U3789">
        <f>S3789*dt</f>
        <v>286186021.25085211</v>
      </c>
      <c r="V3789">
        <f>N3789/Me*dt</f>
        <v>56.759098470646471</v>
      </c>
      <c r="W3789">
        <f>O3789/Me*dt</f>
        <v>114.10558317450817</v>
      </c>
      <c r="Z3789">
        <v>232827676.62636784</v>
      </c>
      <c r="AA3789">
        <v>-305670770.43472242</v>
      </c>
      <c r="AB3789">
        <f t="shared" si="4176"/>
        <v>-66859755959.944595</v>
      </c>
      <c r="AC3789">
        <f t="shared" si="4177"/>
        <v>-134463757900.07393</v>
      </c>
    </row>
    <row r="3790" spans="2:29" x14ac:dyDescent="0.3">
      <c r="B3790">
        <f t="shared" si="4180"/>
        <v>-67092583636.570961</v>
      </c>
      <c r="C3790">
        <f t="shared" si="4181"/>
        <v>-134158087129.63921</v>
      </c>
      <c r="D3790">
        <f>B3790+F3790*dt/2</f>
        <v>-67379944693.371902</v>
      </c>
      <c r="E3790">
        <f>C3790+G3790*dt/2</f>
        <v>-134014377948.86464</v>
      </c>
      <c r="F3790">
        <f t="shared" si="4182"/>
        <v>-26607.505259346315</v>
      </c>
      <c r="G3790">
        <f t="shared" si="4183"/>
        <v>13306.405627274853</v>
      </c>
      <c r="H3790">
        <f>SQRT((xs-B3790)^2+(ys-C3790)^2)</f>
        <v>149999357069.66925</v>
      </c>
      <c r="I3790">
        <f>SQRT((xs-D3790)^2+(ys-E3790)^2)</f>
        <v>149999701479.37961</v>
      </c>
      <c r="J3790">
        <f t="shared" ref="J3790" si="4246">G*Ms*Me/H3790^2</f>
        <v>3.5235586979453882E+22</v>
      </c>
      <c r="K3790">
        <f t="shared" si="4179"/>
        <v>3.5235586979453882E+22</v>
      </c>
      <c r="L3790">
        <f>(xs-D3790)/I3790*K3790</f>
        <v>1.5827844179013075E+22</v>
      </c>
      <c r="M3790">
        <f>(ys-E3790)/I3790*K3790</f>
        <v>3.1480564455415055E+22</v>
      </c>
      <c r="N3790">
        <f>(xs-D3790)/I3790*K3790</f>
        <v>1.5827844179013075E+22</v>
      </c>
      <c r="O3790">
        <f>(xs-E3790)/I3790*K3790</f>
        <v>3.1480564455415055E+22</v>
      </c>
      <c r="P3790">
        <f t="shared" si="4185"/>
        <v>2.6503422938735891E-3</v>
      </c>
      <c r="Q3790">
        <f>M3790/Me</f>
        <v>5.2713604245504106E-3</v>
      </c>
      <c r="R3790">
        <f>F3790+P3790*dt/2</f>
        <v>-26578.881562572482</v>
      </c>
      <c r="S3790">
        <f>G3790+Q3790*dt/2</f>
        <v>13363.336319859998</v>
      </c>
      <c r="T3790">
        <f>R3790*dt</f>
        <v>-574103841.75156558</v>
      </c>
      <c r="U3790">
        <f>S3790*dt</f>
        <v>288648064.50897598</v>
      </c>
      <c r="V3790">
        <f>N3790/Me*dt</f>
        <v>57.247393547669525</v>
      </c>
      <c r="W3790">
        <f>O3790/Me*dt</f>
        <v>113.86138517028887</v>
      </c>
      <c r="Z3790">
        <v>214956080.70640072</v>
      </c>
      <c r="AA3790">
        <v>-318492103.36872917</v>
      </c>
      <c r="AB3790">
        <f t="shared" si="4176"/>
        <v>-67451731397.616127</v>
      </c>
      <c r="AC3790">
        <f t="shared" si="4177"/>
        <v>-134187931168.49896</v>
      </c>
    </row>
    <row r="3791" spans="2:29" x14ac:dyDescent="0.3">
      <c r="B3791">
        <f t="shared" si="4180"/>
        <v>-67666687478.322525</v>
      </c>
      <c r="C3791">
        <f t="shared" si="4181"/>
        <v>-133869439065.13023</v>
      </c>
      <c r="D3791">
        <f>B3791+F3791*dt/2</f>
        <v>-67953430263.273148</v>
      </c>
      <c r="E3791">
        <f>C3791+G3791*dt/2</f>
        <v>-133724500181.39583</v>
      </c>
      <c r="F3791">
        <f t="shared" si="4182"/>
        <v>-26550.257865798645</v>
      </c>
      <c r="G3791">
        <f t="shared" si="4183"/>
        <v>13420.267012445142</v>
      </c>
      <c r="H3791">
        <f>SQRT((xs-B3791)^2+(ys-C3791)^2)</f>
        <v>149999357698.29678</v>
      </c>
      <c r="I3791">
        <f>SQRT((xs-D3791)^2+(ys-E3791)^2)</f>
        <v>149999702110.73639</v>
      </c>
      <c r="J3791">
        <f t="shared" ref="J3791" si="4247">G*Ms*Me/H3791^2</f>
        <v>3.5235586684118479E+22</v>
      </c>
      <c r="K3791">
        <f t="shared" si="4179"/>
        <v>3.5235586684118479E+22</v>
      </c>
      <c r="L3791">
        <f>(xs-D3791)/I3791*K3791</f>
        <v>1.5962558250663224E+22</v>
      </c>
      <c r="M3791">
        <f>(ys-E3791)/I3791*K3791</f>
        <v>3.1412470502464642E+22</v>
      </c>
      <c r="N3791">
        <f>(xs-D3791)/I3791*K3791</f>
        <v>1.5962558250663224E+22</v>
      </c>
      <c r="O3791">
        <f>(xs-E3791)/I3791*K3791</f>
        <v>3.1412470502464642E+22</v>
      </c>
      <c r="P3791">
        <f t="shared" si="4185"/>
        <v>2.6728999080146052E-3</v>
      </c>
      <c r="Q3791">
        <f>M3791/Me</f>
        <v>5.2599582221139717E-3</v>
      </c>
      <c r="R3791">
        <f>F3791+P3791*dt/2</f>
        <v>-26521.390546792089</v>
      </c>
      <c r="S3791">
        <f>G3791+Q3791*dt/2</f>
        <v>13477.074561243973</v>
      </c>
      <c r="T3791">
        <f>R3791*dt</f>
        <v>-572862035.81070912</v>
      </c>
      <c r="U3791">
        <f>S3791*dt</f>
        <v>291104810.52286983</v>
      </c>
      <c r="V3791">
        <f>N3791/Me*dt</f>
        <v>57.734638013115472</v>
      </c>
      <c r="W3791">
        <f>O3791/Me*dt</f>
        <v>113.61509759766179</v>
      </c>
      <c r="Z3791">
        <v>196380142.09334749</v>
      </c>
      <c r="AA3791">
        <v>-330269838.99765754</v>
      </c>
      <c r="AB3791">
        <f t="shared" ref="AB3791:AB3854" si="4248">Z3791+B3792</f>
        <v>-68043169372.039886</v>
      </c>
      <c r="AC3791">
        <f t="shared" ref="AC3791:AC3854" si="4249">AA3791+C3792</f>
        <v>-133908604093.60501</v>
      </c>
    </row>
    <row r="3792" spans="2:29" x14ac:dyDescent="0.3">
      <c r="B3792">
        <f t="shared" si="4180"/>
        <v>-68239549514.133232</v>
      </c>
      <c r="C3792">
        <f t="shared" si="4181"/>
        <v>-133578334254.60736</v>
      </c>
      <c r="D3792">
        <f>B3792+F3792*dt/2</f>
        <v>-68525668764.993317</v>
      </c>
      <c r="E3792">
        <f>C3792+G3792*dt/2</f>
        <v>-133432168327.81889</v>
      </c>
      <c r="F3792">
        <f t="shared" si="4182"/>
        <v>-26492.523227785528</v>
      </c>
      <c r="G3792">
        <f t="shared" si="4183"/>
        <v>13533.882110042803</v>
      </c>
      <c r="H3792">
        <f>SQRT((xs-B3792)^2+(ys-C3792)^2)</f>
        <v>149999358332.38571</v>
      </c>
      <c r="I3792">
        <f>SQRT((xs-D3792)^2+(ys-E3792)^2)</f>
        <v>149999702747.54871</v>
      </c>
      <c r="J3792">
        <f t="shared" ref="J3792" si="4250">G*Ms*Me/H3792^2</f>
        <v>3.523558638621727E+22</v>
      </c>
      <c r="K3792">
        <f t="shared" ref="K3792:K3855" si="4251">J3792</f>
        <v>3.523558638621727E+22</v>
      </c>
      <c r="L3792">
        <f>(xs-D3792)/I3792*K3792</f>
        <v>1.6096979375392068E+22</v>
      </c>
      <c r="M3792">
        <f>(ys-E3792)/I3792*K3792</f>
        <v>3.1343800072243675E+22</v>
      </c>
      <c r="N3792">
        <f>(xs-D3792)/I3792*K3792</f>
        <v>1.6096979375392068E+22</v>
      </c>
      <c r="O3792">
        <f>(xs-E3792)/I3792*K3792</f>
        <v>3.1343800072243675E+22</v>
      </c>
      <c r="P3792">
        <f t="shared" si="4185"/>
        <v>2.695408468752858E-3</v>
      </c>
      <c r="Q3792">
        <f>M3792/Me</f>
        <v>5.2484594896590213E-3</v>
      </c>
      <c r="R3792">
        <f>F3792+P3792*dt/2</f>
        <v>-26463.412816322998</v>
      </c>
      <c r="S3792">
        <f>G3792+Q3792*dt/2</f>
        <v>13590.56547253112</v>
      </c>
      <c r="T3792">
        <f>R3792*dt</f>
        <v>-571609716.83257675</v>
      </c>
      <c r="U3792">
        <f>S3792*dt</f>
        <v>293556214.20667219</v>
      </c>
      <c r="V3792">
        <f>N3792/Me*dt</f>
        <v>58.220822925061732</v>
      </c>
      <c r="W3792">
        <f>O3792/Me*dt</f>
        <v>113.36672497663486</v>
      </c>
      <c r="Z3792">
        <v>177160728.16346109</v>
      </c>
      <c r="AA3792">
        <v>-340965385.31912875</v>
      </c>
      <c r="AB3792">
        <f t="shared" si="4248"/>
        <v>-68633998502.802345</v>
      </c>
      <c r="AC3792">
        <f t="shared" si="4249"/>
        <v>-133625743425.71982</v>
      </c>
    </row>
    <row r="3793" spans="2:29" x14ac:dyDescent="0.3">
      <c r="B3793">
        <f t="shared" ref="B3793:B3856" si="4252">B3792+T3792</f>
        <v>-68811159230.965805</v>
      </c>
      <c r="C3793">
        <f t="shared" ref="C3793:C3856" si="4253">C3792+U3792</f>
        <v>-133284778040.4007</v>
      </c>
      <c r="D3793">
        <f>B3793+F3793*dt/2</f>
        <v>-69096649696.938293</v>
      </c>
      <c r="E3793">
        <f>C3793+G3793*dt/2</f>
        <v>-133137387752.98248</v>
      </c>
      <c r="F3793">
        <f t="shared" ref="F3793:F3856" si="4254">F3792+V3792</f>
        <v>-26434.302404860468</v>
      </c>
      <c r="G3793">
        <f t="shared" ref="G3793:G3856" si="4255">G3792+W3792</f>
        <v>13647.248835019438</v>
      </c>
      <c r="H3793">
        <f>SQRT((xs-B3793)^2+(ys-C3793)^2)</f>
        <v>149999358971.92432</v>
      </c>
      <c r="I3793">
        <f>SQRT((xs-D3793)^2+(ys-E3793)^2)</f>
        <v>149999703389.80478</v>
      </c>
      <c r="J3793">
        <f t="shared" ref="J3793" si="4256">G*Ms*Me/H3793^2</f>
        <v>3.5235586085755749E+22</v>
      </c>
      <c r="K3793">
        <f t="shared" si="4251"/>
        <v>3.5235586085755749E+22</v>
      </c>
      <c r="L3793">
        <f>(xs-D3793)/I3793*K3793</f>
        <v>1.6231105086300176E+22</v>
      </c>
      <c r="M3793">
        <f>(ys-E3793)/I3793*K3793</f>
        <v>3.1274554425030337E+22</v>
      </c>
      <c r="N3793">
        <f>(xs-D3793)/I3793*K3793</f>
        <v>1.6231105086300176E+22</v>
      </c>
      <c r="O3793">
        <f>(xs-E3793)/I3793*K3793</f>
        <v>3.1274554425030337E+22</v>
      </c>
      <c r="P3793">
        <f t="shared" ref="P3793:P3856" si="4257">L3793/Me</f>
        <v>2.7178675630107462E-3</v>
      </c>
      <c r="Q3793">
        <f>M3793/Me</f>
        <v>5.2368644382167337E-3</v>
      </c>
      <c r="R3793">
        <f>F3793+P3793*dt/2</f>
        <v>-26404.949435179951</v>
      </c>
      <c r="S3793">
        <f>G3793+Q3793*dt/2</f>
        <v>13703.806970952179</v>
      </c>
      <c r="T3793">
        <f>R3793*dt</f>
        <v>-570346907.79988694</v>
      </c>
      <c r="U3793">
        <f>S3793*dt</f>
        <v>296002230.57256705</v>
      </c>
      <c r="V3793">
        <f>N3793/Me*dt</f>
        <v>58.705939361032115</v>
      </c>
      <c r="W3793">
        <f>O3793/Me*dt</f>
        <v>113.11627186548145</v>
      </c>
      <c r="Z3793">
        <v>157360814.7731809</v>
      </c>
      <c r="AA3793">
        <v>-350543696.32055914</v>
      </c>
      <c r="AB3793">
        <f t="shared" si="4248"/>
        <v>-69224145323.992508</v>
      </c>
      <c r="AC3793">
        <f t="shared" si="4249"/>
        <v>-133339319506.14868</v>
      </c>
    </row>
    <row r="3794" spans="2:29" x14ac:dyDescent="0.3">
      <c r="B3794">
        <f t="shared" si="4252"/>
        <v>-69381506138.765686</v>
      </c>
      <c r="C3794">
        <f t="shared" si="4253"/>
        <v>-132988775809.82813</v>
      </c>
      <c r="D3794">
        <f>B3794+F3794*dt/2</f>
        <v>-69666362580.593079</v>
      </c>
      <c r="E3794">
        <f>C3794+G3794*dt/2</f>
        <v>-132840163866.67377</v>
      </c>
      <c r="F3794">
        <f t="shared" si="4254"/>
        <v>-26375.596465499435</v>
      </c>
      <c r="G3794">
        <f t="shared" si="4255"/>
        <v>13760.365106884919</v>
      </c>
      <c r="H3794">
        <f>SQRT((xs-B3794)^2+(ys-C3794)^2)</f>
        <v>149999359616.90073</v>
      </c>
      <c r="I3794">
        <f>SQRT((xs-D3794)^2+(ys-E3794)^2)</f>
        <v>149999704037.49268</v>
      </c>
      <c r="J3794">
        <f t="shared" ref="J3794" si="4258">G*Ms*Me/H3794^2</f>
        <v>3.5235585782739498E+22</v>
      </c>
      <c r="K3794">
        <f t="shared" si="4251"/>
        <v>3.5235585782739498E+22</v>
      </c>
      <c r="L3794">
        <f>(xs-D3794)/I3794*K3794</f>
        <v>1.6364932921910001E+22</v>
      </c>
      <c r="M3794">
        <f>(ys-E3794)/I3794*K3794</f>
        <v>3.1204734831659445E+22</v>
      </c>
      <c r="N3794">
        <f>(xs-D3794)/I3794*K3794</f>
        <v>1.6364932921910001E+22</v>
      </c>
      <c r="O3794">
        <f>(xs-E3794)/I3794*K3794</f>
        <v>3.1204734831659445E+22</v>
      </c>
      <c r="P3794">
        <f t="shared" si="4257"/>
        <v>2.7402767786185531E-3</v>
      </c>
      <c r="Q3794">
        <f>M3794/Me</f>
        <v>5.2251732805859751E-3</v>
      </c>
      <c r="R3794">
        <f>F3794+P3794*dt/2</f>
        <v>-26346.001476290356</v>
      </c>
      <c r="S3794">
        <f>G3794+Q3794*dt/2</f>
        <v>13816.796978315248</v>
      </c>
      <c r="T3794">
        <f>R3794*dt</f>
        <v>-569073631.88787162</v>
      </c>
      <c r="U3794">
        <f>S3794*dt</f>
        <v>298442814.73160934</v>
      </c>
      <c r="V3794">
        <f>N3794/Me*dt</f>
        <v>59.189978418160749</v>
      </c>
      <c r="W3794">
        <f>O3794/Me*dt</f>
        <v>112.86374286065706</v>
      </c>
      <c r="Z3794">
        <v>137045279.90682855</v>
      </c>
      <c r="AA3794">
        <v>-358973386.81581324</v>
      </c>
      <c r="AB3794">
        <f t="shared" si="4248"/>
        <v>-69813534490.746735</v>
      </c>
      <c r="AC3794">
        <f t="shared" si="4249"/>
        <v>-133049306381.91232</v>
      </c>
    </row>
    <row r="3795" spans="2:29" x14ac:dyDescent="0.3">
      <c r="B3795">
        <f t="shared" si="4252"/>
        <v>-69950579770.653564</v>
      </c>
      <c r="C3795">
        <f t="shared" si="4253"/>
        <v>-132690332995.09651</v>
      </c>
      <c r="D3795">
        <f>B3795+F3795*dt/2</f>
        <v>-70234796960.714035</v>
      </c>
      <c r="E3795">
        <f>C3795+G3795*dt/2</f>
        <v>-132540502123.51926</v>
      </c>
      <c r="F3795">
        <f t="shared" si="4254"/>
        <v>-26316.406487081273</v>
      </c>
      <c r="G3795">
        <f t="shared" si="4255"/>
        <v>13873.228849745576</v>
      </c>
      <c r="H3795">
        <f>SQRT((xs-B3795)^2+(ys-C3795)^2)</f>
        <v>149999360267.30304</v>
      </c>
      <c r="I3795">
        <f>SQRT((xs-D3795)^2+(ys-E3795)^2)</f>
        <v>149999704690.60043</v>
      </c>
      <c r="J3795">
        <f t="shared" ref="J3795" si="4259">G*Ms*Me/H3795^2</f>
        <v>3.5235585477174108E+22</v>
      </c>
      <c r="K3795">
        <f t="shared" si="4251"/>
        <v>3.5235585477174108E+22</v>
      </c>
      <c r="L3795">
        <f>(xs-D3795)/I3795*K3795</f>
        <v>1.6498460426211001E+22</v>
      </c>
      <c r="M3795">
        <f>(ys-E3795)/I3795*K3795</f>
        <v>3.1134342573499003E+22</v>
      </c>
      <c r="N3795">
        <f>(xs-D3795)/I3795*K3795</f>
        <v>1.6498460426211001E+22</v>
      </c>
      <c r="O3795">
        <f>(xs-E3795)/I3795*K3795</f>
        <v>3.1134342573499003E+22</v>
      </c>
      <c r="P3795">
        <f t="shared" si="4257"/>
        <v>2.7626357043220025E-3</v>
      </c>
      <c r="Q3795">
        <f>M3795/Me</f>
        <v>5.213386231329371E-3</v>
      </c>
      <c r="R3795">
        <f>F3795+P3795*dt/2</f>
        <v>-26286.570021474596</v>
      </c>
      <c r="S3795">
        <f>G3795+Q3795*dt/2</f>
        <v>13929.533421043932</v>
      </c>
      <c r="T3795">
        <f>R3795*dt</f>
        <v>-567789912.46385121</v>
      </c>
      <c r="U3795">
        <f>S3795*dt</f>
        <v>300877921.89454895</v>
      </c>
      <c r="V3795">
        <f>N3795/Me*dt</f>
        <v>59.672931213355255</v>
      </c>
      <c r="W3795">
        <f>O3795/Me*dt</f>
        <v>112.60914259671442</v>
      </c>
      <c r="Z3795">
        <v>116280691.09140065</v>
      </c>
      <c r="AA3795">
        <v>-366226835.28640389</v>
      </c>
      <c r="AB3795">
        <f t="shared" si="4248"/>
        <v>-70402088992.026016</v>
      </c>
      <c r="AC3795">
        <f t="shared" si="4249"/>
        <v>-132755681908.48837</v>
      </c>
    </row>
    <row r="3796" spans="2:29" x14ac:dyDescent="0.3">
      <c r="B3796">
        <f t="shared" si="4252"/>
        <v>-70518369683.117416</v>
      </c>
      <c r="C3796">
        <f t="shared" si="4253"/>
        <v>-132389455073.20197</v>
      </c>
      <c r="D3796">
        <f>B3796+F3796*dt/2</f>
        <v>-70801942405.520782</v>
      </c>
      <c r="E3796">
        <f>C3796+G3796*dt/2</f>
        <v>-132238408022.88467</v>
      </c>
      <c r="F3796">
        <f t="shared" si="4254"/>
        <v>-26256.733555867919</v>
      </c>
      <c r="G3796">
        <f t="shared" si="4255"/>
        <v>13985.837992342291</v>
      </c>
      <c r="H3796">
        <f>SQRT((xs-B3796)^2+(ys-C3796)^2)</f>
        <v>149999360923.1192</v>
      </c>
      <c r="I3796">
        <f>SQRT((xs-D3796)^2+(ys-E3796)^2)</f>
        <v>149999705349.116</v>
      </c>
      <c r="J3796">
        <f t="shared" ref="J3796" si="4260">G*Ms*Me/H3796^2</f>
        <v>3.5235585169065247E+22</v>
      </c>
      <c r="K3796">
        <f t="shared" si="4251"/>
        <v>3.5235585169065247E+22</v>
      </c>
      <c r="L3796">
        <f>(xs-D3796)/I3796*K3796</f>
        <v>1.6631685148704741E+22</v>
      </c>
      <c r="M3796">
        <f>(ys-E3796)/I3796*K3796</f>
        <v>3.1063378942426796E+22</v>
      </c>
      <c r="N3796">
        <f>(xs-D3796)/I3796*K3796</f>
        <v>1.6631685148704741E+22</v>
      </c>
      <c r="O3796">
        <f>(xs-E3796)/I3796*K3796</f>
        <v>3.1063378942426796E+22</v>
      </c>
      <c r="P3796">
        <f t="shared" si="4257"/>
        <v>2.7849439297898092E-3</v>
      </c>
      <c r="Q3796">
        <f>M3796/Me</f>
        <v>5.2015035067693892E-3</v>
      </c>
      <c r="R3796">
        <f>F3796+P3796*dt/2</f>
        <v>-26226.656161426188</v>
      </c>
      <c r="S3796">
        <f>G3796+Q3796*dt/2</f>
        <v>14042.0142302154</v>
      </c>
      <c r="T3796">
        <f>R3796*dt</f>
        <v>-566495773.0868057</v>
      </c>
      <c r="U3796">
        <f>S3796*dt</f>
        <v>303307507.37265265</v>
      </c>
      <c r="V3796">
        <f>N3796/Me*dt</f>
        <v>60.154788883459879</v>
      </c>
      <c r="W3796">
        <f>O3796/Me*dt</f>
        <v>112.3524757462188</v>
      </c>
      <c r="Z3796">
        <v>95135087.275046065</v>
      </c>
      <c r="AA3796">
        <v>-372280274.39023501</v>
      </c>
      <c r="AB3796">
        <f t="shared" si="4248"/>
        <v>-70989730368.929184</v>
      </c>
      <c r="AC3796">
        <f t="shared" si="4249"/>
        <v>-132458427840.21954</v>
      </c>
    </row>
    <row r="3797" spans="2:29" x14ac:dyDescent="0.3">
      <c r="B3797">
        <f t="shared" si="4252"/>
        <v>-71084865456.204224</v>
      </c>
      <c r="C3797">
        <f t="shared" si="4253"/>
        <v>-132086147565.82932</v>
      </c>
      <c r="D3797">
        <f>B3797+F3797*dt/2</f>
        <v>-71367788506.88765</v>
      </c>
      <c r="E3797">
        <f>C3797+G3797*dt/2</f>
        <v>-131933887108.77396</v>
      </c>
      <c r="F3797">
        <f t="shared" si="4254"/>
        <v>-26196.578766984458</v>
      </c>
      <c r="G3797">
        <f t="shared" si="4255"/>
        <v>14098.190468088509</v>
      </c>
      <c r="H3797">
        <f>SQRT((xs-B3797)^2+(ys-C3797)^2)</f>
        <v>149999361584.33707</v>
      </c>
      <c r="I3797">
        <f>SQRT((xs-D3797)^2+(ys-E3797)^2)</f>
        <v>149999706013.0271</v>
      </c>
      <c r="J3797">
        <f t="shared" ref="J3797" si="4261">G*Ms*Me/H3797^2</f>
        <v>3.5235584858418613E+22</v>
      </c>
      <c r="K3797">
        <f t="shared" si="4251"/>
        <v>3.5235584858418613E+22</v>
      </c>
      <c r="L3797">
        <f>(xs-D3797)/I3797*K3797</f>
        <v>1.6764604644449889E+22</v>
      </c>
      <c r="M3797">
        <f>(ys-E3797)/I3797*K3797</f>
        <v>3.0991845240806618E+22</v>
      </c>
      <c r="N3797">
        <f>(xs-D3797)/I3797*K3797</f>
        <v>1.6764604644449889E+22</v>
      </c>
      <c r="O3797">
        <f>(xs-E3797)/I3797*K3797</f>
        <v>3.0991845240806618E+22</v>
      </c>
      <c r="P3797">
        <f t="shared" si="4257"/>
        <v>2.8072010456212139E-3</v>
      </c>
      <c r="Q3797">
        <f>M3797/Me</f>
        <v>5.1895253249843627E-3</v>
      </c>
      <c r="R3797">
        <f>F3797+P3797*dt/2</f>
        <v>-26166.260995691748</v>
      </c>
      <c r="S3797">
        <f>G3797+Q3797*dt/2</f>
        <v>14154.23734159834</v>
      </c>
      <c r="T3797">
        <f>R3797*dt</f>
        <v>-565191237.5069418</v>
      </c>
      <c r="U3797">
        <f>S3797*dt</f>
        <v>305731526.57852417</v>
      </c>
      <c r="V3797">
        <f>N3797/Me*dt</f>
        <v>60.635542585418222</v>
      </c>
      <c r="W3797">
        <f>O3797/Me*dt</f>
        <v>112.09374701966223</v>
      </c>
      <c r="Z3797">
        <v>73677755.883958414</v>
      </c>
      <c r="AA3797">
        <v>-377113868.84129375</v>
      </c>
      <c r="AB3797">
        <f t="shared" si="4248"/>
        <v>-71576378937.827209</v>
      </c>
      <c r="AC3797">
        <f t="shared" si="4249"/>
        <v>-132157529908.09209</v>
      </c>
    </row>
    <row r="3798" spans="2:29" x14ac:dyDescent="0.3">
      <c r="B3798">
        <f t="shared" si="4252"/>
        <v>-71650056693.711166</v>
      </c>
      <c r="C3798">
        <f t="shared" si="4253"/>
        <v>-131780416039.25079</v>
      </c>
      <c r="D3798">
        <f>B3798+F3798*dt/2</f>
        <v>-71932324880.534683</v>
      </c>
      <c r="E3798">
        <f>C3798+G3798*dt/2</f>
        <v>-131626944969.72763</v>
      </c>
      <c r="F3798">
        <f t="shared" si="4254"/>
        <v>-26135.943224399038</v>
      </c>
      <c r="G3798">
        <f t="shared" si="4255"/>
        <v>14210.284215108171</v>
      </c>
      <c r="H3798">
        <f>SQRT((xs-B3798)^2+(ys-C3798)^2)</f>
        <v>149999362250.94443</v>
      </c>
      <c r="I3798">
        <f>SQRT((xs-D3798)^2+(ys-E3798)^2)</f>
        <v>149999706682.32153</v>
      </c>
      <c r="J3798">
        <f t="shared" ref="J3798" si="4262">G*Ms*Me/H3798^2</f>
        <v>3.5235584545239945E+22</v>
      </c>
      <c r="K3798">
        <f t="shared" si="4251"/>
        <v>3.5235584545239945E+22</v>
      </c>
      <c r="L3798">
        <f>(xs-D3798)/I3798*K3798</f>
        <v>1.6897216474107037E+22</v>
      </c>
      <c r="M3798">
        <f>(ys-E3798)/I3798*K3798</f>
        <v>3.0919742781464366E+22</v>
      </c>
      <c r="N3798">
        <f>(xs-D3798)/I3798*K3798</f>
        <v>1.6897216474107037E+22</v>
      </c>
      <c r="O3798">
        <f>(xs-E3798)/I3798*K3798</f>
        <v>3.0919742781464366E+22</v>
      </c>
      <c r="P3798">
        <f t="shared" si="4257"/>
        <v>2.829406643353489E-3</v>
      </c>
      <c r="Q3798">
        <f>M3798/Me</f>
        <v>5.1774519058044813E-3</v>
      </c>
      <c r="R3798">
        <f>F3798+P3798*dt/2</f>
        <v>-26105.385632650821</v>
      </c>
      <c r="S3798">
        <f>G3798+Q3798*dt/2</f>
        <v>14266.200695690859</v>
      </c>
      <c r="T3798">
        <f>R3798*dt</f>
        <v>-563876329.66525769</v>
      </c>
      <c r="U3798">
        <f>S3798*dt</f>
        <v>308149935.02692258</v>
      </c>
      <c r="V3798">
        <f>N3798/Me*dt</f>
        <v>61.115183496435364</v>
      </c>
      <c r="W3798">
        <f>O3798/Me*dt</f>
        <v>111.8329611653768</v>
      </c>
      <c r="Z3798">
        <v>51979005.78821677</v>
      </c>
      <c r="AA3798">
        <v>-380711780.405083</v>
      </c>
      <c r="AB3798">
        <f t="shared" si="4248"/>
        <v>-72161954017.588196</v>
      </c>
      <c r="AC3798">
        <f t="shared" si="4249"/>
        <v>-131852977884.62897</v>
      </c>
    </row>
    <row r="3799" spans="2:29" x14ac:dyDescent="0.3">
      <c r="B3799">
        <f t="shared" si="4252"/>
        <v>-72213933023.376419</v>
      </c>
      <c r="C3799">
        <f t="shared" si="4253"/>
        <v>-131472266104.22388</v>
      </c>
      <c r="D3799">
        <f>B3799+F3799*dt/2</f>
        <v>-72495541166.21817</v>
      </c>
      <c r="E3799">
        <f>C3799+G3799*dt/2</f>
        <v>-131317587238.72012</v>
      </c>
      <c r="F3799">
        <f t="shared" si="4254"/>
        <v>-26074.828040902601</v>
      </c>
      <c r="G3799">
        <f t="shared" si="4255"/>
        <v>14322.117176273548</v>
      </c>
      <c r="H3799">
        <f>SQRT((xs-B3799)^2+(ys-C3799)^2)</f>
        <v>149999362922.92892</v>
      </c>
      <c r="I3799">
        <f>SQRT((xs-D3799)^2+(ys-E3799)^2)</f>
        <v>149999707356.98688</v>
      </c>
      <c r="J3799">
        <f t="shared" ref="J3799" si="4263">G*Ms*Me/H3799^2</f>
        <v>3.5235584229535052E+22</v>
      </c>
      <c r="K3799">
        <f t="shared" si="4251"/>
        <v>3.5235584229535052E+22</v>
      </c>
      <c r="L3799">
        <f>(xs-D3799)/I3799*K3799</f>
        <v>1.7029518203983504E+22</v>
      </c>
      <c r="M3799">
        <f>(ys-E3799)/I3799*K3799</f>
        <v>3.0847072887663973E+22</v>
      </c>
      <c r="N3799">
        <f>(xs-D3799)/I3799*K3799</f>
        <v>1.7029518203983504E+22</v>
      </c>
      <c r="O3799">
        <f>(xs-E3799)/I3799*K3799</f>
        <v>3.0847072887663973E+22</v>
      </c>
      <c r="P3799">
        <f t="shared" si="4257"/>
        <v>2.8515603154694413E-3</v>
      </c>
      <c r="Q3799">
        <f>M3799/Me</f>
        <v>5.1652834708077648E-3</v>
      </c>
      <c r="R3799">
        <f>F3799+P3799*dt/2</f>
        <v>-26044.03118949553</v>
      </c>
      <c r="S3799">
        <f>G3799+Q3799*dt/2</f>
        <v>14377.902237758271</v>
      </c>
      <c r="T3799">
        <f>R3799*dt</f>
        <v>-562551073.69310343</v>
      </c>
      <c r="U3799">
        <f>S3799*dt</f>
        <v>310562688.33557868</v>
      </c>
      <c r="V3799">
        <f>N3799/Me*dt</f>
        <v>61.593702814139931</v>
      </c>
      <c r="W3799">
        <f>O3799/Me*dt</f>
        <v>111.57012296944772</v>
      </c>
      <c r="Z3799">
        <v>30109936.920514423</v>
      </c>
      <c r="AA3799">
        <v>-383062219.79680383</v>
      </c>
      <c r="AB3799">
        <f t="shared" si="4248"/>
        <v>-72746374160.149002</v>
      </c>
      <c r="AC3799">
        <f t="shared" si="4249"/>
        <v>-131544765635.6851</v>
      </c>
    </row>
    <row r="3800" spans="2:29" x14ac:dyDescent="0.3">
      <c r="B3800">
        <f t="shared" si="4252"/>
        <v>-72776484097.069519</v>
      </c>
      <c r="C3800">
        <f t="shared" si="4253"/>
        <v>-131161703415.88831</v>
      </c>
      <c r="D3800">
        <f>B3800+F3800*dt/2</f>
        <v>-73057427027.920868</v>
      </c>
      <c r="E3800">
        <f>C3800+G3800*dt/2</f>
        <v>-131005819593.05649</v>
      </c>
      <c r="F3800">
        <f t="shared" si="4254"/>
        <v>-26013.234338088459</v>
      </c>
      <c r="G3800">
        <f t="shared" si="4255"/>
        <v>14433.687299242996</v>
      </c>
      <c r="H3800">
        <f>SQRT((xs-B3800)^2+(ys-C3800)^2)</f>
        <v>149999363600.2782</v>
      </c>
      <c r="I3800">
        <f>SQRT((xs-D3800)^2+(ys-E3800)^2)</f>
        <v>149999708037.01068</v>
      </c>
      <c r="J3800">
        <f t="shared" ref="J3800" si="4264">G*Ms*Me/H3800^2</f>
        <v>3.5235583911309739E+22</v>
      </c>
      <c r="K3800">
        <f t="shared" si="4251"/>
        <v>3.5235583911309739E+22</v>
      </c>
      <c r="L3800">
        <f>(xs-D3800)/I3800*K3800</f>
        <v>1.7161507406077982E+22</v>
      </c>
      <c r="M3800">
        <f>(ys-E3800)/I3800*K3800</f>
        <v>3.077383689308306E+22</v>
      </c>
      <c r="N3800">
        <f>(xs-D3800)/I3800*K3800</f>
        <v>1.7161507406077982E+22</v>
      </c>
      <c r="O3800">
        <f>(xs-E3800)/I3800*K3800</f>
        <v>3.077383689308306E+22</v>
      </c>
      <c r="P3800">
        <f t="shared" si="4257"/>
        <v>2.8736616554048862E-3</v>
      </c>
      <c r="Q3800">
        <f>M3800/Me</f>
        <v>5.153020243315984E-3</v>
      </c>
      <c r="R3800">
        <f>F3800+P3800*dt/2</f>
        <v>-25982.198792210085</v>
      </c>
      <c r="S3800">
        <f>G3800+Q3800*dt/2</f>
        <v>14489.33991787081</v>
      </c>
      <c r="T3800">
        <f>R3800*dt</f>
        <v>-561215493.9117378</v>
      </c>
      <c r="U3800">
        <f>S3800*dt</f>
        <v>312969742.22600949</v>
      </c>
      <c r="V3800">
        <f>N3800/Me*dt</f>
        <v>62.071091756745538</v>
      </c>
      <c r="W3800">
        <f>O3800/Me*dt</f>
        <v>111.30523725562526</v>
      </c>
      <c r="Z3800">
        <v>8142207.3026854955</v>
      </c>
      <c r="AA3800">
        <v>-384157485.31221712</v>
      </c>
      <c r="AB3800">
        <f t="shared" si="4248"/>
        <v>-73329557383.678574</v>
      </c>
      <c r="AC3800">
        <f t="shared" si="4249"/>
        <v>-131232891158.9745</v>
      </c>
    </row>
    <row r="3801" spans="2:29" x14ac:dyDescent="0.3">
      <c r="B3801">
        <f t="shared" si="4252"/>
        <v>-73337699590.981262</v>
      </c>
      <c r="C3801">
        <f t="shared" si="4253"/>
        <v>-130848733673.66229</v>
      </c>
      <c r="D3801">
        <f>B3801+F3801*dt/2</f>
        <v>-73617972154.041641</v>
      </c>
      <c r="E3801">
        <f>C3801+G3801*dt/2</f>
        <v>-130691647754.26811</v>
      </c>
      <c r="F3801">
        <f t="shared" si="4254"/>
        <v>-25951.163246331715</v>
      </c>
      <c r="G3801">
        <f t="shared" si="4255"/>
        <v>14544.992536498621</v>
      </c>
      <c r="H3801">
        <f>SQRT((xs-B3801)^2+(ys-C3801)^2)</f>
        <v>149999364282.97961</v>
      </c>
      <c r="I3801">
        <f>SQRT((xs-D3801)^2+(ys-E3801)^2)</f>
        <v>149999708722.38034</v>
      </c>
      <c r="J3801">
        <f t="shared" ref="J3801" si="4265">G*Ms*Me/H3801^2</f>
        <v>3.5235583590569941E+22</v>
      </c>
      <c r="K3801">
        <f t="shared" si="4251"/>
        <v>3.5235583590569941E+22</v>
      </c>
      <c r="L3801">
        <f>(xs-D3801)/I3801*K3801</f>
        <v>1.7293181658125161E+22</v>
      </c>
      <c r="M3801">
        <f>(ys-E3801)/I3801*K3801</f>
        <v>3.0700036141788579E+22</v>
      </c>
      <c r="N3801">
        <f>(xs-D3801)/I3801*K3801</f>
        <v>1.7293181658125161E+22</v>
      </c>
      <c r="O3801">
        <f>(xs-E3801)/I3801*K3801</f>
        <v>3.0700036141788579E+22</v>
      </c>
      <c r="P3801">
        <f t="shared" si="4257"/>
        <v>2.895710257556122E-3</v>
      </c>
      <c r="Q3801">
        <f>M3801/Me</f>
        <v>5.1406624483905858E-3</v>
      </c>
      <c r="R3801">
        <f>F3801+P3801*dt/2</f>
        <v>-25919.889575550107</v>
      </c>
      <c r="S3801">
        <f>G3801+Q3801*dt/2</f>
        <v>14600.511690941239</v>
      </c>
      <c r="T3801">
        <f>R3801*dt</f>
        <v>-559869614.83188236</v>
      </c>
      <c r="U3801">
        <f>S3801*dt</f>
        <v>315371052.52433074</v>
      </c>
      <c r="V3801">
        <f>N3801/Me*dt</f>
        <v>62.547341563212235</v>
      </c>
      <c r="W3801">
        <f>O3801/Me*dt</f>
        <v>111.03830888523666</v>
      </c>
      <c r="Z3801">
        <v>-13852201.756565414</v>
      </c>
      <c r="AA3801">
        <v>-383993988.0645889</v>
      </c>
      <c r="AB3801">
        <f t="shared" si="4248"/>
        <v>-73911421407.569702</v>
      </c>
      <c r="AC3801">
        <f t="shared" si="4249"/>
        <v>-130917356609.20255</v>
      </c>
    </row>
    <row r="3802" spans="2:29" x14ac:dyDescent="0.3">
      <c r="B3802">
        <f t="shared" si="4252"/>
        <v>-73897569205.813141</v>
      </c>
      <c r="C3802">
        <f t="shared" si="4253"/>
        <v>-130533362621.13795</v>
      </c>
      <c r="D3802">
        <f>B3802+F3802*dt/2</f>
        <v>-74177166257.584641</v>
      </c>
      <c r="E3802">
        <f>C3802+G3802*dt/2</f>
        <v>-130375077488.00781</v>
      </c>
      <c r="F3802">
        <f t="shared" si="4254"/>
        <v>-25888.615904768503</v>
      </c>
      <c r="G3802">
        <f t="shared" si="4255"/>
        <v>14656.030845383857</v>
      </c>
      <c r="H3802">
        <f>SQRT((xs-B3802)^2+(ys-C3802)^2)</f>
        <v>149999364971.0206</v>
      </c>
      <c r="I3802">
        <f>SQRT((xs-D3802)^2+(ys-E3802)^2)</f>
        <v>149999709413.08316</v>
      </c>
      <c r="J3802">
        <f t="shared" ref="J3802" si="4266">G*Ms*Me/H3802^2</f>
        <v>3.5235583267321563E+22</v>
      </c>
      <c r="K3802">
        <f t="shared" si="4251"/>
        <v>3.5235583267321563E+22</v>
      </c>
      <c r="L3802">
        <f>(xs-D3802)/I3802*K3802</f>
        <v>1.7424538543640078E+22</v>
      </c>
      <c r="M3802">
        <f>(ys-E3802)/I3802*K3802</f>
        <v>3.0625671988211997E+22</v>
      </c>
      <c r="N3802">
        <f>(xs-D3802)/I3802*K3802</f>
        <v>1.7424538543640078E+22</v>
      </c>
      <c r="O3802">
        <f>(xs-E3802)/I3802*K3802</f>
        <v>3.0625671988211997E+22</v>
      </c>
      <c r="P3802">
        <f t="shared" si="4257"/>
        <v>2.9177057172873537E-3</v>
      </c>
      <c r="Q3802">
        <f>M3802/Me</f>
        <v>5.1282103128285324E-3</v>
      </c>
      <c r="R3802">
        <f>F3802+P3802*dt/2</f>
        <v>-25857.1046830218</v>
      </c>
      <c r="S3802">
        <f>G3802+Q3802*dt/2</f>
        <v>14711.415516762405</v>
      </c>
      <c r="T3802">
        <f>R3802*dt</f>
        <v>-558513461.15327084</v>
      </c>
      <c r="U3802">
        <f>S3802*dt</f>
        <v>317766575.16206795</v>
      </c>
      <c r="V3802">
        <f>N3802/Me*dt</f>
        <v>63.02244349340684</v>
      </c>
      <c r="W3802">
        <f>O3802/Me*dt</f>
        <v>110.7693427570963</v>
      </c>
      <c r="Z3802">
        <v>-35801221.52333127</v>
      </c>
      <c r="AA3802">
        <v>-382572263.74501371</v>
      </c>
      <c r="AB3802">
        <f t="shared" si="4248"/>
        <v>-74491883888.489746</v>
      </c>
      <c r="AC3802">
        <f t="shared" si="4249"/>
        <v>-130598168309.7209</v>
      </c>
    </row>
    <row r="3803" spans="2:29" x14ac:dyDescent="0.3">
      <c r="B3803">
        <f t="shared" si="4252"/>
        <v>-74456082666.966415</v>
      </c>
      <c r="C3803">
        <f t="shared" si="4253"/>
        <v>-130215596045.97589</v>
      </c>
      <c r="D3803">
        <f>B3803+F3803*dt/2</f>
        <v>-74734999076.34819</v>
      </c>
      <c r="E3803">
        <f>C3803+G3803*dt/2</f>
        <v>-130056114603.94397</v>
      </c>
      <c r="F3803">
        <f t="shared" si="4254"/>
        <v>-25825.593461275097</v>
      </c>
      <c r="G3803">
        <f t="shared" si="4255"/>
        <v>14766.800188140953</v>
      </c>
      <c r="H3803">
        <f>SQRT((xs-B3803)^2+(ys-C3803)^2)</f>
        <v>149999365664.38843</v>
      </c>
      <c r="I3803">
        <f>SQRT((xs-D3803)^2+(ys-E3803)^2)</f>
        <v>149999710109.10645</v>
      </c>
      <c r="J3803">
        <f t="shared" ref="J3803" si="4267">G*Ms*Me/H3803^2</f>
        <v>3.5235582941570586E+22</v>
      </c>
      <c r="K3803">
        <f t="shared" si="4251"/>
        <v>3.5235582941570586E+22</v>
      </c>
      <c r="L3803">
        <f>(xs-D3803)/I3803*K3803</f>
        <v>1.7555575651962536E+22</v>
      </c>
      <c r="M3803">
        <f>(ys-E3803)/I3803*K3803</f>
        <v>3.0550745797124501E+22</v>
      </c>
      <c r="N3803">
        <f>(xs-D3803)/I3803*K3803</f>
        <v>1.7555575651962536E+22</v>
      </c>
      <c r="O3803">
        <f>(xs-E3803)/I3803*K3803</f>
        <v>3.0550745797124501E+22</v>
      </c>
      <c r="P3803">
        <f t="shared" si="4257"/>
        <v>2.9396476309381339E-3</v>
      </c>
      <c r="Q3803">
        <f>M3803/Me</f>
        <v>5.1156640651581547E-3</v>
      </c>
      <c r="R3803">
        <f>F3803+P3803*dt/2</f>
        <v>-25793.845266860964</v>
      </c>
      <c r="S3803">
        <f>G3803+Q3803*dt/2</f>
        <v>14822.049360044661</v>
      </c>
      <c r="T3803">
        <f>R3803*dt</f>
        <v>-557147057.76419687</v>
      </c>
      <c r="U3803">
        <f>S3803*dt</f>
        <v>320156266.1769647</v>
      </c>
      <c r="V3803">
        <f>N3803/Me*dt</f>
        <v>63.49638882826369</v>
      </c>
      <c r="W3803">
        <f>O3803/Me*dt</f>
        <v>110.49834380741615</v>
      </c>
      <c r="Z3803">
        <v>-57632931.986696869</v>
      </c>
      <c r="AA3803">
        <v>-379896970.86757338</v>
      </c>
      <c r="AB3803">
        <f t="shared" si="4248"/>
        <v>-75070862656.7173</v>
      </c>
      <c r="AC3803">
        <f t="shared" si="4249"/>
        <v>-130275336750.66649</v>
      </c>
    </row>
    <row r="3804" spans="2:29" x14ac:dyDescent="0.3">
      <c r="B3804">
        <f t="shared" si="4252"/>
        <v>-75013229724.730606</v>
      </c>
      <c r="C3804">
        <f t="shared" si="4253"/>
        <v>-129895439779.79892</v>
      </c>
      <c r="D3804">
        <f>B3804+F3804*dt/2</f>
        <v>-75291460373.113037</v>
      </c>
      <c r="E3804">
        <f>C3804+G3804*dt/2</f>
        <v>-129734764955.65388</v>
      </c>
      <c r="F3804">
        <f t="shared" si="4254"/>
        <v>-25762.097072446832</v>
      </c>
      <c r="G3804">
        <f t="shared" si="4255"/>
        <v>14877.298531948369</v>
      </c>
      <c r="H3804">
        <f>SQRT((xs-B3804)^2+(ys-C3804)^2)</f>
        <v>149999366363.07025</v>
      </c>
      <c r="I3804">
        <f>SQRT((xs-D3804)^2+(ys-E3804)^2)</f>
        <v>149999710810.43726</v>
      </c>
      <c r="J3804">
        <f t="shared" ref="J3804" si="4268">G*Ms*Me/H3804^2</f>
        <v>3.523558261332305E+22</v>
      </c>
      <c r="K3804">
        <f t="shared" si="4251"/>
        <v>3.523558261332305E+22</v>
      </c>
      <c r="L3804">
        <f>(xs-D3804)/I3804*K3804</f>
        <v>1.7686290578301346E+22</v>
      </c>
      <c r="M3804">
        <f>(ys-E3804)/I3804*K3804</f>
        <v>3.0475258943611993E+22</v>
      </c>
      <c r="N3804">
        <f>(xs-D3804)/I3804*K3804</f>
        <v>1.7686290578301346E+22</v>
      </c>
      <c r="O3804">
        <f>(xs-E3804)/I3804*K3804</f>
        <v>3.0475258943611993E+22</v>
      </c>
      <c r="P3804">
        <f t="shared" si="4257"/>
        <v>2.9615355958307679E-3</v>
      </c>
      <c r="Q3804">
        <f>M3804/Me</f>
        <v>5.1030239356349618E-3</v>
      </c>
      <c r="R3804">
        <f>F3804+P3804*dt/2</f>
        <v>-25730.112488011859</v>
      </c>
      <c r="S3804">
        <f>G3804+Q3804*dt/2</f>
        <v>14932.411190453226</v>
      </c>
      <c r="T3804">
        <f>R3804*dt</f>
        <v>-555770429.7410562</v>
      </c>
      <c r="U3804">
        <f>S3804*dt</f>
        <v>322540081.7137897</v>
      </c>
      <c r="V3804">
        <f>N3804/Me*dt</f>
        <v>63.969168869944589</v>
      </c>
      <c r="W3804">
        <f>O3804/Me*dt</f>
        <v>110.22531700971517</v>
      </c>
      <c r="Z3804">
        <v>-79275797.519648179</v>
      </c>
      <c r="AA3804">
        <v>-375976875.50507623</v>
      </c>
      <c r="AB3804">
        <f t="shared" si="4248"/>
        <v>-75648275951.991318</v>
      </c>
      <c r="AC3804">
        <f t="shared" si="4249"/>
        <v>-129948876573.59021</v>
      </c>
    </row>
    <row r="3805" spans="2:29" x14ac:dyDescent="0.3">
      <c r="B3805">
        <f t="shared" si="4252"/>
        <v>-75569000154.471664</v>
      </c>
      <c r="C3805">
        <f t="shared" si="4253"/>
        <v>-129572899698.08513</v>
      </c>
      <c r="D3805">
        <f>B3805+F3805*dt/2</f>
        <v>-75846539935.830292</v>
      </c>
      <c r="E3805">
        <f>C3805+G3805*dt/2</f>
        <v>-129411034440.51639</v>
      </c>
      <c r="F3805">
        <f t="shared" si="4254"/>
        <v>-25698.127903576886</v>
      </c>
      <c r="G3805">
        <f t="shared" si="4255"/>
        <v>14987.523848958084</v>
      </c>
      <c r="H3805">
        <f>SQRT((xs-B3805)^2+(ys-C3805)^2)</f>
        <v>149999367067.05322</v>
      </c>
      <c r="I3805">
        <f>SQRT((xs-D3805)^2+(ys-E3805)^2)</f>
        <v>149999711517.06265</v>
      </c>
      <c r="J3805">
        <f t="shared" ref="J3805" si="4269">G*Ms*Me/H3805^2</f>
        <v>3.5235582282584983E+22</v>
      </c>
      <c r="K3805">
        <f t="shared" si="4251"/>
        <v>3.5235582282584983E+22</v>
      </c>
      <c r="L3805">
        <f>(xs-D3805)/I3805*K3805</f>
        <v>1.7816680923778421E+22</v>
      </c>
      <c r="M3805">
        <f>(ys-E3805)/I3805*K3805</f>
        <v>3.0399212813049733E+22</v>
      </c>
      <c r="N3805">
        <f>(xs-D3805)/I3805*K3805</f>
        <v>1.7816680923778421E+22</v>
      </c>
      <c r="O3805">
        <f>(xs-E3805)/I3805*K3805</f>
        <v>3.0399212813049733E+22</v>
      </c>
      <c r="P3805">
        <f t="shared" si="4257"/>
        <v>2.9833692102776994E-3</v>
      </c>
      <c r="Q3805">
        <f>M3805/Me</f>
        <v>5.0902901562373962E-3</v>
      </c>
      <c r="R3805">
        <f>F3805+P3805*dt/2</f>
        <v>-25665.907516105886</v>
      </c>
      <c r="S3805">
        <f>G3805+Q3805*dt/2</f>
        <v>15042.498982645448</v>
      </c>
      <c r="T3805">
        <f>R3805*dt</f>
        <v>-554383602.34788716</v>
      </c>
      <c r="U3805">
        <f>S3805*dt</f>
        <v>324917978.02514166</v>
      </c>
      <c r="V3805">
        <f>N3805/Me*dt</f>
        <v>64.440774941998313</v>
      </c>
      <c r="W3805">
        <f>O3805/Me*dt</f>
        <v>109.95026737472776</v>
      </c>
      <c r="Z3805">
        <v>-100658901.28048199</v>
      </c>
      <c r="AA3805">
        <v>-370824822.56539118</v>
      </c>
      <c r="AB3805">
        <f t="shared" si="4248"/>
        <v>-76224042658.100037</v>
      </c>
      <c r="AC3805">
        <f t="shared" si="4249"/>
        <v>-129618806542.62537</v>
      </c>
    </row>
    <row r="3806" spans="2:29" x14ac:dyDescent="0.3">
      <c r="B3806">
        <f t="shared" si="4252"/>
        <v>-76123383756.81955</v>
      </c>
      <c r="C3806">
        <f t="shared" si="4253"/>
        <v>-129247981720.05998</v>
      </c>
      <c r="D3806">
        <f>B3806+F3806*dt/2</f>
        <v>-76400227577.808807</v>
      </c>
      <c r="E3806">
        <f>C3806+G3806*dt/2</f>
        <v>-129084928999.60359</v>
      </c>
      <c r="F3806">
        <f t="shared" si="4254"/>
        <v>-25633.687128634887</v>
      </c>
      <c r="G3806">
        <f t="shared" si="4255"/>
        <v>15097.474116332813</v>
      </c>
      <c r="H3806">
        <f>SQRT((xs-B3806)^2+(ys-C3806)^2)</f>
        <v>149999367776.32422</v>
      </c>
      <c r="I3806">
        <f>SQRT((xs-D3806)^2+(ys-E3806)^2)</f>
        <v>149999712228.96954</v>
      </c>
      <c r="J3806">
        <f t="shared" ref="J3806" si="4270">G*Ms*Me/H3806^2</f>
        <v>3.5235581949362559E+22</v>
      </c>
      <c r="K3806">
        <f t="shared" si="4251"/>
        <v>3.5235581949362559E+22</v>
      </c>
      <c r="L3806">
        <f>(xs-D3806)/I3806*K3806</f>
        <v>1.7946744295472874E+22</v>
      </c>
      <c r="M3806">
        <f>(ys-E3806)/I3806*K3806</f>
        <v>3.0322608801077071E+22</v>
      </c>
      <c r="N3806">
        <f>(xs-D3806)/I3806*K3806</f>
        <v>1.7946744295472874E+22</v>
      </c>
      <c r="O3806">
        <f>(xs-E3806)/I3806*K3806</f>
        <v>3.0322608801077071E+22</v>
      </c>
      <c r="P3806">
        <f t="shared" si="4257"/>
        <v>3.0051480735888937E-3</v>
      </c>
      <c r="Q3806">
        <f>M3806/Me</f>
        <v>5.0774629606626038E-3</v>
      </c>
      <c r="R3806">
        <f>F3806+P3806*dt/2</f>
        <v>-25601.231529440127</v>
      </c>
      <c r="S3806">
        <f>G3806+Q3806*dt/2</f>
        <v>15152.310716307969</v>
      </c>
      <c r="T3806">
        <f>R3806*dt</f>
        <v>-552986601.03590679</v>
      </c>
      <c r="U3806">
        <f>S3806*dt</f>
        <v>327289911.47225213</v>
      </c>
      <c r="V3806">
        <f>N3806/Me*dt</f>
        <v>64.911198389520109</v>
      </c>
      <c r="W3806">
        <f>O3806/Me*dt</f>
        <v>109.67319995031224</v>
      </c>
      <c r="Z3806">
        <v>-121712177.58662817</v>
      </c>
      <c r="AA3806">
        <v>-364457693.70249659</v>
      </c>
      <c r="AB3806">
        <f t="shared" si="4248"/>
        <v>-76798082535.442078</v>
      </c>
      <c r="AC3806">
        <f t="shared" si="4249"/>
        <v>-129285149502.29022</v>
      </c>
    </row>
    <row r="3807" spans="2:29" x14ac:dyDescent="0.3">
      <c r="B3807">
        <f t="shared" si="4252"/>
        <v>-76676370357.855453</v>
      </c>
      <c r="C3807">
        <f t="shared" si="4253"/>
        <v>-128920691808.58772</v>
      </c>
      <c r="D3807">
        <f>B3807+F3807*dt/2</f>
        <v>-76952513137.9021</v>
      </c>
      <c r="E3807">
        <f>C3807+G3807*dt/2</f>
        <v>-128756454617.57187</v>
      </c>
      <c r="F3807">
        <f t="shared" si="4254"/>
        <v>-25568.775930245367</v>
      </c>
      <c r="G3807">
        <f t="shared" si="4255"/>
        <v>15207.147316283124</v>
      </c>
      <c r="H3807">
        <f>SQRT((xs-B3807)^2+(ys-C3807)^2)</f>
        <v>149999368490.87024</v>
      </c>
      <c r="I3807">
        <f>SQRT((xs-D3807)^2+(ys-E3807)^2)</f>
        <v>149999712946.14481</v>
      </c>
      <c r="J3807">
        <f t="shared" ref="J3807" si="4271">G*Ms*Me/H3807^2</f>
        <v>3.5235581613661888E+22</v>
      </c>
      <c r="K3807">
        <f t="shared" si="4251"/>
        <v>3.5235581613661888E+22</v>
      </c>
      <c r="L3807">
        <f>(xs-D3807)/I3807*K3807</f>
        <v>1.8076478306464827E+22</v>
      </c>
      <c r="M3807">
        <f>(ys-E3807)/I3807*K3807</f>
        <v>3.0245448313571648E+22</v>
      </c>
      <c r="N3807">
        <f>(xs-D3807)/I3807*K3807</f>
        <v>1.8076478306464827E+22</v>
      </c>
      <c r="O3807">
        <f>(xs-E3807)/I3807*K3807</f>
        <v>3.0245448313571648E+22</v>
      </c>
      <c r="P3807">
        <f t="shared" si="4257"/>
        <v>3.026871786079174E-3</v>
      </c>
      <c r="Q3807">
        <f>M3807/Me</f>
        <v>5.0645425843221107E-3</v>
      </c>
      <c r="R3807">
        <f>F3807+P3807*dt/2</f>
        <v>-25536.085714955712</v>
      </c>
      <c r="S3807">
        <f>G3807+Q3807*dt/2</f>
        <v>15261.844376193803</v>
      </c>
      <c r="T3807">
        <f>R3807*dt</f>
        <v>-551579451.44304335</v>
      </c>
      <c r="U3807">
        <f>S3807*dt</f>
        <v>329655838.52578616</v>
      </c>
      <c r="V3807">
        <f>N3807/Me*dt</f>
        <v>65.380430579310158</v>
      </c>
      <c r="W3807">
        <f>O3807/Me*dt</f>
        <v>109.39411982135759</v>
      </c>
      <c r="Z3807">
        <v>-142366641.49944091</v>
      </c>
      <c r="AA3807">
        <v>-356896352.00016147</v>
      </c>
      <c r="AB3807">
        <f t="shared" si="4248"/>
        <v>-77370316450.797928</v>
      </c>
      <c r="AC3807">
        <f t="shared" si="4249"/>
        <v>-128947932322.0621</v>
      </c>
    </row>
    <row r="3808" spans="2:29" x14ac:dyDescent="0.3">
      <c r="B3808">
        <f t="shared" si="4252"/>
        <v>-77227949809.298492</v>
      </c>
      <c r="C3808">
        <f t="shared" si="4253"/>
        <v>-128591035970.06194</v>
      </c>
      <c r="D3808">
        <f>B3808+F3808*dt/2</f>
        <v>-77503386480.694885</v>
      </c>
      <c r="E3808">
        <f>C3808+G3808*dt/2</f>
        <v>-128425617322.552</v>
      </c>
      <c r="F3808">
        <f t="shared" si="4254"/>
        <v>-25503.395499666058</v>
      </c>
      <c r="G3808">
        <f t="shared" si="4255"/>
        <v>15316.541436104482</v>
      </c>
      <c r="H3808">
        <f>SQRT((xs-B3808)^2+(ys-C3808)^2)</f>
        <v>149999369210.67798</v>
      </c>
      <c r="I3808">
        <f>SQRT((xs-D3808)^2+(ys-E3808)^2)</f>
        <v>149999713668.57513</v>
      </c>
      <c r="J3808">
        <f t="shared" ref="J3808" si="4272">G*Ms*Me/H3808^2</f>
        <v>3.5235581275489207E+22</v>
      </c>
      <c r="K3808">
        <f t="shared" si="4251"/>
        <v>3.5235581275489207E+22</v>
      </c>
      <c r="L3808">
        <f>(xs-D3808)/I3808*K3808</f>
        <v>1.8205880575879348E+22</v>
      </c>
      <c r="M3808">
        <f>(ys-E3808)/I3808*K3808</f>
        <v>3.0167732766623761E+22</v>
      </c>
      <c r="N3808">
        <f>(xs-D3808)/I3808*K3808</f>
        <v>1.8205880575879348E+22</v>
      </c>
      <c r="O3808">
        <f>(xs-E3808)/I3808*K3808</f>
        <v>3.0167732766623761E+22</v>
      </c>
      <c r="P3808">
        <f t="shared" si="4257"/>
        <v>3.0485399490755771E-3</v>
      </c>
      <c r="Q3808">
        <f>M3808/Me</f>
        <v>5.0515292643375353E-3</v>
      </c>
      <c r="R3808">
        <f>F3808+P3808*dt/2</f>
        <v>-25470.471268216043</v>
      </c>
      <c r="S3808">
        <f>G3808+Q3808*dt/2</f>
        <v>15371.097952159327</v>
      </c>
      <c r="T3808">
        <f>R3808*dt</f>
        <v>-550162179.39346647</v>
      </c>
      <c r="U3808">
        <f>S3808*dt</f>
        <v>332015715.76664144</v>
      </c>
      <c r="V3808">
        <f>N3808/Me*dt</f>
        <v>65.848462900032459</v>
      </c>
      <c r="W3808">
        <f>O3808/Me*dt</f>
        <v>109.11303210969076</v>
      </c>
      <c r="Z3808">
        <v>-162554614.86765522</v>
      </c>
      <c r="AA3808">
        <v>-348165573.60952127</v>
      </c>
      <c r="AB3808">
        <f t="shared" si="4248"/>
        <v>-77940666603.559616</v>
      </c>
      <c r="AC3808">
        <f t="shared" si="4249"/>
        <v>-128607185827.90482</v>
      </c>
    </row>
    <row r="3809" spans="2:29" x14ac:dyDescent="0.3">
      <c r="B3809">
        <f t="shared" si="4252"/>
        <v>-77778111988.691956</v>
      </c>
      <c r="C3809">
        <f t="shared" si="4253"/>
        <v>-128259020254.29529</v>
      </c>
      <c r="D3809">
        <f>B3809+F3809*dt/2</f>
        <v>-78052837496.689026</v>
      </c>
      <c r="E3809">
        <f>C3809+G3809*dt/2</f>
        <v>-128092423186.03857</v>
      </c>
      <c r="F3809">
        <f t="shared" si="4254"/>
        <v>-25437.547036766024</v>
      </c>
      <c r="G3809">
        <f t="shared" si="4255"/>
        <v>15425.654468214174</v>
      </c>
      <c r="H3809">
        <f>SQRT((xs-B3809)^2+(ys-C3809)^2)</f>
        <v>149999369935.73419</v>
      </c>
      <c r="I3809">
        <f>SQRT((xs-D3809)^2+(ys-E3809)^2)</f>
        <v>149999714396.24722</v>
      </c>
      <c r="J3809">
        <f t="shared" ref="J3809" si="4273">G*Ms*Me/H3809^2</f>
        <v>3.5235580934850745E+22</v>
      </c>
      <c r="K3809">
        <f t="shared" si="4251"/>
        <v>3.5235580934850745E+22</v>
      </c>
      <c r="L3809">
        <f>(xs-D3809)/I3809*K3809</f>
        <v>1.8334948728930019E+22</v>
      </c>
      <c r="M3809">
        <f>(ys-E3809)/I3809*K3809</f>
        <v>3.0089463586510223E+22</v>
      </c>
      <c r="N3809">
        <f>(xs-D3809)/I3809*K3809</f>
        <v>1.8334948728930019E+22</v>
      </c>
      <c r="O3809">
        <f>(xs-E3809)/I3809*K3809</f>
        <v>3.0089463586510223E+22</v>
      </c>
      <c r="P3809">
        <f t="shared" si="4257"/>
        <v>3.0701521649246512E-3</v>
      </c>
      <c r="Q3809">
        <f>M3809/Me</f>
        <v>5.0384232395362062E-3</v>
      </c>
      <c r="R3809">
        <f>F3809+P3809*dt/2</f>
        <v>-25404.389393384838</v>
      </c>
      <c r="S3809">
        <f>G3809+Q3809*dt/2</f>
        <v>15480.069439201165</v>
      </c>
      <c r="T3809">
        <f>R3809*dt</f>
        <v>-548734810.89711249</v>
      </c>
      <c r="U3809">
        <f>S3809*dt</f>
        <v>334369499.88674515</v>
      </c>
      <c r="V3809">
        <f>N3809/Me*dt</f>
        <v>66.315286762372466</v>
      </c>
      <c r="W3809">
        <f>O3809/Me*dt</f>
        <v>108.82994197398206</v>
      </c>
      <c r="Z3809">
        <v>-182209948.08880976</v>
      </c>
      <c r="AA3809">
        <v>-338293966.56456161</v>
      </c>
      <c r="AB3809">
        <f t="shared" si="4248"/>
        <v>-78509056747.677872</v>
      </c>
      <c r="AC3809">
        <f t="shared" si="4249"/>
        <v>-128262944720.9731</v>
      </c>
    </row>
    <row r="3810" spans="2:29" x14ac:dyDescent="0.3">
      <c r="B3810">
        <f t="shared" si="4252"/>
        <v>-78326846799.589066</v>
      </c>
      <c r="C3810">
        <f t="shared" si="4253"/>
        <v>-127924650754.40854</v>
      </c>
      <c r="D3810">
        <f>B3810+F3810*dt/2</f>
        <v>-78600856102.489105</v>
      </c>
      <c r="E3810">
        <f>C3810+G3810*dt/2</f>
        <v>-127756878322.7785</v>
      </c>
      <c r="F3810">
        <f t="shared" si="4254"/>
        <v>-25371.231750003652</v>
      </c>
      <c r="G3810">
        <f t="shared" si="4255"/>
        <v>15534.484410188155</v>
      </c>
      <c r="H3810">
        <f>SQRT((xs-B3810)^2+(ys-C3810)^2)</f>
        <v>149999370666.02545</v>
      </c>
      <c r="I3810">
        <f>SQRT((xs-D3810)^2+(ys-E3810)^2)</f>
        <v>149999715129.14758</v>
      </c>
      <c r="J3810">
        <f t="shared" ref="J3810" si="4274">G*Ms*Me/H3810^2</f>
        <v>3.5235580591752815E+22</v>
      </c>
      <c r="K3810">
        <f t="shared" si="4251"/>
        <v>3.5235580591752815E+22</v>
      </c>
      <c r="L3810">
        <f>(xs-D3810)/I3810*K3810</f>
        <v>1.8463680396962629E+22</v>
      </c>
      <c r="M3810">
        <f>(ys-E3810)/I3810*K3810</f>
        <v>3.0010642209668317E+22</v>
      </c>
      <c r="N3810">
        <f>(xs-D3810)/I3810*K3810</f>
        <v>1.8463680396962629E+22</v>
      </c>
      <c r="O3810">
        <f>(xs-E3810)/I3810*K3810</f>
        <v>3.0010642209668317E+22</v>
      </c>
      <c r="P3810">
        <f t="shared" si="4257"/>
        <v>3.0917080369997703E-3</v>
      </c>
      <c r="Q3810">
        <f>M3810/Me</f>
        <v>5.0252247504468045E-3</v>
      </c>
      <c r="R3810">
        <f>F3810+P3810*dt/2</f>
        <v>-25337.841303204055</v>
      </c>
      <c r="S3810">
        <f>G3810+Q3810*dt/2</f>
        <v>15588.756837492982</v>
      </c>
      <c r="T3810">
        <f>R3810*dt</f>
        <v>-547297372.14920759</v>
      </c>
      <c r="U3810">
        <f>S3810*dt</f>
        <v>336717147.68984842</v>
      </c>
      <c r="V3810">
        <f>N3810/Me*dt</f>
        <v>66.780893599195039</v>
      </c>
      <c r="W3810">
        <f>O3810/Me*dt</f>
        <v>108.54485460965098</v>
      </c>
      <c r="Z3810">
        <v>-201268236.86196938</v>
      </c>
      <c r="AA3810">
        <v>-327313877.04154056</v>
      </c>
      <c r="AB3810">
        <f t="shared" si="4248"/>
        <v>-79075412408.600235</v>
      </c>
      <c r="AC3810">
        <f t="shared" si="4249"/>
        <v>-127915247483.76022</v>
      </c>
    </row>
    <row r="3811" spans="2:29" x14ac:dyDescent="0.3">
      <c r="B3811">
        <f t="shared" si="4252"/>
        <v>-78874144171.738266</v>
      </c>
      <c r="C3811">
        <f t="shared" si="4253"/>
        <v>-127587933606.71869</v>
      </c>
      <c r="D3811">
        <f>B3811+F3811*dt/2</f>
        <v>-79147432240.987427</v>
      </c>
      <c r="E3811">
        <f>C3811+G3811*dt/2</f>
        <v>-127418988890.65887</v>
      </c>
      <c r="F3811">
        <f t="shared" si="4254"/>
        <v>-25304.450856404455</v>
      </c>
      <c r="G3811">
        <f t="shared" si="4255"/>
        <v>15643.029264797806</v>
      </c>
      <c r="H3811">
        <f>SQRT((xs-B3811)^2+(ys-C3811)^2)</f>
        <v>149999371401.53824</v>
      </c>
      <c r="I3811">
        <f>SQRT((xs-D3811)^2+(ys-E3811)^2)</f>
        <v>149999715867.26273</v>
      </c>
      <c r="J3811">
        <f t="shared" ref="J3811" si="4275">G*Ms*Me/H3811^2</f>
        <v>3.5235580246201771E+22</v>
      </c>
      <c r="K3811">
        <f t="shared" si="4251"/>
        <v>3.5235580246201771E+22</v>
      </c>
      <c r="L3811">
        <f>(xs-D3811)/I3811*K3811</f>
        <v>1.8592073217498564E+22</v>
      </c>
      <c r="M3811">
        <f>(ys-E3811)/I3811*K3811</f>
        <v>2.9931270082669343E+22</v>
      </c>
      <c r="N3811">
        <f>(xs-D3811)/I3811*K3811</f>
        <v>1.8592073217498564E+22</v>
      </c>
      <c r="O3811">
        <f>(xs-E3811)/I3811*K3811</f>
        <v>2.9931270082669343E+22</v>
      </c>
      <c r="P3811">
        <f t="shared" si="4257"/>
        <v>3.1132071697083999E-3</v>
      </c>
      <c r="Q3811">
        <f>M3811/Me</f>
        <v>5.0119340392949336E-3</v>
      </c>
      <c r="R3811">
        <f>F3811+P3811*dt/2</f>
        <v>-25270.828218971605</v>
      </c>
      <c r="S3811">
        <f>G3811+Q3811*dt/2</f>
        <v>15697.158152422191</v>
      </c>
      <c r="T3811">
        <f>R3811*dt</f>
        <v>-545849889.52978671</v>
      </c>
      <c r="U3811">
        <f>S3811*dt</f>
        <v>339058616.09231931</v>
      </c>
      <c r="V3811">
        <f>N3811/Me*dt</f>
        <v>67.245274865701433</v>
      </c>
      <c r="W3811">
        <f>O3811/Me*dt</f>
        <v>108.25777524877057</v>
      </c>
      <c r="Z3811">
        <v>-219667033.22149506</v>
      </c>
      <c r="AA3811">
        <v>-315261283.36952436</v>
      </c>
      <c r="AB3811">
        <f t="shared" si="4248"/>
        <v>-79639661094.489548</v>
      </c>
      <c r="AC3811">
        <f t="shared" si="4249"/>
        <v>-127564136273.9959</v>
      </c>
    </row>
    <row r="3812" spans="2:29" x14ac:dyDescent="0.3">
      <c r="B3812">
        <f t="shared" si="4252"/>
        <v>-79419994061.268051</v>
      </c>
      <c r="C3812">
        <f t="shared" si="4253"/>
        <v>-127248874990.62637</v>
      </c>
      <c r="D3812">
        <f>B3812+F3812*dt/2</f>
        <v>-79692555881.548676</v>
      </c>
      <c r="E3812">
        <f>C3812+G3812*dt/2</f>
        <v>-127078761090.59387</v>
      </c>
      <c r="F3812">
        <f t="shared" si="4254"/>
        <v>-25237.205581538754</v>
      </c>
      <c r="G3812">
        <f t="shared" si="4255"/>
        <v>15751.287040046576</v>
      </c>
      <c r="H3812">
        <f>SQRT((xs-B3812)^2+(ys-C3812)^2)</f>
        <v>149999372142.259</v>
      </c>
      <c r="I3812">
        <f>SQRT((xs-D3812)^2+(ys-E3812)^2)</f>
        <v>149999716610.57895</v>
      </c>
      <c r="J3812">
        <f t="shared" ref="J3812" si="4276">G*Ms*Me/H3812^2</f>
        <v>3.5235579898203967E+22</v>
      </c>
      <c r="K3812">
        <f t="shared" si="4251"/>
        <v>3.5235579898203967E+22</v>
      </c>
      <c r="L3812">
        <f>(xs-D3812)/I3812*K3812</f>
        <v>1.8720124834278212E+22</v>
      </c>
      <c r="M3812">
        <f>(ys-E3812)/I3812*K3812</f>
        <v>2.9851348662192058E+22</v>
      </c>
      <c r="N3812">
        <f>(xs-D3812)/I3812*K3812</f>
        <v>1.8720124834278212E+22</v>
      </c>
      <c r="O3812">
        <f>(xs-E3812)/I3812*K3812</f>
        <v>2.9851348662192058E+22</v>
      </c>
      <c r="P3812">
        <f t="shared" si="4257"/>
        <v>3.1346491684993657E-3</v>
      </c>
      <c r="Q3812">
        <f>M3812/Me</f>
        <v>4.9985513499986702E-3</v>
      </c>
      <c r="R3812">
        <f>F3812+P3812*dt/2</f>
        <v>-25203.351370518962</v>
      </c>
      <c r="S3812">
        <f>G3812+Q3812*dt/2</f>
        <v>15805.271394626561</v>
      </c>
      <c r="T3812">
        <f>R3812*dt</f>
        <v>-544392389.60320961</v>
      </c>
      <c r="U3812">
        <f>S3812*dt</f>
        <v>341393862.12393373</v>
      </c>
      <c r="V3812">
        <f>N3812/Me*dt</f>
        <v>67.708422039586296</v>
      </c>
      <c r="W3812">
        <f>O3812/Me*dt</f>
        <v>107.96870915997128</v>
      </c>
      <c r="Z3812">
        <v>-237346050.16034964</v>
      </c>
      <c r="AA3812">
        <v>-302175678.13935071</v>
      </c>
      <c r="AB3812">
        <f t="shared" si="4248"/>
        <v>-80201732501.031616</v>
      </c>
      <c r="AC3812">
        <f t="shared" si="4249"/>
        <v>-127209656806.64178</v>
      </c>
    </row>
    <row r="3813" spans="2:29" x14ac:dyDescent="0.3">
      <c r="B3813">
        <f t="shared" si="4252"/>
        <v>-79964386450.871262</v>
      </c>
      <c r="C3813">
        <f t="shared" si="4253"/>
        <v>-126907481128.50244</v>
      </c>
      <c r="D3813">
        <f>B3813+F3813*dt/2</f>
        <v>-80236217020.193848</v>
      </c>
      <c r="E3813">
        <f>C3813+G3813*dt/2</f>
        <v>-126736201166.41101</v>
      </c>
      <c r="F3813">
        <f t="shared" si="4254"/>
        <v>-25169.497159499169</v>
      </c>
      <c r="G3813">
        <f t="shared" si="4255"/>
        <v>15859.255749206548</v>
      </c>
      <c r="H3813">
        <f>SQRT((xs-B3813)^2+(ys-C3813)^2)</f>
        <v>149999372888.17404</v>
      </c>
      <c r="I3813">
        <f>SQRT((xs-D3813)^2+(ys-E3813)^2)</f>
        <v>149999717359.08252</v>
      </c>
      <c r="J3813">
        <f t="shared" ref="J3813" si="4277">G*Ms*Me/H3813^2</f>
        <v>3.5235579547765849E+22</v>
      </c>
      <c r="K3813">
        <f t="shared" si="4251"/>
        <v>3.5235579547765849E+22</v>
      </c>
      <c r="L3813">
        <f>(xs-D3813)/I3813*K3813</f>
        <v>1.884783289730418E+22</v>
      </c>
      <c r="M3813">
        <f>(ys-E3813)/I3813*K3813</f>
        <v>2.9770879414996014E+22</v>
      </c>
      <c r="N3813">
        <f>(xs-D3813)/I3813*K3813</f>
        <v>1.884783289730418E+22</v>
      </c>
      <c r="O3813">
        <f>(xs-E3813)/I3813*K3813</f>
        <v>2.9770879414996014E+22</v>
      </c>
      <c r="P3813">
        <f t="shared" si="4257"/>
        <v>3.15603363987009E-3</v>
      </c>
      <c r="Q3813">
        <f>M3813/Me</f>
        <v>4.9850769281641009E-3</v>
      </c>
      <c r="R3813">
        <f>F3813+P3813*dt/2</f>
        <v>-25135.411996188574</v>
      </c>
      <c r="S3813">
        <f>G3813+Q3813*dt/2</f>
        <v>15913.09458003072</v>
      </c>
      <c r="T3813">
        <f>R3813*dt</f>
        <v>-542924899.11767316</v>
      </c>
      <c r="U3813">
        <f>S3813*dt</f>
        <v>343722842.92866355</v>
      </c>
      <c r="V3813">
        <f>N3813/Me*dt</f>
        <v>68.170326621193951</v>
      </c>
      <c r="W3813">
        <f>O3813/Me*dt</f>
        <v>107.67766164834458</v>
      </c>
      <c r="Z3813">
        <v>-254247359.172436</v>
      </c>
      <c r="AA3813">
        <v>-288099938.79733294</v>
      </c>
      <c r="AB3813">
        <f t="shared" si="4248"/>
        <v>-80761558709.161377</v>
      </c>
      <c r="AC3813">
        <f t="shared" si="4249"/>
        <v>-126851858224.37111</v>
      </c>
    </row>
    <row r="3814" spans="2:29" x14ac:dyDescent="0.3">
      <c r="B3814">
        <f t="shared" si="4252"/>
        <v>-80507311349.988937</v>
      </c>
      <c r="C3814">
        <f t="shared" si="4253"/>
        <v>-126563758285.57378</v>
      </c>
      <c r="D3814">
        <f>B3814+F3814*dt/2</f>
        <v>-80778405679.784027</v>
      </c>
      <c r="E3814">
        <f>C3814+G3814*dt/2</f>
        <v>-126391315404.73654</v>
      </c>
      <c r="F3814">
        <f t="shared" si="4254"/>
        <v>-25101.326832877974</v>
      </c>
      <c r="G3814">
        <f t="shared" si="4255"/>
        <v>15966.933410854892</v>
      </c>
      <c r="H3814">
        <f>SQRT((xs-B3814)^2+(ys-C3814)^2)</f>
        <v>149999373639.26959</v>
      </c>
      <c r="I3814">
        <f>SQRT((xs-D3814)^2+(ys-E3814)^2)</f>
        <v>149999718112.75964</v>
      </c>
      <c r="J3814">
        <f t="shared" ref="J3814" si="4278">G*Ms*Me/H3814^2</f>
        <v>3.5235579194893882E+22</v>
      </c>
      <c r="K3814">
        <f t="shared" si="4251"/>
        <v>3.5235579194893882E+22</v>
      </c>
      <c r="L3814">
        <f>(xs-D3814)/I3814*K3814</f>
        <v>1.8975195062884448E+22</v>
      </c>
      <c r="M3814">
        <f>(ys-E3814)/I3814*K3814</f>
        <v>2.9689863817894558E+22</v>
      </c>
      <c r="N3814">
        <f>(xs-D3814)/I3814*K3814</f>
        <v>1.8975195062884448E+22</v>
      </c>
      <c r="O3814">
        <f>(xs-E3814)/I3814*K3814</f>
        <v>2.9689863817894558E+22</v>
      </c>
      <c r="P3814">
        <f t="shared" si="4257"/>
        <v>3.1773601913738189E-3</v>
      </c>
      <c r="Q3814">
        <f>M3814/Me</f>
        <v>4.9715110210808034E-3</v>
      </c>
      <c r="R3814">
        <f>F3814+P3814*dt/2</f>
        <v>-25067.011342811136</v>
      </c>
      <c r="S3814">
        <f>G3814+Q3814*dt/2</f>
        <v>16020.625729882564</v>
      </c>
      <c r="T3814">
        <f>R3814*dt</f>
        <v>-541447445.00472057</v>
      </c>
      <c r="U3814">
        <f>S3814*dt</f>
        <v>346045515.76546335</v>
      </c>
      <c r="V3814">
        <f>N3814/Me*dt</f>
        <v>68.630980133674484</v>
      </c>
      <c r="W3814">
        <f>O3814/Me*dt</f>
        <v>107.38463805534535</v>
      </c>
      <c r="Z3814">
        <v>-270315580.06666833</v>
      </c>
      <c r="AA3814">
        <v>-273080187.14775199</v>
      </c>
      <c r="AB3814">
        <f t="shared" si="4248"/>
        <v>-81319074375.060318</v>
      </c>
      <c r="AC3814">
        <f t="shared" si="4249"/>
        <v>-126490792956.95607</v>
      </c>
    </row>
    <row r="3815" spans="2:29" x14ac:dyDescent="0.3">
      <c r="B3815">
        <f t="shared" si="4252"/>
        <v>-81048758794.993652</v>
      </c>
      <c r="C3815">
        <f t="shared" si="4253"/>
        <v>-126217712769.80832</v>
      </c>
      <c r="D3815">
        <f>B3815+F3815*dt/2</f>
        <v>-81319111910.203293</v>
      </c>
      <c r="E3815">
        <f>C3815+G3815*dt/2</f>
        <v>-126044110134.88008</v>
      </c>
      <c r="F3815">
        <f t="shared" si="4254"/>
        <v>-25032.695852744298</v>
      </c>
      <c r="G3815">
        <f t="shared" si="4255"/>
        <v>16074.318048910238</v>
      </c>
      <c r="H3815">
        <f>SQRT((xs-B3815)^2+(ys-C3815)^2)</f>
        <v>149999374395.53171</v>
      </c>
      <c r="I3815">
        <f>SQRT((xs-D3815)^2+(ys-E3815)^2)</f>
        <v>149999718871.59637</v>
      </c>
      <c r="J3815">
        <f t="shared" ref="J3815" si="4279">G*Ms*Me/H3815^2</f>
        <v>3.5235578839594621E+22</v>
      </c>
      <c r="K3815">
        <f t="shared" si="4251"/>
        <v>3.5235578839594621E+22</v>
      </c>
      <c r="L3815">
        <f>(xs-D3815)/I3815*K3815</f>
        <v>1.9102208993675375E+22</v>
      </c>
      <c r="M3815">
        <f>(ys-E3815)/I3815*K3815</f>
        <v>2.9608303357727812E+22</v>
      </c>
      <c r="N3815">
        <f>(xs-D3815)/I3815*K3815</f>
        <v>1.9102208993675375E+22</v>
      </c>
      <c r="O3815">
        <f>(xs-E3815)/I3815*K3815</f>
        <v>2.9608303357727812E+22</v>
      </c>
      <c r="P3815">
        <f t="shared" si="4257"/>
        <v>3.1986284316268209E-3</v>
      </c>
      <c r="Q3815">
        <f>M3815/Me</f>
        <v>4.9578538777173163E-3</v>
      </c>
      <c r="R3815">
        <f>F3815+P3815*dt/2</f>
        <v>-24998.15066568273</v>
      </c>
      <c r="S3815">
        <f>G3815+Q3815*dt/2</f>
        <v>16127.862870789584</v>
      </c>
      <c r="T3815">
        <f>R3815*dt</f>
        <v>-539960054.37874699</v>
      </c>
      <c r="U3815">
        <f>S3815*dt</f>
        <v>348361838.00905502</v>
      </c>
      <c r="V3815">
        <f>N3815/Me*dt</f>
        <v>69.090374123139327</v>
      </c>
      <c r="W3815">
        <f>O3815/Me*dt</f>
        <v>107.08964375869404</v>
      </c>
      <c r="Z3815">
        <v>-285498062.43080389</v>
      </c>
      <c r="AA3815">
        <v>-257165638.22452831</v>
      </c>
      <c r="AB3815">
        <f t="shared" si="4248"/>
        <v>-81874216911.803207</v>
      </c>
      <c r="AC3815">
        <f t="shared" si="4249"/>
        <v>-126126516570.0238</v>
      </c>
    </row>
    <row r="3816" spans="2:29" x14ac:dyDescent="0.3">
      <c r="B3816">
        <f t="shared" si="4252"/>
        <v>-81588718849.372406</v>
      </c>
      <c r="C3816">
        <f t="shared" si="4253"/>
        <v>-125869350931.79927</v>
      </c>
      <c r="D3816">
        <f>B3816+F3816*dt/2</f>
        <v>-81858325788.541519</v>
      </c>
      <c r="E3816">
        <f>C3816+G3816*dt/2</f>
        <v>-125694591728.71844</v>
      </c>
      <c r="F3816">
        <f t="shared" si="4254"/>
        <v>-24963.605478621161</v>
      </c>
      <c r="G3816">
        <f t="shared" si="4255"/>
        <v>16181.407692668932</v>
      </c>
      <c r="H3816">
        <f>SQRT((xs-B3816)^2+(ys-C3816)^2)</f>
        <v>149999375156.9465</v>
      </c>
      <c r="I3816">
        <f>SQRT((xs-D3816)^2+(ys-E3816)^2)</f>
        <v>149999719635.5787</v>
      </c>
      <c r="J3816">
        <f t="shared" ref="J3816" si="4280">G*Ms*Me/H3816^2</f>
        <v>3.5235578481874584E+22</v>
      </c>
      <c r="K3816">
        <f t="shared" si="4251"/>
        <v>3.5235578481874584E+22</v>
      </c>
      <c r="L3816">
        <f>(xs-D3816)/I3816*K3816</f>
        <v>1.9228872358724559E+22</v>
      </c>
      <c r="M3816">
        <f>(ys-E3816)/I3816*K3816</f>
        <v>2.952619953133525E+22</v>
      </c>
      <c r="N3816">
        <f>(xs-D3816)/I3816*K3816</f>
        <v>1.9228872358724559E+22</v>
      </c>
      <c r="O3816">
        <f>(xs-E3816)/I3816*K3816</f>
        <v>2.952619953133525E+22</v>
      </c>
      <c r="P3816">
        <f t="shared" si="4257"/>
        <v>3.2198379703155659E-3</v>
      </c>
      <c r="Q3816">
        <f>M3816/Me</f>
        <v>4.9441057487165522E-3</v>
      </c>
      <c r="R3816">
        <f>F3816+P3816*dt/2</f>
        <v>-24928.831228541752</v>
      </c>
      <c r="S3816">
        <f>G3816+Q3816*dt/2</f>
        <v>16234.80403475507</v>
      </c>
      <c r="T3816">
        <f>R3816*dt</f>
        <v>-538462754.53650188</v>
      </c>
      <c r="U3816">
        <f>S3816*dt</f>
        <v>350671767.15070951</v>
      </c>
      <c r="V3816">
        <f>N3816/Me*dt</f>
        <v>69.548500158816225</v>
      </c>
      <c r="W3816">
        <f>O3816/Me*dt</f>
        <v>106.79268417227753</v>
      </c>
      <c r="Z3816">
        <v>-299745058.15042639</v>
      </c>
      <c r="AA3816">
        <v>-240408439.02729949</v>
      </c>
      <c r="AB3816">
        <f t="shared" si="4248"/>
        <v>-82426926662.059326</v>
      </c>
      <c r="AC3816">
        <f t="shared" si="4249"/>
        <v>-125759087603.67586</v>
      </c>
    </row>
    <row r="3817" spans="2:29" x14ac:dyDescent="0.3">
      <c r="B3817">
        <f t="shared" si="4252"/>
        <v>-82127181603.908905</v>
      </c>
      <c r="C3817">
        <f t="shared" si="4253"/>
        <v>-125518679164.64856</v>
      </c>
      <c r="D3817">
        <f>B3817+F3817*dt/2</f>
        <v>-82396037419.276291</v>
      </c>
      <c r="E3817">
        <f>C3817+G3817*dt/2</f>
        <v>-125342766600.57867</v>
      </c>
      <c r="F3817">
        <f t="shared" si="4254"/>
        <v>-24894.056978462344</v>
      </c>
      <c r="G3817">
        <f t="shared" si="4255"/>
        <v>16288.200376841211</v>
      </c>
      <c r="H3817">
        <f>SQRT((xs-B3817)^2+(ys-C3817)^2)</f>
        <v>149999375923.49982</v>
      </c>
      <c r="I3817">
        <f>SQRT((xs-D3817)^2+(ys-E3817)^2)</f>
        <v>149999720404.69247</v>
      </c>
      <c r="J3817">
        <f t="shared" ref="J3817" si="4281">G*Ms*Me/H3817^2</f>
        <v>3.5235578121740431E+22</v>
      </c>
      <c r="K3817">
        <f t="shared" si="4251"/>
        <v>3.5235578121740431E+22</v>
      </c>
      <c r="L3817">
        <f>(xs-D3817)/I3817*K3817</f>
        <v>1.9355182833513697E+22</v>
      </c>
      <c r="M3817">
        <f>(ys-E3817)/I3817*K3817</f>
        <v>2.9443553845528393E+22</v>
      </c>
      <c r="N3817">
        <f>(xs-D3817)/I3817*K3817</f>
        <v>1.9355182833513697E+22</v>
      </c>
      <c r="O3817">
        <f>(xs-E3817)/I3817*K3817</f>
        <v>2.9443553845528393E+22</v>
      </c>
      <c r="P3817">
        <f t="shared" si="4257"/>
        <v>3.240988418203901E-3</v>
      </c>
      <c r="Q3817">
        <f>M3817/Me</f>
        <v>4.9302668863912243E-3</v>
      </c>
      <c r="R3817">
        <f>F3817+P3817*dt/2</f>
        <v>-24859.054303545741</v>
      </c>
      <c r="S3817">
        <f>G3817+Q3817*dt/2</f>
        <v>16341.447259214236</v>
      </c>
      <c r="T3817">
        <f>R3817*dt</f>
        <v>-536955572.95658803</v>
      </c>
      <c r="U3817">
        <f>S3817*dt</f>
        <v>352975260.7990275</v>
      </c>
      <c r="V3817">
        <f>N3817/Me*dt</f>
        <v>70.005349833204264</v>
      </c>
      <c r="W3817">
        <f>O3817/Me*dt</f>
        <v>106.49376474605045</v>
      </c>
      <c r="Z3817">
        <v>-313009884.41778457</v>
      </c>
      <c r="AA3817">
        <v>-222863497.65034214</v>
      </c>
      <c r="AB3817">
        <f t="shared" si="4248"/>
        <v>-82977147061.283279</v>
      </c>
      <c r="AC3817">
        <f t="shared" si="4249"/>
        <v>-125388567401.49988</v>
      </c>
    </row>
    <row r="3818" spans="2:29" x14ac:dyDescent="0.3">
      <c r="B3818">
        <f t="shared" si="4252"/>
        <v>-82664137176.865494</v>
      </c>
      <c r="C3818">
        <f t="shared" si="4253"/>
        <v>-125165703903.84953</v>
      </c>
      <c r="D3818">
        <f>B3818+F3818*dt/2</f>
        <v>-82932236934.454681</v>
      </c>
      <c r="E3818">
        <f>C3818+G3818*dt/2</f>
        <v>-124988641207.12039</v>
      </c>
      <c r="F3818">
        <f t="shared" si="4254"/>
        <v>-24824.051628629139</v>
      </c>
      <c r="G3818">
        <f t="shared" si="4255"/>
        <v>16394.694141587261</v>
      </c>
      <c r="H3818">
        <f>SQRT((xs-B3818)^2+(ys-C3818)^2)</f>
        <v>149999376695.17752</v>
      </c>
      <c r="I3818">
        <f>SQRT((xs-D3818)^2+(ys-E3818)^2)</f>
        <v>149999721178.92352</v>
      </c>
      <c r="J3818">
        <f t="shared" ref="J3818" si="4282">G*Ms*Me/H3818^2</f>
        <v>3.523557775919879E+22</v>
      </c>
      <c r="K3818">
        <f t="shared" si="4251"/>
        <v>3.523557775919879E+22</v>
      </c>
      <c r="L3818">
        <f>(xs-D3818)/I3818*K3818</f>
        <v>1.9481138100001145E+22</v>
      </c>
      <c r="M3818">
        <f>(ys-E3818)/I3818*K3818</f>
        <v>2.9360367817062997E+22</v>
      </c>
      <c r="N3818">
        <f>(xs-D3818)/I3818*K3818</f>
        <v>1.9481138100001145E+22</v>
      </c>
      <c r="O3818">
        <f>(xs-E3818)/I3818*K3818</f>
        <v>2.9360367817062997E+22</v>
      </c>
      <c r="P3818">
        <f t="shared" si="4257"/>
        <v>3.2620793871401782E-3</v>
      </c>
      <c r="Q3818">
        <f>M3818/Me</f>
        <v>4.9163375447191888E-3</v>
      </c>
      <c r="R3818">
        <f>F3818+P3818*dt/2</f>
        <v>-24788.821171248026</v>
      </c>
      <c r="S3818">
        <f>G3818+Q3818*dt/2</f>
        <v>16447.790587070227</v>
      </c>
      <c r="T3818">
        <f>R3818*dt</f>
        <v>-535438537.29895735</v>
      </c>
      <c r="U3818">
        <f>S3818*dt</f>
        <v>355272276.68071693</v>
      </c>
      <c r="V3818">
        <f>N3818/Me*dt</f>
        <v>70.460914762227844</v>
      </c>
      <c r="W3818">
        <f>O3818/Me*dt</f>
        <v>106.19289096593448</v>
      </c>
      <c r="Z3818">
        <v>-325249076.69635534</v>
      </c>
      <c r="AA3818">
        <v>-204588303.36425692</v>
      </c>
      <c r="AB3818">
        <f t="shared" si="4248"/>
        <v>-83524824790.860794</v>
      </c>
      <c r="AC3818">
        <f t="shared" si="4249"/>
        <v>-125015019930.53308</v>
      </c>
    </row>
    <row r="3819" spans="2:29" x14ac:dyDescent="0.3">
      <c r="B3819">
        <f t="shared" si="4252"/>
        <v>-83199575714.164444</v>
      </c>
      <c r="C3819">
        <f t="shared" si="4253"/>
        <v>-124810431627.16882</v>
      </c>
      <c r="D3819">
        <f>B3819+F3819*dt/2</f>
        <v>-83466914493.874207</v>
      </c>
      <c r="E3819">
        <f>C3819+G3819*dt/2</f>
        <v>-124632222047.21725</v>
      </c>
      <c r="F3819">
        <f t="shared" si="4254"/>
        <v>-24753.59071386691</v>
      </c>
      <c r="G3819">
        <f t="shared" si="4255"/>
        <v>16500.887032553193</v>
      </c>
      <c r="H3819">
        <f>SQRT((xs-B3819)^2+(ys-C3819)^2)</f>
        <v>149999377471.96542</v>
      </c>
      <c r="I3819">
        <f>SQRT((xs-D3819)^2+(ys-E3819)^2)</f>
        <v>149999721958.25754</v>
      </c>
      <c r="J3819">
        <f t="shared" ref="J3819" si="4283">G*Ms*Me/H3819^2</f>
        <v>3.5235577394256333E+22</v>
      </c>
      <c r="K3819">
        <f t="shared" si="4251"/>
        <v>3.5235577394256333E+22</v>
      </c>
      <c r="L3819">
        <f>(xs-D3819)/I3819*K3819</f>
        <v>1.9606735846664529E+22</v>
      </c>
      <c r="M3819">
        <f>(ys-E3819)/I3819*K3819</f>
        <v>2.9276642972611262E+22</v>
      </c>
      <c r="N3819">
        <f>(xs-D3819)/I3819*K3819</f>
        <v>1.9606735846664529E+22</v>
      </c>
      <c r="O3819">
        <f>(xs-E3819)/I3819*K3819</f>
        <v>2.9276642972611262E+22</v>
      </c>
      <c r="P3819">
        <f t="shared" si="4257"/>
        <v>3.2831104900643885E-3</v>
      </c>
      <c r="Q3819">
        <f>M3819/Me</f>
        <v>4.9023179793387913E-3</v>
      </c>
      <c r="R3819">
        <f>F3819+P3819*dt/2</f>
        <v>-24718.133120574214</v>
      </c>
      <c r="S3819">
        <f>G3819+Q3819*dt/2</f>
        <v>16553.832066730054</v>
      </c>
      <c r="T3819">
        <f>R3819*dt</f>
        <v>-533911675.40440303</v>
      </c>
      <c r="U3819">
        <f>S3819*dt</f>
        <v>357562772.64136916</v>
      </c>
      <c r="V3819">
        <f>N3819/Me*dt</f>
        <v>70.915186585390785</v>
      </c>
      <c r="W3819">
        <f>O3819/Me*dt</f>
        <v>105.89006835371789</v>
      </c>
      <c r="Z3819">
        <v>-336422531.13991505</v>
      </c>
      <c r="AA3819">
        <v>-185642738.23998019</v>
      </c>
      <c r="AB3819">
        <f t="shared" si="4248"/>
        <v>-84069909920.708755</v>
      </c>
      <c r="AC3819">
        <f t="shared" si="4249"/>
        <v>-124638511592.76743</v>
      </c>
    </row>
    <row r="3820" spans="2:29" x14ac:dyDescent="0.3">
      <c r="B3820">
        <f t="shared" si="4252"/>
        <v>-83733487389.568848</v>
      </c>
      <c r="C3820">
        <f t="shared" si="4253"/>
        <v>-124452868854.52745</v>
      </c>
      <c r="D3820">
        <f>B3820+F3820*dt/2</f>
        <v>-84000060285.263489</v>
      </c>
      <c r="E3820">
        <f>C3820+G3820*dt/2</f>
        <v>-124273515661.83766</v>
      </c>
      <c r="F3820">
        <f t="shared" si="4254"/>
        <v>-24682.675527281521</v>
      </c>
      <c r="G3820">
        <f t="shared" si="4255"/>
        <v>16606.777100906911</v>
      </c>
      <c r="H3820">
        <f>SQRT((xs-B3820)^2+(ys-C3820)^2)</f>
        <v>149999378253.84909</v>
      </c>
      <c r="I3820">
        <f>SQRT((xs-D3820)^2+(ys-E3820)^2)</f>
        <v>149999722742.68011</v>
      </c>
      <c r="J3820">
        <f t="shared" ref="J3820" si="4284">G*Ms*Me/H3820^2</f>
        <v>3.5235577026919847E+22</v>
      </c>
      <c r="K3820">
        <f t="shared" si="4251"/>
        <v>3.5235577026919847E+22</v>
      </c>
      <c r="L3820">
        <f>(xs-D3820)/I3820*K3820</f>
        <v>1.973197376854317E+22</v>
      </c>
      <c r="M3820">
        <f>(ys-E3820)/I3820*K3820</f>
        <v>2.9192380848733906E+22</v>
      </c>
      <c r="N3820">
        <f>(xs-D3820)/I3820*K3820</f>
        <v>1.973197376854317E+22</v>
      </c>
      <c r="O3820">
        <f>(xs-E3820)/I3820*K3820</f>
        <v>2.9192380848733906E+22</v>
      </c>
      <c r="P3820">
        <f t="shared" si="4257"/>
        <v>3.3040813410152659E-3</v>
      </c>
      <c r="Q3820">
        <f>M3820/Me</f>
        <v>4.8882084475441899E-3</v>
      </c>
      <c r="R3820">
        <f>F3820+P3820*dt/2</f>
        <v>-24646.991448798555</v>
      </c>
      <c r="S3820">
        <f>G3820+Q3820*dt/2</f>
        <v>16659.569752140389</v>
      </c>
      <c r="T3820">
        <f>R3820*dt</f>
        <v>-532375015.29404879</v>
      </c>
      <c r="U3820">
        <f>S3820*dt</f>
        <v>359846706.64623243</v>
      </c>
      <c r="V3820">
        <f>N3820/Me*dt</f>
        <v>71.368156965929742</v>
      </c>
      <c r="W3820">
        <f>O3820/Me*dt</f>
        <v>105.5853024669545</v>
      </c>
      <c r="Z3820">
        <v>-346493635.9994607</v>
      </c>
      <c r="AA3820">
        <v>-166088880.93239874</v>
      </c>
      <c r="AB3820">
        <f t="shared" si="4248"/>
        <v>-84612356040.862366</v>
      </c>
      <c r="AC3820">
        <f t="shared" si="4249"/>
        <v>-124259111028.81363</v>
      </c>
    </row>
    <row r="3821" spans="2:29" x14ac:dyDescent="0.3">
      <c r="B3821">
        <f t="shared" si="4252"/>
        <v>-84265862404.8629</v>
      </c>
      <c r="C3821">
        <f t="shared" si="4253"/>
        <v>-124093022147.88123</v>
      </c>
      <c r="D3821">
        <f>B3821+F3821*dt/2</f>
        <v>-84531664524.462311</v>
      </c>
      <c r="E3821">
        <f>C3821+G3821*dt/2</f>
        <v>-123912528633.92479</v>
      </c>
      <c r="F3821">
        <f t="shared" si="4254"/>
        <v>-24611.30737031559</v>
      </c>
      <c r="G3821">
        <f t="shared" si="4255"/>
        <v>16712.362403373867</v>
      </c>
      <c r="H3821">
        <f>SQRT((xs-B3821)^2+(ys-C3821)^2)</f>
        <v>149999379040.81412</v>
      </c>
      <c r="I3821">
        <f>SQRT((xs-D3821)^2+(ys-E3821)^2)</f>
        <v>149999723532.17679</v>
      </c>
      <c r="J3821">
        <f t="shared" ref="J3821" si="4285">G*Ms*Me/H3821^2</f>
        <v>3.5235576657196089E+22</v>
      </c>
      <c r="K3821">
        <f t="shared" si="4251"/>
        <v>3.5235576657196089E+22</v>
      </c>
      <c r="L3821">
        <f>(xs-D3821)/I3821*K3821</f>
        <v>1.9856849567280336E+22</v>
      </c>
      <c r="M3821">
        <f>(ys-E3821)/I3821*K3821</f>
        <v>2.910758299185181E+22</v>
      </c>
      <c r="N3821">
        <f>(xs-D3821)/I3821*K3821</f>
        <v>1.9856849567280336E+22</v>
      </c>
      <c r="O3821">
        <f>(xs-E3821)/I3821*K3821</f>
        <v>2.910758299185181E+22</v>
      </c>
      <c r="P3821">
        <f t="shared" si="4257"/>
        <v>3.3249915551373634E-3</v>
      </c>
      <c r="Q3821">
        <f>M3821/Me</f>
        <v>4.874009208280611E-3</v>
      </c>
      <c r="R3821">
        <f>F3821+P3821*dt/2</f>
        <v>-24575.397461520108</v>
      </c>
      <c r="S3821">
        <f>G3821+Q3821*dt/2</f>
        <v>16765.001702823298</v>
      </c>
      <c r="T3821">
        <f>R3821*dt</f>
        <v>-530828585.16883433</v>
      </c>
      <c r="U3821">
        <f>S3821*dt</f>
        <v>362124036.78098321</v>
      </c>
      <c r="V3821">
        <f>N3821/Me*dt</f>
        <v>71.819817590967048</v>
      </c>
      <c r="W3821">
        <f>O3821/Me*dt</f>
        <v>105.27859889886119</v>
      </c>
      <c r="Z3821">
        <v>-355429391.5874095</v>
      </c>
      <c r="AA3821">
        <v>-145990803.26653415</v>
      </c>
      <c r="AB3821">
        <f t="shared" si="4248"/>
        <v>-85152120381.619141</v>
      </c>
      <c r="AC3821">
        <f t="shared" si="4249"/>
        <v>-123876888914.36678</v>
      </c>
    </row>
    <row r="3822" spans="2:29" x14ac:dyDescent="0.3">
      <c r="B3822">
        <f t="shared" si="4252"/>
        <v>-84796690990.031738</v>
      </c>
      <c r="C3822">
        <f t="shared" si="4253"/>
        <v>-123730898111.10023</v>
      </c>
      <c r="D3822">
        <f>B3822+F3822*dt/2</f>
        <v>-85061717455.601166</v>
      </c>
      <c r="E3822">
        <f>C3822+G3822*dt/2</f>
        <v>-123549267588.2757</v>
      </c>
      <c r="F3822">
        <f t="shared" si="4254"/>
        <v>-24539.487552724622</v>
      </c>
      <c r="G3822">
        <f t="shared" si="4255"/>
        <v>16817.641002272729</v>
      </c>
      <c r="H3822">
        <f>SQRT((xs-B3822)^2+(ys-C3822)^2)</f>
        <v>149999379832.84598</v>
      </c>
      <c r="I3822">
        <f>SQRT((xs-D3822)^2+(ys-E3822)^2)</f>
        <v>149999724326.73294</v>
      </c>
      <c r="J3822">
        <f t="shared" ref="J3822" si="4286">G*Ms*Me/H3822^2</f>
        <v>3.5235576285091896E+22</v>
      </c>
      <c r="K3822">
        <f t="shared" si="4251"/>
        <v>3.5235576285091896E+22</v>
      </c>
      <c r="L3822">
        <f>(xs-D3822)/I3822*K3822</f>
        <v>1.9981360951165475E+22</v>
      </c>
      <c r="M3822">
        <f>(ys-E3822)/I3822*K3822</f>
        <v>2.9022250958217726E+22</v>
      </c>
      <c r="N3822">
        <f>(xs-D3822)/I3822*K3822</f>
        <v>1.9981360951165475E+22</v>
      </c>
      <c r="O3822">
        <f>(xs-E3822)/I3822*K3822</f>
        <v>2.9022250958217726E+22</v>
      </c>
      <c r="P3822">
        <f t="shared" si="4257"/>
        <v>3.3458407486881237E-3</v>
      </c>
      <c r="Q3822">
        <f>M3822/Me</f>
        <v>4.8597205221396055E-3</v>
      </c>
      <c r="R3822">
        <f>F3822+P3822*dt/2</f>
        <v>-24503.352472638791</v>
      </c>
      <c r="S3822">
        <f>G3822+Q3822*dt/2</f>
        <v>16870.125983911836</v>
      </c>
      <c r="T3822">
        <f>R3822*dt</f>
        <v>-529272413.40899789</v>
      </c>
      <c r="U3822">
        <f>S3822*dt</f>
        <v>364394721.25249565</v>
      </c>
      <c r="V3822">
        <f>N3822/Me*dt</f>
        <v>72.270160171663477</v>
      </c>
      <c r="W3822">
        <f>O3822/Me*dt</f>
        <v>104.96996327821547</v>
      </c>
      <c r="Z3822">
        <v>-363200518.40600181</v>
      </c>
      <c r="AA3822">
        <v>-125414360.29284613</v>
      </c>
      <c r="AB3822">
        <f t="shared" si="4248"/>
        <v>-85689163921.846741</v>
      </c>
      <c r="AC3822">
        <f t="shared" si="4249"/>
        <v>-123491917750.14058</v>
      </c>
    </row>
    <row r="3823" spans="2:29" x14ac:dyDescent="0.3">
      <c r="B3823">
        <f t="shared" si="4252"/>
        <v>-85325963403.440735</v>
      </c>
      <c r="C3823">
        <f t="shared" si="4253"/>
        <v>-123366503389.84773</v>
      </c>
      <c r="D3823">
        <f>B3823+F3823*dt/2</f>
        <v>-85590209351.280304</v>
      </c>
      <c r="E3823">
        <f>C3823+G3823*dt/2</f>
        <v>-123183739191.41978</v>
      </c>
      <c r="F3823">
        <f t="shared" si="4254"/>
        <v>-24467.217392552961</v>
      </c>
      <c r="G3823">
        <f t="shared" si="4255"/>
        <v>16922.610965550943</v>
      </c>
      <c r="H3823">
        <f>SQRT((xs-B3823)^2+(ys-C3823)^2)</f>
        <v>149999380629.92999</v>
      </c>
      <c r="I3823">
        <f>SQRT((xs-D3823)^2+(ys-E3823)^2)</f>
        <v>149999725126.33389</v>
      </c>
      <c r="J3823">
        <f t="shared" ref="J3823" si="4287">G*Ms*Me/H3823^2</f>
        <v>3.5235575910614159E+22</v>
      </c>
      <c r="K3823">
        <f t="shared" si="4251"/>
        <v>3.5235575910614159E+22</v>
      </c>
      <c r="L3823">
        <f>(xs-D3823)/I3823*K3823</f>
        <v>2.0105505635176253E+22</v>
      </c>
      <c r="M3823">
        <f>(ys-E3823)/I3823*K3823</f>
        <v>2.893638631388772E+22</v>
      </c>
      <c r="N3823">
        <f>(xs-D3823)/I3823*K3823</f>
        <v>2.0105505635176253E+22</v>
      </c>
      <c r="O3823">
        <f>(xs-E3823)/I3823*K3823</f>
        <v>2.893638631388772E+22</v>
      </c>
      <c r="P3823">
        <f t="shared" si="4257"/>
        <v>3.3666285390449181E-3</v>
      </c>
      <c r="Q3823">
        <f>M3823/Me</f>
        <v>4.8453426513542733E-3</v>
      </c>
      <c r="R3823">
        <f>F3823+P3823*dt/2</f>
        <v>-24430.857804331274</v>
      </c>
      <c r="S3823">
        <f>G3823+Q3823*dt/2</f>
        <v>16974.940666185568</v>
      </c>
      <c r="T3823">
        <f>R3823*dt</f>
        <v>-527706528.57355553</v>
      </c>
      <c r="U3823">
        <f>S3823*dt</f>
        <v>366658718.38960826</v>
      </c>
      <c r="V3823">
        <f>N3823/Me*dt</f>
        <v>72.71917644337023</v>
      </c>
      <c r="W3823">
        <f>O3823/Me*dt</f>
        <v>104.6594012692523</v>
      </c>
      <c r="Z3823">
        <v>-369781553.08561873</v>
      </c>
      <c r="AA3823">
        <v>-104426974.49960172</v>
      </c>
      <c r="AB3823">
        <f t="shared" si="4248"/>
        <v>-86223451485.099915</v>
      </c>
      <c r="AC3823">
        <f t="shared" si="4249"/>
        <v>-123104271645.95773</v>
      </c>
    </row>
    <row r="3824" spans="2:29" x14ac:dyDescent="0.3">
      <c r="B3824">
        <f t="shared" si="4252"/>
        <v>-85853669932.014297</v>
      </c>
      <c r="C3824">
        <f t="shared" si="4253"/>
        <v>-122999844671.45813</v>
      </c>
      <c r="D3824">
        <f>B3824+F3824*dt/2</f>
        <v>-86117130512.748276</v>
      </c>
      <c r="E3824">
        <f>C3824+G3824*dt/2</f>
        <v>-122815950151.49648</v>
      </c>
      <c r="F3824">
        <f t="shared" si="4254"/>
        <v>-24394.49821610959</v>
      </c>
      <c r="G3824">
        <f t="shared" si="4255"/>
        <v>17027.270366820194</v>
      </c>
      <c r="H3824">
        <f>SQRT((xs-B3824)^2+(ys-C3824)^2)</f>
        <v>149999381432.05151</v>
      </c>
      <c r="I3824">
        <f>SQRT((xs-D3824)^2+(ys-E3824)^2)</f>
        <v>149999725930.9649</v>
      </c>
      <c r="J3824">
        <f t="shared" ref="J3824" si="4288">G*Ms*Me/H3824^2</f>
        <v>3.5235575533769752E+22</v>
      </c>
      <c r="K3824">
        <f t="shared" si="4251"/>
        <v>3.5235575533769752E+22</v>
      </c>
      <c r="L3824">
        <f>(xs-D3824)/I3824*K3824</f>
        <v>2.0229281341020452E+22</v>
      </c>
      <c r="M3824">
        <f>(ys-E3824)/I3824*K3824</f>
        <v>2.8849990634692336E+22</v>
      </c>
      <c r="N3824">
        <f>(xs-D3824)/I3824*K3824</f>
        <v>2.0229281341020452E+22</v>
      </c>
      <c r="O3824">
        <f>(xs-E3824)/I3824*K3824</f>
        <v>2.8849990634692336E+22</v>
      </c>
      <c r="P3824">
        <f t="shared" si="4257"/>
        <v>3.3873545447120649E-3</v>
      </c>
      <c r="Q3824">
        <f>M3824/Me</f>
        <v>4.8308758597944293E-3</v>
      </c>
      <c r="R3824">
        <f>F3824+P3824*dt/2</f>
        <v>-24357.914787026701</v>
      </c>
      <c r="S3824">
        <f>G3824+Q3824*dt/2</f>
        <v>17079.443826105973</v>
      </c>
      <c r="T3824">
        <f>R3824*dt</f>
        <v>-526130959.39977676</v>
      </c>
      <c r="U3824">
        <f>S3824*dt</f>
        <v>368915986.64388901</v>
      </c>
      <c r="V3824">
        <f>N3824/Me*dt</f>
        <v>73.166858165780596</v>
      </c>
      <c r="W3824">
        <f>O3824/Me*dt</f>
        <v>104.34691857155967</v>
      </c>
      <c r="Z3824">
        <v>-375150931.81867051</v>
      </c>
      <c r="AA3824">
        <v>-83097414.889402121</v>
      </c>
      <c r="AB3824">
        <f t="shared" si="4248"/>
        <v>-86754951823.232742</v>
      </c>
      <c r="AC3824">
        <f t="shared" si="4249"/>
        <v>-122714026099.70364</v>
      </c>
    </row>
    <row r="3825" spans="2:29" x14ac:dyDescent="0.3">
      <c r="B3825">
        <f t="shared" si="4252"/>
        <v>-86379800891.414078</v>
      </c>
      <c r="C3825">
        <f t="shared" si="4253"/>
        <v>-122630928684.81424</v>
      </c>
      <c r="D3825">
        <f>B3825+F3825*dt/2</f>
        <v>-86642471270.079865</v>
      </c>
      <c r="E3825">
        <f>C3825+G3825*dt/2</f>
        <v>-122445907218.132</v>
      </c>
      <c r="F3825">
        <f t="shared" si="4254"/>
        <v>-24321.331357943811</v>
      </c>
      <c r="G3825">
        <f t="shared" si="4255"/>
        <v>17131.617285391752</v>
      </c>
      <c r="H3825">
        <f>SQRT((xs-B3825)^2+(ys-C3825)^2)</f>
        <v>149999382239.19568</v>
      </c>
      <c r="I3825">
        <f>SQRT((xs-D3825)^2+(ys-E3825)^2)</f>
        <v>149999726740.61111</v>
      </c>
      <c r="J3825">
        <f t="shared" ref="J3825" si="4289">G*Ms*Me/H3825^2</f>
        <v>3.5235575154565672E+22</v>
      </c>
      <c r="K3825">
        <f t="shared" si="4251"/>
        <v>3.5235575154565672E+22</v>
      </c>
      <c r="L3825">
        <f>(xs-D3825)/I3825*K3825</f>
        <v>2.0352685797177863E+22</v>
      </c>
      <c r="M3825">
        <f>(ys-E3825)/I3825*K3825</f>
        <v>2.8763065506207787E+22</v>
      </c>
      <c r="N3825">
        <f>(xs-D3825)/I3825*K3825</f>
        <v>2.0352685797177863E+22</v>
      </c>
      <c r="O3825">
        <f>(xs-E3825)/I3825*K3825</f>
        <v>2.8763065506207787E+22</v>
      </c>
      <c r="P3825">
        <f t="shared" si="4257"/>
        <v>3.4080183853278405E-3</v>
      </c>
      <c r="Q3825">
        <f>M3825/Me</f>
        <v>4.8163204129617861E-3</v>
      </c>
      <c r="R3825">
        <f>F3825+P3825*dt/2</f>
        <v>-24284.524759382271</v>
      </c>
      <c r="S3825">
        <f>G3825+Q3825*dt/2</f>
        <v>17183.633545851739</v>
      </c>
      <c r="T3825">
        <f>R3825*dt</f>
        <v>-524545734.80265707</v>
      </c>
      <c r="U3825">
        <f>S3825*dt</f>
        <v>371166484.59039754</v>
      </c>
      <c r="V3825">
        <f>N3825/Me*dt</f>
        <v>73.613197123081349</v>
      </c>
      <c r="W3825">
        <f>O3825/Me*dt</f>
        <v>104.03252091997457</v>
      </c>
      <c r="Z3825">
        <v>-379291061.01568824</v>
      </c>
      <c r="AA3825">
        <v>-61495571.643784553</v>
      </c>
      <c r="AB3825">
        <f t="shared" si="4248"/>
        <v>-87283637687.232422</v>
      </c>
      <c r="AC3825">
        <f t="shared" si="4249"/>
        <v>-122321257771.86763</v>
      </c>
    </row>
    <row r="3826" spans="2:29" x14ac:dyDescent="0.3">
      <c r="B3826">
        <f t="shared" si="4252"/>
        <v>-86904346626.216736</v>
      </c>
      <c r="C3826">
        <f t="shared" si="4253"/>
        <v>-122259762200.22385</v>
      </c>
      <c r="D3826">
        <f>B3826+F3826*dt/2</f>
        <v>-87166221982.353607</v>
      </c>
      <c r="E3826">
        <f>C3826+G3826*dt/2</f>
        <v>-122073617182.31567</v>
      </c>
      <c r="F3826">
        <f t="shared" si="4254"/>
        <v>-24247.718160820728</v>
      </c>
      <c r="G3826">
        <f t="shared" si="4255"/>
        <v>17235.649806311729</v>
      </c>
      <c r="H3826">
        <f>SQRT((xs-B3826)^2+(ys-C3826)^2)</f>
        <v>149999383051.34763</v>
      </c>
      <c r="I3826">
        <f>SQRT((xs-D3826)^2+(ys-E3826)^2)</f>
        <v>149999727555.2576</v>
      </c>
      <c r="J3826">
        <f t="shared" ref="J3826" si="4290">G*Ms*Me/H3826^2</f>
        <v>3.5235574773008889E+22</v>
      </c>
      <c r="K3826">
        <f t="shared" si="4251"/>
        <v>3.5235574773008889E+22</v>
      </c>
      <c r="L3826">
        <f>(xs-D3826)/I3826*K3826</f>
        <v>2.0475716738941893E+22</v>
      </c>
      <c r="M3826">
        <f>(ys-E3826)/I3826*K3826</f>
        <v>2.8675612523726761E+22</v>
      </c>
      <c r="N3826">
        <f>(xs-D3826)/I3826*K3826</f>
        <v>2.0475716738941893E+22</v>
      </c>
      <c r="O3826">
        <f>(xs-E3826)/I3826*K3826</f>
        <v>2.8675612523726761E+22</v>
      </c>
      <c r="P3826">
        <f t="shared" si="4257"/>
        <v>3.4286196816714488E-3</v>
      </c>
      <c r="Q3826">
        <f>M3826/Me</f>
        <v>4.8016765779850569E-3</v>
      </c>
      <c r="R3826">
        <f>F3826+P3826*dt/2</f>
        <v>-24210.689068258678</v>
      </c>
      <c r="S3826">
        <f>G3826+Q3826*dt/2</f>
        <v>17287.507913353966</v>
      </c>
      <c r="T3826">
        <f>R3826*dt</f>
        <v>-522950883.87438744</v>
      </c>
      <c r="U3826">
        <f>S3826*dt</f>
        <v>373410170.92844564</v>
      </c>
      <c r="V3826">
        <f>N3826/Me*dt</f>
        <v>74.058185124103289</v>
      </c>
      <c r="W3826">
        <f>O3826/Me*dt</f>
        <v>103.71621408447723</v>
      </c>
      <c r="Z3826">
        <v>-382188374.95212227</v>
      </c>
      <c r="AA3826">
        <v>-39692227.114271104</v>
      </c>
      <c r="AB3826">
        <f t="shared" si="4248"/>
        <v>-87809485885.043243</v>
      </c>
      <c r="AC3826">
        <f t="shared" si="4249"/>
        <v>-121926044256.40967</v>
      </c>
    </row>
    <row r="3827" spans="2:29" x14ac:dyDescent="0.3">
      <c r="B3827">
        <f t="shared" si="4252"/>
        <v>-87427297510.091125</v>
      </c>
      <c r="C3827">
        <f t="shared" si="4253"/>
        <v>-121886352029.29539</v>
      </c>
      <c r="D3827">
        <f>B3827+F3827*dt/2</f>
        <v>-87688373037.828644</v>
      </c>
      <c r="E3827">
        <f>C3827+G3827*dt/2</f>
        <v>-121699086876.27512</v>
      </c>
      <c r="F3827">
        <f t="shared" si="4254"/>
        <v>-24173.659975696624</v>
      </c>
      <c r="G3827">
        <f t="shared" si="4255"/>
        <v>17339.366020396206</v>
      </c>
      <c r="H3827">
        <f>SQRT((xs-B3827)^2+(ys-C3827)^2)</f>
        <v>149999383868.49228</v>
      </c>
      <c r="I3827">
        <f>SQRT((xs-D3827)^2+(ys-E3827)^2)</f>
        <v>149999728374.88925</v>
      </c>
      <c r="J3827">
        <f t="shared" ref="J3827" si="4291">G*Ms*Me/H3827^2</f>
        <v>3.5235574389106497E+22</v>
      </c>
      <c r="K3827">
        <f t="shared" si="4251"/>
        <v>3.5235574389106497E+22</v>
      </c>
      <c r="L3827">
        <f>(xs-D3827)/I3827*K3827</f>
        <v>2.0598371908461219E+22</v>
      </c>
      <c r="M3827">
        <f>(ys-E3827)/I3827*K3827</f>
        <v>2.8587633292229233E+22</v>
      </c>
      <c r="N3827">
        <f>(xs-D3827)/I3827*K3827</f>
        <v>2.0598371908461219E+22</v>
      </c>
      <c r="O3827">
        <f>(xs-E3827)/I3827*K3827</f>
        <v>2.8587633292229233E+22</v>
      </c>
      <c r="P3827">
        <f t="shared" si="4257"/>
        <v>3.4491580556699963E-3</v>
      </c>
      <c r="Q3827">
        <f>M3827/Me</f>
        <v>4.7869446236150758E-3</v>
      </c>
      <c r="R3827">
        <f>F3827+P3827*dt/2</f>
        <v>-24136.40906869539</v>
      </c>
      <c r="S3827">
        <f>G3827+Q3827*dt/2</f>
        <v>17391.065022331248</v>
      </c>
      <c r="T3827">
        <f>R3827*dt</f>
        <v>-521346435.88382041</v>
      </c>
      <c r="U3827">
        <f>S3827*dt</f>
        <v>375647004.48235494</v>
      </c>
      <c r="V3827">
        <f>N3827/Me*dt</f>
        <v>74.501814002471917</v>
      </c>
      <c r="W3827">
        <f>O3827/Me*dt</f>
        <v>103.39800387008563</v>
      </c>
      <c r="Z3827">
        <v>-383833380.21698028</v>
      </c>
      <c r="AA3827">
        <v>-17758823.890271079</v>
      </c>
      <c r="AB3827">
        <f t="shared" si="4248"/>
        <v>-88332477326.191925</v>
      </c>
      <c r="AC3827">
        <f t="shared" si="4249"/>
        <v>-121528463848.70331</v>
      </c>
    </row>
    <row r="3828" spans="2:29" x14ac:dyDescent="0.3">
      <c r="B3828">
        <f t="shared" si="4252"/>
        <v>-87948643945.974945</v>
      </c>
      <c r="C3828">
        <f t="shared" si="4253"/>
        <v>-121510705024.81303</v>
      </c>
      <c r="D3828">
        <f>B3828+F3828*dt/2</f>
        <v>-88208914854.121246</v>
      </c>
      <c r="E3828">
        <f>C3828+G3828*dt/2</f>
        <v>-121322323173.35095</v>
      </c>
      <c r="F3828">
        <f t="shared" si="4254"/>
        <v>-24099.158161694151</v>
      </c>
      <c r="G3828">
        <f t="shared" si="4255"/>
        <v>17442.764024266293</v>
      </c>
      <c r="H3828">
        <f>SQRT((xs-B3828)^2+(ys-C3828)^2)</f>
        <v>149999384690.61465</v>
      </c>
      <c r="I3828">
        <f>SQRT((xs-D3828)^2+(ys-E3828)^2)</f>
        <v>149999729199.49097</v>
      </c>
      <c r="J3828">
        <f t="shared" ref="J3828" si="4292">G*Ms*Me/H3828^2</f>
        <v>3.5235574002865523E+22</v>
      </c>
      <c r="K3828">
        <f t="shared" si="4251"/>
        <v>3.5235574002865523E+22</v>
      </c>
      <c r="L3828">
        <f>(xs-D3828)/I3828*K3828</f>
        <v>2.0720649054781096E+22</v>
      </c>
      <c r="M3828">
        <f>(ys-E3828)/I3828*K3828</f>
        <v>2.8499129426352869E+22</v>
      </c>
      <c r="N3828">
        <f>(xs-D3828)/I3828*K3828</f>
        <v>2.0720649054781096E+22</v>
      </c>
      <c r="O3828">
        <f>(xs-E3828)/I3828*K3828</f>
        <v>2.8499129426352869E+22</v>
      </c>
      <c r="P3828">
        <f t="shared" si="4257"/>
        <v>3.4696331304054076E-3</v>
      </c>
      <c r="Q3828">
        <f>M3828/Me</f>
        <v>4.7721248202198373E-3</v>
      </c>
      <c r="R3828">
        <f>F3828+P3828*dt/2</f>
        <v>-24061.686123885775</v>
      </c>
      <c r="S3828">
        <f>G3828+Q3828*dt/2</f>
        <v>17494.302972324665</v>
      </c>
      <c r="T3828">
        <f>R3828*dt</f>
        <v>-519732420.27593273</v>
      </c>
      <c r="U3828">
        <f>S3828*dt</f>
        <v>377876944.20221275</v>
      </c>
      <c r="V3828">
        <f>N3828/Me*dt</f>
        <v>74.944075616756805</v>
      </c>
      <c r="W3828">
        <f>O3828/Me*dt</f>
        <v>103.07789611674849</v>
      </c>
      <c r="Z3828">
        <v>-384220686.81768602</v>
      </c>
      <c r="AA3828">
        <v>4232769.29618131</v>
      </c>
      <c r="AB3828">
        <f t="shared" si="4248"/>
        <v>-88852597053.068573</v>
      </c>
      <c r="AC3828">
        <f t="shared" si="4249"/>
        <v>-121128595311.31464</v>
      </c>
    </row>
    <row r="3829" spans="2:29" x14ac:dyDescent="0.3">
      <c r="B3829">
        <f t="shared" si="4252"/>
        <v>-88468376366.250885</v>
      </c>
      <c r="C3829">
        <f t="shared" si="4253"/>
        <v>-121132828080.61082</v>
      </c>
      <c r="D3829">
        <f>B3829+F3829*dt/2</f>
        <v>-88727837878.380524</v>
      </c>
      <c r="E3829">
        <f>C3829+G3829*dt/2</f>
        <v>-120943332987.87068</v>
      </c>
      <c r="F3829">
        <f t="shared" si="4254"/>
        <v>-24024.214086077394</v>
      </c>
      <c r="G3829">
        <f t="shared" si="4255"/>
        <v>17545.841920383042</v>
      </c>
      <c r="H3829">
        <f>SQRT((xs-B3829)^2+(ys-C3829)^2)</f>
        <v>149999385517.69949</v>
      </c>
      <c r="I3829">
        <f>SQRT((xs-D3829)^2+(ys-E3829)^2)</f>
        <v>149999730029.04755</v>
      </c>
      <c r="J3829">
        <f t="shared" ref="J3829" si="4293">G*Ms*Me/H3829^2</f>
        <v>3.5235573614293146E+22</v>
      </c>
      <c r="K3829">
        <f t="shared" si="4251"/>
        <v>3.5235573614293146E+22</v>
      </c>
      <c r="L3829">
        <f>(xs-D3829)/I3829*K3829</f>
        <v>2.0842545933884812E+22</v>
      </c>
      <c r="M3829">
        <f>(ys-E3829)/I3829*K3829</f>
        <v>2.8410102550363539E+22</v>
      </c>
      <c r="N3829">
        <f>(xs-D3829)/I3829*K3829</f>
        <v>2.0842545933884812E+22</v>
      </c>
      <c r="O3829">
        <f>(xs-E3829)/I3829*K3829</f>
        <v>2.8410102550363539E+22</v>
      </c>
      <c r="P3829">
        <f t="shared" si="4257"/>
        <v>3.4900445301213681E-3</v>
      </c>
      <c r="Q3829">
        <f>M3829/Me</f>
        <v>4.7572174397795611E-3</v>
      </c>
      <c r="R3829">
        <f>F3829+P3829*dt/2</f>
        <v>-23986.521605152084</v>
      </c>
      <c r="S3829">
        <f>G3829+Q3829*dt/2</f>
        <v>17597.21986873266</v>
      </c>
      <c r="T3829">
        <f>R3829*dt</f>
        <v>-518108866.67128503</v>
      </c>
      <c r="U3829">
        <f>S3829*dt</f>
        <v>380099949.16462547</v>
      </c>
      <c r="V3829">
        <f>N3829/Me*dt</f>
        <v>75.384961850621551</v>
      </c>
      <c r="W3829">
        <f>O3829/Me*dt</f>
        <v>102.75589669923852</v>
      </c>
      <c r="Z3829">
        <v>-383349025.83926404</v>
      </c>
      <c r="AA3829">
        <v>26210493.061786946</v>
      </c>
      <c r="AB3829">
        <f t="shared" si="4248"/>
        <v>-89369834258.761429</v>
      </c>
      <c r="AC3829">
        <f t="shared" si="4249"/>
        <v>-120726517638.38441</v>
      </c>
    </row>
    <row r="3830" spans="2:29" x14ac:dyDescent="0.3">
      <c r="B3830">
        <f t="shared" si="4252"/>
        <v>-88986485232.922165</v>
      </c>
      <c r="C3830">
        <f t="shared" si="4253"/>
        <v>-120752728131.4462</v>
      </c>
      <c r="D3830">
        <f>B3830+F3830*dt/2</f>
        <v>-89245132587.463821</v>
      </c>
      <c r="E3830">
        <f>C3830+G3830*dt/2</f>
        <v>-120562123275.02171</v>
      </c>
      <c r="F3830">
        <f t="shared" si="4254"/>
        <v>-23948.829124226773</v>
      </c>
      <c r="G3830">
        <f t="shared" si="4255"/>
        <v>17648.597817082282</v>
      </c>
      <c r="H3830">
        <f>SQRT((xs-B3830)^2+(ys-C3830)^2)</f>
        <v>149999386349.73154</v>
      </c>
      <c r="I3830">
        <f>SQRT((xs-D3830)^2+(ys-E3830)^2)</f>
        <v>149999730863.54364</v>
      </c>
      <c r="J3830">
        <f t="shared" ref="J3830" si="4294">G*Ms*Me/H3830^2</f>
        <v>3.5235573223396529E+22</v>
      </c>
      <c r="K3830">
        <f t="shared" si="4251"/>
        <v>3.5235573223396529E+22</v>
      </c>
      <c r="L3830">
        <f>(xs-D3830)/I3830*K3830</f>
        <v>2.0964060308734768E+22</v>
      </c>
      <c r="M3830">
        <f>(ys-E3830)/I3830*K3830</f>
        <v>2.8320554298125415E+22</v>
      </c>
      <c r="N3830">
        <f>(xs-D3830)/I3830*K3830</f>
        <v>2.0964060308734768E+22</v>
      </c>
      <c r="O3830">
        <f>(xs-E3830)/I3830*K3830</f>
        <v>2.8320554298125415E+22</v>
      </c>
      <c r="P3830">
        <f t="shared" si="4257"/>
        <v>3.510391880230202E-3</v>
      </c>
      <c r="Q3830">
        <f>M3830/Me</f>
        <v>4.7422227558816836E-3</v>
      </c>
      <c r="R3830">
        <f>F3830+P3830*dt/2</f>
        <v>-23910.916891920286</v>
      </c>
      <c r="S3830">
        <f>G3830+Q3830*dt/2</f>
        <v>17699.813822845805</v>
      </c>
      <c r="T3830">
        <f>R3830*dt</f>
        <v>-516475804.86547816</v>
      </c>
      <c r="U3830">
        <f>S3830*dt</f>
        <v>382315978.5734694</v>
      </c>
      <c r="V3830">
        <f>N3830/Me*dt</f>
        <v>75.824464612972363</v>
      </c>
      <c r="W3830">
        <f>O3830/Me*dt</f>
        <v>102.43201152704437</v>
      </c>
      <c r="Z3830">
        <v>-381221253.60001475</v>
      </c>
      <c r="AA3830">
        <v>48102333.487801135</v>
      </c>
      <c r="AB3830">
        <f t="shared" si="4248"/>
        <v>-89884182291.387665</v>
      </c>
      <c r="AC3830">
        <f t="shared" si="4249"/>
        <v>-120322309819.38492</v>
      </c>
    </row>
    <row r="3831" spans="2:29" x14ac:dyDescent="0.3">
      <c r="B3831">
        <f t="shared" si="4252"/>
        <v>-89502961037.787643</v>
      </c>
      <c r="C3831">
        <f t="shared" si="4253"/>
        <v>-120370412152.87273</v>
      </c>
      <c r="D3831">
        <f>B3831+F3831*dt/2</f>
        <v>-89760789488.111465</v>
      </c>
      <c r="E3831">
        <f>C3831+G3831*dt/2</f>
        <v>-120178701030.72374</v>
      </c>
      <c r="F3831">
        <f t="shared" si="4254"/>
        <v>-23873.004659613802</v>
      </c>
      <c r="G3831">
        <f t="shared" si="4255"/>
        <v>17751.029828609328</v>
      </c>
      <c r="H3831">
        <f>SQRT((xs-B3831)^2+(ys-C3831)^2)</f>
        <v>149999387186.69547</v>
      </c>
      <c r="I3831">
        <f>SQRT((xs-D3831)^2+(ys-E3831)^2)</f>
        <v>149999731702.96387</v>
      </c>
      <c r="J3831">
        <f t="shared" ref="J3831" si="4295">G*Ms*Me/H3831^2</f>
        <v>3.5235572830182878E+22</v>
      </c>
      <c r="K3831">
        <f t="shared" si="4251"/>
        <v>3.5235572830182878E+22</v>
      </c>
      <c r="L3831">
        <f>(xs-D3831)/I3831*K3831</f>
        <v>2.1085189949313566E+22</v>
      </c>
      <c r="M3831">
        <f>(ys-E3831)/I3831*K3831</f>
        <v>2.823048631307098E+22</v>
      </c>
      <c r="N3831">
        <f>(xs-D3831)/I3831*K3831</f>
        <v>2.1085189949313566E+22</v>
      </c>
      <c r="O3831">
        <f>(xs-E3831)/I3831*K3831</f>
        <v>2.823048631307098E+22</v>
      </c>
      <c r="P3831">
        <f t="shared" si="4257"/>
        <v>3.5306748073197529E-3</v>
      </c>
      <c r="Q3831">
        <f>M3831/Me</f>
        <v>4.7271410437158372E-3</v>
      </c>
      <c r="R3831">
        <f>F3831+P3831*dt/2</f>
        <v>-23834.87337169475</v>
      </c>
      <c r="S3831">
        <f>G3831+Q3831*dt/2</f>
        <v>17802.082951881457</v>
      </c>
      <c r="T3831">
        <f>R3831*dt</f>
        <v>-514833264.82860661</v>
      </c>
      <c r="U3831">
        <f>S3831*dt</f>
        <v>384524991.76063949</v>
      </c>
      <c r="V3831">
        <f>N3831/Me*dt</f>
        <v>76.262575838106656</v>
      </c>
      <c r="W3831">
        <f>O3831/Me*dt</f>
        <v>102.10624654426208</v>
      </c>
      <c r="Z3831">
        <v>-377844342.2900914</v>
      </c>
      <c r="AA3831">
        <v>69836558.086630836</v>
      </c>
      <c r="AB3831">
        <f t="shared" si="4248"/>
        <v>-90395638644.906342</v>
      </c>
      <c r="AC3831">
        <f t="shared" si="4249"/>
        <v>-119916050603.02547</v>
      </c>
    </row>
    <row r="3832" spans="2:29" x14ac:dyDescent="0.3">
      <c r="B3832">
        <f t="shared" si="4252"/>
        <v>-90017794302.616257</v>
      </c>
      <c r="C3832">
        <f t="shared" si="4253"/>
        <v>-119985887161.11209</v>
      </c>
      <c r="D3832">
        <f>B3832+F3832*dt/2</f>
        <v>-90274799117.121033</v>
      </c>
      <c r="E3832">
        <f>C3832+G3832*dt/2</f>
        <v>-119793073291.50043</v>
      </c>
      <c r="F3832">
        <f t="shared" si="4254"/>
        <v>-23796.742083775694</v>
      </c>
      <c r="G3832">
        <f t="shared" si="4255"/>
        <v>17853.13607515359</v>
      </c>
      <c r="H3832">
        <f>SQRT((xs-B3832)^2+(ys-C3832)^2)</f>
        <v>149999388028.57581</v>
      </c>
      <c r="I3832">
        <f>SQRT((xs-D3832)^2+(ys-E3832)^2)</f>
        <v>149999732547.29272</v>
      </c>
      <c r="J3832">
        <f t="shared" ref="J3832" si="4296">G*Ms*Me/H3832^2</f>
        <v>3.5235572434659445E+22</v>
      </c>
      <c r="K3832">
        <f t="shared" si="4251"/>
        <v>3.5235572434659445E+22</v>
      </c>
      <c r="L3832">
        <f>(xs-D3832)/I3832*K3832</f>
        <v>2.1205932632664942E+22</v>
      </c>
      <c r="M3832">
        <f>(ys-E3832)/I3832*K3832</f>
        <v>2.81399002481709E+22</v>
      </c>
      <c r="N3832">
        <f>(xs-D3832)/I3832*K3832</f>
        <v>2.1205932632664942E+22</v>
      </c>
      <c r="O3832">
        <f>(xs-E3832)/I3832*K3832</f>
        <v>2.81399002481709E+22</v>
      </c>
      <c r="P3832">
        <f t="shared" si="4257"/>
        <v>3.5508929391602378E-3</v>
      </c>
      <c r="Q3832">
        <f>M3832/Me</f>
        <v>4.7119725800688038E-3</v>
      </c>
      <c r="R3832">
        <f>F3832+P3832*dt/2</f>
        <v>-23758.392440032763</v>
      </c>
      <c r="S3832">
        <f>G3832+Q3832*dt/2</f>
        <v>17904.025379018334</v>
      </c>
      <c r="T3832">
        <f>R3832*dt</f>
        <v>-513181276.70470768</v>
      </c>
      <c r="U3832">
        <f>S3832*dt</f>
        <v>386726948.18679601</v>
      </c>
      <c r="V3832">
        <f>N3832/Me*dt</f>
        <v>76.699287485861134</v>
      </c>
      <c r="W3832">
        <f>O3832/Me*dt</f>
        <v>101.77860772948617</v>
      </c>
      <c r="Z3832">
        <v>-373229357.12368208</v>
      </c>
      <c r="AA3832">
        <v>91341950.846020788</v>
      </c>
      <c r="AB3832">
        <f t="shared" si="4248"/>
        <v>-90904204936.444656</v>
      </c>
      <c r="AC3832">
        <f t="shared" si="4249"/>
        <v>-119507818262.07927</v>
      </c>
    </row>
    <row r="3833" spans="2:29" x14ac:dyDescent="0.3">
      <c r="B3833">
        <f t="shared" si="4252"/>
        <v>-90530975579.320969</v>
      </c>
      <c r="C3833">
        <f t="shared" si="4253"/>
        <v>-119599160212.92529</v>
      </c>
      <c r="D3833">
        <f>B3833+F3833*dt/2</f>
        <v>-90787152041.520905</v>
      </c>
      <c r="E3833">
        <f>C3833+G3833*dt/2</f>
        <v>-119405247134.35016</v>
      </c>
      <c r="F3833">
        <f t="shared" si="4254"/>
        <v>-23720.042796289832</v>
      </c>
      <c r="G3833">
        <f t="shared" si="4255"/>
        <v>17954.914682883078</v>
      </c>
      <c r="H3833">
        <f>SQRT((xs-B3833)^2+(ys-C3833)^2)</f>
        <v>149999388875.35703</v>
      </c>
      <c r="I3833">
        <f>SQRT((xs-D3833)^2+(ys-E3833)^2)</f>
        <v>149999733396.51465</v>
      </c>
      <c r="J3833">
        <f t="shared" ref="J3833" si="4297">G*Ms*Me/H3833^2</f>
        <v>3.5235572036833544E+22</v>
      </c>
      <c r="K3833">
        <f t="shared" si="4251"/>
        <v>3.5235572036833544E+22</v>
      </c>
      <c r="L3833">
        <f>(xs-D3833)/I3833*K3833</f>
        <v>2.1326286142934566E+22</v>
      </c>
      <c r="M3833">
        <f>(ys-E3833)/I3833*K3833</f>
        <v>2.8048797765903676E+22</v>
      </c>
      <c r="N3833">
        <f>(xs-D3833)/I3833*K3833</f>
        <v>2.1326286142934566E+22</v>
      </c>
      <c r="O3833">
        <f>(xs-E3833)/I3833*K3833</f>
        <v>2.8048797765903676E+22</v>
      </c>
      <c r="P3833">
        <f t="shared" si="4257"/>
        <v>3.5710459047110792E-3</v>
      </c>
      <c r="Q3833">
        <f>M3833/Me</f>
        <v>4.6967176433194363E-3</v>
      </c>
      <c r="R3833">
        <f>F3833+P3833*dt/2</f>
        <v>-23681.475500518951</v>
      </c>
      <c r="S3833">
        <f>G3833+Q3833*dt/2</f>
        <v>18005.639233430928</v>
      </c>
      <c r="T3833">
        <f>R3833*dt</f>
        <v>-511519870.81120932</v>
      </c>
      <c r="U3833">
        <f>S3833*dt</f>
        <v>388921807.44210804</v>
      </c>
      <c r="V3833">
        <f>N3833/Me*dt</f>
        <v>77.134591541759306</v>
      </c>
      <c r="W3833">
        <f>O3833/Me*dt</f>
        <v>101.44910109569983</v>
      </c>
      <c r="Z3833">
        <v>-367391420.0796901</v>
      </c>
      <c r="AA3833">
        <v>112548045.5806651</v>
      </c>
      <c r="AB3833">
        <f t="shared" si="4248"/>
        <v>-91409886870.211868</v>
      </c>
      <c r="AC3833">
        <f t="shared" si="4249"/>
        <v>-119097690359.90253</v>
      </c>
    </row>
    <row r="3834" spans="2:29" x14ac:dyDescent="0.3">
      <c r="B3834">
        <f t="shared" si="4252"/>
        <v>-91042495450.132172</v>
      </c>
      <c r="C3834">
        <f t="shared" si="4253"/>
        <v>-119210238405.48318</v>
      </c>
      <c r="D3834">
        <f>B3834+F3834*dt/2</f>
        <v>-91297838858.743454</v>
      </c>
      <c r="E3834">
        <f>C3834+G3834*dt/2</f>
        <v>-119015229676.61621</v>
      </c>
      <c r="F3834">
        <f t="shared" si="4254"/>
        <v>-23642.908204748073</v>
      </c>
      <c r="G3834">
        <f t="shared" si="4255"/>
        <v>18056.363783978777</v>
      </c>
      <c r="H3834">
        <f>SQRT((xs-B3834)^2+(ys-C3834)^2)</f>
        <v>149999389727.02347</v>
      </c>
      <c r="I3834">
        <f>SQRT((xs-D3834)^2+(ys-E3834)^2)</f>
        <v>149999734250.61389</v>
      </c>
      <c r="J3834">
        <f t="shared" ref="J3834" si="4298">G*Ms*Me/H3834^2</f>
        <v>3.5235571636712528E+22</v>
      </c>
      <c r="K3834">
        <f t="shared" si="4251"/>
        <v>3.5235571636712528E+22</v>
      </c>
      <c r="L3834">
        <f>(xs-D3834)/I3834*K3834</f>
        <v>2.1446248271410692E+22</v>
      </c>
      <c r="M3834">
        <f>(ys-E3834)/I3834*K3834</f>
        <v>2.7957180538225139E+22</v>
      </c>
      <c r="N3834">
        <f>(xs-D3834)/I3834*K3834</f>
        <v>2.1446248271410692E+22</v>
      </c>
      <c r="O3834">
        <f>(xs-E3834)/I3834*K3834</f>
        <v>2.7957180538225139E+22</v>
      </c>
      <c r="P3834">
        <f t="shared" si="4257"/>
        <v>3.591133334127711E-3</v>
      </c>
      <c r="Q3834">
        <f>M3834/Me</f>
        <v>4.6813765134335458E-3</v>
      </c>
      <c r="R3834">
        <f>F3834+P3834*dt/2</f>
        <v>-23604.123964739494</v>
      </c>
      <c r="S3834">
        <f>G3834+Q3834*dt/2</f>
        <v>18106.922650323861</v>
      </c>
      <c r="T3834">
        <f>R3834*dt</f>
        <v>-509849077.63837308</v>
      </c>
      <c r="U3834">
        <f>S3834*dt</f>
        <v>391109529.24699539</v>
      </c>
      <c r="V3834">
        <f>N3834/Me*dt</f>
        <v>77.568480017158564</v>
      </c>
      <c r="W3834">
        <f>O3834/Me*dt</f>
        <v>101.11773269016459</v>
      </c>
      <c r="Z3834">
        <v>-360349660.34975219</v>
      </c>
      <c r="AA3834">
        <v>133385356.82663022</v>
      </c>
      <c r="AB3834">
        <f t="shared" si="4248"/>
        <v>-91912694188.120285</v>
      </c>
      <c r="AC3834">
        <f t="shared" si="4249"/>
        <v>-118685743519.40956</v>
      </c>
    </row>
    <row r="3835" spans="2:29" x14ac:dyDescent="0.3">
      <c r="B3835">
        <f t="shared" si="4252"/>
        <v>-91552344527.770538</v>
      </c>
      <c r="C3835">
        <f t="shared" si="4253"/>
        <v>-118819128876.23619</v>
      </c>
      <c r="D3835">
        <f>B3835+F3835*dt/2</f>
        <v>-91806850196.797638</v>
      </c>
      <c r="E3835">
        <f>C3835+G3835*dt/2</f>
        <v>-118623028075.85617</v>
      </c>
      <c r="F3835">
        <f t="shared" si="4254"/>
        <v>-23565.339724730915</v>
      </c>
      <c r="G3835">
        <f t="shared" si="4255"/>
        <v>18157.48151666894</v>
      </c>
      <c r="H3835">
        <f>SQRT((xs-B3835)^2+(ys-C3835)^2)</f>
        <v>149999390583.55945</v>
      </c>
      <c r="I3835">
        <f>SQRT((xs-D3835)^2+(ys-E3835)^2)</f>
        <v>149999735109.5748</v>
      </c>
      <c r="J3835">
        <f t="shared" ref="J3835" si="4299">G*Ms*Me/H3835^2</f>
        <v>3.5235571234303763E+22</v>
      </c>
      <c r="K3835">
        <f t="shared" si="4251"/>
        <v>3.5235571234303763E+22</v>
      </c>
      <c r="L3835">
        <f>(xs-D3835)/I3835*K3835</f>
        <v>2.1565816816564693E+22</v>
      </c>
      <c r="M3835">
        <f>(ys-E3835)/I3835*K3835</f>
        <v>2.786505024653769E+22</v>
      </c>
      <c r="N3835">
        <f>(xs-D3835)/I3835*K3835</f>
        <v>2.1565816816564693E+22</v>
      </c>
      <c r="O3835">
        <f>(xs-E3835)/I3835*K3835</f>
        <v>2.786505024653769E+22</v>
      </c>
      <c r="P3835">
        <f t="shared" si="4257"/>
        <v>3.6111548587683677E-3</v>
      </c>
      <c r="Q3835">
        <f>M3835/Me</f>
        <v>4.6659494719587559E-3</v>
      </c>
      <c r="R3835">
        <f>F3835+P3835*dt/2</f>
        <v>-23526.339252256217</v>
      </c>
      <c r="S3835">
        <f>G3835+Q3835*dt/2</f>
        <v>18207.873770966096</v>
      </c>
      <c r="T3835">
        <f>R3835*dt</f>
        <v>-508168927.84873432</v>
      </c>
      <c r="U3835">
        <f>S3835*dt</f>
        <v>393290073.45286769</v>
      </c>
      <c r="V3835">
        <f>N3835/Me*dt</f>
        <v>78.00094494939674</v>
      </c>
      <c r="W3835">
        <f>O3835/Me*dt</f>
        <v>100.78450859430913</v>
      </c>
      <c r="Z3835">
        <v>-352127151.65598768</v>
      </c>
      <c r="AA3835">
        <v>153785607.52203</v>
      </c>
      <c r="AB3835">
        <f t="shared" si="4248"/>
        <v>-92412640607.275269</v>
      </c>
      <c r="AC3835">
        <f t="shared" si="4249"/>
        <v>-118272053195.26129</v>
      </c>
    </row>
    <row r="3836" spans="2:29" x14ac:dyDescent="0.3">
      <c r="B3836">
        <f t="shared" si="4252"/>
        <v>-92060513455.619278</v>
      </c>
      <c r="C3836">
        <f t="shared" si="4253"/>
        <v>-118425838802.78333</v>
      </c>
      <c r="D3836">
        <f>B3836+F3836*dt/2</f>
        <v>-92314176714.440918</v>
      </c>
      <c r="E3836">
        <f>C3836+G3836*dt/2</f>
        <v>-118228649529.71048</v>
      </c>
      <c r="F3836">
        <f t="shared" si="4254"/>
        <v>-23487.338779781519</v>
      </c>
      <c r="G3836">
        <f t="shared" si="4255"/>
        <v>18258.266025263249</v>
      </c>
      <c r="H3836">
        <f>SQRT((xs-B3836)^2+(ys-C3836)^2)</f>
        <v>149999391444.94913</v>
      </c>
      <c r="I3836">
        <f>SQRT((xs-D3836)^2+(ys-E3836)^2)</f>
        <v>149999735973.38141</v>
      </c>
      <c r="J3836">
        <f t="shared" ref="J3836" si="4300">G*Ms*Me/H3836^2</f>
        <v>3.5235570829614689E+22</v>
      </c>
      <c r="K3836">
        <f t="shared" si="4251"/>
        <v>3.5235570829614689E+22</v>
      </c>
      <c r="L3836">
        <f>(xs-D3836)/I3836*K3836</f>
        <v>2.1684989584091495E+22</v>
      </c>
      <c r="M3836">
        <f>(ys-E3836)/I3836*K3836</f>
        <v>2.7772408581659556E+22</v>
      </c>
      <c r="N3836">
        <f>(xs-D3836)/I3836*K3836</f>
        <v>2.1684989584091495E+22</v>
      </c>
      <c r="O3836">
        <f>(xs-E3836)/I3836*K3836</f>
        <v>2.7772408581659556E+22</v>
      </c>
      <c r="P3836">
        <f t="shared" si="4257"/>
        <v>3.6311101112008531E-3</v>
      </c>
      <c r="Q3836">
        <f>M3836/Me</f>
        <v>4.6504368020193493E-3</v>
      </c>
      <c r="R3836">
        <f>F3836+P3836*dt/2</f>
        <v>-23448.12279058055</v>
      </c>
      <c r="S3836">
        <f>G3836+Q3836*dt/2</f>
        <v>18308.490742725058</v>
      </c>
      <c r="T3836">
        <f>R3836*dt</f>
        <v>-506479452.27653986</v>
      </c>
      <c r="U3836">
        <f>S3836*dt</f>
        <v>395463400.04286128</v>
      </c>
      <c r="V3836">
        <f>N3836/Me*dt</f>
        <v>78.431978401938423</v>
      </c>
      <c r="W3836">
        <f>O3836/Me*dt</f>
        <v>100.44943492361794</v>
      </c>
      <c r="Z3836">
        <v>-342750836.64389533</v>
      </c>
      <c r="AA3836">
        <v>173681952.72792679</v>
      </c>
      <c r="AB3836">
        <f t="shared" si="4248"/>
        <v>-92909743744.539703</v>
      </c>
      <c r="AC3836">
        <f t="shared" si="4249"/>
        <v>-117856693450.01254</v>
      </c>
    </row>
    <row r="3837" spans="2:29" x14ac:dyDescent="0.3">
      <c r="B3837">
        <f t="shared" si="4252"/>
        <v>-92566992907.895813</v>
      </c>
      <c r="C3837">
        <f t="shared" si="4253"/>
        <v>-118030375402.74046</v>
      </c>
      <c r="D3837">
        <f>B3837+F3837*dt/2</f>
        <v>-92819809101.350708</v>
      </c>
      <c r="E3837">
        <f>C3837+G3837*dt/2</f>
        <v>-117832101275.77045</v>
      </c>
      <c r="F3837">
        <f t="shared" si="4254"/>
        <v>-23408.90680137958</v>
      </c>
      <c r="G3837">
        <f t="shared" si="4255"/>
        <v>18358.715460186868</v>
      </c>
      <c r="H3837">
        <f>SQRT((xs-B3837)^2+(ys-C3837)^2)</f>
        <v>149999392311.17664</v>
      </c>
      <c r="I3837">
        <f>SQRT((xs-D3837)^2+(ys-E3837)^2)</f>
        <v>149999736842.01785</v>
      </c>
      <c r="J3837">
        <f t="shared" ref="J3837" si="4301">G*Ms*Me/H3837^2</f>
        <v>3.5235570422652768E+22</v>
      </c>
      <c r="K3837">
        <f t="shared" si="4251"/>
        <v>3.5235570422652768E+22</v>
      </c>
      <c r="L3837">
        <f>(xs-D3837)/I3837*K3837</f>
        <v>2.180376438694979E+22</v>
      </c>
      <c r="M3837">
        <f>(ys-E3837)/I3837*K3837</f>
        <v>2.7679257243793641E+22</v>
      </c>
      <c r="N3837">
        <f>(xs-D3837)/I3837*K3837</f>
        <v>2.180376438694979E+22</v>
      </c>
      <c r="O3837">
        <f>(xs-E3837)/I3837*K3837</f>
        <v>2.7679257243793641E+22</v>
      </c>
      <c r="P3837">
        <f t="shared" si="4257"/>
        <v>3.6509987252092749E-3</v>
      </c>
      <c r="Q3837">
        <f>M3837/Me</f>
        <v>4.6348387883110584E-3</v>
      </c>
      <c r="R3837">
        <f>F3837+P3837*dt/2</f>
        <v>-23369.47601514732</v>
      </c>
      <c r="S3837">
        <f>G3837+Q3837*dt/2</f>
        <v>18408.771719100627</v>
      </c>
      <c r="T3837">
        <f>R3837*dt</f>
        <v>-504780681.92718214</v>
      </c>
      <c r="U3837">
        <f>S3837*dt</f>
        <v>397629469.13257354</v>
      </c>
      <c r="V3837">
        <f>N3837/Me*dt</f>
        <v>78.861572464520336</v>
      </c>
      <c r="W3837">
        <f>O3837/Me*dt</f>
        <v>100.11251782751886</v>
      </c>
      <c r="Z3837">
        <v>-332251438.59816349</v>
      </c>
      <c r="AA3837">
        <v>193009198.65641099</v>
      </c>
      <c r="AB3837">
        <f t="shared" si="4248"/>
        <v>-93404025028.421158</v>
      </c>
      <c r="AC3837">
        <f t="shared" si="4249"/>
        <v>-117439736734.95148</v>
      </c>
    </row>
    <row r="3838" spans="2:29" x14ac:dyDescent="0.3">
      <c r="B3838">
        <f t="shared" si="4252"/>
        <v>-93071773589.822998</v>
      </c>
      <c r="C3838">
        <f t="shared" si="4253"/>
        <v>-117632745933.60789</v>
      </c>
      <c r="D3838">
        <f>B3838+F3838*dt/2</f>
        <v>-93323738078.295288</v>
      </c>
      <c r="E3838">
        <f>C3838+G3838*dt/2</f>
        <v>-117433390591.44534</v>
      </c>
      <c r="F3838">
        <f t="shared" si="4254"/>
        <v>-23330.04522891506</v>
      </c>
      <c r="G3838">
        <f t="shared" si="4255"/>
        <v>18458.827978014386</v>
      </c>
      <c r="H3838">
        <f>SQRT((xs-B3838)^2+(ys-C3838)^2)</f>
        <v>149999393182.22595</v>
      </c>
      <c r="I3838">
        <f>SQRT((xs-D3838)^2+(ys-E3838)^2)</f>
        <v>149999737715.46811</v>
      </c>
      <c r="J3838">
        <f t="shared" ref="J3838" si="4302">G*Ms*Me/H3838^2</f>
        <v>3.523557001342552E+22</v>
      </c>
      <c r="K3838">
        <f t="shared" si="4251"/>
        <v>3.523557001342552E+22</v>
      </c>
      <c r="L3838">
        <f>(xs-D3838)/I3838*K3838</f>
        <v>2.1922139045402241E+22</v>
      </c>
      <c r="M3838">
        <f>(ys-E3838)/I3838*K3838</f>
        <v>2.7585597942496405E+22</v>
      </c>
      <c r="N3838">
        <f>(xs-D3838)/I3838*K3838</f>
        <v>2.1922139045402241E+22</v>
      </c>
      <c r="O3838">
        <f>(xs-E3838)/I3838*K3838</f>
        <v>2.7585597942496405E+22</v>
      </c>
      <c r="P3838">
        <f t="shared" si="4257"/>
        <v>3.6708203358007769E-3</v>
      </c>
      <c r="Q3838">
        <f>M3838/Me</f>
        <v>4.6191557170958478E-3</v>
      </c>
      <c r="R3838">
        <f>F3838+P3838*dt/2</f>
        <v>-23290.400369288411</v>
      </c>
      <c r="S3838">
        <f>G3838+Q3838*dt/2</f>
        <v>18508.71485975902</v>
      </c>
      <c r="T3838">
        <f>R3838*dt</f>
        <v>-503072647.97662967</v>
      </c>
      <c r="U3838">
        <f>S3838*dt</f>
        <v>399788240.97079486</v>
      </c>
      <c r="V3838">
        <f>N3838/Me*dt</f>
        <v>79.289719253296781</v>
      </c>
      <c r="W3838">
        <f>O3838/Me*dt</f>
        <v>99.773763489270308</v>
      </c>
      <c r="Z3838">
        <v>-320663360.77069575</v>
      </c>
      <c r="AA3838">
        <v>211704016.28819013</v>
      </c>
      <c r="AB3838">
        <f t="shared" si="4248"/>
        <v>-93895509598.570313</v>
      </c>
      <c r="AC3838">
        <f t="shared" si="4249"/>
        <v>-117021253676.34891</v>
      </c>
    </row>
    <row r="3839" spans="2:29" x14ac:dyDescent="0.3">
      <c r="B3839">
        <f t="shared" si="4252"/>
        <v>-93574846237.799622</v>
      </c>
      <c r="C3839">
        <f t="shared" si="4253"/>
        <v>-117232957692.6371</v>
      </c>
      <c r="D3839">
        <f>B3839+F3839*dt/2</f>
        <v>-93825954397.30397</v>
      </c>
      <c r="E3839">
        <f>C3839+G3839*dt/2</f>
        <v>-117032524793.82886</v>
      </c>
      <c r="F3839">
        <f t="shared" si="4254"/>
        <v>-23250.755509661762</v>
      </c>
      <c r="G3839">
        <f t="shared" si="4255"/>
        <v>18558.601741503655</v>
      </c>
      <c r="H3839">
        <f>SQRT((xs-B3839)^2+(ys-C3839)^2)</f>
        <v>149999394058.08105</v>
      </c>
      <c r="I3839">
        <f>SQRT((xs-D3839)^2+(ys-E3839)^2)</f>
        <v>149999738593.716</v>
      </c>
      <c r="J3839">
        <f t="shared" ref="J3839" si="4303">G*Ms*Me/H3839^2</f>
        <v>3.5235569601940478E+22</v>
      </c>
      <c r="K3839">
        <f t="shared" si="4251"/>
        <v>3.5235569601940478E+22</v>
      </c>
      <c r="L3839">
        <f>(xs-D3839)/I3839*K3839</f>
        <v>2.2040111387055428E+22</v>
      </c>
      <c r="M3839">
        <f>(ys-E3839)/I3839*K3839</f>
        <v>2.7491432396646439E+22</v>
      </c>
      <c r="N3839">
        <f>(xs-D3839)/I3839*K3839</f>
        <v>2.2040111387055428E+22</v>
      </c>
      <c r="O3839">
        <f>(xs-E3839)/I3839*K3839</f>
        <v>2.7491432396646439E+22</v>
      </c>
      <c r="P3839">
        <f t="shared" si="4257"/>
        <v>3.6905745792122284E-3</v>
      </c>
      <c r="Q3839">
        <f>M3839/Me</f>
        <v>4.6033878761966573E-3</v>
      </c>
      <c r="R3839">
        <f>F3839+P3839*dt/2</f>
        <v>-23210.897304206268</v>
      </c>
      <c r="S3839">
        <f>G3839+Q3839*dt/2</f>
        <v>18608.318330566577</v>
      </c>
      <c r="T3839">
        <f>R3839*dt</f>
        <v>-501355381.77085537</v>
      </c>
      <c r="U3839">
        <f>S3839*dt</f>
        <v>401939675.94023806</v>
      </c>
      <c r="V3839">
        <f>N3839/Me*dt</f>
        <v>79.716410910984138</v>
      </c>
      <c r="W3839">
        <f>O3839/Me*dt</f>
        <v>99.433178125847803</v>
      </c>
      <c r="Z3839">
        <v>-308024573.6507442</v>
      </c>
      <c r="AA3839">
        <v>229705148.87975076</v>
      </c>
      <c r="AB3839">
        <f t="shared" si="4248"/>
        <v>-94384226193.221222</v>
      </c>
      <c r="AC3839">
        <f t="shared" si="4249"/>
        <v>-116601312867.81712</v>
      </c>
    </row>
    <row r="3840" spans="2:29" x14ac:dyDescent="0.3">
      <c r="B3840">
        <f t="shared" si="4252"/>
        <v>-94076201619.57048</v>
      </c>
      <c r="C3840">
        <f t="shared" si="4253"/>
        <v>-116831018016.69687</v>
      </c>
      <c r="D3840">
        <f>B3840+F3840*dt/2</f>
        <v>-94326448841.83699</v>
      </c>
      <c r="E3840">
        <f>C3840+G3840*dt/2</f>
        <v>-116629511239.56487</v>
      </c>
      <c r="F3840">
        <f t="shared" si="4254"/>
        <v>-23171.039098750778</v>
      </c>
      <c r="G3840">
        <f t="shared" si="4255"/>
        <v>18658.034919629503</v>
      </c>
      <c r="H3840">
        <f>SQRT((xs-B3840)^2+(ys-C3840)^2)</f>
        <v>149999394938.72574</v>
      </c>
      <c r="I3840">
        <f>SQRT((xs-D3840)^2+(ys-E3840)^2)</f>
        <v>149999739476.74536</v>
      </c>
      <c r="J3840">
        <f t="shared" ref="J3840" si="4304">G*Ms*Me/H3840^2</f>
        <v>3.5235569188205247E+22</v>
      </c>
      <c r="K3840">
        <f t="shared" si="4251"/>
        <v>3.5235569188205247E+22</v>
      </c>
      <c r="L3840">
        <f>(xs-D3840)/I3840*K3840</f>
        <v>2.2157679246899751E+22</v>
      </c>
      <c r="M3840">
        <f>(ys-E3840)/I3840*K3840</f>
        <v>2.7396762334412929E+22</v>
      </c>
      <c r="N3840">
        <f>(xs-D3840)/I3840*K3840</f>
        <v>2.2157679246899751E+22</v>
      </c>
      <c r="O3840">
        <f>(xs-E3840)/I3840*K3840</f>
        <v>2.7396762334412929E+22</v>
      </c>
      <c r="P3840">
        <f t="shared" si="4257"/>
        <v>3.7102610929169036E-3</v>
      </c>
      <c r="Q3840">
        <f>M3840/Me</f>
        <v>4.5875355549921176E-3</v>
      </c>
      <c r="R3840">
        <f>F3840+P3840*dt/2</f>
        <v>-23130.968278947275</v>
      </c>
      <c r="S3840">
        <f>G3840+Q3840*dt/2</f>
        <v>18707.580303623417</v>
      </c>
      <c r="T3840">
        <f>R3840*dt</f>
        <v>-499628914.82526118</v>
      </c>
      <c r="U3840">
        <f>S3840*dt</f>
        <v>404083734.55826581</v>
      </c>
      <c r="V3840">
        <f>N3840/Me*dt</f>
        <v>80.141639607005118</v>
      </c>
      <c r="W3840">
        <f>O3840/Me*dt</f>
        <v>99.090767987829736</v>
      </c>
      <c r="Z3840">
        <v>-294376490.54654825</v>
      </c>
      <c r="AA3840">
        <v>246953612.68017998</v>
      </c>
      <c r="AB3840">
        <f t="shared" si="4248"/>
        <v>-94870207024.942291</v>
      </c>
      <c r="AC3840">
        <f t="shared" si="4249"/>
        <v>-116179980669.45842</v>
      </c>
    </row>
    <row r="3841" spans="2:29" x14ac:dyDescent="0.3">
      <c r="B3841">
        <f t="shared" si="4252"/>
        <v>-94575830534.395737</v>
      </c>
      <c r="C3841">
        <f t="shared" si="4253"/>
        <v>-116426934282.1386</v>
      </c>
      <c r="D3841">
        <f>B3841+F3841*dt/2</f>
        <v>-94825212226.954483</v>
      </c>
      <c r="E3841">
        <f>C3841+G3841*dt/2</f>
        <v>-116224357324.71233</v>
      </c>
      <c r="F3841">
        <f t="shared" si="4254"/>
        <v>-23090.897459143773</v>
      </c>
      <c r="G3841">
        <f t="shared" si="4255"/>
        <v>18757.125687617332</v>
      </c>
      <c r="H3841">
        <f>SQRT((xs-B3841)^2+(ys-C3841)^2)</f>
        <v>149999395824.14377</v>
      </c>
      <c r="I3841">
        <f>SQRT((xs-D3841)^2+(ys-E3841)^2)</f>
        <v>149999740364.53986</v>
      </c>
      <c r="J3841">
        <f t="shared" ref="J3841" si="4305">G*Ms*Me/H3841^2</f>
        <v>3.5235568772227459E+22</v>
      </c>
      <c r="K3841">
        <f t="shared" si="4251"/>
        <v>3.5235568772227459E+22</v>
      </c>
      <c r="L3841">
        <f>(xs-D3841)/I3841*K3841</f>
        <v>2.2274840467349155E+22</v>
      </c>
      <c r="M3841">
        <f>(ys-E3841)/I3841*K3841</f>
        <v>2.7301589493223938E+22</v>
      </c>
      <c r="N3841">
        <f>(xs-D3841)/I3841*K3841</f>
        <v>2.2274840467349155E+22</v>
      </c>
      <c r="O3841">
        <f>(xs-E3841)/I3841*K3841</f>
        <v>2.7301589493223938E+22</v>
      </c>
      <c r="P3841">
        <f t="shared" si="4257"/>
        <v>3.7298795156311378E-3</v>
      </c>
      <c r="Q3841">
        <f>M3841/Me</f>
        <v>4.571599044411242E-3</v>
      </c>
      <c r="R3841">
        <f>F3841+P3841*dt/2</f>
        <v>-23050.614760374956</v>
      </c>
      <c r="S3841">
        <f>G3841+Q3841*dt/2</f>
        <v>18806.498957296972</v>
      </c>
      <c r="T3841">
        <f>R3841*dt</f>
        <v>-497893278.82409906</v>
      </c>
      <c r="U3841">
        <f>S3841*dt</f>
        <v>406220377.47761458</v>
      </c>
      <c r="V3841">
        <f>N3841/Me*dt</f>
        <v>80.565397537632577</v>
      </c>
      <c r="W3841">
        <f>O3841/Me*dt</f>
        <v>98.746539359282821</v>
      </c>
      <c r="Z3841">
        <v>-279763831.88617587</v>
      </c>
      <c r="AA3841">
        <v>263392890.19998506</v>
      </c>
      <c r="AB3841">
        <f t="shared" si="4248"/>
        <v>-95353487645.106003</v>
      </c>
      <c r="AC3841">
        <f t="shared" si="4249"/>
        <v>-115757321014.461</v>
      </c>
    </row>
    <row r="3842" spans="2:29" x14ac:dyDescent="0.3">
      <c r="B3842">
        <f t="shared" si="4252"/>
        <v>-95073723813.219833</v>
      </c>
      <c r="C3842">
        <f t="shared" si="4253"/>
        <v>-116020713904.66098</v>
      </c>
      <c r="D3842">
        <f>B3842+F3842*dt/2</f>
        <v>-95322235399.485184</v>
      </c>
      <c r="E3842">
        <f>C3842+G3842*dt/2</f>
        <v>-115817070484.60963</v>
      </c>
      <c r="F3842">
        <f t="shared" si="4254"/>
        <v>-23010.332061606139</v>
      </c>
      <c r="G3842">
        <f t="shared" si="4255"/>
        <v>18855.872226976615</v>
      </c>
      <c r="H3842">
        <f>SQRT((xs-B3842)^2+(ys-C3842)^2)</f>
        <v>149999396714.31882</v>
      </c>
      <c r="I3842">
        <f>SQRT((xs-D3842)^2+(ys-E3842)^2)</f>
        <v>149999741257.08319</v>
      </c>
      <c r="J3842">
        <f t="shared" ref="J3842" si="4306">G*Ms*Me/H3842^2</f>
        <v>3.5235568354014788E+22</v>
      </c>
      <c r="K3842">
        <f t="shared" si="4251"/>
        <v>3.5235568354014788E+22</v>
      </c>
      <c r="L3842">
        <f>(xs-D3842)/I3842*K3842</f>
        <v>2.2391592898280712E+22</v>
      </c>
      <c r="M3842">
        <f>(ys-E3842)/I3842*K3842</f>
        <v>2.7205915619734489E+22</v>
      </c>
      <c r="N3842">
        <f>(xs-D3842)/I3842*K3842</f>
        <v>2.2391592898280712E+22</v>
      </c>
      <c r="O3842">
        <f>(xs-E3842)/I3842*K3842</f>
        <v>2.7205915619734489E+22</v>
      </c>
      <c r="P3842">
        <f t="shared" si="4257"/>
        <v>3.7494294873209495E-3</v>
      </c>
      <c r="Q3842">
        <f>M3842/Me</f>
        <v>4.5555786369280791E-3</v>
      </c>
      <c r="R3842">
        <f>F3842+P3842*dt/2</f>
        <v>-22969.838223143073</v>
      </c>
      <c r="S3842">
        <f>G3842+Q3842*dt/2</f>
        <v>18905.072476255438</v>
      </c>
      <c r="T3842">
        <f>R3842*dt</f>
        <v>-496148505.61989039</v>
      </c>
      <c r="U3842">
        <f>S3842*dt</f>
        <v>408349565.48711747</v>
      </c>
      <c r="V3842">
        <f>N3842/Me*dt</f>
        <v>80.987676926132508</v>
      </c>
      <c r="W3842">
        <f>O3842/Me*dt</f>
        <v>98.400498557646515</v>
      </c>
      <c r="Z3842">
        <v>-264234478.68222284</v>
      </c>
      <c r="AA3842">
        <v>278969115.39865673</v>
      </c>
      <c r="AB3842">
        <f t="shared" si="4248"/>
        <v>-95834106797.521942</v>
      </c>
      <c r="AC3842">
        <f t="shared" si="4249"/>
        <v>-115333395223.77521</v>
      </c>
    </row>
    <row r="3843" spans="2:29" x14ac:dyDescent="0.3">
      <c r="B3843">
        <f t="shared" si="4252"/>
        <v>-95569872318.839722</v>
      </c>
      <c r="C3843">
        <f t="shared" si="4253"/>
        <v>-115612364339.17386</v>
      </c>
      <c r="D3843">
        <f>B3843+F3843*dt/2</f>
        <v>-95817509238.19426</v>
      </c>
      <c r="E3843">
        <f>C3843+G3843*dt/2</f>
        <v>-115407658193.73808</v>
      </c>
      <c r="F3843">
        <f t="shared" si="4254"/>
        <v>-22929.344384680007</v>
      </c>
      <c r="G3843">
        <f t="shared" si="4255"/>
        <v>18954.272725534262</v>
      </c>
      <c r="H3843">
        <f>SQRT((xs-B3843)^2+(ys-C3843)^2)</f>
        <v>149999397609.23444</v>
      </c>
      <c r="I3843">
        <f>SQRT((xs-D3843)^2+(ys-E3843)^2)</f>
        <v>149999742154.3588</v>
      </c>
      <c r="J3843">
        <f t="shared" ref="J3843" si="4307">G*Ms*Me/H3843^2</f>
        <v>3.523556793357497E+22</v>
      </c>
      <c r="K3843">
        <f t="shared" si="4251"/>
        <v>3.523556793357497E+22</v>
      </c>
      <c r="L3843">
        <f>(xs-D3843)/I3843*K3843</f>
        <v>2.2507934397074122E+22</v>
      </c>
      <c r="M3843">
        <f>(ys-E3843)/I3843*K3843</f>
        <v>2.7109742469794591E+22</v>
      </c>
      <c r="N3843">
        <f>(xs-D3843)/I3843*K3843</f>
        <v>2.2507934397074122E+22</v>
      </c>
      <c r="O3843">
        <f>(xs-E3843)/I3843*K3843</f>
        <v>2.7109742469794591E+22</v>
      </c>
      <c r="P3843">
        <f t="shared" si="4257"/>
        <v>3.7689106492086607E-3</v>
      </c>
      <c r="Q3843">
        <f>M3843/Me</f>
        <v>4.5394746265563614E-3</v>
      </c>
      <c r="R3843">
        <f>F3843+P3843*dt/2</f>
        <v>-22888.640149668554</v>
      </c>
      <c r="S3843">
        <f>G3843+Q3843*dt/2</f>
        <v>19003.299051501072</v>
      </c>
      <c r="T3843">
        <f>R3843*dt</f>
        <v>-494394627.23284078</v>
      </c>
      <c r="U3843">
        <f>S3843*dt</f>
        <v>410471259.51242316</v>
      </c>
      <c r="V3843">
        <f>N3843/Me*dt</f>
        <v>81.408470022907068</v>
      </c>
      <c r="W3843">
        <f>O3843/Me*dt</f>
        <v>98.052651933617412</v>
      </c>
      <c r="Z3843">
        <v>-247839315.64053071</v>
      </c>
      <c r="AA3843">
        <v>293631250.18420237</v>
      </c>
      <c r="AB3843">
        <f t="shared" si="4248"/>
        <v>-96312106261.713089</v>
      </c>
      <c r="AC3843">
        <f t="shared" si="4249"/>
        <v>-114908261829.47723</v>
      </c>
    </row>
    <row r="3844" spans="2:29" x14ac:dyDescent="0.3">
      <c r="B3844">
        <f t="shared" si="4252"/>
        <v>-96064266946.072556</v>
      </c>
      <c r="C3844">
        <f t="shared" si="4253"/>
        <v>-115201893079.66144</v>
      </c>
      <c r="D3844">
        <f>B3844+F3844*dt/2</f>
        <v>-96311024653.950851</v>
      </c>
      <c r="E3844">
        <f>C3844+G3844*dt/2</f>
        <v>-114996127965.58478</v>
      </c>
      <c r="F3844">
        <f t="shared" si="4254"/>
        <v>-22847.935914657101</v>
      </c>
      <c r="G3844">
        <f t="shared" si="4255"/>
        <v>19052.325377467878</v>
      </c>
      <c r="H3844">
        <f>SQRT((xs-B3844)^2+(ys-C3844)^2)</f>
        <v>149999398508.87415</v>
      </c>
      <c r="I3844">
        <f>SQRT((xs-D3844)^2+(ys-E3844)^2)</f>
        <v>149999743056.35019</v>
      </c>
      <c r="J3844">
        <f t="shared" ref="J3844" si="4308">G*Ms*Me/H3844^2</f>
        <v>3.5235567510915723E+22</v>
      </c>
      <c r="K3844">
        <f t="shared" si="4251"/>
        <v>3.5235567510915723E+22</v>
      </c>
      <c r="L3844">
        <f>(xs-D3844)/I3844*K3844</f>
        <v>2.2623862828650946E+22</v>
      </c>
      <c r="M3844">
        <f>(ys-E3844)/I3844*K3844</f>
        <v>2.701307180841686E+22</v>
      </c>
      <c r="N3844">
        <f>(xs-D3844)/I3844*K3844</f>
        <v>2.2623862828650946E+22</v>
      </c>
      <c r="O3844">
        <f>(xs-E3844)/I3844*K3844</f>
        <v>2.701307180841686E+22</v>
      </c>
      <c r="P3844">
        <f t="shared" si="4257"/>
        <v>3.7883226437794614E-3</v>
      </c>
      <c r="Q3844">
        <f>M3844/Me</f>
        <v>4.5232873088440822E-3</v>
      </c>
      <c r="R3844">
        <f>F3844+P3844*dt/2</f>
        <v>-22807.022030104283</v>
      </c>
      <c r="S3844">
        <f>G3844+Q3844*dt/2</f>
        <v>19101.176880403393</v>
      </c>
      <c r="T3844">
        <f>R3844*dt</f>
        <v>-492631675.85025251</v>
      </c>
      <c r="U3844">
        <f>S3844*dt</f>
        <v>412585420.61671329</v>
      </c>
      <c r="V3844">
        <f>N3844/Me*dt</f>
        <v>81.827769105636364</v>
      </c>
      <c r="W3844">
        <f>O3844/Me*dt</f>
        <v>97.703005871032175</v>
      </c>
      <c r="Z3844">
        <v>-230632064.42701364</v>
      </c>
      <c r="AA3844">
        <v>307331251.6463443</v>
      </c>
      <c r="AB3844">
        <f t="shared" si="4248"/>
        <v>-96787530686.349823</v>
      </c>
      <c r="AC3844">
        <f t="shared" si="4249"/>
        <v>-114481976407.39838</v>
      </c>
    </row>
    <row r="3845" spans="2:29" x14ac:dyDescent="0.3">
      <c r="B3845">
        <f t="shared" si="4252"/>
        <v>-96556898621.922806</v>
      </c>
      <c r="C3845">
        <f t="shared" si="4253"/>
        <v>-114789307659.04472</v>
      </c>
      <c r="D3845">
        <f>B3845+F3845*dt/2</f>
        <v>-96802772589.89476</v>
      </c>
      <c r="E3845">
        <f>C3845+G3845*dt/2</f>
        <v>-114582487352.50467</v>
      </c>
      <c r="F3845">
        <f t="shared" si="4254"/>
        <v>-22766.108145551465</v>
      </c>
      <c r="G3845">
        <f t="shared" si="4255"/>
        <v>19150.028383338911</v>
      </c>
      <c r="H3845">
        <f>SQRT((xs-B3845)^2+(ys-C3845)^2)</f>
        <v>149999399413.22131</v>
      </c>
      <c r="I3845">
        <f>SQRT((xs-D3845)^2+(ys-E3845)^2)</f>
        <v>149999743963.04071</v>
      </c>
      <c r="J3845">
        <f t="shared" ref="J3845" si="4309">G*Ms*Me/H3845^2</f>
        <v>3.5235567086044883E+22</v>
      </c>
      <c r="K3845">
        <f t="shared" si="4251"/>
        <v>3.5235567086044883E+22</v>
      </c>
      <c r="L3845">
        <f>(xs-D3845)/I3845*K3845</f>
        <v>2.2739376065513918E+22</v>
      </c>
      <c r="M3845">
        <f>(ys-E3845)/I3845*K3845</f>
        <v>2.6915905409744303E+22</v>
      </c>
      <c r="N3845">
        <f>(xs-D3845)/I3845*K3845</f>
        <v>2.2739376065513918E+22</v>
      </c>
      <c r="O3845">
        <f>(xs-E3845)/I3845*K3845</f>
        <v>2.6915905409744303E+22</v>
      </c>
      <c r="P3845">
        <f t="shared" si="4257"/>
        <v>3.8076651147879968E-3</v>
      </c>
      <c r="Q3845">
        <f>M3845/Me</f>
        <v>4.5070169808681011E-3</v>
      </c>
      <c r="R3845">
        <f>F3845+P3845*dt/2</f>
        <v>-22724.985362311756</v>
      </c>
      <c r="S3845">
        <f>G3845+Q3845*dt/2</f>
        <v>19198.704166732288</v>
      </c>
      <c r="T3845">
        <f>R3845*dt</f>
        <v>-490859683.82593393</v>
      </c>
      <c r="U3845">
        <f>S3845*dt</f>
        <v>414692010.0014174</v>
      </c>
      <c r="V3845">
        <f>N3845/Me*dt</f>
        <v>82.245566479420731</v>
      </c>
      <c r="W3845">
        <f>O3845/Me*dt</f>
        <v>97.351566786750979</v>
      </c>
      <c r="Z3845">
        <v>-212669107.63893008</v>
      </c>
      <c r="AA3845">
        <v>320024229.47544187</v>
      </c>
      <c r="AB3845">
        <f t="shared" si="4248"/>
        <v>-97260427413.387665</v>
      </c>
      <c r="AC3845">
        <f t="shared" si="4249"/>
        <v>-114054591419.56786</v>
      </c>
    </row>
    <row r="3846" spans="2:29" x14ac:dyDescent="0.3">
      <c r="B3846">
        <f t="shared" si="4252"/>
        <v>-97047758305.748734</v>
      </c>
      <c r="C3846">
        <f t="shared" si="4253"/>
        <v>-114374615649.0433</v>
      </c>
      <c r="D3846">
        <f>B3846+F3846*dt/2</f>
        <v>-97292744021.602707</v>
      </c>
      <c r="E3846">
        <f>C3846+G3846*dt/2</f>
        <v>-114166743945.58194</v>
      </c>
      <c r="F3846">
        <f t="shared" si="4254"/>
        <v>-22683.862579072043</v>
      </c>
      <c r="G3846">
        <f t="shared" si="4255"/>
        <v>19247.379950125662</v>
      </c>
      <c r="H3846">
        <f>SQRT((xs-B3846)^2+(ys-C3846)^2)</f>
        <v>149999400322.25931</v>
      </c>
      <c r="I3846">
        <f>SQRT((xs-D3846)^2+(ys-E3846)^2)</f>
        <v>149999744874.41364</v>
      </c>
      <c r="J3846">
        <f t="shared" ref="J3846" si="4310">G*Ms*Me/H3846^2</f>
        <v>3.5235566658970255E+22</v>
      </c>
      <c r="K3846">
        <f t="shared" si="4251"/>
        <v>3.5235566658970255E+22</v>
      </c>
      <c r="L3846">
        <f>(xs-D3846)/I3846*K3846</f>
        <v>2.2854471987785858E+22</v>
      </c>
      <c r="M3846">
        <f>(ys-E3846)/I3846*K3846</f>
        <v>2.6818245057017578E+22</v>
      </c>
      <c r="N3846">
        <f>(xs-D3846)/I3846*K3846</f>
        <v>2.2854471987785858E+22</v>
      </c>
      <c r="O3846">
        <f>(xs-E3846)/I3846*K3846</f>
        <v>2.6818245057017578E+22</v>
      </c>
      <c r="P3846">
        <f t="shared" si="4257"/>
        <v>3.8269377072648789E-3</v>
      </c>
      <c r="Q3846">
        <f>M3846/Me</f>
        <v>4.4906639412286634E-3</v>
      </c>
      <c r="R3846">
        <f>F3846+P3846*dt/2</f>
        <v>-22642.531651833582</v>
      </c>
      <c r="S3846">
        <f>G3846+Q3846*dt/2</f>
        <v>19295.87912069093</v>
      </c>
      <c r="T3846">
        <f>R3846*dt</f>
        <v>-489078683.67960536</v>
      </c>
      <c r="U3846">
        <f>S3846*dt</f>
        <v>416790989.00692409</v>
      </c>
      <c r="V3846">
        <f>N3846/Me*dt</f>
        <v>82.661854476921391</v>
      </c>
      <c r="W3846">
        <f>O3846/Me*dt</f>
        <v>96.998341130539131</v>
      </c>
      <c r="Z3846">
        <v>-194009304.0573903</v>
      </c>
      <c r="AA3846">
        <v>331668593.05135494</v>
      </c>
      <c r="AB3846">
        <f t="shared" si="4248"/>
        <v>-97730846293.485733</v>
      </c>
      <c r="AC3846">
        <f t="shared" si="4249"/>
        <v>-113626156066.98502</v>
      </c>
    </row>
    <row r="3847" spans="2:29" x14ac:dyDescent="0.3">
      <c r="B3847">
        <f t="shared" si="4252"/>
        <v>-97536836989.428345</v>
      </c>
      <c r="C3847">
        <f t="shared" si="4253"/>
        <v>-113957824660.03638</v>
      </c>
      <c r="D3847">
        <f>B3847+F3847*dt/2</f>
        <v>-97780929957.253967</v>
      </c>
      <c r="E3847">
        <f>C3847+G3847*dt/2</f>
        <v>-113748905374.49081</v>
      </c>
      <c r="F3847">
        <f t="shared" si="4254"/>
        <v>-22601.200724595121</v>
      </c>
      <c r="G3847">
        <f t="shared" si="4255"/>
        <v>19344.378291256202</v>
      </c>
      <c r="H3847">
        <f>SQRT((xs-B3847)^2+(ys-C3847)^2)</f>
        <v>149999401235.97131</v>
      </c>
      <c r="I3847">
        <f>SQRT((xs-D3847)^2+(ys-E3847)^2)</f>
        <v>149999745790.45215</v>
      </c>
      <c r="J3847">
        <f t="shared" ref="J3847" si="4311">G*Ms*Me/H3847^2</f>
        <v>3.5235566229699732E+22</v>
      </c>
      <c r="K3847">
        <f t="shared" si="4251"/>
        <v>3.5235566229699732E+22</v>
      </c>
      <c r="L3847">
        <f>(xs-D3847)/I3847*K3847</f>
        <v>2.296914848324869E+22</v>
      </c>
      <c r="M3847">
        <f>(ys-E3847)/I3847*K3847</f>
        <v>2.6720092542542419E+22</v>
      </c>
      <c r="N3847">
        <f>(xs-D3847)/I3847*K3847</f>
        <v>2.296914848324869E+22</v>
      </c>
      <c r="O3847">
        <f>(xs-E3847)/I3847*K3847</f>
        <v>2.6720092542542419E+22</v>
      </c>
      <c r="P3847">
        <f t="shared" si="4257"/>
        <v>3.8461400675232232E-3</v>
      </c>
      <c r="Q3847">
        <f>M3847/Me</f>
        <v>4.4742284900439414E-3</v>
      </c>
      <c r="R3847">
        <f>F3847+P3847*dt/2</f>
        <v>-22559.662411865869</v>
      </c>
      <c r="S3847">
        <f>G3847+Q3847*dt/2</f>
        <v>19392.699958948677</v>
      </c>
      <c r="T3847">
        <f>R3847*dt</f>
        <v>-487288708.09630275</v>
      </c>
      <c r="U3847">
        <f>S3847*dt</f>
        <v>418882319.11329144</v>
      </c>
      <c r="V3847">
        <f>N3847/Me*dt</f>
        <v>83.076625458501624</v>
      </c>
      <c r="W3847">
        <f>O3847/Me*dt</f>
        <v>96.64333538494914</v>
      </c>
      <c r="Z3847">
        <v>-174713795.78645614</v>
      </c>
      <c r="AA3847">
        <v>342226187.72031415</v>
      </c>
      <c r="AB3847">
        <f t="shared" si="4248"/>
        <v>-98198839493.311096</v>
      </c>
      <c r="AC3847">
        <f t="shared" si="4249"/>
        <v>-113196716153.20276</v>
      </c>
    </row>
    <row r="3848" spans="2:29" x14ac:dyDescent="0.3">
      <c r="B3848">
        <f t="shared" si="4252"/>
        <v>-98024125697.524643</v>
      </c>
      <c r="C3848">
        <f t="shared" si="4253"/>
        <v>-113538942340.92308</v>
      </c>
      <c r="D3848">
        <f>B3848+F3848*dt/2</f>
        <v>-98267321437.795319</v>
      </c>
      <c r="E3848">
        <f>C3848+G3848*dt/2</f>
        <v>-113328979307.35536</v>
      </c>
      <c r="F3848">
        <f t="shared" si="4254"/>
        <v>-22518.124099136618</v>
      </c>
      <c r="G3848">
        <f t="shared" si="4255"/>
        <v>19441.021626641152</v>
      </c>
      <c r="H3848">
        <f>SQRT((xs-B3848)^2+(ys-C3848)^2)</f>
        <v>149999402154.34048</v>
      </c>
      <c r="I3848">
        <f>SQRT((xs-D3848)^2+(ys-E3848)^2)</f>
        <v>149999746711.13937</v>
      </c>
      <c r="J3848">
        <f t="shared" ref="J3848" si="4312">G*Ms*Me/H3848^2</f>
        <v>3.5235565798241247E+22</v>
      </c>
      <c r="K3848">
        <f t="shared" si="4251"/>
        <v>3.5235565798241247E+22</v>
      </c>
      <c r="L3848">
        <f>(xs-D3848)/I3848*K3848</f>
        <v>2.3083403447382122E+22</v>
      </c>
      <c r="M3848">
        <f>(ys-E3848)/I3848*K3848</f>
        <v>2.6621449667656634E+22</v>
      </c>
      <c r="N3848">
        <f>(xs-D3848)/I3848*K3848</f>
        <v>2.3083403447382122E+22</v>
      </c>
      <c r="O3848">
        <f>(xs-E3848)/I3848*K3848</f>
        <v>2.6621449667656634E+22</v>
      </c>
      <c r="P3848">
        <f t="shared" si="4257"/>
        <v>3.8652718431651241E-3</v>
      </c>
      <c r="Q3848">
        <f>M3848/Me</f>
        <v>4.4577109289445135E-3</v>
      </c>
      <c r="R3848">
        <f>F3848+P3848*dt/2</f>
        <v>-22476.379163230435</v>
      </c>
      <c r="S3848">
        <f>G3848+Q3848*dt/2</f>
        <v>19489.164904673751</v>
      </c>
      <c r="T3848">
        <f>R3848*dt</f>
        <v>-485489789.92577738</v>
      </c>
      <c r="U3848">
        <f>S3848*dt</f>
        <v>420965961.94095302</v>
      </c>
      <c r="V3848">
        <f>N3848/Me*dt</f>
        <v>83.489871812366687</v>
      </c>
      <c r="W3848">
        <f>O3848/Me*dt</f>
        <v>96.286556065201495</v>
      </c>
      <c r="Z3848">
        <v>-154845807.91077152</v>
      </c>
      <c r="AA3848">
        <v>351662419.8132906</v>
      </c>
      <c r="AB3848">
        <f t="shared" si="4248"/>
        <v>-98664461295.361191</v>
      </c>
      <c r="AC3848">
        <f t="shared" si="4249"/>
        <v>-112766313959.16884</v>
      </c>
    </row>
    <row r="3849" spans="2:29" x14ac:dyDescent="0.3">
      <c r="B3849">
        <f t="shared" si="4252"/>
        <v>-98509615487.450424</v>
      </c>
      <c r="C3849">
        <f t="shared" si="4253"/>
        <v>-113117976378.98213</v>
      </c>
      <c r="D3849">
        <f>B3849+F3849*dt/2</f>
        <v>-98751909537.10553</v>
      </c>
      <c r="E3849">
        <f>C3849+G3849*dt/2</f>
        <v>-112906973450.6089</v>
      </c>
      <c r="F3849">
        <f t="shared" si="4254"/>
        <v>-22434.634227324252</v>
      </c>
      <c r="G3849">
        <f t="shared" si="4255"/>
        <v>19537.308182706354</v>
      </c>
      <c r="H3849">
        <f>SQRT((xs-B3849)^2+(ys-C3849)^2)</f>
        <v>149999403077.34991</v>
      </c>
      <c r="I3849">
        <f>SQRT((xs-D3849)^2+(ys-E3849)^2)</f>
        <v>149999747636.45831</v>
      </c>
      <c r="J3849">
        <f t="shared" ref="J3849" si="4313">G*Ms*Me/H3849^2</f>
        <v>3.5235565364602726E+22</v>
      </c>
      <c r="K3849">
        <f t="shared" si="4251"/>
        <v>3.5235565364602726E+22</v>
      </c>
      <c r="L3849">
        <f>(xs-D3849)/I3849*K3849</f>
        <v>2.3197234783402299E+22</v>
      </c>
      <c r="M3849">
        <f>(ys-E3849)/I3849*K3849</f>
        <v>2.6522318242697068E+22</v>
      </c>
      <c r="N3849">
        <f>(xs-D3849)/I3849*K3849</f>
        <v>2.3197234783402299E+22</v>
      </c>
      <c r="O3849">
        <f>(xs-E3849)/I3849*K3849</f>
        <v>2.6522318242697068E+22</v>
      </c>
      <c r="P3849">
        <f t="shared" si="4257"/>
        <v>3.8843326830881276E-3</v>
      </c>
      <c r="Q3849">
        <f>M3849/Me</f>
        <v>4.4411115610678278E-3</v>
      </c>
      <c r="R3849">
        <f>F3849+P3849*dt/2</f>
        <v>-22392.683434346898</v>
      </c>
      <c r="S3849">
        <f>G3849+Q3849*dt/2</f>
        <v>19585.272187565886</v>
      </c>
      <c r="T3849">
        <f>R3849*dt</f>
        <v>-483681962.18189299</v>
      </c>
      <c r="U3849">
        <f>S3849*dt</f>
        <v>423041879.25142312</v>
      </c>
      <c r="V3849">
        <f>N3849/Me*dt</f>
        <v>83.901585954703563</v>
      </c>
      <c r="W3849">
        <f>O3849/Me*dt</f>
        <v>95.928009719065074</v>
      </c>
      <c r="Z3849">
        <v>-134470441.32817313</v>
      </c>
      <c r="AA3849">
        <v>359946369.99624765</v>
      </c>
      <c r="AB3849">
        <f t="shared" si="4248"/>
        <v>-99127767890.960495</v>
      </c>
      <c r="AC3849">
        <f t="shared" si="4249"/>
        <v>-112334988129.73447</v>
      </c>
    </row>
    <row r="3850" spans="2:29" x14ac:dyDescent="0.3">
      <c r="B3850">
        <f t="shared" si="4252"/>
        <v>-98993297449.632324</v>
      </c>
      <c r="C3850">
        <f t="shared" si="4253"/>
        <v>-112694934499.73071</v>
      </c>
      <c r="D3850">
        <f>B3850+F3850*dt/2</f>
        <v>-99234685362.159119</v>
      </c>
      <c r="E3850">
        <f>C3850+G3850*dt/2</f>
        <v>-112482895548.85252</v>
      </c>
      <c r="F3850">
        <f t="shared" si="4254"/>
        <v>-22350.732641369548</v>
      </c>
      <c r="G3850">
        <f t="shared" si="4255"/>
        <v>19633.236192425418</v>
      </c>
      <c r="H3850">
        <f>SQRT((xs-B3850)^2+(ys-C3850)^2)</f>
        <v>149999404004.98257</v>
      </c>
      <c r="I3850">
        <f>SQRT((xs-D3850)^2+(ys-E3850)^2)</f>
        <v>149999748566.39188</v>
      </c>
      <c r="J3850">
        <f t="shared" ref="J3850" si="4314">G*Ms*Me/H3850^2</f>
        <v>3.5235564928792185E+22</v>
      </c>
      <c r="K3850">
        <f t="shared" si="4251"/>
        <v>3.5235564928792185E+22</v>
      </c>
      <c r="L3850">
        <f>(xs-D3850)/I3850*K3850</f>
        <v>2.3310640402300297E+22</v>
      </c>
      <c r="M3850">
        <f>(ys-E3850)/I3850*K3850</f>
        <v>2.6422700086966413E+22</v>
      </c>
      <c r="N3850">
        <f>(xs-D3850)/I3850*K3850</f>
        <v>2.3310640402300297E+22</v>
      </c>
      <c r="O3850">
        <f>(xs-E3850)/I3850*K3850</f>
        <v>2.6422700086966413E+22</v>
      </c>
      <c r="P3850">
        <f t="shared" si="4257"/>
        <v>3.9033222374916772E-3</v>
      </c>
      <c r="Q3850">
        <f>M3850/Me</f>
        <v>4.4244306910526474E-3</v>
      </c>
      <c r="R3850">
        <f>F3850+P3850*dt/2</f>
        <v>-22308.576761204637</v>
      </c>
      <c r="S3850">
        <f>G3850+Q3850*dt/2</f>
        <v>19681.020043888788</v>
      </c>
      <c r="T3850">
        <f>R3850*dt</f>
        <v>-481865258.04202014</v>
      </c>
      <c r="U3850">
        <f>S3850*dt</f>
        <v>425110032.94799781</v>
      </c>
      <c r="V3850">
        <f>N3850/Me*dt</f>
        <v>84.311760329820231</v>
      </c>
      <c r="W3850">
        <f>O3850/Me*dt</f>
        <v>95.567702926737184</v>
      </c>
      <c r="Z3850">
        <v>-113654459.43609108</v>
      </c>
      <c r="AA3850">
        <v>367050894.58088797</v>
      </c>
      <c r="AB3850">
        <f t="shared" si="4248"/>
        <v>-99588817167.110443</v>
      </c>
      <c r="AC3850">
        <f t="shared" si="4249"/>
        <v>-111902773572.20183</v>
      </c>
    </row>
    <row r="3851" spans="2:29" x14ac:dyDescent="0.3">
      <c r="B3851">
        <f t="shared" si="4252"/>
        <v>-99475162707.674347</v>
      </c>
      <c r="C3851">
        <f t="shared" si="4253"/>
        <v>-112269824466.78271</v>
      </c>
      <c r="D3851">
        <f>B3851+F3851*dt/2</f>
        <v>-99715640053.189575</v>
      </c>
      <c r="E3851">
        <f>C3851+G3851*dt/2</f>
        <v>-112056753384.71291</v>
      </c>
      <c r="F3851">
        <f t="shared" si="4254"/>
        <v>-22266.420881039729</v>
      </c>
      <c r="G3851">
        <f t="shared" si="4255"/>
        <v>19728.803895352154</v>
      </c>
      <c r="H3851">
        <f>SQRT((xs-B3851)^2+(ys-C3851)^2)</f>
        <v>149999404937.22131</v>
      </c>
      <c r="I3851">
        <f>SQRT((xs-D3851)^2+(ys-E3851)^2)</f>
        <v>149999749500.92294</v>
      </c>
      <c r="J3851">
        <f t="shared" ref="J3851" si="4315">G*Ms*Me/H3851^2</f>
        <v>3.5235564490817668E+22</v>
      </c>
      <c r="K3851">
        <f t="shared" si="4251"/>
        <v>3.5235564490817668E+22</v>
      </c>
      <c r="L3851">
        <f>(xs-D3851)/I3851*K3851</f>
        <v>2.3423618222880461E+22</v>
      </c>
      <c r="M3851">
        <f>(ys-E3851)/I3851*K3851</f>
        <v>2.6322597028699761E+22</v>
      </c>
      <c r="N3851">
        <f>(xs-D3851)/I3851*K3851</f>
        <v>2.3423618222880461E+22</v>
      </c>
      <c r="O3851">
        <f>(xs-E3851)/I3851*K3851</f>
        <v>2.6322597028699761E+22</v>
      </c>
      <c r="P3851">
        <f t="shared" si="4257"/>
        <v>3.9222401578835331E-3</v>
      </c>
      <c r="Q3851">
        <f>M3851/Me</f>
        <v>4.4076686250334495E-3</v>
      </c>
      <c r="R3851">
        <f>F3851+P3851*dt/2</f>
        <v>-22224.060687334586</v>
      </c>
      <c r="S3851">
        <f>G3851+Q3851*dt/2</f>
        <v>19776.406716502515</v>
      </c>
      <c r="T3851">
        <f>R3851*dt</f>
        <v>-480039710.84642708</v>
      </c>
      <c r="U3851">
        <f>S3851*dt</f>
        <v>427170385.07645434</v>
      </c>
      <c r="V3851">
        <f>N3851/Me*dt</f>
        <v>84.720387410284317</v>
      </c>
      <c r="W3851">
        <f>O3851/Me*dt</f>
        <v>95.205642300722502</v>
      </c>
      <c r="Z3851">
        <v>-92466069.370685577</v>
      </c>
      <c r="AA3851">
        <v>372952714.4639588</v>
      </c>
      <c r="AB3851">
        <f t="shared" si="4248"/>
        <v>-100047668487.89145</v>
      </c>
      <c r="AC3851">
        <f t="shared" si="4249"/>
        <v>-111469701367.24229</v>
      </c>
    </row>
    <row r="3852" spans="2:29" x14ac:dyDescent="0.3">
      <c r="B3852">
        <f t="shared" si="4252"/>
        <v>-99955202418.520767</v>
      </c>
      <c r="C3852">
        <f t="shared" si="4253"/>
        <v>-111842654081.70625</v>
      </c>
      <c r="D3852">
        <f>B3852+F3852*dt/2</f>
        <v>-100194764783.85196</v>
      </c>
      <c r="E3852">
        <f>C3852+G3852*dt/2</f>
        <v>-111628554778.6996</v>
      </c>
      <c r="F3852">
        <f t="shared" si="4254"/>
        <v>-22181.700493629443</v>
      </c>
      <c r="G3852">
        <f t="shared" si="4255"/>
        <v>19824.009537652877</v>
      </c>
      <c r="H3852">
        <f>SQRT((xs-B3852)^2+(ys-C3852)^2)</f>
        <v>149999405874.04892</v>
      </c>
      <c r="I3852">
        <f>SQRT((xs-D3852)^2+(ys-E3852)^2)</f>
        <v>149999750440.03424</v>
      </c>
      <c r="J3852">
        <f t="shared" ref="J3852" si="4316">G*Ms*Me/H3852^2</f>
        <v>3.5235564050687266E+22</v>
      </c>
      <c r="K3852">
        <f t="shared" si="4251"/>
        <v>3.5235564050687266E+22</v>
      </c>
      <c r="L3852">
        <f>(xs-D3852)/I3852*K3852</f>
        <v>2.3536166171798562E+22</v>
      </c>
      <c r="M3852">
        <f>(ys-E3852)/I3852*K3852</f>
        <v>2.6222010905031105E+22</v>
      </c>
      <c r="N3852">
        <f>(xs-D3852)/I3852*K3852</f>
        <v>2.3536166171798562E+22</v>
      </c>
      <c r="O3852">
        <f>(xs-E3852)/I3852*K3852</f>
        <v>2.6222010905031105E+22</v>
      </c>
      <c r="P3852">
        <f t="shared" si="4257"/>
        <v>3.9410860970861619E-3</v>
      </c>
      <c r="Q3852">
        <f>M3852/Me</f>
        <v>4.3908256706348134E-3</v>
      </c>
      <c r="R3852">
        <f>F3852+P3852*dt/2</f>
        <v>-22139.136763780913</v>
      </c>
      <c r="S3852">
        <f>G3852+Q3852*dt/2</f>
        <v>19871.430454895733</v>
      </c>
      <c r="T3852">
        <f>R3852*dt</f>
        <v>-478205354.09766769</v>
      </c>
      <c r="U3852">
        <f>S3852*dt</f>
        <v>429222897.82574785</v>
      </c>
      <c r="V3852">
        <f>N3852/Me*dt</f>
        <v>85.127459697061099</v>
      </c>
      <c r="W3852">
        <f>O3852/Me*dt</f>
        <v>94.841834485711971</v>
      </c>
      <c r="Z3852">
        <v>-70974698.515512258</v>
      </c>
      <c r="AA3852">
        <v>377632491.40371227</v>
      </c>
      <c r="AB3852">
        <f t="shared" si="4248"/>
        <v>-100504382471.13396</v>
      </c>
      <c r="AC3852">
        <f t="shared" si="4249"/>
        <v>-111035798692.47679</v>
      </c>
    </row>
    <row r="3853" spans="2:29" x14ac:dyDescent="0.3">
      <c r="B3853">
        <f t="shared" si="4252"/>
        <v>-100433407772.61844</v>
      </c>
      <c r="C3853">
        <f t="shared" si="4253"/>
        <v>-111413431183.88051</v>
      </c>
      <c r="D3853">
        <f>B3853+F3853*dt/2</f>
        <v>-100672050761.3849</v>
      </c>
      <c r="E3853">
        <f>C3853+G3853*dt/2</f>
        <v>-111198307589.06142</v>
      </c>
      <c r="F3853">
        <f t="shared" si="4254"/>
        <v>-22096.573033932382</v>
      </c>
      <c r="G3853">
        <f t="shared" si="4255"/>
        <v>19918.85137213859</v>
      </c>
      <c r="H3853">
        <f>SQRT((xs-B3853)^2+(ys-C3853)^2)</f>
        <v>149999406815.44821</v>
      </c>
      <c r="I3853">
        <f>SQRT((xs-D3853)^2+(ys-E3853)^2)</f>
        <v>149999751383.70856</v>
      </c>
      <c r="J3853">
        <f t="shared" ref="J3853" si="4317">G*Ms*Me/H3853^2</f>
        <v>3.523556360840905E+22</v>
      </c>
      <c r="K3853">
        <f t="shared" si="4251"/>
        <v>3.523556360840905E+22</v>
      </c>
      <c r="L3853">
        <f>(xs-D3853)/I3853*K3853</f>
        <v>2.3648282183599854E+22</v>
      </c>
      <c r="M3853">
        <f>(ys-E3853)/I3853*K3853</f>
        <v>2.6120943561959505E+22</v>
      </c>
      <c r="N3853">
        <f>(xs-D3853)/I3853*K3853</f>
        <v>2.3648282183599854E+22</v>
      </c>
      <c r="O3853">
        <f>(xs-E3853)/I3853*K3853</f>
        <v>2.6120943561959505E+22</v>
      </c>
      <c r="P3853">
        <f t="shared" si="4257"/>
        <v>3.95985970924311E-3</v>
      </c>
      <c r="Q3853">
        <f>M3853/Me</f>
        <v>4.3739021369657571E-3</v>
      </c>
      <c r="R3853">
        <f>F3853+P3853*dt/2</f>
        <v>-22053.806549072557</v>
      </c>
      <c r="S3853">
        <f>G3853+Q3853*dt/2</f>
        <v>19966.08951521782</v>
      </c>
      <c r="T3853">
        <f>R3853*dt</f>
        <v>-476362221.4599672</v>
      </c>
      <c r="U3853">
        <f>S3853*dt</f>
        <v>431267533.52870494</v>
      </c>
      <c r="V3853">
        <f>N3853/Me*dt</f>
        <v>85.532969719651177</v>
      </c>
      <c r="W3853">
        <f>O3853/Me*dt</f>
        <v>94.476286158460354</v>
      </c>
      <c r="Z3853">
        <v>-49250767.01200594</v>
      </c>
      <c r="AA3853">
        <v>381074891.38360864</v>
      </c>
      <c r="AB3853">
        <f t="shared" si="4248"/>
        <v>-100959020761.09041</v>
      </c>
      <c r="AC3853">
        <f t="shared" si="4249"/>
        <v>-110601088758.9682</v>
      </c>
    </row>
    <row r="3854" spans="2:29" x14ac:dyDescent="0.3">
      <c r="B3854">
        <f t="shared" si="4252"/>
        <v>-100909769994.0784</v>
      </c>
      <c r="C3854">
        <f t="shared" si="4253"/>
        <v>-110982163650.35181</v>
      </c>
      <c r="D3854">
        <f>B3854+F3854*dt/2</f>
        <v>-101147489226.7719</v>
      </c>
      <c r="E3854">
        <f>C3854+G3854*dt/2</f>
        <v>-110766019711.6422</v>
      </c>
      <c r="F3854">
        <f t="shared" si="4254"/>
        <v>-22011.040064212732</v>
      </c>
      <c r="G3854">
        <f t="shared" si="4255"/>
        <v>20013.32765829705</v>
      </c>
      <c r="H3854">
        <f>SQRT((xs-B3854)^2+(ys-C3854)^2)</f>
        <v>149999407761.40176</v>
      </c>
      <c r="I3854">
        <f>SQRT((xs-D3854)^2+(ys-E3854)^2)</f>
        <v>149999752331.92838</v>
      </c>
      <c r="J3854">
        <f t="shared" ref="J3854" si="4318">G*Ms*Me/H3854^2</f>
        <v>3.5235563163991205E+22</v>
      </c>
      <c r="K3854">
        <f t="shared" si="4251"/>
        <v>3.5235563163991205E+22</v>
      </c>
      <c r="L3854">
        <f>(xs-D3854)/I3854*K3854</f>
        <v>2.3759964200757042E+22</v>
      </c>
      <c r="M3854">
        <f>(ys-E3854)/I3854*K3854</f>
        <v>2.601939685431538E+22</v>
      </c>
      <c r="N3854">
        <f>(xs-D3854)/I3854*K3854</f>
        <v>2.3759964200757042E+22</v>
      </c>
      <c r="O3854">
        <f>(xs-E3854)/I3854*K3854</f>
        <v>2.601939685431538E+22</v>
      </c>
      <c r="P3854">
        <f t="shared" si="4257"/>
        <v>3.9785606498253584E-3</v>
      </c>
      <c r="Q3854">
        <f>M3854/Me</f>
        <v>4.3568983346140957E-3</v>
      </c>
      <c r="R3854">
        <f>F3854+P3854*dt/2</f>
        <v>-21968.071609194616</v>
      </c>
      <c r="S3854">
        <f>G3854+Q3854*dt/2</f>
        <v>20060.382160310881</v>
      </c>
      <c r="T3854">
        <f>R3854*dt</f>
        <v>-474510346.75860369</v>
      </c>
      <c r="U3854">
        <f>S3854*dt</f>
        <v>433304254.66271502</v>
      </c>
      <c r="V3854">
        <f>N3854/Me*dt</f>
        <v>85.936910036227744</v>
      </c>
      <c r="W3854">
        <f>O3854/Me*dt</f>
        <v>94.109004027664469</v>
      </c>
      <c r="Z3854">
        <v>-27365457.017171599</v>
      </c>
      <c r="AA3854">
        <v>383268634.85565841</v>
      </c>
      <c r="AB3854">
        <f t="shared" si="4248"/>
        <v>-101411645797.85417</v>
      </c>
      <c r="AC3854">
        <f t="shared" si="4249"/>
        <v>-110165590760.83344</v>
      </c>
    </row>
    <row r="3855" spans="2:29" x14ac:dyDescent="0.3">
      <c r="B3855">
        <f t="shared" si="4252"/>
        <v>-101384280340.83701</v>
      </c>
      <c r="C3855">
        <f t="shared" si="4253"/>
        <v>-110548859395.68909</v>
      </c>
      <c r="D3855">
        <f>B3855+F3855*dt/2</f>
        <v>-101621071454.90211</v>
      </c>
      <c r="E3855">
        <f>C3855+G3855*dt/2</f>
        <v>-110331699079.73598</v>
      </c>
      <c r="F3855">
        <f t="shared" si="4254"/>
        <v>-21925.103154176504</v>
      </c>
      <c r="G3855">
        <f t="shared" si="4255"/>
        <v>20107.436662324715</v>
      </c>
      <c r="H3855">
        <f>SQRT((xs-B3855)^2+(ys-C3855)^2)</f>
        <v>149999408711.89215</v>
      </c>
      <c r="I3855">
        <f>SQRT((xs-D3855)^2+(ys-E3855)^2)</f>
        <v>149999753284.67621</v>
      </c>
      <c r="J3855">
        <f t="shared" ref="J3855" si="4319">G*Ms*Me/H3855^2</f>
        <v>3.5235562717441925E+22</v>
      </c>
      <c r="K3855">
        <f t="shared" si="4251"/>
        <v>3.5235562717441925E+22</v>
      </c>
      <c r="L3855">
        <f>(xs-D3855)/I3855*K3855</f>
        <v>2.3871210173707986E+22</v>
      </c>
      <c r="M3855">
        <f>(ys-E3855)/I3855*K3855</f>
        <v>2.5917372645726338E+22</v>
      </c>
      <c r="N3855">
        <f>(xs-D3855)/I3855*K3855</f>
        <v>2.3871210173707986E+22</v>
      </c>
      <c r="O3855">
        <f>(xs-E3855)/I3855*K3855</f>
        <v>2.5917372645726338E+22</v>
      </c>
      <c r="P3855">
        <f t="shared" si="4257"/>
        <v>3.9971885756376396E-3</v>
      </c>
      <c r="Q3855">
        <f>M3855/Me</f>
        <v>4.339814575640713E-3</v>
      </c>
      <c r="R3855">
        <f>F3855+P3855*dt/2</f>
        <v>-21881.933517559617</v>
      </c>
      <c r="S3855">
        <f>G3855+Q3855*dt/2</f>
        <v>20154.306659741636</v>
      </c>
      <c r="T3855">
        <f>R3855*dt</f>
        <v>-472649763.97928774</v>
      </c>
      <c r="U3855">
        <f>S3855*dt</f>
        <v>435333023.85041934</v>
      </c>
      <c r="V3855">
        <f>N3855/Me*dt</f>
        <v>86.339273233773014</v>
      </c>
      <c r="W3855">
        <f>O3855/Me*dt</f>
        <v>93.739994833839404</v>
      </c>
      <c r="Z3855">
        <v>-5390479.4645276144</v>
      </c>
      <c r="AA3855">
        <v>384206533.69878817</v>
      </c>
      <c r="AB3855">
        <f t="shared" ref="AB3855:AB3918" si="4320">Z3855+B3856</f>
        <v>-101862320584.28082</v>
      </c>
      <c r="AC3855">
        <f t="shared" ref="AC3855:AC3918" si="4321">AA3855+C3856</f>
        <v>-109729319838.13988</v>
      </c>
    </row>
    <row r="3856" spans="2:29" x14ac:dyDescent="0.3">
      <c r="B3856">
        <f t="shared" si="4252"/>
        <v>-101856930104.8163</v>
      </c>
      <c r="C3856">
        <f t="shared" si="4253"/>
        <v>-110113526371.83867</v>
      </c>
      <c r="D3856">
        <f>B3856+F3856*dt/2</f>
        <v>-102092788754.73048</v>
      </c>
      <c r="E3856">
        <f>C3856+G3856*dt/2</f>
        <v>-109895353663.94136</v>
      </c>
      <c r="F3856">
        <f t="shared" si="4254"/>
        <v>-21838.76388094273</v>
      </c>
      <c r="G3856">
        <f t="shared" si="4255"/>
        <v>20201.176657158554</v>
      </c>
      <c r="H3856">
        <f>SQRT((xs-B3856)^2+(ys-C3856)^2)</f>
        <v>149999409666.90182</v>
      </c>
      <c r="I3856">
        <f>SQRT((xs-D3856)^2+(ys-E3856)^2)</f>
        <v>149999754241.93457</v>
      </c>
      <c r="J3856">
        <f t="shared" ref="J3856" si="4322">G*Ms*Me/H3856^2</f>
        <v>3.5235562268769458E+22</v>
      </c>
      <c r="K3856">
        <f t="shared" ref="K3856:K3919" si="4323">J3856</f>
        <v>3.5235562268769458E+22</v>
      </c>
      <c r="L3856">
        <f>(xs-D3856)/I3856*K3856</f>
        <v>2.3982018060893309E+22</v>
      </c>
      <c r="M3856">
        <f>(ys-E3856)/I3856*K3856</f>
        <v>2.5814872808582988E+22</v>
      </c>
      <c r="N3856">
        <f>(xs-D3856)/I3856*K3856</f>
        <v>2.3982018060893309E+22</v>
      </c>
      <c r="O3856">
        <f>(xs-E3856)/I3856*K3856</f>
        <v>2.5814872808582988E+22</v>
      </c>
      <c r="P3856">
        <f t="shared" si="4257"/>
        <v>4.0157431448247334E-3</v>
      </c>
      <c r="Q3856">
        <f>M3856/Me</f>
        <v>4.3226511735738422E-3</v>
      </c>
      <c r="R3856">
        <f>F3856+P3856*dt/2</f>
        <v>-21795.393854978622</v>
      </c>
      <c r="S3856">
        <f>G3856+Q3856*dt/2</f>
        <v>20247.861289833152</v>
      </c>
      <c r="T3856">
        <f>R3856*dt</f>
        <v>-470780507.26753825</v>
      </c>
      <c r="U3856">
        <f>S3856*dt</f>
        <v>437353803.86039609</v>
      </c>
      <c r="V3856">
        <f>N3856/Me*dt</f>
        <v>86.740051928214243</v>
      </c>
      <c r="W3856">
        <f>O3856/Me*dt</f>
        <v>93.36926534919499</v>
      </c>
      <c r="Z3856">
        <v>16602160.907474358</v>
      </c>
      <c r="AA3856">
        <v>383885514.77114296</v>
      </c>
      <c r="AB3856">
        <f t="shared" si="4320"/>
        <v>-102311108451.17636</v>
      </c>
      <c r="AC3856">
        <f t="shared" si="4321"/>
        <v>-109292287053.20712</v>
      </c>
    </row>
    <row r="3857" spans="2:29" x14ac:dyDescent="0.3">
      <c r="B3857">
        <f t="shared" ref="B3857:B3920" si="4324">B3856+T3856</f>
        <v>-102327710612.08383</v>
      </c>
      <c r="C3857">
        <f t="shared" ref="C3857:C3920" si="4325">C3856+U3856</f>
        <v>-109676172567.97827</v>
      </c>
      <c r="D3857">
        <f>B3857+F3857*dt/2</f>
        <v>-102562632469.43719</v>
      </c>
      <c r="E3857">
        <f>C3857+G3857*dt/2</f>
        <v>-109456991472.01518</v>
      </c>
      <c r="F3857">
        <f t="shared" ref="F3857:F3920" si="4326">F3856+V3856</f>
        <v>-21752.023829014517</v>
      </c>
      <c r="G3857">
        <f t="shared" ref="G3857:G3920" si="4327">G3856+W3856</f>
        <v>20294.54592250775</v>
      </c>
      <c r="H3857">
        <f>SQRT((xs-B3857)^2+(ys-C3857)^2)</f>
        <v>149999410626.41321</v>
      </c>
      <c r="I3857">
        <f>SQRT((xs-D3857)^2+(ys-E3857)^2)</f>
        <v>149999755203.68576</v>
      </c>
      <c r="J3857">
        <f t="shared" ref="J3857" si="4328">G*Ms*Me/H3857^2</f>
        <v>3.5235561817982043E+22</v>
      </c>
      <c r="K3857">
        <f t="shared" si="4323"/>
        <v>3.5235561817982043E+22</v>
      </c>
      <c r="L3857">
        <f>(xs-D3857)/I3857*K3857</f>
        <v>2.4092385828793859E+22</v>
      </c>
      <c r="M3857">
        <f>(ys-E3857)/I3857*K3857</f>
        <v>2.5711899224004578E+22</v>
      </c>
      <c r="N3857">
        <f>(xs-D3857)/I3857*K3857</f>
        <v>2.4092385828793859E+22</v>
      </c>
      <c r="O3857">
        <f>(xs-E3857)/I3857*K3857</f>
        <v>2.5711899224004578E+22</v>
      </c>
      <c r="P3857">
        <f t="shared" ref="P3857:P3920" si="4329">L3857/Me</f>
        <v>4.0342240168777391E-3</v>
      </c>
      <c r="Q3857">
        <f>M3857/Me</f>
        <v>4.3054084434033116E-3</v>
      </c>
      <c r="R3857">
        <f>F3857+P3857*dt/2</f>
        <v>-21708.454209632237</v>
      </c>
      <c r="S3857">
        <f>G3857+Q3857*dt/2</f>
        <v>20341.044333696507</v>
      </c>
      <c r="T3857">
        <f>R3857*dt</f>
        <v>-468902610.9280563</v>
      </c>
      <c r="U3857">
        <f>S3857*dt</f>
        <v>439366557.60784453</v>
      </c>
      <c r="V3857">
        <f>N3857/Me*dt</f>
        <v>87.139238764559167</v>
      </c>
      <c r="W3857">
        <f>O3857/Me*dt</f>
        <v>92.996822377511535</v>
      </c>
      <c r="Z3857">
        <v>38540401.489652775</v>
      </c>
      <c r="AA3857">
        <v>382306629.97916186</v>
      </c>
      <c r="AB3857">
        <f t="shared" si="4320"/>
        <v>-102758072821.52223</v>
      </c>
      <c r="AC3857">
        <f t="shared" si="4321"/>
        <v>-108854499380.39127</v>
      </c>
    </row>
    <row r="3858" spans="2:29" x14ac:dyDescent="0.3">
      <c r="B3858">
        <f t="shared" si="4324"/>
        <v>-102796613223.01189</v>
      </c>
      <c r="C3858">
        <f t="shared" si="4325"/>
        <v>-109236806010.37042</v>
      </c>
      <c r="D3858">
        <f>B3858+F3858*dt/2</f>
        <v>-103030593976.58659</v>
      </c>
      <c r="E3858">
        <f>C3858+G3858*dt/2</f>
        <v>-109016620548.72566</v>
      </c>
      <c r="F3858">
        <f t="shared" si="4326"/>
        <v>-21664.88459024996</v>
      </c>
      <c r="G3858">
        <f t="shared" si="4327"/>
        <v>20387.542744885261</v>
      </c>
      <c r="H3858">
        <f>SQRT((xs-B3858)^2+(ys-C3858)^2)</f>
        <v>149999411590.40857</v>
      </c>
      <c r="I3858">
        <f>SQRT((xs-D3858)^2+(ys-E3858)^2)</f>
        <v>149999756169.91208</v>
      </c>
      <c r="J3858">
        <f t="shared" ref="J3858" si="4330">G*Ms*Me/H3858^2</f>
        <v>3.523556136508803E+22</v>
      </c>
      <c r="K3858">
        <f t="shared" si="4323"/>
        <v>3.523556136508803E+22</v>
      </c>
      <c r="L3858">
        <f>(xs-D3858)/I3858*K3858</f>
        <v>2.4202311451968102E+22</v>
      </c>
      <c r="M3858">
        <f>(ys-E3858)/I3858*K3858</f>
        <v>2.5608453781804515E+22</v>
      </c>
      <c r="N3858">
        <f>(xs-D3858)/I3858*K3858</f>
        <v>2.4202311451968102E+22</v>
      </c>
      <c r="O3858">
        <f>(xs-E3858)/I3858*K3858</f>
        <v>2.5608453781804515E+22</v>
      </c>
      <c r="P3858">
        <f t="shared" si="4329"/>
        <v>4.0526308526403383E-3</v>
      </c>
      <c r="Q3858">
        <f>M3858/Me</f>
        <v>4.2880867015747679E-3</v>
      </c>
      <c r="R3858">
        <f>F3858+P3858*dt/2</f>
        <v>-21621.116177041444</v>
      </c>
      <c r="S3858">
        <f>G3858+Q3858*dt/2</f>
        <v>20433.854081262267</v>
      </c>
      <c r="T3858">
        <f>R3858*dt</f>
        <v>-467016109.42409521</v>
      </c>
      <c r="U3858">
        <f>S3858*dt</f>
        <v>441371248.15526497</v>
      </c>
      <c r="V3858">
        <f>N3858/Me*dt</f>
        <v>87.536826417031307</v>
      </c>
      <c r="W3858">
        <f>O3858/Me*dt</f>
        <v>92.622672754014985</v>
      </c>
      <c r="Z3858">
        <v>60352357.925869584</v>
      </c>
      <c r="AA3858">
        <v>379475052.83044124</v>
      </c>
      <c r="AB3858">
        <f t="shared" si="4320"/>
        <v>-103203276974.51012</v>
      </c>
      <c r="AC3858">
        <f t="shared" si="4321"/>
        <v>-108415959709.38472</v>
      </c>
    </row>
    <row r="3859" spans="2:29" x14ac:dyDescent="0.3">
      <c r="B3859">
        <f t="shared" si="4324"/>
        <v>-103263629332.43599</v>
      </c>
      <c r="C3859">
        <f t="shared" si="4325"/>
        <v>-108795434762.21516</v>
      </c>
      <c r="D3859">
        <f>B3859+F3859*dt/2</f>
        <v>-103496664688.28539</v>
      </c>
      <c r="E3859">
        <f>C3859+G3859*dt/2</f>
        <v>-108574248975.70467</v>
      </c>
      <c r="F3859">
        <f t="shared" si="4326"/>
        <v>-21577.347763832928</v>
      </c>
      <c r="G3859">
        <f t="shared" si="4327"/>
        <v>20480.165417639277</v>
      </c>
      <c r="H3859">
        <f>SQRT((xs-B3859)^2+(ys-C3859)^2)</f>
        <v>149999412558.87021</v>
      </c>
      <c r="I3859">
        <f>SQRT((xs-D3859)^2+(ys-E3859)^2)</f>
        <v>149999757140.59567</v>
      </c>
      <c r="J3859">
        <f t="shared" ref="J3859" si="4331">G*Ms*Me/H3859^2</f>
        <v>3.523556091009572E+22</v>
      </c>
      <c r="K3859">
        <f t="shared" si="4323"/>
        <v>3.523556091009572E+22</v>
      </c>
      <c r="L3859">
        <f>(xs-D3859)/I3859*K3859</f>
        <v>2.4311792913089183E+22</v>
      </c>
      <c r="M3859">
        <f>(ys-E3859)/I3859*K3859</f>
        <v>2.5504538380455591E+22</v>
      </c>
      <c r="N3859">
        <f>(xs-D3859)/I3859*K3859</f>
        <v>2.4311792913089183E+22</v>
      </c>
      <c r="O3859">
        <f>(xs-E3859)/I3859*K3859</f>
        <v>2.5504538380455591E+22</v>
      </c>
      <c r="P3859">
        <f t="shared" si="4329"/>
        <v>4.0709633143150006E-3</v>
      </c>
      <c r="Q3859">
        <f>M3859/Me</f>
        <v>4.2706862659838566E-3</v>
      </c>
      <c r="R3859">
        <f>F3859+P3859*dt/2</f>
        <v>-21533.381360038326</v>
      </c>
      <c r="S3859">
        <f>G3859+Q3859*dt/2</f>
        <v>20526.288829311903</v>
      </c>
      <c r="T3859">
        <f>R3859*dt</f>
        <v>-465121037.37682784</v>
      </c>
      <c r="U3859">
        <f>S3859*dt</f>
        <v>443367838.71313709</v>
      </c>
      <c r="V3859">
        <f>N3859/Me*dt</f>
        <v>87.932807589204018</v>
      </c>
      <c r="W3859">
        <f>O3859/Me*dt</f>
        <v>92.2468233452513</v>
      </c>
      <c r="Z3859">
        <v>81966559.652699798</v>
      </c>
      <c r="AA3859">
        <v>375400061.48168498</v>
      </c>
      <c r="AB3859">
        <f t="shared" si="4320"/>
        <v>-103646783810.16013</v>
      </c>
      <c r="AC3859">
        <f t="shared" si="4321"/>
        <v>-107976666862.02034</v>
      </c>
    </row>
    <row r="3860" spans="2:29" x14ac:dyDescent="0.3">
      <c r="B3860">
        <f t="shared" si="4324"/>
        <v>-103728750369.81282</v>
      </c>
      <c r="C3860">
        <f t="shared" si="4325"/>
        <v>-108352066923.50203</v>
      </c>
      <c r="D3860">
        <f>B3860+F3860*dt/2</f>
        <v>-103960836051.34026</v>
      </c>
      <c r="E3860">
        <f>C3860+G3860*dt/2</f>
        <v>-108129884871.29939</v>
      </c>
      <c r="F3860">
        <f t="shared" si="4326"/>
        <v>-21489.414956243723</v>
      </c>
      <c r="G3860">
        <f t="shared" si="4327"/>
        <v>20572.412240984529</v>
      </c>
      <c r="H3860">
        <f>SQRT((xs-B3860)^2+(ys-C3860)^2)</f>
        <v>149999413531.78021</v>
      </c>
      <c r="I3860">
        <f>SQRT((xs-D3860)^2+(ys-E3860)^2)</f>
        <v>149999758115.71869</v>
      </c>
      <c r="J3860">
        <f t="shared" ref="J3860" si="4332">G*Ms*Me/H3860^2</f>
        <v>3.523556045301354E+22</v>
      </c>
      <c r="K3860">
        <f t="shared" si="4323"/>
        <v>3.523556045301354E+22</v>
      </c>
      <c r="L3860">
        <f>(xs-D3860)/I3860*K3860</f>
        <v>2.4420828202982053E+22</v>
      </c>
      <c r="M3860">
        <f>(ys-E3860)/I3860*K3860</f>
        <v>2.5400154927055222E+22</v>
      </c>
      <c r="N3860">
        <f>(xs-D3860)/I3860*K3860</f>
        <v>2.4420828202982053E+22</v>
      </c>
      <c r="O3860">
        <f>(xs-E3860)/I3860*K3860</f>
        <v>2.5400154927055222E+22</v>
      </c>
      <c r="P3860">
        <f t="shared" si="4329"/>
        <v>4.0892210654691983E-3</v>
      </c>
      <c r="Q3860">
        <f>M3860/Me</f>
        <v>4.2532074559703988E-3</v>
      </c>
      <c r="R3860">
        <f>F3860+P3860*dt/2</f>
        <v>-21445.251368736655</v>
      </c>
      <c r="S3860">
        <f>G3860+Q3860*dt/2</f>
        <v>20618.346881509009</v>
      </c>
      <c r="T3860">
        <f>R3860*dt</f>
        <v>-463217429.56471175</v>
      </c>
      <c r="U3860">
        <f>S3860*dt</f>
        <v>445356292.6405946</v>
      </c>
      <c r="V3860">
        <f>N3860/Me*dt</f>
        <v>88.327175014134681</v>
      </c>
      <c r="W3860">
        <f>O3860/Me*dt</f>
        <v>91.869281048960616</v>
      </c>
      <c r="Z3860">
        <v>103312184.0832375</v>
      </c>
      <c r="AA3860">
        <v>370095008.33728915</v>
      </c>
      <c r="AB3860">
        <f t="shared" si="4320"/>
        <v>-104088655615.2943</v>
      </c>
      <c r="AC3860">
        <f t="shared" si="4321"/>
        <v>-107536615622.52414</v>
      </c>
    </row>
    <row r="3861" spans="2:29" x14ac:dyDescent="0.3">
      <c r="B3861">
        <f t="shared" si="4324"/>
        <v>-104191967799.37753</v>
      </c>
      <c r="C3861">
        <f t="shared" si="4325"/>
        <v>-107906710630.86143</v>
      </c>
      <c r="D3861">
        <f>B3861+F3861*dt/2</f>
        <v>-104423099547.41481</v>
      </c>
      <c r="E3861">
        <f>C3861+G3861*dt/2</f>
        <v>-107683536390.42348</v>
      </c>
      <c r="F3861">
        <f t="shared" si="4326"/>
        <v>-21401.087781229588</v>
      </c>
      <c r="G3861">
        <f t="shared" si="4327"/>
        <v>20664.281522033489</v>
      </c>
      <c r="H3861">
        <f>SQRT((xs-B3861)^2+(ys-C3861)^2)</f>
        <v>149999414509.12064</v>
      </c>
      <c r="I3861">
        <f>SQRT((xs-D3861)^2+(ys-E3861)^2)</f>
        <v>149999759095.26306</v>
      </c>
      <c r="J3861">
        <f t="shared" ref="J3861" si="4333">G*Ms*Me/H3861^2</f>
        <v>3.5235559993849911E+22</v>
      </c>
      <c r="K3861">
        <f t="shared" si="4323"/>
        <v>3.5235559993849911E+22</v>
      </c>
      <c r="L3861">
        <f>(xs-D3861)/I3861*K3861</f>
        <v>2.4529415320660271E+22</v>
      </c>
      <c r="M3861">
        <f>(ys-E3861)/I3861*K3861</f>
        <v>2.5295305337290432E+22</v>
      </c>
      <c r="N3861">
        <f>(xs-D3861)/I3861*K3861</f>
        <v>2.4529415320660271E+22</v>
      </c>
      <c r="O3861">
        <f>(xs-E3861)/I3861*K3861</f>
        <v>2.5295305337290432E+22</v>
      </c>
      <c r="P3861">
        <f t="shared" si="4329"/>
        <v>4.1074037710415725E-3</v>
      </c>
      <c r="Q3861">
        <f>M3861/Me</f>
        <v>4.2356505923125303E-3</v>
      </c>
      <c r="R3861">
        <f>F3861+P3861*dt/2</f>
        <v>-21356.727820502339</v>
      </c>
      <c r="S3861">
        <f>G3861+Q3861*dt/2</f>
        <v>20710.026548430465</v>
      </c>
      <c r="T3861">
        <f>R3861*dt</f>
        <v>-461305320.92285055</v>
      </c>
      <c r="U3861">
        <f>S3861*dt</f>
        <v>447336573.44609803</v>
      </c>
      <c r="V3861">
        <f>N3861/Me*dt</f>
        <v>88.719921454497964</v>
      </c>
      <c r="W3861">
        <f>O3861/Me*dt</f>
        <v>91.490052793950653</v>
      </c>
      <c r="Z3861">
        <v>124319288.66772141</v>
      </c>
      <c r="AA3861">
        <v>363577276.29817432</v>
      </c>
      <c r="AB3861">
        <f t="shared" si="4320"/>
        <v>-104528953831.63266</v>
      </c>
      <c r="AC3861">
        <f t="shared" si="4321"/>
        <v>-107095796781.11717</v>
      </c>
    </row>
    <row r="3862" spans="2:29" x14ac:dyDescent="0.3">
      <c r="B3862">
        <f t="shared" si="4324"/>
        <v>-104653273120.30038</v>
      </c>
      <c r="C3862">
        <f t="shared" si="4325"/>
        <v>-107459374057.41534</v>
      </c>
      <c r="D3862">
        <f>B3862+F3862*dt/2</f>
        <v>-104883446693.18596</v>
      </c>
      <c r="E3862">
        <f>C3862+G3862*dt/2</f>
        <v>-107235211724.40721</v>
      </c>
      <c r="F3862">
        <f t="shared" si="4326"/>
        <v>-21312.367859775091</v>
      </c>
      <c r="G3862">
        <f t="shared" si="4327"/>
        <v>20755.771574827439</v>
      </c>
      <c r="H3862">
        <f>SQRT((xs-B3862)^2+(ys-C3862)^2)</f>
        <v>149999415490.8735</v>
      </c>
      <c r="I3862">
        <f>SQRT((xs-D3862)^2+(ys-E3862)^2)</f>
        <v>149999760079.21088</v>
      </c>
      <c r="J3862">
        <f t="shared" ref="J3862" si="4334">G*Ms*Me/H3862^2</f>
        <v>3.5235559532613289E+22</v>
      </c>
      <c r="K3862">
        <f t="shared" si="4323"/>
        <v>3.5235559532613289E+22</v>
      </c>
      <c r="L3862">
        <f>(xs-D3862)/I3862*K3862</f>
        <v>2.463755227336273E+22</v>
      </c>
      <c r="M3862">
        <f>(ys-E3862)/I3862*K3862</f>
        <v>2.5189991535402589E+22</v>
      </c>
      <c r="N3862">
        <f>(xs-D3862)/I3862*K3862</f>
        <v>2.463755227336273E+22</v>
      </c>
      <c r="O3862">
        <f>(xs-E3862)/I3862*K3862</f>
        <v>2.5189991535402589E+22</v>
      </c>
      <c r="P3862">
        <f t="shared" si="4329"/>
        <v>4.1255110973480794E-3</v>
      </c>
      <c r="Q3862">
        <f>M3862/Me</f>
        <v>4.218015997220795E-3</v>
      </c>
      <c r="R3862">
        <f>F3862+P3862*dt/2</f>
        <v>-21267.812339923734</v>
      </c>
      <c r="S3862">
        <f>G3862+Q3862*dt/2</f>
        <v>20801.326147597421</v>
      </c>
      <c r="T3862">
        <f>R3862*dt</f>
        <v>-459384746.54235268</v>
      </c>
      <c r="U3862">
        <f>S3862*dt</f>
        <v>449308644.7881043</v>
      </c>
      <c r="V3862">
        <f>N3862/Me*dt</f>
        <v>89.111039702718514</v>
      </c>
      <c r="W3862">
        <f>O3862/Me*dt</f>
        <v>91.109145539969177</v>
      </c>
      <c r="Z3862">
        <v>144919040.07061926</v>
      </c>
      <c r="AA3862">
        <v>355868221.80421907</v>
      </c>
      <c r="AB3862">
        <f t="shared" si="4320"/>
        <v>-104967738826.77213</v>
      </c>
      <c r="AC3862">
        <f t="shared" si="4321"/>
        <v>-106654197190.82303</v>
      </c>
    </row>
    <row r="3863" spans="2:29" x14ac:dyDescent="0.3">
      <c r="B3863">
        <f t="shared" si="4324"/>
        <v>-105112657866.84274</v>
      </c>
      <c r="C3863">
        <f t="shared" si="4325"/>
        <v>-107010065412.62724</v>
      </c>
      <c r="D3863">
        <f>B3863+F3863*dt/2</f>
        <v>-105341869040.49953</v>
      </c>
      <c r="E3863">
        <f>C3863+G3863*dt/2</f>
        <v>-106784919100.84727</v>
      </c>
      <c r="F3863">
        <f t="shared" si="4326"/>
        <v>-21223.256820072373</v>
      </c>
      <c r="G3863">
        <f t="shared" si="4327"/>
        <v>20846.880720367408</v>
      </c>
      <c r="H3863">
        <f>SQRT((xs-B3863)^2+(ys-C3863)^2)</f>
        <v>149999416477.02066</v>
      </c>
      <c r="I3863">
        <f>SQRT((xs-D3863)^2+(ys-E3863)^2)</f>
        <v>149999761067.54388</v>
      </c>
      <c r="J3863">
        <f t="shared" ref="J3863" si="4335">G*Ms*Me/H3863^2</f>
        <v>3.5235559069312197E+22</v>
      </c>
      <c r="K3863">
        <f t="shared" si="4323"/>
        <v>3.5235559069312197E+22</v>
      </c>
      <c r="L3863">
        <f>(xs-D3863)/I3863*K3863</f>
        <v>2.4745237076590285E+22</v>
      </c>
      <c r="M3863">
        <f>(ys-E3863)/I3863*K3863</f>
        <v>2.5084215454152243E+22</v>
      </c>
      <c r="N3863">
        <f>(xs-D3863)/I3863*K3863</f>
        <v>2.4745237076590285E+22</v>
      </c>
      <c r="O3863">
        <f>(xs-E3863)/I3863*K3863</f>
        <v>2.5084215454152243E+22</v>
      </c>
      <c r="P3863">
        <f t="shared" si="4329"/>
        <v>4.1435427120881255E-3</v>
      </c>
      <c r="Q3863">
        <f>M3863/Me</f>
        <v>4.200303994332257E-3</v>
      </c>
      <c r="R3863">
        <f>F3863+P3863*dt/2</f>
        <v>-21178.506558781821</v>
      </c>
      <c r="S3863">
        <f>G3863+Q3863*dt/2</f>
        <v>20892.244003506195</v>
      </c>
      <c r="T3863">
        <f>R3863*dt</f>
        <v>-457455741.66968733</v>
      </c>
      <c r="U3863">
        <f>S3863*dt</f>
        <v>451272470.47573382</v>
      </c>
      <c r="V3863">
        <f>N3863/Me*dt</f>
        <v>89.50052258110351</v>
      </c>
      <c r="W3863">
        <f>O3863/Me*dt</f>
        <v>90.726566277576751</v>
      </c>
      <c r="Z3863">
        <v>165043939.71325827</v>
      </c>
      <c r="AA3863">
        <v>346993104.85691762</v>
      </c>
      <c r="AB3863">
        <f t="shared" si="4320"/>
        <v>-105405069668.79918</v>
      </c>
      <c r="AC3863">
        <f t="shared" si="4321"/>
        <v>-106211799837.29459</v>
      </c>
    </row>
    <row r="3864" spans="2:29" x14ac:dyDescent="0.3">
      <c r="B3864">
        <f t="shared" si="4324"/>
        <v>-105570113608.51244</v>
      </c>
      <c r="C3864">
        <f t="shared" si="4325"/>
        <v>-106558792942.1515</v>
      </c>
      <c r="D3864">
        <f>B3864+F3864*dt/2</f>
        <v>-105798358176.52534</v>
      </c>
      <c r="E3864">
        <f>C3864+G3864*dt/2</f>
        <v>-106332666783.45573</v>
      </c>
      <c r="F3864">
        <f t="shared" si="4326"/>
        <v>-21133.756297491269</v>
      </c>
      <c r="G3864">
        <f t="shared" si="4327"/>
        <v>20937.607286644983</v>
      </c>
      <c r="H3864">
        <f>SQRT((xs-B3864)^2+(ys-C3864)^2)</f>
        <v>149999417467.54398</v>
      </c>
      <c r="I3864">
        <f>SQRT((xs-D3864)^2+(ys-E3864)^2)</f>
        <v>149999762060.24387</v>
      </c>
      <c r="J3864">
        <f t="shared" ref="J3864" si="4336">G*Ms*Me/H3864^2</f>
        <v>3.5235558603955158E+22</v>
      </c>
      <c r="K3864">
        <f t="shared" si="4323"/>
        <v>3.5235558603955158E+22</v>
      </c>
      <c r="L3864">
        <f>(xs-D3864)/I3864*K3864</f>
        <v>2.4852467754142093E+22</v>
      </c>
      <c r="M3864">
        <f>(ys-E3864)/I3864*K3864</f>
        <v>2.4977979034783539E+22</v>
      </c>
      <c r="N3864">
        <f>(xs-D3864)/I3864*K3864</f>
        <v>2.4852467754142093E+22</v>
      </c>
      <c r="O3864">
        <f>(xs-E3864)/I3864*K3864</f>
        <v>2.4977979034783539E+22</v>
      </c>
      <c r="P3864">
        <f t="shared" si="4329"/>
        <v>4.161498284350652E-3</v>
      </c>
      <c r="Q3864">
        <f>M3864/Me</f>
        <v>4.1825149087045439E-3</v>
      </c>
      <c r="R3864">
        <f>F3864+P3864*dt/2</f>
        <v>-21088.812116020283</v>
      </c>
      <c r="S3864">
        <f>G3864+Q3864*dt/2</f>
        <v>20982.778447658991</v>
      </c>
      <c r="T3864">
        <f>R3864*dt</f>
        <v>-455518341.70603812</v>
      </c>
      <c r="U3864">
        <f>S3864*dt</f>
        <v>453228014.4694342</v>
      </c>
      <c r="V3864">
        <f>N3864/Me*dt</f>
        <v>89.88836294197408</v>
      </c>
      <c r="W3864">
        <f>O3864/Me*dt</f>
        <v>90.342322028018145</v>
      </c>
      <c r="Z3864">
        <v>184628044.94299641</v>
      </c>
      <c r="AA3864">
        <v>336981006.2515437</v>
      </c>
      <c r="AB3864">
        <f t="shared" si="4320"/>
        <v>-105841003905.27548</v>
      </c>
      <c r="AC3864">
        <f t="shared" si="4321"/>
        <v>-105768583921.43053</v>
      </c>
    </row>
    <row r="3865" spans="2:29" x14ac:dyDescent="0.3">
      <c r="B3865">
        <f t="shared" si="4324"/>
        <v>-106025631950.21848</v>
      </c>
      <c r="C3865">
        <f t="shared" si="4325"/>
        <v>-106105564927.68207</v>
      </c>
      <c r="D3865">
        <f>B3865+F3865*dt/2</f>
        <v>-106252905723.91161</v>
      </c>
      <c r="E3865">
        <f>C3865+G3865*dt/2</f>
        <v>-105878463071.9084</v>
      </c>
      <c r="F3865">
        <f t="shared" si="4326"/>
        <v>-21043.867934549296</v>
      </c>
      <c r="G3865">
        <f t="shared" si="4327"/>
        <v>21027.949608673</v>
      </c>
      <c r="H3865">
        <f>SQRT((xs-B3865)^2+(ys-C3865)^2)</f>
        <v>149999418462.4252</v>
      </c>
      <c r="I3865">
        <f>SQRT((xs-D3865)^2+(ys-E3865)^2)</f>
        <v>149999763057.2926</v>
      </c>
      <c r="J3865">
        <f t="shared" ref="J3865" si="4337">G*Ms*Me/H3865^2</f>
        <v>3.5235558136550733E+22</v>
      </c>
      <c r="K3865">
        <f t="shared" si="4323"/>
        <v>3.5235558136550733E+22</v>
      </c>
      <c r="L3865">
        <f>(xs-D3865)/I3865*K3865</f>
        <v>2.4959242338151906E+22</v>
      </c>
      <c r="M3865">
        <f>(ys-E3865)/I3865*K3865</f>
        <v>2.4871284226988599E+22</v>
      </c>
      <c r="N3865">
        <f>(xs-D3865)/I3865*K3865</f>
        <v>2.4959242338151906E+22</v>
      </c>
      <c r="O3865">
        <f>(xs-E3865)/I3865*K3865</f>
        <v>2.4871284226988599E+22</v>
      </c>
      <c r="P3865">
        <f t="shared" si="4329"/>
        <v>4.1793774846202118E-3</v>
      </c>
      <c r="Q3865">
        <f>M3865/Me</f>
        <v>4.1646490668098791E-3</v>
      </c>
      <c r="R3865">
        <f>F3865+P3865*dt/2</f>
        <v>-20998.730657715398</v>
      </c>
      <c r="S3865">
        <f>G3865+Q3865*dt/2</f>
        <v>21072.927818594548</v>
      </c>
      <c r="T3865">
        <f>R3865*dt</f>
        <v>-453572582.20665258</v>
      </c>
      <c r="U3865">
        <f>S3865*dt</f>
        <v>455175240.88164222</v>
      </c>
      <c r="V3865">
        <f>N3865/Me*dt</f>
        <v>90.274553667796567</v>
      </c>
      <c r="W3865">
        <f>O3865/Me*dt</f>
        <v>89.956419843093386</v>
      </c>
      <c r="Z3865">
        <v>203607185.10425833</v>
      </c>
      <c r="AA3865">
        <v>325864732.29000998</v>
      </c>
      <c r="AB3865">
        <f t="shared" si="4320"/>
        <v>-106275597347.32086</v>
      </c>
      <c r="AC3865">
        <f t="shared" si="4321"/>
        <v>-105324524954.51042</v>
      </c>
    </row>
    <row r="3866" spans="2:29" x14ac:dyDescent="0.3">
      <c r="B3866">
        <f t="shared" si="4324"/>
        <v>-106479204532.42513</v>
      </c>
      <c r="C3866">
        <f t="shared" si="4325"/>
        <v>-105650389686.80043</v>
      </c>
      <c r="D3866">
        <f>B3866+F3866*dt/2</f>
        <v>-106705503340.93864</v>
      </c>
      <c r="E3866">
        <f>C3866+G3866*dt/2</f>
        <v>-105422316301.69246</v>
      </c>
      <c r="F3866">
        <f t="shared" si="4326"/>
        <v>-20953.593380881499</v>
      </c>
      <c r="G3866">
        <f t="shared" si="4327"/>
        <v>21117.906028516092</v>
      </c>
      <c r="H3866">
        <f>SQRT((xs-B3866)^2+(ys-C3866)^2)</f>
        <v>149999419461.64597</v>
      </c>
      <c r="I3866">
        <f>SQRT((xs-D3866)^2+(ys-E3866)^2)</f>
        <v>149999764058.67163</v>
      </c>
      <c r="J3866">
        <f t="shared" ref="J3866" si="4338">G*Ms*Me/H3866^2</f>
        <v>3.5235557667107569E+22</v>
      </c>
      <c r="K3866">
        <f t="shared" si="4323"/>
        <v>3.5235557667107569E+22</v>
      </c>
      <c r="L3866">
        <f>(xs-D3866)/I3866*K3866</f>
        <v>2.5065558869124261E+22</v>
      </c>
      <c r="M3866">
        <f>(ys-E3866)/I3866*K3866</f>
        <v>2.4764132988871814E+22</v>
      </c>
      <c r="N3866">
        <f>(xs-D3866)/I3866*K3866</f>
        <v>2.5065558869124261E+22</v>
      </c>
      <c r="O3866">
        <f>(xs-E3866)/I3866*K3866</f>
        <v>2.4764132988871814E+22</v>
      </c>
      <c r="P3866">
        <f t="shared" si="4329"/>
        <v>4.1971799847830308E-3</v>
      </c>
      <c r="Q3866">
        <f>M3866/Me</f>
        <v>4.1467067965291048E-3</v>
      </c>
      <c r="R3866">
        <f>F3866+P3866*dt/2</f>
        <v>-20908.263837045841</v>
      </c>
      <c r="S3866">
        <f>G3866+Q3866*dt/2</f>
        <v>21162.690461918606</v>
      </c>
      <c r="T3866">
        <f>R3866*dt</f>
        <v>-451618498.88019013</v>
      </c>
      <c r="U3866">
        <f>S3866*dt</f>
        <v>457114113.97744191</v>
      </c>
      <c r="V3866">
        <f>N3866/Me*dt</f>
        <v>90.659087671313472</v>
      </c>
      <c r="W3866">
        <f>O3866/Me*dt</f>
        <v>89.568866805028662</v>
      </c>
      <c r="Z3866">
        <v>221919171.80346286</v>
      </c>
      <c r="AA3866">
        <v>313680707.28663152</v>
      </c>
      <c r="AB3866">
        <f t="shared" si="4320"/>
        <v>-106708903859.50185</v>
      </c>
      <c r="AC3866">
        <f t="shared" si="4321"/>
        <v>-104879594865.53635</v>
      </c>
    </row>
    <row r="3867" spans="2:29" x14ac:dyDescent="0.3">
      <c r="B3867">
        <f t="shared" si="4324"/>
        <v>-106930823031.30531</v>
      </c>
      <c r="C3867">
        <f t="shared" si="4325"/>
        <v>-105193275572.82298</v>
      </c>
      <c r="D3867">
        <f>B3867+F3867*dt/2</f>
        <v>-107156142721.67198</v>
      </c>
      <c r="E3867">
        <f>C3867+G3867*dt/2</f>
        <v>-104964234843.95352</v>
      </c>
      <c r="F3867">
        <f t="shared" si="4326"/>
        <v>-20862.934293210186</v>
      </c>
      <c r="G3867">
        <f t="shared" si="4327"/>
        <v>21207.47489532112</v>
      </c>
      <c r="H3867">
        <f>SQRT((xs-B3867)^2+(ys-C3867)^2)</f>
        <v>149999420465.18784</v>
      </c>
      <c r="I3867">
        <f>SQRT((xs-D3867)^2+(ys-E3867)^2)</f>
        <v>149999765064.36255</v>
      </c>
      <c r="J3867">
        <f t="shared" ref="J3867" si="4339">G*Ms*Me/H3867^2</f>
        <v>3.5235557195634312E+22</v>
      </c>
      <c r="K3867">
        <f t="shared" si="4323"/>
        <v>3.5235557195634312E+22</v>
      </c>
      <c r="L3867">
        <f>(xs-D3867)/I3867*K3867</f>
        <v>2.517141539597032E+22</v>
      </c>
      <c r="M3867">
        <f>(ys-E3867)/I3867*K3867</f>
        <v>2.4656527286913812E+22</v>
      </c>
      <c r="N3867">
        <f>(xs-D3867)/I3867*K3867</f>
        <v>2.517141539597032E+22</v>
      </c>
      <c r="O3867">
        <f>(xs-E3867)/I3867*K3867</f>
        <v>2.4656527286913812E+22</v>
      </c>
      <c r="P3867">
        <f t="shared" si="4329"/>
        <v>4.2149054581330069E-3</v>
      </c>
      <c r="Q3867">
        <f>M3867/Me</f>
        <v>4.128688427145648E-3</v>
      </c>
      <c r="R3867">
        <f>F3867+P3867*dt/2</f>
        <v>-20817.41331426235</v>
      </c>
      <c r="S3867">
        <f>G3867+Q3867*dt/2</f>
        <v>21252.064730334292</v>
      </c>
      <c r="T3867">
        <f>R3867*dt</f>
        <v>-449656127.58806676</v>
      </c>
      <c r="U3867">
        <f>S3867*dt</f>
        <v>459044598.17522073</v>
      </c>
      <c r="V3867">
        <f>N3867/Me*dt</f>
        <v>91.041957895672951</v>
      </c>
      <c r="W3867">
        <f>O3867/Me*dt</f>
        <v>89.179670026346002</v>
      </c>
      <c r="Z3867">
        <v>239504002.67889154</v>
      </c>
      <c r="AA3867">
        <v>300468854.21899855</v>
      </c>
      <c r="AB3867">
        <f t="shared" si="4320"/>
        <v>-107140975156.21449</v>
      </c>
      <c r="AC3867">
        <f t="shared" si="4321"/>
        <v>-104433762120.42877</v>
      </c>
    </row>
    <row r="3868" spans="2:29" x14ac:dyDescent="0.3">
      <c r="B3868">
        <f t="shared" si="4324"/>
        <v>-107380479158.89339</v>
      </c>
      <c r="C3868">
        <f t="shared" si="4325"/>
        <v>-104734230974.64777</v>
      </c>
      <c r="D3868">
        <f>B3868+F3868*dt/2</f>
        <v>-107604815596.11478</v>
      </c>
      <c r="E3868">
        <f>C3868+G3868*dt/2</f>
        <v>-104504227105.34201</v>
      </c>
      <c r="F3868">
        <f t="shared" si="4326"/>
        <v>-20771.892335314515</v>
      </c>
      <c r="G3868">
        <f t="shared" si="4327"/>
        <v>21296.654565347468</v>
      </c>
      <c r="H3868">
        <f>SQRT((xs-B3868)^2+(ys-C3868)^2)</f>
        <v>149999421473.03238</v>
      </c>
      <c r="I3868">
        <f>SQRT((xs-D3868)^2+(ys-E3868)^2)</f>
        <v>149999766074.3468</v>
      </c>
      <c r="J3868">
        <f t="shared" ref="J3868" si="4340">G*Ms*Me/H3868^2</f>
        <v>3.5235556722139636E+22</v>
      </c>
      <c r="K3868">
        <f t="shared" si="4323"/>
        <v>3.5235556722139636E+22</v>
      </c>
      <c r="L3868">
        <f>(xs-D3868)/I3868*K3868</f>
        <v>2.527680997604375E+22</v>
      </c>
      <c r="M3868">
        <f>(ys-E3868)/I3868*K3868</f>
        <v>2.4548469095935397E+22</v>
      </c>
      <c r="N3868">
        <f>(xs-D3868)/I3868*K3868</f>
        <v>2.527680997604375E+22</v>
      </c>
      <c r="O3868">
        <f>(xs-E3868)/I3868*K3868</f>
        <v>2.4548469095935397E+22</v>
      </c>
      <c r="P3868">
        <f t="shared" si="4329"/>
        <v>4.2325535793777212E-3</v>
      </c>
      <c r="Q3868">
        <f>M3868/Me</f>
        <v>4.1105942893394833E-3</v>
      </c>
      <c r="R3868">
        <f>F3868+P3868*dt/2</f>
        <v>-20726.180756657235</v>
      </c>
      <c r="S3868">
        <f>G3868+Q3868*dt/2</f>
        <v>21341.048983672335</v>
      </c>
      <c r="T3868">
        <f>R3868*dt</f>
        <v>-447685504.34379625</v>
      </c>
      <c r="U3868">
        <f>S3868*dt</f>
        <v>460966658.04732245</v>
      </c>
      <c r="V3868">
        <f>N3868/Me*dt</f>
        <v>91.423157314558779</v>
      </c>
      <c r="W3868">
        <f>O3868/Me*dt</f>
        <v>88.788836649732843</v>
      </c>
      <c r="Z3868">
        <v>256304058.007828</v>
      </c>
      <c r="AA3868">
        <v>286272463.91500551</v>
      </c>
      <c r="AB3868">
        <f t="shared" si="4320"/>
        <v>-107571860605.22935</v>
      </c>
      <c r="AC3868">
        <f t="shared" si="4321"/>
        <v>-103986991852.68544</v>
      </c>
    </row>
    <row r="3869" spans="2:29" x14ac:dyDescent="0.3">
      <c r="B3869">
        <f t="shared" si="4324"/>
        <v>-107828164663.23718</v>
      </c>
      <c r="C3869">
        <f t="shared" si="4325"/>
        <v>-104273264316.60045</v>
      </c>
      <c r="D3869">
        <f>B3869+F3869*dt/2</f>
        <v>-108051513730.35959</v>
      </c>
      <c r="E3869">
        <f>C3869+G3869*dt/2</f>
        <v>-104042301527.85887</v>
      </c>
      <c r="F3869">
        <f t="shared" si="4326"/>
        <v>-20680.469177999956</v>
      </c>
      <c r="G3869">
        <f t="shared" si="4327"/>
        <v>21385.4434019972</v>
      </c>
      <c r="H3869">
        <f>SQRT((xs-B3869)^2+(ys-C3869)^2)</f>
        <v>149999422485.16095</v>
      </c>
      <c r="I3869">
        <f>SQRT((xs-D3869)^2+(ys-E3869)^2)</f>
        <v>149999767088.6058</v>
      </c>
      <c r="J3869">
        <f t="shared" ref="J3869" si="4341">G*Ms*Me/H3869^2</f>
        <v>3.5235556246632293E+22</v>
      </c>
      <c r="K3869">
        <f t="shared" si="4323"/>
        <v>3.5235556246632293E+22</v>
      </c>
      <c r="L3869">
        <f>(xs-D3869)/I3869*K3869</f>
        <v>2.5381740675176363E+22</v>
      </c>
      <c r="M3869">
        <f>(ys-E3869)/I3869*K3869</f>
        <v>2.4439960399061327E+22</v>
      </c>
      <c r="N3869">
        <f>(xs-D3869)/I3869*K3869</f>
        <v>2.5381740675176363E+22</v>
      </c>
      <c r="O3869">
        <f>(xs-E3869)/I3869*K3869</f>
        <v>2.4439960399061327E+22</v>
      </c>
      <c r="P3869">
        <f t="shared" si="4329"/>
        <v>4.2501240246444003E-3</v>
      </c>
      <c r="Q3869">
        <f>M3869/Me</f>
        <v>4.0924247151810662E-3</v>
      </c>
      <c r="R3869">
        <f>F3869+P3869*dt/2</f>
        <v>-20634.567838533796</v>
      </c>
      <c r="S3869">
        <f>G3869+Q3869*dt/2</f>
        <v>21429.641588921157</v>
      </c>
      <c r="T3869">
        <f>R3869*dt</f>
        <v>-445706665.31233001</v>
      </c>
      <c r="U3869">
        <f>S3869*dt</f>
        <v>462880258.32069701</v>
      </c>
      <c r="V3869">
        <f>N3869/Me*dt</f>
        <v>91.80267893231904</v>
      </c>
      <c r="W3869">
        <f>O3869/Me*dt</f>
        <v>88.396373847911036</v>
      </c>
      <c r="Z3869">
        <v>272264289.50676471</v>
      </c>
      <c r="AA3869">
        <v>271138053.20464593</v>
      </c>
      <c r="AB3869">
        <f t="shared" si="4320"/>
        <v>-108001607039.04276</v>
      </c>
      <c r="AC3869">
        <f t="shared" si="4321"/>
        <v>-103539246005.0751</v>
      </c>
    </row>
    <row r="3870" spans="2:29" x14ac:dyDescent="0.3">
      <c r="B3870">
        <f t="shared" si="4324"/>
        <v>-108273871328.54951</v>
      </c>
      <c r="C3870">
        <f t="shared" si="4325"/>
        <v>-103810384058.27975</v>
      </c>
      <c r="D3870">
        <f>B3870+F3870*dt/2</f>
        <v>-108496228926.73944</v>
      </c>
      <c r="E3870">
        <f>C3870+G3870*dt/2</f>
        <v>-103578466588.70062</v>
      </c>
      <c r="F3870">
        <f t="shared" si="4326"/>
        <v>-20588.666499067636</v>
      </c>
      <c r="G3870">
        <f t="shared" si="4327"/>
        <v>21473.83977584511</v>
      </c>
      <c r="H3870">
        <f>SQRT((xs-B3870)^2+(ys-C3870)^2)</f>
        <v>149999423501.55496</v>
      </c>
      <c r="I3870">
        <f>SQRT((xs-D3870)^2+(ys-E3870)^2)</f>
        <v>149999768107.12082</v>
      </c>
      <c r="J3870">
        <f t="shared" ref="J3870" si="4342">G*Ms*Me/H3870^2</f>
        <v>3.5235555769121008E+22</v>
      </c>
      <c r="K3870">
        <f t="shared" si="4323"/>
        <v>3.5235555769121008E+22</v>
      </c>
      <c r="L3870">
        <f>(xs-D3870)/I3870*K3870</f>
        <v>2.5486205567713573E+22</v>
      </c>
      <c r="M3870">
        <f>(ys-E3870)/I3870*K3870</f>
        <v>2.433100318768387E+22</v>
      </c>
      <c r="N3870">
        <f>(xs-D3870)/I3870*K3870</f>
        <v>2.5486205567713573E+22</v>
      </c>
      <c r="O3870">
        <f>(xs-E3870)/I3870*K3870</f>
        <v>2.433100318768387E+22</v>
      </c>
      <c r="P3870">
        <f t="shared" si="4329"/>
        <v>4.2676164714858626E-3</v>
      </c>
      <c r="Q3870">
        <f>M3870/Me</f>
        <v>4.0741800381252288E-3</v>
      </c>
      <c r="R3870">
        <f>F3870+P3870*dt/2</f>
        <v>-20542.57624117559</v>
      </c>
      <c r="S3870">
        <f>G3870+Q3870*dt/2</f>
        <v>21517.840920256862</v>
      </c>
      <c r="T3870">
        <f>R3870*dt</f>
        <v>-443719646.80939275</v>
      </c>
      <c r="U3870">
        <f>S3870*dt</f>
        <v>464785363.87754822</v>
      </c>
      <c r="V3870">
        <f>N3870/Me*dt</f>
        <v>92.180515784094638</v>
      </c>
      <c r="W3870">
        <f>O3870/Me*dt</f>
        <v>88.002288823504941</v>
      </c>
      <c r="Z3870">
        <v>287332400.70605236</v>
      </c>
      <c r="AA3870">
        <v>255115212.50133878</v>
      </c>
      <c r="AB3870">
        <f t="shared" si="4320"/>
        <v>-108430258574.65285</v>
      </c>
      <c r="AC3870">
        <f t="shared" si="4321"/>
        <v>-103090483481.90086</v>
      </c>
    </row>
    <row r="3871" spans="2:29" x14ac:dyDescent="0.3">
      <c r="B3871">
        <f t="shared" si="4324"/>
        <v>-108717590975.3589</v>
      </c>
      <c r="C3871">
        <f t="shared" si="4325"/>
        <v>-103345598694.40221</v>
      </c>
      <c r="D3871">
        <f>B3871+F3871*dt/2</f>
        <v>-108938953023.97836</v>
      </c>
      <c r="E3871">
        <f>C3871+G3871*dt/2</f>
        <v>-103112730800.10379</v>
      </c>
      <c r="F3871">
        <f t="shared" si="4326"/>
        <v>-20496.485983283543</v>
      </c>
      <c r="G3871">
        <f t="shared" si="4327"/>
        <v>21561.842064668614</v>
      </c>
      <c r="H3871">
        <f>SQRT((xs-B3871)^2+(ys-C3871)^2)</f>
        <v>149999424522.19565</v>
      </c>
      <c r="I3871">
        <f>SQRT((xs-D3871)^2+(ys-E3871)^2)</f>
        <v>149999769129.87311</v>
      </c>
      <c r="J3871">
        <f t="shared" ref="J3871" si="4343">G*Ms*Me/H3871^2</f>
        <v>3.5235555289614615E+22</v>
      </c>
      <c r="K3871">
        <f t="shared" si="4323"/>
        <v>3.5235555289614615E+22</v>
      </c>
      <c r="L3871">
        <f>(xs-D3871)/I3871*K3871</f>
        <v>2.5590202736549814E+22</v>
      </c>
      <c r="M3871">
        <f>(ys-E3871)/I3871*K3871</f>
        <v>2.4221599461426304E+22</v>
      </c>
      <c r="N3871">
        <f>(xs-D3871)/I3871*K3871</f>
        <v>2.5590202736549814E+22</v>
      </c>
      <c r="O3871">
        <f>(xs-E3871)/I3871*K3871</f>
        <v>2.4221599461426304E+22</v>
      </c>
      <c r="P3871">
        <f t="shared" si="4329"/>
        <v>4.2850305988864391E-3</v>
      </c>
      <c r="Q3871">
        <f>M3871/Me</f>
        <v>4.0558605930050744E-3</v>
      </c>
      <c r="R3871">
        <f>F3871+P3871*dt/2</f>
        <v>-20450.20765281557</v>
      </c>
      <c r="S3871">
        <f>G3871+Q3871*dt/2</f>
        <v>21605.645359073067</v>
      </c>
      <c r="T3871">
        <f>R3871*dt</f>
        <v>-441724485.3008163</v>
      </c>
      <c r="U3871">
        <f>S3871*dt</f>
        <v>466681939.75597823</v>
      </c>
      <c r="V3871">
        <f>N3871/Me*dt</f>
        <v>92.556660935947079</v>
      </c>
      <c r="W3871">
        <f>O3871/Me*dt</f>
        <v>87.606588808909606</v>
      </c>
      <c r="Z3871">
        <v>301459018.30797148</v>
      </c>
      <c r="AA3871">
        <v>238256443.31218821</v>
      </c>
      <c r="AB3871">
        <f t="shared" si="4320"/>
        <v>-108857856442.35175</v>
      </c>
      <c r="AC3871">
        <f t="shared" si="4321"/>
        <v>-102640660311.33403</v>
      </c>
    </row>
    <row r="3872" spans="2:29" x14ac:dyDescent="0.3">
      <c r="B3872">
        <f t="shared" si="4324"/>
        <v>-109159315460.65971</v>
      </c>
      <c r="C3872">
        <f t="shared" si="4325"/>
        <v>-102878916754.64622</v>
      </c>
      <c r="D3872">
        <f>B3872+F3872*dt/2</f>
        <v>-109379677897.34106</v>
      </c>
      <c r="E3872">
        <f>C3872+G3872*dt/2</f>
        <v>-102645102709.18867</v>
      </c>
      <c r="F3872">
        <f t="shared" si="4326"/>
        <v>-20403.929322347594</v>
      </c>
      <c r="G3872">
        <f t="shared" si="4327"/>
        <v>21649.448653477524</v>
      </c>
      <c r="H3872">
        <f>SQRT((xs-B3872)^2+(ys-C3872)^2)</f>
        <v>149999425547.06418</v>
      </c>
      <c r="I3872">
        <f>SQRT((xs-D3872)^2+(ys-E3872)^2)</f>
        <v>149999770156.84381</v>
      </c>
      <c r="J3872">
        <f t="shared" ref="J3872" si="4344">G*Ms*Me/H3872^2</f>
        <v>3.523555480812195E+22</v>
      </c>
      <c r="K3872">
        <f t="shared" si="4323"/>
        <v>3.523555480812195E+22</v>
      </c>
      <c r="L3872">
        <f>(xs-D3872)/I3872*K3872</f>
        <v>2.5693730273163643E+22</v>
      </c>
      <c r="M3872">
        <f>(ys-E3872)/I3872*K3872</f>
        <v>2.4111751228106188E+22</v>
      </c>
      <c r="N3872">
        <f>(xs-D3872)/I3872*K3872</f>
        <v>2.5693730273163643E+22</v>
      </c>
      <c r="O3872">
        <f>(xs-E3872)/I3872*K3872</f>
        <v>2.4111751228106188E+22</v>
      </c>
      <c r="P3872">
        <f t="shared" si="4329"/>
        <v>4.3023660872678572E-3</v>
      </c>
      <c r="Q3872">
        <f>M3872/Me</f>
        <v>4.0374667160258185E-3</v>
      </c>
      <c r="R3872">
        <f>F3872+P3872*dt/2</f>
        <v>-20357.463768605103</v>
      </c>
      <c r="S3872">
        <f>G3872+Q3872*dt/2</f>
        <v>21693.053294010602</v>
      </c>
      <c r="T3872">
        <f>R3872*dt</f>
        <v>-439721217.40187019</v>
      </c>
      <c r="U3872">
        <f>S3872*dt</f>
        <v>468569951.15062898</v>
      </c>
      <c r="V3872">
        <f>N3872/Me*dt</f>
        <v>92.931107484985716</v>
      </c>
      <c r="W3872">
        <f>O3872/Me*dt</f>
        <v>87.209281066157672</v>
      </c>
      <c r="Z3872">
        <v>314597853.96674818</v>
      </c>
      <c r="AA3872">
        <v>220616986.20957598</v>
      </c>
      <c r="AB3872">
        <f t="shared" si="4320"/>
        <v>-109284438824.09483</v>
      </c>
      <c r="AC3872">
        <f t="shared" si="4321"/>
        <v>-102189729817.28601</v>
      </c>
    </row>
    <row r="3873" spans="2:29" x14ac:dyDescent="0.3">
      <c r="B3873">
        <f t="shared" si="4324"/>
        <v>-109599036678.06158</v>
      </c>
      <c r="C3873">
        <f t="shared" si="4325"/>
        <v>-102410346803.49559</v>
      </c>
      <c r="D3873">
        <f>B3873+F3873*dt/2</f>
        <v>-109818395458.7821</v>
      </c>
      <c r="E3873">
        <f>C3873+G3873*dt/2</f>
        <v>-102175590897.80252</v>
      </c>
      <c r="F3873">
        <f t="shared" si="4326"/>
        <v>-20310.998214862608</v>
      </c>
      <c r="G3873">
        <f t="shared" si="4327"/>
        <v>21736.65793454368</v>
      </c>
      <c r="H3873">
        <f>SQRT((xs-B3873)^2+(ys-C3873)^2)</f>
        <v>149999426576.14169</v>
      </c>
      <c r="I3873">
        <f>SQRT((xs-D3873)^2+(ys-E3873)^2)</f>
        <v>149999771188.01401</v>
      </c>
      <c r="J3873">
        <f t="shared" ref="J3873" si="4345">G*Ms*Me/H3873^2</f>
        <v>3.5235554324651872E+22</v>
      </c>
      <c r="K3873">
        <f t="shared" si="4323"/>
        <v>3.5235554324651872E+22</v>
      </c>
      <c r="L3873">
        <f>(xs-D3873)/I3873*K3873</f>
        <v>2.5796786277652795E+22</v>
      </c>
      <c r="M3873">
        <f>(ys-E3873)/I3873*K3873</f>
        <v>2.4001460503698471E+22</v>
      </c>
      <c r="N3873">
        <f>(xs-D3873)/I3873*K3873</f>
        <v>2.5796786277652795E+22</v>
      </c>
      <c r="O3873">
        <f>(xs-E3873)/I3873*K3873</f>
        <v>2.4001460503698471E+22</v>
      </c>
      <c r="P3873">
        <f t="shared" si="4329"/>
        <v>4.3196226184951097E-3</v>
      </c>
      <c r="Q3873">
        <f>M3873/Me</f>
        <v>4.0189987447586187E-3</v>
      </c>
      <c r="R3873">
        <f>F3873+P3873*dt/2</f>
        <v>-20264.34629058286</v>
      </c>
      <c r="S3873">
        <f>G3873+Q3873*dt/2</f>
        <v>21780.063120987073</v>
      </c>
      <c r="T3873">
        <f>R3873*dt</f>
        <v>-437709879.87658978</v>
      </c>
      <c r="U3873">
        <f>S3873*dt</f>
        <v>470449363.41332078</v>
      </c>
      <c r="V3873">
        <f>N3873/Me*dt</f>
        <v>93.303848559494369</v>
      </c>
      <c r="W3873">
        <f>O3873/Me*dt</f>
        <v>86.810372886786169</v>
      </c>
      <c r="Z3873">
        <v>326705855.96041566</v>
      </c>
      <c r="AA3873">
        <v>202254639.82774159</v>
      </c>
      <c r="AB3873">
        <f t="shared" si="4320"/>
        <v>-109710040701.97775</v>
      </c>
      <c r="AC3873">
        <f t="shared" si="4321"/>
        <v>-101737642800.25453</v>
      </c>
    </row>
    <row r="3874" spans="2:29" x14ac:dyDescent="0.3">
      <c r="B3874">
        <f t="shared" si="4324"/>
        <v>-110036746557.93817</v>
      </c>
      <c r="C3874">
        <f t="shared" si="4325"/>
        <v>-101939897440.08228</v>
      </c>
      <c r="D3874">
        <f>B3874+F3874*dt/2</f>
        <v>-110255097657.09424</v>
      </c>
      <c r="E3874">
        <f>C3874+G3874*dt/2</f>
        <v>-101704203982.36203</v>
      </c>
      <c r="F3874">
        <f t="shared" si="4326"/>
        <v>-20217.694366303112</v>
      </c>
      <c r="G3874">
        <f t="shared" si="4327"/>
        <v>21823.468307430467</v>
      </c>
      <c r="H3874">
        <f>SQRT((xs-B3874)^2+(ys-C3874)^2)</f>
        <v>149999427609.40927</v>
      </c>
      <c r="I3874">
        <f>SQRT((xs-D3874)^2+(ys-E3874)^2)</f>
        <v>149999772223.36472</v>
      </c>
      <c r="J3874">
        <f t="shared" ref="J3874" si="4346">G*Ms*Me/H3874^2</f>
        <v>3.5235553839213277E+22</v>
      </c>
      <c r="K3874">
        <f t="shared" si="4323"/>
        <v>3.5235553839213277E+22</v>
      </c>
      <c r="L3874">
        <f>(xs-D3874)/I3874*K3874</f>
        <v>2.5899368858769041E+22</v>
      </c>
      <c r="M3874">
        <f>(ys-E3874)/I3874*K3874</f>
        <v>2.389072931229856E+22</v>
      </c>
      <c r="N3874">
        <f>(xs-D3874)/I3874*K3874</f>
        <v>2.5899368858769041E+22</v>
      </c>
      <c r="O3874">
        <f>(xs-E3874)/I3874*K3874</f>
        <v>2.389072931229856E+22</v>
      </c>
      <c r="P3874">
        <f t="shared" si="4329"/>
        <v>4.3367998758822909E-3</v>
      </c>
      <c r="Q3874">
        <f>M3874/Me</f>
        <v>4.000457018134387E-3</v>
      </c>
      <c r="R3874">
        <f>F3874+P3874*dt/2</f>
        <v>-20170.856927643585</v>
      </c>
      <c r="S3874">
        <f>G3874+Q3874*dt/2</f>
        <v>21866.67324322632</v>
      </c>
      <c r="T3874">
        <f>R3874*dt</f>
        <v>-435690509.63710141</v>
      </c>
      <c r="U3874">
        <f>S3874*dt</f>
        <v>472320142.05368853</v>
      </c>
      <c r="V3874">
        <f>N3874/Me*dt</f>
        <v>93.674877319057487</v>
      </c>
      <c r="W3874">
        <f>O3874/Me*dt</f>
        <v>86.409871591702753</v>
      </c>
      <c r="Z3874">
        <v>337743350.25754303</v>
      </c>
      <c r="AA3874">
        <v>183229571.47741243</v>
      </c>
      <c r="AB3874">
        <f t="shared" si="4320"/>
        <v>-110134693717.31773</v>
      </c>
      <c r="AC3874">
        <f t="shared" si="4321"/>
        <v>-101284347726.55116</v>
      </c>
    </row>
    <row r="3875" spans="2:29" x14ac:dyDescent="0.3">
      <c r="B3875">
        <f t="shared" si="4324"/>
        <v>-110472437067.57527</v>
      </c>
      <c r="C3875">
        <f t="shared" si="4325"/>
        <v>-101467577298.02858</v>
      </c>
      <c r="D3875">
        <f>B3875+F3875*dt/2</f>
        <v>-110689776478.0563</v>
      </c>
      <c r="E3875">
        <f>C3875+G3875*dt/2</f>
        <v>-101230950613.69514</v>
      </c>
      <c r="F3875">
        <f t="shared" si="4326"/>
        <v>-20124.019488984057</v>
      </c>
      <c r="G3875">
        <f t="shared" si="4327"/>
        <v>21909.878179022169</v>
      </c>
      <c r="H3875">
        <f>SQRT((xs-B3875)^2+(ys-C3875)^2)</f>
        <v>149999428646.84778</v>
      </c>
      <c r="I3875">
        <f>SQRT((xs-D3875)^2+(ys-E3875)^2)</f>
        <v>149999773262.8768</v>
      </c>
      <c r="J3875">
        <f t="shared" ref="J3875" si="4347">G*Ms*Me/H3875^2</f>
        <v>3.5235553351815154E+22</v>
      </c>
      <c r="K3875">
        <f t="shared" si="4323"/>
        <v>3.5235553351815154E+22</v>
      </c>
      <c r="L3875">
        <f>(xs-D3875)/I3875*K3875</f>
        <v>2.6001476133952963E+22</v>
      </c>
      <c r="M3875">
        <f>(ys-E3875)/I3875*K3875</f>
        <v>2.3779559686085162E+22</v>
      </c>
      <c r="N3875">
        <f>(xs-D3875)/I3875*K3875</f>
        <v>2.6001476133952963E+22</v>
      </c>
      <c r="O3875">
        <f>(xs-E3875)/I3875*K3875</f>
        <v>2.3779559686085162E+22</v>
      </c>
      <c r="P3875">
        <f t="shared" si="4329"/>
        <v>4.3538975441984196E-3</v>
      </c>
      <c r="Q3875">
        <f>M3875/Me</f>
        <v>3.9818418764375691E-3</v>
      </c>
      <c r="R3875">
        <f>F3875+P3875*dt/2</f>
        <v>-20076.997395506714</v>
      </c>
      <c r="S3875">
        <f>G3875+Q3875*dt/2</f>
        <v>21952.882071287695</v>
      </c>
      <c r="T3875">
        <f>R3875*dt</f>
        <v>-433663143.74294502</v>
      </c>
      <c r="U3875">
        <f>S3875*dt</f>
        <v>474182252.73981422</v>
      </c>
      <c r="V3875">
        <f>N3875/Me*dt</f>
        <v>94.04418695468587</v>
      </c>
      <c r="W3875">
        <f>O3875/Me*dt</f>
        <v>86.007784531051499</v>
      </c>
      <c r="Z3875">
        <v>347674170.51659751</v>
      </c>
      <c r="AA3875">
        <v>163604119.99901193</v>
      </c>
      <c r="AB3875">
        <f t="shared" si="4320"/>
        <v>-110558426040.80162</v>
      </c>
      <c r="AC3875">
        <f t="shared" si="4321"/>
        <v>-100829790925.28976</v>
      </c>
    </row>
    <row r="3876" spans="2:29" x14ac:dyDescent="0.3">
      <c r="B3876">
        <f t="shared" si="4324"/>
        <v>-110906100211.31822</v>
      </c>
      <c r="C3876">
        <f t="shared" si="4325"/>
        <v>-100993395045.28877</v>
      </c>
      <c r="D3876">
        <f>B3876+F3876*dt/2</f>
        <v>-111122423944.58014</v>
      </c>
      <c r="E3876">
        <f>C3876+G3876*dt/2</f>
        <v>-100755839476.8824</v>
      </c>
      <c r="F3876">
        <f t="shared" si="4326"/>
        <v>-20029.975302029372</v>
      </c>
      <c r="G3876">
        <f t="shared" si="4327"/>
        <v>21995.885963553221</v>
      </c>
      <c r="H3876">
        <f>SQRT((xs-B3876)^2+(ys-C3876)^2)</f>
        <v>149999429688.4382</v>
      </c>
      <c r="I3876">
        <f>SQRT((xs-D3876)^2+(ys-E3876)^2)</f>
        <v>149999774306.53119</v>
      </c>
      <c r="J3876">
        <f t="shared" ref="J3876" si="4348">G*Ms*Me/H3876^2</f>
        <v>3.5235552862466432E+22</v>
      </c>
      <c r="K3876">
        <f t="shared" si="4323"/>
        <v>3.5235552862466432E+22</v>
      </c>
      <c r="L3876">
        <f>(xs-D3876)/I3876*K3876</f>
        <v>2.6103106229368338E+22</v>
      </c>
      <c r="M3876">
        <f>(ys-E3876)/I3876*K3876</f>
        <v>2.3667953665282899E+22</v>
      </c>
      <c r="N3876">
        <f>(xs-D3876)/I3876*K3876</f>
        <v>2.6103106229368338E+22</v>
      </c>
      <c r="O3876">
        <f>(xs-E3876)/I3876*K3876</f>
        <v>2.3667953665282899E+22</v>
      </c>
      <c r="P3876">
        <f t="shared" si="4329"/>
        <v>4.3709153096731981E-3</v>
      </c>
      <c r="Q3876">
        <f>M3876/Me</f>
        <v>3.9631536612998826E-3</v>
      </c>
      <c r="R3876">
        <f>F3876+P3876*dt/2</f>
        <v>-19982.7694166849</v>
      </c>
      <c r="S3876">
        <f>G3876+Q3876*dt/2</f>
        <v>22038.688023095259</v>
      </c>
      <c r="T3876">
        <f>R3876*dt</f>
        <v>-431627819.40039384</v>
      </c>
      <c r="U3876">
        <f>S3876*dt</f>
        <v>476035661.29885763</v>
      </c>
      <c r="V3876">
        <f>N3876/Me*dt</f>
        <v>94.411770688941075</v>
      </c>
      <c r="W3876">
        <f>O3876/Me*dt</f>
        <v>85.604119084077468</v>
      </c>
      <c r="Z3876">
        <v>356465776.59196872</v>
      </c>
      <c r="AA3876">
        <v>143442591.50040558</v>
      </c>
      <c r="AB3876">
        <f t="shared" si="4320"/>
        <v>-110981262254.12665</v>
      </c>
      <c r="AC3876">
        <f t="shared" si="4321"/>
        <v>-100373916792.4895</v>
      </c>
    </row>
    <row r="3877" spans="2:29" x14ac:dyDescent="0.3">
      <c r="B3877">
        <f t="shared" si="4324"/>
        <v>-111337728030.71861</v>
      </c>
      <c r="C3877">
        <f t="shared" si="4325"/>
        <v>-100517359383.98991</v>
      </c>
      <c r="D3877">
        <f>B3877+F3877*dt/2</f>
        <v>-111553032116.85709</v>
      </c>
      <c r="E3877">
        <f>C3877+G3877*dt/2</f>
        <v>-100278879291.09743</v>
      </c>
      <c r="F3877">
        <f t="shared" si="4326"/>
        <v>-19935.563531340431</v>
      </c>
      <c r="G3877">
        <f t="shared" si="4327"/>
        <v>22081.490082637298</v>
      </c>
      <c r="H3877">
        <f>SQRT((xs-B3877)^2+(ys-C3877)^2)</f>
        <v>149999430734.16129</v>
      </c>
      <c r="I3877">
        <f>SQRT((xs-D3877)^2+(ys-E3877)^2)</f>
        <v>149999775354.30856</v>
      </c>
      <c r="J3877">
        <f t="shared" ref="J3877" si="4349">G*Ms*Me/H3877^2</f>
        <v>3.523555237117615E+22</v>
      </c>
      <c r="K3877">
        <f t="shared" si="4323"/>
        <v>3.523555237117615E+22</v>
      </c>
      <c r="L3877">
        <f>(xs-D3877)/I3877*K3877</f>
        <v>2.6204257279936721E+22</v>
      </c>
      <c r="M3877">
        <f>(ys-E3877)/I3877*K3877</f>
        <v>2.3555913298124969E+22</v>
      </c>
      <c r="N3877">
        <f>(xs-D3877)/I3877*K3877</f>
        <v>2.6204257279936721E+22</v>
      </c>
      <c r="O3877">
        <f>(xs-E3877)/I3877*K3877</f>
        <v>2.3555913298124969E+22</v>
      </c>
      <c r="P3877">
        <f t="shared" si="4329"/>
        <v>4.3878528600027993E-3</v>
      </c>
      <c r="Q3877">
        <f>M3877/Me</f>
        <v>3.9443927156940671E-3</v>
      </c>
      <c r="R3877">
        <f>F3877+P3877*dt/2</f>
        <v>-19888.1747204524</v>
      </c>
      <c r="S3877">
        <f>G3877+Q3877*dt/2</f>
        <v>22124.089523966795</v>
      </c>
      <c r="T3877">
        <f>R3877*dt</f>
        <v>-429584573.96177185</v>
      </c>
      <c r="U3877">
        <f>S3877*dt</f>
        <v>477880333.71768278</v>
      </c>
      <c r="V3877">
        <f>N3877/Me*dt</f>
        <v>94.777621776060471</v>
      </c>
      <c r="W3877">
        <f>O3877/Me*dt</f>
        <v>85.198882658991849</v>
      </c>
      <c r="Z3877">
        <v>364089361.15834033</v>
      </c>
      <c r="AA3877">
        <v>122811048.64846075</v>
      </c>
      <c r="AB3877">
        <f t="shared" si="4320"/>
        <v>-111403223243.52205</v>
      </c>
      <c r="AC3877">
        <f t="shared" si="4321"/>
        <v>-99916668001.623764</v>
      </c>
    </row>
    <row r="3878" spans="2:29" x14ac:dyDescent="0.3">
      <c r="B3878">
        <f t="shared" si="4324"/>
        <v>-111767312604.68039</v>
      </c>
      <c r="C3878">
        <f t="shared" si="4325"/>
        <v>-100039479050.27223</v>
      </c>
      <c r="D3878">
        <f>B3878+F3878*dt/2</f>
        <v>-111981593092.50368</v>
      </c>
      <c r="E3878">
        <f>C3878+G3878*dt/2</f>
        <v>-99800078809.447037</v>
      </c>
      <c r="F3878">
        <f t="shared" si="4326"/>
        <v>-19840.785909564369</v>
      </c>
      <c r="G3878">
        <f t="shared" si="4327"/>
        <v>22166.688965296289</v>
      </c>
      <c r="H3878">
        <f>SQRT((xs-B3878)^2+(ys-C3878)^2)</f>
        <v>149999431783.99777</v>
      </c>
      <c r="I3878">
        <f>SQRT((xs-D3878)^2+(ys-E3878)^2)</f>
        <v>149999776406.1897</v>
      </c>
      <c r="J3878">
        <f t="shared" ref="J3878" si="4350">G*Ms*Me/H3878^2</f>
        <v>3.5235551877953372E+22</v>
      </c>
      <c r="K3878">
        <f t="shared" si="4323"/>
        <v>3.5235551877953372E+22</v>
      </c>
      <c r="L3878">
        <f>(xs-D3878)/I3878*K3878</f>
        <v>2.630492742937155E+22</v>
      </c>
      <c r="M3878">
        <f>(ys-E3878)/I3878*K3878</f>
        <v>2.3443440640815503E+22</v>
      </c>
      <c r="N3878">
        <f>(xs-D3878)/I3878*K3878</f>
        <v>2.630492742937155E+22</v>
      </c>
      <c r="O3878">
        <f>(xs-E3878)/I3878*K3878</f>
        <v>2.3443440640815503E+22</v>
      </c>
      <c r="P3878">
        <f t="shared" si="4329"/>
        <v>4.4047098843555841E-3</v>
      </c>
      <c r="Q3878">
        <f>M3878/Me</f>
        <v>3.9255593839275793E-3</v>
      </c>
      <c r="R3878">
        <f>F3878+P3878*dt/2</f>
        <v>-19793.215042813328</v>
      </c>
      <c r="S3878">
        <f>G3878+Q3878*dt/2</f>
        <v>22209.085006642708</v>
      </c>
      <c r="T3878">
        <f>R3878*dt</f>
        <v>-427533444.92476791</v>
      </c>
      <c r="U3878">
        <f>S3878*dt</f>
        <v>479716236.14348251</v>
      </c>
      <c r="V3878">
        <f>N3878/Me*dt</f>
        <v>95.141733502080612</v>
      </c>
      <c r="W3878">
        <f>O3878/Me*dt</f>
        <v>84.79208269283572</v>
      </c>
      <c r="Z3878">
        <v>370519944.10402364</v>
      </c>
      <c r="AA3878">
        <v>101777094.20481966</v>
      </c>
      <c r="AB3878">
        <f t="shared" si="4320"/>
        <v>-111824326105.50114</v>
      </c>
      <c r="AC3878">
        <f t="shared" si="4321"/>
        <v>-99457985719.923935</v>
      </c>
    </row>
    <row r="3879" spans="2:29" x14ac:dyDescent="0.3">
      <c r="B3879">
        <f t="shared" si="4324"/>
        <v>-112194846049.60516</v>
      </c>
      <c r="C3879">
        <f t="shared" si="4325"/>
        <v>-99559762814.128754</v>
      </c>
      <c r="D3879">
        <f>B3879+F3879*dt/2</f>
        <v>-112408099006.70663</v>
      </c>
      <c r="E3879">
        <f>C3879+G3879*dt/2</f>
        <v>-99319446818.810471</v>
      </c>
      <c r="F3879">
        <f t="shared" si="4326"/>
        <v>-19745.644176062287</v>
      </c>
      <c r="G3879">
        <f t="shared" si="4327"/>
        <v>22251.481047989124</v>
      </c>
      <c r="H3879">
        <f>SQRT((xs-B3879)^2+(ys-C3879)^2)</f>
        <v>149999432837.92834</v>
      </c>
      <c r="I3879">
        <f>SQRT((xs-D3879)^2+(ys-E3879)^2)</f>
        <v>149999777462.15521</v>
      </c>
      <c r="J3879">
        <f t="shared" ref="J3879" si="4351">G*Ms*Me/H3879^2</f>
        <v>3.5235551382807161E+22</v>
      </c>
      <c r="K3879">
        <f t="shared" si="4323"/>
        <v>3.5235551382807161E+22</v>
      </c>
      <c r="L3879">
        <f>(xs-D3879)/I3879*K3879</f>
        <v>2.6405114830212211E+22</v>
      </c>
      <c r="M3879">
        <f>(ys-E3879)/I3879*K3879</f>
        <v>2.3330537757491799E+22</v>
      </c>
      <c r="N3879">
        <f>(xs-D3879)/I3879*K3879</f>
        <v>2.6405114830212211E+22</v>
      </c>
      <c r="O3879">
        <f>(xs-E3879)/I3879*K3879</f>
        <v>2.3330537757491799E+22</v>
      </c>
      <c r="P3879">
        <f t="shared" si="4329"/>
        <v>4.4214860733777983E-3</v>
      </c>
      <c r="Q3879">
        <f>M3879/Me</f>
        <v>3.9066540116362691E-3</v>
      </c>
      <c r="R3879">
        <f>F3879+P3879*dt/2</f>
        <v>-19697.892126469807</v>
      </c>
      <c r="S3879">
        <f>G3879+Q3879*dt/2</f>
        <v>22293.672911314796</v>
      </c>
      <c r="T3879">
        <f>R3879*dt</f>
        <v>-425474469.93174785</v>
      </c>
      <c r="U3879">
        <f>S3879*dt</f>
        <v>481543334.88439959</v>
      </c>
      <c r="V3879">
        <f>N3879/Me*dt</f>
        <v>95.504099184960438</v>
      </c>
      <c r="W3879">
        <f>O3879/Me*dt</f>
        <v>84.383726651343409</v>
      </c>
      <c r="Z3879">
        <v>375736454.38394177</v>
      </c>
      <c r="AA3879">
        <v>80409649.515146106</v>
      </c>
      <c r="AB3879">
        <f t="shared" si="4320"/>
        <v>-112244584065.15297</v>
      </c>
      <c r="AC3879">
        <f t="shared" si="4321"/>
        <v>-98997809829.729202</v>
      </c>
    </row>
    <row r="3880" spans="2:29" x14ac:dyDescent="0.3">
      <c r="B3880">
        <f t="shared" si="4324"/>
        <v>-112620320519.53691</v>
      </c>
      <c r="C3880">
        <f t="shared" si="4325"/>
        <v>-99078219479.244354</v>
      </c>
      <c r="D3880">
        <f>B3880+F3880*dt/2</f>
        <v>-112832542032.36719</v>
      </c>
      <c r="E3880">
        <f>C3880+G3880*dt/2</f>
        <v>-98836992139.678238</v>
      </c>
      <c r="F3880">
        <f t="shared" si="4326"/>
        <v>-19650.140076877327</v>
      </c>
      <c r="G3880">
        <f t="shared" si="4327"/>
        <v>22335.864774640468</v>
      </c>
      <c r="H3880">
        <f>SQRT((xs-B3880)^2+(ys-C3880)^2)</f>
        <v>149999433895.93356</v>
      </c>
      <c r="I3880">
        <f>SQRT((xs-D3880)^2+(ys-E3880)^2)</f>
        <v>149999778522.18558</v>
      </c>
      <c r="J3880">
        <f t="shared" ref="J3880" si="4352">G*Ms*Me/H3880^2</f>
        <v>3.5235550885746661E+22</v>
      </c>
      <c r="K3880">
        <f t="shared" si="4323"/>
        <v>3.5235550885746661E+22</v>
      </c>
      <c r="L3880">
        <f>(xs-D3880)/I3880*K3880</f>
        <v>2.6504817643858042E+22</v>
      </c>
      <c r="M3880">
        <f>(ys-E3880)/I3880*K3880</f>
        <v>2.321720672018651E+22</v>
      </c>
      <c r="N3880">
        <f>(xs-D3880)/I3880*K3880</f>
        <v>2.6504817643858042E+22</v>
      </c>
      <c r="O3880">
        <f>(xs-E3880)/I3880*K3880</f>
        <v>2.321720672018651E+22</v>
      </c>
      <c r="P3880">
        <f t="shared" si="4329"/>
        <v>4.4381811191992696E-3</v>
      </c>
      <c r="Q3880">
        <f>M3880/Me</f>
        <v>3.8876769457780493E-3</v>
      </c>
      <c r="R3880">
        <f>F3880+P3880*dt/2</f>
        <v>-19602.207720789975</v>
      </c>
      <c r="S3880">
        <f>G3880+Q3880*dt/2</f>
        <v>22377.85168565487</v>
      </c>
      <c r="T3880">
        <f>R3880*dt</f>
        <v>-423407686.76906347</v>
      </c>
      <c r="U3880">
        <f>S3880*dt</f>
        <v>483361596.41014522</v>
      </c>
      <c r="V3880">
        <f>N3880/Me*dt</f>
        <v>95.864712174704223</v>
      </c>
      <c r="W3880">
        <f>O3880/Me*dt</f>
        <v>83.97382202880587</v>
      </c>
      <c r="Z3880">
        <v>379721799.06404299</v>
      </c>
      <c r="AA3880">
        <v>58778728.677644089</v>
      </c>
      <c r="AB3880">
        <f t="shared" si="4320"/>
        <v>-112664006407.24193</v>
      </c>
      <c r="AC3880">
        <f t="shared" si="4321"/>
        <v>-98536079154.15657</v>
      </c>
    </row>
    <row r="3881" spans="2:29" x14ac:dyDescent="0.3">
      <c r="B3881">
        <f t="shared" si="4324"/>
        <v>-113043728206.30597</v>
      </c>
      <c r="C3881">
        <f t="shared" si="4325"/>
        <v>-98594857882.834213</v>
      </c>
      <c r="D3881">
        <f>B3881+F3881*dt/2</f>
        <v>-113254914380.24475</v>
      </c>
      <c r="E3881">
        <f>C3881+G3881*dt/2</f>
        <v>-98352723625.990189</v>
      </c>
      <c r="F3881">
        <f t="shared" si="4326"/>
        <v>-19554.275364702622</v>
      </c>
      <c r="G3881">
        <f t="shared" si="4327"/>
        <v>22419.838596669273</v>
      </c>
      <c r="H3881">
        <f>SQRT((xs-B3881)^2+(ys-C3881)^2)</f>
        <v>149999434957.99393</v>
      </c>
      <c r="I3881">
        <f>SQRT((xs-D3881)^2+(ys-E3881)^2)</f>
        <v>149999779586.26132</v>
      </c>
      <c r="J3881">
        <f t="shared" ref="J3881" si="4353">G*Ms*Me/H3881^2</f>
        <v>3.5235550386781017E+22</v>
      </c>
      <c r="K3881">
        <f t="shared" si="4323"/>
        <v>3.5235550386781017E+22</v>
      </c>
      <c r="L3881">
        <f>(xs-D3881)/I3881*K3881</f>
        <v>2.660403404060194E+22</v>
      </c>
      <c r="M3881">
        <f>(ys-E3881)/I3881*K3881</f>
        <v>2.3103449608789531E+22</v>
      </c>
      <c r="N3881">
        <f>(xs-D3881)/I3881*K3881</f>
        <v>2.660403404060194E+22</v>
      </c>
      <c r="O3881">
        <f>(xs-E3881)/I3881*K3881</f>
        <v>2.3103449608789531E+22</v>
      </c>
      <c r="P3881">
        <f t="shared" si="4329"/>
        <v>4.4547947154390385E-3</v>
      </c>
      <c r="Q3881">
        <f>M3881/Me</f>
        <v>3.8686285346265122E-3</v>
      </c>
      <c r="R3881">
        <f>F3881+P3881*dt/2</f>
        <v>-19506.16358177588</v>
      </c>
      <c r="S3881">
        <f>G3881+Q3881*dt/2</f>
        <v>22461.619784843238</v>
      </c>
      <c r="T3881">
        <f>R3881*dt</f>
        <v>-421333133.366359</v>
      </c>
      <c r="U3881">
        <f>S3881*dt</f>
        <v>485170987.35261393</v>
      </c>
      <c r="V3881">
        <f>N3881/Me*dt</f>
        <v>96.223565853483237</v>
      </c>
      <c r="W3881">
        <f>O3881/Me*dt</f>
        <v>83.562376347932656</v>
      </c>
      <c r="Z3881">
        <v>382462919.33088672</v>
      </c>
      <c r="AA3881">
        <v>36955209.130806535</v>
      </c>
      <c r="AB3881">
        <f t="shared" si="4320"/>
        <v>-113082598420.34145</v>
      </c>
      <c r="AC3881">
        <f t="shared" si="4321"/>
        <v>-98072731686.350784</v>
      </c>
    </row>
    <row r="3882" spans="2:29" x14ac:dyDescent="0.3">
      <c r="B3882">
        <f t="shared" si="4324"/>
        <v>-113465061339.67233</v>
      </c>
      <c r="C3882">
        <f t="shared" si="4325"/>
        <v>-98109686895.481598</v>
      </c>
      <c r="D3882">
        <f>B3882+F3882*dt/2</f>
        <v>-113675208299.0999</v>
      </c>
      <c r="E3882">
        <f>C3882+G3882*dt/2</f>
        <v>-97866650164.973007</v>
      </c>
      <c r="F3882">
        <f t="shared" si="4326"/>
        <v>-19458.051798849137</v>
      </c>
      <c r="G3882">
        <f t="shared" si="4327"/>
        <v>22503.400973017207</v>
      </c>
      <c r="H3882">
        <f>SQRT((xs-B3882)^2+(ys-C3882)^2)</f>
        <v>149999436024.0899</v>
      </c>
      <c r="I3882">
        <f>SQRT((xs-D3882)^2+(ys-E3882)^2)</f>
        <v>149999780654.36285</v>
      </c>
      <c r="J3882">
        <f t="shared" ref="J3882" si="4354">G*Ms*Me/H3882^2</f>
        <v>3.5235549885919425E+22</v>
      </c>
      <c r="K3882">
        <f t="shared" si="4323"/>
        <v>3.5235549885919425E+22</v>
      </c>
      <c r="L3882">
        <f>(xs-D3882)/I3882*K3882</f>
        <v>2.6702762199664028E+22</v>
      </c>
      <c r="M3882">
        <f>(ys-E3882)/I3882*K3882</f>
        <v>2.2989268511009867E+22</v>
      </c>
      <c r="N3882">
        <f>(xs-D3882)/I3882*K3882</f>
        <v>2.6702762199664028E+22</v>
      </c>
      <c r="O3882">
        <f>(xs-E3882)/I3882*K3882</f>
        <v>2.2989268511009867E+22</v>
      </c>
      <c r="P3882">
        <f t="shared" si="4329"/>
        <v>4.4713265572109886E-3</v>
      </c>
      <c r="Q3882">
        <f>M3882/Me</f>
        <v>3.8495091277645456E-3</v>
      </c>
      <c r="R3882">
        <f>F3882+P3882*dt/2</f>
        <v>-19409.761472031259</v>
      </c>
      <c r="S3882">
        <f>G3882+Q3882*dt/2</f>
        <v>22544.975671597065</v>
      </c>
      <c r="T3882">
        <f>R3882*dt</f>
        <v>-419250847.79587519</v>
      </c>
      <c r="U3882">
        <f>S3882*dt</f>
        <v>486971474.50649661</v>
      </c>
      <c r="V3882">
        <f>N3882/Me*dt</f>
        <v>96.580653635757358</v>
      </c>
      <c r="W3882">
        <f>O3882/Me*dt</f>
        <v>83.149397159714184</v>
      </c>
      <c r="Z3882">
        <v>383950833.28285676</v>
      </c>
      <c r="AA3882">
        <v>15010599.412087362</v>
      </c>
      <c r="AB3882">
        <f t="shared" si="4320"/>
        <v>-113500361354.18535</v>
      </c>
      <c r="AC3882">
        <f t="shared" si="4321"/>
        <v>-97607704821.563004</v>
      </c>
    </row>
    <row r="3883" spans="2:29" x14ac:dyDescent="0.3">
      <c r="B3883">
        <f t="shared" si="4324"/>
        <v>-113884312187.4682</v>
      </c>
      <c r="C3883">
        <f t="shared" si="4325"/>
        <v>-97622715420.975098</v>
      </c>
      <c r="D3883">
        <f>B3883+F3883*dt/2</f>
        <v>-114093416075.8365</v>
      </c>
      <c r="E3883">
        <f>C3883+G3883*dt/2</f>
        <v>-97378780676.977188</v>
      </c>
      <c r="F3883">
        <f t="shared" si="4326"/>
        <v>-19361.471145213382</v>
      </c>
      <c r="G3883">
        <f t="shared" si="4327"/>
        <v>22586.550370176923</v>
      </c>
      <c r="H3883">
        <f>SQRT((xs-B3883)^2+(ys-C3883)^2)</f>
        <v>149999437094.20181</v>
      </c>
      <c r="I3883">
        <f>SQRT((xs-D3883)^2+(ys-E3883)^2)</f>
        <v>149999781726.47043</v>
      </c>
      <c r="J3883">
        <f t="shared" ref="J3883" si="4355">G*Ms*Me/H3883^2</f>
        <v>3.5235549383171118E+22</v>
      </c>
      <c r="K3883">
        <f t="shared" si="4323"/>
        <v>3.5235549383171118E+22</v>
      </c>
      <c r="L3883">
        <f>(xs-D3883)/I3883*K3883</f>
        <v>2.6801000309225068E+22</v>
      </c>
      <c r="M3883">
        <f>(ys-E3883)/I3883*K3883</f>
        <v>2.2874665522337338E+22</v>
      </c>
      <c r="N3883">
        <f>(xs-D3883)/I3883*K3883</f>
        <v>2.6801000309225068E+22</v>
      </c>
      <c r="O3883">
        <f>(xs-E3883)/I3883*K3883</f>
        <v>2.2874665522337338E+22</v>
      </c>
      <c r="P3883">
        <f t="shared" si="4329"/>
        <v>4.4877763411294482E-3</v>
      </c>
      <c r="Q3883">
        <f>M3883/Me</f>
        <v>3.8303190760779196E-3</v>
      </c>
      <c r="R3883">
        <f>F3883+P3883*dt/2</f>
        <v>-19313.003160729182</v>
      </c>
      <c r="S3883">
        <f>G3883+Q3883*dt/2</f>
        <v>22627.917816198566</v>
      </c>
      <c r="T3883">
        <f>R3883*dt</f>
        <v>-417160868.27175033</v>
      </c>
      <c r="U3883">
        <f>S3883*dt</f>
        <v>488763024.829889</v>
      </c>
      <c r="V3883">
        <f>N3883/Me*dt</f>
        <v>96.935968968396082</v>
      </c>
      <c r="W3883">
        <f>O3883/Me*dt</f>
        <v>82.734892043283068</v>
      </c>
      <c r="Z3883">
        <v>384180665.36276549</v>
      </c>
      <c r="AA3883">
        <v>-6983195.1515372172</v>
      </c>
      <c r="AB3883">
        <f t="shared" si="4320"/>
        <v>-113917292390.37718</v>
      </c>
      <c r="AC3883">
        <f t="shared" si="4321"/>
        <v>-97140935591.296738</v>
      </c>
    </row>
    <row r="3884" spans="2:29" x14ac:dyDescent="0.3">
      <c r="B3884">
        <f t="shared" si="4324"/>
        <v>-114301473055.73994</v>
      </c>
      <c r="C3884">
        <f t="shared" si="4325"/>
        <v>-97133952396.145203</v>
      </c>
      <c r="D3884">
        <f>B3884+F3884*dt/2</f>
        <v>-114509530035.64339</v>
      </c>
      <c r="E3884">
        <f>C3884+G3884*dt/2</f>
        <v>-96889124115.313217</v>
      </c>
      <c r="F3884">
        <f t="shared" si="4326"/>
        <v>-19264.535176244986</v>
      </c>
      <c r="G3884">
        <f t="shared" si="4327"/>
        <v>22669.285262220204</v>
      </c>
      <c r="H3884">
        <f>SQRT((xs-B3884)^2+(ys-C3884)^2)</f>
        <v>149999438168.30997</v>
      </c>
      <c r="I3884">
        <f>SQRT((xs-D3884)^2+(ys-E3884)^2)</f>
        <v>149999782802.56436</v>
      </c>
      <c r="J3884">
        <f t="shared" ref="J3884" si="4356">G*Ms*Me/H3884^2</f>
        <v>3.5235548878545353E+22</v>
      </c>
      <c r="K3884">
        <f t="shared" si="4323"/>
        <v>3.5235548878545353E+22</v>
      </c>
      <c r="L3884">
        <f>(xs-D3884)/I3884*K3884</f>
        <v>2.6898746566459638E+22</v>
      </c>
      <c r="M3884">
        <f>(ys-E3884)/I3884*K3884</f>
        <v>2.2759642746004047E+22</v>
      </c>
      <c r="N3884">
        <f>(xs-D3884)/I3884*K3884</f>
        <v>2.6898746566459638E+22</v>
      </c>
      <c r="O3884">
        <f>(xs-E3884)/I3884*K3884</f>
        <v>2.2759642746004047E+22</v>
      </c>
      <c r="P3884">
        <f t="shared" si="4329"/>
        <v>4.5041437653147417E-3</v>
      </c>
      <c r="Q3884">
        <f>M3884/Me</f>
        <v>3.8110587317488356E-3</v>
      </c>
      <c r="R3884">
        <f>F3884+P3884*dt/2</f>
        <v>-19215.890423579585</v>
      </c>
      <c r="S3884">
        <f>G3884+Q3884*dt/2</f>
        <v>22710.444696523093</v>
      </c>
      <c r="T3884">
        <f>R3884*dt</f>
        <v>-415063233.14931905</v>
      </c>
      <c r="U3884">
        <f>S3884*dt</f>
        <v>490545605.44489878</v>
      </c>
      <c r="V3884">
        <f>N3884/Me*dt</f>
        <v>97.28950533079842</v>
      </c>
      <c r="W3884">
        <f>O3884/Me*dt</f>
        <v>82.318868605774853</v>
      </c>
      <c r="Z3884">
        <v>383151662.33538383</v>
      </c>
      <c r="AA3884">
        <v>-28954108.053373054</v>
      </c>
      <c r="AB3884">
        <f t="shared" si="4320"/>
        <v>-114333384626.55388</v>
      </c>
      <c r="AC3884">
        <f t="shared" si="4321"/>
        <v>-96672360898.753677</v>
      </c>
    </row>
    <row r="3885" spans="2:29" x14ac:dyDescent="0.3">
      <c r="B3885">
        <f t="shared" si="4324"/>
        <v>-114716536288.88927</v>
      </c>
      <c r="C3885">
        <f t="shared" si="4325"/>
        <v>-96643406790.700302</v>
      </c>
      <c r="D3885">
        <f>B3885+F3885*dt/2</f>
        <v>-114923542542.13515</v>
      </c>
      <c r="E3885">
        <f>C3885+G3885*dt/2</f>
        <v>-96397689466.087387</v>
      </c>
      <c r="F3885">
        <f t="shared" si="4326"/>
        <v>-19167.245670914188</v>
      </c>
      <c r="G3885">
        <f t="shared" si="4327"/>
        <v>22751.604130825981</v>
      </c>
      <c r="H3885">
        <f>SQRT((xs-B3885)^2+(ys-C3885)^2)</f>
        <v>149999439246.39459</v>
      </c>
      <c r="I3885">
        <f>SQRT((xs-D3885)^2+(ys-E3885)^2)</f>
        <v>149999783882.62485</v>
      </c>
      <c r="J3885">
        <f t="shared" ref="J3885" si="4357">G*Ms*Me/H3885^2</f>
        <v>3.5235548372051419E+22</v>
      </c>
      <c r="K3885">
        <f t="shared" si="4323"/>
        <v>3.5235548372051419E+22</v>
      </c>
      <c r="L3885">
        <f>(xs-D3885)/I3885*K3885</f>
        <v>2.6995999177569294E+22</v>
      </c>
      <c r="M3885">
        <f>(ys-E3885)/I3885*K3885</f>
        <v>2.2644202292945837E+22</v>
      </c>
      <c r="N3885">
        <f>(xs-D3885)/I3885*K3885</f>
        <v>2.6995999177569294E+22</v>
      </c>
      <c r="O3885">
        <f>(xs-E3885)/I3885*K3885</f>
        <v>2.2644202292945837E+22</v>
      </c>
      <c r="P3885">
        <f t="shared" si="4329"/>
        <v>4.5204285293987427E-3</v>
      </c>
      <c r="Q3885">
        <f>M3885/Me</f>
        <v>3.7917284482494704E-3</v>
      </c>
      <c r="R3885">
        <f>F3885+P3885*dt/2</f>
        <v>-19118.42504279668</v>
      </c>
      <c r="S3885">
        <f>G3885+Q3885*dt/2</f>
        <v>22792.554798067074</v>
      </c>
      <c r="T3885">
        <f>R3885*dt</f>
        <v>-412957980.92440826</v>
      </c>
      <c r="U3885">
        <f>S3885*dt</f>
        <v>492319183.6382488</v>
      </c>
      <c r="V3885">
        <f>N3885/Me*dt</f>
        <v>97.641256235012847</v>
      </c>
      <c r="W3885">
        <f>O3885/Me*dt</f>
        <v>81.90133448218856</v>
      </c>
      <c r="Z3885">
        <v>380867195.75751907</v>
      </c>
      <c r="AA3885">
        <v>-50830147.745169252</v>
      </c>
      <c r="AB3885">
        <f t="shared" si="4320"/>
        <v>-114748627074.05615</v>
      </c>
      <c r="AC3885">
        <f t="shared" si="4321"/>
        <v>-96201917754.80722</v>
      </c>
    </row>
    <row r="3886" spans="2:29" x14ac:dyDescent="0.3">
      <c r="B3886">
        <f t="shared" si="4324"/>
        <v>-115129494269.81367</v>
      </c>
      <c r="C3886">
        <f t="shared" si="4325"/>
        <v>-96151087607.062057</v>
      </c>
      <c r="D3886">
        <f>B3886+F3886*dt/2</f>
        <v>-115335445997.4922</v>
      </c>
      <c r="E3886">
        <f>C3886+G3886*dt/2</f>
        <v>-95904485748.036728</v>
      </c>
      <c r="F3886">
        <f t="shared" si="4326"/>
        <v>-19069.604414679176</v>
      </c>
      <c r="G3886">
        <f t="shared" si="4327"/>
        <v>22833.505465308168</v>
      </c>
      <c r="H3886">
        <f>SQRT((xs-B3886)^2+(ys-C3886)^2)</f>
        <v>149999440328.43582</v>
      </c>
      <c r="I3886">
        <f>SQRT((xs-D3886)^2+(ys-E3886)^2)</f>
        <v>149999784966.63193</v>
      </c>
      <c r="J3886">
        <f t="shared" ref="J3886" si="4358">G*Ms*Me/H3886^2</f>
        <v>3.5235547863698641E+22</v>
      </c>
      <c r="K3886">
        <f t="shared" si="4323"/>
        <v>3.5235547863698641E+22</v>
      </c>
      <c r="L3886">
        <f>(xs-D3886)/I3886*K3886</f>
        <v>2.7092756357815445E+22</v>
      </c>
      <c r="M3886">
        <f>(ys-E3886)/I3886*K3886</f>
        <v>2.2528346281763536E+22</v>
      </c>
      <c r="N3886">
        <f>(xs-D3886)/I3886*K3886</f>
        <v>2.7092756357815445E+22</v>
      </c>
      <c r="O3886">
        <f>(xs-E3886)/I3886*K3886</f>
        <v>2.2528346281763536E+22</v>
      </c>
      <c r="P3886">
        <f t="shared" si="4329"/>
        <v>4.5366303345303824E-3</v>
      </c>
      <c r="Q3886">
        <f>M3886/Me</f>
        <v>3.7723285803354881E-3</v>
      </c>
      <c r="R3886">
        <f>F3886+P3886*dt/2</f>
        <v>-19020.608807066248</v>
      </c>
      <c r="S3886">
        <f>G3886+Q3886*dt/2</f>
        <v>22874.246613975793</v>
      </c>
      <c r="T3886">
        <f>R3886*dt</f>
        <v>-410845150.23263097</v>
      </c>
      <c r="U3886">
        <f>S3886*dt</f>
        <v>494083726.86187714</v>
      </c>
      <c r="V3886">
        <f>N3886/Me*dt</f>
        <v>97.991215225856266</v>
      </c>
      <c r="W3886">
        <f>O3886/Me*dt</f>
        <v>81.482297335246543</v>
      </c>
      <c r="Z3886">
        <v>377334750.93252015</v>
      </c>
      <c r="AA3886">
        <v>-72539633.529893205</v>
      </c>
      <c r="AB3886">
        <f t="shared" si="4320"/>
        <v>-115163004669.11378</v>
      </c>
      <c r="AC3886">
        <f t="shared" si="4321"/>
        <v>-95729543513.730072</v>
      </c>
    </row>
    <row r="3887" spans="2:29" x14ac:dyDescent="0.3">
      <c r="B3887">
        <f t="shared" si="4324"/>
        <v>-115540339420.04631</v>
      </c>
      <c r="C3887">
        <f t="shared" si="4325"/>
        <v>-95657003880.20018</v>
      </c>
      <c r="D3887">
        <f>B3887+F3887*dt/2</f>
        <v>-115745232842.6004</v>
      </c>
      <c r="E3887">
        <f>C3887+G3887*dt/2</f>
        <v>-95409522012.363632</v>
      </c>
      <c r="F3887">
        <f t="shared" si="4326"/>
        <v>-18971.613199453321</v>
      </c>
      <c r="G3887">
        <f t="shared" si="4327"/>
        <v>22914.987762643414</v>
      </c>
      <c r="H3887">
        <f>SQRT((xs-B3887)^2+(ys-C3887)^2)</f>
        <v>149999441414.41373</v>
      </c>
      <c r="I3887">
        <f>SQRT((xs-D3887)^2+(ys-E3887)^2)</f>
        <v>149999786054.5657</v>
      </c>
      <c r="J3887">
        <f t="shared" ref="J3887" si="4359">G*Ms*Me/H3887^2</f>
        <v>3.5235547353496393E+22</v>
      </c>
      <c r="K3887">
        <f t="shared" si="4323"/>
        <v>3.5235547353496393E+22</v>
      </c>
      <c r="L3887">
        <f>(xs-D3887)/I3887*K3887</f>
        <v>2.7189016331552129E+22</v>
      </c>
      <c r="M3887">
        <f>(ys-E3887)/I3887*K3887</f>
        <v>2.241207683868405E+22</v>
      </c>
      <c r="N3887">
        <f>(xs-D3887)/I3887*K3887</f>
        <v>2.7189016331552129E+22</v>
      </c>
      <c r="O3887">
        <f>(xs-E3887)/I3887*K3887</f>
        <v>2.241207683868405E+22</v>
      </c>
      <c r="P3887">
        <f t="shared" si="4329"/>
        <v>4.5527488833811336E-3</v>
      </c>
      <c r="Q3887">
        <f>M3887/Me</f>
        <v>3.7528594840395258E-3</v>
      </c>
      <c r="R3887">
        <f>F3887+P3887*dt/2</f>
        <v>-18922.443511512804</v>
      </c>
      <c r="S3887">
        <f>G3887+Q3887*dt/2</f>
        <v>22955.518645071039</v>
      </c>
      <c r="T3887">
        <f>R3887*dt</f>
        <v>-408724779.84867656</v>
      </c>
      <c r="U3887">
        <f>S3887*dt</f>
        <v>495839202.73353446</v>
      </c>
      <c r="V3887">
        <f>N3887/Me*dt</f>
        <v>98.339375881032481</v>
      </c>
      <c r="W3887">
        <f>O3887/Me*dt</f>
        <v>81.061764855253756</v>
      </c>
      <c r="Z3887">
        <v>372565902.38537723</v>
      </c>
      <c r="AA3887">
        <v>-94011430.436177433</v>
      </c>
      <c r="AB3887">
        <f t="shared" si="4320"/>
        <v>-115576498297.50961</v>
      </c>
      <c r="AC3887">
        <f t="shared" si="4321"/>
        <v>-95255176107.902817</v>
      </c>
    </row>
    <row r="3888" spans="2:29" x14ac:dyDescent="0.3">
      <c r="B3888">
        <f t="shared" si="4324"/>
        <v>-115949064199.89499</v>
      </c>
      <c r="C3888">
        <f t="shared" si="4325"/>
        <v>-95161164677.466644</v>
      </c>
      <c r="D3888">
        <f>B3888+F3888*dt/2</f>
        <v>-116152895557.18958</v>
      </c>
      <c r="E3888">
        <f>C3888+G3888*dt/2</f>
        <v>-94912807342.569656</v>
      </c>
      <c r="F3888">
        <f t="shared" si="4326"/>
        <v>-18873.27382357229</v>
      </c>
      <c r="G3888">
        <f t="shared" si="4327"/>
        <v>22996.049527498668</v>
      </c>
      <c r="H3888">
        <f>SQRT((xs-B3888)^2+(ys-C3888)^2)</f>
        <v>149999442504.30832</v>
      </c>
      <c r="I3888">
        <f>SQRT((xs-D3888)^2+(ys-E3888)^2)</f>
        <v>149999787146.4061</v>
      </c>
      <c r="J3888">
        <f t="shared" ref="J3888" si="4360">G*Ms*Me/H3888^2</f>
        <v>3.5235546841454058E+22</v>
      </c>
      <c r="K3888">
        <f t="shared" si="4323"/>
        <v>3.5235546841454058E+22</v>
      </c>
      <c r="L3888">
        <f>(xs-D3888)/I3888*K3888</f>
        <v>2.7284777332258585E+22</v>
      </c>
      <c r="M3888">
        <f>(ys-E3888)/I3888*K3888</f>
        <v>2.2295396097521363E+22</v>
      </c>
      <c r="N3888">
        <f>(xs-D3888)/I3888*K3888</f>
        <v>2.7284777332258585E+22</v>
      </c>
      <c r="O3888">
        <f>(xs-E3888)/I3888*K3888</f>
        <v>2.2295396097521363E+22</v>
      </c>
      <c r="P3888">
        <f t="shared" si="4329"/>
        <v>4.5687838801504663E-3</v>
      </c>
      <c r="Q3888">
        <f>M3888/Me</f>
        <v>3.733321516664662E-3</v>
      </c>
      <c r="R3888">
        <f>F3888+P3888*dt/2</f>
        <v>-18823.930957666664</v>
      </c>
      <c r="S3888">
        <f>G3888+Q3888*dt/2</f>
        <v>23036.369399878648</v>
      </c>
      <c r="T3888">
        <f>R3888*dt</f>
        <v>-406596908.68559992</v>
      </c>
      <c r="U3888">
        <f>S3888*dt</f>
        <v>497585579.03737879</v>
      </c>
      <c r="V3888">
        <f>N3888/Me*dt</f>
        <v>98.685731811250065</v>
      </c>
      <c r="W3888">
        <f>O3888/Me*dt</f>
        <v>80.639744759956699</v>
      </c>
      <c r="Z3888">
        <v>366576275.9387489</v>
      </c>
      <c r="AA3888">
        <v>-115175182.30483004</v>
      </c>
      <c r="AB3888">
        <f t="shared" si="4320"/>
        <v>-115989084832.64183</v>
      </c>
      <c r="AC3888">
        <f t="shared" si="4321"/>
        <v>-94778754280.734085</v>
      </c>
    </row>
    <row r="3889" spans="2:29" x14ac:dyDescent="0.3">
      <c r="B3889">
        <f t="shared" si="4324"/>
        <v>-116355661108.58058</v>
      </c>
      <c r="C3889">
        <f t="shared" si="4325"/>
        <v>-94663579098.42926</v>
      </c>
      <c r="D3889">
        <f>B3889+F3889*dt/2</f>
        <v>-116558426659.9716</v>
      </c>
      <c r="E3889">
        <f>C3889+G3889*dt/2</f>
        <v>-94414350854.288864</v>
      </c>
      <c r="F3889">
        <f t="shared" si="4326"/>
        <v>-18774.588091761041</v>
      </c>
      <c r="G3889">
        <f t="shared" si="4327"/>
        <v>23076.689272258624</v>
      </c>
      <c r="H3889">
        <f>SQRT((xs-B3889)^2+(ys-C3889)^2)</f>
        <v>149999443598.09949</v>
      </c>
      <c r="I3889">
        <f>SQRT((xs-D3889)^2+(ys-E3889)^2)</f>
        <v>149999788242.133</v>
      </c>
      <c r="J3889">
        <f t="shared" ref="J3889" si="4361">G*Ms*Me/H3889^2</f>
        <v>3.5235546327581081E+22</v>
      </c>
      <c r="K3889">
        <f t="shared" si="4323"/>
        <v>3.5235546327581081E+22</v>
      </c>
      <c r="L3889">
        <f>(xs-D3889)/I3889*K3889</f>
        <v>2.7380037602571685E+22</v>
      </c>
      <c r="M3889">
        <f>(ys-E3889)/I3889*K3889</f>
        <v>2.2178306199637365E+22</v>
      </c>
      <c r="N3889">
        <f>(xs-D3889)/I3889*K3889</f>
        <v>2.7380037602571685E+22</v>
      </c>
      <c r="O3889">
        <f>(xs-E3889)/I3889*K3889</f>
        <v>2.2178306199637365E+22</v>
      </c>
      <c r="P3889">
        <f t="shared" si="4329"/>
        <v>4.5847350305712803E-3</v>
      </c>
      <c r="Q3889">
        <f>M3889/Me</f>
        <v>3.713715036777857E-3</v>
      </c>
      <c r="R3889">
        <f>F3889+P3889*dt/2</f>
        <v>-18725.07295343087</v>
      </c>
      <c r="S3889">
        <f>G3889+Q3889*dt/2</f>
        <v>23116.797394655823</v>
      </c>
      <c r="T3889">
        <f>R3889*dt</f>
        <v>-404461575.79410678</v>
      </c>
      <c r="U3889">
        <f>S3889*dt</f>
        <v>499322823.7245658</v>
      </c>
      <c r="V3889">
        <f>N3889/Me*dt</f>
        <v>99.030276660339652</v>
      </c>
      <c r="W3889">
        <f>O3889/Me*dt</f>
        <v>80.216244794401717</v>
      </c>
      <c r="Z3889">
        <v>359385497.51415604</v>
      </c>
      <c r="AA3889">
        <v>-135961542.32365599</v>
      </c>
      <c r="AB3889">
        <f t="shared" si="4320"/>
        <v>-116400737186.86053</v>
      </c>
      <c r="AC3889">
        <f t="shared" si="4321"/>
        <v>-94300217817.028351</v>
      </c>
    </row>
    <row r="3890" spans="2:29" x14ac:dyDescent="0.3">
      <c r="B3890">
        <f t="shared" si="4324"/>
        <v>-116760122684.37469</v>
      </c>
      <c r="C3890">
        <f t="shared" si="4325"/>
        <v>-94164256274.704697</v>
      </c>
      <c r="D3890">
        <f>B3890+F3890*dt/2</f>
        <v>-116961818708.77779</v>
      </c>
      <c r="E3890">
        <f>C3890+G3890*dt/2</f>
        <v>-93914161695.120529</v>
      </c>
      <c r="F3890">
        <f t="shared" si="4326"/>
        <v>-18675.557815100703</v>
      </c>
      <c r="G3890">
        <f t="shared" si="4327"/>
        <v>23156.905517053026</v>
      </c>
      <c r="H3890">
        <f>SQRT((xs-B3890)^2+(ys-C3890)^2)</f>
        <v>149999444695.76709</v>
      </c>
      <c r="I3890">
        <f>SQRT((xs-D3890)^2+(ys-E3890)^2)</f>
        <v>149999789341.72623</v>
      </c>
      <c r="J3890">
        <f t="shared" ref="J3890" si="4362">G*Ms*Me/H3890^2</f>
        <v>3.5235545811886941E+22</v>
      </c>
      <c r="K3890">
        <f t="shared" si="4323"/>
        <v>3.5235545811886941E+22</v>
      </c>
      <c r="L3890">
        <f>(xs-D3890)/I3890*K3890</f>
        <v>2.7474795394318167E+22</v>
      </c>
      <c r="M3890">
        <f>(ys-E3890)/I3890*K3890</f>
        <v>2.206080929390254E+22</v>
      </c>
      <c r="N3890">
        <f>(xs-D3890)/I3890*K3890</f>
        <v>2.7474795394318167E+22</v>
      </c>
      <c r="O3890">
        <f>(xs-E3890)/I3890*K3890</f>
        <v>2.206080929390254E+22</v>
      </c>
      <c r="P3890">
        <f t="shared" si="4329"/>
        <v>4.600602041915299E-3</v>
      </c>
      <c r="Q3890">
        <f>M3890/Me</f>
        <v>3.6940404042033722E-3</v>
      </c>
      <c r="R3890">
        <f>F3890+P3890*dt/2</f>
        <v>-18625.871313048017</v>
      </c>
      <c r="S3890">
        <f>G3890+Q3890*dt/2</f>
        <v>23196.801153418422</v>
      </c>
      <c r="T3890">
        <f>R3890*dt</f>
        <v>-402318820.36183715</v>
      </c>
      <c r="U3890">
        <f>S3890*dt</f>
        <v>501050904.91383791</v>
      </c>
      <c r="V3890">
        <f>N3890/Me*dt</f>
        <v>99.373004105370455</v>
      </c>
      <c r="W3890">
        <f>O3890/Me*dt</f>
        <v>79.791272730792841</v>
      </c>
      <c r="Z3890">
        <v>351017128.826078</v>
      </c>
      <c r="AA3890">
        <v>-156302400.25519449</v>
      </c>
      <c r="AB3890">
        <f t="shared" si="4320"/>
        <v>-116811424375.91045</v>
      </c>
      <c r="AC3890">
        <f t="shared" si="4321"/>
        <v>-93819507770.046051</v>
      </c>
    </row>
    <row r="3891" spans="2:29" x14ac:dyDescent="0.3">
      <c r="B3891">
        <f t="shared" si="4324"/>
        <v>-117162441504.73653</v>
      </c>
      <c r="C3891">
        <f t="shared" si="4325"/>
        <v>-93663205369.790863</v>
      </c>
      <c r="D3891">
        <f>B3891+F3891*dt/2</f>
        <v>-117363064300.69528</v>
      </c>
      <c r="E3891">
        <f>C3891+G3891*dt/2</f>
        <v>-93412249044.461197</v>
      </c>
      <c r="F3891">
        <f t="shared" si="4326"/>
        <v>-18576.184810995332</v>
      </c>
      <c r="G3891">
        <f t="shared" si="4327"/>
        <v>23236.696789783819</v>
      </c>
      <c r="H3891">
        <f>SQRT((xs-B3891)^2+(ys-C3891)^2)</f>
        <v>149999445797.29095</v>
      </c>
      <c r="I3891">
        <f>SQRT((xs-D3891)^2+(ys-E3891)^2)</f>
        <v>149999790445.16556</v>
      </c>
      <c r="J3891">
        <f t="shared" ref="J3891" si="4363">G*Ms*Me/H3891^2</f>
        <v>3.5235545294381102E+22</v>
      </c>
      <c r="K3891">
        <f t="shared" si="4323"/>
        <v>3.5235545294381102E+22</v>
      </c>
      <c r="L3891">
        <f>(xs-D3891)/I3891*K3891</f>
        <v>2.7569048968546681E+22</v>
      </c>
      <c r="M3891">
        <f>(ys-E3891)/I3891*K3891</f>
        <v>2.1942907536656506E+22</v>
      </c>
      <c r="N3891">
        <f>(xs-D3891)/I3891*K3891</f>
        <v>2.7569048968546681E+22</v>
      </c>
      <c r="O3891">
        <f>(xs-E3891)/I3891*K3891</f>
        <v>2.1942907536656506E+22</v>
      </c>
      <c r="P3891">
        <f t="shared" si="4329"/>
        <v>4.6163846229984396E-3</v>
      </c>
      <c r="Q3891">
        <f>M3891/Me</f>
        <v>3.6742979800161593E-3</v>
      </c>
      <c r="R3891">
        <f>F3891+P3891*dt/2</f>
        <v>-18526.32785706695</v>
      </c>
      <c r="S3891">
        <f>G3891+Q3891*dt/2</f>
        <v>23276.379207967992</v>
      </c>
      <c r="T3891">
        <f>R3891*dt</f>
        <v>-400168681.71264613</v>
      </c>
      <c r="U3891">
        <f>S3891*dt</f>
        <v>502769790.89210862</v>
      </c>
      <c r="V3891">
        <f>N3891/Me*dt</f>
        <v>99.713907856766298</v>
      </c>
      <c r="W3891">
        <f>O3891/Me*dt</f>
        <v>79.364836368349046</v>
      </c>
      <c r="Z3891">
        <v>341498590.1796369</v>
      </c>
      <c r="AA3891">
        <v>-176131105.61281127</v>
      </c>
      <c r="AB3891">
        <f t="shared" si="4320"/>
        <v>-117221111596.26953</v>
      </c>
      <c r="AC3891">
        <f t="shared" si="4321"/>
        <v>-93336566684.511566</v>
      </c>
    </row>
    <row r="3892" spans="2:29" x14ac:dyDescent="0.3">
      <c r="B3892">
        <f t="shared" si="4324"/>
        <v>-117562610186.44917</v>
      </c>
      <c r="C3892">
        <f t="shared" si="4325"/>
        <v>-93160435578.898758</v>
      </c>
      <c r="D3892">
        <f>B3892+F3892*dt/2</f>
        <v>-117762156072.20306</v>
      </c>
      <c r="E3892">
        <f>C3892+G3892*dt/2</f>
        <v>-92908622113.336319</v>
      </c>
      <c r="F3892">
        <f t="shared" si="4326"/>
        <v>-18476.470903138565</v>
      </c>
      <c r="G3892">
        <f t="shared" si="4327"/>
        <v>23316.061626152168</v>
      </c>
      <c r="H3892">
        <f>SQRT((xs-B3892)^2+(ys-C3892)^2)</f>
        <v>149999446902.65076</v>
      </c>
      <c r="I3892">
        <f>SQRT((xs-D3892)^2+(ys-E3892)^2)</f>
        <v>149999791552.43063</v>
      </c>
      <c r="J3892">
        <f t="shared" ref="J3892" si="4364">G*Ms*Me/H3892^2</f>
        <v>3.523554477507312E+22</v>
      </c>
      <c r="K3892">
        <f t="shared" si="4323"/>
        <v>3.523554477507312E+22</v>
      </c>
      <c r="L3892">
        <f>(xs-D3892)/I3892*K3892</f>
        <v>2.7662796595559817E+22</v>
      </c>
      <c r="M3892">
        <f>(ys-E3892)/I3892*K3892</f>
        <v>2.1824603091668514E+22</v>
      </c>
      <c r="N3892">
        <f>(xs-D3892)/I3892*K3892</f>
        <v>2.7662796595559817E+22</v>
      </c>
      <c r="O3892">
        <f>(xs-E3892)/I3892*K3892</f>
        <v>2.1824603091668514E+22</v>
      </c>
      <c r="P3892">
        <f t="shared" si="4329"/>
        <v>4.6320824841861712E-3</v>
      </c>
      <c r="Q3892">
        <f>M3892/Me</f>
        <v>3.6544881265352497E-3</v>
      </c>
      <c r="R3892">
        <f>F3892+P3892*dt/2</f>
        <v>-18426.444412309353</v>
      </c>
      <c r="S3892">
        <f>G3892+Q3892*dt/2</f>
        <v>23355.530097918749</v>
      </c>
      <c r="T3892">
        <f>R3892*dt</f>
        <v>-398011199.30588204</v>
      </c>
      <c r="U3892">
        <f>S3892*dt</f>
        <v>504479450.11504495</v>
      </c>
      <c r="V3892">
        <f>N3892/Me*dt</f>
        <v>100.0529816584213</v>
      </c>
      <c r="W3892">
        <f>O3892/Me*dt</f>
        <v>78.936943533161397</v>
      </c>
      <c r="Z3892">
        <v>330861070.62481368</v>
      </c>
      <c r="AA3892">
        <v>-195382686.05385765</v>
      </c>
      <c r="AB3892">
        <f t="shared" si="4320"/>
        <v>-117629760315.13023</v>
      </c>
      <c r="AC3892">
        <f t="shared" si="4321"/>
        <v>-92851338814.83757</v>
      </c>
    </row>
    <row r="3893" spans="2:29" x14ac:dyDescent="0.3">
      <c r="B3893">
        <f t="shared" si="4324"/>
        <v>-117960621385.75505</v>
      </c>
      <c r="C3893">
        <f t="shared" si="4325"/>
        <v>-92655956128.783707</v>
      </c>
      <c r="D3893">
        <f>B3893+F3893*dt/2</f>
        <v>-118159086699.30704</v>
      </c>
      <c r="E3893">
        <f>C3893+G3893*dt/2</f>
        <v>-92403290144.23111</v>
      </c>
      <c r="F3893">
        <f t="shared" si="4326"/>
        <v>-18376.417921480144</v>
      </c>
      <c r="G3893">
        <f t="shared" si="4327"/>
        <v>23394.998569685329</v>
      </c>
      <c r="H3893">
        <f>SQRT((xs-B3893)^2+(ys-C3893)^2)</f>
        <v>149999448011.82617</v>
      </c>
      <c r="I3893">
        <f>SQRT((xs-D3893)^2+(ys-E3893)^2)</f>
        <v>149999792663.5011</v>
      </c>
      <c r="J3893">
        <f t="shared" ref="J3893" si="4365">G*Ms*Me/H3893^2</f>
        <v>3.5235544253972536E+22</v>
      </c>
      <c r="K3893">
        <f t="shared" si="4323"/>
        <v>3.5235544253972536E+22</v>
      </c>
      <c r="L3893">
        <f>(xs-D3893)/I3893*K3893</f>
        <v>2.7756036554945689E+22</v>
      </c>
      <c r="M3893">
        <f>(ys-E3893)/I3893*K3893</f>
        <v>2.1705898130097624E+22</v>
      </c>
      <c r="N3893">
        <f>(xs-D3893)/I3893*K3893</f>
        <v>2.7756036554945689E+22</v>
      </c>
      <c r="O3893">
        <f>(xs-E3893)/I3893*K3893</f>
        <v>2.1705898130097624E+22</v>
      </c>
      <c r="P3893">
        <f t="shared" si="4329"/>
        <v>4.6476953373988088E-3</v>
      </c>
      <c r="Q3893">
        <f>M3893/Me</f>
        <v>3.6346112073170835E-3</v>
      </c>
      <c r="R3893">
        <f>F3893+P3893*dt/2</f>
        <v>-18326.222811836236</v>
      </c>
      <c r="S3893">
        <f>G3893+Q3893*dt/2</f>
        <v>23434.252370724353</v>
      </c>
      <c r="T3893">
        <f>R3893*dt</f>
        <v>-395846412.7356627</v>
      </c>
      <c r="U3893">
        <f>S3893*dt</f>
        <v>506179851.20764601</v>
      </c>
      <c r="V3893">
        <f>N3893/Me*dt</f>
        <v>100.39021928781428</v>
      </c>
      <c r="W3893">
        <f>O3893/Me*dt</f>
        <v>78.507602078049004</v>
      </c>
      <c r="Z3893">
        <v>319139425.76156962</v>
      </c>
      <c r="AA3893">
        <v>-213994060.27427799</v>
      </c>
      <c r="AB3893">
        <f t="shared" si="4320"/>
        <v>-118037328372.72914</v>
      </c>
      <c r="AC3893">
        <f t="shared" si="4321"/>
        <v>-92363770337.850342</v>
      </c>
    </row>
    <row r="3894" spans="2:29" x14ac:dyDescent="0.3">
      <c r="B3894">
        <f t="shared" si="4324"/>
        <v>-118356467798.49071</v>
      </c>
      <c r="C3894">
        <f t="shared" si="4325"/>
        <v>-92149776277.576065</v>
      </c>
      <c r="D3894">
        <f>B3894+F3894*dt/2</f>
        <v>-118553848897.67438</v>
      </c>
      <c r="E3894">
        <f>C3894+G3894*dt/2</f>
        <v>-91896262410.921021</v>
      </c>
      <c r="F3894">
        <f t="shared" si="4326"/>
        <v>-18276.027702192328</v>
      </c>
      <c r="G3894">
        <f t="shared" si="4327"/>
        <v>23473.50617176338</v>
      </c>
      <c r="H3894">
        <f>SQRT((xs-B3894)^2+(ys-C3894)^2)</f>
        <v>149999449124.79675</v>
      </c>
      <c r="I3894">
        <f>SQRT((xs-D3894)^2+(ys-E3894)^2)</f>
        <v>149999793778.35645</v>
      </c>
      <c r="J3894">
        <f t="shared" ref="J3894" si="4366">G*Ms*Me/H3894^2</f>
        <v>3.5235543731088965E+22</v>
      </c>
      <c r="K3894">
        <f t="shared" si="4323"/>
        <v>3.5235543731088965E+22</v>
      </c>
      <c r="L3894">
        <f>(xs-D3894)/I3894*K3894</f>
        <v>2.7848767135609656E+22</v>
      </c>
      <c r="M3894">
        <f>(ys-E3894)/I3894*K3894</f>
        <v>2.1586794830452958E+22</v>
      </c>
      <c r="N3894">
        <f>(xs-D3894)/I3894*K3894</f>
        <v>2.7848767135609656E+22</v>
      </c>
      <c r="O3894">
        <f>(xs-E3894)/I3894*K3894</f>
        <v>2.1586794830452958E+22</v>
      </c>
      <c r="P3894">
        <f t="shared" si="4329"/>
        <v>4.6632228961168212E-3</v>
      </c>
      <c r="Q3894">
        <f>M3894/Me</f>
        <v>3.6146675871488541E-3</v>
      </c>
      <c r="R3894">
        <f>F3894+P3894*dt/2</f>
        <v>-18225.664894914265</v>
      </c>
      <c r="S3894">
        <f>G3894+Q3894*dt/2</f>
        <v>23512.544581704587</v>
      </c>
      <c r="T3894">
        <f>R3894*dt</f>
        <v>-393674361.73014814</v>
      </c>
      <c r="U3894">
        <f>S3894*dt</f>
        <v>507870962.96481907</v>
      </c>
      <c r="V3894">
        <f>N3894/Me*dt</f>
        <v>100.72561455612333</v>
      </c>
      <c r="W3894">
        <f>O3894/Me*dt</f>
        <v>78.076819882415251</v>
      </c>
      <c r="Z3894">
        <v>306372063.53071332</v>
      </c>
      <c r="AA3894">
        <v>-231904244.70706153</v>
      </c>
      <c r="AB3894">
        <f t="shared" si="4320"/>
        <v>-118443770096.69014</v>
      </c>
      <c r="AC3894">
        <f t="shared" si="4321"/>
        <v>-91873809559.318314</v>
      </c>
    </row>
    <row r="3895" spans="2:29" x14ac:dyDescent="0.3">
      <c r="B3895">
        <f t="shared" si="4324"/>
        <v>-118750142160.22086</v>
      </c>
      <c r="C3895">
        <f t="shared" si="4325"/>
        <v>-91641905314.611252</v>
      </c>
      <c r="D3895">
        <f>B3895+F3895*dt/2</f>
        <v>-118946435422.76733</v>
      </c>
      <c r="E3895">
        <f>C3895+G3895*dt/2</f>
        <v>-91387548218.301483</v>
      </c>
      <c r="F3895">
        <f t="shared" si="4326"/>
        <v>-18175.302087636206</v>
      </c>
      <c r="G3895">
        <f t="shared" si="4327"/>
        <v>23551.582991645795</v>
      </c>
      <c r="H3895">
        <f>SQRT((xs-B3895)^2+(ys-C3895)^2)</f>
        <v>149999450241.54202</v>
      </c>
      <c r="I3895">
        <f>SQRT((xs-D3895)^2+(ys-E3895)^2)</f>
        <v>149999794896.97626</v>
      </c>
      <c r="J3895">
        <f t="shared" ref="J3895" si="4367">G*Ms*Me/H3895^2</f>
        <v>3.5235543206432013E+22</v>
      </c>
      <c r="K3895">
        <f t="shared" si="4323"/>
        <v>3.5235543206432013E+22</v>
      </c>
      <c r="L3895">
        <f>(xs-D3895)/I3895*K3895</f>
        <v>2.7940986635805595E+22</v>
      </c>
      <c r="M3895">
        <f>(ys-E3895)/I3895*K3895</f>
        <v>2.1467295378553631E+22</v>
      </c>
      <c r="N3895">
        <f>(xs-D3895)/I3895*K3895</f>
        <v>2.7940986635805595E+22</v>
      </c>
      <c r="O3895">
        <f>(xs-E3895)/I3895*K3895</f>
        <v>2.1467295378553631E+22</v>
      </c>
      <c r="P3895">
        <f t="shared" si="4329"/>
        <v>4.6786648753860674E-3</v>
      </c>
      <c r="Q3895">
        <f>M3895/Me</f>
        <v>3.5946576320418002E-3</v>
      </c>
      <c r="R3895">
        <f>F3895+P3895*dt/2</f>
        <v>-18124.772506982037</v>
      </c>
      <c r="S3895">
        <f>G3895+Q3895*dt/2</f>
        <v>23590.405294071847</v>
      </c>
      <c r="T3895">
        <f>R3895*dt</f>
        <v>-391495086.15081203</v>
      </c>
      <c r="U3895">
        <f>S3895*dt</f>
        <v>509552754.3519519</v>
      </c>
      <c r="V3895">
        <f>N3895/Me*dt</f>
        <v>101.05916130833906</v>
      </c>
      <c r="W3895">
        <f>O3895/Me*dt</f>
        <v>77.644604852102887</v>
      </c>
      <c r="Z3895">
        <v>292600818.36472189</v>
      </c>
      <c r="AA3895">
        <v>-249054553.34723571</v>
      </c>
      <c r="AB3895">
        <f t="shared" si="4320"/>
        <v>-118849036428.00696</v>
      </c>
      <c r="AC3895">
        <f t="shared" si="4321"/>
        <v>-91381407113.606522</v>
      </c>
    </row>
    <row r="3896" spans="2:29" x14ac:dyDescent="0.3">
      <c r="B3896">
        <f t="shared" si="4324"/>
        <v>-119141637246.37167</v>
      </c>
      <c r="C3896">
        <f t="shared" si="4325"/>
        <v>-91132352560.259293</v>
      </c>
      <c r="D3896">
        <f>B3896+F3896*dt/2</f>
        <v>-119336839069.97601</v>
      </c>
      <c r="E3896">
        <f>C3896+G3896*dt/2</f>
        <v>-90877156902.217117</v>
      </c>
      <c r="F3896">
        <f t="shared" si="4326"/>
        <v>-18074.242926327868</v>
      </c>
      <c r="G3896">
        <f t="shared" si="4327"/>
        <v>23629.227596497898</v>
      </c>
      <c r="H3896">
        <f>SQRT((xs-B3896)^2+(ys-C3896)^2)</f>
        <v>149999451362.04138</v>
      </c>
      <c r="I3896">
        <f>SQRT((xs-D3896)^2+(ys-E3896)^2)</f>
        <v>149999796019.33978</v>
      </c>
      <c r="J3896">
        <f t="shared" ref="J3896" si="4368">G*Ms*Me/H3896^2</f>
        <v>3.5235542680011377E+22</v>
      </c>
      <c r="K3896">
        <f t="shared" si="4323"/>
        <v>3.5235542680011377E+22</v>
      </c>
      <c r="L3896">
        <f>(xs-D3896)/I3896*K3896</f>
        <v>2.8032693363167258E+22</v>
      </c>
      <c r="M3896">
        <f>(ys-E3896)/I3896*K3896</f>
        <v>2.1347401967488727E+22</v>
      </c>
      <c r="N3896">
        <f>(xs-D3896)/I3896*K3896</f>
        <v>2.8032693363167258E+22</v>
      </c>
      <c r="O3896">
        <f>(xs-E3896)/I3896*K3896</f>
        <v>2.1347401967488727E+22</v>
      </c>
      <c r="P3896">
        <f t="shared" si="4329"/>
        <v>4.69402099182305E-3</v>
      </c>
      <c r="Q3896">
        <f>M3896/Me</f>
        <v>3.5745817092245019E-3</v>
      </c>
      <c r="R3896">
        <f>F3896+P3896*dt/2</f>
        <v>-18023.547499616179</v>
      </c>
      <c r="S3896">
        <f>G3896+Q3896*dt/2</f>
        <v>23667.833078957523</v>
      </c>
      <c r="T3896">
        <f>R3896*dt</f>
        <v>-389308625.99170947</v>
      </c>
      <c r="U3896">
        <f>S3896*dt</f>
        <v>511225194.50548249</v>
      </c>
      <c r="V3896">
        <f>N3896/Me*dt</f>
        <v>101.39085342337788</v>
      </c>
      <c r="W3896">
        <f>O3896/Me*dt</f>
        <v>77.210964919249236</v>
      </c>
      <c r="Z3896">
        <v>277870814.1108678</v>
      </c>
      <c r="AA3896">
        <v>-265388790.04861763</v>
      </c>
      <c r="AB3896">
        <f t="shared" si="4320"/>
        <v>-119253075058.25252</v>
      </c>
      <c r="AC3896">
        <f t="shared" si="4321"/>
        <v>-90886516155.802429</v>
      </c>
    </row>
    <row r="3897" spans="2:29" x14ac:dyDescent="0.3">
      <c r="B3897">
        <f t="shared" si="4324"/>
        <v>-119530945872.36339</v>
      </c>
      <c r="C3897">
        <f t="shared" si="4325"/>
        <v>-90621127365.753815</v>
      </c>
      <c r="D3897">
        <f>B3897+F3897*dt/2</f>
        <v>-119725052674.75076</v>
      </c>
      <c r="E3897">
        <f>C3897+G3897*dt/2</f>
        <v>-90365097829.290512</v>
      </c>
      <c r="F3897">
        <f t="shared" si="4326"/>
        <v>-17972.85207290449</v>
      </c>
      <c r="G3897">
        <f t="shared" si="4327"/>
        <v>23706.438561417148</v>
      </c>
      <c r="H3897">
        <f>SQRT((xs-B3897)^2+(ys-C3897)^2)</f>
        <v>149999452486.27423</v>
      </c>
      <c r="I3897">
        <f>SQRT((xs-D3897)^2+(ys-E3897)^2)</f>
        <v>149999797145.42645</v>
      </c>
      <c r="J3897">
        <f t="shared" ref="J3897" si="4369">G*Ms*Me/H3897^2</f>
        <v>3.5235542151836729E+22</v>
      </c>
      <c r="K3897">
        <f t="shared" si="4323"/>
        <v>3.5235542151836729E+22</v>
      </c>
      <c r="L3897">
        <f>(xs-D3897)/I3897*K3897</f>
        <v>2.8123885634739203E+22</v>
      </c>
      <c r="M3897">
        <f>(ys-E3897)/I3897*K3897</f>
        <v>2.1227116797576941E+22</v>
      </c>
      <c r="N3897">
        <f>(xs-D3897)/I3897*K3897</f>
        <v>2.8123885634739203E+22</v>
      </c>
      <c r="O3897">
        <f>(xs-E3897)/I3897*K3897</f>
        <v>2.1227116797576941E+22</v>
      </c>
      <c r="P3897">
        <f t="shared" si="4329"/>
        <v>4.709290963620094E-3</v>
      </c>
      <c r="Q3897">
        <f>M3897/Me</f>
        <v>3.5544401871361255E-3</v>
      </c>
      <c r="R3897">
        <f>F3897+P3897*dt/2</f>
        <v>-17921.991730497393</v>
      </c>
      <c r="S3897">
        <f>G3897+Q3897*dt/2</f>
        <v>23744.826515438217</v>
      </c>
      <c r="T3897">
        <f>R3897*dt</f>
        <v>-387115021.37874371</v>
      </c>
      <c r="U3897">
        <f>S3897*dt</f>
        <v>512888252.73346549</v>
      </c>
      <c r="V3897">
        <f>N3897/Me*dt</f>
        <v>101.72068481419403</v>
      </c>
      <c r="W3897">
        <f>O3897/Me*dt</f>
        <v>76.775908042140316</v>
      </c>
      <c r="Z3897">
        <v>262230316.1757955</v>
      </c>
      <c r="AA3897">
        <v>-280853432.66220725</v>
      </c>
      <c r="AB3897">
        <f t="shared" si="4320"/>
        <v>-119655830577.56633</v>
      </c>
      <c r="AC3897">
        <f t="shared" si="4321"/>
        <v>-90389092545.682556</v>
      </c>
    </row>
    <row r="3898" spans="2:29" x14ac:dyDescent="0.3">
      <c r="B3898">
        <f t="shared" si="4324"/>
        <v>-119918060893.74213</v>
      </c>
      <c r="C3898">
        <f t="shared" si="4325"/>
        <v>-90108239113.020355</v>
      </c>
      <c r="D3898">
        <f>B3898+F3898*dt/2</f>
        <v>-120111069112.73351</v>
      </c>
      <c r="E3898">
        <f>C3898+G3898*dt/2</f>
        <v>-89851380396.750198</v>
      </c>
      <c r="F3898">
        <f t="shared" si="4326"/>
        <v>-17871.131388090296</v>
      </c>
      <c r="G3898">
        <f t="shared" si="4327"/>
        <v>23783.21446945929</v>
      </c>
      <c r="H3898">
        <f>SQRT((xs-B3898)^2+(ys-C3898)^2)</f>
        <v>149999453614.21985</v>
      </c>
      <c r="I3898">
        <f>SQRT((xs-D3898)^2+(ys-E3898)^2)</f>
        <v>149999798275.21552</v>
      </c>
      <c r="J3898">
        <f t="shared" ref="J3898" si="4370">G*Ms*Me/H3898^2</f>
        <v>3.5235541621917792E+22</v>
      </c>
      <c r="K3898">
        <f t="shared" si="4323"/>
        <v>3.5235541621917792E+22</v>
      </c>
      <c r="L3898">
        <f>(xs-D3898)/I3898*K3898</f>
        <v>2.8214561777007733E+22</v>
      </c>
      <c r="M3898">
        <f>(ys-E3898)/I3898*K3898</f>
        <v>2.1106442076326262E+22</v>
      </c>
      <c r="N3898">
        <f>(xs-D3898)/I3898*K3898</f>
        <v>2.8214561777007733E+22</v>
      </c>
      <c r="O3898">
        <f>(xs-E3898)/I3898*K3898</f>
        <v>2.1106442076326262E+22</v>
      </c>
      <c r="P3898">
        <f t="shared" si="4329"/>
        <v>4.7244745105505239E-3</v>
      </c>
      <c r="Q3898">
        <f>M3898/Me</f>
        <v>3.5342334354196685E-3</v>
      </c>
      <c r="R3898">
        <f>F3898+P3898*dt/2</f>
        <v>-17820.107063376352</v>
      </c>
      <c r="S3898">
        <f>G3898+Q3898*dt/2</f>
        <v>23821.384190561821</v>
      </c>
      <c r="T3898">
        <f>R3898*dt</f>
        <v>-384914312.5689292</v>
      </c>
      <c r="U3898">
        <f>S3898*dt</f>
        <v>514541898.51613533</v>
      </c>
      <c r="V3898">
        <f>N3898/Me*dt</f>
        <v>102.04864942789132</v>
      </c>
      <c r="W3898">
        <f>O3898/Me*dt</f>
        <v>76.339442205064842</v>
      </c>
      <c r="Z3898">
        <v>245730573.37601176</v>
      </c>
      <c r="AA3898">
        <v>-295397808.41283607</v>
      </c>
      <c r="AB3898">
        <f t="shared" si="4320"/>
        <v>-120057244632.93504</v>
      </c>
      <c r="AC3898">
        <f t="shared" si="4321"/>
        <v>-89889095022.917068</v>
      </c>
    </row>
    <row r="3899" spans="2:29" x14ac:dyDescent="0.3">
      <c r="B3899">
        <f t="shared" si="4324"/>
        <v>-120302975206.31105</v>
      </c>
      <c r="C3899">
        <f t="shared" si="4325"/>
        <v>-89593697214.504227</v>
      </c>
      <c r="D3899">
        <f>B3899+F3899*dt/2</f>
        <v>-120494881299.88861</v>
      </c>
      <c r="E3899">
        <f>C3899+G3899*dt/2</f>
        <v>-89336014032.258255</v>
      </c>
      <c r="F3899">
        <f t="shared" si="4326"/>
        <v>-17769.082738662404</v>
      </c>
      <c r="G3899">
        <f t="shared" si="4327"/>
        <v>23859.553911664356</v>
      </c>
      <c r="H3899">
        <f>SQRT((xs-B3899)^2+(ys-C3899)^2)</f>
        <v>149999454745.85751</v>
      </c>
      <c r="I3899">
        <f>SQRT((xs-D3899)^2+(ys-E3899)^2)</f>
        <v>149999799408.68619</v>
      </c>
      <c r="J3899">
        <f t="shared" ref="J3899" si="4371">G*Ms*Me/H3899^2</f>
        <v>3.5235541090264318E+22</v>
      </c>
      <c r="K3899">
        <f t="shared" si="4323"/>
        <v>3.5235541090264318E+22</v>
      </c>
      <c r="L3899">
        <f>(xs-D3899)/I3899*K3899</f>
        <v>2.8304720125931624E+22</v>
      </c>
      <c r="M3899">
        <f>(ys-E3899)/I3899*K3899</f>
        <v>2.0985380018393425E+22</v>
      </c>
      <c r="N3899">
        <f>(xs-D3899)/I3899*K3899</f>
        <v>2.8304720125931624E+22</v>
      </c>
      <c r="O3899">
        <f>(xs-E3899)/I3899*K3899</f>
        <v>2.0985380018393425E+22</v>
      </c>
      <c r="P3899">
        <f t="shared" si="4329"/>
        <v>4.7395713539738153E-3</v>
      </c>
      <c r="Q3899">
        <f>M3899/Me</f>
        <v>3.5139618249151747E-3</v>
      </c>
      <c r="R3899">
        <f>F3899+P3899*dt/2</f>
        <v>-17717.895368039488</v>
      </c>
      <c r="S3899">
        <f>G3899+Q3899*dt/2</f>
        <v>23897.50469937344</v>
      </c>
      <c r="T3899">
        <f>R3899*dt</f>
        <v>-382706539.94965291</v>
      </c>
      <c r="U3899">
        <f>S3899*dt</f>
        <v>516186101.50646627</v>
      </c>
      <c r="V3899">
        <f>N3899/Me*dt</f>
        <v>102.37474124583441</v>
      </c>
      <c r="W3899">
        <f>O3899/Me*dt</f>
        <v>75.901575418167781</v>
      </c>
      <c r="Z3899">
        <v>228425650.01248744</v>
      </c>
      <c r="AA3899">
        <v>-308974259.93939406</v>
      </c>
      <c r="AB3899">
        <f t="shared" si="4320"/>
        <v>-120457256096.24821</v>
      </c>
      <c r="AC3899">
        <f t="shared" si="4321"/>
        <v>-89386485372.937149</v>
      </c>
    </row>
    <row r="3900" spans="2:29" x14ac:dyDescent="0.3">
      <c r="B3900">
        <f t="shared" si="4324"/>
        <v>-120685681746.2607</v>
      </c>
      <c r="C3900">
        <f t="shared" si="4325"/>
        <v>-89077511112.997757</v>
      </c>
      <c r="D3900">
        <f>B3900+F3900*dt/2</f>
        <v>-120876482192.6328</v>
      </c>
      <c r="E3900">
        <f>C3900+G3900*dt/2</f>
        <v>-88819008193.737259</v>
      </c>
      <c r="F3900">
        <f t="shared" si="4326"/>
        <v>-17666.707997416568</v>
      </c>
      <c r="G3900">
        <f t="shared" si="4327"/>
        <v>23935.455487082523</v>
      </c>
      <c r="H3900">
        <f>SQRT((xs-B3900)^2+(ys-C3900)^2)</f>
        <v>149999455881.16632</v>
      </c>
      <c r="I3900">
        <f>SQRT((xs-D3900)^2+(ys-E3900)^2)</f>
        <v>149999800545.81754</v>
      </c>
      <c r="J3900">
        <f t="shared" ref="J3900" si="4372">G*Ms*Me/H3900^2</f>
        <v>3.5235540556886116E+22</v>
      </c>
      <c r="K3900">
        <f t="shared" si="4323"/>
        <v>3.5235540556886116E+22</v>
      </c>
      <c r="L3900">
        <f>(xs-D3900)/I3900*K3900</f>
        <v>2.8394359026972679E+22</v>
      </c>
      <c r="M3900">
        <f>(ys-E3900)/I3900*K3900</f>
        <v>2.086393284554332E+22</v>
      </c>
      <c r="N3900">
        <f>(xs-D3900)/I3900*K3900</f>
        <v>2.8394359026972679E+22</v>
      </c>
      <c r="O3900">
        <f>(xs-E3900)/I3900*K3900</f>
        <v>2.086393284554332E+22</v>
      </c>
      <c r="P3900">
        <f t="shared" si="4329"/>
        <v>4.7545812168407033E-3</v>
      </c>
      <c r="Q3900">
        <f>M3900/Me</f>
        <v>3.4936257276529333E-3</v>
      </c>
      <c r="R3900">
        <f>F3900+P3900*dt/2</f>
        <v>-17615.358520274687</v>
      </c>
      <c r="S3900">
        <f>G3900+Q3900*dt/2</f>
        <v>23973.186644941175</v>
      </c>
      <c r="T3900">
        <f>R3900*dt</f>
        <v>-380491744.03793323</v>
      </c>
      <c r="U3900">
        <f>S3900*dt</f>
        <v>517820831.53072941</v>
      </c>
      <c r="V3900">
        <f>N3900/Me*dt</f>
        <v>102.69895428375919</v>
      </c>
      <c r="W3900">
        <f>O3900/Me*dt</f>
        <v>75.462315717303355</v>
      </c>
      <c r="Z3900">
        <v>210372248.71960339</v>
      </c>
      <c r="AA3900">
        <v>-321538301.45454919</v>
      </c>
      <c r="AB3900">
        <f t="shared" si="4320"/>
        <v>-120855801241.57903</v>
      </c>
      <c r="AC3900">
        <f t="shared" si="4321"/>
        <v>-88881228582.92157</v>
      </c>
    </row>
    <row r="3901" spans="2:29" x14ac:dyDescent="0.3">
      <c r="B3901">
        <f t="shared" si="4324"/>
        <v>-121066173490.29863</v>
      </c>
      <c r="C3901">
        <f t="shared" si="4325"/>
        <v>-88559690281.467026</v>
      </c>
      <c r="D3901">
        <f>B3901+F3901*dt/2</f>
        <v>-121255864787.96446</v>
      </c>
      <c r="E3901">
        <f>C3901+G3901*dt/2</f>
        <v>-88300372369.196793</v>
      </c>
      <c r="F3901">
        <f t="shared" si="4326"/>
        <v>-17564.00904313281</v>
      </c>
      <c r="G3901">
        <f t="shared" si="4327"/>
        <v>24010.917802799828</v>
      </c>
      <c r="H3901">
        <f>SQRT((xs-B3901)^2+(ys-C3901)^2)</f>
        <v>149999457020.12543</v>
      </c>
      <c r="I3901">
        <f>SQRT((xs-D3901)^2+(ys-E3901)^2)</f>
        <v>149999801686.58868</v>
      </c>
      <c r="J3901">
        <f t="shared" ref="J3901" si="4373">G*Ms*Me/H3901^2</f>
        <v>3.5235540021792981E+22</v>
      </c>
      <c r="K3901">
        <f t="shared" si="4323"/>
        <v>3.5235540021792981E+22</v>
      </c>
      <c r="L3901">
        <f>(xs-D3901)/I3901*K3901</f>
        <v>2.8483476835125986E+22</v>
      </c>
      <c r="M3901">
        <f>(ys-E3901)/I3901*K3901</f>
        <v>2.074210278660812E+22</v>
      </c>
      <c r="N3901">
        <f>(xs-D3901)/I3901*K3901</f>
        <v>2.8483476835125986E+22</v>
      </c>
      <c r="O3901">
        <f>(xs-E3901)/I3901*K3901</f>
        <v>2.074210278660812E+22</v>
      </c>
      <c r="P3901">
        <f t="shared" si="4329"/>
        <v>4.7695038236982559E-3</v>
      </c>
      <c r="Q3901">
        <f>M3901/Me</f>
        <v>3.4732255168466375E-3</v>
      </c>
      <c r="R3901">
        <f>F3901+P3901*dt/2</f>
        <v>-17512.49840183687</v>
      </c>
      <c r="S3901">
        <f>G3901+Q3901*dt/2</f>
        <v>24048.428638381771</v>
      </c>
      <c r="T3901">
        <f>R3901*dt</f>
        <v>-378269965.47967643</v>
      </c>
      <c r="U3901">
        <f>S3901*dt</f>
        <v>519446058.58904624</v>
      </c>
      <c r="V3901">
        <f>N3901/Me*dt</f>
        <v>103.02128259188233</v>
      </c>
      <c r="W3901">
        <f>O3901/Me*dt</f>
        <v>75.021671163887376</v>
      </c>
      <c r="Z3901">
        <v>191629524.66890576</v>
      </c>
      <c r="AA3901">
        <v>-333048764.51224887</v>
      </c>
      <c r="AB3901">
        <f t="shared" si="4320"/>
        <v>-121252813931.10941</v>
      </c>
      <c r="AC3901">
        <f t="shared" si="4321"/>
        <v>-88373292987.390228</v>
      </c>
    </row>
    <row r="3902" spans="2:29" x14ac:dyDescent="0.3">
      <c r="B3902">
        <f t="shared" si="4324"/>
        <v>-121444443455.77831</v>
      </c>
      <c r="C3902">
        <f t="shared" si="4325"/>
        <v>-88040244222.877975</v>
      </c>
      <c r="D3902">
        <f>B3902+F3902*dt/2</f>
        <v>-121633022123.59215</v>
      </c>
      <c r="E3902">
        <f>C3902+G3902*dt/2</f>
        <v>-87780116076.559174</v>
      </c>
      <c r="F3902">
        <f t="shared" si="4326"/>
        <v>-17460.987760540927</v>
      </c>
      <c r="G3902">
        <f t="shared" si="4327"/>
        <v>24085.939473963714</v>
      </c>
      <c r="H3902">
        <f>SQRT((xs-B3902)^2+(ys-C3902)^2)</f>
        <v>149999458162.71381</v>
      </c>
      <c r="I3902">
        <f>SQRT((xs-D3902)^2+(ys-E3902)^2)</f>
        <v>149999802830.97861</v>
      </c>
      <c r="J3902">
        <f t="shared" ref="J3902" si="4374">G*Ms*Me/H3902^2</f>
        <v>3.5235539484994802E+22</v>
      </c>
      <c r="K3902">
        <f t="shared" si="4323"/>
        <v>3.5235539484994802E+22</v>
      </c>
      <c r="L3902">
        <f>(xs-D3902)/I3902*K3902</f>
        <v>2.8572071914950239E+22</v>
      </c>
      <c r="M3902">
        <f>(ys-E3902)/I3902*K3902</f>
        <v>2.0619892077446465E+22</v>
      </c>
      <c r="N3902">
        <f>(xs-D3902)/I3902*K3902</f>
        <v>2.8572071914950239E+22</v>
      </c>
      <c r="O3902">
        <f>(xs-E3902)/I3902*K3902</f>
        <v>2.0619892077446465E+22</v>
      </c>
      <c r="P3902">
        <f t="shared" si="4329"/>
        <v>4.7843389006949491E-3</v>
      </c>
      <c r="Q3902">
        <f>M3902/Me</f>
        <v>3.4527615668865481E-3</v>
      </c>
      <c r="R3902">
        <f>F3902+P3902*dt/2</f>
        <v>-17409.316900413422</v>
      </c>
      <c r="S3902">
        <f>G3902+Q3902*dt/2</f>
        <v>24123.22929888609</v>
      </c>
      <c r="T3902">
        <f>R3902*dt</f>
        <v>-376041245.04892993</v>
      </c>
      <c r="U3902">
        <f>S3902*dt</f>
        <v>521061752.85593957</v>
      </c>
      <c r="V3902">
        <f>N3902/Me*dt</f>
        <v>103.3417202550109</v>
      </c>
      <c r="W3902">
        <f>O3902/Me*dt</f>
        <v>74.57964984474944</v>
      </c>
      <c r="Z3902">
        <v>172258891.73646629</v>
      </c>
      <c r="AA3902">
        <v>-343467932.90534478</v>
      </c>
      <c r="AB3902">
        <f t="shared" si="4320"/>
        <v>-121648225809.09077</v>
      </c>
      <c r="AC3902">
        <f t="shared" si="4321"/>
        <v>-87862650402.927383</v>
      </c>
    </row>
    <row r="3903" spans="2:29" x14ac:dyDescent="0.3">
      <c r="B3903">
        <f t="shared" si="4324"/>
        <v>-121820484700.82724</v>
      </c>
      <c r="C3903">
        <f t="shared" si="4325"/>
        <v>-87519182470.022034</v>
      </c>
      <c r="D3903">
        <f>B3903+F3903*dt/2</f>
        <v>-122007947278.06233</v>
      </c>
      <c r="E3903">
        <f>C3903+G3903*dt/2</f>
        <v>-87258248863.484909</v>
      </c>
      <c r="F3903">
        <f t="shared" si="4326"/>
        <v>-17357.646040285916</v>
      </c>
      <c r="G3903">
        <f t="shared" si="4327"/>
        <v>24160.519123808463</v>
      </c>
      <c r="H3903">
        <f>SQRT((xs-B3903)^2+(ys-C3903)^2)</f>
        <v>149999459308.91049</v>
      </c>
      <c r="I3903">
        <f>SQRT((xs-D3903)^2+(ys-E3903)^2)</f>
        <v>149999803978.96625</v>
      </c>
      <c r="J3903">
        <f t="shared" ref="J3903" si="4375">G*Ms*Me/H3903^2</f>
        <v>3.5235538946501412E+22</v>
      </c>
      <c r="K3903">
        <f t="shared" si="4323"/>
        <v>3.5235538946501412E+22</v>
      </c>
      <c r="L3903">
        <f>(xs-D3903)/I3903*K3903</f>
        <v>2.8660142640597628E+22</v>
      </c>
      <c r="M3903">
        <f>(ys-E3903)/I3903*K3903</f>
        <v>2.0497302960902337E+22</v>
      </c>
      <c r="N3903">
        <f>(xs-D3903)/I3903*K3903</f>
        <v>2.8660142640597628E+22</v>
      </c>
      <c r="O3903">
        <f>(xs-E3903)/I3903*K3903</f>
        <v>2.0497302960902337E+22</v>
      </c>
      <c r="P3903">
        <f t="shared" si="4329"/>
        <v>4.7990861755856712E-3</v>
      </c>
      <c r="Q3903">
        <f>M3903/Me</f>
        <v>3.4322342533326081E-3</v>
      </c>
      <c r="R3903">
        <f>F3903+P3903*dt/2</f>
        <v>-17305.81590958959</v>
      </c>
      <c r="S3903">
        <f>G3903+Q3903*dt/2</f>
        <v>24197.587253744456</v>
      </c>
      <c r="T3903">
        <f>R3903*dt</f>
        <v>-373805623.64713514</v>
      </c>
      <c r="U3903">
        <f>S3903*dt</f>
        <v>522667884.68088025</v>
      </c>
      <c r="V3903">
        <f>N3903/Me*dt</f>
        <v>103.6602613926505</v>
      </c>
      <c r="W3903">
        <f>O3903/Me*dt</f>
        <v>74.136259871984336</v>
      </c>
      <c r="Z3903">
        <v>152323821.26897901</v>
      </c>
      <c r="AA3903">
        <v>-352761666.2512992</v>
      </c>
      <c r="AB3903">
        <f t="shared" si="4320"/>
        <v>-122041966503.2054</v>
      </c>
      <c r="AC3903">
        <f t="shared" si="4321"/>
        <v>-87349276251.592453</v>
      </c>
    </row>
    <row r="3904" spans="2:29" x14ac:dyDescent="0.3">
      <c r="B3904">
        <f t="shared" si="4324"/>
        <v>-122194290324.47438</v>
      </c>
      <c r="C3904">
        <f t="shared" si="4325"/>
        <v>-86996514585.341156</v>
      </c>
      <c r="D3904">
        <f>B3904+F3904*dt/2</f>
        <v>-122380633370.88643</v>
      </c>
      <c r="E3904">
        <f>C3904+G3904*dt/2</f>
        <v>-86734780307.197403</v>
      </c>
      <c r="F3904">
        <f t="shared" si="4326"/>
        <v>-17253.985778893264</v>
      </c>
      <c r="G3904">
        <f t="shared" si="4327"/>
        <v>24234.655383680449</v>
      </c>
      <c r="H3904">
        <f>SQRT((xs-B3904)^2+(ys-C3904)^2)</f>
        <v>149999460458.69434</v>
      </c>
      <c r="I3904">
        <f>SQRT((xs-D3904)^2+(ys-E3904)^2)</f>
        <v>149999805130.53049</v>
      </c>
      <c r="J3904">
        <f t="shared" ref="J3904" si="4376">G*Ms*Me/H3904^2</f>
        <v>3.5235538406322758E+22</v>
      </c>
      <c r="K3904">
        <f t="shared" si="4323"/>
        <v>3.5235538406322758E+22</v>
      </c>
      <c r="L3904">
        <f>(xs-D3904)/I3904*K3904</f>
        <v>2.8747687395843774E+22</v>
      </c>
      <c r="M3904">
        <f>(ys-E3904)/I3904*K3904</f>
        <v>2.0374337686763985E+22</v>
      </c>
      <c r="N3904">
        <f>(xs-D3904)/I3904*K3904</f>
        <v>2.8747687395843774E+22</v>
      </c>
      <c r="O3904">
        <f>(xs-E3904)/I3904*K3904</f>
        <v>2.0374337686763985E+22</v>
      </c>
      <c r="P3904">
        <f t="shared" si="4329"/>
        <v>4.8137453777367337E-3</v>
      </c>
      <c r="Q3904">
        <f>M3904/Me</f>
        <v>3.411643952907566E-3</v>
      </c>
      <c r="R3904">
        <f>F3904+P3904*dt/2</f>
        <v>-17201.997328813708</v>
      </c>
      <c r="S3904">
        <f>G3904+Q3904*dt/2</f>
        <v>24271.501138371852</v>
      </c>
      <c r="T3904">
        <f>R3904*dt</f>
        <v>-371563142.30237609</v>
      </c>
      <c r="U3904">
        <f>S3904*dt</f>
        <v>524264424.58883202</v>
      </c>
      <c r="V3904">
        <f>N3904/Me*dt</f>
        <v>103.97690015911346</v>
      </c>
      <c r="W3904">
        <f>O3904/Me*dt</f>
        <v>73.691509382803432</v>
      </c>
      <c r="Z3904">
        <v>131889634.10797897</v>
      </c>
      <c r="AA3904">
        <v>-360899511.86099887</v>
      </c>
      <c r="AB3904">
        <f t="shared" si="4320"/>
        <v>-122433963832.66878</v>
      </c>
      <c r="AC3904">
        <f t="shared" si="4321"/>
        <v>-86833149672.613312</v>
      </c>
    </row>
    <row r="3905" spans="2:29" x14ac:dyDescent="0.3">
      <c r="B3905">
        <f t="shared" si="4324"/>
        <v>-122565853466.77676</v>
      </c>
      <c r="C3905">
        <f t="shared" si="4325"/>
        <v>-86472250160.752319</v>
      </c>
      <c r="D3905">
        <f>B3905+F3905*dt/2</f>
        <v>-122751073562.6671</v>
      </c>
      <c r="E3905">
        <f>C3905+G3905*dt/2</f>
        <v>-86209720014.307236</v>
      </c>
      <c r="F3905">
        <f t="shared" si="4326"/>
        <v>-17150.008878734152</v>
      </c>
      <c r="G3905">
        <f t="shared" si="4327"/>
        <v>24308.346893063252</v>
      </c>
      <c r="H3905">
        <f>SQRT((xs-B3905)^2+(ys-C3905)^2)</f>
        <v>149999461612.04422</v>
      </c>
      <c r="I3905">
        <f>SQRT((xs-D3905)^2+(ys-E3905)^2)</f>
        <v>149999806285.65009</v>
      </c>
      <c r="J3905">
        <f t="shared" ref="J3905" si="4377">G*Ms*Me/H3905^2</f>
        <v>3.5235537864468761E+22</v>
      </c>
      <c r="K3905">
        <f t="shared" si="4323"/>
        <v>3.5235537864468761E+22</v>
      </c>
      <c r="L3905">
        <f>(xs-D3905)/I3905*K3905</f>
        <v>2.8834704574117323E+22</v>
      </c>
      <c r="M3905">
        <f>(ys-E3905)/I3905*K3905</f>
        <v>2.0250998511722566E+22</v>
      </c>
      <c r="N3905">
        <f>(xs-D3905)/I3905*K3905</f>
        <v>2.8834704574117323E+22</v>
      </c>
      <c r="O3905">
        <f>(xs-E3905)/I3905*K3905</f>
        <v>2.0250998511722566E+22</v>
      </c>
      <c r="P3905">
        <f t="shared" si="4329"/>
        <v>4.8283162381308311E-3</v>
      </c>
      <c r="Q3905">
        <f>M3905/Me</f>
        <v>3.3909910434900478E-3</v>
      </c>
      <c r="R3905">
        <f>F3905+P3905*dt/2</f>
        <v>-17097.86306336234</v>
      </c>
      <c r="S3905">
        <f>G3905+Q3905*dt/2</f>
        <v>24344.969596332943</v>
      </c>
      <c r="T3905">
        <f>R3905*dt</f>
        <v>-369313842.16862655</v>
      </c>
      <c r="U3905">
        <f>S3905*dt</f>
        <v>525851343.28079158</v>
      </c>
      <c r="V3905">
        <f>N3905/Me*dt</f>
        <v>104.29163074362594</v>
      </c>
      <c r="W3905">
        <f>O3905/Me*dt</f>
        <v>73.24540653938503</v>
      </c>
      <c r="Z3905">
        <v>111023286.55366221</v>
      </c>
      <c r="AA3905">
        <v>-367854804.52409381</v>
      </c>
      <c r="AB3905">
        <f t="shared" si="4320"/>
        <v>-122824144022.39172</v>
      </c>
      <c r="AC3905">
        <f t="shared" si="4321"/>
        <v>-86314253621.995621</v>
      </c>
    </row>
    <row r="3906" spans="2:29" x14ac:dyDescent="0.3">
      <c r="B3906">
        <f t="shared" si="4324"/>
        <v>-122935167308.94539</v>
      </c>
      <c r="C3906">
        <f t="shared" si="4325"/>
        <v>-85946398817.471527</v>
      </c>
      <c r="D3906">
        <f>B3906+F3906*dt/2</f>
        <v>-123119261055.22369</v>
      </c>
      <c r="E3906">
        <f>C3906+G3906*dt/2</f>
        <v>-85683077620.635818</v>
      </c>
      <c r="F3906">
        <f t="shared" si="4326"/>
        <v>-17045.717247990528</v>
      </c>
      <c r="G3906">
        <f t="shared" si="4327"/>
        <v>24381.592299602638</v>
      </c>
      <c r="H3906">
        <f>SQRT((xs-B3906)^2+(ys-C3906)^2)</f>
        <v>149999462768.93884</v>
      </c>
      <c r="I3906">
        <f>SQRT((xs-D3906)^2+(ys-E3906)^2)</f>
        <v>149999807444.30383</v>
      </c>
      <c r="J3906">
        <f t="shared" ref="J3906" si="4378">G*Ms*Me/H3906^2</f>
        <v>3.5235537320949425E+22</v>
      </c>
      <c r="K3906">
        <f t="shared" si="4323"/>
        <v>3.5235537320949425E+22</v>
      </c>
      <c r="L3906">
        <f>(xs-D3906)/I3906*K3906</f>
        <v>2.8921192578529471E+22</v>
      </c>
      <c r="M3906">
        <f>(ys-E3906)/I3906*K3906</f>
        <v>2.0127287699330765E+22</v>
      </c>
      <c r="N3906">
        <f>(xs-D3906)/I3906*K3906</f>
        <v>2.8921192578529471E+22</v>
      </c>
      <c r="O3906">
        <f>(xs-E3906)/I3906*K3906</f>
        <v>2.0127287699330765E+22</v>
      </c>
      <c r="P3906">
        <f t="shared" si="4329"/>
        <v>4.842798489371981E-3</v>
      </c>
      <c r="Q3906">
        <f>M3906/Me</f>
        <v>3.3702759041076297E-3</v>
      </c>
      <c r="R3906">
        <f>F3906+P3906*dt/2</f>
        <v>-16993.415024305312</v>
      </c>
      <c r="S3906">
        <f>G3906+Q3906*dt/2</f>
        <v>24417.991279367001</v>
      </c>
      <c r="T3906">
        <f>R3906*dt</f>
        <v>-367057764.52499473</v>
      </c>
      <c r="U3906">
        <f>S3906*dt</f>
        <v>527428611.63432723</v>
      </c>
      <c r="V3906">
        <f>N3906/Me*dt</f>
        <v>104.60444737043478</v>
      </c>
      <c r="W3906">
        <f>O3906/Me*dt</f>
        <v>72.797959528724803</v>
      </c>
      <c r="Z3906">
        <v>89793150.969647288</v>
      </c>
      <c r="AA3906">
        <v>-373604753.88387501</v>
      </c>
      <c r="AB3906">
        <f t="shared" si="4320"/>
        <v>-123212431922.50073</v>
      </c>
      <c r="AC3906">
        <f t="shared" si="4321"/>
        <v>-85792574959.721085</v>
      </c>
    </row>
    <row r="3907" spans="2:29" x14ac:dyDescent="0.3">
      <c r="B3907">
        <f t="shared" si="4324"/>
        <v>-123302225073.47038</v>
      </c>
      <c r="C3907">
        <f t="shared" si="4325"/>
        <v>-85418970205.837204</v>
      </c>
      <c r="D3907">
        <f>B3907+F3907*dt/2</f>
        <v>-123485189091.71709</v>
      </c>
      <c r="E3907">
        <f>C3907+G3907*dt/2</f>
        <v>-85154862791.038589</v>
      </c>
      <c r="F3907">
        <f t="shared" si="4326"/>
        <v>-16941.112800620092</v>
      </c>
      <c r="G3907">
        <f t="shared" si="4327"/>
        <v>24454.390259131364</v>
      </c>
      <c r="H3907">
        <f>SQRT((xs-B3907)^2+(ys-C3907)^2)</f>
        <v>149999463929.35693</v>
      </c>
      <c r="I3907">
        <f>SQRT((xs-D3907)^2+(ys-E3907)^2)</f>
        <v>149999808606.47034</v>
      </c>
      <c r="J3907">
        <f t="shared" ref="J3907" si="4379">G*Ms*Me/H3907^2</f>
        <v>3.5235536775774743E+22</v>
      </c>
      <c r="K3907">
        <f t="shared" si="4323"/>
        <v>3.5235536775774743E+22</v>
      </c>
      <c r="L3907">
        <f>(xs-D3907)/I3907*K3907</f>
        <v>2.9007149821903235E+22</v>
      </c>
      <c r="M3907">
        <f>(ys-E3907)/I3907*K3907</f>
        <v>2.0003207519961229E+22</v>
      </c>
      <c r="N3907">
        <f>(xs-D3907)/I3907*K3907</f>
        <v>2.9007149821903235E+22</v>
      </c>
      <c r="O3907">
        <f>(xs-E3907)/I3907*K3907</f>
        <v>2.0003207519961229E+22</v>
      </c>
      <c r="P3907">
        <f t="shared" si="4329"/>
        <v>4.8571918656904276E-3</v>
      </c>
      <c r="Q3907">
        <f>M3907/Me</f>
        <v>3.3494989149298773E-3</v>
      </c>
      <c r="R3907">
        <f>F3907+P3907*dt/2</f>
        <v>-16888.655128470637</v>
      </c>
      <c r="S3907">
        <f>G3907+Q3907*dt/2</f>
        <v>24490.564847412606</v>
      </c>
      <c r="T3907">
        <f>R3907*dt</f>
        <v>-364794950.77496576</v>
      </c>
      <c r="U3907">
        <f>S3907*dt</f>
        <v>528996200.70411229</v>
      </c>
      <c r="V3907">
        <f>N3907/Me*dt</f>
        <v>104.91534429891324</v>
      </c>
      <c r="W3907">
        <f>O3907/Me*dt</f>
        <v>72.349176562485354</v>
      </c>
      <c r="Z3907">
        <v>68268791.74758032</v>
      </c>
      <c r="AA3907">
        <v>-378130519.11537135</v>
      </c>
      <c r="AB3907">
        <f t="shared" si="4320"/>
        <v>-123598751232.49777</v>
      </c>
      <c r="AC3907">
        <f t="shared" si="4321"/>
        <v>-85268104524.248459</v>
      </c>
    </row>
    <row r="3908" spans="2:29" x14ac:dyDescent="0.3">
      <c r="B3908">
        <f t="shared" si="4324"/>
        <v>-123667020024.24535</v>
      </c>
      <c r="C3908">
        <f t="shared" si="4325"/>
        <v>-84889974005.133087</v>
      </c>
      <c r="D3908">
        <f>B3908+F3908*dt/2</f>
        <v>-123848850956.77362</v>
      </c>
      <c r="E3908">
        <f>C3908+G3908*dt/2</f>
        <v>-84625085219.2276</v>
      </c>
      <c r="F3908">
        <f t="shared" si="4326"/>
        <v>-16836.197456321181</v>
      </c>
      <c r="G3908">
        <f t="shared" si="4327"/>
        <v>24526.739435693849</v>
      </c>
      <c r="H3908">
        <f>SQRT((xs-B3908)^2+(ys-C3908)^2)</f>
        <v>149999465093.27716</v>
      </c>
      <c r="I3908">
        <f>SQRT((xs-D3908)^2+(ys-E3908)^2)</f>
        <v>149999809772.12823</v>
      </c>
      <c r="J3908">
        <f t="shared" ref="J3908" si="4380">G*Ms*Me/H3908^2</f>
        <v>3.5235536228954749E+22</v>
      </c>
      <c r="K3908">
        <f t="shared" si="4323"/>
        <v>3.5235536228954749E+22</v>
      </c>
      <c r="L3908">
        <f>(xs-D3908)/I3908*K3908</f>
        <v>2.9092574726802589E+22</v>
      </c>
      <c r="M3908">
        <f>(ys-E3908)/I3908*K3908</f>
        <v>1.9878760250764884E+22</v>
      </c>
      <c r="N3908">
        <f>(xs-D3908)/I3908*K3908</f>
        <v>2.9092574726802589E+22</v>
      </c>
      <c r="O3908">
        <f>(xs-E3908)/I3908*K3908</f>
        <v>1.9878760250764884E+22</v>
      </c>
      <c r="P3908">
        <f t="shared" si="4329"/>
        <v>4.8714961029475198E-3</v>
      </c>
      <c r="Q3908">
        <f>M3908/Me</f>
        <v>3.328660457261367E-3</v>
      </c>
      <c r="R3908">
        <f>F3908+P3908*dt/2</f>
        <v>-16783.585298409347</v>
      </c>
      <c r="S3908">
        <f>G3908+Q3908*dt/2</f>
        <v>24562.688968632272</v>
      </c>
      <c r="T3908">
        <f>R3908*dt</f>
        <v>-362525442.44564188</v>
      </c>
      <c r="U3908">
        <f>S3908*dt</f>
        <v>530554081.72245705</v>
      </c>
      <c r="V3908">
        <f>N3908/Me*dt</f>
        <v>105.22431582366643</v>
      </c>
      <c r="W3908">
        <f>O3908/Me*dt</f>
        <v>71.899065876845526</v>
      </c>
      <c r="Z3908">
        <v>46520737.365692511</v>
      </c>
      <c r="AA3908">
        <v>-381417270.66195035</v>
      </c>
      <c r="AB3908">
        <f t="shared" si="4320"/>
        <v>-123983024729.3253</v>
      </c>
      <c r="AC3908">
        <f t="shared" si="4321"/>
        <v>-84740837194.072586</v>
      </c>
    </row>
    <row r="3909" spans="2:29" x14ac:dyDescent="0.3">
      <c r="B3909">
        <f t="shared" si="4324"/>
        <v>-124029545466.69099</v>
      </c>
      <c r="C3909">
        <f t="shared" si="4325"/>
        <v>-84359419923.410629</v>
      </c>
      <c r="D3909">
        <f>B3909+F3909*dt/2</f>
        <v>-124210239976.60837</v>
      </c>
      <c r="E3909">
        <f>C3909+G3909*dt/2</f>
        <v>-84093754627.593658</v>
      </c>
      <c r="F3909">
        <f t="shared" si="4326"/>
        <v>-16730.973140497514</v>
      </c>
      <c r="G3909">
        <f t="shared" si="4327"/>
        <v>24598.638501570695</v>
      </c>
      <c r="H3909">
        <f>SQRT((xs-B3909)^2+(ys-C3909)^2)</f>
        <v>149999466260.67807</v>
      </c>
      <c r="I3909">
        <f>SQRT((xs-D3909)^2+(ys-E3909)^2)</f>
        <v>149999810941.25607</v>
      </c>
      <c r="J3909">
        <f t="shared" ref="J3909" si="4381">G*Ms*Me/H3909^2</f>
        <v>3.52355356804995E+22</v>
      </c>
      <c r="K3909">
        <f t="shared" si="4323"/>
        <v>3.52355356804995E+22</v>
      </c>
      <c r="L3909">
        <f>(xs-D3909)/I3909*K3909</f>
        <v>2.9177465725561407E+22</v>
      </c>
      <c r="M3909">
        <f>(ys-E3909)/I3909*K3909</f>
        <v>1.9753948175629176E+22</v>
      </c>
      <c r="N3909">
        <f>(xs-D3909)/I3909*K3909</f>
        <v>2.9177465725561407E+22</v>
      </c>
      <c r="O3909">
        <f>(xs-E3909)/I3909*K3909</f>
        <v>1.9753948175629176E+22</v>
      </c>
      <c r="P3909">
        <f t="shared" si="4329"/>
        <v>4.8857109386405565E-3</v>
      </c>
      <c r="Q3909">
        <f>M3909/Me</f>
        <v>3.3077609135346909E-3</v>
      </c>
      <c r="R3909">
        <f>F3909+P3909*dt/2</f>
        <v>-16678.207462360195</v>
      </c>
      <c r="S3909">
        <f>G3909+Q3909*dt/2</f>
        <v>24634.36231943687</v>
      </c>
      <c r="T3909">
        <f>R3909*dt</f>
        <v>-360249281.18698019</v>
      </c>
      <c r="U3909">
        <f>S3909*dt</f>
        <v>532102226.09983641</v>
      </c>
      <c r="V3909">
        <f>N3909/Me*dt</f>
        <v>105.53135627463602</v>
      </c>
      <c r="W3909">
        <f>O3909/Me*dt</f>
        <v>71.447635732349326</v>
      </c>
      <c r="Z3909">
        <v>24620249.288219955</v>
      </c>
      <c r="AA3909">
        <v>-383454238.82811588</v>
      </c>
      <c r="AB3909">
        <f t="shared" si="4320"/>
        <v>-124365174498.58975</v>
      </c>
      <c r="AC3909">
        <f t="shared" si="4321"/>
        <v>-84210771936.138901</v>
      </c>
    </row>
    <row r="3910" spans="2:29" x14ac:dyDescent="0.3">
      <c r="B3910">
        <f t="shared" si="4324"/>
        <v>-124389794747.87798</v>
      </c>
      <c r="C3910">
        <f t="shared" si="4325"/>
        <v>-83827317697.310791</v>
      </c>
      <c r="D3910">
        <f>B3910+F3910*dt/2</f>
        <v>-124569349519.14758</v>
      </c>
      <c r="E3910">
        <f>C3910+G3910*dt/2</f>
        <v>-83560880767.027924</v>
      </c>
      <c r="F3910">
        <f t="shared" si="4326"/>
        <v>-16625.441784222876</v>
      </c>
      <c r="G3910">
        <f t="shared" si="4327"/>
        <v>24670.086137303046</v>
      </c>
      <c r="H3910">
        <f>SQRT((xs-B3910)^2+(ys-C3910)^2)</f>
        <v>149999467431.53818</v>
      </c>
      <c r="I3910">
        <f>SQRT((xs-D3910)^2+(ys-E3910)^2)</f>
        <v>149999812113.83237</v>
      </c>
      <c r="J3910">
        <f t="shared" ref="J3910" si="4382">G*Ms*Me/H3910^2</f>
        <v>3.523553513041911E+22</v>
      </c>
      <c r="K3910">
        <f t="shared" si="4323"/>
        <v>3.523553513041911E+22</v>
      </c>
      <c r="L3910">
        <f>(xs-D3910)/I3910*K3910</f>
        <v>2.926182126031224E+22</v>
      </c>
      <c r="M3910">
        <f>(ys-E3910)/I3910*K3910</f>
        <v>1.9628773585136126E+22</v>
      </c>
      <c r="N3910">
        <f>(xs-D3910)/I3910*K3910</f>
        <v>2.926182126031224E+22</v>
      </c>
      <c r="O3910">
        <f>(xs-E3910)/I3910*K3910</f>
        <v>1.9628773585136126E+22</v>
      </c>
      <c r="P3910">
        <f t="shared" si="4329"/>
        <v>4.8998361119076085E-3</v>
      </c>
      <c r="Q3910">
        <f>M3910/Me</f>
        <v>3.2868006673034368E-3</v>
      </c>
      <c r="R3910">
        <f>F3910+P3910*dt/2</f>
        <v>-16572.523554214273</v>
      </c>
      <c r="S3910">
        <f>G3910+Q3910*dt/2</f>
        <v>24705.583584509925</v>
      </c>
      <c r="T3910">
        <f>R3910*dt</f>
        <v>-357966508.77102828</v>
      </c>
      <c r="U3910">
        <f>S3910*dt</f>
        <v>533640605.42541438</v>
      </c>
      <c r="V3910">
        <f>N3910/Me*dt</f>
        <v>105.83646001720435</v>
      </c>
      <c r="W3910">
        <f>O3910/Me*dt</f>
        <v>70.994894413754238</v>
      </c>
      <c r="Z3910">
        <v>2639088.4629483484</v>
      </c>
      <c r="AA3910">
        <v>-384234749.06926519</v>
      </c>
      <c r="AB3910">
        <f t="shared" si="4320"/>
        <v>-124745122168.18605</v>
      </c>
      <c r="AC3910">
        <f t="shared" si="4321"/>
        <v>-83677911840.954636</v>
      </c>
    </row>
    <row r="3911" spans="2:29" x14ac:dyDescent="0.3">
      <c r="B3911">
        <f t="shared" si="4324"/>
        <v>-124747761256.649</v>
      </c>
      <c r="C3911">
        <f t="shared" si="4325"/>
        <v>-83293677091.885376</v>
      </c>
      <c r="D3911">
        <f>B3911+F3911*dt/2</f>
        <v>-124926172994.15042</v>
      </c>
      <c r="E3911">
        <f>C3911+G3911*dt/2</f>
        <v>-83026473416.742828</v>
      </c>
      <c r="F3911">
        <f t="shared" si="4326"/>
        <v>-16519.605324205673</v>
      </c>
      <c r="G3911">
        <f t="shared" si="4327"/>
        <v>24741.0810317168</v>
      </c>
      <c r="H3911">
        <f>SQRT((xs-B3911)^2+(ys-C3911)^2)</f>
        <v>149999468605.83597</v>
      </c>
      <c r="I3911">
        <f>SQRT((xs-D3911)^2+(ys-E3911)^2)</f>
        <v>149999813289.83548</v>
      </c>
      <c r="J3911">
        <f t="shared" ref="J3911" si="4383">G*Ms*Me/H3911^2</f>
        <v>3.5235534578723678E+22</v>
      </c>
      <c r="K3911">
        <f t="shared" si="4323"/>
        <v>3.5235534578723678E+22</v>
      </c>
      <c r="L3911">
        <f>(xs-D3911)/I3911*K3911</f>
        <v>2.9345639783014903E+22</v>
      </c>
      <c r="M3911">
        <f>(ys-E3911)/I3911*K3911</f>
        <v>1.9503238776520299E+22</v>
      </c>
      <c r="N3911">
        <f>(xs-D3911)/I3911*K3911</f>
        <v>2.9345639783014903E+22</v>
      </c>
      <c r="O3911">
        <f>(xs-E3911)/I3911*K3911</f>
        <v>1.9503238776520299E+22</v>
      </c>
      <c r="P3911">
        <f t="shared" si="4329"/>
        <v>4.9138713635323008E-3</v>
      </c>
      <c r="Q3911">
        <f>M3911/Me</f>
        <v>3.2657801032351472E-3</v>
      </c>
      <c r="R3911">
        <f>F3911+P3911*dt/2</f>
        <v>-16466.535513479525</v>
      </c>
      <c r="S3911">
        <f>G3911+Q3911*dt/2</f>
        <v>24776.351456831741</v>
      </c>
      <c r="T3911">
        <f>R3911*dt</f>
        <v>-355677167.09115773</v>
      </c>
      <c r="U3911">
        <f>S3911*dt</f>
        <v>535169191.4675656</v>
      </c>
      <c r="V3911">
        <f>N3911/Me*dt</f>
        <v>106.1396214522977</v>
      </c>
      <c r="W3911">
        <f>O3911/Me*dt</f>
        <v>70.540850229879183</v>
      </c>
      <c r="Z3911">
        <v>-19350719.817982599</v>
      </c>
      <c r="AA3911">
        <v>-383756243.8627606</v>
      </c>
      <c r="AB3911">
        <f t="shared" si="4320"/>
        <v>-125122789143.55814</v>
      </c>
      <c r="AC3911">
        <f t="shared" si="4321"/>
        <v>-83142264144.280579</v>
      </c>
    </row>
    <row r="3912" spans="2:29" x14ac:dyDescent="0.3">
      <c r="B3912">
        <f t="shared" si="4324"/>
        <v>-125103438423.74016</v>
      </c>
      <c r="C3912">
        <f t="shared" si="4325"/>
        <v>-82758507900.417816</v>
      </c>
      <c r="D3912">
        <f>B3912+F3912*dt/2</f>
        <v>-125280703853.3299</v>
      </c>
      <c r="E3912">
        <f>C3912+G3912*dt/2</f>
        <v>-82490542384.092789</v>
      </c>
      <c r="F3912">
        <f t="shared" si="4326"/>
        <v>-16413.465702753376</v>
      </c>
      <c r="G3912">
        <f t="shared" si="4327"/>
        <v>24811.621881946678</v>
      </c>
      <c r="H3912">
        <f>SQRT((xs-B3912)^2+(ys-C3912)^2)</f>
        <v>149999469783.54977</v>
      </c>
      <c r="I3912">
        <f>SQRT((xs-D3912)^2+(ys-E3912)^2)</f>
        <v>149999814469.24377</v>
      </c>
      <c r="J3912">
        <f t="shared" ref="J3912" si="4384">G*Ms*Me/H3912^2</f>
        <v>3.5235534025423384E+22</v>
      </c>
      <c r="K3912">
        <f t="shared" si="4323"/>
        <v>3.5235534025423384E+22</v>
      </c>
      <c r="L3912">
        <f>(xs-D3912)/I3912*K3912</f>
        <v>2.9428919755484888E+22</v>
      </c>
      <c r="M3912">
        <f>(ys-E3912)/I3912*K3912</f>
        <v>1.9377346053626657E+22</v>
      </c>
      <c r="N3912">
        <f>(xs-D3912)/I3912*K3912</f>
        <v>2.9428919755484888E+22</v>
      </c>
      <c r="O3912">
        <f>(xs-E3912)/I3912*K3912</f>
        <v>1.9377346053626657E+22</v>
      </c>
      <c r="P3912">
        <f t="shared" si="4329"/>
        <v>4.9278164359485739E-3</v>
      </c>
      <c r="Q3912">
        <f>M3912/Me</f>
        <v>3.2446996071042625E-3</v>
      </c>
      <c r="R3912">
        <f>F3912+P3912*dt/2</f>
        <v>-16360.245285245132</v>
      </c>
      <c r="S3912">
        <f>G3912+Q3912*dt/2</f>
        <v>24846.664637703405</v>
      </c>
      <c r="T3912">
        <f>R3912*dt</f>
        <v>-353381298.16129482</v>
      </c>
      <c r="U3912">
        <f>S3912*dt</f>
        <v>536687956.17439353</v>
      </c>
      <c r="V3912">
        <f>N3912/Me*dt</f>
        <v>106.4408350164892</v>
      </c>
      <c r="W3912">
        <f>O3912/Me*dt</f>
        <v>70.085511513452076</v>
      </c>
      <c r="Z3912">
        <v>-41277121.923516497</v>
      </c>
      <c r="AA3912">
        <v>-382020291.08864224</v>
      </c>
      <c r="AB3912">
        <f t="shared" si="4320"/>
        <v>-125498096843.82498</v>
      </c>
      <c r="AC3912">
        <f t="shared" si="4321"/>
        <v>-82603840235.332062</v>
      </c>
    </row>
    <row r="3913" spans="2:29" x14ac:dyDescent="0.3">
      <c r="B3913">
        <f t="shared" si="4324"/>
        <v>-125456819721.90146</v>
      </c>
      <c r="C3913">
        <f t="shared" si="4325"/>
        <v>-82221819944.243423</v>
      </c>
      <c r="D3913">
        <f>B3913+F3913*dt/2</f>
        <v>-125632935590.47302</v>
      </c>
      <c r="E3913">
        <f>C3913+G3913*dt/2</f>
        <v>-81953097504.394058</v>
      </c>
      <c r="F3913">
        <f t="shared" si="4326"/>
        <v>-16307.024867736887</v>
      </c>
      <c r="G3913">
        <f t="shared" si="4327"/>
        <v>24881.707393460129</v>
      </c>
      <c r="H3913">
        <f>SQRT((xs-B3913)^2+(ys-C3913)^2)</f>
        <v>149999470964.65796</v>
      </c>
      <c r="I3913">
        <f>SQRT((xs-D3913)^2+(ys-E3913)^2)</f>
        <v>149999815652.03558</v>
      </c>
      <c r="J3913">
        <f t="shared" ref="J3913" si="4385">G*Ms*Me/H3913^2</f>
        <v>3.5235533470528394E+22</v>
      </c>
      <c r="K3913">
        <f t="shared" si="4323"/>
        <v>3.5235533470528394E+22</v>
      </c>
      <c r="L3913">
        <f>(xs-D3913)/I3913*K3913</f>
        <v>2.9511659649421554E+22</v>
      </c>
      <c r="M3913">
        <f>(ys-E3913)/I3913*K3913</f>
        <v>1.9251097726868217E+22</v>
      </c>
      <c r="N3913">
        <f>(xs-D3913)/I3913*K3913</f>
        <v>2.9511659649421554E+22</v>
      </c>
      <c r="O3913">
        <f>(xs-E3913)/I3913*K3913</f>
        <v>1.9251097726868217E+22</v>
      </c>
      <c r="P3913">
        <f t="shared" si="4329"/>
        <v>4.9416710732454036E-3</v>
      </c>
      <c r="Q3913">
        <f>M3913/Me</f>
        <v>3.2235595657850329E-3</v>
      </c>
      <c r="R3913">
        <f>F3913+P3913*dt/2</f>
        <v>-16253.654820145837</v>
      </c>
      <c r="S3913">
        <f>G3913+Q3913*dt/2</f>
        <v>24916.521836770607</v>
      </c>
      <c r="T3913">
        <f>R3913*dt</f>
        <v>-351078944.11515009</v>
      </c>
      <c r="U3913">
        <f>S3913*dt</f>
        <v>538196871.67424512</v>
      </c>
      <c r="V3913">
        <f>N3913/Me*dt</f>
        <v>106.74009518210072</v>
      </c>
      <c r="W3913">
        <f>O3913/Me*dt</f>
        <v>69.628886620956706</v>
      </c>
      <c r="Z3913">
        <v>-63068271.982021272</v>
      </c>
      <c r="AA3913">
        <v>-379032578.89251465</v>
      </c>
      <c r="AB3913">
        <f t="shared" si="4320"/>
        <v>-125870966937.99863</v>
      </c>
      <c r="AC3913">
        <f t="shared" si="4321"/>
        <v>-82062655651.4617</v>
      </c>
    </row>
    <row r="3914" spans="2:29" x14ac:dyDescent="0.3">
      <c r="B3914">
        <f t="shared" si="4324"/>
        <v>-125807898666.0166</v>
      </c>
      <c r="C3914">
        <f t="shared" si="4325"/>
        <v>-81683623072.569183</v>
      </c>
      <c r="D3914">
        <f>B3914+F3914*dt/2</f>
        <v>-125982861741.5602</v>
      </c>
      <c r="E3914">
        <f>C3914+G3914*dt/2</f>
        <v>-81414148640.744308</v>
      </c>
      <c r="F3914">
        <f t="shared" si="4326"/>
        <v>-16200.284772554787</v>
      </c>
      <c r="G3914">
        <f t="shared" si="4327"/>
        <v>24951.336280081086</v>
      </c>
      <c r="H3914">
        <f>SQRT((xs-B3914)^2+(ys-C3914)^2)</f>
        <v>149999472149.13876</v>
      </c>
      <c r="I3914">
        <f>SQRT((xs-D3914)^2+(ys-E3914)^2)</f>
        <v>149999816838.18912</v>
      </c>
      <c r="J3914">
        <f t="shared" ref="J3914" si="4386">G*Ms*Me/H3914^2</f>
        <v>3.5235532914048931E+22</v>
      </c>
      <c r="K3914">
        <f t="shared" si="4323"/>
        <v>3.5235532914048931E+22</v>
      </c>
      <c r="L3914">
        <f>(xs-D3914)/I3914*K3914</f>
        <v>2.9593857946436216E+22</v>
      </c>
      <c r="M3914">
        <f>(ys-E3914)/I3914*K3914</f>
        <v>1.9124496113183723E+22</v>
      </c>
      <c r="N3914">
        <f>(xs-D3914)/I3914*K3914</f>
        <v>2.9593857946436216E+22</v>
      </c>
      <c r="O3914">
        <f>(xs-E3914)/I3914*K3914</f>
        <v>1.9124496113183723E+22</v>
      </c>
      <c r="P3914">
        <f t="shared" si="4329"/>
        <v>4.9554350211715031E-3</v>
      </c>
      <c r="Q3914">
        <f>M3914/Me</f>
        <v>3.2023603672444276E-3</v>
      </c>
      <c r="R3914">
        <f>F3914+P3914*dt/2</f>
        <v>-16146.766074326135</v>
      </c>
      <c r="S3914">
        <f>G3914+Q3914*dt/2</f>
        <v>24985.921772047328</v>
      </c>
      <c r="T3914">
        <f>R3914*dt</f>
        <v>-348770147.20544451</v>
      </c>
      <c r="U3914">
        <f>S3914*dt</f>
        <v>539695910.27622223</v>
      </c>
      <c r="V3914">
        <f>N3914/Me*dt</f>
        <v>107.03739645730447</v>
      </c>
      <c r="W3914">
        <f>O3914/Me*dt</f>
        <v>69.170983932479629</v>
      </c>
      <c r="Z3914">
        <v>-84652767.298890859</v>
      </c>
      <c r="AA3914">
        <v>-374802897.04743612</v>
      </c>
      <c r="AB3914">
        <f t="shared" si="4320"/>
        <v>-126241321580.52094</v>
      </c>
      <c r="AC3914">
        <f t="shared" si="4321"/>
        <v>-81518730059.340408</v>
      </c>
    </row>
    <row r="3915" spans="2:29" x14ac:dyDescent="0.3">
      <c r="B3915">
        <f t="shared" si="4324"/>
        <v>-126156668813.22205</v>
      </c>
      <c r="C3915">
        <f t="shared" si="4325"/>
        <v>-81143927162.292969</v>
      </c>
      <c r="D3915">
        <f>B3915+F3915*dt/2</f>
        <v>-126330475884.8839</v>
      </c>
      <c r="E3915">
        <f>C3915+G3915*dt/2</f>
        <v>-80873705683.841629</v>
      </c>
      <c r="F3915">
        <f t="shared" si="4326"/>
        <v>-16093.247376097483</v>
      </c>
      <c r="G3915">
        <f t="shared" si="4327"/>
        <v>25020.507264013566</v>
      </c>
      <c r="H3915">
        <f>SQRT((xs-B3915)^2+(ys-C3915)^2)</f>
        <v>149999473336.97043</v>
      </c>
      <c r="I3915">
        <f>SQRT((xs-D3915)^2+(ys-E3915)^2)</f>
        <v>149999818027.68253</v>
      </c>
      <c r="J3915">
        <f t="shared" ref="J3915" si="4387">G*Ms*Me/H3915^2</f>
        <v>3.5235532355995215E+22</v>
      </c>
      <c r="K3915">
        <f t="shared" si="4323"/>
        <v>3.5235532355995215E+22</v>
      </c>
      <c r="L3915">
        <f>(xs-D3915)/I3915*K3915</f>
        <v>2.9675513138079985E+22</v>
      </c>
      <c r="M3915">
        <f>(ys-E3915)/I3915*K3915</f>
        <v>1.8997543535995062E+22</v>
      </c>
      <c r="N3915">
        <f>(xs-D3915)/I3915*K3915</f>
        <v>2.9675513138079985E+22</v>
      </c>
      <c r="O3915">
        <f>(xs-E3915)/I3915*K3915</f>
        <v>1.8997543535995062E+22</v>
      </c>
      <c r="P3915">
        <f t="shared" si="4329"/>
        <v>4.9691080271399837E-3</v>
      </c>
      <c r="Q3915">
        <f>M3915/Me</f>
        <v>3.181102400535007E-3</v>
      </c>
      <c r="R3915">
        <f>F3915+P3915*dt/2</f>
        <v>-16039.58100940437</v>
      </c>
      <c r="S3915">
        <f>G3915+Q3915*dt/2</f>
        <v>25054.863169939345</v>
      </c>
      <c r="T3915">
        <f>R3915*dt</f>
        <v>-346454949.80313438</v>
      </c>
      <c r="U3915">
        <f>S3915*dt</f>
        <v>541185044.47068989</v>
      </c>
      <c r="V3915">
        <f>N3915/Me*dt</f>
        <v>107.33273338622365</v>
      </c>
      <c r="W3915">
        <f>O3915/Me*dt</f>
        <v>68.711811851556149</v>
      </c>
      <c r="Z3915">
        <v>-105959882.32199517</v>
      </c>
      <c r="AA3915">
        <v>-369345104.87588173</v>
      </c>
      <c r="AB3915">
        <f t="shared" si="4320"/>
        <v>-126609083645.34717</v>
      </c>
      <c r="AC3915">
        <f t="shared" si="4321"/>
        <v>-80972087222.698166</v>
      </c>
    </row>
    <row r="3916" spans="2:29" x14ac:dyDescent="0.3">
      <c r="B3916">
        <f t="shared" si="4324"/>
        <v>-126503123763.02518</v>
      </c>
      <c r="C3916">
        <f t="shared" si="4325"/>
        <v>-80602742117.822281</v>
      </c>
      <c r="D3916">
        <f>B3916+F3916*dt/2</f>
        <v>-126675771641.16646</v>
      </c>
      <c r="E3916">
        <f>C3916+G3916*dt/2</f>
        <v>-80331778551.802933</v>
      </c>
      <c r="F3916">
        <f t="shared" si="4326"/>
        <v>-15985.914642711259</v>
      </c>
      <c r="G3916">
        <f t="shared" si="4327"/>
        <v>25089.219075865123</v>
      </c>
      <c r="H3916">
        <f>SQRT((xs-B3916)^2+(ys-C3916)^2)</f>
        <v>149999474528.13101</v>
      </c>
      <c r="I3916">
        <f>SQRT((xs-D3916)^2+(ys-E3916)^2)</f>
        <v>149999819220.49393</v>
      </c>
      <c r="J3916">
        <f t="shared" ref="J3916" si="4388">G*Ms*Me/H3916^2</f>
        <v>3.523553179637756E+22</v>
      </c>
      <c r="K3916">
        <f t="shared" si="4323"/>
        <v>3.523553179637756E+22</v>
      </c>
      <c r="L3916">
        <f>(xs-D3916)/I3916*K3916</f>
        <v>2.9756623725871489E+22</v>
      </c>
      <c r="M3916">
        <f>(ys-E3916)/I3916*K3916</f>
        <v>1.887024232516467E+22</v>
      </c>
      <c r="N3916">
        <f>(xs-D3916)/I3916*K3916</f>
        <v>2.9756623725871489E+22</v>
      </c>
      <c r="O3916">
        <f>(xs-E3916)/I3916*K3916</f>
        <v>1.887024232516467E+22</v>
      </c>
      <c r="P3916">
        <f t="shared" si="4329"/>
        <v>4.9826898402330014E-3</v>
      </c>
      <c r="Q3916">
        <f>M3916/Me</f>
        <v>3.1597860557877879E-3</v>
      </c>
      <c r="R3916">
        <f>F3916+P3916*dt/2</f>
        <v>-15932.101592436742</v>
      </c>
      <c r="S3916">
        <f>G3916+Q3916*dt/2</f>
        <v>25123.34476526763</v>
      </c>
      <c r="T3916">
        <f>R3916*dt</f>
        <v>-344133394.39663363</v>
      </c>
      <c r="U3916">
        <f>S3916*dt</f>
        <v>542664246.92978084</v>
      </c>
      <c r="V3916">
        <f>N3916/Me*dt</f>
        <v>107.62610054903283</v>
      </c>
      <c r="W3916">
        <f>O3916/Me*dt</f>
        <v>68.251378805016216</v>
      </c>
      <c r="Z3916">
        <v>-126919800.38832393</v>
      </c>
      <c r="AA3916">
        <v>-362677085.83689111</v>
      </c>
      <c r="AB3916">
        <f t="shared" si="4320"/>
        <v>-126974176957.81013</v>
      </c>
      <c r="AC3916">
        <f t="shared" si="4321"/>
        <v>-80422754956.729385</v>
      </c>
    </row>
    <row r="3917" spans="2:29" x14ac:dyDescent="0.3">
      <c r="B3917">
        <f t="shared" si="4324"/>
        <v>-126847257157.42181</v>
      </c>
      <c r="C3917">
        <f t="shared" si="4325"/>
        <v>-80060077870.892502</v>
      </c>
      <c r="D3917">
        <f>B3917+F3917*dt/2</f>
        <v>-127018742673.67717</v>
      </c>
      <c r="E3917">
        <f>C3917+G3917*dt/2</f>
        <v>-79788377189.982071</v>
      </c>
      <c r="F3917">
        <f t="shared" si="4326"/>
        <v>-15878.288542162227</v>
      </c>
      <c r="G3917">
        <f t="shared" si="4327"/>
        <v>25157.47045467014</v>
      </c>
      <c r="H3917">
        <f>SQRT((xs-B3917)^2+(ys-C3917)^2)</f>
        <v>149999475722.59866</v>
      </c>
      <c r="I3917">
        <f>SQRT((xs-D3917)^2+(ys-E3917)^2)</f>
        <v>149999820416.60141</v>
      </c>
      <c r="J3917">
        <f t="shared" ref="J3917" si="4389">G*Ms*Me/H3917^2</f>
        <v>3.5235531235206231E+22</v>
      </c>
      <c r="K3917">
        <f t="shared" si="4323"/>
        <v>3.5235531235206231E+22</v>
      </c>
      <c r="L3917">
        <f>(xs-D3917)/I3917*K3917</f>
        <v>2.9837188221324264E+22</v>
      </c>
      <c r="M3917">
        <f>(ys-E3917)/I3917*K3917</f>
        <v>1.8742594816952702E+22</v>
      </c>
      <c r="N3917">
        <f>(xs-D3917)/I3917*K3917</f>
        <v>2.9837188221324264E+22</v>
      </c>
      <c r="O3917">
        <f>(xs-E3917)/I3917*K3917</f>
        <v>1.8742594816952702E+22</v>
      </c>
      <c r="P3917">
        <f t="shared" si="4329"/>
        <v>4.99618021120634E-3</v>
      </c>
      <c r="Q3917">
        <f>M3917/Me</f>
        <v>3.1384117242050738E-3</v>
      </c>
      <c r="R3917">
        <f>F3917+P3917*dt/2</f>
        <v>-15824.329795881198</v>
      </c>
      <c r="S3917">
        <f>G3917+Q3917*dt/2</f>
        <v>25191.365301291553</v>
      </c>
      <c r="T3917">
        <f>R3917*dt</f>
        <v>-341805523.59103388</v>
      </c>
      <c r="U3917">
        <f>S3917*dt</f>
        <v>544133490.5078975</v>
      </c>
      <c r="V3917">
        <f>N3917/Me*dt</f>
        <v>107.91749256205695</v>
      </c>
      <c r="W3917">
        <f>O3917/Me*dt</f>
        <v>67.7896932428296</v>
      </c>
      <c r="Z3917">
        <v>-147463842.49244124</v>
      </c>
      <c r="AA3917">
        <v>-354820688.92720979</v>
      </c>
      <c r="AB3917">
        <f t="shared" si="4320"/>
        <v>-127336526523.50529</v>
      </c>
      <c r="AC3917">
        <f t="shared" si="4321"/>
        <v>-79870765069.311813</v>
      </c>
    </row>
    <row r="3918" spans="2:29" x14ac:dyDescent="0.3">
      <c r="B3918">
        <f t="shared" si="4324"/>
        <v>-127189062681.01285</v>
      </c>
      <c r="C3918">
        <f t="shared" si="4325"/>
        <v>-79515944380.384598</v>
      </c>
      <c r="D3918">
        <f>B3918+F3918*dt/2</f>
        <v>-127359382688.34853</v>
      </c>
      <c r="E3918">
        <f>C3918+G3918*dt/2</f>
        <v>-79243511570.78714</v>
      </c>
      <c r="F3918">
        <f t="shared" si="4326"/>
        <v>-15770.371049600169</v>
      </c>
      <c r="G3918">
        <f t="shared" si="4327"/>
        <v>25225.26014791297</v>
      </c>
      <c r="H3918">
        <f>SQRT((xs-B3918)^2+(ys-C3918)^2)</f>
        <v>149999476920.35138</v>
      </c>
      <c r="I3918">
        <f>SQRT((xs-D3918)^2+(ys-E3918)^2)</f>
        <v>149999821615.98288</v>
      </c>
      <c r="J3918">
        <f t="shared" ref="J3918" si="4390">G*Ms*Me/H3918^2</f>
        <v>3.5235530672491561E+22</v>
      </c>
      <c r="K3918">
        <f t="shared" si="4323"/>
        <v>3.5235530672491561E+22</v>
      </c>
      <c r="L3918">
        <f>(xs-D3918)/I3918*K3918</f>
        <v>2.9917205145974202E+22</v>
      </c>
      <c r="M3918">
        <f>(ys-E3918)/I3918*K3918</f>
        <v>1.8614603353974223E+22</v>
      </c>
      <c r="N3918">
        <f>(xs-D3918)/I3918*K3918</f>
        <v>2.9917205145974202E+22</v>
      </c>
      <c r="O3918">
        <f>(xs-E3918)/I3918*K3918</f>
        <v>1.8614603353974223E+22</v>
      </c>
      <c r="P3918">
        <f t="shared" si="4329"/>
        <v>5.0095788924940056E-3</v>
      </c>
      <c r="Q3918">
        <f>M3918/Me</f>
        <v>3.1169797980532855E-3</v>
      </c>
      <c r="R3918">
        <f>F3918+P3918*dt/2</f>
        <v>-15716.267597561235</v>
      </c>
      <c r="S3918">
        <f>G3918+Q3918*dt/2</f>
        <v>25258.923529731946</v>
      </c>
      <c r="T3918">
        <f>R3918*dt</f>
        <v>-339471380.10732269</v>
      </c>
      <c r="U3918">
        <f>S3918*dt</f>
        <v>545592748.24221003</v>
      </c>
      <c r="V3918">
        <f>N3918/Me*dt</f>
        <v>108.20690407787052</v>
      </c>
      <c r="W3918">
        <f>O3918/Me*dt</f>
        <v>67.326763637950961</v>
      </c>
      <c r="Z3918">
        <v>-167524692.32712644</v>
      </c>
      <c r="AA3918">
        <v>-345801657.08844113</v>
      </c>
      <c r="AB3918">
        <f t="shared" si="4320"/>
        <v>-127696058753.44731</v>
      </c>
      <c r="AC3918">
        <f t="shared" si="4321"/>
        <v>-79316153289.230835</v>
      </c>
    </row>
    <row r="3919" spans="2:29" x14ac:dyDescent="0.3">
      <c r="B3919">
        <f t="shared" si="4324"/>
        <v>-127528534061.12018</v>
      </c>
      <c r="C3919">
        <f t="shared" si="4325"/>
        <v>-78970351632.142395</v>
      </c>
      <c r="D3919">
        <f>B3919+F3919*dt/2</f>
        <v>-127697685433.89182</v>
      </c>
      <c r="E3919">
        <f>C3919+G3919*dt/2</f>
        <v>-78697191693.49765</v>
      </c>
      <c r="F3919">
        <f t="shared" si="4326"/>
        <v>-15662.1641455223</v>
      </c>
      <c r="G3919">
        <f t="shared" si="4327"/>
        <v>25292.586911550919</v>
      </c>
      <c r="H3919">
        <f>SQRT((xs-B3919)^2+(ys-C3919)^2)</f>
        <v>149999478121.36716</v>
      </c>
      <c r="I3919">
        <f>SQRT((xs-D3919)^2+(ys-E3919)^2)</f>
        <v>149999822818.61636</v>
      </c>
      <c r="J3919">
        <f t="shared" ref="J3919" si="4391">G*Ms*Me/H3919^2</f>
        <v>3.5235530108243886E+22</v>
      </c>
      <c r="K3919">
        <f t="shared" si="4323"/>
        <v>3.5235530108243886E+22</v>
      </c>
      <c r="L3919">
        <f>(xs-D3919)/I3919*K3919</f>
        <v>2.9996673031406558E+22</v>
      </c>
      <c r="M3919">
        <f>(ys-E3919)/I3919*K3919</f>
        <v>1.8486270285156161E+22</v>
      </c>
      <c r="N3919">
        <f>(xs-D3919)/I3919*K3919</f>
        <v>2.9996673031406558E+22</v>
      </c>
      <c r="O3919">
        <f>(xs-E3919)/I3919*K3919</f>
        <v>1.8486270285156161E+22</v>
      </c>
      <c r="P3919">
        <f t="shared" si="4329"/>
        <v>5.0228856382127521E-3</v>
      </c>
      <c r="Q3919">
        <f>M3919/Me</f>
        <v>3.0954906706557534E-3</v>
      </c>
      <c r="R3919">
        <f>F3919+P3919*dt/2</f>
        <v>-15607.916980629601</v>
      </c>
      <c r="S3919">
        <f>G3919+Q3919*dt/2</f>
        <v>25326.018210794002</v>
      </c>
      <c r="T3919">
        <f>R3919*dt</f>
        <v>-337131006.7815994</v>
      </c>
      <c r="U3919">
        <f>S3919*dt</f>
        <v>547041993.35315049</v>
      </c>
      <c r="V3919">
        <f>N3919/Me*dt</f>
        <v>108.49432978539545</v>
      </c>
      <c r="W3919">
        <f>O3919/Me*dt</f>
        <v>66.862598486164273</v>
      </c>
      <c r="Z3919">
        <v>-187036616.85879353</v>
      </c>
      <c r="AA3919">
        <v>-335649542.8548063</v>
      </c>
      <c r="AB3919">
        <f t="shared" ref="AB3919:AB3982" si="4392">Z3919+B3920</f>
        <v>-128052701684.76057</v>
      </c>
      <c r="AC3919">
        <f t="shared" ref="AC3919:AC3982" si="4393">AA3919+C3920</f>
        <v>-78758959181.644058</v>
      </c>
    </row>
    <row r="3920" spans="2:29" x14ac:dyDescent="0.3">
      <c r="B3920">
        <f t="shared" si="4324"/>
        <v>-127865665067.90178</v>
      </c>
      <c r="C3920">
        <f t="shared" si="4325"/>
        <v>-78423309638.789246</v>
      </c>
      <c r="D3920">
        <f>B3920+F3920*dt/2</f>
        <v>-128033644701.91174</v>
      </c>
      <c r="E3920">
        <f>C3920+G3920*dt/2</f>
        <v>-78149427584.080841</v>
      </c>
      <c r="F3920">
        <f t="shared" si="4326"/>
        <v>-15553.669815736905</v>
      </c>
      <c r="G3920">
        <f t="shared" si="4327"/>
        <v>25359.449510037084</v>
      </c>
      <c r="H3920">
        <f>SQRT((xs-B3920)^2+(ys-C3920)^2)</f>
        <v>149999479325.62384</v>
      </c>
      <c r="I3920">
        <f>SQRT((xs-D3920)^2+(ys-E3920)^2)</f>
        <v>149999824024.47968</v>
      </c>
      <c r="J3920">
        <f t="shared" ref="J3920" si="4394">G*Ms*Me/H3920^2</f>
        <v>3.5235529542473628E+22</v>
      </c>
      <c r="K3920">
        <f t="shared" ref="K3920:K3983" si="4395">J3920</f>
        <v>3.5235529542473628E+22</v>
      </c>
      <c r="L3920">
        <f>(xs-D3920)/I3920*K3920</f>
        <v>3.0075590419283041E+22</v>
      </c>
      <c r="M3920">
        <f>(ys-E3920)/I3920*K3920</f>
        <v>1.8357597965694253E+22</v>
      </c>
      <c r="N3920">
        <f>(xs-D3920)/I3920*K3920</f>
        <v>3.0075590419283041E+22</v>
      </c>
      <c r="O3920">
        <f>(xs-E3920)/I3920*K3920</f>
        <v>1.8357597965694253E+22</v>
      </c>
      <c r="P3920">
        <f t="shared" si="4329"/>
        <v>5.0361002041666176E-3</v>
      </c>
      <c r="Q3920">
        <f>M3920/Me</f>
        <v>3.0739447363855076E-3</v>
      </c>
      <c r="R3920">
        <f>F3920+P3920*dt/2</f>
        <v>-15499.279933531905</v>
      </c>
      <c r="S3920">
        <f>G3920+Q3920*dt/2</f>
        <v>25392.648113190047</v>
      </c>
      <c r="T3920">
        <f>R3920*dt</f>
        <v>-334784446.56428915</v>
      </c>
      <c r="U3920">
        <f>S3920*dt</f>
        <v>548481199.24490499</v>
      </c>
      <c r="V3920">
        <f>N3920/Me*dt</f>
        <v>108.77976440999895</v>
      </c>
      <c r="W3920">
        <f>O3920/Me*dt</f>
        <v>66.397206305926957</v>
      </c>
      <c r="Z3920">
        <v>-205935681.71491307</v>
      </c>
      <c r="AA3920">
        <v>-324397611.5179199</v>
      </c>
      <c r="AB3920">
        <f t="shared" si="4392"/>
        <v>-128406385196.18098</v>
      </c>
      <c r="AC3920">
        <f t="shared" si="4393"/>
        <v>-78199226051.062256</v>
      </c>
    </row>
    <row r="3921" spans="2:29" x14ac:dyDescent="0.3">
      <c r="B3921">
        <f t="shared" ref="B3921:B3984" si="4396">B3920+T3920</f>
        <v>-128200449514.46606</v>
      </c>
      <c r="C3921">
        <f t="shared" ref="C3921:C3984" si="4397">C3920+U3920</f>
        <v>-77874828439.544342</v>
      </c>
      <c r="D3921">
        <f>B3921+F3921*dt/2</f>
        <v>-128367254327.0204</v>
      </c>
      <c r="E3921">
        <f>C3921+G3921*dt/2</f>
        <v>-77600229295.007843</v>
      </c>
      <c r="F3921">
        <f t="shared" ref="F3921:F3984" si="4398">F3920+V3920</f>
        <v>-15444.890051326905</v>
      </c>
      <c r="G3921">
        <f t="shared" ref="G3921:G3984" si="4399">G3920+W3920</f>
        <v>25425.84671634301</v>
      </c>
      <c r="H3921">
        <f>SQRT((xs-B3921)^2+(ys-C3921)^2)</f>
        <v>149999480533.09927</v>
      </c>
      <c r="I3921">
        <f>SQRT((xs-D3921)^2+(ys-E3921)^2)</f>
        <v>149999825233.55063</v>
      </c>
      <c r="J3921">
        <f t="shared" ref="J3921" si="4400">G*Ms*Me/H3921^2</f>
        <v>3.5235528975191181E+22</v>
      </c>
      <c r="K3921">
        <f t="shared" si="4395"/>
        <v>3.5235528975191181E+22</v>
      </c>
      <c r="L3921">
        <f>(xs-D3921)/I3921*K3921</f>
        <v>3.0153955861368425E+22</v>
      </c>
      <c r="M3921">
        <f>(ys-E3921)/I3921*K3921</f>
        <v>1.8228588757009748E+22</v>
      </c>
      <c r="N3921">
        <f>(xs-D3921)/I3921*K3921</f>
        <v>3.0153955861368425E+22</v>
      </c>
      <c r="O3921">
        <f>(xs-E3921)/I3921*K3921</f>
        <v>1.8228588757009748E+22</v>
      </c>
      <c r="P3921">
        <f t="shared" ref="P3921:P3984" si="4401">L3921/Me</f>
        <v>5.049222347851377E-3</v>
      </c>
      <c r="Q3921">
        <f>M3921/Me</f>
        <v>3.0523423906580285E-3</v>
      </c>
      <c r="R3921">
        <f>F3921+P3921*dt/2</f>
        <v>-15390.35844997011</v>
      </c>
      <c r="S3921">
        <f>G3921+Q3921*dt/2</f>
        <v>25458.812014162118</v>
      </c>
      <c r="T3921">
        <f>R3921*dt</f>
        <v>-332431742.5193544</v>
      </c>
      <c r="U3921">
        <f>S3921*dt</f>
        <v>549910339.50590181</v>
      </c>
      <c r="V3921">
        <f>N3921/Me*dt</f>
        <v>109.06320271358975</v>
      </c>
      <c r="W3921">
        <f>O3921/Me*dt</f>
        <v>65.930595638213418</v>
      </c>
      <c r="Z3921">
        <v>-224159960.67766234</v>
      </c>
      <c r="AA3921">
        <v>-312082732.12589508</v>
      </c>
      <c r="AB3921">
        <f t="shared" si="4392"/>
        <v>-128757041217.66307</v>
      </c>
      <c r="AC3921">
        <f t="shared" si="4393"/>
        <v>-77637000832.164337</v>
      </c>
    </row>
    <row r="3922" spans="2:29" x14ac:dyDescent="0.3">
      <c r="B3922">
        <f t="shared" si="4396"/>
        <v>-128532881256.98541</v>
      </c>
      <c r="C3922">
        <f t="shared" si="4397"/>
        <v>-77324918100.038437</v>
      </c>
      <c r="D3922">
        <f>B3922+F3922*dt/2</f>
        <v>-128698508186.95044</v>
      </c>
      <c r="E3922">
        <f>C3922+G3922*dt/2</f>
        <v>-77049606905.069046</v>
      </c>
      <c r="F3922">
        <f t="shared" si="4398"/>
        <v>-15335.826848613317</v>
      </c>
      <c r="G3922">
        <f t="shared" si="4399"/>
        <v>25491.777311981223</v>
      </c>
      <c r="H3922">
        <f>SQRT((xs-B3922)^2+(ys-C3922)^2)</f>
        <v>149999481743.77124</v>
      </c>
      <c r="I3922">
        <f>SQRT((xs-D3922)^2+(ys-E3922)^2)</f>
        <v>149999826445.80698</v>
      </c>
      <c r="J3922">
        <f t="shared" ref="J3922" si="4402">G*Ms*Me/H3922^2</f>
        <v>3.5235528406406984E+22</v>
      </c>
      <c r="K3922">
        <f t="shared" si="4395"/>
        <v>3.5235528406406984E+22</v>
      </c>
      <c r="L3922">
        <f>(xs-D3922)/I3922*K3922</f>
        <v>3.0231767919557196E+22</v>
      </c>
      <c r="M3922">
        <f>(ys-E3922)/I3922*K3922</f>
        <v>1.8099245026706115E+22</v>
      </c>
      <c r="N3922">
        <f>(xs-D3922)/I3922*K3922</f>
        <v>3.0231767919557196E+22</v>
      </c>
      <c r="O3922">
        <f>(xs-E3922)/I3922*K3922</f>
        <v>1.8099245026706115E+22</v>
      </c>
      <c r="P3922">
        <f t="shared" si="4401"/>
        <v>5.0622518284590082E-3</v>
      </c>
      <c r="Q3922">
        <f>M3922/Me</f>
        <v>3.0306840299239978E-3</v>
      </c>
      <c r="R3922">
        <f>F3922+P3922*dt/2</f>
        <v>-15281.15452886596</v>
      </c>
      <c r="S3922">
        <f>G3922+Q3922*dt/2</f>
        <v>25524.5086995044</v>
      </c>
      <c r="T3922">
        <f>R3922*dt</f>
        <v>-330072937.82350475</v>
      </c>
      <c r="U3922">
        <f>S3922*dt</f>
        <v>551329387.90929508</v>
      </c>
      <c r="V3922">
        <f>N3922/Me*dt</f>
        <v>109.34463949471458</v>
      </c>
      <c r="W3922">
        <f>O3922/Me*dt</f>
        <v>65.46277504635836</v>
      </c>
      <c r="Z3922">
        <v>-241649738.5973427</v>
      </c>
      <c r="AA3922">
        <v>-298745256.67395532</v>
      </c>
      <c r="AB3922">
        <f t="shared" si="4392"/>
        <v>-129104603933.40625</v>
      </c>
      <c r="AC3922">
        <f t="shared" si="4393"/>
        <v>-77072333968.803085</v>
      </c>
    </row>
    <row r="3923" spans="2:29" x14ac:dyDescent="0.3">
      <c r="B3923">
        <f t="shared" si="4396"/>
        <v>-128862954194.80891</v>
      </c>
      <c r="C3923">
        <f t="shared" si="4397"/>
        <v>-76773588712.129135</v>
      </c>
      <c r="D3923">
        <f>B3923+F3923*dt/2</f>
        <v>-129027400202.66739</v>
      </c>
      <c r="E3923">
        <f>C3923+G3923*dt/2</f>
        <v>-76497570519.18924</v>
      </c>
      <c r="F3923">
        <f t="shared" si="4398"/>
        <v>-15226.482209118602</v>
      </c>
      <c r="G3923">
        <f t="shared" si="4399"/>
        <v>25557.240087027581</v>
      </c>
      <c r="H3923">
        <f>SQRT((xs-B3923)^2+(ys-C3923)^2)</f>
        <v>149999482957.61749</v>
      </c>
      <c r="I3923">
        <f>SQRT((xs-D3923)^2+(ys-E3923)^2)</f>
        <v>149999827661.22641</v>
      </c>
      <c r="J3923">
        <f t="shared" ref="J3923" si="4403">G*Ms*Me/H3923^2</f>
        <v>3.5235527836131498E+22</v>
      </c>
      <c r="K3923">
        <f t="shared" si="4395"/>
        <v>3.5235527836131498E+22</v>
      </c>
      <c r="L3923">
        <f>(xs-D3923)/I3923*K3923</f>
        <v>3.0309025165899943E+22</v>
      </c>
      <c r="M3923">
        <f>(ys-E3923)/I3923*K3923</f>
        <v>1.7969569148525557E+22</v>
      </c>
      <c r="N3923">
        <f>(xs-D3923)/I3923*K3923</f>
        <v>3.0309025165899943E+22</v>
      </c>
      <c r="O3923">
        <f>(xs-E3923)/I3923*K3923</f>
        <v>1.7969569148525557E+22</v>
      </c>
      <c r="P3923">
        <f t="shared" si="4401"/>
        <v>5.0751884068821066E-3</v>
      </c>
      <c r="Q3923">
        <f>M3923/Me</f>
        <v>3.0089700516620155E-3</v>
      </c>
      <c r="R3923">
        <f>F3923+P3923*dt/2</f>
        <v>-15171.670174324276</v>
      </c>
      <c r="S3923">
        <f>G3923+Q3923*dt/2</f>
        <v>25589.736963585532</v>
      </c>
      <c r="T3923">
        <f>R3923*dt</f>
        <v>-327708075.76540434</v>
      </c>
      <c r="U3923">
        <f>S3923*dt</f>
        <v>552738318.4134475</v>
      </c>
      <c r="V3923">
        <f>N3923/Me*dt</f>
        <v>109.6240695886535</v>
      </c>
      <c r="W3923">
        <f>O3923/Me*dt</f>
        <v>64.993753115899537</v>
      </c>
      <c r="Z3923">
        <v>-258347707.06066713</v>
      </c>
      <c r="AA3923">
        <v>-284428887.88242644</v>
      </c>
      <c r="AB3923">
        <f t="shared" si="4392"/>
        <v>-129449009977.63499</v>
      </c>
      <c r="AC3923">
        <f t="shared" si="4393"/>
        <v>-76505279281.598114</v>
      </c>
    </row>
    <row r="3924" spans="2:29" x14ac:dyDescent="0.3">
      <c r="B3924">
        <f t="shared" si="4396"/>
        <v>-129190662270.57433</v>
      </c>
      <c r="C3924">
        <f t="shared" si="4397"/>
        <v>-76220850393.715683</v>
      </c>
      <c r="D3924">
        <f>B3924+F3924*dt/2</f>
        <v>-129353924338.48125</v>
      </c>
      <c r="E3924">
        <f>C3924+G3924*dt/2</f>
        <v>-75944130268.242126</v>
      </c>
      <c r="F3924">
        <f t="shared" si="4398"/>
        <v>-15116.858139529948</v>
      </c>
      <c r="G3924">
        <f t="shared" si="4399"/>
        <v>25622.233840143483</v>
      </c>
      <c r="H3924">
        <f>SQRT((xs-B3924)^2+(ys-C3924)^2)</f>
        <v>149999484174.61569</v>
      </c>
      <c r="I3924">
        <f>SQRT((xs-D3924)^2+(ys-E3924)^2)</f>
        <v>149999828879.78659</v>
      </c>
      <c r="J3924">
        <f t="shared" ref="J3924" si="4404">G*Ms*Me/H3924^2</f>
        <v>3.5235527264375222E+22</v>
      </c>
      <c r="K3924">
        <f t="shared" si="4395"/>
        <v>3.5235527264375222E+22</v>
      </c>
      <c r="L3924">
        <f>(xs-D3924)/I3924*K3924</f>
        <v>3.0385726182629562E+22</v>
      </c>
      <c r="M3924">
        <f>(ys-E3924)/I3924*K3924</f>
        <v>1.7839563502305484E+22</v>
      </c>
      <c r="N3924">
        <f>(xs-D3924)/I3924*K3924</f>
        <v>3.0385726182629562E+22</v>
      </c>
      <c r="O3924">
        <f>(xs-E3924)/I3924*K3924</f>
        <v>1.7839563502305484E+22</v>
      </c>
      <c r="P3924">
        <f t="shared" si="4401"/>
        <v>5.0880318457182791E-3</v>
      </c>
      <c r="Q3924">
        <f>M3924/Me</f>
        <v>2.9872008543713135E-3</v>
      </c>
      <c r="R3924">
        <f>F3924+P3924*dt/2</f>
        <v>-15061.90739559619</v>
      </c>
      <c r="S3924">
        <f>G3924+Q3924*dt/2</f>
        <v>25654.495609370693</v>
      </c>
      <c r="T3924">
        <f>R3924*dt</f>
        <v>-325337199.7448777</v>
      </c>
      <c r="U3924">
        <f>S3924*dt</f>
        <v>554137105.16240692</v>
      </c>
      <c r="V3924">
        <f>N3924/Me*dt</f>
        <v>109.90148786751483</v>
      </c>
      <c r="W3924">
        <f>O3924/Me*dt</f>
        <v>64.523538454420375</v>
      </c>
      <c r="Z3924">
        <v>-274199152.17276287</v>
      </c>
      <c r="AA3924">
        <v>-269180535.99537814</v>
      </c>
      <c r="AB3924">
        <f t="shared" si="4392"/>
        <v>-129790198622.49196</v>
      </c>
      <c r="AC3924">
        <f t="shared" si="4393"/>
        <v>-75935893824.54866</v>
      </c>
    </row>
    <row r="3925" spans="2:29" x14ac:dyDescent="0.3">
      <c r="B3925">
        <f t="shared" si="4396"/>
        <v>-129515999470.3192</v>
      </c>
      <c r="C3925">
        <f t="shared" si="4397"/>
        <v>-75666713288.553284</v>
      </c>
      <c r="D3925">
        <f>B3925+F3925*dt/2</f>
        <v>-129678074602.15715</v>
      </c>
      <c r="E3925">
        <f>C3925+G3925*dt/2</f>
        <v>-75389296308.864426</v>
      </c>
      <c r="F3925">
        <f t="shared" si="4398"/>
        <v>-15006.956651662433</v>
      </c>
      <c r="G3925">
        <f t="shared" si="4399"/>
        <v>25686.757378597904</v>
      </c>
      <c r="H3925">
        <f>SQRT((xs-B3925)^2+(ys-C3925)^2)</f>
        <v>149999485394.74344</v>
      </c>
      <c r="I3925">
        <f>SQRT((xs-D3925)^2+(ys-E3925)^2)</f>
        <v>149999830101.46512</v>
      </c>
      <c r="J3925">
        <f t="shared" ref="J3925" si="4405">G*Ms*Me/H3925^2</f>
        <v>3.5235526691148662E+22</v>
      </c>
      <c r="K3925">
        <f t="shared" si="4395"/>
        <v>3.5235526691148662E+22</v>
      </c>
      <c r="L3925">
        <f>(xs-D3925)/I3925*K3925</f>
        <v>3.0461869562187229E+22</v>
      </c>
      <c r="M3925">
        <f>(ys-E3925)/I3925*K3925</f>
        <v>1.7709230473934797E+22</v>
      </c>
      <c r="N3925">
        <f>(xs-D3925)/I3925*K3925</f>
        <v>3.0461869562187229E+22</v>
      </c>
      <c r="O3925">
        <f>(xs-E3925)/I3925*K3925</f>
        <v>1.7709230473934797E+22</v>
      </c>
      <c r="P3925">
        <f t="shared" si="4401"/>
        <v>5.100781909274486E-3</v>
      </c>
      <c r="Q3925">
        <f>M3925/Me</f>
        <v>2.9653768375644332E-3</v>
      </c>
      <c r="R3925">
        <f>F3925+P3925*dt/2</f>
        <v>-14951.868207042267</v>
      </c>
      <c r="S3925">
        <f>G3925+Q3925*dt/2</f>
        <v>25718.783448443599</v>
      </c>
      <c r="T3925">
        <f>R3925*dt</f>
        <v>-322960353.27211297</v>
      </c>
      <c r="U3925">
        <f>S3925*dt</f>
        <v>555525722.48638177</v>
      </c>
      <c r="V3925">
        <f>N3925/Me*dt</f>
        <v>110.17688924032889</v>
      </c>
      <c r="W3925">
        <f>O3925/Me*dt</f>
        <v>64.052139691391758</v>
      </c>
      <c r="Z3925">
        <v>-289152133.83757734</v>
      </c>
      <c r="AA3925">
        <v>-253050165.06916186</v>
      </c>
      <c r="AB3925">
        <f t="shared" si="4392"/>
        <v>-130128111957.42888</v>
      </c>
      <c r="AC3925">
        <f t="shared" si="4393"/>
        <v>-75364237731.136063</v>
      </c>
    </row>
    <row r="3926" spans="2:29" x14ac:dyDescent="0.3">
      <c r="B3926">
        <f t="shared" si="4396"/>
        <v>-129838959823.59131</v>
      </c>
      <c r="C3926">
        <f t="shared" si="4397"/>
        <v>-75111187566.066895</v>
      </c>
      <c r="D3926">
        <f>B3926+F3926*dt/2</f>
        <v>-129999845045.02547</v>
      </c>
      <c r="E3926">
        <f>C3926+G3926*dt/2</f>
        <v>-74833078823.269363</v>
      </c>
      <c r="F3926">
        <f t="shared" si="4398"/>
        <v>-14896.779762422104</v>
      </c>
      <c r="G3926">
        <f t="shared" si="4399"/>
        <v>25750.809518289294</v>
      </c>
      <c r="H3926">
        <f>SQRT((xs-B3926)^2+(ys-C3926)^2)</f>
        <v>149999486617.97827</v>
      </c>
      <c r="I3926">
        <f>SQRT((xs-D3926)^2+(ys-E3926)^2)</f>
        <v>149999831326.23941</v>
      </c>
      <c r="J3926">
        <f t="shared" ref="J3926" si="4406">G*Ms*Me/H3926^2</f>
        <v>3.5235526116462383E+22</v>
      </c>
      <c r="K3926">
        <f t="shared" si="4395"/>
        <v>3.5235526116462383E+22</v>
      </c>
      <c r="L3926">
        <f>(xs-D3926)/I3926*K3926</f>
        <v>3.0537453907248314E+22</v>
      </c>
      <c r="M3926">
        <f>(ys-E3926)/I3926*K3926</f>
        <v>1.7578572455310118E+22</v>
      </c>
      <c r="N3926">
        <f>(xs-D3926)/I3926*K3926</f>
        <v>3.0537453907248314E+22</v>
      </c>
      <c r="O3926">
        <f>(xs-E3926)/I3926*K3926</f>
        <v>1.7578572455310118E+22</v>
      </c>
      <c r="P3926">
        <f t="shared" si="4401"/>
        <v>5.1134383635713853E-3</v>
      </c>
      <c r="Q3926">
        <f>M3926/Me</f>
        <v>2.9434984017598989E-3</v>
      </c>
      <c r="R3926">
        <f>F3926+P3926*dt/2</f>
        <v>-14841.554628095533</v>
      </c>
      <c r="S3926">
        <f>G3926+Q3926*dt/2</f>
        <v>25782.599301028302</v>
      </c>
      <c r="T3926">
        <f>R3926*dt</f>
        <v>-320577579.96686351</v>
      </c>
      <c r="U3926">
        <f>S3926*dt</f>
        <v>556904144.90221131</v>
      </c>
      <c r="V3926">
        <f>N3926/Me*dt</f>
        <v>110.45026865314192</v>
      </c>
      <c r="W3926">
        <f>O3926/Me*dt</f>
        <v>63.579565478013819</v>
      </c>
      <c r="Z3926">
        <v>-303157655.94923556</v>
      </c>
      <c r="AA3926">
        <v>-236090629.25453174</v>
      </c>
      <c r="AB3926">
        <f t="shared" si="4392"/>
        <v>-130462695059.5074</v>
      </c>
      <c r="AC3926">
        <f t="shared" si="4393"/>
        <v>-74790374050.41922</v>
      </c>
    </row>
    <row r="3927" spans="2:29" x14ac:dyDescent="0.3">
      <c r="B3927">
        <f t="shared" si="4396"/>
        <v>-130159537403.55817</v>
      </c>
      <c r="C3927">
        <f t="shared" si="4397"/>
        <v>-74554283421.164688</v>
      </c>
      <c r="D3927">
        <f>B3927+F3927*dt/2</f>
        <v>-130319229762.09087</v>
      </c>
      <c r="E3927">
        <f>C3927+G3927*dt/2</f>
        <v>-74275488019.059998</v>
      </c>
      <c r="F3927">
        <f t="shared" si="4398"/>
        <v>-14786.329493768962</v>
      </c>
      <c r="G3927">
        <f t="shared" si="4399"/>
        <v>25814.389083767306</v>
      </c>
      <c r="H3927">
        <f>SQRT((xs-B3927)^2+(ys-C3927)^2)</f>
        <v>149999487844.2977</v>
      </c>
      <c r="I3927">
        <f>SQRT((xs-D3927)^2+(ys-E3927)^2)</f>
        <v>149999832554.08707</v>
      </c>
      <c r="J3927">
        <f t="shared" ref="J3927" si="4407">G*Ms*Me/H3927^2</f>
        <v>3.5235525540326947E+22</v>
      </c>
      <c r="K3927">
        <f t="shared" si="4395"/>
        <v>3.5235525540326947E+22</v>
      </c>
      <c r="L3927">
        <f>(xs-D3927)/I3927*K3927</f>
        <v>3.0612477830747906E+22</v>
      </c>
      <c r="M3927">
        <f>(ys-E3927)/I3927*K3927</f>
        <v>1.7447591844291879E+22</v>
      </c>
      <c r="N3927">
        <f>(xs-D3927)/I3927*K3927</f>
        <v>3.0612477830747906E+22</v>
      </c>
      <c r="O3927">
        <f>(xs-E3927)/I3927*K3927</f>
        <v>1.7447591844291879E+22</v>
      </c>
      <c r="P3927">
        <f t="shared" si="4401"/>
        <v>5.1260009763476064E-3</v>
      </c>
      <c r="Q3927">
        <f>M3927/Me</f>
        <v>2.9215659484748621E-3</v>
      </c>
      <c r="R3927">
        <f>F3927+P3927*dt/2</f>
        <v>-14730.968683224408</v>
      </c>
      <c r="S3927">
        <f>G3927+Q3927*dt/2</f>
        <v>25845.941996010835</v>
      </c>
      <c r="T3927">
        <f>R3927*dt</f>
        <v>-318188923.55764723</v>
      </c>
      <c r="U3927">
        <f>S3927*dt</f>
        <v>558272347.11383402</v>
      </c>
      <c r="V3927">
        <f>N3927/Me*dt</f>
        <v>110.7216210891083</v>
      </c>
      <c r="W3927">
        <f>O3927/Me*dt</f>
        <v>63.105824487057021</v>
      </c>
      <c r="Z3927">
        <v>-316169826.93668139</v>
      </c>
      <c r="AA3927">
        <v>-218357499.60882249</v>
      </c>
      <c r="AB3927">
        <f t="shared" si="4392"/>
        <v>-130793896154.05249</v>
      </c>
      <c r="AC3927">
        <f t="shared" si="4393"/>
        <v>-74214368573.659683</v>
      </c>
    </row>
    <row r="3928" spans="2:29" x14ac:dyDescent="0.3">
      <c r="B3928">
        <f t="shared" si="4396"/>
        <v>-130477726327.11581</v>
      </c>
      <c r="C3928">
        <f t="shared" si="4397"/>
        <v>-73996011074.050858</v>
      </c>
      <c r="D3928">
        <f>B3928+F3928*dt/2</f>
        <v>-130636222892.14076</v>
      </c>
      <c r="E3928">
        <f>C3928+G3928*dt/2</f>
        <v>-73716534129.041718</v>
      </c>
      <c r="F3928">
        <f t="shared" si="4398"/>
        <v>-14675.607872679855</v>
      </c>
      <c r="G3928">
        <f t="shared" si="4399"/>
        <v>25877.494908254364</v>
      </c>
      <c r="H3928">
        <f>SQRT((xs-B3928)^2+(ys-C3928)^2)</f>
        <v>149999489073.67914</v>
      </c>
      <c r="I3928">
        <f>SQRT((xs-D3928)^2+(ys-E3928)^2)</f>
        <v>149999833784.98541</v>
      </c>
      <c r="J3928">
        <f t="shared" ref="J3928" si="4408">G*Ms*Me/H3928^2</f>
        <v>3.523552496275297E+22</v>
      </c>
      <c r="K3928">
        <f t="shared" si="4395"/>
        <v>3.523552496275297E+22</v>
      </c>
      <c r="L3928">
        <f>(xs-D3928)/I3928*K3928</f>
        <v>3.0686939955906396E+22</v>
      </c>
      <c r="M3928">
        <f>(ys-E3928)/I3928*K3928</f>
        <v>1.7316291044660329E+22</v>
      </c>
      <c r="N3928">
        <f>(xs-D3928)/I3928*K3928</f>
        <v>3.0686939955906396E+22</v>
      </c>
      <c r="O3928">
        <f>(xs-E3928)/I3928*K3928</f>
        <v>1.7316291044660329E+22</v>
      </c>
      <c r="P3928">
        <f t="shared" si="4401"/>
        <v>5.138469517064031E-3</v>
      </c>
      <c r="Q3928">
        <f>M3928/Me</f>
        <v>2.8995798802177375E-3</v>
      </c>
      <c r="R3928">
        <f>F3928+P3928*dt/2</f>
        <v>-14620.112401895563</v>
      </c>
      <c r="S3928">
        <f>G3928+Q3928*dt/2</f>
        <v>25908.810370960717</v>
      </c>
      <c r="T3928">
        <f>R3928*dt</f>
        <v>-315794427.88094419</v>
      </c>
      <c r="U3928">
        <f>S3928*dt</f>
        <v>559630304.01275146</v>
      </c>
      <c r="V3928">
        <f>N3928/Me*dt</f>
        <v>110.99094156858307</v>
      </c>
      <c r="W3928">
        <f>O3928/Me*dt</f>
        <v>62.630925412703128</v>
      </c>
      <c r="Z3928">
        <v>-328146010.13554716</v>
      </c>
      <c r="AA3928">
        <v>-199908882.00568989</v>
      </c>
      <c r="AB3928">
        <f t="shared" si="4392"/>
        <v>-131121666765.13231</v>
      </c>
      <c r="AC3928">
        <f t="shared" si="4393"/>
        <v>-73636289652.043793</v>
      </c>
    </row>
    <row r="3929" spans="2:29" x14ac:dyDescent="0.3">
      <c r="B3929">
        <f t="shared" si="4396"/>
        <v>-130793520754.99677</v>
      </c>
      <c r="C3929">
        <f t="shared" si="4397"/>
        <v>-73436380770.038101</v>
      </c>
      <c r="D3929">
        <f>B3929+F3929*dt/2</f>
        <v>-130950818617.85277</v>
      </c>
      <c r="E3929">
        <f>C3929+G3929*dt/2</f>
        <v>-73156227411.0345</v>
      </c>
      <c r="F3929">
        <f t="shared" si="4398"/>
        <v>-14564.616931111272</v>
      </c>
      <c r="G3929">
        <f t="shared" si="4399"/>
        <v>25940.125833667069</v>
      </c>
      <c r="H3929">
        <f>SQRT((xs-B3929)^2+(ys-C3929)^2)</f>
        <v>149999490306.10001</v>
      </c>
      <c r="I3929">
        <f>SQRT((xs-D3929)^2+(ys-E3929)^2)</f>
        <v>149999835018.91183</v>
      </c>
      <c r="J3929">
        <f t="shared" ref="J3929" si="4409">G*Ms*Me/H3929^2</f>
        <v>3.523552438375105E+22</v>
      </c>
      <c r="K3929">
        <f t="shared" si="4395"/>
        <v>3.523552438375105E+22</v>
      </c>
      <c r="L3929">
        <f>(xs-D3929)/I3929*K3929</f>
        <v>3.0760838916254598E+22</v>
      </c>
      <c r="M3929">
        <f>(ys-E3929)/I3929*K3929</f>
        <v>1.7184672466071376E+22</v>
      </c>
      <c r="N3929">
        <f>(xs-D3929)/I3929*K3929</f>
        <v>3.0760838916254598E+22</v>
      </c>
      <c r="O3929">
        <f>(xs-E3929)/I3929*K3929</f>
        <v>1.7184672466071376E+22</v>
      </c>
      <c r="P3929">
        <f t="shared" si="4401"/>
        <v>5.1508437569080037E-3</v>
      </c>
      <c r="Q3929">
        <f>M3929/Me</f>
        <v>2.8775406004808062E-3</v>
      </c>
      <c r="R3929">
        <f>F3929+P3929*dt/2</f>
        <v>-14508.987818536665</v>
      </c>
      <c r="S3929">
        <f>G3929+Q3929*dt/2</f>
        <v>25971.203272152263</v>
      </c>
      <c r="T3929">
        <f>R3929*dt</f>
        <v>-313394136.88039196</v>
      </c>
      <c r="U3929">
        <f>S3929*dt</f>
        <v>560977990.67848885</v>
      </c>
      <c r="V3929">
        <f>N3929/Me*dt</f>
        <v>111.25822514921288</v>
      </c>
      <c r="W3929">
        <f>O3929/Me*dt</f>
        <v>62.154876970385416</v>
      </c>
      <c r="Z3929">
        <v>-339046963.49453187</v>
      </c>
      <c r="AA3929">
        <v>-180805226.73908916</v>
      </c>
      <c r="AB3929">
        <f t="shared" si="4392"/>
        <v>-131445961855.37169</v>
      </c>
      <c r="AC3929">
        <f t="shared" si="4393"/>
        <v>-73056208006.098709</v>
      </c>
    </row>
    <row r="3930" spans="2:29" x14ac:dyDescent="0.3">
      <c r="B3930">
        <f t="shared" si="4396"/>
        <v>-131106914891.87715</v>
      </c>
      <c r="C3930">
        <f t="shared" si="4397"/>
        <v>-72875402779.359619</v>
      </c>
      <c r="D3930">
        <f>B3930+F3930*dt/2</f>
        <v>-131263011165.90154</v>
      </c>
      <c r="E3930">
        <f>C3930+G3930*dt/2</f>
        <v>-72594578147.684738</v>
      </c>
      <c r="F3930">
        <f t="shared" si="4398"/>
        <v>-14453.358705962059</v>
      </c>
      <c r="G3930">
        <f t="shared" si="4399"/>
        <v>26002.280710637453</v>
      </c>
      <c r="H3930">
        <f>SQRT((xs-B3930)^2+(ys-C3930)^2)</f>
        <v>149999491541.5376</v>
      </c>
      <c r="I3930">
        <f>SQRT((xs-D3930)^2+(ys-E3930)^2)</f>
        <v>149999836255.84363</v>
      </c>
      <c r="J3930">
        <f t="shared" ref="J3930" si="4410">G*Ms*Me/H3930^2</f>
        <v>3.5235523803331871E+22</v>
      </c>
      <c r="K3930">
        <f t="shared" si="4395"/>
        <v>3.5235523803331871E+22</v>
      </c>
      <c r="L3930">
        <f>(xs-D3930)/I3930*K3930</f>
        <v>3.0834173355658962E+22</v>
      </c>
      <c r="M3930">
        <f>(ys-E3930)/I3930*K3930</f>
        <v>1.7052738524012431E+22</v>
      </c>
      <c r="N3930">
        <f>(xs-D3930)/I3930*K3930</f>
        <v>3.0834173355658962E+22</v>
      </c>
      <c r="O3930">
        <f>(xs-E3930)/I3930*K3930</f>
        <v>1.7052738524012431E+22</v>
      </c>
      <c r="P3930">
        <f t="shared" si="4401"/>
        <v>5.1631234687975489E-3</v>
      </c>
      <c r="Q3930">
        <f>M3930/Me</f>
        <v>2.855448513732825E-3</v>
      </c>
      <c r="R3930">
        <f>F3930+P3930*dt/2</f>
        <v>-14397.596972499045</v>
      </c>
      <c r="S3930">
        <f>G3930+Q3930*dt/2</f>
        <v>26033.119554585766</v>
      </c>
      <c r="T3930">
        <f>R3930*dt</f>
        <v>-310988094.60597938</v>
      </c>
      <c r="U3930">
        <f>S3930*dt</f>
        <v>562315382.37905252</v>
      </c>
      <c r="V3930">
        <f>N3930/Me*dt</f>
        <v>111.52346692602706</v>
      </c>
      <c r="W3930">
        <f>O3930/Me*dt</f>
        <v>61.677687896629017</v>
      </c>
      <c r="Z3930">
        <v>-348836968.15851873</v>
      </c>
      <c r="AA3930">
        <v>-161109130.44538191</v>
      </c>
      <c r="AB3930">
        <f t="shared" si="4392"/>
        <v>-131766739954.64165</v>
      </c>
      <c r="AC3930">
        <f t="shared" si="4393"/>
        <v>-72474196527.425949</v>
      </c>
    </row>
    <row r="3931" spans="2:29" x14ac:dyDescent="0.3">
      <c r="B3931">
        <f t="shared" si="4396"/>
        <v>-131417902986.48312</v>
      </c>
      <c r="C3931">
        <f t="shared" si="4397"/>
        <v>-72313087396.98056</v>
      </c>
      <c r="D3931">
        <f>B3931+F3931*dt/2</f>
        <v>-131572794807.06471</v>
      </c>
      <c r="E3931">
        <f>C3931+G3931*dt/2</f>
        <v>-72031596646.276398</v>
      </c>
      <c r="F3931">
        <f t="shared" si="4398"/>
        <v>-14341.835239036032</v>
      </c>
      <c r="G3931">
        <f t="shared" si="4399"/>
        <v>26063.958398534083</v>
      </c>
      <c r="H3931">
        <f>SQRT((xs-B3931)^2+(ys-C3931)^2)</f>
        <v>149999492779.96924</v>
      </c>
      <c r="I3931">
        <f>SQRT((xs-D3931)^2+(ys-E3931)^2)</f>
        <v>149999837495.75803</v>
      </c>
      <c r="J3931">
        <f t="shared" ref="J3931" si="4411">G*Ms*Me/H3931^2</f>
        <v>3.5235523221506073E+22</v>
      </c>
      <c r="K3931">
        <f t="shared" si="4395"/>
        <v>3.5235523221506073E+22</v>
      </c>
      <c r="L3931">
        <f>(xs-D3931)/I3931*K3931</f>
        <v>3.0906941928346351E+22</v>
      </c>
      <c r="M3931">
        <f>(ys-E3931)/I3931*K3931</f>
        <v>1.6920491639757993E+22</v>
      </c>
      <c r="N3931">
        <f>(xs-D3931)/I3931*K3931</f>
        <v>3.0906941928346351E+22</v>
      </c>
      <c r="O3931">
        <f>(xs-E3931)/I3931*K3931</f>
        <v>1.6920491639757993E+22</v>
      </c>
      <c r="P3931">
        <f t="shared" si="4401"/>
        <v>5.1753084273855237E-3</v>
      </c>
      <c r="Q3931">
        <f>M3931/Me</f>
        <v>2.8333040254115861E-3</v>
      </c>
      <c r="R3931">
        <f>F3931+P3931*dt/2</f>
        <v>-14285.941908020268</v>
      </c>
      <c r="S3931">
        <f>G3931+Q3931*dt/2</f>
        <v>26094.558082008527</v>
      </c>
      <c r="T3931">
        <f>R3931*dt</f>
        <v>-308576345.21323776</v>
      </c>
      <c r="U3931">
        <f>S3931*dt</f>
        <v>563642454.57138419</v>
      </c>
      <c r="V3931">
        <f>N3931/Me*dt</f>
        <v>111.78666203152731</v>
      </c>
      <c r="W3931">
        <f>O3931/Me*dt</f>
        <v>61.199366948890258</v>
      </c>
      <c r="Z3931">
        <v>-357483945.50711179</v>
      </c>
      <c r="AA3931">
        <v>-140885130.99263275</v>
      </c>
      <c r="AB3931">
        <f t="shared" si="4392"/>
        <v>-132083963277.20348</v>
      </c>
      <c r="AC3931">
        <f t="shared" si="4393"/>
        <v>-71890330073.40181</v>
      </c>
    </row>
    <row r="3932" spans="2:29" x14ac:dyDescent="0.3">
      <c r="B3932">
        <f t="shared" si="4396"/>
        <v>-131726479331.69637</v>
      </c>
      <c r="C3932">
        <f t="shared" si="4397"/>
        <v>-71749444942.40918</v>
      </c>
      <c r="D3932">
        <f>B3932+F3932*dt/2</f>
        <v>-131880163856.32802</v>
      </c>
      <c r="E3932">
        <f>C3932+G3932*dt/2</f>
        <v>-71467293238.541962</v>
      </c>
      <c r="F3932">
        <f t="shared" si="4398"/>
        <v>-14230.048577004505</v>
      </c>
      <c r="G3932">
        <f t="shared" si="4399"/>
        <v>26125.157765482974</v>
      </c>
      <c r="H3932">
        <f>SQRT((xs-B3932)^2+(ys-C3932)^2)</f>
        <v>149999494021.37207</v>
      </c>
      <c r="I3932">
        <f>SQRT((xs-D3932)^2+(ys-E3932)^2)</f>
        <v>149999838738.63223</v>
      </c>
      <c r="J3932">
        <f t="shared" ref="J3932" si="4412">G*Ms*Me/H3932^2</f>
        <v>3.5235522638284394E+22</v>
      </c>
      <c r="K3932">
        <f t="shared" si="4395"/>
        <v>3.5235522638284394E+22</v>
      </c>
      <c r="L3932">
        <f>(xs-D3932)/I3932*K3932</f>
        <v>3.0979143298928809E+22</v>
      </c>
      <c r="M3932">
        <f>(ys-E3932)/I3932*K3932</f>
        <v>1.6787934240325281E+22</v>
      </c>
      <c r="N3932">
        <f>(xs-D3932)/I3932*K3932</f>
        <v>3.0979143298928809E+22</v>
      </c>
      <c r="O3932">
        <f>(xs-E3932)/I3932*K3932</f>
        <v>1.6787934240325281E+22</v>
      </c>
      <c r="P3932">
        <f t="shared" si="4401"/>
        <v>5.1873984090637657E-3</v>
      </c>
      <c r="Q3932">
        <f>M3932/Me</f>
        <v>2.8111075419164902E-3</v>
      </c>
      <c r="R3932">
        <f>F3932+P3932*dt/2</f>
        <v>-14174.024674186616</v>
      </c>
      <c r="S3932">
        <f>G3932+Q3932*dt/2</f>
        <v>26155.517726935672</v>
      </c>
      <c r="T3932">
        <f>R3932*dt</f>
        <v>-306158932.96243089</v>
      </c>
      <c r="U3932">
        <f>S3932*dt</f>
        <v>564959182.90181053</v>
      </c>
      <c r="V3932">
        <f>N3932/Me*dt</f>
        <v>112.04780563577734</v>
      </c>
      <c r="W3932">
        <f>O3932/Me*dt</f>
        <v>60.719922905396189</v>
      </c>
      <c r="Z3932">
        <v>-364959562.26510346</v>
      </c>
      <c r="AA3932">
        <v>-120199496.00920001</v>
      </c>
      <c r="AB3932">
        <f t="shared" si="4392"/>
        <v>-132397597826.9239</v>
      </c>
      <c r="AC3932">
        <f t="shared" si="4393"/>
        <v>-71304685255.516571</v>
      </c>
    </row>
    <row r="3933" spans="2:29" x14ac:dyDescent="0.3">
      <c r="B3933">
        <f t="shared" si="4396"/>
        <v>-132032638264.6588</v>
      </c>
      <c r="C3933">
        <f t="shared" si="4397"/>
        <v>-71184485759.50737</v>
      </c>
      <c r="D3933">
        <f>B3933+F3933*dt/2</f>
        <v>-132185112672.98958</v>
      </c>
      <c r="E3933">
        <f>C3933+G3933*dt/2</f>
        <v>-70901678280.472778</v>
      </c>
      <c r="F3933">
        <f t="shared" si="4398"/>
        <v>-14118.000771368728</v>
      </c>
      <c r="G3933">
        <f t="shared" si="4399"/>
        <v>26185.877688388369</v>
      </c>
      <c r="H3933">
        <f>SQRT((xs-B3933)^2+(ys-C3933)^2)</f>
        <v>149999495265.7233</v>
      </c>
      <c r="I3933">
        <f>SQRT((xs-D3933)^2+(ys-E3933)^2)</f>
        <v>149999839984.44336</v>
      </c>
      <c r="J3933">
        <f t="shared" ref="J3933" si="4413">G*Ms*Me/H3933^2</f>
        <v>3.5235522053677555E+22</v>
      </c>
      <c r="K3933">
        <f t="shared" si="4395"/>
        <v>3.5235522053677555E+22</v>
      </c>
      <c r="L3933">
        <f>(xs-D3933)/I3933*K3933</f>
        <v>3.1050776142428034E+22</v>
      </c>
      <c r="M3933">
        <f>(ys-E3933)/I3933*K3933</f>
        <v>1.6655068758429653E+22</v>
      </c>
      <c r="N3933">
        <f>(xs-D3933)/I3933*K3933</f>
        <v>3.1050776142428034E+22</v>
      </c>
      <c r="O3933">
        <f>(xs-E3933)/I3933*K3933</f>
        <v>1.6655068758429653E+22</v>
      </c>
      <c r="P3933">
        <f t="shared" si="4401"/>
        <v>5.1993931919671853E-3</v>
      </c>
      <c r="Q3933">
        <f>M3933/Me</f>
        <v>2.7888594706010805E-3</v>
      </c>
      <c r="R3933">
        <f>F3933+P3933*dt/2</f>
        <v>-14061.847324895483</v>
      </c>
      <c r="S3933">
        <f>G3933+Q3933*dt/2</f>
        <v>26215.997370670862</v>
      </c>
      <c r="T3933">
        <f>R3933*dt</f>
        <v>-303735902.21774244</v>
      </c>
      <c r="U3933">
        <f>S3933*dt</f>
        <v>566265543.20649064</v>
      </c>
      <c r="V3933">
        <f>N3933/Me*dt</f>
        <v>112.3068929464912</v>
      </c>
      <c r="W3933">
        <f>O3933/Me*dt</f>
        <v>60.23936456498334</v>
      </c>
      <c r="Z3933">
        <v>-371239323.34047037</v>
      </c>
      <c r="AA3933">
        <v>-99120005.744565904</v>
      </c>
      <c r="AB3933">
        <f t="shared" si="4392"/>
        <v>-132707613490.21701</v>
      </c>
      <c r="AC3933">
        <f t="shared" si="4393"/>
        <v>-70717340222.045441</v>
      </c>
    </row>
    <row r="3934" spans="2:29" x14ac:dyDescent="0.3">
      <c r="B3934">
        <f t="shared" si="4396"/>
        <v>-132336374166.87654</v>
      </c>
      <c r="C3934">
        <f t="shared" si="4397"/>
        <v>-70618220216.300873</v>
      </c>
      <c r="D3934">
        <f>B3934+F3934*dt/2</f>
        <v>-132487635660.7635</v>
      </c>
      <c r="E3934">
        <f>C3934+G3934*dt/2</f>
        <v>-70334762152.128983</v>
      </c>
      <c r="F3934">
        <f t="shared" si="4398"/>
        <v>-14005.693878422237</v>
      </c>
      <c r="G3934">
        <f t="shared" si="4399"/>
        <v>26246.117052953352</v>
      </c>
      <c r="H3934">
        <f>SQRT((xs-B3934)^2+(ys-C3934)^2)</f>
        <v>149999496513.00006</v>
      </c>
      <c r="I3934">
        <f>SQRT((xs-D3934)^2+(ys-E3934)^2)</f>
        <v>149999841233.16852</v>
      </c>
      <c r="J3934">
        <f t="shared" ref="J3934" si="4414">G*Ms*Me/H3934^2</f>
        <v>3.5235521467696284E+22</v>
      </c>
      <c r="K3934">
        <f t="shared" si="4395"/>
        <v>3.5235521467696284E+22</v>
      </c>
      <c r="L3934">
        <f>(xs-D3934)/I3934*K3934</f>
        <v>3.1121839144299645E+22</v>
      </c>
      <c r="M3934">
        <f>(ys-E3934)/I3934*K3934</f>
        <v>1.6521897632439934E+22</v>
      </c>
      <c r="N3934">
        <f>(xs-D3934)/I3934*K3934</f>
        <v>3.1121839144299645E+22</v>
      </c>
      <c r="O3934">
        <f>(xs-E3934)/I3934*K3934</f>
        <v>1.6521897632439934E+22</v>
      </c>
      <c r="P3934">
        <f t="shared" si="4401"/>
        <v>5.2112925559778369E-3</v>
      </c>
      <c r="Q3934">
        <f>M3934/Me</f>
        <v>2.7665602197655616E-3</v>
      </c>
      <c r="R3934">
        <f>F3934+P3934*dt/2</f>
        <v>-13949.411918817676</v>
      </c>
      <c r="S3934">
        <f>G3934+Q3934*dt/2</f>
        <v>26275.995903326821</v>
      </c>
      <c r="T3934">
        <f>R3934*dt</f>
        <v>-301307297.4464618</v>
      </c>
      <c r="U3934">
        <f>S3934*dt</f>
        <v>567561511.5118593</v>
      </c>
      <c r="V3934">
        <f>N3934/Me*dt</f>
        <v>112.56391920912128</v>
      </c>
      <c r="W3934">
        <f>O3934/Me*dt</f>
        <v>59.757700746936131</v>
      </c>
      <c r="Z3934">
        <v>-376302652.08571148</v>
      </c>
      <c r="AA3934">
        <v>-77715730.973921388</v>
      </c>
      <c r="AB3934">
        <f t="shared" si="4392"/>
        <v>-133013984116.40871</v>
      </c>
      <c r="AC3934">
        <f t="shared" si="4393"/>
        <v>-70128374435.762939</v>
      </c>
    </row>
    <row r="3935" spans="2:29" x14ac:dyDescent="0.3">
      <c r="B3935">
        <f t="shared" si="4396"/>
        <v>-132637681464.323</v>
      </c>
      <c r="C3935">
        <f t="shared" si="4397"/>
        <v>-70050658704.789017</v>
      </c>
      <c r="D3935">
        <f>B3935+F3935*dt/2</f>
        <v>-132787727267.88251</v>
      </c>
      <c r="E3935">
        <f>C3935+G3935*dt/2</f>
        <v>-69766555257.449051</v>
      </c>
      <c r="F3935">
        <f t="shared" si="4398"/>
        <v>-13893.129959213114</v>
      </c>
      <c r="G3935">
        <f t="shared" si="4399"/>
        <v>26305.874753700289</v>
      </c>
      <c r="H3935">
        <f>SQRT((xs-B3935)^2+(ys-C3935)^2)</f>
        <v>149999497763.17935</v>
      </c>
      <c r="I3935">
        <f>SQRT((xs-D3935)^2+(ys-E3935)^2)</f>
        <v>149999842484.78476</v>
      </c>
      <c r="J3935">
        <f t="shared" ref="J3935" si="4415">G*Ms*Me/H3935^2</f>
        <v>3.5235520880351394E+22</v>
      </c>
      <c r="K3935">
        <f t="shared" si="4395"/>
        <v>3.5235520880351394E+22</v>
      </c>
      <c r="L3935">
        <f>(xs-D3935)/I3935*K3935</f>
        <v>3.1192331000457409E+22</v>
      </c>
      <c r="M3935">
        <f>(ys-E3935)/I3935*K3935</f>
        <v>1.6388423306333733E+22</v>
      </c>
      <c r="N3935">
        <f>(xs-D3935)/I3935*K3935</f>
        <v>3.1192331000457409E+22</v>
      </c>
      <c r="O3935">
        <f>(xs-E3935)/I3935*K3935</f>
        <v>1.6388423306333733E+22</v>
      </c>
      <c r="P3935">
        <f t="shared" si="4401"/>
        <v>5.2230962827289696E-3</v>
      </c>
      <c r="Q3935">
        <f>M3935/Me</f>
        <v>2.7442101986493187E-3</v>
      </c>
      <c r="R3935">
        <f>F3935+P3935*dt/2</f>
        <v>-13836.720519359642</v>
      </c>
      <c r="S3935">
        <f>G3935+Q3935*dt/2</f>
        <v>26335.512223845701</v>
      </c>
      <c r="T3935">
        <f>R3935*dt</f>
        <v>-298873163.21816826</v>
      </c>
      <c r="U3935">
        <f>S3935*dt</f>
        <v>568847064.03506708</v>
      </c>
      <c r="V3935">
        <f>N3935/Me*dt</f>
        <v>112.81887970694574</v>
      </c>
      <c r="W3935">
        <f>O3935/Me*dt</f>
        <v>59.274940290825285</v>
      </c>
      <c r="Z3935">
        <v>-380132957.71955276</v>
      </c>
      <c r="AA3935">
        <v>-56056806.67425938</v>
      </c>
      <c r="AB3935">
        <f t="shared" si="4392"/>
        <v>-133316687585.26073</v>
      </c>
      <c r="AC3935">
        <f t="shared" si="4393"/>
        <v>-69537868447.428207</v>
      </c>
    </row>
    <row r="3936" spans="2:29" x14ac:dyDescent="0.3">
      <c r="B3936">
        <f t="shared" si="4396"/>
        <v>-132936554627.54117</v>
      </c>
      <c r="C3936">
        <f t="shared" si="4397"/>
        <v>-69481811640.753952</v>
      </c>
      <c r="D3936">
        <f>B3936+F3936*dt/2</f>
        <v>-133085381987.19983</v>
      </c>
      <c r="E3936">
        <f>C3936+G3936*dt/2</f>
        <v>-69197068024.058853</v>
      </c>
      <c r="F3936">
        <f t="shared" si="4398"/>
        <v>-13780.311079506169</v>
      </c>
      <c r="G3936">
        <f t="shared" si="4399"/>
        <v>26365.149693991116</v>
      </c>
      <c r="H3936">
        <f>SQRT((xs-B3936)^2+(ys-C3936)^2)</f>
        <v>149999499016.23822</v>
      </c>
      <c r="I3936">
        <f>SQRT((xs-D3936)^2+(ys-E3936)^2)</f>
        <v>149999843739.26901</v>
      </c>
      <c r="J3936">
        <f t="shared" ref="J3936" si="4416">G*Ms*Me/H3936^2</f>
        <v>3.5235520291653674E+22</v>
      </c>
      <c r="K3936">
        <f t="shared" si="4395"/>
        <v>3.5235520291653674E+22</v>
      </c>
      <c r="L3936">
        <f>(xs-D3936)/I3936*K3936</f>
        <v>3.1262250417297084E+22</v>
      </c>
      <c r="M3936">
        <f>(ys-E3936)/I3936*K3936</f>
        <v>1.625464822965253E+22</v>
      </c>
      <c r="N3936">
        <f>(xs-D3936)/I3936*K3936</f>
        <v>3.1262250417297084E+22</v>
      </c>
      <c r="O3936">
        <f>(xs-E3936)/I3936*K3936</f>
        <v>1.625464822965253E+22</v>
      </c>
      <c r="P3936">
        <f t="shared" si="4401"/>
        <v>5.2348041556090222E-3</v>
      </c>
      <c r="Q3936">
        <f>M3936/Me</f>
        <v>2.7218098174233971E-3</v>
      </c>
      <c r="R3936">
        <f>F3936+P3936*dt/2</f>
        <v>-13723.775194625592</v>
      </c>
      <c r="S3936">
        <f>G3936+Q3936*dt/2</f>
        <v>26394.545240019288</v>
      </c>
      <c r="T3936">
        <f>R3936*dt</f>
        <v>-296433544.20391279</v>
      </c>
      <c r="U3936">
        <f>S3936*dt</f>
        <v>570122177.18441665</v>
      </c>
      <c r="V3936">
        <f>N3936/Me*dt</f>
        <v>113.07176976115488</v>
      </c>
      <c r="W3936">
        <f>O3936/Me*dt</f>
        <v>58.791092056345377</v>
      </c>
      <c r="Z3936">
        <v>-382717689.6881181</v>
      </c>
      <c r="AA3936">
        <v>-34214202.213583305</v>
      </c>
      <c r="AB3936">
        <f t="shared" si="4392"/>
        <v>-133615705861.43321</v>
      </c>
      <c r="AC3936">
        <f t="shared" si="4393"/>
        <v>-68945903665.783112</v>
      </c>
    </row>
    <row r="3937" spans="2:29" x14ac:dyDescent="0.3">
      <c r="B3937">
        <f t="shared" si="4396"/>
        <v>-133232988171.74509</v>
      </c>
      <c r="C3937">
        <f t="shared" si="4397"/>
        <v>-68911689463.569534</v>
      </c>
      <c r="D3937">
        <f>B3937+F3937*dt/2</f>
        <v>-133380594356.29033</v>
      </c>
      <c r="E3937">
        <f>C3937+G3937*dt/2</f>
        <v>-68626310903.080223</v>
      </c>
      <c r="F3937">
        <f t="shared" si="4398"/>
        <v>-13667.239309745015</v>
      </c>
      <c r="G3937">
        <f t="shared" si="4399"/>
        <v>26423.94078604746</v>
      </c>
      <c r="H3937">
        <f>SQRT((xs-B3937)^2+(ys-C3937)^2)</f>
        <v>149999500272.15359</v>
      </c>
      <c r="I3937">
        <f>SQRT((xs-D3937)^2+(ys-E3937)^2)</f>
        <v>149999844996.59824</v>
      </c>
      <c r="J3937">
        <f t="shared" ref="J3937" si="4417">G*Ms*Me/H3937^2</f>
        <v>3.5235519701613952E+22</v>
      </c>
      <c r="K3937">
        <f t="shared" si="4395"/>
        <v>3.5235519701613952E+22</v>
      </c>
      <c r="L3937">
        <f>(xs-D3937)/I3937*K3937</f>
        <v>3.1331596111720177E+22</v>
      </c>
      <c r="M3937">
        <f>(ys-E3937)/I3937*K3937</f>
        <v>1.6120574857456726E+22</v>
      </c>
      <c r="N3937">
        <f>(xs-D3937)/I3937*K3937</f>
        <v>3.1331596111720177E+22</v>
      </c>
      <c r="O3937">
        <f>(xs-E3937)/I3937*K3937</f>
        <v>1.6120574857456726E+22</v>
      </c>
      <c r="P3937">
        <f t="shared" si="4401"/>
        <v>5.246415959765602E-3</v>
      </c>
      <c r="Q3937">
        <f>M3937/Me</f>
        <v>2.6993594871829747E-3</v>
      </c>
      <c r="R3937">
        <f>F3937+P3937*dt/2</f>
        <v>-13610.578017379547</v>
      </c>
      <c r="S3937">
        <f>G3937+Q3937*dt/2</f>
        <v>26453.093868509037</v>
      </c>
      <c r="T3937">
        <f>R3937*dt</f>
        <v>-293988485.17539823</v>
      </c>
      <c r="U3937">
        <f>S3937*dt</f>
        <v>571386827.55979514</v>
      </c>
      <c r="V3937">
        <f>N3937/Me*dt</f>
        <v>113.32258473093701</v>
      </c>
      <c r="W3937">
        <f>O3937/Me*dt</f>
        <v>58.306164923152252</v>
      </c>
      <c r="Z3937">
        <v>-384048378.7874611</v>
      </c>
      <c r="AA3937">
        <v>-12259488.806261357</v>
      </c>
      <c r="AB3937">
        <f t="shared" si="4392"/>
        <v>-133911025035.70795</v>
      </c>
      <c r="AC3937">
        <f t="shared" si="4393"/>
        <v>-68352562124.816002</v>
      </c>
    </row>
    <row r="3938" spans="2:29" x14ac:dyDescent="0.3">
      <c r="B3938">
        <f t="shared" si="4396"/>
        <v>-133526976656.92049</v>
      </c>
      <c r="C3938">
        <f t="shared" si="4397"/>
        <v>-68340302636.009743</v>
      </c>
      <c r="D3938">
        <f>B3938+F3938*dt/2</f>
        <v>-133673358957.55064</v>
      </c>
      <c r="E3938">
        <f>C3938+G3938*dt/2</f>
        <v>-68054294368.939262</v>
      </c>
      <c r="F3938">
        <f t="shared" si="4398"/>
        <v>-13553.916725014078</v>
      </c>
      <c r="G3938">
        <f t="shared" si="4399"/>
        <v>26482.246950970613</v>
      </c>
      <c r="H3938">
        <f>SQRT((xs-B3938)^2+(ys-C3938)^2)</f>
        <v>149999501530.9024</v>
      </c>
      <c r="I3938">
        <f>SQRT((xs-D3938)^2+(ys-E3938)^2)</f>
        <v>149999846256.74927</v>
      </c>
      <c r="J3938">
        <f t="shared" ref="J3938" si="4418">G*Ms*Me/H3938^2</f>
        <v>3.523551911024308E+22</v>
      </c>
      <c r="K3938">
        <f t="shared" si="4395"/>
        <v>3.523551911024308E+22</v>
      </c>
      <c r="L3938">
        <f>(xs-D3938)/I3938*K3938</f>
        <v>3.1400366811157512E+22</v>
      </c>
      <c r="M3938">
        <f>(ys-E3938)/I3938*K3938</f>
        <v>1.5986205650280606E+22</v>
      </c>
      <c r="N3938">
        <f>(xs-D3938)/I3938*K3938</f>
        <v>3.1400366811157512E+22</v>
      </c>
      <c r="O3938">
        <f>(xs-E3938)/I3938*K3938</f>
        <v>1.5986205650280606E+22</v>
      </c>
      <c r="P3938">
        <f t="shared" si="4401"/>
        <v>5.2579314821094292E-3</v>
      </c>
      <c r="Q3938">
        <f>M3938/Me</f>
        <v>2.6768596199398201E-3</v>
      </c>
      <c r="R3938">
        <f>F3938+P3938*dt/2</f>
        <v>-13497.131065007296</v>
      </c>
      <c r="S3938">
        <f>G3938+Q3938*dt/2</f>
        <v>26511.157034865962</v>
      </c>
      <c r="T3938">
        <f>R3938*dt</f>
        <v>-291538031.0041576</v>
      </c>
      <c r="U3938">
        <f>S3938*dt</f>
        <v>572640991.95310473</v>
      </c>
      <c r="V3938">
        <f>N3938/Me*dt</f>
        <v>113.57132001356366</v>
      </c>
      <c r="W3938">
        <f>O3938/Me*dt</f>
        <v>57.820167790700118</v>
      </c>
      <c r="Z3938">
        <v>-384120664.91273361</v>
      </c>
      <c r="AA3938">
        <v>9735395.003487654</v>
      </c>
      <c r="AB3938">
        <f t="shared" si="4392"/>
        <v>-134202635352.83737</v>
      </c>
      <c r="AC3938">
        <f t="shared" si="4393"/>
        <v>-67757926249.053154</v>
      </c>
    </row>
    <row r="3939" spans="2:29" x14ac:dyDescent="0.3">
      <c r="B3939">
        <f t="shared" si="4396"/>
        <v>-133818514687.92464</v>
      </c>
      <c r="C3939">
        <f t="shared" si="4397"/>
        <v>-67767661644.056641</v>
      </c>
      <c r="D3939">
        <f>B3939+F3939*dt/2</f>
        <v>-133963670418.29865</v>
      </c>
      <c r="E3939">
        <f>C3939+G3939*dt/2</f>
        <v>-67481028919.174019</v>
      </c>
      <c r="F3939">
        <f t="shared" si="4398"/>
        <v>-13440.345405000515</v>
      </c>
      <c r="G3939">
        <f t="shared" si="4399"/>
        <v>26540.067118761315</v>
      </c>
      <c r="H3939">
        <f>SQRT((xs-B3939)^2+(ys-C3939)^2)</f>
        <v>149999502792.46143</v>
      </c>
      <c r="I3939">
        <f>SQRT((xs-D3939)^2+(ys-E3939)^2)</f>
        <v>149999847519.69897</v>
      </c>
      <c r="J3939">
        <f t="shared" ref="J3939" si="4419">G*Ms*Me/H3939^2</f>
        <v>3.5235518517551959E+22</v>
      </c>
      <c r="K3939">
        <f t="shared" si="4395"/>
        <v>3.5235518517551959E+22</v>
      </c>
      <c r="L3939">
        <f>(xs-D3939)/I3939*K3939</f>
        <v>3.1468561253592549E+22</v>
      </c>
      <c r="M3939">
        <f>(ys-E3939)/I3939*K3939</f>
        <v>1.5851543074087167E+22</v>
      </c>
      <c r="N3939">
        <f>(xs-D3939)/I3939*K3939</f>
        <v>3.1468561253592549E+22</v>
      </c>
      <c r="O3939">
        <f>(xs-E3939)/I3939*K3939</f>
        <v>1.5851543074087167E+22</v>
      </c>
      <c r="P3939">
        <f t="shared" si="4401"/>
        <v>5.2693505113182429E-3</v>
      </c>
      <c r="Q3939">
        <f>M3939/Me</f>
        <v>2.6543106286147297E-3</v>
      </c>
      <c r="R3939">
        <f>F3939+P3939*dt/2</f>
        <v>-13383.436419478277</v>
      </c>
      <c r="S3939">
        <f>G3939+Q3939*dt/2</f>
        <v>26568.733673550356</v>
      </c>
      <c r="T3939">
        <f>R3939*dt</f>
        <v>-289082226.66073078</v>
      </c>
      <c r="U3939">
        <f>S3939*dt</f>
        <v>573884647.34868765</v>
      </c>
      <c r="V3939">
        <f>N3939/Me*dt</f>
        <v>113.81797104447405</v>
      </c>
      <c r="W3939">
        <f>O3939/Me*dt</f>
        <v>57.333109578078165</v>
      </c>
      <c r="Z3939">
        <v>-382934311.34308845</v>
      </c>
      <c r="AA3939">
        <v>31698379.061532248</v>
      </c>
      <c r="AB3939">
        <f t="shared" si="4392"/>
        <v>-134490531225.92847</v>
      </c>
      <c r="AC3939">
        <f t="shared" si="4393"/>
        <v>-67162078617.646423</v>
      </c>
    </row>
    <row r="3940" spans="2:29" x14ac:dyDescent="0.3">
      <c r="B3940">
        <f t="shared" si="4396"/>
        <v>-134107596914.58537</v>
      </c>
      <c r="C3940">
        <f t="shared" si="4397"/>
        <v>-67193776996.707954</v>
      </c>
      <c r="D3940">
        <f>B3940+F3940*dt/2</f>
        <v>-134251523410.8721</v>
      </c>
      <c r="E3940">
        <f>C3940+G3940*dt/2</f>
        <v>-66906525074.24189</v>
      </c>
      <c r="F3940">
        <f t="shared" si="4398"/>
        <v>-13326.52743395604</v>
      </c>
      <c r="G3940">
        <f t="shared" si="4399"/>
        <v>26597.400228339393</v>
      </c>
      <c r="H3940">
        <f>SQRT((xs-B3940)^2+(ys-C3940)^2)</f>
        <v>149999504056.80756</v>
      </c>
      <c r="I3940">
        <f>SQRT((xs-D3940)^2+(ys-E3940)^2)</f>
        <v>149999848785.4241</v>
      </c>
      <c r="J3940">
        <f t="shared" ref="J3940" si="4420">G*Ms*Me/H3940^2</f>
        <v>3.5235517923551443E+22</v>
      </c>
      <c r="K3940">
        <f t="shared" si="4395"/>
        <v>3.5235517923551443E+22</v>
      </c>
      <c r="L3940">
        <f>(xs-D3940)/I3940*K3940</f>
        <v>3.1536178187584533E+22</v>
      </c>
      <c r="M3940">
        <f>(ys-E3940)/I3940*K3940</f>
        <v>1.5716589600222835E+22</v>
      </c>
      <c r="N3940">
        <f>(xs-D3940)/I3940*K3940</f>
        <v>3.1536178187584533E+22</v>
      </c>
      <c r="O3940">
        <f>(xs-E3940)/I3940*K3940</f>
        <v>1.5716589600222835E+22</v>
      </c>
      <c r="P3940">
        <f t="shared" si="4401"/>
        <v>5.2806728378406781E-3</v>
      </c>
      <c r="Q3940">
        <f>M3940/Me</f>
        <v>2.6317129270299455E-3</v>
      </c>
      <c r="R3940">
        <f>F3940+P3940*dt/2</f>
        <v>-13269.496167307361</v>
      </c>
      <c r="S3940">
        <f>G3940+Q3940*dt/2</f>
        <v>26625.822727951316</v>
      </c>
      <c r="T3940">
        <f>R3940*dt</f>
        <v>-286621117.21383899</v>
      </c>
      <c r="U3940">
        <f>S3940*dt</f>
        <v>575117770.92374837</v>
      </c>
      <c r="V3940">
        <f>N3940/Me*dt</f>
        <v>114.06253329735864</v>
      </c>
      <c r="W3940">
        <f>O3940/Me*dt</f>
        <v>56.84499922384682</v>
      </c>
      <c r="Z3940">
        <v>-380493205.5155322</v>
      </c>
      <c r="AA3940">
        <v>53557497.754804775</v>
      </c>
      <c r="AB3940">
        <f t="shared" si="4392"/>
        <v>-134774711237.31474</v>
      </c>
      <c r="AC3940">
        <f t="shared" si="4393"/>
        <v>-66565101728.029396</v>
      </c>
    </row>
    <row r="3941" spans="2:29" x14ac:dyDescent="0.3">
      <c r="B3941">
        <f t="shared" si="4396"/>
        <v>-134394218031.79921</v>
      </c>
      <c r="C3941">
        <f t="shared" si="4397"/>
        <v>-66618659225.784203</v>
      </c>
      <c r="D3941">
        <f>B3941+F3941*dt/2</f>
        <v>-134536912652.72632</v>
      </c>
      <c r="E3941">
        <f>C3941+G3941*dt/2</f>
        <v>-66330793377.326523</v>
      </c>
      <c r="F3941">
        <f t="shared" si="4398"/>
        <v>-13212.464900658681</v>
      </c>
      <c r="G3941">
        <f t="shared" si="4399"/>
        <v>26654.245227563239</v>
      </c>
      <c r="H3941">
        <f>SQRT((xs-B3941)^2+(ys-C3941)^2)</f>
        <v>149999505323.91748</v>
      </c>
      <c r="I3941">
        <f>SQRT((xs-D3941)^2+(ys-E3941)^2)</f>
        <v>149999850053.90137</v>
      </c>
      <c r="J3941">
        <f t="shared" ref="J3941" si="4421">G*Ms*Me/H3941^2</f>
        <v>3.5235517328252492E+22</v>
      </c>
      <c r="K3941">
        <f t="shared" si="4395"/>
        <v>3.5235517328252492E+22</v>
      </c>
      <c r="L3941">
        <f>(xs-D3941)/I3941*K3941</f>
        <v>3.1603216372291533E+22</v>
      </c>
      <c r="M3941">
        <f>(ys-E3941)/I3941*K3941</f>
        <v>1.5581347705372161E+22</v>
      </c>
      <c r="N3941">
        <f>(xs-D3941)/I3941*K3941</f>
        <v>3.1603216372291533E+22</v>
      </c>
      <c r="O3941">
        <f>(xs-E3941)/I3941*K3941</f>
        <v>1.5581347705372161E+22</v>
      </c>
      <c r="P3941">
        <f t="shared" si="4401"/>
        <v>5.2918982539001229E-3</v>
      </c>
      <c r="Q3941">
        <f>M3941/Me</f>
        <v>2.6090669299015674E-3</v>
      </c>
      <c r="R3941">
        <f>F3941+P3941*dt/2</f>
        <v>-13155.312399516559</v>
      </c>
      <c r="S3941">
        <f>G3941+Q3941*dt/2</f>
        <v>26682.423150406175</v>
      </c>
      <c r="T3941">
        <f>R3941*dt</f>
        <v>-284154747.82955766</v>
      </c>
      <c r="U3941">
        <f>S3941*dt</f>
        <v>576340340.04877341</v>
      </c>
      <c r="V3941">
        <f>N3941/Me*dt</f>
        <v>114.30500228424266</v>
      </c>
      <c r="W3941">
        <f>O3941/Me*dt</f>
        <v>56.355845685873852</v>
      </c>
      <c r="Z3941">
        <v>-376805346.28521603</v>
      </c>
      <c r="AA3941">
        <v>75241125.819521576</v>
      </c>
      <c r="AB3941">
        <f t="shared" si="4392"/>
        <v>-135055178125.91399</v>
      </c>
      <c r="AC3941">
        <f t="shared" si="4393"/>
        <v>-65967077759.915909</v>
      </c>
    </row>
    <row r="3942" spans="2:29" x14ac:dyDescent="0.3">
      <c r="B3942">
        <f t="shared" si="4396"/>
        <v>-134678372779.62877</v>
      </c>
      <c r="C3942">
        <f t="shared" si="4397"/>
        <v>-66042318885.735428</v>
      </c>
      <c r="D3942">
        <f>B3942+F3942*dt/2</f>
        <v>-134819832906.53122</v>
      </c>
      <c r="E3942">
        <f>C3942+G3942*dt/2</f>
        <v>-65753844394.144341</v>
      </c>
      <c r="F3942">
        <f t="shared" si="4398"/>
        <v>-13098.159898374437</v>
      </c>
      <c r="G3942">
        <f t="shared" si="4399"/>
        <v>26710.601073249112</v>
      </c>
      <c r="H3942">
        <f>SQRT((xs-B3942)^2+(ys-C3942)^2)</f>
        <v>149999506593.76791</v>
      </c>
      <c r="I3942">
        <f>SQRT((xs-D3942)^2+(ys-E3942)^2)</f>
        <v>149999851325.10748</v>
      </c>
      <c r="J3942">
        <f t="shared" ref="J3942" si="4422">G*Ms*Me/H3942^2</f>
        <v>3.5235516731666037E+22</v>
      </c>
      <c r="K3942">
        <f t="shared" si="4395"/>
        <v>3.5235516731666037E+22</v>
      </c>
      <c r="L3942">
        <f>(xs-D3942)/I3942*K3942</f>
        <v>3.1669674577493093E+22</v>
      </c>
      <c r="M3942">
        <f>(ys-E3942)/I3942*K3942</f>
        <v>1.5445819871512314E+22</v>
      </c>
      <c r="N3942">
        <f>(xs-D3942)/I3942*K3942</f>
        <v>3.1669674577493093E+22</v>
      </c>
      <c r="O3942">
        <f>(xs-E3942)/I3942*K3942</f>
        <v>1.5445819871512314E+22</v>
      </c>
      <c r="P3942">
        <f t="shared" si="4401"/>
        <v>5.3030265534985081E-3</v>
      </c>
      <c r="Q3942">
        <f>M3942/Me</f>
        <v>2.5863730528319345E-3</v>
      </c>
      <c r="R3942">
        <f>F3942+P3942*dt/2</f>
        <v>-13040.887211596653</v>
      </c>
      <c r="S3942">
        <f>G3942+Q3942*dt/2</f>
        <v>26738.533902219697</v>
      </c>
      <c r="T3942">
        <f>R3942*dt</f>
        <v>-281683163.77048773</v>
      </c>
      <c r="U3942">
        <f>S3942*dt</f>
        <v>577552332.28794551</v>
      </c>
      <c r="V3942">
        <f>N3942/Me*dt</f>
        <v>114.54537355556778</v>
      </c>
      <c r="W3942">
        <f>O3942/Me*dt</f>
        <v>55.865657941169786</v>
      </c>
      <c r="Z3942">
        <v>-371882817.71393317</v>
      </c>
      <c r="AA3942">
        <v>96678213.033977762</v>
      </c>
      <c r="AB3942">
        <f t="shared" si="4392"/>
        <v>-135331938761.11319</v>
      </c>
      <c r="AC3942">
        <f t="shared" si="4393"/>
        <v>-65368088340.413498</v>
      </c>
    </row>
    <row r="3943" spans="2:29" x14ac:dyDescent="0.3">
      <c r="B3943">
        <f t="shared" si="4396"/>
        <v>-134960055943.39926</v>
      </c>
      <c r="C3943">
        <f t="shared" si="4397"/>
        <v>-65464766553.447479</v>
      </c>
      <c r="D3943">
        <f>B3943+F3943*dt/2</f>
        <v>-135100278980.2673</v>
      </c>
      <c r="E3943">
        <f>C3943+G3943*dt/2</f>
        <v>-65175688712.750626</v>
      </c>
      <c r="F3943">
        <f t="shared" si="4398"/>
        <v>-12983.61452481887</v>
      </c>
      <c r="G3943">
        <f t="shared" si="4399"/>
        <v>26766.466731190281</v>
      </c>
      <c r="H3943">
        <f>SQRT((xs-B3943)^2+(ys-C3943)^2)</f>
        <v>149999507866.33545</v>
      </c>
      <c r="I3943">
        <f>SQRT((xs-D3943)^2+(ys-E3943)^2)</f>
        <v>149999852599.01898</v>
      </c>
      <c r="J3943">
        <f t="shared" ref="J3943" si="4423">G*Ms*Me/H3943^2</f>
        <v>3.5235516133803083E+22</v>
      </c>
      <c r="K3943">
        <f t="shared" si="4395"/>
        <v>3.5235516133803083E+22</v>
      </c>
      <c r="L3943">
        <f>(xs-D3943)/I3943*K3943</f>
        <v>3.1735551583612949E+22</v>
      </c>
      <c r="M3943">
        <f>(ys-E3943)/I3943*K3943</f>
        <v>1.5310008585867581E+22</v>
      </c>
      <c r="N3943">
        <f>(xs-D3943)/I3943*K3943</f>
        <v>3.1735551583612949E+22</v>
      </c>
      <c r="O3943">
        <f>(xs-E3943)/I3943*K3943</f>
        <v>1.5310008585867581E+22</v>
      </c>
      <c r="P3943">
        <f t="shared" si="4401"/>
        <v>5.314057532420118E-3</v>
      </c>
      <c r="Q3943">
        <f>M3943/Me</f>
        <v>2.5636317123020062E-3</v>
      </c>
      <c r="R3943">
        <f>F3943+P3943*dt/2</f>
        <v>-12926.222703468733</v>
      </c>
      <c r="S3943">
        <f>G3943+Q3943*dt/2</f>
        <v>26794.153953683144</v>
      </c>
      <c r="T3943">
        <f>R3943*dt</f>
        <v>-279206410.39492464</v>
      </c>
      <c r="U3943">
        <f>S3943*dt</f>
        <v>578753725.39955592</v>
      </c>
      <c r="V3943">
        <f>N3943/Me*dt</f>
        <v>114.78364270027456</v>
      </c>
      <c r="W3943">
        <f>O3943/Me*dt</f>
        <v>55.374444985723336</v>
      </c>
      <c r="Z3943">
        <v>-365741749.47273296</v>
      </c>
      <c r="AA3943">
        <v>117798517.02690522</v>
      </c>
      <c r="AB3943">
        <f t="shared" si="4392"/>
        <v>-135605004103.26692</v>
      </c>
      <c r="AC3943">
        <f t="shared" si="4393"/>
        <v>-64768214311.021011</v>
      </c>
    </row>
    <row r="3944" spans="2:29" x14ac:dyDescent="0.3">
      <c r="B3944">
        <f t="shared" si="4396"/>
        <v>-135239262353.79419</v>
      </c>
      <c r="C3944">
        <f t="shared" si="4397"/>
        <v>-64886012828.04792</v>
      </c>
      <c r="D3944">
        <f>B3944+F3944*dt/2</f>
        <v>-135378245727.32108</v>
      </c>
      <c r="E3944">
        <f>C3944+G3944*dt/2</f>
        <v>-64596336943.345222</v>
      </c>
      <c r="F3944">
        <f t="shared" si="4398"/>
        <v>-12868.830882118595</v>
      </c>
      <c r="G3944">
        <f t="shared" si="4399"/>
        <v>26821.841176176004</v>
      </c>
      <c r="H3944">
        <f>SQRT((xs-B3944)^2+(ys-C3944)^2)</f>
        <v>149999509141.59677</v>
      </c>
      <c r="I3944">
        <f>SQRT((xs-D3944)^2+(ys-E3944)^2)</f>
        <v>149999853875.61255</v>
      </c>
      <c r="J3944">
        <f t="shared" ref="J3944" si="4424">G*Ms*Me/H3944^2</f>
        <v>3.5235515534674577E+22</v>
      </c>
      <c r="K3944">
        <f t="shared" si="4395"/>
        <v>3.5235515534674577E+22</v>
      </c>
      <c r="L3944">
        <f>(xs-D3944)/I3944*K3944</f>
        <v>3.1800846181741216E+22</v>
      </c>
      <c r="M3944">
        <f>(ys-E3944)/I3944*K3944</f>
        <v>1.5173916340863629E+22</v>
      </c>
      <c r="N3944">
        <f>(xs-D3944)/I3944*K3944</f>
        <v>3.1800846181741216E+22</v>
      </c>
      <c r="O3944">
        <f>(xs-E3944)/I3944*K3944</f>
        <v>1.5173916340863629E+22</v>
      </c>
      <c r="P3944">
        <f t="shared" si="4401"/>
        <v>5.3249909882353008E-3</v>
      </c>
      <c r="Q3944">
        <f>M3944/Me</f>
        <v>2.5408433256637018E-3</v>
      </c>
      <c r="R3944">
        <f>F3944+P3944*dt/2</f>
        <v>-12811.320979445654</v>
      </c>
      <c r="S3944">
        <f>G3944+Q3944*dt/2</f>
        <v>26849.282284093173</v>
      </c>
      <c r="T3944">
        <f>R3944*dt</f>
        <v>-276724533.15602612</v>
      </c>
      <c r="U3944">
        <f>S3944*dt</f>
        <v>579944497.33641255</v>
      </c>
      <c r="V3944">
        <f>N3944/Me*dt</f>
        <v>115.0198053458825</v>
      </c>
      <c r="W3944">
        <f>O3944/Me*dt</f>
        <v>54.882215834335959</v>
      </c>
      <c r="Z3944">
        <v>-358402263.98842359</v>
      </c>
      <c r="AA3944">
        <v>138532833.43855983</v>
      </c>
      <c r="AB3944">
        <f t="shared" si="4392"/>
        <v>-135874389150.93863</v>
      </c>
      <c r="AC3944">
        <f t="shared" si="4393"/>
        <v>-64167535497.272949</v>
      </c>
    </row>
    <row r="3945" spans="2:29" x14ac:dyDescent="0.3">
      <c r="B3945">
        <f t="shared" si="4396"/>
        <v>-135515986886.95021</v>
      </c>
      <c r="C3945">
        <f t="shared" si="4397"/>
        <v>-64306068330.71151</v>
      </c>
      <c r="D3945">
        <f>B3945+F3945*dt/2</f>
        <v>-135653728046.57936</v>
      </c>
      <c r="E3945">
        <f>C3945+G3945*dt/2</f>
        <v>-64015799718.077797</v>
      </c>
      <c r="F3945">
        <f t="shared" si="4398"/>
        <v>-12753.811076772712</v>
      </c>
      <c r="G3945">
        <f t="shared" si="4399"/>
        <v>26876.723392010339</v>
      </c>
      <c r="H3945">
        <f>SQRT((xs-B3945)^2+(ys-C3945)^2)</f>
        <v>149999510419.52838</v>
      </c>
      <c r="I3945">
        <f>SQRT((xs-D3945)^2+(ys-E3945)^2)</f>
        <v>149999855154.86459</v>
      </c>
      <c r="J3945">
        <f t="shared" ref="J3945" si="4425">G*Ms*Me/H3945^2</f>
        <v>3.5235514934291564E+22</v>
      </c>
      <c r="K3945">
        <f t="shared" si="4395"/>
        <v>3.5235514934291564E+22</v>
      </c>
      <c r="L3945">
        <f>(xs-D3945)/I3945*K3945</f>
        <v>3.1865557173656778E+22</v>
      </c>
      <c r="M3945">
        <f>(ys-E3945)/I3945*K3945</f>
        <v>1.5037545634081878E+22</v>
      </c>
      <c r="N3945">
        <f>(xs-D3945)/I3945*K3945</f>
        <v>3.1865557173656778E+22</v>
      </c>
      <c r="O3945">
        <f>(xs-E3945)/I3945*K3945</f>
        <v>1.5037545634081878E+22</v>
      </c>
      <c r="P3945">
        <f t="shared" si="4401"/>
        <v>5.3358267203042157E-3</v>
      </c>
      <c r="Q3945">
        <f>M3945/Me</f>
        <v>2.5180083111322636E-3</v>
      </c>
      <c r="R3945">
        <f>F3945+P3945*dt/2</f>
        <v>-12696.184148193426</v>
      </c>
      <c r="S3945">
        <f>G3945+Q3945*dt/2</f>
        <v>26903.917881770569</v>
      </c>
      <c r="T3945">
        <f>R3945*dt</f>
        <v>-274237577.60097802</v>
      </c>
      <c r="U3945">
        <f>S3945*dt</f>
        <v>581124626.24624431</v>
      </c>
      <c r="V3945">
        <f>N3945/Me*dt</f>
        <v>115.25385715857107</v>
      </c>
      <c r="W3945">
        <f>O3945/Me*dt</f>
        <v>54.388979520456893</v>
      </c>
      <c r="Z3945">
        <v>-349888410.5071705</v>
      </c>
      <c r="AA3945">
        <v>158813222.68038085</v>
      </c>
      <c r="AB3945">
        <f t="shared" si="4392"/>
        <v>-136140112875.05836</v>
      </c>
      <c r="AC3945">
        <f t="shared" si="4393"/>
        <v>-63566130481.784882</v>
      </c>
    </row>
    <row r="3946" spans="2:29" x14ac:dyDescent="0.3">
      <c r="B3946">
        <f t="shared" si="4396"/>
        <v>-135790224464.55119</v>
      </c>
      <c r="C3946">
        <f t="shared" si="4397"/>
        <v>-63724943704.465263</v>
      </c>
      <c r="D3946">
        <f>B3946+F3946*dt/2</f>
        <v>-135926720882.52303</v>
      </c>
      <c r="E3946">
        <f>C3946+G3946*dt/2</f>
        <v>-63434087690.85273</v>
      </c>
      <c r="F3946">
        <f t="shared" si="4398"/>
        <v>-12638.55721961414</v>
      </c>
      <c r="G3946">
        <f t="shared" si="4399"/>
        <v>26931.112371530795</v>
      </c>
      <c r="H3946">
        <f>SQRT((xs-B3946)^2+(ys-C3946)^2)</f>
        <v>149999511700.10678</v>
      </c>
      <c r="I3946">
        <f>SQRT((xs-D3946)^2+(ys-E3946)^2)</f>
        <v>149999856436.75168</v>
      </c>
      <c r="J3946">
        <f t="shared" ref="J3946" si="4426">G*Ms*Me/H3946^2</f>
        <v>3.5235514332665086E+22</v>
      </c>
      <c r="K3946">
        <f t="shared" si="4395"/>
        <v>3.5235514332665086E+22</v>
      </c>
      <c r="L3946">
        <f>(xs-D3946)/I3946*K3946</f>
        <v>3.1929683371849127E+22</v>
      </c>
      <c r="M3946">
        <f>(ys-E3946)/I3946*K3946</f>
        <v>1.4900898968213561E+22</v>
      </c>
      <c r="N3946">
        <f>(xs-D3946)/I3946*K3946</f>
        <v>3.1929683371849127E+22</v>
      </c>
      <c r="O3946">
        <f>(xs-E3946)/I3946*K3946</f>
        <v>1.4900898968213561E+22</v>
      </c>
      <c r="P3946">
        <f t="shared" si="4401"/>
        <v>5.3465645297804962E-3</v>
      </c>
      <c r="Q3946">
        <f>M3946/Me</f>
        <v>2.4951270877785602E-3</v>
      </c>
      <c r="R3946">
        <f>F3946+P3946*dt/2</f>
        <v>-12580.814322692511</v>
      </c>
      <c r="S3946">
        <f>G3946+Q3946*dt/2</f>
        <v>26958.059744078804</v>
      </c>
      <c r="T3946">
        <f>R3946*dt</f>
        <v>-271745589.37015826</v>
      </c>
      <c r="U3946">
        <f>S3946*dt</f>
        <v>582294090.47210217</v>
      </c>
      <c r="V3946">
        <f>N3946/Me*dt</f>
        <v>115.48579384325872</v>
      </c>
      <c r="W3946">
        <f>O3946/Me*dt</f>
        <v>53.894745096016898</v>
      </c>
      <c r="Z3946">
        <v>-340228086.29126471</v>
      </c>
      <c r="AA3946">
        <v>178573232.55021352</v>
      </c>
      <c r="AB3946">
        <f t="shared" si="4392"/>
        <v>-136402198140.21262</v>
      </c>
      <c r="AC3946">
        <f t="shared" si="4393"/>
        <v>-62964076381.442947</v>
      </c>
    </row>
    <row r="3947" spans="2:29" x14ac:dyDescent="0.3">
      <c r="B3947">
        <f t="shared" si="4396"/>
        <v>-136061970053.92136</v>
      </c>
      <c r="C3947">
        <f t="shared" si="4397"/>
        <v>-63142649613.993164</v>
      </c>
      <c r="D3947">
        <f>B3947+F3947*dt/2</f>
        <v>-136197219225.31969</v>
      </c>
      <c r="E3947">
        <f>C3947+G3947*dt/2</f>
        <v>-62851211537.133591</v>
      </c>
      <c r="F3947">
        <f t="shared" si="4398"/>
        <v>-12523.071425770882</v>
      </c>
      <c r="G3947">
        <f t="shared" si="4399"/>
        <v>26985.007116626814</v>
      </c>
      <c r="H3947">
        <f>SQRT((xs-B3947)^2+(ys-C3947)^2)</f>
        <v>149999512983.30838</v>
      </c>
      <c r="I3947">
        <f>SQRT((xs-D3947)^2+(ys-E3947)^2)</f>
        <v>149999857721.25021</v>
      </c>
      <c r="J3947">
        <f t="shared" ref="J3947" si="4427">G*Ms*Me/H3947^2</f>
        <v>3.5235513729806221E+22</v>
      </c>
      <c r="K3947">
        <f t="shared" si="4395"/>
        <v>3.5235513729806221E+22</v>
      </c>
      <c r="L3947">
        <f>(xs-D3947)/I3947*K3947</f>
        <v>3.1993223599540232E+22</v>
      </c>
      <c r="M3947">
        <f>(ys-E3947)/I3947*K3947</f>
        <v>1.4763978851013859E+22</v>
      </c>
      <c r="N3947">
        <f>(xs-D3947)/I3947*K3947</f>
        <v>3.1993223599540232E+22</v>
      </c>
      <c r="O3947">
        <f>(xs-E3947)/I3947*K3947</f>
        <v>1.4763978851013859E+22</v>
      </c>
      <c r="P3947">
        <f t="shared" si="4401"/>
        <v>5.3572042196149078E-3</v>
      </c>
      <c r="Q3947">
        <f>M3947/Me</f>
        <v>2.4722000755214094E-3</v>
      </c>
      <c r="R3947">
        <f>F3947+P3947*dt/2</f>
        <v>-12465.213620199042</v>
      </c>
      <c r="S3947">
        <f>G3947+Q3947*dt/2</f>
        <v>27011.706877442444</v>
      </c>
      <c r="T3947">
        <f>R3947*dt</f>
        <v>-269248614.19629931</v>
      </c>
      <c r="U3947">
        <f>S3947*dt</f>
        <v>583452868.55275679</v>
      </c>
      <c r="V3947">
        <f>N3947/Me*dt</f>
        <v>115.71561114368201</v>
      </c>
      <c r="W3947">
        <f>O3947/Me*dt</f>
        <v>53.399521631262445</v>
      </c>
      <c r="Z3947">
        <v>-329452945.20729524</v>
      </c>
      <c r="AA3947">
        <v>197748115.9736681</v>
      </c>
      <c r="AB3947">
        <f t="shared" si="4392"/>
        <v>-136660671613.32495</v>
      </c>
      <c r="AC3947">
        <f t="shared" si="4393"/>
        <v>-62361448629.466736</v>
      </c>
    </row>
    <row r="3948" spans="2:29" x14ac:dyDescent="0.3">
      <c r="B3948">
        <f t="shared" si="4396"/>
        <v>-136331218668.11766</v>
      </c>
      <c r="C3948">
        <f t="shared" si="4397"/>
        <v>-62559196745.440407</v>
      </c>
      <c r="D3948">
        <f>B3948+F3948*dt/2</f>
        <v>-136465218110.91563</v>
      </c>
      <c r="E3948">
        <f>C3948+G3948*dt/2</f>
        <v>-62267181953.747223</v>
      </c>
      <c r="F3948">
        <f t="shared" si="4398"/>
        <v>-12407.355814627201</v>
      </c>
      <c r="G3948">
        <f t="shared" si="4399"/>
        <v>27038.406638258075</v>
      </c>
      <c r="H3948">
        <f>SQRT((xs-B3948)^2+(ys-C3948)^2)</f>
        <v>149999514269.10968</v>
      </c>
      <c r="I3948">
        <f>SQRT((xs-D3948)^2+(ys-E3948)^2)</f>
        <v>149999859008.33655</v>
      </c>
      <c r="J3948">
        <f t="shared" ref="J3948" si="4428">G*Ms*Me/H3948^2</f>
        <v>3.5235513125726008E+22</v>
      </c>
      <c r="K3948">
        <f t="shared" si="4395"/>
        <v>3.5235513125726008E+22</v>
      </c>
      <c r="L3948">
        <f>(xs-D3948)/I3948*K3948</f>
        <v>3.205617669070604E+22</v>
      </c>
      <c r="M3948">
        <f>(ys-E3948)/I3948*K3948</f>
        <v>1.4626787795255815E+22</v>
      </c>
      <c r="N3948">
        <f>(xs-D3948)/I3948*K3948</f>
        <v>3.205617669070604E+22</v>
      </c>
      <c r="O3948">
        <f>(xs-E3948)/I3948*K3948</f>
        <v>1.4626787795255815E+22</v>
      </c>
      <c r="P3948">
        <f t="shared" si="4401"/>
        <v>5.3677455945589482E-3</v>
      </c>
      <c r="Q3948">
        <f>M3948/Me</f>
        <v>2.4492276951198618E-3</v>
      </c>
      <c r="R3948">
        <f>F3948+P3948*dt/2</f>
        <v>-12349.384162205964</v>
      </c>
      <c r="S3948">
        <f>G3948+Q3948*dt/2</f>
        <v>27064.858297365368</v>
      </c>
      <c r="T3948">
        <f>R3948*dt</f>
        <v>-266746697.90364882</v>
      </c>
      <c r="U3948">
        <f>S3948*dt</f>
        <v>584600939.22309196</v>
      </c>
      <c r="V3948">
        <f>N3948/Me*dt</f>
        <v>115.94330484247328</v>
      </c>
      <c r="W3948">
        <f>O3948/Me*dt</f>
        <v>52.903318214589014</v>
      </c>
      <c r="Z3948">
        <v>-317598294.00527161</v>
      </c>
      <c r="AA3948">
        <v>216275043.15816131</v>
      </c>
      <c r="AB3948">
        <f t="shared" si="4392"/>
        <v>-136915563660.02658</v>
      </c>
      <c r="AC3948">
        <f t="shared" si="4393"/>
        <v>-61758320763.059151</v>
      </c>
    </row>
    <row r="3949" spans="2:29" x14ac:dyDescent="0.3">
      <c r="B3949">
        <f t="shared" si="4396"/>
        <v>-136597965366.02132</v>
      </c>
      <c r="C3949">
        <f t="shared" si="4397"/>
        <v>-61974595806.217316</v>
      </c>
      <c r="D3949">
        <f>B3949+F3949*dt/2</f>
        <v>-136730712621.127</v>
      </c>
      <c r="E3949">
        <f>C3949+G3949*dt/2</f>
        <v>-61682009658.687408</v>
      </c>
      <c r="F3949">
        <f t="shared" si="4398"/>
        <v>-12291.412509784728</v>
      </c>
      <c r="G3949">
        <f t="shared" si="4399"/>
        <v>27091.309956472665</v>
      </c>
      <c r="H3949">
        <f>SQRT((xs-B3949)^2+(ys-C3949)^2)</f>
        <v>149999515557.48694</v>
      </c>
      <c r="I3949">
        <f>SQRT((xs-D3949)^2+(ys-E3949)^2)</f>
        <v>149999860297.98703</v>
      </c>
      <c r="J3949">
        <f t="shared" ref="J3949" si="4429">G*Ms*Me/H3949^2</f>
        <v>3.5235512520435609E+22</v>
      </c>
      <c r="K3949">
        <f t="shared" si="4395"/>
        <v>3.5235512520435609E+22</v>
      </c>
      <c r="L3949">
        <f>(xs-D3949)/I3949*K3949</f>
        <v>3.2118541490098021E+22</v>
      </c>
      <c r="M3949">
        <f>(ys-E3949)/I3949*K3949</f>
        <v>1.4489328318684286E+22</v>
      </c>
      <c r="N3949">
        <f>(xs-D3949)/I3949*K3949</f>
        <v>3.2118541490098021E+22</v>
      </c>
      <c r="O3949">
        <f>(xs-E3949)/I3949*K3949</f>
        <v>1.4489328318684286E+22</v>
      </c>
      <c r="P3949">
        <f t="shared" si="4401"/>
        <v>5.3781884611684557E-3</v>
      </c>
      <c r="Q3949">
        <f>M3949/Me</f>
        <v>2.4262103681654866E-3</v>
      </c>
      <c r="R3949">
        <f>F3949+P3949*dt/2</f>
        <v>-12233.328074404109</v>
      </c>
      <c r="S3949">
        <f>G3949+Q3949*dt/2</f>
        <v>27117.513028448851</v>
      </c>
      <c r="T3949">
        <f>R3949*dt</f>
        <v>-264239886.40712875</v>
      </c>
      <c r="U3949">
        <f>S3949*dt</f>
        <v>585738281.41449523</v>
      </c>
      <c r="V3949">
        <f>N3949/Me*dt</f>
        <v>116.16887076123865</v>
      </c>
      <c r="W3949">
        <f>O3949/Me*dt</f>
        <v>52.406143952374514</v>
      </c>
      <c r="Z3949">
        <v>-304702976.62857473</v>
      </c>
      <c r="AA3949">
        <v>234093307.46449554</v>
      </c>
      <c r="AB3949">
        <f t="shared" si="4392"/>
        <v>-137166908229.05702</v>
      </c>
      <c r="AC3949">
        <f t="shared" si="4393"/>
        <v>-61154764217.338326</v>
      </c>
    </row>
    <row r="3950" spans="2:29" x14ac:dyDescent="0.3">
      <c r="B3950">
        <f t="shared" si="4396"/>
        <v>-136862205252.42845</v>
      </c>
      <c r="C3950">
        <f t="shared" si="4397"/>
        <v>-61388857524.802818</v>
      </c>
      <c r="D3950">
        <f>B3950+F3950*dt/2</f>
        <v>-136993697883.7299</v>
      </c>
      <c r="E3950">
        <f>C3950+G3950*dt/2</f>
        <v>-61095705390.918228</v>
      </c>
      <c r="F3950">
        <f t="shared" si="4398"/>
        <v>-12175.243639023489</v>
      </c>
      <c r="G3950">
        <f t="shared" si="4399"/>
        <v>27143.716100425041</v>
      </c>
      <c r="H3950">
        <f>SQRT((xs-B3950)^2+(ys-C3950)^2)</f>
        <v>149999516848.41653</v>
      </c>
      <c r="I3950">
        <f>SQRT((xs-D3950)^2+(ys-E3950)^2)</f>
        <v>149999861590.17795</v>
      </c>
      <c r="J3950">
        <f t="shared" ref="J3950" si="4430">G*Ms*Me/H3950^2</f>
        <v>3.5235511913946112E+22</v>
      </c>
      <c r="K3950">
        <f t="shared" si="4395"/>
        <v>3.5235511913946112E+22</v>
      </c>
      <c r="L3950">
        <f>(xs-D3950)/I3950*K3950</f>
        <v>3.2180316853264189E+22</v>
      </c>
      <c r="M3950">
        <f>(ys-E3950)/I3950*K3950</f>
        <v>1.4351602943969672E+22</v>
      </c>
      <c r="N3950">
        <f>(xs-D3950)/I3950*K3950</f>
        <v>3.2180316853264189E+22</v>
      </c>
      <c r="O3950">
        <f>(xs-E3950)/I3950*K3950</f>
        <v>1.4351602943969672E+22</v>
      </c>
      <c r="P3950">
        <f t="shared" si="4401"/>
        <v>5.3885326278071315E-3</v>
      </c>
      <c r="Q3950">
        <f>M3950/Me</f>
        <v>2.403148517074627E-3</v>
      </c>
      <c r="R3950">
        <f>F3950+P3950*dt/2</f>
        <v>-12117.047486643172</v>
      </c>
      <c r="S3950">
        <f>G3950+Q3950*dt/2</f>
        <v>27169.670104409448</v>
      </c>
      <c r="T3950">
        <f>R3950*dt</f>
        <v>-261728225.71149251</v>
      </c>
      <c r="U3950">
        <f>S3950*dt</f>
        <v>586864874.25524402</v>
      </c>
      <c r="V3950">
        <f>N3950/Me*dt</f>
        <v>116.39230476063403</v>
      </c>
      <c r="W3950">
        <f>O3950/Me*dt</f>
        <v>51.908007968811944</v>
      </c>
      <c r="Z3950">
        <v>-290809246.93383038</v>
      </c>
      <c r="AA3950">
        <v>251144524.32141942</v>
      </c>
      <c r="AB3950">
        <f t="shared" si="4392"/>
        <v>-137414742725.07378</v>
      </c>
      <c r="AC3950">
        <f t="shared" si="4393"/>
        <v>-60550848126.226158</v>
      </c>
    </row>
    <row r="3951" spans="2:29" x14ac:dyDescent="0.3">
      <c r="B3951">
        <f t="shared" si="4396"/>
        <v>-137123933478.13994</v>
      </c>
      <c r="C3951">
        <f t="shared" si="4397"/>
        <v>-60801992650.547577</v>
      </c>
      <c r="D3951">
        <f>B3951+F3951*dt/2</f>
        <v>-137254169072.54997</v>
      </c>
      <c r="E3951">
        <f>C3951+G3951*dt/2</f>
        <v>-60508279910.176926</v>
      </c>
      <c r="F3951">
        <f t="shared" si="4398"/>
        <v>-12058.851334262854</v>
      </c>
      <c r="G3951">
        <f t="shared" si="4399"/>
        <v>27195.624108393851</v>
      </c>
      <c r="H3951">
        <f>SQRT((xs-B3951)^2+(ys-C3951)^2)</f>
        <v>149999518141.87466</v>
      </c>
      <c r="I3951">
        <f>SQRT((xs-D3951)^2+(ys-E3951)^2)</f>
        <v>149999862884.88553</v>
      </c>
      <c r="J3951">
        <f t="shared" ref="J3951" si="4431">G*Ms*Me/H3951^2</f>
        <v>3.5235511306268701E+22</v>
      </c>
      <c r="K3951">
        <f t="shared" si="4395"/>
        <v>3.5235511306268701E+22</v>
      </c>
      <c r="L3951">
        <f>(xs-D3951)/I3951*K3951</f>
        <v>3.2241501646570264E+22</v>
      </c>
      <c r="M3951">
        <f>(ys-E3951)/I3951*K3951</f>
        <v>1.4213614198661654E+22</v>
      </c>
      <c r="N3951">
        <f>(xs-D3951)/I3951*K3951</f>
        <v>3.2241501646570264E+22</v>
      </c>
      <c r="O3951">
        <f>(xs-E3951)/I3951*K3951</f>
        <v>1.4213614198661654E+22</v>
      </c>
      <c r="P3951">
        <f t="shared" si="4401"/>
        <v>5.3987779046500775E-3</v>
      </c>
      <c r="Q3951">
        <f>M3951/Me</f>
        <v>2.3800425650806522E-3</v>
      </c>
      <c r="R3951">
        <f>F3951+P3951*dt/2</f>
        <v>-12000.544532892633</v>
      </c>
      <c r="S3951">
        <f>G3951+Q3951*dt/2</f>
        <v>27221.328568096724</v>
      </c>
      <c r="T3951">
        <f>R3951*dt</f>
        <v>-259211761.91048086</v>
      </c>
      <c r="U3951">
        <f>S3951*dt</f>
        <v>587980697.07088923</v>
      </c>
      <c r="V3951">
        <f>N3951/Me*dt</f>
        <v>116.61360274044168</v>
      </c>
      <c r="W3951">
        <f>O3951/Me*dt</f>
        <v>51.40891940574209</v>
      </c>
      <c r="Z3951">
        <v>-275962630.23777521</v>
      </c>
      <c r="AA3951">
        <v>267372822.53141046</v>
      </c>
      <c r="AB3951">
        <f t="shared" si="4392"/>
        <v>-137659107870.28818</v>
      </c>
      <c r="AC3951">
        <f t="shared" si="4393"/>
        <v>-59946639130.945274</v>
      </c>
    </row>
    <row r="3952" spans="2:29" x14ac:dyDescent="0.3">
      <c r="B3952">
        <f t="shared" si="4396"/>
        <v>-137383145240.05042</v>
      </c>
      <c r="C3952">
        <f t="shared" si="4397"/>
        <v>-60214011953.476685</v>
      </c>
      <c r="D3952">
        <f>B3952+F3952*dt/2</f>
        <v>-137512121407.55084</v>
      </c>
      <c r="E3952">
        <f>C3952+G3952*dt/2</f>
        <v>-59919743996.776451</v>
      </c>
      <c r="F3952">
        <f t="shared" si="4398"/>
        <v>-11942.237731522413</v>
      </c>
      <c r="G3952">
        <f t="shared" si="4399"/>
        <v>27247.033027799593</v>
      </c>
      <c r="H3952">
        <f>SQRT((xs-B3952)^2+(ys-C3952)^2)</f>
        <v>149999519437.83762</v>
      </c>
      <c r="I3952">
        <f>SQRT((xs-D3952)^2+(ys-E3952)^2)</f>
        <v>149999864182.08594</v>
      </c>
      <c r="J3952">
        <f t="shared" ref="J3952" si="4432">G*Ms*Me/H3952^2</f>
        <v>3.5235510697414523E+22</v>
      </c>
      <c r="K3952">
        <f t="shared" si="4395"/>
        <v>3.5235510697414523E+22</v>
      </c>
      <c r="L3952">
        <f>(xs-D3952)/I3952*K3952</f>
        <v>3.2302094747220339E+22</v>
      </c>
      <c r="M3952">
        <f>(ys-E3952)/I3952*K3952</f>
        <v>1.4075364615142785E+22</v>
      </c>
      <c r="N3952">
        <f>(xs-D3952)/I3952*K3952</f>
        <v>3.2302094747220339E+22</v>
      </c>
      <c r="O3952">
        <f>(xs-E3952)/I3952*K3952</f>
        <v>1.4075364615142785E+22</v>
      </c>
      <c r="P3952">
        <f t="shared" si="4401"/>
        <v>5.4089241036872635E-3</v>
      </c>
      <c r="Q3952">
        <f>M3952/Me</f>
        <v>2.3568929362261862E-3</v>
      </c>
      <c r="R3952">
        <f>F3952+P3952*dt/2</f>
        <v>-11883.82135120259</v>
      </c>
      <c r="S3952">
        <f>G3952+Q3952*dt/2</f>
        <v>27272.487471510834</v>
      </c>
      <c r="T3952">
        <f>R3952*dt</f>
        <v>-256690541.18597594</v>
      </c>
      <c r="U3952">
        <f>S3952*dt</f>
        <v>589085729.38463402</v>
      </c>
      <c r="V3952">
        <f>N3952/Me*dt</f>
        <v>116.83276063964489</v>
      </c>
      <c r="W3952">
        <f>O3952/Me*dt</f>
        <v>50.90888742248562</v>
      </c>
      <c r="Z3952">
        <v>-260211774.14479229</v>
      </c>
      <c r="AA3952">
        <v>282725027.34085315</v>
      </c>
      <c r="AB3952">
        <f t="shared" si="4392"/>
        <v>-137900047555.3812</v>
      </c>
      <c r="AC3952">
        <f t="shared" si="4393"/>
        <v>-59342201196.751198</v>
      </c>
    </row>
    <row r="3953" spans="2:29" x14ac:dyDescent="0.3">
      <c r="B3953">
        <f t="shared" si="4396"/>
        <v>-137639835781.23639</v>
      </c>
      <c r="C3953">
        <f t="shared" si="4397"/>
        <v>-59624926224.092049</v>
      </c>
      <c r="D3953">
        <f>B3953+F3953*dt/2</f>
        <v>-137767550154.92194</v>
      </c>
      <c r="E3953">
        <f>C3953+G3953*dt/2</f>
        <v>-59330108451.407654</v>
      </c>
      <c r="F3953">
        <f t="shared" si="4398"/>
        <v>-11825.404970882768</v>
      </c>
      <c r="G3953">
        <f t="shared" si="4399"/>
        <v>27297.94191522208</v>
      </c>
      <c r="H3953">
        <f>SQRT((xs-B3953)^2+(ys-C3953)^2)</f>
        <v>149999520736.28146</v>
      </c>
      <c r="I3953">
        <f>SQRT((xs-D3953)^2+(ys-E3953)^2)</f>
        <v>149999865481.75543</v>
      </c>
      <c r="J3953">
        <f t="shared" ref="J3953" si="4433">G*Ms*Me/H3953^2</f>
        <v>3.5235510087394815E+22</v>
      </c>
      <c r="K3953">
        <f t="shared" si="4395"/>
        <v>3.5235510087394815E+22</v>
      </c>
      <c r="L3953">
        <f>(xs-D3953)/I3953*K3953</f>
        <v>3.2362095043277591E+22</v>
      </c>
      <c r="M3953">
        <f>(ys-E3953)/I3953*K3953</f>
        <v>1.3936856730582032E+22</v>
      </c>
      <c r="N3953">
        <f>(xs-D3953)/I3953*K3953</f>
        <v>3.2362095043277591E+22</v>
      </c>
      <c r="O3953">
        <f>(xs-E3953)/I3953*K3953</f>
        <v>1.3936856730582032E+22</v>
      </c>
      <c r="P3953">
        <f t="shared" si="4401"/>
        <v>5.4189710387269911E-3</v>
      </c>
      <c r="Q3953">
        <f>M3953/Me</f>
        <v>2.3337000553553303E-3</v>
      </c>
      <c r="R3953">
        <f>F3953+P3953*dt/2</f>
        <v>-11766.880083664517</v>
      </c>
      <c r="S3953">
        <f>G3953+Q3953*dt/2</f>
        <v>27323.145875819919</v>
      </c>
      <c r="T3953">
        <f>R3953*dt</f>
        <v>-254164609.80715355</v>
      </c>
      <c r="U3953">
        <f>S3953*dt</f>
        <v>590179950.91771019</v>
      </c>
      <c r="V3953">
        <f>N3953/Me*dt</f>
        <v>117.04977443650301</v>
      </c>
      <c r="W3953">
        <f>O3953/Me*dt</f>
        <v>50.407921195675137</v>
      </c>
      <c r="Z3953">
        <v>-243608289.14391589</v>
      </c>
      <c r="AA3953">
        <v>297150834.67477322</v>
      </c>
      <c r="AB3953">
        <f t="shared" si="4392"/>
        <v>-138137608680.18747</v>
      </c>
      <c r="AC3953">
        <f t="shared" si="4393"/>
        <v>-58737595438.499565</v>
      </c>
    </row>
    <row r="3954" spans="2:29" x14ac:dyDescent="0.3">
      <c r="B3954">
        <f t="shared" si="4396"/>
        <v>-137894000391.04355</v>
      </c>
      <c r="C3954">
        <f t="shared" si="4397"/>
        <v>-59034746273.174339</v>
      </c>
      <c r="D3954">
        <f>B3954+F3954*dt/2</f>
        <v>-138020450627.16516</v>
      </c>
      <c r="E3954">
        <f>C3954+G3954*dt/2</f>
        <v>-58739384094.941025</v>
      </c>
      <c r="F3954">
        <f t="shared" si="4398"/>
        <v>-11708.355196446264</v>
      </c>
      <c r="G3954">
        <f t="shared" si="4399"/>
        <v>27348.349836417754</v>
      </c>
      <c r="H3954">
        <f>SQRT((xs-B3954)^2+(ys-C3954)^2)</f>
        <v>149999522037.1825</v>
      </c>
      <c r="I3954">
        <f>SQRT((xs-D3954)^2+(ys-E3954)^2)</f>
        <v>149999866783.87</v>
      </c>
      <c r="J3954">
        <f t="shared" ref="J3954" si="4434">G*Ms*Me/H3954^2</f>
        <v>3.5235509476220717E+22</v>
      </c>
      <c r="K3954">
        <f t="shared" si="4395"/>
        <v>3.5235509476220717E+22</v>
      </c>
      <c r="L3954">
        <f>(xs-D3954)/I3954*K3954</f>
        <v>3.2421501433684542E+22</v>
      </c>
      <c r="M3954">
        <f>(ys-E3954)/I3954*K3954</f>
        <v>1.3798093086888171E+22</v>
      </c>
      <c r="N3954">
        <f>(xs-D3954)/I3954*K3954</f>
        <v>3.2421501433684542E+22</v>
      </c>
      <c r="O3954">
        <f>(xs-E3954)/I3954*K3954</f>
        <v>1.3798093086888171E+22</v>
      </c>
      <c r="P3954">
        <f t="shared" si="4401"/>
        <v>5.428918525399287E-3</v>
      </c>
      <c r="Q3954">
        <f>M3954/Me</f>
        <v>2.3104643481058557E-3</v>
      </c>
      <c r="R3954">
        <f>F3954+P3954*dt/2</f>
        <v>-11649.722876371952</v>
      </c>
      <c r="S3954">
        <f>G3954+Q3954*dt/2</f>
        <v>27373.302851377299</v>
      </c>
      <c r="T3954">
        <f>R3954*dt</f>
        <v>-251634014.12963417</v>
      </c>
      <c r="U3954">
        <f>S3954*dt</f>
        <v>591263341.58974969</v>
      </c>
      <c r="V3954">
        <f>N3954/Me*dt</f>
        <v>117.26464014862459</v>
      </c>
      <c r="W3954">
        <f>O3954/Me*dt</f>
        <v>49.906029919086485</v>
      </c>
      <c r="Z3954">
        <v>-226206579.497623</v>
      </c>
      <c r="AA3954">
        <v>310602975.96523964</v>
      </c>
      <c r="AB3954">
        <f t="shared" si="4392"/>
        <v>-138371840984.67081</v>
      </c>
      <c r="AC3954">
        <f t="shared" si="4393"/>
        <v>-58132879955.619347</v>
      </c>
    </row>
    <row r="3955" spans="2:29" x14ac:dyDescent="0.3">
      <c r="B3955">
        <f t="shared" si="4396"/>
        <v>-138145634405.17319</v>
      </c>
      <c r="C3955">
        <f t="shared" si="4397"/>
        <v>-58443482931.584587</v>
      </c>
      <c r="D3955">
        <f>B3955+F3955*dt/2</f>
        <v>-138270818183.18121</v>
      </c>
      <c r="E3955">
        <f>C3955+G3955*dt/2</f>
        <v>-58147581768.228149</v>
      </c>
      <c r="F3955">
        <f t="shared" si="4398"/>
        <v>-11591.090556297639</v>
      </c>
      <c r="G3955">
        <f t="shared" si="4399"/>
        <v>27398.25586633684</v>
      </c>
      <c r="H3955">
        <f>SQRT((xs-B3955)^2+(ys-C3955)^2)</f>
        <v>149999523340.51663</v>
      </c>
      <c r="I3955">
        <f>SQRT((xs-D3955)^2+(ys-E3955)^2)</f>
        <v>149999868088.40579</v>
      </c>
      <c r="J3955">
        <f t="shared" ref="J3955" si="4435">G*Ms*Me/H3955^2</f>
        <v>3.5235508863903545E+22</v>
      </c>
      <c r="K3955">
        <f t="shared" si="4395"/>
        <v>3.5235508863903545E+22</v>
      </c>
      <c r="L3955">
        <f>(xs-D3955)/I3955*K3955</f>
        <v>3.2480312828283484E+22</v>
      </c>
      <c r="M3955">
        <f>(ys-E3955)/I3955*K3955</f>
        <v>1.3659076230663201E+22</v>
      </c>
      <c r="N3955">
        <f>(xs-D3955)/I3955*K3955</f>
        <v>3.2480312828283484E+22</v>
      </c>
      <c r="O3955">
        <f>(xs-E3955)/I3955*K3955</f>
        <v>1.3659076230663201E+22</v>
      </c>
      <c r="P3955">
        <f t="shared" si="4401"/>
        <v>5.438766381159324E-3</v>
      </c>
      <c r="Q3955">
        <f>M3955/Me</f>
        <v>2.2871862409014065E-3</v>
      </c>
      <c r="R3955">
        <f>F3955+P3955*dt/2</f>
        <v>-11532.351879381118</v>
      </c>
      <c r="S3955">
        <f>G3955+Q3955*dt/2</f>
        <v>27422.957477738575</v>
      </c>
      <c r="T3955">
        <f>R3955*dt</f>
        <v>-249098800.59463215</v>
      </c>
      <c r="U3955">
        <f>S3955*dt</f>
        <v>592335881.51915324</v>
      </c>
      <c r="V3955">
        <f>N3955/Me*dt</f>
        <v>117.47735383304139</v>
      </c>
      <c r="W3955">
        <f>O3955/Me*dt</f>
        <v>49.403222803470385</v>
      </c>
      <c r="Z3955">
        <v>-208063664.9765386</v>
      </c>
      <c r="AA3955">
        <v>323037373.03336859</v>
      </c>
      <c r="AB3955">
        <f t="shared" si="4392"/>
        <v>-138602796870.74435</v>
      </c>
      <c r="AC3955">
        <f t="shared" si="4393"/>
        <v>-57528109677.032066</v>
      </c>
    </row>
    <row r="3956" spans="2:29" x14ac:dyDescent="0.3">
      <c r="B3956">
        <f t="shared" si="4396"/>
        <v>-138394733205.76782</v>
      </c>
      <c r="C3956">
        <f t="shared" si="4397"/>
        <v>-57851147050.065437</v>
      </c>
      <c r="D3956">
        <f>B3956+F3956*dt/2</f>
        <v>-138518648228.35443</v>
      </c>
      <c r="E3956">
        <f>C3956+G3956*dt/2</f>
        <v>-57554712331.902725</v>
      </c>
      <c r="F3956">
        <f t="shared" si="4398"/>
        <v>-11473.613202464598</v>
      </c>
      <c r="G3956">
        <f t="shared" si="4399"/>
        <v>27447.65908914031</v>
      </c>
      <c r="H3956">
        <f>SQRT((xs-B3956)^2+(ys-C3956)^2)</f>
        <v>149999524646.25995</v>
      </c>
      <c r="I3956">
        <f>SQRT((xs-D3956)^2+(ys-E3956)^2)</f>
        <v>149999869395.33871</v>
      </c>
      <c r="J3956">
        <f t="shared" ref="J3956" si="4436">G*Ms*Me/H3956^2</f>
        <v>3.5235508250454532E+22</v>
      </c>
      <c r="K3956">
        <f t="shared" si="4395"/>
        <v>3.5235508250454532E+22</v>
      </c>
      <c r="L3956">
        <f>(xs-D3956)/I3956*K3956</f>
        <v>3.2538528147836259E+22</v>
      </c>
      <c r="M3956">
        <f>(ys-E3956)/I3956*K3956</f>
        <v>1.3519808713155555E+22</v>
      </c>
      <c r="N3956">
        <f>(xs-D3956)/I3956*K3956</f>
        <v>3.2538528147836259E+22</v>
      </c>
      <c r="O3956">
        <f>(xs-E3956)/I3956*K3956</f>
        <v>1.3519808713155555E+22</v>
      </c>
      <c r="P3956">
        <f t="shared" si="4401"/>
        <v>5.448514425290733E-3</v>
      </c>
      <c r="Q3956">
        <f>M3956/Me</f>
        <v>2.2638661609436627E-3</v>
      </c>
      <c r="R3956">
        <f>F3956+P3956*dt/2</f>
        <v>-11414.769246671458</v>
      </c>
      <c r="S3956">
        <f>G3956+Q3956*dt/2</f>
        <v>27472.108843678503</v>
      </c>
      <c r="T3956">
        <f>R3956*dt</f>
        <v>-246559015.72810349</v>
      </c>
      <c r="U3956">
        <f>S3956*dt</f>
        <v>593397551.02345562</v>
      </c>
      <c r="V3956">
        <f>N3956/Me*dt</f>
        <v>117.68791158627984</v>
      </c>
      <c r="W3956">
        <f>O3956/Me*dt</f>
        <v>48.899509076383112</v>
      </c>
      <c r="Z3956">
        <v>-189238994.02417317</v>
      </c>
      <c r="AA3956">
        <v>334413282.51745486</v>
      </c>
      <c r="AB3956">
        <f t="shared" si="4392"/>
        <v>-138830531215.52008</v>
      </c>
      <c r="AC3956">
        <f t="shared" si="4393"/>
        <v>-56923336216.524529</v>
      </c>
    </row>
    <row r="3957" spans="2:29" x14ac:dyDescent="0.3">
      <c r="B3957">
        <f t="shared" si="4396"/>
        <v>-138641292221.49591</v>
      </c>
      <c r="C3957">
        <f t="shared" si="4397"/>
        <v>-57257749499.041985</v>
      </c>
      <c r="D3957">
        <f>B3957+F3957*dt/2</f>
        <v>-138763936214.63739</v>
      </c>
      <c r="E3957">
        <f>C3957+G3957*dt/2</f>
        <v>-56960786666.181244</v>
      </c>
      <c r="F3957">
        <f t="shared" si="4398"/>
        <v>-11355.925290878318</v>
      </c>
      <c r="G3957">
        <f t="shared" si="4399"/>
        <v>27496.558598216692</v>
      </c>
      <c r="H3957">
        <f>SQRT((xs-B3957)^2+(ys-C3957)^2)</f>
        <v>149999525954.38849</v>
      </c>
      <c r="I3957">
        <f>SQRT((xs-D3957)^2+(ys-E3957)^2)</f>
        <v>149999870704.64481</v>
      </c>
      <c r="J3957">
        <f t="shared" ref="J3957" si="4437">G*Ms*Me/H3957^2</f>
        <v>3.523550763588494E+22</v>
      </c>
      <c r="K3957">
        <f t="shared" si="4395"/>
        <v>3.523550763588494E+22</v>
      </c>
      <c r="L3957">
        <f>(xs-D3957)/I3957*K3957</f>
        <v>3.2596146324044155E+22</v>
      </c>
      <c r="M3957">
        <f>(ys-E3957)/I3957*K3957</f>
        <v>1.3380293090213267E+22</v>
      </c>
      <c r="N3957">
        <f>(xs-D3957)/I3957*K3957</f>
        <v>3.2596146324044155E+22</v>
      </c>
      <c r="O3957">
        <f>(xs-E3957)/I3957*K3957</f>
        <v>1.3380293090213267E+22</v>
      </c>
      <c r="P3957">
        <f t="shared" si="4401"/>
        <v>5.4581624789089341E-3</v>
      </c>
      <c r="Q3957">
        <f>M3957/Me</f>
        <v>2.2405045362044987E-3</v>
      </c>
      <c r="R3957">
        <f>F3957+P3957*dt/2</f>
        <v>-11296.977136106101</v>
      </c>
      <c r="S3957">
        <f>G3957+Q3957*dt/2</f>
        <v>27520.756047207702</v>
      </c>
      <c r="T3957">
        <f>R3957*dt</f>
        <v>-244014706.13989177</v>
      </c>
      <c r="U3957">
        <f>S3957*dt</f>
        <v>594448330.61968637</v>
      </c>
      <c r="V3957">
        <f>N3957/Me*dt</f>
        <v>117.89630954443298</v>
      </c>
      <c r="W3957">
        <f>O3957/Me*dt</f>
        <v>48.39489798201717</v>
      </c>
      <c r="Z3957">
        <v>-169794248.96388957</v>
      </c>
      <c r="AA3957">
        <v>344693429.37400961</v>
      </c>
      <c r="AB3957">
        <f t="shared" si="4392"/>
        <v>-139055101176.5997</v>
      </c>
      <c r="AC3957">
        <f t="shared" si="4393"/>
        <v>-56318607739.048286</v>
      </c>
    </row>
    <row r="3958" spans="2:29" x14ac:dyDescent="0.3">
      <c r="B3958">
        <f t="shared" si="4396"/>
        <v>-138885306927.6358</v>
      </c>
      <c r="C3958">
        <f t="shared" si="4397"/>
        <v>-56663301168.422295</v>
      </c>
      <c r="D3958">
        <f>B3958+F3958*dt/2</f>
        <v>-139006677640.63422</v>
      </c>
      <c r="E3958">
        <f>C3958+G3958*dt/2</f>
        <v>-56365815670.663345</v>
      </c>
      <c r="F3958">
        <f t="shared" si="4398"/>
        <v>-11238.028981333886</v>
      </c>
      <c r="G3958">
        <f t="shared" si="4399"/>
        <v>27544.953496198708</v>
      </c>
      <c r="H3958">
        <f>SQRT((xs-B3958)^2+(ys-C3958)^2)</f>
        <v>149999527264.87817</v>
      </c>
      <c r="I3958">
        <f>SQRT((xs-D3958)^2+(ys-E3958)^2)</f>
        <v>149999872016.30005</v>
      </c>
      <c r="J3958">
        <f t="shared" ref="J3958" si="4438">G*Ms*Me/H3958^2</f>
        <v>3.5235507020206076E+22</v>
      </c>
      <c r="K3958">
        <f t="shared" si="4395"/>
        <v>3.5235507020206076E+22</v>
      </c>
      <c r="L3958">
        <f>(xs-D3958)/I3958*K3958</f>
        <v>3.2653166299567517E+22</v>
      </c>
      <c r="M3958">
        <f>(ys-E3958)/I3958*K3958</f>
        <v>1.3240531922237096E+22</v>
      </c>
      <c r="N3958">
        <f>(xs-D3958)/I3958*K3958</f>
        <v>3.2653166299567517E+22</v>
      </c>
      <c r="O3958">
        <f>(xs-E3958)/I3958*K3958</f>
        <v>1.3240531922237096E+22</v>
      </c>
      <c r="P3958">
        <f t="shared" si="4401"/>
        <v>5.4677103649644196E-3</v>
      </c>
      <c r="Q3958">
        <f>M3958/Me</f>
        <v>2.2171017954181337E-3</v>
      </c>
      <c r="R3958">
        <f>F3958+P3958*dt/2</f>
        <v>-11178.977709392269</v>
      </c>
      <c r="S3958">
        <f>G3958+Q3958*dt/2</f>
        <v>27568.898195589223</v>
      </c>
      <c r="T3958">
        <f>R3958*dt</f>
        <v>-241465918.52287301</v>
      </c>
      <c r="U3958">
        <f>S3958*dt</f>
        <v>595488201.02472723</v>
      </c>
      <c r="V3958">
        <f>N3958/Me*dt</f>
        <v>118.10254388323146</v>
      </c>
      <c r="W3958">
        <f>O3958/Me*dt</f>
        <v>47.889398781031687</v>
      </c>
      <c r="Z3958">
        <v>-149793143.88636857</v>
      </c>
      <c r="AA3958">
        <v>353844129.01428831</v>
      </c>
      <c r="AB3958">
        <f t="shared" si="4392"/>
        <v>-139276565990.04507</v>
      </c>
      <c r="AC3958">
        <f t="shared" si="4393"/>
        <v>-55713968838.383278</v>
      </c>
    </row>
    <row r="3959" spans="2:29" x14ac:dyDescent="0.3">
      <c r="B3959">
        <f t="shared" si="4396"/>
        <v>-139126772846.15869</v>
      </c>
      <c r="C3959">
        <f t="shared" si="4397"/>
        <v>-56067812967.397568</v>
      </c>
      <c r="D3959">
        <f>B3959+F3959*dt/2</f>
        <v>-139246868051.68317</v>
      </c>
      <c r="E3959">
        <f>C3959+G3959*dt/2</f>
        <v>-55769810264.13179</v>
      </c>
      <c r="F3959">
        <f t="shared" si="4398"/>
        <v>-11119.926437450655</v>
      </c>
      <c r="G3959">
        <f t="shared" si="4399"/>
        <v>27592.842894979742</v>
      </c>
      <c r="H3959">
        <f>SQRT((xs-B3959)^2+(ys-C3959)^2)</f>
        <v>149999528577.70493</v>
      </c>
      <c r="I3959">
        <f>SQRT((xs-D3959)^2+(ys-E3959)^2)</f>
        <v>149999873330.28024</v>
      </c>
      <c r="J3959">
        <f t="shared" ref="J3959" si="4439">G*Ms*Me/H3959^2</f>
        <v>3.523550640342926E+22</v>
      </c>
      <c r="K3959">
        <f t="shared" si="4395"/>
        <v>3.523550640342926E+22</v>
      </c>
      <c r="L3959">
        <f>(xs-D3959)/I3959*K3959</f>
        <v>3.2709587028045157E+22</v>
      </c>
      <c r="M3959">
        <f>(ys-E3959)/I3959*K3959</f>
        <v>1.3100527774133549E+22</v>
      </c>
      <c r="N3959">
        <f>(xs-D3959)/I3959*K3959</f>
        <v>3.2709587028045157E+22</v>
      </c>
      <c r="O3959">
        <f>(xs-E3959)/I3959*K3959</f>
        <v>1.3100527774133549E+22</v>
      </c>
      <c r="P3959">
        <f t="shared" si="4401"/>
        <v>5.4771579082460069E-3</v>
      </c>
      <c r="Q3959">
        <f>M3959/Me</f>
        <v>2.1936583680732665E-3</v>
      </c>
      <c r="R3959">
        <f>F3959+P3959*dt/2</f>
        <v>-11060.773132041599</v>
      </c>
      <c r="S3959">
        <f>G3959+Q3959*dt/2</f>
        <v>27616.534405354934</v>
      </c>
      <c r="T3959">
        <f>R3959*dt</f>
        <v>-238912699.65209854</v>
      </c>
      <c r="U3959">
        <f>S3959*dt</f>
        <v>596517143.15566659</v>
      </c>
      <c r="V3959">
        <f>N3959/Me*dt</f>
        <v>118.30661081811375</v>
      </c>
      <c r="W3959">
        <f>O3959/Me*dt</f>
        <v>47.383020750382556</v>
      </c>
      <c r="Z3959">
        <v>-129301215.87982357</v>
      </c>
      <c r="AA3959">
        <v>361835397.67612904</v>
      </c>
      <c r="AB3959">
        <f t="shared" si="4392"/>
        <v>-139494986761.69061</v>
      </c>
      <c r="AC3959">
        <f t="shared" si="4393"/>
        <v>-55109460426.565765</v>
      </c>
    </row>
    <row r="3960" spans="2:29" x14ac:dyDescent="0.3">
      <c r="B3960">
        <f t="shared" si="4396"/>
        <v>-139365685545.81079</v>
      </c>
      <c r="C3960">
        <f t="shared" si="4397"/>
        <v>-55471295824.241898</v>
      </c>
      <c r="D3960">
        <f>B3960+F3960*dt/2</f>
        <v>-139484503039.93842</v>
      </c>
      <c r="E3960">
        <f>C3960+G3960*dt/2</f>
        <v>-55172781384.352013</v>
      </c>
      <c r="F3960">
        <f t="shared" si="4398"/>
        <v>-11001.619826632541</v>
      </c>
      <c r="G3960">
        <f t="shared" si="4399"/>
        <v>27640.225915730123</v>
      </c>
      <c r="H3960">
        <f>SQRT((xs-B3960)^2+(ys-C3960)^2)</f>
        <v>149999529892.84457</v>
      </c>
      <c r="I3960">
        <f>SQRT((xs-D3960)^2+(ys-E3960)^2)</f>
        <v>149999874646.56125</v>
      </c>
      <c r="J3960">
        <f t="shared" ref="J3960" si="4440">G*Ms*Me/H3960^2</f>
        <v>3.5235505785565843E+22</v>
      </c>
      <c r="K3960">
        <f t="shared" si="4395"/>
        <v>3.5235505785565843E+22</v>
      </c>
      <c r="L3960">
        <f>(xs-D3960)/I3960*K3960</f>
        <v>3.2765407474113501E+22</v>
      </c>
      <c r="M3960">
        <f>(ys-E3960)/I3960*K3960</f>
        <v>1.2960283215267755E+22</v>
      </c>
      <c r="N3960">
        <f>(xs-D3960)/I3960*K3960</f>
        <v>3.2765407474113501E+22</v>
      </c>
      <c r="O3960">
        <f>(xs-E3960)/I3960*K3960</f>
        <v>1.2960283215267755E+22</v>
      </c>
      <c r="P3960">
        <f t="shared" si="4401"/>
        <v>5.4865049353840425E-3</v>
      </c>
      <c r="Q3960">
        <f>M3960/Me</f>
        <v>2.1701746844051831E-3</v>
      </c>
      <c r="R3960">
        <f>F3960+P3960*dt/2</f>
        <v>-10942.365573330393</v>
      </c>
      <c r="S3960">
        <f>G3960+Q3960*dt/2</f>
        <v>27663.663802321698</v>
      </c>
      <c r="T3960">
        <f>R3960*dt</f>
        <v>-236355096.38393649</v>
      </c>
      <c r="U3960">
        <f>S3960*dt</f>
        <v>597535138.13014865</v>
      </c>
      <c r="V3960">
        <f>N3960/Me*dt</f>
        <v>118.50850660429532</v>
      </c>
      <c r="W3960">
        <f>O3960/Me*dt</f>
        <v>46.875773183151956</v>
      </c>
      <c r="Z3960">
        <v>-108385610.2870259</v>
      </c>
      <c r="AA3960">
        <v>368641050.66947031</v>
      </c>
      <c r="AB3960">
        <f t="shared" si="4392"/>
        <v>-139710426252.48175</v>
      </c>
      <c r="AC3960">
        <f t="shared" si="4393"/>
        <v>-54505119635.442276</v>
      </c>
    </row>
    <row r="3961" spans="2:29" x14ac:dyDescent="0.3">
      <c r="B3961">
        <f t="shared" si="4396"/>
        <v>-139602040642.19473</v>
      </c>
      <c r="C3961">
        <f t="shared" si="4397"/>
        <v>-54873760686.111748</v>
      </c>
      <c r="D3961">
        <f>B3961+F3961*dt/2</f>
        <v>-139719578244.45105</v>
      </c>
      <c r="E3961">
        <f>C3961+G3961*dt/2</f>
        <v>-54574739987.871483</v>
      </c>
      <c r="F3961">
        <f t="shared" si="4398"/>
        <v>-10883.111320028245</v>
      </c>
      <c r="G3961">
        <f t="shared" si="4399"/>
        <v>27687.101688913273</v>
      </c>
      <c r="H3961">
        <f>SQRT((xs-B3961)^2+(ys-C3961)^2)</f>
        <v>149999531210.27298</v>
      </c>
      <c r="I3961">
        <f>SQRT((xs-D3961)^2+(ys-E3961)^2)</f>
        <v>149999875965.11893</v>
      </c>
      <c r="J3961">
        <f t="shared" ref="J3961" si="4441">G*Ms*Me/H3961^2</f>
        <v>3.5235505166627161E+22</v>
      </c>
      <c r="K3961">
        <f t="shared" si="4395"/>
        <v>3.5235505166627161E+22</v>
      </c>
      <c r="L3961">
        <f>(xs-D3961)/I3961*K3961</f>
        <v>3.2820626613425614E+22</v>
      </c>
      <c r="M3961">
        <f>(ys-E3961)/I3961*K3961</f>
        <v>1.281980081941633E+22</v>
      </c>
      <c r="N3961">
        <f>(xs-D3961)/I3961*K3961</f>
        <v>3.2820626613425614E+22</v>
      </c>
      <c r="O3961">
        <f>(xs-E3961)/I3961*K3961</f>
        <v>1.281980081941633E+22</v>
      </c>
      <c r="P3961">
        <f t="shared" si="4401"/>
        <v>5.4957512748535853E-3</v>
      </c>
      <c r="Q3961">
        <f>M3961/Me</f>
        <v>2.1466511753878651E-3</v>
      </c>
      <c r="R3961">
        <f>F3961+P3961*dt/2</f>
        <v>-10823.757206259826</v>
      </c>
      <c r="S3961">
        <f>G3961+Q3961*dt/2</f>
        <v>27710.285521607464</v>
      </c>
      <c r="T3961">
        <f>R3961*dt</f>
        <v>-233793155.65521225</v>
      </c>
      <c r="U3961">
        <f>S3961*dt</f>
        <v>598542167.26672125</v>
      </c>
      <c r="V3961">
        <f>N3961/Me*dt</f>
        <v>118.70822753683744</v>
      </c>
      <c r="W3961">
        <f>O3961/Me*dt</f>
        <v>46.367665388377887</v>
      </c>
      <c r="Z3961">
        <v>-87114860.692772478</v>
      </c>
      <c r="AA3961">
        <v>374238788.17364919</v>
      </c>
      <c r="AB3961">
        <f t="shared" si="4392"/>
        <v>-139922948658.54272</v>
      </c>
      <c r="AC3961">
        <f t="shared" si="4393"/>
        <v>-53900979730.671371</v>
      </c>
    </row>
    <row r="3962" spans="2:29" x14ac:dyDescent="0.3">
      <c r="B3962">
        <f t="shared" si="4396"/>
        <v>-139835833797.84995</v>
      </c>
      <c r="C3962">
        <f t="shared" si="4397"/>
        <v>-54275218518.845024</v>
      </c>
      <c r="D3962">
        <f>B3962+F3962*dt/2</f>
        <v>-139952089351.24884</v>
      </c>
      <c r="E3962">
        <f>C3962+G3962*dt/2</f>
        <v>-53975697049.818565</v>
      </c>
      <c r="F3962">
        <f t="shared" si="4398"/>
        <v>-10764.403092491408</v>
      </c>
      <c r="G3962">
        <f t="shared" si="4399"/>
        <v>27733.469354301651</v>
      </c>
      <c r="H3962">
        <f>SQRT((xs-B3962)^2+(ys-C3962)^2)</f>
        <v>149999532529.96588</v>
      </c>
      <c r="I3962">
        <f>SQRT((xs-D3962)^2+(ys-E3962)^2)</f>
        <v>149999877285.92892</v>
      </c>
      <c r="J3962">
        <f t="shared" ref="J3962" si="4442">G*Ms*Me/H3962^2</f>
        <v>3.523550454662462E+22</v>
      </c>
      <c r="K3962">
        <f t="shared" si="4395"/>
        <v>3.523550454662462E+22</v>
      </c>
      <c r="L3962">
        <f>(xs-D3962)/I3962*K3962</f>
        <v>3.2875243432670019E+22</v>
      </c>
      <c r="M3962">
        <f>(ys-E3962)/I3962*K3962</f>
        <v>1.2679083164720184E+22</v>
      </c>
      <c r="N3962">
        <f>(xs-D3962)/I3962*K3962</f>
        <v>3.2875243432670019E+22</v>
      </c>
      <c r="O3962">
        <f>(xs-E3962)/I3962*K3962</f>
        <v>1.2679083164720184E+22</v>
      </c>
      <c r="P3962">
        <f t="shared" si="4401"/>
        <v>5.5048967569775644E-3</v>
      </c>
      <c r="Q3962">
        <f>M3962/Me</f>
        <v>2.1230882727260856E-3</v>
      </c>
      <c r="R3962">
        <f>F3962+P3962*dt/2</f>
        <v>-10704.950207516051</v>
      </c>
      <c r="S3962">
        <f>G3962+Q3962*dt/2</f>
        <v>27756.398707647091</v>
      </c>
      <c r="T3962">
        <f>R3962*dt</f>
        <v>-231226924.48234668</v>
      </c>
      <c r="U3962">
        <f>S3962*dt</f>
        <v>599538212.08517718</v>
      </c>
      <c r="V3962">
        <f>N3962/Me*dt</f>
        <v>118.9057699507154</v>
      </c>
      <c r="W3962">
        <f>O3962/Me*dt</f>
        <v>45.858706690883452</v>
      </c>
      <c r="Z3962">
        <v>-65558664.362691298</v>
      </c>
      <c r="AA3962">
        <v>378610268.30536932</v>
      </c>
      <c r="AB3962">
        <f t="shared" si="4392"/>
        <v>-140132619386.69501</v>
      </c>
      <c r="AC3962">
        <f t="shared" si="4393"/>
        <v>-53297070038.454483</v>
      </c>
    </row>
    <row r="3963" spans="2:29" x14ac:dyDescent="0.3">
      <c r="B3963">
        <f t="shared" si="4396"/>
        <v>-140067060722.33231</v>
      </c>
      <c r="C3963">
        <f t="shared" si="4397"/>
        <v>-53675680306.75985</v>
      </c>
      <c r="D3963">
        <f>B3963+F3963*dt/2</f>
        <v>-140182032093.41574</v>
      </c>
      <c r="E3963">
        <f>C3963+G3963*dt/2</f>
        <v>-53375663563.701134</v>
      </c>
      <c r="F3963">
        <f t="shared" si="4398"/>
        <v>-10645.497322540692</v>
      </c>
      <c r="G3963">
        <f t="shared" si="4399"/>
        <v>27779.328060992535</v>
      </c>
      <c r="H3963">
        <f>SQRT((xs-B3963)^2+(ys-C3963)^2)</f>
        <v>149999533851.89905</v>
      </c>
      <c r="I3963">
        <f>SQRT((xs-D3963)^2+(ys-E3963)^2)</f>
        <v>149999878608.96704</v>
      </c>
      <c r="J3963">
        <f t="shared" ref="J3963" si="4443">G*Ms*Me/H3963^2</f>
        <v>3.5235503925569597E+22</v>
      </c>
      <c r="K3963">
        <f t="shared" si="4395"/>
        <v>3.5235503925569597E+22</v>
      </c>
      <c r="L3963">
        <f>(xs-D3963)/I3963*K3963</f>
        <v>3.2929256929589247E+22</v>
      </c>
      <c r="M3963">
        <f>(ys-E3963)/I3963*K3963</f>
        <v>1.253813283363713E+22</v>
      </c>
      <c r="N3963">
        <f>(xs-D3963)/I3963*K3963</f>
        <v>3.2929256929589247E+22</v>
      </c>
      <c r="O3963">
        <f>(xs-E3963)/I3963*K3963</f>
        <v>1.253813283363713E+22</v>
      </c>
      <c r="P3963">
        <f t="shared" si="4401"/>
        <v>5.5139412139298804E-3</v>
      </c>
      <c r="Q3963">
        <f>M3963/Me</f>
        <v>2.0994864088474765E-3</v>
      </c>
      <c r="R3963">
        <f>F3963+P3963*dt/2</f>
        <v>-10585.946757430249</v>
      </c>
      <c r="S3963">
        <f>G3963+Q3963*dt/2</f>
        <v>27802.002514208089</v>
      </c>
      <c r="T3963">
        <f>R3963*dt</f>
        <v>-228656449.96049339</v>
      </c>
      <c r="U3963">
        <f>S3963*dt</f>
        <v>600523254.30689466</v>
      </c>
      <c r="V3963">
        <f>N3963/Me*dt</f>
        <v>119.10113022088542</v>
      </c>
      <c r="W3963">
        <f>O3963/Me*dt</f>
        <v>45.34890643110549</v>
      </c>
      <c r="Z3963">
        <v>-43787653.869183272</v>
      </c>
      <c r="AA3963">
        <v>381741167.21793461</v>
      </c>
      <c r="AB3963">
        <f t="shared" si="4392"/>
        <v>-140339504826.16196</v>
      </c>
      <c r="AC3963">
        <f t="shared" si="4393"/>
        <v>-52693415885.235023</v>
      </c>
    </row>
    <row r="3964" spans="2:29" x14ac:dyDescent="0.3">
      <c r="B3964">
        <f t="shared" si="4396"/>
        <v>-140295717172.29279</v>
      </c>
      <c r="C3964">
        <f t="shared" si="4397"/>
        <v>-53075157052.452957</v>
      </c>
      <c r="D3964">
        <f>B3964+F3964*dt/2</f>
        <v>-140409402251.16983</v>
      </c>
      <c r="E3964">
        <f>C3964+G3964*dt/2</f>
        <v>-52774650541.204781</v>
      </c>
      <c r="F3964">
        <f t="shared" si="4398"/>
        <v>-10526.396192319806</v>
      </c>
      <c r="G3964">
        <f t="shared" si="4399"/>
        <v>27824.676967423642</v>
      </c>
      <c r="H3964">
        <f>SQRT((xs-B3964)^2+(ys-C3964)^2)</f>
        <v>149999535176.04819</v>
      </c>
      <c r="I3964">
        <f>SQRT((xs-D3964)^2+(ys-E3964)^2)</f>
        <v>149999879934.20895</v>
      </c>
      <c r="J3964">
        <f t="shared" ref="J3964" si="4444">G*Ms*Me/H3964^2</f>
        <v>3.5235503303473507E+22</v>
      </c>
      <c r="K3964">
        <f t="shared" si="4395"/>
        <v>3.5235503303473507E+22</v>
      </c>
      <c r="L3964">
        <f>(xs-D3964)/I3964*K3964</f>
        <v>3.298266611299822E+22</v>
      </c>
      <c r="M3964">
        <f>(ys-E3964)/I3964*K3964</f>
        <v>1.2396952412894527E+22</v>
      </c>
      <c r="N3964">
        <f>(xs-D3964)/I3964*K3964</f>
        <v>3.298266611299822E+22</v>
      </c>
      <c r="O3964">
        <f>(xs-E3964)/I3964*K3964</f>
        <v>1.2396952412894527E+22</v>
      </c>
      <c r="P3964">
        <f t="shared" si="4401"/>
        <v>5.5228844797384829E-3</v>
      </c>
      <c r="Q3964">
        <f>M3964/Me</f>
        <v>2.0758460168945961E-3</v>
      </c>
      <c r="R3964">
        <f>F3964+P3964*dt/2</f>
        <v>-10466.74903993863</v>
      </c>
      <c r="S3964">
        <f>G3964+Q3964*dt/2</f>
        <v>27847.096104406104</v>
      </c>
      <c r="T3964">
        <f>R3964*dt</f>
        <v>-226081779.26267439</v>
      </c>
      <c r="U3964">
        <f>S3964*dt</f>
        <v>601497275.8551718</v>
      </c>
      <c r="V3964">
        <f>N3964/Me*dt</f>
        <v>119.29430476235123</v>
      </c>
      <c r="W3964">
        <f>O3964/Me*dt</f>
        <v>44.838273964923275</v>
      </c>
      <c r="Z3964">
        <v>-21873165.652790468</v>
      </c>
      <c r="AA3964">
        <v>383621226.03483891</v>
      </c>
      <c r="AB3964">
        <f t="shared" si="4392"/>
        <v>-140543672117.20825</v>
      </c>
      <c r="AC3964">
        <f t="shared" si="4393"/>
        <v>-52090038550.56295</v>
      </c>
    </row>
    <row r="3965" spans="2:29" x14ac:dyDescent="0.3">
      <c r="B3965">
        <f t="shared" si="4396"/>
        <v>-140521798951.55545</v>
      </c>
      <c r="C3965">
        <f t="shared" si="4397"/>
        <v>-52473659776.597786</v>
      </c>
      <c r="D3965">
        <f>B3965+F3965*dt/2</f>
        <v>-140634195651.94107</v>
      </c>
      <c r="E3965">
        <f>C3965+G3965*dt/2</f>
        <v>-52172669011.990791</v>
      </c>
      <c r="F3965">
        <f t="shared" si="4398"/>
        <v>-10407.101887557454</v>
      </c>
      <c r="G3965">
        <f t="shared" si="4399"/>
        <v>27869.515241388566</v>
      </c>
      <c r="H3965">
        <f>SQRT((xs-B3965)^2+(ys-C3965)^2)</f>
        <v>149999536502.38892</v>
      </c>
      <c r="I3965">
        <f>SQRT((xs-D3965)^2+(ys-E3965)^2)</f>
        <v>149999881261.63028</v>
      </c>
      <c r="J3965">
        <f t="shared" ref="J3965" si="4445">G*Ms*Me/H3965^2</f>
        <v>3.5235502680347811E+22</v>
      </c>
      <c r="K3965">
        <f t="shared" si="4395"/>
        <v>3.5235502680347811E+22</v>
      </c>
      <c r="L3965">
        <f>(xs-D3965)/I3965*K3965</f>
        <v>3.3035470002802529E+22</v>
      </c>
      <c r="M3965">
        <f>(ys-E3965)/I3965*K3965</f>
        <v>1.2255544493441825E+22</v>
      </c>
      <c r="N3965">
        <f>(xs-D3965)/I3965*K3965</f>
        <v>3.3035470002802529E+22</v>
      </c>
      <c r="O3965">
        <f>(xs-E3965)/I3965*K3965</f>
        <v>1.2255544493441825E+22</v>
      </c>
      <c r="P3965">
        <f t="shared" si="4401"/>
        <v>5.5317263902884342E-3</v>
      </c>
      <c r="Q3965">
        <f>M3965/Me</f>
        <v>2.0521675307169835E-3</v>
      </c>
      <c r="R3965">
        <f>F3965+P3965*dt/2</f>
        <v>-10347.359242542339</v>
      </c>
      <c r="S3965">
        <f>G3965+Q3965*dt/2</f>
        <v>27891.678650720311</v>
      </c>
      <c r="T3965">
        <f>R3965*dt</f>
        <v>-223502959.63891453</v>
      </c>
      <c r="U3965">
        <f>S3965*dt</f>
        <v>602460258.85555875</v>
      </c>
      <c r="V3965">
        <f>N3965/Me*dt</f>
        <v>119.48529003023017</v>
      </c>
      <c r="W3965">
        <f>O3965/Me*dt</f>
        <v>44.326818663486847</v>
      </c>
      <c r="Z3965">
        <v>112993.72267926484</v>
      </c>
      <c r="AA3965">
        <v>384244284.46393758</v>
      </c>
      <c r="AB3965">
        <f t="shared" si="4392"/>
        <v>-140745188917.47168</v>
      </c>
      <c r="AC3965">
        <f t="shared" si="4393"/>
        <v>-51486955233.27829</v>
      </c>
    </row>
    <row r="3966" spans="2:29" x14ac:dyDescent="0.3">
      <c r="B3966">
        <f t="shared" si="4396"/>
        <v>-140745301911.19437</v>
      </c>
      <c r="C3966">
        <f t="shared" si="4397"/>
        <v>-51871199517.742226</v>
      </c>
      <c r="D3966">
        <f>B3966+F3966*dt/2</f>
        <v>-140856408170.44766</v>
      </c>
      <c r="E3966">
        <f>C3966+G3966*dt/2</f>
        <v>-51569730023.49366</v>
      </c>
      <c r="F3966">
        <f t="shared" si="4398"/>
        <v>-10287.616597527223</v>
      </c>
      <c r="G3966">
        <f t="shared" si="4399"/>
        <v>27913.842060052055</v>
      </c>
      <c r="H3966">
        <f>SQRT((xs-B3966)^2+(ys-C3966)^2)</f>
        <v>149999537830.89691</v>
      </c>
      <c r="I3966">
        <f>SQRT((xs-D3966)^2+(ys-E3966)^2)</f>
        <v>149999882591.20663</v>
      </c>
      <c r="J3966">
        <f t="shared" ref="J3966" si="4446">G*Ms*Me/H3966^2</f>
        <v>3.5235502056203927E+22</v>
      </c>
      <c r="K3966">
        <f t="shared" si="4395"/>
        <v>3.5235502056203927E+22</v>
      </c>
      <c r="L3966">
        <f>(xs-D3966)/I3966*K3966</f>
        <v>3.3087667630016265E+22</v>
      </c>
      <c r="M3966">
        <f>(ys-E3966)/I3966*K3966</f>
        <v>1.2113911670402963E+22</v>
      </c>
      <c r="N3966">
        <f>(xs-D3966)/I3966*K3966</f>
        <v>3.3087667630016265E+22</v>
      </c>
      <c r="O3966">
        <f>(xs-E3966)/I3966*K3966</f>
        <v>1.2113911670402963E+22</v>
      </c>
      <c r="P3966">
        <f t="shared" si="4401"/>
        <v>5.5404667833248936E-3</v>
      </c>
      <c r="Q3966">
        <f>M3966/Me</f>
        <v>2.0284513848631888E-3</v>
      </c>
      <c r="R3966">
        <f>F3966+P3966*dt/2</f>
        <v>-10227.779556267315</v>
      </c>
      <c r="S3966">
        <f>G3966+Q3966*dt/2</f>
        <v>27935.749335008579</v>
      </c>
      <c r="T3966">
        <f>R3966*dt</f>
        <v>-220920038.41537398</v>
      </c>
      <c r="U3966">
        <f>S3966*dt</f>
        <v>603412185.63618529</v>
      </c>
      <c r="V3966">
        <f>N3966/Me*dt</f>
        <v>119.6740825198177</v>
      </c>
      <c r="W3966">
        <f>O3966/Me*dt</f>
        <v>43.814549913044878</v>
      </c>
      <c r="Z3966">
        <v>22098782.855385553</v>
      </c>
      <c r="AA3966">
        <v>383608300.98206902</v>
      </c>
      <c r="AB3966">
        <f t="shared" si="4392"/>
        <v>-140944123166.75436</v>
      </c>
      <c r="AC3966">
        <f t="shared" si="4393"/>
        <v>-50884179031.12397</v>
      </c>
    </row>
    <row r="3967" spans="2:29" x14ac:dyDescent="0.3">
      <c r="B3967">
        <f t="shared" si="4396"/>
        <v>-140966221949.60974</v>
      </c>
      <c r="C3967">
        <f t="shared" si="4397"/>
        <v>-51267787332.106041</v>
      </c>
      <c r="D3967">
        <f>B3967+F3967*dt/2</f>
        <v>-141076035728.77182</v>
      </c>
      <c r="E3967">
        <f>C3967+G3967*dt/2</f>
        <v>-50965844640.718414</v>
      </c>
      <c r="F3967">
        <f t="shared" si="4398"/>
        <v>-10167.942515007406</v>
      </c>
      <c r="G3967">
        <f t="shared" si="4399"/>
        <v>27957.656609965099</v>
      </c>
      <c r="H3967">
        <f>SQRT((xs-B3967)^2+(ys-C3967)^2)</f>
        <v>149999539161.54773</v>
      </c>
      <c r="I3967">
        <f>SQRT((xs-D3967)^2+(ys-E3967)^2)</f>
        <v>149999883922.91357</v>
      </c>
      <c r="J3967">
        <f t="shared" ref="J3967" si="4447">G*Ms*Me/H3967^2</f>
        <v>3.5235501431053347E+22</v>
      </c>
      <c r="K3967">
        <f t="shared" si="4395"/>
        <v>3.5235501431053347E+22</v>
      </c>
      <c r="L3967">
        <f>(xs-D3967)/I3967*K3967</f>
        <v>3.3139258036779945E+22</v>
      </c>
      <c r="M3967">
        <f>(ys-E3967)/I3967*K3967</f>
        <v>1.1972056543028788E+22</v>
      </c>
      <c r="N3967">
        <f>(xs-D3967)/I3967*K3967</f>
        <v>3.3139258036779945E+22</v>
      </c>
      <c r="O3967">
        <f>(xs-E3967)/I3967*K3967</f>
        <v>1.1972056543028788E+22</v>
      </c>
      <c r="P3967">
        <f t="shared" si="4401"/>
        <v>5.5491054984561188E-3</v>
      </c>
      <c r="Q3967">
        <f>M3967/Me</f>
        <v>2.0046980145728044E-3</v>
      </c>
      <c r="R3967">
        <f>F3967+P3967*dt/2</f>
        <v>-10108.012175624081</v>
      </c>
      <c r="S3967">
        <f>G3967+Q3967*dt/2</f>
        <v>27979.307348522485</v>
      </c>
      <c r="T3967">
        <f>R3967*dt</f>
        <v>-218333062.99348015</v>
      </c>
      <c r="U3967">
        <f>S3967*dt</f>
        <v>604353038.72808564</v>
      </c>
      <c r="V3967">
        <f>N3967/Me*dt</f>
        <v>119.86067876665217</v>
      </c>
      <c r="W3967">
        <f>O3967/Me*dt</f>
        <v>43.301477114772574</v>
      </c>
      <c r="Z3967">
        <v>44012161.560114905</v>
      </c>
      <c r="AA3967">
        <v>381715359.52399564</v>
      </c>
      <c r="AB3967">
        <f t="shared" si="4392"/>
        <v>-141140542851.04309</v>
      </c>
      <c r="AC3967">
        <f t="shared" si="4393"/>
        <v>-50281718933.853958</v>
      </c>
    </row>
    <row r="3968" spans="2:29" x14ac:dyDescent="0.3">
      <c r="B3968">
        <f t="shared" si="4396"/>
        <v>-141184555012.60321</v>
      </c>
      <c r="C3968">
        <f t="shared" si="4397"/>
        <v>-50663434293.377953</v>
      </c>
      <c r="D3968">
        <f>B3968+F3968*dt/2</f>
        <v>-141293074296.4346</v>
      </c>
      <c r="E3968">
        <f>C3968+G3968*dt/2</f>
        <v>-50361023946.037491</v>
      </c>
      <c r="F3968">
        <f t="shared" si="4398"/>
        <v>-10048.081836240754</v>
      </c>
      <c r="G3968">
        <f t="shared" si="4399"/>
        <v>28000.958087079871</v>
      </c>
      <c r="H3968">
        <f>SQRT((xs-B3968)^2+(ys-C3968)^2)</f>
        <v>149999540494.31689</v>
      </c>
      <c r="I3968">
        <f>SQRT((xs-D3968)^2+(ys-E3968)^2)</f>
        <v>149999885256.72662</v>
      </c>
      <c r="J3968">
        <f t="shared" ref="J3968" si="4448">G*Ms*Me/H3968^2</f>
        <v>3.5235500804907567E+22</v>
      </c>
      <c r="K3968">
        <f t="shared" si="4395"/>
        <v>3.5235500804907567E+22</v>
      </c>
      <c r="L3968">
        <f>(xs-D3968)/I3968*K3968</f>
        <v>3.3190240276377997E+22</v>
      </c>
      <c r="M3968">
        <f>(ys-E3968)/I3968*K3968</f>
        <v>1.1829981714649327E+22</v>
      </c>
      <c r="N3968">
        <f>(xs-D3968)/I3968*K3968</f>
        <v>3.3190240276377997E+22</v>
      </c>
      <c r="O3968">
        <f>(xs-E3968)/I3968*K3968</f>
        <v>1.1829981714649327E+22</v>
      </c>
      <c r="P3968">
        <f t="shared" si="4401"/>
        <v>5.5576423771563953E-3</v>
      </c>
      <c r="Q3968">
        <f>M3968/Me</f>
        <v>1.9809078557684739E-3</v>
      </c>
      <c r="R3968">
        <f>F3968+P3968*dt/2</f>
        <v>-9988.0592985674648</v>
      </c>
      <c r="S3968">
        <f>G3968+Q3968*dt/2</f>
        <v>28022.351891922171</v>
      </c>
      <c r="T3968">
        <f>R3968*dt</f>
        <v>-215742080.84905723</v>
      </c>
      <c r="U3968">
        <f>S3968*dt</f>
        <v>605282800.86551893</v>
      </c>
      <c r="V3968">
        <f>N3968/Me*dt</f>
        <v>120.04507534657814</v>
      </c>
      <c r="W3968">
        <f>O3968/Me*dt</f>
        <v>42.78760968459904</v>
      </c>
      <c r="Z3968">
        <v>65781326.918913975</v>
      </c>
      <c r="AA3968">
        <v>378571662.65375227</v>
      </c>
      <c r="AB3968">
        <f t="shared" si="4392"/>
        <v>-141334515766.53336</v>
      </c>
      <c r="AC3968">
        <f t="shared" si="4393"/>
        <v>-49679579829.858681</v>
      </c>
    </row>
    <row r="3969" spans="2:29" x14ac:dyDescent="0.3">
      <c r="B3969">
        <f t="shared" si="4396"/>
        <v>-141400297093.45227</v>
      </c>
      <c r="C3969">
        <f t="shared" si="4397"/>
        <v>-50058151492.512436</v>
      </c>
      <c r="D3969">
        <f>B3969+F3969*dt/2</f>
        <v>-141507519890.46994</v>
      </c>
      <c r="E3969">
        <f>C3969+G3969*dt/2</f>
        <v>-49755279038.987381</v>
      </c>
      <c r="F3969">
        <f t="shared" si="4398"/>
        <v>-9928.036760894176</v>
      </c>
      <c r="G3969">
        <f t="shared" si="4399"/>
        <v>28043.745696764468</v>
      </c>
      <c r="H3969">
        <f>SQRT((xs-B3969)^2+(ys-C3969)^2)</f>
        <v>149999541829.1799</v>
      </c>
      <c r="I3969">
        <f>SQRT((xs-D3969)^2+(ys-E3969)^2)</f>
        <v>149999886592.62125</v>
      </c>
      <c r="J3969">
        <f t="shared" ref="J3969" si="4449">G*Ms*Me/H3969^2</f>
        <v>3.5235500177778102E+22</v>
      </c>
      <c r="K3969">
        <f t="shared" si="4395"/>
        <v>3.5235500177778102E+22</v>
      </c>
      <c r="L3969">
        <f>(xs-D3969)/I3969*K3969</f>
        <v>3.324061341325618E+22</v>
      </c>
      <c r="M3969">
        <f>(ys-E3969)/I3969*K3969</f>
        <v>1.1687689792626014E+22</v>
      </c>
      <c r="N3969">
        <f>(xs-D3969)/I3969*K3969</f>
        <v>3.324061341325618E+22</v>
      </c>
      <c r="O3969">
        <f>(xs-E3969)/I3969*K3969</f>
        <v>1.1687689792626014E+22</v>
      </c>
      <c r="P3969">
        <f t="shared" si="4401"/>
        <v>5.5660772627689516E-3</v>
      </c>
      <c r="Q3969">
        <f>M3969/Me</f>
        <v>1.9570813450478924E-3</v>
      </c>
      <c r="R3969">
        <f>F3969+P3969*dt/2</f>
        <v>-9867.9231264562713</v>
      </c>
      <c r="S3969">
        <f>G3969+Q3969*dt/2</f>
        <v>28064.882175290986</v>
      </c>
      <c r="T3969">
        <f>R3969*dt</f>
        <v>-213147139.53145546</v>
      </c>
      <c r="U3969">
        <f>S3969*dt</f>
        <v>606201454.98628533</v>
      </c>
      <c r="V3969">
        <f>N3969/Me*dt</f>
        <v>120.22726887580936</v>
      </c>
      <c r="W3969">
        <f>O3969/Me*dt</f>
        <v>42.272957053034474</v>
      </c>
      <c r="Z3969">
        <v>87334948.554258049</v>
      </c>
      <c r="AA3969">
        <v>374187511.24078035</v>
      </c>
      <c r="AB3969">
        <f t="shared" si="4392"/>
        <v>-141526109284.42947</v>
      </c>
      <c r="AC3969">
        <f t="shared" si="4393"/>
        <v>-49077762526.28537</v>
      </c>
    </row>
    <row r="3970" spans="2:29" x14ac:dyDescent="0.3">
      <c r="B3970">
        <f t="shared" si="4396"/>
        <v>-141613444232.98373</v>
      </c>
      <c r="C3970">
        <f t="shared" si="4397"/>
        <v>-49451950037.526154</v>
      </c>
      <c r="D3970">
        <f>B3970+F3970*dt/2</f>
        <v>-141719368575.49753</v>
      </c>
      <c r="E3970">
        <f>C3970+G3970*dt/2</f>
        <v>-49148621036.064926</v>
      </c>
      <c r="F3970">
        <f t="shared" si="4398"/>
        <v>-9807.8094920183667</v>
      </c>
      <c r="G3970">
        <f t="shared" si="4399"/>
        <v>28086.018653817504</v>
      </c>
      <c r="H3970">
        <f>SQRT((xs-B3970)^2+(ys-C3970)^2)</f>
        <v>149999543166.11227</v>
      </c>
      <c r="I3970">
        <f>SQRT((xs-D3970)^2+(ys-E3970)^2)</f>
        <v>149999887930.57294</v>
      </c>
      <c r="J3970">
        <f t="shared" ref="J3970" si="4450">G*Ms*Me/H3970^2</f>
        <v>3.5235499549676452E+22</v>
      </c>
      <c r="K3970">
        <f t="shared" si="4395"/>
        <v>3.5235499549676452E+22</v>
      </c>
      <c r="L3970">
        <f>(xs-D3970)/I3970*K3970</f>
        <v>3.3290376523038652E+22</v>
      </c>
      <c r="M3970">
        <f>(ys-E3970)/I3970*K3970</f>
        <v>1.1545183388303813E+22</v>
      </c>
      <c r="N3970">
        <f>(xs-D3970)/I3970*K3970</f>
        <v>3.3290376523038652E+22</v>
      </c>
      <c r="O3970">
        <f>(xs-E3970)/I3970*K3970</f>
        <v>1.1545183388303813E+22</v>
      </c>
      <c r="P3970">
        <f t="shared" si="4401"/>
        <v>5.5744100005088162E-3</v>
      </c>
      <c r="Q3970">
        <f>M3970/Me</f>
        <v>1.9332189196757891E-3</v>
      </c>
      <c r="R3970">
        <f>F3970+P3970*dt/2</f>
        <v>-9747.6058640128722</v>
      </c>
      <c r="S3970">
        <f>G3970+Q3970*dt/2</f>
        <v>28106.897418150002</v>
      </c>
      <c r="T3970">
        <f>R3970*dt</f>
        <v>-210548286.66267803</v>
      </c>
      <c r="U3970">
        <f>S3970*dt</f>
        <v>607108984.23204005</v>
      </c>
      <c r="V3970">
        <f>N3970/Me*dt</f>
        <v>120.40725601099042</v>
      </c>
      <c r="W3970">
        <f>O3970/Me*dt</f>
        <v>41.757528664997047</v>
      </c>
      <c r="Z3970">
        <v>108602402.35386385</v>
      </c>
      <c r="AA3970">
        <v>368577270.7074427</v>
      </c>
      <c r="AB3970">
        <f t="shared" si="4392"/>
        <v>-141715390117.29257</v>
      </c>
      <c r="AC3970">
        <f t="shared" si="4393"/>
        <v>-48476263782.58667</v>
      </c>
    </row>
    <row r="3971" spans="2:29" x14ac:dyDescent="0.3">
      <c r="B3971">
        <f t="shared" si="4396"/>
        <v>-141823992519.64642</v>
      </c>
      <c r="C3971">
        <f t="shared" si="4397"/>
        <v>-48844841053.294113</v>
      </c>
      <c r="D3971">
        <f>B3971+F3971*dt/2</f>
        <v>-141928616463.79529</v>
      </c>
      <c r="E3971">
        <f>C3971+G3971*dt/2</f>
        <v>-48541061070.5233</v>
      </c>
      <c r="F3971">
        <f t="shared" si="4398"/>
        <v>-9687.4022360073759</v>
      </c>
      <c r="G3971">
        <f t="shared" si="4399"/>
        <v>28127.776182482499</v>
      </c>
      <c r="H3971">
        <f>SQRT((xs-B3971)^2+(ys-C3971)^2)</f>
        <v>149999544505.08939</v>
      </c>
      <c r="I3971">
        <f>SQRT((xs-D3971)^2+(ys-E3971)^2)</f>
        <v>149999889270.55704</v>
      </c>
      <c r="J3971">
        <f t="shared" ref="J3971" si="4451">G*Ms*Me/H3971^2</f>
        <v>3.5235498920614176E+22</v>
      </c>
      <c r="K3971">
        <f t="shared" si="4395"/>
        <v>3.5235498920614176E+22</v>
      </c>
      <c r="L3971">
        <f>(xs-D3971)/I3971*K3971</f>
        <v>3.3339528692545085E+22</v>
      </c>
      <c r="M3971">
        <f>(ys-E3971)/I3971*K3971</f>
        <v>1.1402465116963343E+22</v>
      </c>
      <c r="N3971">
        <f>(xs-D3971)/I3971*K3971</f>
        <v>3.3339528692545085E+22</v>
      </c>
      <c r="O3971">
        <f>(xs-E3971)/I3971*K3971</f>
        <v>1.1402465116963343E+22</v>
      </c>
      <c r="P3971">
        <f t="shared" si="4401"/>
        <v>5.5826404374656868E-3</v>
      </c>
      <c r="Q3971">
        <f>M3971/Me</f>
        <v>1.9093210175759115E-3</v>
      </c>
      <c r="R3971">
        <f>F3971+P3971*dt/2</f>
        <v>-9627.1097192827474</v>
      </c>
      <c r="S3971">
        <f>G3971+Q3971*dt/2</f>
        <v>28148.396849472319</v>
      </c>
      <c r="T3971">
        <f>R3971*dt</f>
        <v>-207945569.93650734</v>
      </c>
      <c r="U3971">
        <f>S3971*dt</f>
        <v>608005371.94860208</v>
      </c>
      <c r="V3971">
        <f>N3971/Me*dt</f>
        <v>120.58503344925883</v>
      </c>
      <c r="W3971">
        <f>O3971/Me*dt</f>
        <v>41.241333979639691</v>
      </c>
      <c r="Z3971">
        <v>129514001.88132888</v>
      </c>
      <c r="AA3971">
        <v>361759323.95851237</v>
      </c>
      <c r="AB3971">
        <f t="shared" si="4392"/>
        <v>-141902424087.7016</v>
      </c>
      <c r="AC3971">
        <f t="shared" si="4393"/>
        <v>-47875076357.387001</v>
      </c>
    </row>
    <row r="3972" spans="2:29" x14ac:dyDescent="0.3">
      <c r="B3972">
        <f t="shared" si="4396"/>
        <v>-142031938089.58292</v>
      </c>
      <c r="C3972">
        <f t="shared" si="4397"/>
        <v>-48236835681.345512</v>
      </c>
      <c r="D3972">
        <f>B3972+F3972*dt/2</f>
        <v>-142135259715.37054</v>
      </c>
      <c r="E3972">
        <f>C3972+G3972*dt/2</f>
        <v>-47932610292.167725</v>
      </c>
      <c r="F3972">
        <f t="shared" si="4398"/>
        <v>-9566.8172025581171</v>
      </c>
      <c r="G3972">
        <f t="shared" si="4399"/>
        <v>28169.01751646214</v>
      </c>
      <c r="H3972">
        <f>SQRT((xs-B3972)^2+(ys-C3972)^2)</f>
        <v>149999545846.08661</v>
      </c>
      <c r="I3972">
        <f>SQRT((xs-D3972)^2+(ys-E3972)^2)</f>
        <v>149999890612.54898</v>
      </c>
      <c r="J3972">
        <f t="shared" ref="J3972" si="4452">G*Ms*Me/H3972^2</f>
        <v>3.5235498290602855E+22</v>
      </c>
      <c r="K3972">
        <f t="shared" si="4395"/>
        <v>3.5235498290602855E+22</v>
      </c>
      <c r="L3972">
        <f>(xs-D3972)/I3972*K3972</f>
        <v>3.3388069019807308E+22</v>
      </c>
      <c r="M3972">
        <f>(ys-E3972)/I3972*K3972</f>
        <v>1.1259537597772841E+22</v>
      </c>
      <c r="N3972">
        <f>(xs-D3972)/I3972*K3972</f>
        <v>3.3388069019807308E+22</v>
      </c>
      <c r="O3972">
        <f>(xs-E3972)/I3972*K3972</f>
        <v>1.1259537597772841E+22</v>
      </c>
      <c r="P3972">
        <f t="shared" si="4401"/>
        <v>5.5907684226067155E-3</v>
      </c>
      <c r="Q3972">
        <f>M3972/Me</f>
        <v>1.8853880773229805E-3</v>
      </c>
      <c r="R3972">
        <f>F3972+P3972*dt/2</f>
        <v>-9506.4369035939653</v>
      </c>
      <c r="S3972">
        <f>G3972+Q3972*dt/2</f>
        <v>28189.37970769723</v>
      </c>
      <c r="T3972">
        <f>R3972*dt</f>
        <v>-205339037.11762965</v>
      </c>
      <c r="U3972">
        <f>S3972*dt</f>
        <v>608890601.6862601</v>
      </c>
      <c r="V3972">
        <f>N3972/Me*dt</f>
        <v>120.76059792830506</v>
      </c>
      <c r="W3972">
        <f>O3972/Me*dt</f>
        <v>40.72438247017638</v>
      </c>
      <c r="Z3972">
        <v>150001226.71436211</v>
      </c>
      <c r="AA3972">
        <v>353756011.14686596</v>
      </c>
      <c r="AB3972">
        <f t="shared" si="4392"/>
        <v>-142087275899.98618</v>
      </c>
      <c r="AC3972">
        <f t="shared" si="4393"/>
        <v>-47274189068.51239</v>
      </c>
    </row>
    <row r="3973" spans="2:29" x14ac:dyDescent="0.3">
      <c r="B3973">
        <f t="shared" si="4396"/>
        <v>-142237277126.70053</v>
      </c>
      <c r="C3973">
        <f t="shared" si="4397"/>
        <v>-47627945079.659256</v>
      </c>
      <c r="D3973">
        <f>B3973+F3973*dt/2</f>
        <v>-142339294538.03055</v>
      </c>
      <c r="E3973">
        <f>C3973+G3973*dt/2</f>
        <v>-47323279867.150787</v>
      </c>
      <c r="F3973">
        <f t="shared" si="4398"/>
        <v>-9446.0566046298118</v>
      </c>
      <c r="G3973">
        <f t="shared" si="4399"/>
        <v>28209.741898932316</v>
      </c>
      <c r="H3973">
        <f>SQRT((xs-B3973)^2+(ys-C3973)^2)</f>
        <v>149999547189.07938</v>
      </c>
      <c r="I3973">
        <f>SQRT((xs-D3973)^2+(ys-E3973)^2)</f>
        <v>149999891956.52405</v>
      </c>
      <c r="J3973">
        <f t="shared" ref="J3973" si="4453">G*Ms*Me/H3973^2</f>
        <v>3.5235497659654027E+22</v>
      </c>
      <c r="K3973">
        <f t="shared" si="4395"/>
        <v>3.5235497659654027E+22</v>
      </c>
      <c r="L3973">
        <f>(xs-D3973)/I3973*K3973</f>
        <v>3.3435996614085845E+22</v>
      </c>
      <c r="M3973">
        <f>(ys-E3973)/I3973*K3973</f>
        <v>1.1116403453740089E+22</v>
      </c>
      <c r="N3973">
        <f>(xs-D3973)/I3973*K3973</f>
        <v>3.3435996614085845E+22</v>
      </c>
      <c r="O3973">
        <f>(xs-E3973)/I3973*K3973</f>
        <v>1.1116403453740089E+22</v>
      </c>
      <c r="P3973">
        <f t="shared" si="4401"/>
        <v>5.5987938067792774E-3</v>
      </c>
      <c r="Q3973">
        <f>M3973/Me</f>
        <v>1.8614205381346431E-3</v>
      </c>
      <c r="R3973">
        <f>F3973+P3973*dt/2</f>
        <v>-9385.5896315165955</v>
      </c>
      <c r="S3973">
        <f>G3973+Q3973*dt/2</f>
        <v>28229.845240744169</v>
      </c>
      <c r="T3973">
        <f>R3973*dt</f>
        <v>-202728736.04075846</v>
      </c>
      <c r="U3973">
        <f>S3973*dt</f>
        <v>609764657.20007408</v>
      </c>
      <c r="V3973">
        <f>N3973/Me*dt</f>
        <v>120.9339462264324</v>
      </c>
      <c r="W3973">
        <f>O3973/Me*dt</f>
        <v>40.206683623708294</v>
      </c>
      <c r="Z3973">
        <v>169996946.96243718</v>
      </c>
      <c r="AA3973">
        <v>344593556.47274172</v>
      </c>
      <c r="AB3973">
        <f t="shared" si="4392"/>
        <v>-142270008915.77887</v>
      </c>
      <c r="AC3973">
        <f t="shared" si="4393"/>
        <v>-46673586865.986443</v>
      </c>
    </row>
    <row r="3974" spans="2:29" x14ac:dyDescent="0.3">
      <c r="B3974">
        <f t="shared" si="4396"/>
        <v>-142440005862.7413</v>
      </c>
      <c r="C3974">
        <f t="shared" si="4397"/>
        <v>-47018180422.459183</v>
      </c>
      <c r="D3974">
        <f>B3974+F3974*dt/2</f>
        <v>-142540717187.45206</v>
      </c>
      <c r="E3974">
        <f>C3974+G3974*dt/2</f>
        <v>-46713080977.767578</v>
      </c>
      <c r="F3974">
        <f t="shared" si="4398"/>
        <v>-9325.1226584033793</v>
      </c>
      <c r="G3974">
        <f t="shared" si="4399"/>
        <v>28249.948582556026</v>
      </c>
      <c r="H3974">
        <f>SQRT((xs-B3974)^2+(ys-C3974)^2)</f>
        <v>149999548534.04294</v>
      </c>
      <c r="I3974">
        <f>SQRT((xs-D3974)^2+(ys-E3974)^2)</f>
        <v>149999893302.45758</v>
      </c>
      <c r="J3974">
        <f t="shared" ref="J3974" si="4454">G*Ms*Me/H3974^2</f>
        <v>3.5235497027779323E+22</v>
      </c>
      <c r="K3974">
        <f t="shared" si="4395"/>
        <v>3.5235497027779323E+22</v>
      </c>
      <c r="L3974">
        <f>(xs-D3974)/I3974*K3974</f>
        <v>3.3483310595886352E+22</v>
      </c>
      <c r="M3974">
        <f>(ys-E3974)/I3974*K3974</f>
        <v>1.0973065311664306E+22</v>
      </c>
      <c r="N3974">
        <f>(xs-D3974)/I3974*K3974</f>
        <v>3.3483310595886352E+22</v>
      </c>
      <c r="O3974">
        <f>(xs-E3974)/I3974*K3974</f>
        <v>1.0973065311664306E+22</v>
      </c>
      <c r="P3974">
        <f t="shared" si="4401"/>
        <v>5.6067164427137228E-3</v>
      </c>
      <c r="Q3974">
        <f>M3974/Me</f>
        <v>1.8374188398634136E-3</v>
      </c>
      <c r="R3974">
        <f>F3974+P3974*dt/2</f>
        <v>-9264.5701208220707</v>
      </c>
      <c r="S3974">
        <f>G3974+Q3974*dt/2</f>
        <v>28269.79270602655</v>
      </c>
      <c r="T3974">
        <f>R3974*dt</f>
        <v>-200114714.60975674</v>
      </c>
      <c r="U3974">
        <f>S3974*dt</f>
        <v>610627522.4501735</v>
      </c>
      <c r="V3974">
        <f>N3974/Me*dt</f>
        <v>121.10507516261642</v>
      </c>
      <c r="W3974">
        <f>O3974/Me*dt</f>
        <v>39.688246941049734</v>
      </c>
      <c r="Z3974">
        <v>189435643.22821689</v>
      </c>
      <c r="AA3974">
        <v>334301982.25640774</v>
      </c>
      <c r="AB3974">
        <f t="shared" si="4392"/>
        <v>-142450684934.12286</v>
      </c>
      <c r="AC3974">
        <f t="shared" si="4393"/>
        <v>-46073250917.752602</v>
      </c>
    </row>
    <row r="3975" spans="2:29" x14ac:dyDescent="0.3">
      <c r="B3975">
        <f t="shared" si="4396"/>
        <v>-142640120577.35107</v>
      </c>
      <c r="C3975">
        <f t="shared" si="4397"/>
        <v>-46407552900.00901</v>
      </c>
      <c r="D3975">
        <f>B3975+F3975*dt/2</f>
        <v>-142739523967.25006</v>
      </c>
      <c r="E3975">
        <f>C3975+G3975*dt/2</f>
        <v>-46102024822.250443</v>
      </c>
      <c r="F3975">
        <f t="shared" si="4398"/>
        <v>-9204.0175832407622</v>
      </c>
      <c r="G3975">
        <f t="shared" si="4399"/>
        <v>28289.636829497074</v>
      </c>
      <c r="H3975">
        <f>SQRT((xs-B3975)^2+(ys-C3975)^2)</f>
        <v>149999549880.95261</v>
      </c>
      <c r="I3975">
        <f>SQRT((xs-D3975)^2+(ys-E3975)^2)</f>
        <v>149999894650.32483</v>
      </c>
      <c r="J3975">
        <f t="shared" ref="J3975" si="4455">G*Ms*Me/H3975^2</f>
        <v>3.5235496394990337E+22</v>
      </c>
      <c r="K3975">
        <f t="shared" si="4395"/>
        <v>3.5235496394990337E+22</v>
      </c>
      <c r="L3975">
        <f>(xs-D3975)/I3975*K3975</f>
        <v>3.3530010096975657E+22</v>
      </c>
      <c r="M3975">
        <f>(ys-E3975)/I3975*K3975</f>
        <v>1.0829525802087906E+22</v>
      </c>
      <c r="N3975">
        <f>(xs-D3975)/I3975*K3975</f>
        <v>3.3530010096975657E+22</v>
      </c>
      <c r="O3975">
        <f>(xs-E3975)/I3975*K3975</f>
        <v>1.0829525802087906E+22</v>
      </c>
      <c r="P3975">
        <f t="shared" si="4401"/>
        <v>5.6145361850260637E-3</v>
      </c>
      <c r="Q3975">
        <f>M3975/Me</f>
        <v>1.8133834229885977E-3</v>
      </c>
      <c r="R3975">
        <f>F3975+P3975*dt/2</f>
        <v>-9143.3805924424814</v>
      </c>
      <c r="S3975">
        <f>G3975+Q3975*dt/2</f>
        <v>28309.221370465351</v>
      </c>
      <c r="T3975">
        <f>R3975*dt</f>
        <v>-197497020.79675761</v>
      </c>
      <c r="U3975">
        <f>S3975*dt</f>
        <v>611479181.60205162</v>
      </c>
      <c r="V3975">
        <f>N3975/Me*dt</f>
        <v>121.27398159656298</v>
      </c>
      <c r="W3975">
        <f>O3975/Me*dt</f>
        <v>39.16908193655371</v>
      </c>
      <c r="Z3975">
        <v>208253621.29202637</v>
      </c>
      <c r="AA3975">
        <v>322915010.56578445</v>
      </c>
      <c r="AB3975">
        <f t="shared" si="4392"/>
        <v>-142629363976.8558</v>
      </c>
      <c r="AC3975">
        <f t="shared" si="4393"/>
        <v>-45473158707.841171</v>
      </c>
    </row>
    <row r="3976" spans="2:29" x14ac:dyDescent="0.3">
      <c r="B3976">
        <f t="shared" si="4396"/>
        <v>-142837617598.14783</v>
      </c>
      <c r="C3976">
        <f t="shared" si="4397"/>
        <v>-45796073718.40696</v>
      </c>
      <c r="D3976">
        <f>B3976+F3976*dt/2</f>
        <v>-142935711229.04559</v>
      </c>
      <c r="E3976">
        <f>C3976+G3976*dt/2</f>
        <v>-45490122614.563477</v>
      </c>
      <c r="F3976">
        <f t="shared" si="4398"/>
        <v>-9082.7436016441989</v>
      </c>
      <c r="G3976">
        <f t="shared" si="4399"/>
        <v>28328.805911433628</v>
      </c>
      <c r="H3976">
        <f>SQRT((xs-B3976)^2+(ys-C3976)^2)</f>
        <v>149999551229.7836</v>
      </c>
      <c r="I3976">
        <f>SQRT((xs-D3976)^2+(ys-E3976)^2)</f>
        <v>149999896000.10104</v>
      </c>
      <c r="J3976">
        <f t="shared" ref="J3976" si="4456">G*Ms*Me/H3976^2</f>
        <v>3.523549576129872E+22</v>
      </c>
      <c r="K3976">
        <f t="shared" si="4395"/>
        <v>3.523549576129872E+22</v>
      </c>
      <c r="L3976">
        <f>(xs-D3976)/I3976*K3976</f>
        <v>3.3576094260397764E+22</v>
      </c>
      <c r="M3976">
        <f>(ys-E3976)/I3976*K3976</f>
        <v>1.0685787559248244E+22</v>
      </c>
      <c r="N3976">
        <f>(xs-D3976)/I3976*K3976</f>
        <v>3.3576094260397764E+22</v>
      </c>
      <c r="O3976">
        <f>(xs-E3976)/I3976*K3976</f>
        <v>1.0685787559248244E+22</v>
      </c>
      <c r="P3976">
        <f t="shared" si="4401"/>
        <v>5.6222528902206571E-3</v>
      </c>
      <c r="Q3976">
        <f>M3976/Me</f>
        <v>1.7893147286082124E-3</v>
      </c>
      <c r="R3976">
        <f>F3976+P3976*dt/2</f>
        <v>-9022.023270429816</v>
      </c>
      <c r="S3976">
        <f>G3976+Q3976*dt/2</f>
        <v>28348.130510502597</v>
      </c>
      <c r="T3976">
        <f>R3976*dt</f>
        <v>-194875702.64128402</v>
      </c>
      <c r="U3976">
        <f>S3976*dt</f>
        <v>612319619.02685606</v>
      </c>
      <c r="V3976">
        <f>N3976/Me*dt</f>
        <v>121.44066242876619</v>
      </c>
      <c r="W3976">
        <f>O3976/Me*dt</f>
        <v>38.64919813793739</v>
      </c>
      <c r="Z3976">
        <v>226389220.8159408</v>
      </c>
      <c r="AA3976">
        <v>310469952.72134131</v>
      </c>
      <c r="AB3976">
        <f t="shared" si="4392"/>
        <v>-142806104079.97318</v>
      </c>
      <c r="AC3976">
        <f t="shared" si="4393"/>
        <v>-44873284146.65876</v>
      </c>
    </row>
    <row r="3977" spans="2:29" x14ac:dyDescent="0.3">
      <c r="B3977">
        <f t="shared" si="4396"/>
        <v>-143032493300.78912</v>
      </c>
      <c r="C3977">
        <f t="shared" si="4397"/>
        <v>-45183754099.380104</v>
      </c>
      <c r="D3977">
        <f>B3977+F3977*dt/2</f>
        <v>-143129275372.53265</v>
      </c>
      <c r="E3977">
        <f>C3977+G3977*dt/2</f>
        <v>-44877385584.196732</v>
      </c>
      <c r="F3977">
        <f t="shared" si="4398"/>
        <v>-8961.3029392154331</v>
      </c>
      <c r="G3977">
        <f t="shared" si="4399"/>
        <v>28367.455109571565</v>
      </c>
      <c r="H3977">
        <f>SQRT((xs-B3977)^2+(ys-C3977)^2)</f>
        <v>149999552580.51117</v>
      </c>
      <c r="I3977">
        <f>SQRT((xs-D3977)^2+(ys-E3977)^2)</f>
        <v>149999897351.76138</v>
      </c>
      <c r="J3977">
        <f t="shared" ref="J3977" si="4457">G*Ms*Me/H3977^2</f>
        <v>3.5235495126716085E+22</v>
      </c>
      <c r="K3977">
        <f t="shared" si="4395"/>
        <v>3.5235495126716085E+22</v>
      </c>
      <c r="L3977">
        <f>(xs-D3977)/I3977*K3977</f>
        <v>3.3621562240489484E+22</v>
      </c>
      <c r="M3977">
        <f>(ys-E3977)/I3977*K3977</f>
        <v>1.0541853221029249E+22</v>
      </c>
      <c r="N3977">
        <f>(xs-D3977)/I3977*K3977</f>
        <v>3.3621562240489484E+22</v>
      </c>
      <c r="O3977">
        <f>(xs-E3977)/I3977*K3977</f>
        <v>1.0541853221029249E+22</v>
      </c>
      <c r="P3977">
        <f t="shared" si="4401"/>
        <v>5.6298664166928138E-3</v>
      </c>
      <c r="Q3977">
        <f>M3977/Me</f>
        <v>1.7652131984308855E-3</v>
      </c>
      <c r="R3977">
        <f>F3977+P3977*dt/2</f>
        <v>-8900.5003819151498</v>
      </c>
      <c r="S3977">
        <f>G3977+Q3977*dt/2</f>
        <v>28386.51941211462</v>
      </c>
      <c r="T3977">
        <f>R3977*dt</f>
        <v>-192250808.24936724</v>
      </c>
      <c r="U3977">
        <f>S3977*dt</f>
        <v>613148819.3016758</v>
      </c>
      <c r="V3977">
        <f>N3977/Me*dt</f>
        <v>121.60511460056478</v>
      </c>
      <c r="W3977">
        <f>O3977/Me*dt</f>
        <v>38.128605086107129</v>
      </c>
      <c r="Z3977">
        <v>243783017.38364804</v>
      </c>
      <c r="AA3977">
        <v>297007587.04030824</v>
      </c>
      <c r="AB3977">
        <f t="shared" si="4392"/>
        <v>-142980961091.65485</v>
      </c>
      <c r="AC3977">
        <f t="shared" si="4393"/>
        <v>-44273597693.038124</v>
      </c>
    </row>
    <row r="3978" spans="2:29" x14ac:dyDescent="0.3">
      <c r="B3978">
        <f t="shared" si="4396"/>
        <v>-143224744109.03848</v>
      </c>
      <c r="C3978">
        <f t="shared" si="4397"/>
        <v>-44570605280.07843</v>
      </c>
      <c r="D3978">
        <f>B3978+F3978*dt/2</f>
        <v>-143320212845.54431</v>
      </c>
      <c r="E3978">
        <f>C3978+G3978*dt/2</f>
        <v>-44263824975.960129</v>
      </c>
      <c r="F3978">
        <f t="shared" si="4398"/>
        <v>-8839.6978246148683</v>
      </c>
      <c r="G3978">
        <f t="shared" si="4399"/>
        <v>28405.58371465767</v>
      </c>
      <c r="H3978">
        <f>SQRT((xs-B3978)^2+(ys-C3978)^2)</f>
        <v>149999553933.11044</v>
      </c>
      <c r="I3978">
        <f>SQRT((xs-D3978)^2+(ys-E3978)^2)</f>
        <v>149999898705.28098</v>
      </c>
      <c r="J3978">
        <f t="shared" ref="J3978" si="4458">G*Ms*Me/H3978^2</f>
        <v>3.5235494491254132E+22</v>
      </c>
      <c r="K3978">
        <f t="shared" si="4395"/>
        <v>3.5235494491254132E+22</v>
      </c>
      <c r="L3978">
        <f>(xs-D3978)/I3978*K3978</f>
        <v>3.3666413202896083E+22</v>
      </c>
      <c r="M3978">
        <f>(ys-E3978)/I3978*K3978</f>
        <v>1.039772542891304E+22</v>
      </c>
      <c r="N3978">
        <f>(xs-D3978)/I3978*K3978</f>
        <v>3.3666413202896083E+22</v>
      </c>
      <c r="O3978">
        <f>(xs-E3978)/I3978*K3978</f>
        <v>1.039772542891304E+22</v>
      </c>
      <c r="P3978">
        <f t="shared" si="4401"/>
        <v>5.6373766247314267E-3</v>
      </c>
      <c r="Q3978">
        <f>M3978/Me</f>
        <v>1.7410792747677561E-3</v>
      </c>
      <c r="R3978">
        <f>F3978+P3978*dt/2</f>
        <v>-8778.814157067769</v>
      </c>
      <c r="S3978">
        <f>G3978+Q3978*dt/2</f>
        <v>28424.387370825163</v>
      </c>
      <c r="T3978">
        <f>R3978*dt</f>
        <v>-189622385.79266381</v>
      </c>
      <c r="U3978">
        <f>S3978*dt</f>
        <v>613966767.20982349</v>
      </c>
      <c r="V3978">
        <f>N3978/Me*dt</f>
        <v>121.76733509419881</v>
      </c>
      <c r="W3978">
        <f>O3978/Me*dt</f>
        <v>37.607312334983533</v>
      </c>
      <c r="Z3978">
        <v>260378017.21408141</v>
      </c>
      <c r="AA3978">
        <v>282572025.2207765</v>
      </c>
      <c r="AB3978">
        <f t="shared" si="4392"/>
        <v>-143153988477.61707</v>
      </c>
      <c r="AC3978">
        <f t="shared" si="4393"/>
        <v>-43674066487.647827</v>
      </c>
    </row>
    <row r="3979" spans="2:29" x14ac:dyDescent="0.3">
      <c r="B3979">
        <f t="shared" si="4396"/>
        <v>-143414366494.83115</v>
      </c>
      <c r="C3979">
        <f t="shared" si="4397"/>
        <v>-43956638512.868607</v>
      </c>
      <c r="D3979">
        <f>B3979+F3979*dt/2</f>
        <v>-143508520144.11798</v>
      </c>
      <c r="E3979">
        <f>C3979+G3979*dt/2</f>
        <v>-43649452049.777084</v>
      </c>
      <c r="F3979">
        <f t="shared" si="4398"/>
        <v>-8717.9304895206697</v>
      </c>
      <c r="G3979">
        <f t="shared" si="4399"/>
        <v>28443.191026992656</v>
      </c>
      <c r="H3979">
        <f>SQRT((xs-B3979)^2+(ys-C3979)^2)</f>
        <v>149999555287.55661</v>
      </c>
      <c r="I3979">
        <f>SQRT((xs-D3979)^2+(ys-E3979)^2)</f>
        <v>149999900060.63507</v>
      </c>
      <c r="J3979">
        <f t="shared" ref="J3979" si="4459">G*Ms*Me/H3979^2</f>
        <v>3.5235493854924503E+22</v>
      </c>
      <c r="K3979">
        <f t="shared" si="4395"/>
        <v>3.5235493854924503E+22</v>
      </c>
      <c r="L3979">
        <f>(xs-D3979)/I3979*K3979</f>
        <v>3.3710646324586426E+22</v>
      </c>
      <c r="M3979">
        <f>(ys-E3979)/I3979*K3979</f>
        <v>1.0253406827931394E+22</v>
      </c>
      <c r="N3979">
        <f>(xs-D3979)/I3979*K3979</f>
        <v>3.3710646324586426E+22</v>
      </c>
      <c r="O3979">
        <f>(xs-E3979)/I3979*K3979</f>
        <v>1.0253406827931394E+22</v>
      </c>
      <c r="P3979">
        <f t="shared" si="4401"/>
        <v>5.6447833765215045E-3</v>
      </c>
      <c r="Q3979">
        <f>M3979/Me</f>
        <v>1.7169134005243457E-3</v>
      </c>
      <c r="R3979">
        <f>F3979+P3979*dt/2</f>
        <v>-8656.9668290542377</v>
      </c>
      <c r="S3979">
        <f>G3979+Q3979*dt/2</f>
        <v>28461.73369171832</v>
      </c>
      <c r="T3979">
        <f>R3979*dt</f>
        <v>-186990483.50757155</v>
      </c>
      <c r="U3979">
        <f>S3979*dt</f>
        <v>614773447.74111569</v>
      </c>
      <c r="V3979">
        <f>N3979/Me*dt</f>
        <v>121.9273209328645</v>
      </c>
      <c r="W3979">
        <f>O3979/Me*dt</f>
        <v>37.085329451325869</v>
      </c>
      <c r="Z3979">
        <v>276119843.91082019</v>
      </c>
      <c r="AA3979">
        <v>267210567.80348581</v>
      </c>
      <c r="AB3979">
        <f t="shared" si="4392"/>
        <v>-143325237134.42789</v>
      </c>
      <c r="AC3979">
        <f t="shared" si="4393"/>
        <v>-43074654497.324005</v>
      </c>
    </row>
    <row r="3980" spans="2:29" x14ac:dyDescent="0.3">
      <c r="B3980">
        <f t="shared" si="4396"/>
        <v>-143601356978.33871</v>
      </c>
      <c r="C3980">
        <f t="shared" si="4397"/>
        <v>-43341865065.127487</v>
      </c>
      <c r="D3980">
        <f>B3980+F3980*dt/2</f>
        <v>-143694193812.55945</v>
      </c>
      <c r="E3980">
        <f>C3980+G3980*dt/2</f>
        <v>-43034278080.47789</v>
      </c>
      <c r="F3980">
        <f t="shared" si="4398"/>
        <v>-8596.0031685878057</v>
      </c>
      <c r="G3980">
        <f t="shared" si="4399"/>
        <v>28480.276356443981</v>
      </c>
      <c r="H3980">
        <f>SQRT((xs-B3980)^2+(ys-C3980)^2)</f>
        <v>149999556643.82474</v>
      </c>
      <c r="I3980">
        <f>SQRT((xs-D3980)^2+(ys-E3980)^2)</f>
        <v>149999901417.79858</v>
      </c>
      <c r="J3980">
        <f t="shared" ref="J3980" si="4460">G*Ms*Me/H3980^2</f>
        <v>3.5235493217738934E+22</v>
      </c>
      <c r="K3980">
        <f t="shared" si="4395"/>
        <v>3.5235493217738934E+22</v>
      </c>
      <c r="L3980">
        <f>(xs-D3980)/I3980*K3980</f>
        <v>3.3754260793868258E+22</v>
      </c>
      <c r="M3980">
        <f>(ys-E3980)/I3980*K3980</f>
        <v>1.0108900066617283E+22</v>
      </c>
      <c r="N3980">
        <f>(xs-D3980)/I3980*K3980</f>
        <v>3.3754260793868258E+22</v>
      </c>
      <c r="O3980">
        <f>(xs-E3980)/I3980*K3980</f>
        <v>1.0108900066617283E+22</v>
      </c>
      <c r="P3980">
        <f t="shared" si="4401"/>
        <v>5.6520865361467275E-3</v>
      </c>
      <c r="Q3980">
        <f>M3980/Me</f>
        <v>1.6927160191924451E-3</v>
      </c>
      <c r="R3980">
        <f>F3980+P3980*dt/2</f>
        <v>-8534.9606339974216</v>
      </c>
      <c r="S3980">
        <f>G3980+Q3980*dt/2</f>
        <v>28498.55768945126</v>
      </c>
      <c r="T3980">
        <f>R3980*dt</f>
        <v>-184355149.69434431</v>
      </c>
      <c r="U3980">
        <f>S3980*dt</f>
        <v>615568846.09214723</v>
      </c>
      <c r="V3980">
        <f>N3980/Me*dt</f>
        <v>122.08506918076931</v>
      </c>
      <c r="W3980">
        <f>O3980/Me*dt</f>
        <v>36.562666014556811</v>
      </c>
      <c r="Z3980">
        <v>290956916.635351</v>
      </c>
      <c r="AA3980">
        <v>250973549.18488213</v>
      </c>
      <c r="AB3980">
        <f t="shared" si="4392"/>
        <v>-143494755211.39771</v>
      </c>
      <c r="AC3980">
        <f t="shared" si="4393"/>
        <v>-42475322669.850456</v>
      </c>
    </row>
    <row r="3981" spans="2:29" x14ac:dyDescent="0.3">
      <c r="B3981">
        <f t="shared" si="4396"/>
        <v>-143785712128.03305</v>
      </c>
      <c r="C3981">
        <f t="shared" si="4397"/>
        <v>-42726296219.035339</v>
      </c>
      <c r="D3981">
        <f>B3981+F3981*dt/2</f>
        <v>-143877230443.50665</v>
      </c>
      <c r="E3981">
        <f>C3981+G3981*dt/2</f>
        <v>-42418314357.592789</v>
      </c>
      <c r="F3981">
        <f t="shared" si="4398"/>
        <v>-8473.9180994070357</v>
      </c>
      <c r="G3981">
        <f t="shared" si="4399"/>
        <v>28516.839022458538</v>
      </c>
      <c r="H3981">
        <f>SQRT((xs-B3981)^2+(ys-C3981)^2)</f>
        <v>149999558001.88995</v>
      </c>
      <c r="I3981">
        <f>SQRT((xs-D3981)^2+(ys-E3981)^2)</f>
        <v>149999902776.74677</v>
      </c>
      <c r="J3981">
        <f t="shared" ref="J3981" si="4461">G*Ms*Me/H3981^2</f>
        <v>3.5235492579709085E+22</v>
      </c>
      <c r="K3981">
        <f t="shared" si="4395"/>
        <v>3.5235492579709085E+22</v>
      </c>
      <c r="L3981">
        <f>(xs-D3981)/I3981*K3981</f>
        <v>3.3797255810402885E+22</v>
      </c>
      <c r="M3981">
        <f>(ys-E3981)/I3981*K3981</f>
        <v>9.9642077969561724E+21</v>
      </c>
      <c r="N3981">
        <f>(xs-D3981)/I3981*K3981</f>
        <v>3.3797255810402885E+22</v>
      </c>
      <c r="O3981">
        <f>(xs-E3981)/I3981*K3981</f>
        <v>9.9642077969561724E+21</v>
      </c>
      <c r="P3981">
        <f t="shared" si="4401"/>
        <v>5.6592859695919094E-3</v>
      </c>
      <c r="Q3981">
        <f>M3981/Me</f>
        <v>1.6684875748419579E-3</v>
      </c>
      <c r="R3981">
        <f>F3981+P3981*dt/2</f>
        <v>-8412.7978109354426</v>
      </c>
      <c r="S3981">
        <f>G3981+Q3981*dt/2</f>
        <v>28534.858688266831</v>
      </c>
      <c r="T3981">
        <f>R3981*dt</f>
        <v>-181716432.71620557</v>
      </c>
      <c r="U3981">
        <f>S3981*dt</f>
        <v>616352947.66656351</v>
      </c>
      <c r="V3981">
        <f>N3981/Me*dt</f>
        <v>122.24057694318525</v>
      </c>
      <c r="W3981">
        <f>O3981/Me*dt</f>
        <v>36.039331616586288</v>
      </c>
      <c r="Z3981">
        <v>304840619.12038022</v>
      </c>
      <c r="AA3981">
        <v>233914172.68926659</v>
      </c>
      <c r="AB3981">
        <f t="shared" si="4392"/>
        <v>-143662587941.62888</v>
      </c>
      <c r="AC3981">
        <f t="shared" si="4393"/>
        <v>-41876029098.679504</v>
      </c>
    </row>
    <row r="3982" spans="2:29" x14ac:dyDescent="0.3">
      <c r="B3982">
        <f t="shared" si="4396"/>
        <v>-143967428560.74927</v>
      </c>
      <c r="C3982">
        <f t="shared" si="4397"/>
        <v>-42109943271.368774</v>
      </c>
      <c r="D3982">
        <f>B3982+F3982*dt/2</f>
        <v>-144057626677.99188</v>
      </c>
      <c r="E3982">
        <f>C3982+G3982*dt/2</f>
        <v>-41801572185.14476</v>
      </c>
      <c r="F3982">
        <f t="shared" si="4398"/>
        <v>-8351.6775224638513</v>
      </c>
      <c r="G3982">
        <f t="shared" si="4399"/>
        <v>28552.878354075125</v>
      </c>
      <c r="H3982">
        <f>SQRT((xs-B3982)^2+(ys-C3982)^2)</f>
        <v>149999559361.72726</v>
      </c>
      <c r="I3982">
        <f>SQRT((xs-D3982)^2+(ys-E3982)^2)</f>
        <v>149999904137.45453</v>
      </c>
      <c r="J3982">
        <f t="shared" ref="J3982" si="4462">G*Ms*Me/H3982^2</f>
        <v>3.5235491940846713E+22</v>
      </c>
      <c r="K3982">
        <f t="shared" si="4395"/>
        <v>3.5235491940846713E+22</v>
      </c>
      <c r="L3982">
        <f>(xs-D3982)/I3982*K3982</f>
        <v>3.3839630585220091E+22</v>
      </c>
      <c r="M3982">
        <f>(ys-E3982)/I3982*K3982</f>
        <v>9.819332674337435E+21</v>
      </c>
      <c r="N3982">
        <f>(xs-D3982)/I3982*K3982</f>
        <v>3.3839630585220091E+22</v>
      </c>
      <c r="O3982">
        <f>(xs-E3982)/I3982*K3982</f>
        <v>9.819332674337435E+21</v>
      </c>
      <c r="P3982">
        <f t="shared" si="4401"/>
        <v>5.6663815447454942E-3</v>
      </c>
      <c r="Q3982">
        <f>M3982/Me</f>
        <v>1.6442285121127654E-3</v>
      </c>
      <c r="R3982">
        <f>F3982+P3982*dt/2</f>
        <v>-8290.4806017806004</v>
      </c>
      <c r="S3982">
        <f>G3982+Q3982*dt/2</f>
        <v>28570.636022005943</v>
      </c>
      <c r="T3982">
        <f>R3982*dt</f>
        <v>-179074380.99846098</v>
      </c>
      <c r="U3982">
        <f>S3982*dt</f>
        <v>617125738.07532835</v>
      </c>
      <c r="V3982">
        <f>N3982/Me*dt</f>
        <v>122.39384136650267</v>
      </c>
      <c r="W3982">
        <f>O3982/Me*dt</f>
        <v>35.515335861635734</v>
      </c>
      <c r="Z3982">
        <v>317725458.96940106</v>
      </c>
      <c r="AA3982">
        <v>216088336.2404286</v>
      </c>
      <c r="AB3982">
        <f t="shared" si="4392"/>
        <v>-143828777482.77835</v>
      </c>
      <c r="AC3982">
        <f t="shared" si="4393"/>
        <v>-41276729197.053024</v>
      </c>
    </row>
    <row r="3983" spans="2:29" x14ac:dyDescent="0.3">
      <c r="B3983">
        <f t="shared" si="4396"/>
        <v>-144146502941.74774</v>
      </c>
      <c r="C3983">
        <f t="shared" si="4397"/>
        <v>-41492817533.293449</v>
      </c>
      <c r="D3983">
        <f>B3983+F3983*dt/2</f>
        <v>-144235379205.5036</v>
      </c>
      <c r="E3983">
        <f>C3983+G3983*dt/2</f>
        <v>-41184062881.442131</v>
      </c>
      <c r="F3983">
        <f t="shared" si="4398"/>
        <v>-8229.2836810973495</v>
      </c>
      <c r="G3983">
        <f t="shared" si="4399"/>
        <v>28588.393689936762</v>
      </c>
      <c r="H3983">
        <f>SQRT((xs-B3983)^2+(ys-C3983)^2)</f>
        <v>149999560723.31171</v>
      </c>
      <c r="I3983">
        <f>SQRT((xs-D3983)^2+(ys-E3983)^2)</f>
        <v>149999905499.89691</v>
      </c>
      <c r="J3983">
        <f t="shared" ref="J3983" si="4463">G*Ms*Me/H3983^2</f>
        <v>3.5235491301163536E+22</v>
      </c>
      <c r="K3983">
        <f t="shared" si="4395"/>
        <v>3.5235491301163536E+22</v>
      </c>
      <c r="L3983">
        <f>(xs-D3983)/I3983*K3983</f>
        <v>3.3881384340732393E+22</v>
      </c>
      <c r="M3983">
        <f>(ys-E3983)/I3983*K3983</f>
        <v>9.6742773575055583E+21</v>
      </c>
      <c r="N3983">
        <f>(xs-D3983)/I3983*K3983</f>
        <v>3.3881384340732393E+22</v>
      </c>
      <c r="O3983">
        <f>(xs-E3983)/I3983*K3983</f>
        <v>9.6742773575055583E+21</v>
      </c>
      <c r="P3983">
        <f t="shared" si="4401"/>
        <v>5.6733731314019412E-3</v>
      </c>
      <c r="Q3983">
        <f>M3983/Me</f>
        <v>1.6199392762065569E-3</v>
      </c>
      <c r="R3983">
        <f>F3983+P3983*dt/2</f>
        <v>-8168.0112512782089</v>
      </c>
      <c r="S3983">
        <f>G3983+Q3983*dt/2</f>
        <v>28605.889034119791</v>
      </c>
      <c r="T3983">
        <f>R3983*dt</f>
        <v>-176429043.02760932</v>
      </c>
      <c r="U3983">
        <f>S3983*dt</f>
        <v>617887203.13698745</v>
      </c>
      <c r="V3983">
        <f>N3983/Me*dt</f>
        <v>122.54485963828193</v>
      </c>
      <c r="W3983">
        <f>O3983/Me*dt</f>
        <v>34.990688366061626</v>
      </c>
      <c r="Z3983">
        <v>329569216.7205435</v>
      </c>
      <c r="AA3983">
        <v>197554449.2039583</v>
      </c>
      <c r="AB3983">
        <f t="shared" ref="AB3983:AB4046" si="4464">Z3983+B3984</f>
        <v>-143993362768.05481</v>
      </c>
      <c r="AC3983">
        <f t="shared" ref="AC3983:AC4046" si="4465">AA3983+C3984</f>
        <v>-40677375880.952507</v>
      </c>
    </row>
    <row r="3984" spans="2:29" x14ac:dyDescent="0.3">
      <c r="B3984">
        <f t="shared" si="4396"/>
        <v>-144322931984.77536</v>
      </c>
      <c r="C3984">
        <f t="shared" si="4397"/>
        <v>-40874930330.156464</v>
      </c>
      <c r="D3984">
        <f>B3984+F3984*dt/2</f>
        <v>-144410484764.04712</v>
      </c>
      <c r="E3984">
        <f>C3984+G3984*dt/2</f>
        <v>-40565797778.870796</v>
      </c>
      <c r="F3984">
        <f t="shared" si="4398"/>
        <v>-8106.7388214590674</v>
      </c>
      <c r="G3984">
        <f t="shared" si="4399"/>
        <v>28623.384378302824</v>
      </c>
      <c r="H3984">
        <f>SQRT((xs-B3984)^2+(ys-C3984)^2)</f>
        <v>149999562086.61823</v>
      </c>
      <c r="I3984">
        <f>SQRT((xs-D3984)^2+(ys-E3984)^2)</f>
        <v>149999906864.04883</v>
      </c>
      <c r="J3984">
        <f t="shared" ref="J3984" si="4466">G*Ms*Me/H3984^2</f>
        <v>3.5235490660671338E+22</v>
      </c>
      <c r="K3984">
        <f t="shared" ref="K3984:K4047" si="4467">J3984</f>
        <v>3.5235490660671338E+22</v>
      </c>
      <c r="L3984">
        <f>(xs-D3984)/I3984*K3984</f>
        <v>3.3922516310749501E+22</v>
      </c>
      <c r="M3984">
        <f>(ys-E3984)/I3984*K3984</f>
        <v>9.5290445085113875E+21</v>
      </c>
      <c r="N3984">
        <f>(xs-D3984)/I3984*K3984</f>
        <v>3.3922516310749501E+22</v>
      </c>
      <c r="O3984">
        <f>(xs-E3984)/I3984*K3984</f>
        <v>9.5290445085113875E+21</v>
      </c>
      <c r="P3984">
        <f t="shared" si="4401"/>
        <v>5.6802606012641491E-3</v>
      </c>
      <c r="Q3984">
        <f>M3984/Me</f>
        <v>1.5956203128786649E-3</v>
      </c>
      <c r="R3984">
        <f>F3984+P3984*dt/2</f>
        <v>-8045.3920069654141</v>
      </c>
      <c r="S3984">
        <f>G3984+Q3984*dt/2</f>
        <v>28640.617077681913</v>
      </c>
      <c r="T3984">
        <f>R3984*dt</f>
        <v>-173780467.35045296</v>
      </c>
      <c r="U3984">
        <f>S3984*dt</f>
        <v>618637328.87792933</v>
      </c>
      <c r="V3984">
        <f>N3984/Me*dt</f>
        <v>122.69362898730562</v>
      </c>
      <c r="W3984">
        <f>O3984/Me*dt</f>
        <v>34.465398758179163</v>
      </c>
      <c r="Z3984">
        <v>340333084.1862731</v>
      </c>
      <c r="AA3984">
        <v>178373241.00036454</v>
      </c>
      <c r="AB3984">
        <f t="shared" si="4464"/>
        <v>-144156379367.93954</v>
      </c>
      <c r="AC3984">
        <f t="shared" si="4465"/>
        <v>-40077919760.278168</v>
      </c>
    </row>
    <row r="3985" spans="2:29" x14ac:dyDescent="0.3">
      <c r="B3985">
        <f t="shared" ref="B3985:B4048" si="4468">B3984+T3984</f>
        <v>-144496712452.12582</v>
      </c>
      <c r="C3985">
        <f t="shared" ref="C3985:C4048" si="4469">C3984+U3984</f>
        <v>-40256293001.278534</v>
      </c>
      <c r="D3985">
        <f>B3985+F3985*dt/2</f>
        <v>-144582940140.20453</v>
      </c>
      <c r="E3985">
        <f>C3985+G3985*dt/2</f>
        <v>-39946788223.686272</v>
      </c>
      <c r="F3985">
        <f t="shared" ref="F3985:F4048" si="4470">F3984+V3984</f>
        <v>-7984.0451924717618</v>
      </c>
      <c r="G3985">
        <f t="shared" ref="G3985:G4048" si="4471">G3984+W3984</f>
        <v>28657.849777061005</v>
      </c>
      <c r="H3985">
        <f>SQRT((xs-B3985)^2+(ys-C3985)^2)</f>
        <v>149999563451.62183</v>
      </c>
      <c r="I3985">
        <f>SQRT((xs-D3985)^2+(ys-E3985)^2)</f>
        <v>149999908229.88528</v>
      </c>
      <c r="J3985">
        <f t="shared" ref="J3985" si="4472">G*Ms*Me/H3985^2</f>
        <v>3.5235490019381852E+22</v>
      </c>
      <c r="K3985">
        <f t="shared" si="4467"/>
        <v>3.5235490019381852E+22</v>
      </c>
      <c r="L3985">
        <f>(xs-D3985)/I3985*K3985</f>
        <v>3.3963025740492192E+22</v>
      </c>
      <c r="M3985">
        <f>(ys-E3985)/I3985*K3985</f>
        <v>9.3836367926632194E+21</v>
      </c>
      <c r="N3985">
        <f>(xs-D3985)/I3985*K3985</f>
        <v>3.3963025740492192E+22</v>
      </c>
      <c r="O3985">
        <f>(xs-E3985)/I3985*K3985</f>
        <v>9.3836367926632194E+21</v>
      </c>
      <c r="P3985">
        <f t="shared" ref="P3985:P4048" si="4473">L3985/Me</f>
        <v>5.6870438279457789E-3</v>
      </c>
      <c r="Q3985">
        <f>M3985/Me</f>
        <v>1.571272068429876E-3</v>
      </c>
      <c r="R3985">
        <f>F3985+P3985*dt/2</f>
        <v>-7922.6251191299471</v>
      </c>
      <c r="S3985">
        <f>G3985+Q3985*dt/2</f>
        <v>28674.819515400046</v>
      </c>
      <c r="T3985">
        <f>R3985*dt</f>
        <v>-171128702.57320684</v>
      </c>
      <c r="U3985">
        <f>S3985*dt</f>
        <v>619376101.53264093</v>
      </c>
      <c r="V3985">
        <f>N3985/Me*dt</f>
        <v>122.84014668362883</v>
      </c>
      <c r="W3985">
        <f>O3985/Me*dt</f>
        <v>33.93947667808532</v>
      </c>
      <c r="Z3985">
        <v>349981791.61564124</v>
      </c>
      <c r="AA3985">
        <v>158607562.11608851</v>
      </c>
      <c r="AB3985">
        <f t="shared" si="4464"/>
        <v>-144317859363.0834</v>
      </c>
      <c r="AC3985">
        <f t="shared" si="4465"/>
        <v>-39478309337.629807</v>
      </c>
    </row>
    <row r="3986" spans="2:29" x14ac:dyDescent="0.3">
      <c r="B3986">
        <f t="shared" si="4468"/>
        <v>-144667841154.69904</v>
      </c>
      <c r="C3986">
        <f t="shared" si="4469"/>
        <v>-39636916899.745895</v>
      </c>
      <c r="D3986">
        <f>B3986+F3986*dt/2</f>
        <v>-144752742169.19354</v>
      </c>
      <c r="E3986">
        <f>C3986+G3986*dt/2</f>
        <v>-39327045575.805511</v>
      </c>
      <c r="F3986">
        <f t="shared" si="4470"/>
        <v>-7861.2050457881332</v>
      </c>
      <c r="G3986">
        <f t="shared" si="4471"/>
        <v>28691.789253739091</v>
      </c>
      <c r="H3986">
        <f>SQRT((xs-B3986)^2+(ys-C3986)^2)</f>
        <v>149999564818.29736</v>
      </c>
      <c r="I3986">
        <f>SQRT((xs-D3986)^2+(ys-E3986)^2)</f>
        <v>149999909597.3811</v>
      </c>
      <c r="J3986">
        <f t="shared" ref="J3986" si="4474">G*Ms*Me/H3986^2</f>
        <v>3.5235489377306894E+22</v>
      </c>
      <c r="K3986">
        <f t="shared" si="4467"/>
        <v>3.5235489377306894E+22</v>
      </c>
      <c r="L3986">
        <f>(xs-D3986)/I3986*K3986</f>
        <v>3.4002911886606317E+22</v>
      </c>
      <c r="M3986">
        <f>(ys-E3986)/I3986*K3986</f>
        <v>9.238056878477964E+21</v>
      </c>
      <c r="N3986">
        <f>(xs-D3986)/I3986*K3986</f>
        <v>3.4002911886606317E+22</v>
      </c>
      <c r="O3986">
        <f>(xs-E3986)/I3986*K3986</f>
        <v>9.238056878477964E+21</v>
      </c>
      <c r="P3986">
        <f t="shared" si="4473"/>
        <v>5.6937226869735961E-3</v>
      </c>
      <c r="Q3986">
        <f>M3986/Me</f>
        <v>1.5468949896982524E-3</v>
      </c>
      <c r="R3986">
        <f>F3986+P3986*dt/2</f>
        <v>-7799.7128407688188</v>
      </c>
      <c r="S3986">
        <f>G3986+Q3986*dt/2</f>
        <v>28708.49571962783</v>
      </c>
      <c r="T3986">
        <f>R3986*dt</f>
        <v>-168473797.36060649</v>
      </c>
      <c r="U3986">
        <f>S3986*dt</f>
        <v>620103507.54396117</v>
      </c>
      <c r="V3986">
        <f>N3986/Me*dt</f>
        <v>122.98441003862968</v>
      </c>
      <c r="W3986">
        <f>O3986/Me*dt</f>
        <v>33.41293177748225</v>
      </c>
      <c r="Z3986">
        <v>358483723.26241118</v>
      </c>
      <c r="AA3986">
        <v>138322178.16441414</v>
      </c>
      <c r="AB3986">
        <f t="shared" si="4464"/>
        <v>-144477831228.79721</v>
      </c>
      <c r="AC3986">
        <f t="shared" si="4465"/>
        <v>-38878491214.037521</v>
      </c>
    </row>
    <row r="3987" spans="2:29" x14ac:dyDescent="0.3">
      <c r="B3987">
        <f t="shared" si="4468"/>
        <v>-144836314952.05963</v>
      </c>
      <c r="C3987">
        <f t="shared" si="4469"/>
        <v>-39016813392.201935</v>
      </c>
      <c r="D3987">
        <f>B3987+F3987*dt/2</f>
        <v>-144919887734.92572</v>
      </c>
      <c r="E3987">
        <f>C3987+G3987*dt/2</f>
        <v>-38706581208.598358</v>
      </c>
      <c r="F3987">
        <f t="shared" si="4470"/>
        <v>-7738.2206357495033</v>
      </c>
      <c r="G3987">
        <f t="shared" si="4471"/>
        <v>28725.202185516573</v>
      </c>
      <c r="H3987">
        <f>SQRT((xs-B3987)^2+(ys-C3987)^2)</f>
        <v>149999566186.61975</v>
      </c>
      <c r="I3987">
        <f>SQRT((xs-D3987)^2+(ys-E3987)^2)</f>
        <v>149999910966.51123</v>
      </c>
      <c r="J3987">
        <f t="shared" ref="J3987" si="4475">G*Ms*Me/H3987^2</f>
        <v>3.5235488734458256E+22</v>
      </c>
      <c r="K3987">
        <f t="shared" si="4467"/>
        <v>3.5235488734458256E+22</v>
      </c>
      <c r="L3987">
        <f>(xs-D3987)/I3987*K3987</f>
        <v>3.4042174017176324E+22</v>
      </c>
      <c r="M3987">
        <f>(ys-E3987)/I3987*K3987</f>
        <v>9.092307437632089E+21</v>
      </c>
      <c r="N3987">
        <f>(xs-D3987)/I3987*K3987</f>
        <v>3.4042174017176324E+22</v>
      </c>
      <c r="O3987">
        <f>(xs-E3987)/I3987*K3987</f>
        <v>9.092307437632089E+21</v>
      </c>
      <c r="P3987">
        <f t="shared" si="4473"/>
        <v>5.7002970557897392E-3</v>
      </c>
      <c r="Q3987">
        <f>M3987/Me</f>
        <v>1.5224895240509191E-3</v>
      </c>
      <c r="R3987">
        <f>F3987+P3987*dt/2</f>
        <v>-7676.6574275469738</v>
      </c>
      <c r="S3987">
        <f>G3987+Q3987*dt/2</f>
        <v>28741.645072376323</v>
      </c>
      <c r="T3987">
        <f>R3987*dt</f>
        <v>-165815800.43501464</v>
      </c>
      <c r="U3987">
        <f>S3987*dt</f>
        <v>620819533.56332862</v>
      </c>
      <c r="V3987">
        <f>N3987/Me*dt</f>
        <v>123.12641640505836</v>
      </c>
      <c r="W3987">
        <f>O3987/Me*dt</f>
        <v>32.885773719499852</v>
      </c>
      <c r="Z3987">
        <v>365811020.98037332</v>
      </c>
      <c r="AA3987">
        <v>117583557.67104989</v>
      </c>
      <c r="AB3987">
        <f t="shared" si="4464"/>
        <v>-144636319731.51428</v>
      </c>
      <c r="AC3987">
        <f t="shared" si="4465"/>
        <v>-38278410300.967552</v>
      </c>
    </row>
    <row r="3988" spans="2:29" x14ac:dyDescent="0.3">
      <c r="B3988">
        <f t="shared" si="4468"/>
        <v>-145002130752.49466</v>
      </c>
      <c r="C3988">
        <f t="shared" si="4469"/>
        <v>-38395993858.638603</v>
      </c>
      <c r="D3988">
        <f>B3988+F3988*dt/2</f>
        <v>-145084373770.06357</v>
      </c>
      <c r="E3988">
        <f>C3988+G3988*dt/2</f>
        <v>-38085406508.678856</v>
      </c>
      <c r="F3988">
        <f t="shared" si="4470"/>
        <v>-7615.0942193444453</v>
      </c>
      <c r="G3988">
        <f t="shared" si="4471"/>
        <v>28758.087959236072</v>
      </c>
      <c r="H3988">
        <f>SQRT((xs-B3988)^2+(ys-C3988)^2)</f>
        <v>149999567556.56387</v>
      </c>
      <c r="I3988">
        <f>SQRT((xs-D3988)^2+(ys-E3988)^2)</f>
        <v>149999912337.25049</v>
      </c>
      <c r="J3988">
        <f t="shared" ref="J3988" si="4476">G*Ms*Me/H3988^2</f>
        <v>3.5235488090847726E+22</v>
      </c>
      <c r="K3988">
        <f t="shared" si="4467"/>
        <v>3.5235488090847726E+22</v>
      </c>
      <c r="L3988">
        <f>(xs-D3988)/I3988*K3988</f>
        <v>3.4080811411738724E+22</v>
      </c>
      <c r="M3988">
        <f>(ys-E3988)/I3988*K3988</f>
        <v>8.9463911449126293E+21</v>
      </c>
      <c r="N3988">
        <f>(xs-D3988)/I3988*K3988</f>
        <v>3.4080811411738724E+22</v>
      </c>
      <c r="O3988">
        <f>(xs-E3988)/I3988*K3988</f>
        <v>8.9463911449126293E+21</v>
      </c>
      <c r="P3988">
        <f t="shared" si="4473"/>
        <v>5.7067668137539725E-3</v>
      </c>
      <c r="Q3988">
        <f>M3988/Me</f>
        <v>1.4980561193758588E-3</v>
      </c>
      <c r="R3988">
        <f>F3988+P3988*dt/2</f>
        <v>-7553.4611377559022</v>
      </c>
      <c r="S3988">
        <f>G3988+Q3988*dt/2</f>
        <v>28774.266965325332</v>
      </c>
      <c r="T3988">
        <f>R3988*dt</f>
        <v>-163154760.57552749</v>
      </c>
      <c r="U3988">
        <f>S3988*dt</f>
        <v>621524166.45102715</v>
      </c>
      <c r="V3988">
        <f>N3988/Me*dt</f>
        <v>123.2661631770858</v>
      </c>
      <c r="W3988">
        <f>O3988/Me*dt</f>
        <v>32.35801217851855</v>
      </c>
      <c r="Z3988">
        <v>371939675.50639039</v>
      </c>
      <c r="AA3988">
        <v>96459654.279720038</v>
      </c>
      <c r="AB3988">
        <f t="shared" si="4464"/>
        <v>-144793345837.56381</v>
      </c>
      <c r="AC3988">
        <f t="shared" si="4465"/>
        <v>-37678010037.90786</v>
      </c>
    </row>
    <row r="3989" spans="2:29" x14ac:dyDescent="0.3">
      <c r="B3989">
        <f t="shared" si="4468"/>
        <v>-145165285513.07019</v>
      </c>
      <c r="C3989">
        <f t="shared" si="4469"/>
        <v>-37774469692.187576</v>
      </c>
      <c r="D3989">
        <f>B3989+F3989*dt/2</f>
        <v>-145246197256.07681</v>
      </c>
      <c r="E3989">
        <f>C3989+G3989*dt/2</f>
        <v>-37463532875.696297</v>
      </c>
      <c r="F3989">
        <f t="shared" si="4470"/>
        <v>-7491.8280561673591</v>
      </c>
      <c r="G3989">
        <f t="shared" si="4471"/>
        <v>28790.445971414592</v>
      </c>
      <c r="H3989">
        <f>SQRT((xs-B3989)^2+(ys-C3989)^2)</f>
        <v>149999568928.10455</v>
      </c>
      <c r="I3989">
        <f>SQRT((xs-D3989)^2+(ys-E3989)^2)</f>
        <v>149999913709.5737</v>
      </c>
      <c r="J3989">
        <f t="shared" ref="J3989" si="4477">G*Ms*Me/H3989^2</f>
        <v>3.5235487446487141E+22</v>
      </c>
      <c r="K3989">
        <f t="shared" si="4467"/>
        <v>3.5235487446487141E+22</v>
      </c>
      <c r="L3989">
        <f>(xs-D3989)/I3989*K3989</f>
        <v>3.411882336129535E+22</v>
      </c>
      <c r="M3989">
        <f>(ys-E3989)/I3989*K3989</f>
        <v>8.8003106781681009E+21</v>
      </c>
      <c r="N3989">
        <f>(xs-D3989)/I3989*K3989</f>
        <v>3.411882336129535E+22</v>
      </c>
      <c r="O3989">
        <f>(xs-E3989)/I3989*K3989</f>
        <v>8.8003106781681009E+21</v>
      </c>
      <c r="P3989">
        <f t="shared" si="4473"/>
        <v>5.7131318421459057E-3</v>
      </c>
      <c r="Q3989">
        <f>M3989/Me</f>
        <v>1.4735952240736939E-3</v>
      </c>
      <c r="R3989">
        <f>F3989+P3989*dt/2</f>
        <v>-7430.1262322721832</v>
      </c>
      <c r="S3989">
        <f>G3989+Q3989*dt/2</f>
        <v>28806.360799834587</v>
      </c>
      <c r="T3989">
        <f>R3989*dt</f>
        <v>-160490726.61707917</v>
      </c>
      <c r="U3989">
        <f>S3989*dt</f>
        <v>622217393.27642703</v>
      </c>
      <c r="V3989">
        <f>N3989/Me*dt</f>
        <v>123.40364779035157</v>
      </c>
      <c r="W3989">
        <f>O3989/Me*dt</f>
        <v>31.829656839991788</v>
      </c>
      <c r="Z3989">
        <v>376849605.13205546</v>
      </c>
      <c r="AA3989">
        <v>75019684.091388732</v>
      </c>
      <c r="AB3989">
        <f t="shared" si="4464"/>
        <v>-144948926634.55521</v>
      </c>
      <c r="AC3989">
        <f t="shared" si="4465"/>
        <v>-37077232614.819756</v>
      </c>
    </row>
    <row r="3990" spans="2:29" x14ac:dyDescent="0.3">
      <c r="B3990">
        <f t="shared" si="4468"/>
        <v>-145325776239.68726</v>
      </c>
      <c r="C3990">
        <f t="shared" si="4469"/>
        <v>-37152252298.911148</v>
      </c>
      <c r="D3990">
        <f>B3990+F3990*dt/2</f>
        <v>-145405355223.29773</v>
      </c>
      <c r="E3990">
        <f>C3990+G3990*dt/2</f>
        <v>-36840971722.125999</v>
      </c>
      <c r="F3990">
        <f t="shared" si="4470"/>
        <v>-7368.4244083770072</v>
      </c>
      <c r="G3990">
        <f t="shared" si="4471"/>
        <v>28822.275628254585</v>
      </c>
      <c r="H3990">
        <f>SQRT((xs-B3990)^2+(ys-C3990)^2)</f>
        <v>149999570301.21652</v>
      </c>
      <c r="I3990">
        <f>SQRT((xs-D3990)^2+(ys-E3990)^2)</f>
        <v>149999915083.4556</v>
      </c>
      <c r="J3990">
        <f t="shared" ref="J3990" si="4478">G*Ms*Me/H3990^2</f>
        <v>3.5235486801388364E+22</v>
      </c>
      <c r="K3990">
        <f t="shared" si="4467"/>
        <v>3.5235486801388364E+22</v>
      </c>
      <c r="L3990">
        <f>(xs-D3990)/I3990*K3990</f>
        <v>3.4156209168326307E+22</v>
      </c>
      <c r="M3990">
        <f>(ys-E3990)/I3990*K3990</f>
        <v>8.6540687182593545E+21</v>
      </c>
      <c r="N3990">
        <f>(xs-D3990)/I3990*K3990</f>
        <v>3.4156209168326307E+22</v>
      </c>
      <c r="O3990">
        <f>(xs-E3990)/I3990*K3990</f>
        <v>8.6540687182593545E+21</v>
      </c>
      <c r="P3990">
        <f t="shared" si="4473"/>
        <v>5.7193920241671642E-3</v>
      </c>
      <c r="Q3990">
        <f>M3990/Me</f>
        <v>1.4491072870494565E-3</v>
      </c>
      <c r="R3990">
        <f>F3990+P3990*dt/2</f>
        <v>-7306.6549745160019</v>
      </c>
      <c r="S3990">
        <f>G3990+Q3990*dt/2</f>
        <v>28837.92598695472</v>
      </c>
      <c r="T3990">
        <f>R3990*dt</f>
        <v>-157823747.44954565</v>
      </c>
      <c r="U3990">
        <f>S3990*dt</f>
        <v>622899201.31822193</v>
      </c>
      <c r="V3990">
        <f>N3990/Me*dt</f>
        <v>123.53886772201075</v>
      </c>
      <c r="W3990">
        <f>O3990/Me*dt</f>
        <v>31.300717400268262</v>
      </c>
      <c r="Z3990">
        <v>380524721.5061664</v>
      </c>
      <c r="AA3990">
        <v>53333898.866687208</v>
      </c>
      <c r="AB3990">
        <f t="shared" si="4464"/>
        <v>-145103075265.63065</v>
      </c>
      <c r="AC3990">
        <f t="shared" si="4465"/>
        <v>-36476019198.726242</v>
      </c>
    </row>
    <row r="3991" spans="2:29" x14ac:dyDescent="0.3">
      <c r="B3991">
        <f t="shared" si="4468"/>
        <v>-145483599987.13681</v>
      </c>
      <c r="C3991">
        <f t="shared" si="4469"/>
        <v>-36529353097.592926</v>
      </c>
      <c r="D3991">
        <f>B3991+F3991*dt/2</f>
        <v>-145561844750.97589</v>
      </c>
      <c r="E3991">
        <f>C3991+G3991*dt/2</f>
        <v>-36217734473.059853</v>
      </c>
      <c r="F3991">
        <f t="shared" si="4470"/>
        <v>-7244.8855406549965</v>
      </c>
      <c r="G3991">
        <f t="shared" si="4471"/>
        <v>28853.576345654852</v>
      </c>
      <c r="H3991">
        <f>SQRT((xs-B3991)^2+(ys-C3991)^2)</f>
        <v>149999571675.87463</v>
      </c>
      <c r="I3991">
        <f>SQRT((xs-D3991)^2+(ys-E3991)^2)</f>
        <v>149999916458.87097</v>
      </c>
      <c r="J3991">
        <f t="shared" ref="J3991" si="4479">G*Ms*Me/H3991^2</f>
        <v>3.5235486155563225E+22</v>
      </c>
      <c r="K3991">
        <f t="shared" si="4467"/>
        <v>3.5235486155563225E+22</v>
      </c>
      <c r="L3991">
        <f>(xs-D3991)/I3991*K3991</f>
        <v>3.419296814680279E+22</v>
      </c>
      <c r="M3991">
        <f>(ys-E3991)/I3991*K3991</f>
        <v>8.5076679490103411E+21</v>
      </c>
      <c r="N3991">
        <f>(xs-D3991)/I3991*K3991</f>
        <v>3.419296814680279E+22</v>
      </c>
      <c r="O3991">
        <f>(xs-E3991)/I3991*K3991</f>
        <v>8.5076679490103411E+21</v>
      </c>
      <c r="P3991">
        <f t="shared" si="4473"/>
        <v>5.7255472449435343E-3</v>
      </c>
      <c r="Q3991">
        <f>M3991/Me</f>
        <v>1.4245927577043436E-3</v>
      </c>
      <c r="R3991">
        <f>F3991+P3991*dt/2</f>
        <v>-7183.0496304096059</v>
      </c>
      <c r="S3991">
        <f>G3991+Q3991*dt/2</f>
        <v>28868.96194743806</v>
      </c>
      <c r="T3991">
        <f>R3991*dt</f>
        <v>-155153872.01684749</v>
      </c>
      <c r="U3991">
        <f>S3991*dt</f>
        <v>623569578.0646621</v>
      </c>
      <c r="V3991">
        <f>N3991/Me*dt</f>
        <v>123.67182049078033</v>
      </c>
      <c r="W3991">
        <f>O3991/Me*dt</f>
        <v>30.771203566413821</v>
      </c>
      <c r="Z3991">
        <v>382952982.35238737</v>
      </c>
      <c r="AA3991">
        <v>31473355.834671151</v>
      </c>
      <c r="AB3991">
        <f t="shared" si="4464"/>
        <v>-145255800876.80127</v>
      </c>
      <c r="AC3991">
        <f t="shared" si="4465"/>
        <v>-35874310163.693596</v>
      </c>
    </row>
    <row r="3992" spans="2:29" x14ac:dyDescent="0.3">
      <c r="B3992">
        <f t="shared" si="4468"/>
        <v>-145638753859.15366</v>
      </c>
      <c r="C3992">
        <f t="shared" si="4469"/>
        <v>-35905783519.528267</v>
      </c>
      <c r="D3992">
        <f>B3992+F3992*dt/2</f>
        <v>-145715662967.33142</v>
      </c>
      <c r="E3992">
        <f>C3992+G3992*dt/2</f>
        <v>-35593832565.996674</v>
      </c>
      <c r="F3992">
        <f t="shared" si="4470"/>
        <v>-7121.2137201642163</v>
      </c>
      <c r="G3992">
        <f t="shared" si="4471"/>
        <v>28884.347549221267</v>
      </c>
      <c r="H3992">
        <f>SQRT((xs-B3992)^2+(ys-C3992)^2)</f>
        <v>149999573052.05362</v>
      </c>
      <c r="I3992">
        <f>SQRT((xs-D3992)^2+(ys-E3992)^2)</f>
        <v>149999917835.79459</v>
      </c>
      <c r="J3992">
        <f t="shared" ref="J3992" si="4480">G*Ms*Me/H3992^2</f>
        <v>3.5235485509023582E+22</v>
      </c>
      <c r="K3992">
        <f t="shared" si="4467"/>
        <v>3.5235485509023582E+22</v>
      </c>
      <c r="L3992">
        <f>(xs-D3992)/I3992*K3992</f>
        <v>3.4229099622199619E+22</v>
      </c>
      <c r="M3992">
        <f>(ys-E3992)/I3992*K3992</f>
        <v>8.3611110571588924E+21</v>
      </c>
      <c r="N3992">
        <f>(xs-D3992)/I3992*K3992</f>
        <v>3.4229099622199619E+22</v>
      </c>
      <c r="O3992">
        <f>(xs-E3992)/I3992*K3992</f>
        <v>8.3611110571588924E+21</v>
      </c>
      <c r="P3992">
        <f t="shared" si="4473"/>
        <v>5.7315973915270622E-3</v>
      </c>
      <c r="Q3992">
        <f>M3992/Me</f>
        <v>1.4000520859274769E-3</v>
      </c>
      <c r="R3992">
        <f>F3992+P3992*dt/2</f>
        <v>-7059.3124683357237</v>
      </c>
      <c r="S3992">
        <f>G3992+Q3992*dt/2</f>
        <v>28899.468111749284</v>
      </c>
      <c r="T3992">
        <f>R3992*dt</f>
        <v>-152481149.31605163</v>
      </c>
      <c r="U3992">
        <f>S3992*dt</f>
        <v>624228511.21378458</v>
      </c>
      <c r="V3992">
        <f>N3992/Me*dt</f>
        <v>123.80250365698454</v>
      </c>
      <c r="W3992">
        <f>O3992/Me*dt</f>
        <v>30.2411250560335</v>
      </c>
      <c r="Z3992">
        <v>384126430.92934024</v>
      </c>
      <c r="AA3992">
        <v>9509684.8621572666</v>
      </c>
      <c r="AB3992">
        <f t="shared" si="4464"/>
        <v>-145407108577.54034</v>
      </c>
      <c r="AC3992">
        <f t="shared" si="4465"/>
        <v>-35272045323.452324</v>
      </c>
    </row>
    <row r="3993" spans="2:29" x14ac:dyDescent="0.3">
      <c r="B3993">
        <f t="shared" si="4468"/>
        <v>-145791235008.4697</v>
      </c>
      <c r="C3993">
        <f t="shared" si="4469"/>
        <v>-35281555008.314484</v>
      </c>
      <c r="D3993">
        <f>B3993+F3993*dt/2</f>
        <v>-145866807049.60797</v>
      </c>
      <c r="E3993">
        <f>C3993+G3993*dt/2</f>
        <v>-34969277450.632286</v>
      </c>
      <c r="F3993">
        <f t="shared" si="4470"/>
        <v>-6997.411216507232</v>
      </c>
      <c r="G3993">
        <f t="shared" si="4471"/>
        <v>28914.5886742773</v>
      </c>
      <c r="H3993">
        <f>SQRT((xs-B3993)^2+(ys-C3993)^2)</f>
        <v>149999574429.72815</v>
      </c>
      <c r="I3993">
        <f>SQRT((xs-D3993)^2+(ys-E3993)^2)</f>
        <v>149999919214.20111</v>
      </c>
      <c r="J3993">
        <f t="shared" ref="J3993" si="4481">G*Ms*Me/H3993^2</f>
        <v>3.523548486178133E+22</v>
      </c>
      <c r="K3993">
        <f t="shared" si="4467"/>
        <v>3.523548486178133E+22</v>
      </c>
      <c r="L3993">
        <f>(xs-D3993)/I3993*K3993</f>
        <v>3.4264602931507742E+22</v>
      </c>
      <c r="M3993">
        <f>(ys-E3993)/I3993*K3993</f>
        <v>8.2144007323074041E+21</v>
      </c>
      <c r="N3993">
        <f>(xs-D3993)/I3993*K3993</f>
        <v>3.4264602931507742E+22</v>
      </c>
      <c r="O3993">
        <f>(xs-E3993)/I3993*K3993</f>
        <v>8.2144007323074041E+21</v>
      </c>
      <c r="P3993">
        <f t="shared" si="4473"/>
        <v>5.7375423528981482E-3</v>
      </c>
      <c r="Q3993">
        <f>M3993/Me</f>
        <v>1.375485722087643E-3</v>
      </c>
      <c r="R3993">
        <f>F3993+P3993*dt/2</f>
        <v>-6935.4457590959319</v>
      </c>
      <c r="S3993">
        <f>G3993+Q3993*dt/2</f>
        <v>28929.443920075846</v>
      </c>
      <c r="T3993">
        <f>R3993*dt</f>
        <v>-149805628.39647213</v>
      </c>
      <c r="U3993">
        <f>S3993*dt</f>
        <v>624875988.67363822</v>
      </c>
      <c r="V3993">
        <f>N3993/Me*dt</f>
        <v>123.9309148226</v>
      </c>
      <c r="W3993">
        <f>O3993/Me*dt</f>
        <v>29.710491597093089</v>
      </c>
      <c r="Z3993">
        <v>384041222.10380936</v>
      </c>
      <c r="AA3993">
        <v>-12485146.253461182</v>
      </c>
      <c r="AB3993">
        <f t="shared" si="4464"/>
        <v>-145556999414.76236</v>
      </c>
      <c r="AC3993">
        <f t="shared" si="4465"/>
        <v>-34669164165.89431</v>
      </c>
    </row>
    <row r="3994" spans="2:29" x14ac:dyDescent="0.3">
      <c r="B3994">
        <f t="shared" si="4468"/>
        <v>-145941040636.86618</v>
      </c>
      <c r="C3994">
        <f t="shared" si="4469"/>
        <v>-34656679019.640846</v>
      </c>
      <c r="D3994">
        <f>B3994+F3994*dt/2</f>
        <v>-146015274224.12439</v>
      </c>
      <c r="E3994">
        <f>C3994+G3994*dt/2</f>
        <v>-34344080588.649403</v>
      </c>
      <c r="F3994">
        <f t="shared" si="4470"/>
        <v>-6873.4803016846317</v>
      </c>
      <c r="G3994">
        <f t="shared" si="4471"/>
        <v>28944.299165874392</v>
      </c>
      <c r="H3994">
        <f>SQRT((xs-B3994)^2+(ys-C3994)^2)</f>
        <v>149999575808.87302</v>
      </c>
      <c r="I3994">
        <f>SQRT((xs-D3994)^2+(ys-E3994)^2)</f>
        <v>149999920594.06528</v>
      </c>
      <c r="J3994">
        <f t="shared" ref="J3994" si="4482">G*Ms*Me/H3994^2</f>
        <v>3.5235484213848327E+22</v>
      </c>
      <c r="K3994">
        <f t="shared" si="4467"/>
        <v>3.5235484213848327E+22</v>
      </c>
      <c r="L3994">
        <f>(xs-D3994)/I3994*K3994</f>
        <v>3.4299477423246228E+22</v>
      </c>
      <c r="M3994">
        <f>(ys-E3994)/I3994*K3994</f>
        <v>8.0675396668734591E+21</v>
      </c>
      <c r="N3994">
        <f>(xs-D3994)/I3994*K3994</f>
        <v>3.4299477423246228E+22</v>
      </c>
      <c r="O3994">
        <f>(xs-E3994)/I3994*K3994</f>
        <v>8.0675396668734591E+21</v>
      </c>
      <c r="P3994">
        <f t="shared" si="4473"/>
        <v>5.7433820199675528E-3</v>
      </c>
      <c r="Q3994">
        <f>M3994/Me</f>
        <v>1.3508941170250267E-3</v>
      </c>
      <c r="R3994">
        <f>F3994+P3994*dt/2</f>
        <v>-6811.4517758689817</v>
      </c>
      <c r="S3994">
        <f>G3994+Q3994*dt/2</f>
        <v>28958.888822338264</v>
      </c>
      <c r="T3994">
        <f>R3994*dt</f>
        <v>-147127358.35877001</v>
      </c>
      <c r="U3994">
        <f>S3994*dt</f>
        <v>625511998.56250644</v>
      </c>
      <c r="V3994">
        <f>N3994/Me*dt</f>
        <v>124.05705163129915</v>
      </c>
      <c r="W3994">
        <f>O3994/Me*dt</f>
        <v>29.179312927740575</v>
      </c>
      <c r="Z3994">
        <v>382697634.95160496</v>
      </c>
      <c r="AA3994">
        <v>-34439067.59886916</v>
      </c>
      <c r="AB3994">
        <f t="shared" si="4464"/>
        <v>-145705470360.27335</v>
      </c>
      <c r="AC3994">
        <f t="shared" si="4465"/>
        <v>-34065606088.677208</v>
      </c>
    </row>
    <row r="3995" spans="2:29" x14ac:dyDescent="0.3">
      <c r="B3995">
        <f t="shared" si="4468"/>
        <v>-146088167995.22495</v>
      </c>
      <c r="C3995">
        <f t="shared" si="4469"/>
        <v>-34031167021.078339</v>
      </c>
      <c r="D3995">
        <f>B3995+F3995*dt/2</f>
        <v>-146161061766.32553</v>
      </c>
      <c r="E3995">
        <f>C3995+G3995*dt/2</f>
        <v>-33718253453.507275</v>
      </c>
      <c r="F3995">
        <f t="shared" si="4470"/>
        <v>-6749.4232500533326</v>
      </c>
      <c r="G3995">
        <f t="shared" si="4471"/>
        <v>28973.478478802132</v>
      </c>
      <c r="H3995">
        <f>SQRT((xs-B3995)^2+(ys-C3995)^2)</f>
        <v>149999577189.46274</v>
      </c>
      <c r="I3995">
        <f>SQRT((xs-D3995)^2+(ys-E3995)^2)</f>
        <v>149999921975.36166</v>
      </c>
      <c r="J3995">
        <f t="shared" ref="J3995" si="4483">G*Ms*Me/H3995^2</f>
        <v>3.5235483565236538E+22</v>
      </c>
      <c r="K3995">
        <f t="shared" si="4467"/>
        <v>3.5235483565236538E+22</v>
      </c>
      <c r="L3995">
        <f>(xs-D3995)/I3995*K3995</f>
        <v>3.4333722457474425E+22</v>
      </c>
      <c r="M3995">
        <f>(ys-E3995)/I3995*K3995</f>
        <v>7.9205305560404517E+21</v>
      </c>
      <c r="N3995">
        <f>(xs-D3995)/I3995*K3995</f>
        <v>3.4333722457474425E+22</v>
      </c>
      <c r="O3995">
        <f>(xs-E3995)/I3995*K3995</f>
        <v>7.9205305560404517E+21</v>
      </c>
      <c r="P3995">
        <f t="shared" si="4473"/>
        <v>5.7491162855784362E-3</v>
      </c>
      <c r="Q3995">
        <f>M3995/Me</f>
        <v>1.3262777220429422E-3</v>
      </c>
      <c r="R3995">
        <f>F3995+P3995*dt/2</f>
        <v>-6687.3327941690859</v>
      </c>
      <c r="S3995">
        <f>G3995+Q3995*dt/2</f>
        <v>28987.802278200194</v>
      </c>
      <c r="T3995">
        <f>R3995*dt</f>
        <v>-144446388.35405225</v>
      </c>
      <c r="U3995">
        <f>S3995*dt</f>
        <v>626136529.20912421</v>
      </c>
      <c r="V3995">
        <f>N3995/Me*dt</f>
        <v>124.18091176849423</v>
      </c>
      <c r="W3995">
        <f>O3995/Me*dt</f>
        <v>28.64759879612755</v>
      </c>
      <c r="Z3995">
        <v>380100071.84477592</v>
      </c>
      <c r="AA3995">
        <v>-56280143.294273034</v>
      </c>
      <c r="AB3995">
        <f t="shared" si="4464"/>
        <v>-145852514311.73422</v>
      </c>
      <c r="AC3995">
        <f t="shared" si="4465"/>
        <v>-33461310635.163486</v>
      </c>
    </row>
    <row r="3996" spans="2:29" x14ac:dyDescent="0.3">
      <c r="B3996">
        <f t="shared" si="4468"/>
        <v>-146232614383.57901</v>
      </c>
      <c r="C3996">
        <f t="shared" si="4469"/>
        <v>-33405030491.869213</v>
      </c>
      <c r="D3996">
        <f>B3996+F3996*dt/2</f>
        <v>-146304167000.83249</v>
      </c>
      <c r="E3996">
        <f>C3996+G3996*dt/2</f>
        <v>-33091807530.231152</v>
      </c>
      <c r="F3996">
        <f t="shared" si="4470"/>
        <v>-6625.2423382848383</v>
      </c>
      <c r="G3996">
        <f t="shared" si="4471"/>
        <v>29002.126077598259</v>
      </c>
      <c r="H3996">
        <f>SQRT((xs-B3996)^2+(ys-C3996)^2)</f>
        <v>149999578571.47211</v>
      </c>
      <c r="I3996">
        <f>SQRT((xs-D3996)^2+(ys-E3996)^2)</f>
        <v>149999923358.06491</v>
      </c>
      <c r="J3996">
        <f t="shared" ref="J3996" si="4484">G*Ms*Me/H3996^2</f>
        <v>3.5235482915957805E+22</v>
      </c>
      <c r="K3996">
        <f t="shared" si="4467"/>
        <v>3.5235482915957805E+22</v>
      </c>
      <c r="L3996">
        <f>(xs-D3996)/I3996*K3996</f>
        <v>3.4367337405803422E+22</v>
      </c>
      <c r="M3996">
        <f>(ys-E3996)/I3996*K3996</f>
        <v>7.7733760977080659E+21</v>
      </c>
      <c r="N3996">
        <f>(xs-D3996)/I3996*K3996</f>
        <v>3.4367337405803422E+22</v>
      </c>
      <c r="O3996">
        <f>(xs-E3996)/I3996*K3996</f>
        <v>7.7733760977080659E+21</v>
      </c>
      <c r="P3996">
        <f t="shared" si="4473"/>
        <v>5.754745044508275E-3</v>
      </c>
      <c r="Q3996">
        <f>M3996/Me</f>
        <v>1.301636988899542E-3</v>
      </c>
      <c r="R3996">
        <f>F3996+P3996*dt/2</f>
        <v>-6563.0910918041491</v>
      </c>
      <c r="S3996">
        <f>G3996+Q3996*dt/2</f>
        <v>29016.183757078375</v>
      </c>
      <c r="T3996">
        <f>R3996*dt</f>
        <v>-141762767.58296961</v>
      </c>
      <c r="U3996">
        <f>S3996*dt</f>
        <v>626749569.15289295</v>
      </c>
      <c r="V3996">
        <f>N3996/Me*dt</f>
        <v>124.30249296137875</v>
      </c>
      <c r="W3996">
        <f>O3996/Me*dt</f>
        <v>28.115358960230107</v>
      </c>
      <c r="Z3996">
        <v>376257044.02814031</v>
      </c>
      <c r="AA3996">
        <v>-77936807.203850612</v>
      </c>
      <c r="AB3996">
        <f t="shared" si="4464"/>
        <v>-145998120107.13385</v>
      </c>
      <c r="AC3996">
        <f t="shared" si="4465"/>
        <v>-32856217729.92017</v>
      </c>
    </row>
    <row r="3997" spans="2:29" x14ac:dyDescent="0.3">
      <c r="B3997">
        <f t="shared" si="4468"/>
        <v>-146374377151.16199</v>
      </c>
      <c r="C3997">
        <f t="shared" si="4469"/>
        <v>-32778280922.71632</v>
      </c>
      <c r="D3997">
        <f>B3997+F3997*dt/2</f>
        <v>-146444587301.49149</v>
      </c>
      <c r="E3997">
        <f>C3997+G3997*dt/2</f>
        <v>-32464754315.201488</v>
      </c>
      <c r="F3997">
        <f t="shared" si="4470"/>
        <v>-6500.9398453234598</v>
      </c>
      <c r="G3997">
        <f t="shared" si="4471"/>
        <v>29030.241436558488</v>
      </c>
      <c r="H3997">
        <f>SQRT((xs-B3997)^2+(ys-C3997)^2)</f>
        <v>149999579954.87561</v>
      </c>
      <c r="I3997">
        <f>SQRT((xs-D3997)^2+(ys-E3997)^2)</f>
        <v>149999924742.14963</v>
      </c>
      <c r="J3997">
        <f t="shared" ref="J3997" si="4485">G*Ms*Me/H3997^2</f>
        <v>3.523548226602411E+22</v>
      </c>
      <c r="K3997">
        <f t="shared" si="4467"/>
        <v>3.523548226602411E+22</v>
      </c>
      <c r="L3997">
        <f>(xs-D3997)/I3997*K3997</f>
        <v>3.4400321651407881E+22</v>
      </c>
      <c r="M3997">
        <f>(ys-E3997)/I3997*K3997</f>
        <v>7.626078992442823E+21</v>
      </c>
      <c r="N3997">
        <f>(xs-D3997)/I3997*K3997</f>
        <v>3.4400321651407881E+22</v>
      </c>
      <c r="O3997">
        <f>(xs-E3997)/I3997*K3997</f>
        <v>7.626078992442823E+21</v>
      </c>
      <c r="P3997">
        <f t="shared" si="4473"/>
        <v>5.7602681934708442E-3</v>
      </c>
      <c r="Q3997">
        <f>M3997/Me</f>
        <v>1.2769723697995349E-3</v>
      </c>
      <c r="R3997">
        <f>F3997+P3997*dt/2</f>
        <v>-6438.7289488339748</v>
      </c>
      <c r="S3997">
        <f>G3997+Q3997*dt/2</f>
        <v>29044.032738152324</v>
      </c>
      <c r="T3997">
        <f>R3997*dt</f>
        <v>-139076545.29481384</v>
      </c>
      <c r="U3997">
        <f>S3997*dt</f>
        <v>627351107.14409018</v>
      </c>
      <c r="V3997">
        <f>N3997/Me*dt</f>
        <v>124.42179297897023</v>
      </c>
      <c r="W3997">
        <f>O3997/Me*dt</f>
        <v>27.582603187669953</v>
      </c>
      <c r="Z3997">
        <v>371181143.73237312</v>
      </c>
      <c r="AA3997">
        <v>-99338097.434862658</v>
      </c>
      <c r="AB3997">
        <f t="shared" si="4464"/>
        <v>-146142272552.72443</v>
      </c>
      <c r="AC3997">
        <f t="shared" si="4465"/>
        <v>-32250267913.007095</v>
      </c>
    </row>
    <row r="3998" spans="2:29" x14ac:dyDescent="0.3">
      <c r="B3998">
        <f t="shared" si="4468"/>
        <v>-146513453696.45679</v>
      </c>
      <c r="C3998">
        <f t="shared" si="4469"/>
        <v>-32150929815.572231</v>
      </c>
      <c r="D3998">
        <f>B3998+F3998*dt/2</f>
        <v>-146582320091.42212</v>
      </c>
      <c r="E3998">
        <f>C3998+G3998*dt/2</f>
        <v>-31837105315.942974</v>
      </c>
      <c r="F3998">
        <f t="shared" si="4470"/>
        <v>-6376.5180523444897</v>
      </c>
      <c r="G3998">
        <f t="shared" si="4471"/>
        <v>29057.82403974616</v>
      </c>
      <c r="H3998">
        <f>SQRT((xs-B3998)^2+(ys-C3998)^2)</f>
        <v>149999581339.64786</v>
      </c>
      <c r="I3998">
        <f>SQRT((xs-D3998)^2+(ys-E3998)^2)</f>
        <v>149999926127.59039</v>
      </c>
      <c r="J3998">
        <f t="shared" ref="J3998" si="4486">G*Ms*Me/H3998^2</f>
        <v>3.5235481615447395E+22</v>
      </c>
      <c r="K3998">
        <f t="shared" si="4467"/>
        <v>3.5235481615447395E+22</v>
      </c>
      <c r="L3998">
        <f>(xs-D3998)/I3998*K3998</f>
        <v>3.4432674589037138E+22</v>
      </c>
      <c r="M3998">
        <f>(ys-E3998)/I3998*K3998</f>
        <v>7.4786419434284804E+21</v>
      </c>
      <c r="N3998">
        <f>(xs-D3998)/I3998*K3998</f>
        <v>3.4432674589037138E+22</v>
      </c>
      <c r="O3998">
        <f>(xs-E3998)/I3998*K3998</f>
        <v>7.4786419434284804E+21</v>
      </c>
      <c r="P3998">
        <f t="shared" si="4473"/>
        <v>5.765685631118074E-3</v>
      </c>
      <c r="Q3998">
        <f>M3998/Me</f>
        <v>1.2522843173858808E-3</v>
      </c>
      <c r="R3998">
        <f>F3998+P3998*dt/2</f>
        <v>-6314.248647528414</v>
      </c>
      <c r="S3998">
        <f>G3998+Q3998*dt/2</f>
        <v>29071.348710373928</v>
      </c>
      <c r="T3998">
        <f>R3998*dt</f>
        <v>-136387770.78661373</v>
      </c>
      <c r="U3998">
        <f>S3998*dt</f>
        <v>627941132.14407682</v>
      </c>
      <c r="V3998">
        <f>N3998/Me*dt</f>
        <v>124.5388096321504</v>
      </c>
      <c r="W3998">
        <f>O3998/Me*dt</f>
        <v>27.049341255535026</v>
      </c>
      <c r="Z3998">
        <v>364889002.91500539</v>
      </c>
      <c r="AA3998">
        <v>-120413888.85704686</v>
      </c>
      <c r="AB3998">
        <f t="shared" si="4464"/>
        <v>-146284952464.3284</v>
      </c>
      <c r="AC3998">
        <f t="shared" si="4465"/>
        <v>-31643402572.285202</v>
      </c>
    </row>
    <row r="3999" spans="2:29" x14ac:dyDescent="0.3">
      <c r="B3999">
        <f t="shared" si="4468"/>
        <v>-146649841467.24341</v>
      </c>
      <c r="C3999">
        <f t="shared" si="4469"/>
        <v>-31522988683.428154</v>
      </c>
      <c r="D3999">
        <f>B3999+F3999*dt/2</f>
        <v>-146717362843.0647</v>
      </c>
      <c r="E3999">
        <f>C3999+G3999*dt/2</f>
        <v>-31208872050.913334</v>
      </c>
      <c r="F3999">
        <f t="shared" si="4470"/>
        <v>-6251.9792427123393</v>
      </c>
      <c r="G3999">
        <f t="shared" si="4471"/>
        <v>29084.873381001693</v>
      </c>
      <c r="H3999">
        <f>SQRT((xs-B3999)^2+(ys-C3999)^2)</f>
        <v>149999582725.76349</v>
      </c>
      <c r="I3999">
        <f>SQRT((xs-D3999)^2+(ys-E3999)^2)</f>
        <v>149999927514.36176</v>
      </c>
      <c r="J3999">
        <f t="shared" ref="J3999" si="4487">G*Ms*Me/H3999^2</f>
        <v>3.5235480964239559E+22</v>
      </c>
      <c r="K3999">
        <f t="shared" si="4467"/>
        <v>3.5235480964239559E+22</v>
      </c>
      <c r="L3999">
        <f>(xs-D3999)/I3999*K3999</f>
        <v>3.4464395625026319E+22</v>
      </c>
      <c r="M3999">
        <f>(ys-E3999)/I3999*K3999</f>
        <v>7.3310676564164194E+21</v>
      </c>
      <c r="N3999">
        <f>(xs-D3999)/I3999*K3999</f>
        <v>3.4464395625026319E+22</v>
      </c>
      <c r="O3999">
        <f>(xs-E3999)/I3999*K3999</f>
        <v>7.3310676564164194E+21</v>
      </c>
      <c r="P3999">
        <f t="shared" si="4473"/>
        <v>5.770997258041915E-3</v>
      </c>
      <c r="Q3999">
        <f>M3999/Me</f>
        <v>1.2275732847314834E-3</v>
      </c>
      <c r="R3999">
        <f>F3999+P3999*dt/2</f>
        <v>-6189.652472325487</v>
      </c>
      <c r="S3999">
        <f>G3999+Q3999*dt/2</f>
        <v>29098.131172476795</v>
      </c>
      <c r="T3999">
        <f>R3999*dt</f>
        <v>-133696493.40223052</v>
      </c>
      <c r="U3999">
        <f>S3999*dt</f>
        <v>628519633.32549882</v>
      </c>
      <c r="V3999">
        <f>N3999/Me*dt</f>
        <v>124.65354077370536</v>
      </c>
      <c r="W3999">
        <f>O3999/Me*dt</f>
        <v>26.515582950200042</v>
      </c>
      <c r="Z3999">
        <v>357401238.76450568</v>
      </c>
      <c r="AA3999">
        <v>-141095122.88039994</v>
      </c>
      <c r="AB3999">
        <f t="shared" si="4464"/>
        <v>-146426136721.88113</v>
      </c>
      <c r="AC3999">
        <f t="shared" si="4465"/>
        <v>-31035564172.983055</v>
      </c>
    </row>
    <row r="4000" spans="2:29" x14ac:dyDescent="0.3">
      <c r="B4000">
        <f t="shared" si="4468"/>
        <v>-146783537960.64563</v>
      </c>
      <c r="C4000">
        <f t="shared" si="4469"/>
        <v>-30894469050.102654</v>
      </c>
      <c r="D4000">
        <f>B4000+F4000*dt/2</f>
        <v>-146849713078.22656</v>
      </c>
      <c r="E4000">
        <f>C4000+G4000*dt/2</f>
        <v>-30580066049.291973</v>
      </c>
      <c r="F4000">
        <f t="shared" si="4470"/>
        <v>-6127.3257019386338</v>
      </c>
      <c r="G4000">
        <f t="shared" si="4471"/>
        <v>29111.388963951893</v>
      </c>
      <c r="H4000">
        <f>SQRT((xs-B4000)^2+(ys-C4000)^2)</f>
        <v>149999584113.19696</v>
      </c>
      <c r="I4000">
        <f>SQRT((xs-D4000)^2+(ys-E4000)^2)</f>
        <v>149999928902.43823</v>
      </c>
      <c r="J4000">
        <f t="shared" ref="J4000" si="4488">G*Ms*Me/H4000^2</f>
        <v>3.5235480312412618E+22</v>
      </c>
      <c r="K4000">
        <f t="shared" si="4467"/>
        <v>3.5235480312412618E+22</v>
      </c>
      <c r="L4000">
        <f>(xs-D4000)/I4000*K4000</f>
        <v>3.4495484177307404E+22</v>
      </c>
      <c r="M4000">
        <f>(ys-E4000)/I4000*K4000</f>
        <v>7.1833588396760247E+21</v>
      </c>
      <c r="N4000">
        <f>(xs-D4000)/I4000*K4000</f>
        <v>3.4495484177307404E+22</v>
      </c>
      <c r="O4000">
        <f>(xs-E4000)/I4000*K4000</f>
        <v>7.1833588396760247E+21</v>
      </c>
      <c r="P4000">
        <f t="shared" si="4473"/>
        <v>5.7762029767761897E-3</v>
      </c>
      <c r="Q4000">
        <f>M4000/Me</f>
        <v>1.2028397253308815E-3</v>
      </c>
      <c r="R4000">
        <f>F4000+P4000*dt/2</f>
        <v>-6064.9427097894513</v>
      </c>
      <c r="S4000">
        <f>G4000+Q4000*dt/2</f>
        <v>29124.379632985467</v>
      </c>
      <c r="T4000">
        <f>R4000*dt</f>
        <v>-131002762.53145215</v>
      </c>
      <c r="U4000">
        <f>S4000*dt</f>
        <v>629086600.07248604</v>
      </c>
      <c r="V4000">
        <f>N4000/Me*dt</f>
        <v>124.76598429836569</v>
      </c>
      <c r="W4000">
        <f>O4000/Me*dt</f>
        <v>25.981338067147043</v>
      </c>
      <c r="Z4000">
        <v>348742386.14598781</v>
      </c>
      <c r="AA4000">
        <v>-161314033.73843426</v>
      </c>
      <c r="AB4000">
        <f t="shared" si="4464"/>
        <v>-146565798337.0311</v>
      </c>
      <c r="AC4000">
        <f t="shared" si="4465"/>
        <v>-30426696483.7686</v>
      </c>
    </row>
    <row r="4001" spans="2:29" x14ac:dyDescent="0.3">
      <c r="B4001">
        <f t="shared" si="4468"/>
        <v>-146914540723.17709</v>
      </c>
      <c r="C4001">
        <f t="shared" si="4469"/>
        <v>-30265382450.030167</v>
      </c>
      <c r="D4001">
        <f>B4001+F4001*dt/2</f>
        <v>-146979368368.12759</v>
      </c>
      <c r="E4001">
        <f>C4001+G4001*dt/2</f>
        <v>-29950698850.76836</v>
      </c>
      <c r="F4001">
        <f t="shared" si="4470"/>
        <v>-6002.559717640268</v>
      </c>
      <c r="G4001">
        <f t="shared" si="4471"/>
        <v>29137.370302019041</v>
      </c>
      <c r="H4001">
        <f>SQRT((xs-B4001)^2+(ys-C4001)^2)</f>
        <v>149999585501.92282</v>
      </c>
      <c r="I4001">
        <f>SQRT((xs-D4001)^2+(ys-E4001)^2)</f>
        <v>149999930291.79434</v>
      </c>
      <c r="J4001">
        <f t="shared" ref="J4001" si="4489">G*Ms*Me/H4001^2</f>
        <v>3.5235479659978514E+22</v>
      </c>
      <c r="K4001">
        <f t="shared" si="4467"/>
        <v>3.5235479659978514E+22</v>
      </c>
      <c r="L4001">
        <f>(xs-D4001)/I4001*K4001</f>
        <v>3.4525939675419688E+22</v>
      </c>
      <c r="M4001">
        <f>(ys-E4001)/I4001*K4001</f>
        <v>7.0355182039449354E+21</v>
      </c>
      <c r="N4001">
        <f>(xs-D4001)/I4001*K4001</f>
        <v>3.4525939675419688E+22</v>
      </c>
      <c r="O4001">
        <f>(xs-E4001)/I4001*K4001</f>
        <v>7.0355182039449354E+21</v>
      </c>
      <c r="P4001">
        <f t="shared" si="4473"/>
        <v>5.7813026917983403E-3</v>
      </c>
      <c r="Q4001">
        <f>M4001/Me</f>
        <v>1.1780840930919181E-3</v>
      </c>
      <c r="R4001">
        <f>F4001+P4001*dt/2</f>
        <v>-5940.1216485688456</v>
      </c>
      <c r="S4001">
        <f>G4001+Q4001*dt/2</f>
        <v>29150.093610224434</v>
      </c>
      <c r="T4001">
        <f>R4001*dt</f>
        <v>-128306627.60908706</v>
      </c>
      <c r="U4001">
        <f>S4001*dt</f>
        <v>629642021.98084784</v>
      </c>
      <c r="V4001">
        <f>N4001/Me*dt</f>
        <v>124.87613814284416</v>
      </c>
      <c r="W4001">
        <f>O4001/Me*dt</f>
        <v>25.446616410785431</v>
      </c>
      <c r="Z4001">
        <v>338940817.20987844</v>
      </c>
      <c r="AA4001">
        <v>-181004370.53544343</v>
      </c>
      <c r="AB4001">
        <f t="shared" si="4464"/>
        <v>-146703906533.57632</v>
      </c>
      <c r="AC4001">
        <f t="shared" si="4465"/>
        <v>-29816744798.584763</v>
      </c>
    </row>
    <row r="4002" spans="2:29" x14ac:dyDescent="0.3">
      <c r="B4002">
        <f t="shared" si="4468"/>
        <v>-147042847350.78619</v>
      </c>
      <c r="C4002">
        <f t="shared" si="4469"/>
        <v>-29635740428.04932</v>
      </c>
      <c r="D4002">
        <f>B4002+F4002*dt/2</f>
        <v>-147106326333.44476</v>
      </c>
      <c r="E4002">
        <f>C4002+G4002*dt/2</f>
        <v>-29320782005.330276</v>
      </c>
      <c r="F4002">
        <f t="shared" si="4470"/>
        <v>-5877.683579497424</v>
      </c>
      <c r="G4002">
        <f t="shared" si="4471"/>
        <v>29162.816918429828</v>
      </c>
      <c r="H4002">
        <f>SQRT((xs-B4002)^2+(ys-C4002)^2)</f>
        <v>149999586891.91556</v>
      </c>
      <c r="I4002">
        <f>SQRT((xs-D4002)^2+(ys-E4002)^2)</f>
        <v>149999931682.4046</v>
      </c>
      <c r="J4002">
        <f t="shared" ref="J4002" si="4490">G*Ms*Me/H4002^2</f>
        <v>3.5235479006949239E+22</v>
      </c>
      <c r="K4002">
        <f t="shared" si="4467"/>
        <v>3.5235479006949239E+22</v>
      </c>
      <c r="L4002">
        <f>(xs-D4002)/I4002*K4002</f>
        <v>3.4555761560520359E+22</v>
      </c>
      <c r="M4002">
        <f>(ys-E4002)/I4002*K4002</f>
        <v>6.887548462379327E+21</v>
      </c>
      <c r="N4002">
        <f>(xs-D4002)/I4002*K4002</f>
        <v>3.4555761560520359E+22</v>
      </c>
      <c r="O4002">
        <f>(xs-E4002)/I4002*K4002</f>
        <v>6.887548462379327E+21</v>
      </c>
      <c r="P4002">
        <f t="shared" si="4473"/>
        <v>5.7862963095312052E-3</v>
      </c>
      <c r="Q4002">
        <f>M4002/Me</f>
        <v>1.1533068423274157E-3</v>
      </c>
      <c r="R4002">
        <f>F4002+P4002*dt/2</f>
        <v>-5815.1915793544867</v>
      </c>
      <c r="S4002">
        <f>G4002+Q4002*dt/2</f>
        <v>29175.272632326964</v>
      </c>
      <c r="T4002">
        <f>R4002*dt</f>
        <v>-125608138.11405692</v>
      </c>
      <c r="U4002">
        <f>S4002*dt</f>
        <v>630185888.85826242</v>
      </c>
      <c r="V4002">
        <f>N4002/Me*dt</f>
        <v>124.98400028587403</v>
      </c>
      <c r="W4002">
        <f>O4002/Me*dt</f>
        <v>24.911427794272178</v>
      </c>
      <c r="Z4002">
        <v>328028648.42694211</v>
      </c>
      <c r="AA4002">
        <v>-200101614.33018923</v>
      </c>
      <c r="AB4002">
        <f t="shared" si="4464"/>
        <v>-146840426840.4733</v>
      </c>
      <c r="AC4002">
        <f t="shared" si="4465"/>
        <v>-29205656153.521248</v>
      </c>
    </row>
    <row r="4003" spans="2:29" x14ac:dyDescent="0.3">
      <c r="B4003">
        <f t="shared" si="4468"/>
        <v>-147168455488.90024</v>
      </c>
      <c r="C4003">
        <f t="shared" si="4469"/>
        <v>-29005554539.191059</v>
      </c>
      <c r="D4003">
        <f>B4003+F4003*dt/2</f>
        <v>-147230584644.35571</v>
      </c>
      <c r="E4003">
        <f>C4003+G4003*dt/2</f>
        <v>-28690327073.051838</v>
      </c>
      <c r="F4003">
        <f t="shared" si="4470"/>
        <v>-5752.6995792115504</v>
      </c>
      <c r="G4003">
        <f t="shared" si="4471"/>
        <v>29187.728346224099</v>
      </c>
      <c r="H4003">
        <f>SQRT((xs-B4003)^2+(ys-C4003)^2)</f>
        <v>149999588283.14963</v>
      </c>
      <c r="I4003">
        <f>SQRT((xs-D4003)^2+(ys-E4003)^2)</f>
        <v>149999933074.24335</v>
      </c>
      <c r="J4003">
        <f t="shared" ref="J4003" si="4491">G*Ms*Me/H4003^2</f>
        <v>3.52354783533368E+22</v>
      </c>
      <c r="K4003">
        <f t="shared" si="4467"/>
        <v>3.52354783533368E+22</v>
      </c>
      <c r="L4003">
        <f>(xs-D4003)/I4003*K4003</f>
        <v>3.4584949285394781E+22</v>
      </c>
      <c r="M4003">
        <f>(ys-E4003)/I4003*K4003</f>
        <v>6.7394523305041157E+21</v>
      </c>
      <c r="N4003">
        <f>(xs-D4003)/I4003*K4003</f>
        <v>3.4584949285394781E+22</v>
      </c>
      <c r="O4003">
        <f>(xs-E4003)/I4003*K4003</f>
        <v>6.7394523305041157E+21</v>
      </c>
      <c r="P4003">
        <f t="shared" si="4473"/>
        <v>5.7911837383447387E-3</v>
      </c>
      <c r="Q4003">
        <f>M4003/Me</f>
        <v>1.1285084277468378E-3</v>
      </c>
      <c r="R4003">
        <f>F4003+P4003*dt/2</f>
        <v>-5690.1547948374273</v>
      </c>
      <c r="S4003">
        <f>G4003+Q4003*dt/2</f>
        <v>29199.916237243764</v>
      </c>
      <c r="T4003">
        <f>R4003*dt</f>
        <v>-122907343.56848843</v>
      </c>
      <c r="U4003">
        <f>S4003*dt</f>
        <v>630718190.72446525</v>
      </c>
      <c r="V4003">
        <f>N4003/Me*dt</f>
        <v>125.08956874824635</v>
      </c>
      <c r="W4003">
        <f>O4003/Me*dt</f>
        <v>24.375782039331696</v>
      </c>
      <c r="Z4003">
        <v>316041635.35426146</v>
      </c>
      <c r="AA4003">
        <v>-218543189.54468408</v>
      </c>
      <c r="AB4003">
        <f t="shared" si="4464"/>
        <v>-146975321197.11447</v>
      </c>
      <c r="AC4003">
        <f t="shared" si="4465"/>
        <v>-28593379538.01128</v>
      </c>
    </row>
    <row r="4004" spans="2:29" x14ac:dyDescent="0.3">
      <c r="B4004">
        <f t="shared" si="4468"/>
        <v>-147291362832.46872</v>
      </c>
      <c r="C4004">
        <f t="shared" si="4469"/>
        <v>-28374836348.466595</v>
      </c>
      <c r="D4004">
        <f>B4004+F4004*dt/2</f>
        <v>-147352141020.58173</v>
      </c>
      <c r="E4004">
        <f>C4004+G4004*dt/2</f>
        <v>-28059345623.881351</v>
      </c>
      <c r="F4004">
        <f t="shared" si="4470"/>
        <v>-5627.6100104633042</v>
      </c>
      <c r="G4004">
        <f t="shared" si="4471"/>
        <v>29212.104128263432</v>
      </c>
      <c r="H4004">
        <f>SQRT((xs-B4004)^2+(ys-C4004)^2)</f>
        <v>149999589675.59949</v>
      </c>
      <c r="I4004">
        <f>SQRT((xs-D4004)^2+(ys-E4004)^2)</f>
        <v>149999934467.28513</v>
      </c>
      <c r="J4004">
        <f t="shared" ref="J4004" si="4492">G*Ms*Me/H4004^2</f>
        <v>3.5235477699153185E+22</v>
      </c>
      <c r="K4004">
        <f t="shared" si="4467"/>
        <v>3.5235477699153185E+22</v>
      </c>
      <c r="L4004">
        <f>(xs-D4004)/I4004*K4004</f>
        <v>3.4613502314466404E+22</v>
      </c>
      <c r="M4004">
        <f>(ys-E4004)/I4004*K4004</f>
        <v>6.5912325261630982E+21</v>
      </c>
      <c r="N4004">
        <f>(xs-D4004)/I4004*K4004</f>
        <v>3.4613502314466404E+22</v>
      </c>
      <c r="O4004">
        <f>(xs-E4004)/I4004*K4004</f>
        <v>6.5912325261630982E+21</v>
      </c>
      <c r="P4004">
        <f t="shared" si="4473"/>
        <v>5.7959648885576691E-3</v>
      </c>
      <c r="Q4004">
        <f>M4004/Me</f>
        <v>1.1036893044479401E-3</v>
      </c>
      <c r="R4004">
        <f>F4004+P4004*dt/2</f>
        <v>-5565.0135896668817</v>
      </c>
      <c r="S4004">
        <f>G4004+Q4004*dt/2</f>
        <v>29224.023972751471</v>
      </c>
      <c r="T4004">
        <f>R4004*dt</f>
        <v>-120204293.53680465</v>
      </c>
      <c r="U4004">
        <f>S4004*dt</f>
        <v>631238917.81143177</v>
      </c>
      <c r="V4004">
        <f>N4004/Me*dt</f>
        <v>125.19284159284565</v>
      </c>
      <c r="W4004">
        <f>O4004/Me*dt</f>
        <v>23.839688976075507</v>
      </c>
      <c r="Z4004">
        <v>303019055.47697479</v>
      </c>
      <c r="AA4004">
        <v>-236268669.00533611</v>
      </c>
      <c r="AB4004">
        <f t="shared" si="4464"/>
        <v>-147108548070.52853</v>
      </c>
      <c r="AC4004">
        <f t="shared" si="4465"/>
        <v>-27979866099.6605</v>
      </c>
    </row>
    <row r="4005" spans="2:29" x14ac:dyDescent="0.3">
      <c r="B4005">
        <f t="shared" si="4468"/>
        <v>-147411567126.00552</v>
      </c>
      <c r="C4005">
        <f t="shared" si="4469"/>
        <v>-27743597430.655163</v>
      </c>
      <c r="D4005">
        <f>B4005+F4005*dt/2</f>
        <v>-147470993231.42932</v>
      </c>
      <c r="E4005">
        <f>C4005+G4005*dt/2</f>
        <v>-27427849237.428978</v>
      </c>
      <c r="F4005">
        <f t="shared" si="4470"/>
        <v>-5502.4171688704582</v>
      </c>
      <c r="G4005">
        <f t="shared" si="4471"/>
        <v>29235.943817239509</v>
      </c>
      <c r="H4005">
        <f>SQRT((xs-B4005)^2+(ys-C4005)^2)</f>
        <v>149999591069.23953</v>
      </c>
      <c r="I4005">
        <f>SQRT((xs-D4005)^2+(ys-E4005)^2)</f>
        <v>149999935861.5043</v>
      </c>
      <c r="J4005">
        <f t="shared" ref="J4005" si="4493">G*Ms*Me/H4005^2</f>
        <v>3.5235477044410435E+22</v>
      </c>
      <c r="K4005">
        <f t="shared" si="4467"/>
        <v>3.5235477044410435E+22</v>
      </c>
      <c r="L4005">
        <f>(xs-D4005)/I4005*K4005</f>
        <v>3.4641420123806735E+22</v>
      </c>
      <c r="M4005">
        <f>(ys-E4005)/I4005*K4005</f>
        <v>6.4428917694691006E+21</v>
      </c>
      <c r="N4005">
        <f>(xs-D4005)/I4005*K4005</f>
        <v>3.4641420123806735E+22</v>
      </c>
      <c r="O4005">
        <f>(xs-E4005)/I4005*K4005</f>
        <v>6.4428917694691006E+21</v>
      </c>
      <c r="P4005">
        <f t="shared" si="4473"/>
        <v>5.8006396724391718E-3</v>
      </c>
      <c r="Q4005">
        <f>M4005/Me</f>
        <v>1.0788499279084226E-3</v>
      </c>
      <c r="R4005">
        <f>F4005+P4005*dt/2</f>
        <v>-5439.7702604081151</v>
      </c>
      <c r="S4005">
        <f>G4005+Q4005*dt/2</f>
        <v>29247.595396460922</v>
      </c>
      <c r="T4005">
        <f>R4005*dt</f>
        <v>-117499037.62481529</v>
      </c>
      <c r="U4005">
        <f>S4005*dt</f>
        <v>631748060.56355596</v>
      </c>
      <c r="V4005">
        <f>N4005/Me*dt</f>
        <v>125.29381692468611</v>
      </c>
      <c r="W4005">
        <f>O4005/Me*dt</f>
        <v>23.303158442821928</v>
      </c>
      <c r="Z4005">
        <v>289003579.50964642</v>
      </c>
      <c r="AA4005">
        <v>-253219971.94458687</v>
      </c>
      <c r="AB4005">
        <f t="shared" si="4464"/>
        <v>-147240062584.1207</v>
      </c>
      <c r="AC4005">
        <f t="shared" si="4465"/>
        <v>-27365069342.036194</v>
      </c>
    </row>
    <row r="4006" spans="2:29" x14ac:dyDescent="0.3">
      <c r="B4006">
        <f t="shared" si="4468"/>
        <v>-147529066163.63034</v>
      </c>
      <c r="C4006">
        <f t="shared" si="4469"/>
        <v>-27111849370.091606</v>
      </c>
      <c r="D4006">
        <f>B4006+F4006*dt/2</f>
        <v>-147587139095.83136</v>
      </c>
      <c r="E4006">
        <f>C4006+G4006*dt/2</f>
        <v>-26795849502.754238</v>
      </c>
      <c r="F4006">
        <f t="shared" si="4470"/>
        <v>-5377.1233519457719</v>
      </c>
      <c r="G4006">
        <f t="shared" si="4471"/>
        <v>29259.24697568233</v>
      </c>
      <c r="H4006">
        <f>SQRT((xs-B4006)^2+(ys-C4006)^2)</f>
        <v>149999592464.04422</v>
      </c>
      <c r="I4006">
        <f>SQRT((xs-D4006)^2+(ys-E4006)^2)</f>
        <v>149999937256.87531</v>
      </c>
      <c r="J4006">
        <f t="shared" ref="J4006" si="4494">G*Ms*Me/H4006^2</f>
        <v>3.5235476389120543E+22</v>
      </c>
      <c r="K4006">
        <f t="shared" si="4467"/>
        <v>3.5235476389120543E+22</v>
      </c>
      <c r="L4006">
        <f>(xs-D4006)/I4006*K4006</f>
        <v>3.4668702201144802E+22</v>
      </c>
      <c r="M4006">
        <f>(ys-E4006)/I4006*K4006</f>
        <v>6.2944327827540358E+21</v>
      </c>
      <c r="N4006">
        <f>(xs-D4006)/I4006*K4006</f>
        <v>3.4668702201144802E+22</v>
      </c>
      <c r="O4006">
        <f>(xs-E4006)/I4006*K4006</f>
        <v>6.2944327827540358E+21</v>
      </c>
      <c r="P4006">
        <f t="shared" si="4473"/>
        <v>5.8052080042104489E-3</v>
      </c>
      <c r="Q4006">
        <f>M4006/Me</f>
        <v>1.053990753977568E-3</v>
      </c>
      <c r="R4006">
        <f>F4006+P4006*dt/2</f>
        <v>-5314.4271055002991</v>
      </c>
      <c r="S4006">
        <f>G4006+Q4006*dt/2</f>
        <v>29270.630075825287</v>
      </c>
      <c r="T4006">
        <f>R4006*dt</f>
        <v>-114791625.47880647</v>
      </c>
      <c r="U4006">
        <f>S4006*dt</f>
        <v>632245609.6378262</v>
      </c>
      <c r="V4006">
        <f>N4006/Me*dt</f>
        <v>125.39249289094569</v>
      </c>
      <c r="W4006">
        <f>O4006/Me*dt</f>
        <v>22.766200285915467</v>
      </c>
      <c r="Z4006">
        <v>274041131.5789609</v>
      </c>
      <c r="AA4006">
        <v>-269341554.31423664</v>
      </c>
      <c r="AB4006">
        <f t="shared" si="4464"/>
        <v>-147369816657.53021</v>
      </c>
      <c r="AC4006">
        <f t="shared" si="4465"/>
        <v>-26748945314.768017</v>
      </c>
    </row>
    <row r="4007" spans="2:29" x14ac:dyDescent="0.3">
      <c r="B4007">
        <f t="shared" si="4468"/>
        <v>-147643857789.10916</v>
      </c>
      <c r="C4007">
        <f t="shared" si="4469"/>
        <v>-26479603760.453781</v>
      </c>
      <c r="D4007">
        <f>B4007+F4007*dt/2</f>
        <v>-147700576482.38696</v>
      </c>
      <c r="E4007">
        <f>C4007+G4007*dt/2</f>
        <v>-26163358018.153324</v>
      </c>
      <c r="F4007">
        <f t="shared" si="4470"/>
        <v>-5251.7308590548264</v>
      </c>
      <c r="G4007">
        <f t="shared" si="4471"/>
        <v>29282.013175968244</v>
      </c>
      <c r="H4007">
        <f>SQRT((xs-B4007)^2+(ys-C4007)^2)</f>
        <v>149999593859.98792</v>
      </c>
      <c r="I4007">
        <f>SQRT((xs-D4007)^2+(ys-E4007)^2)</f>
        <v>149999938653.3725</v>
      </c>
      <c r="J4007">
        <f t="shared" ref="J4007" si="4495">G*Ms*Me/H4007^2</f>
        <v>3.5235475733295554E+22</v>
      </c>
      <c r="K4007">
        <f t="shared" si="4467"/>
        <v>3.5235475733295554E+22</v>
      </c>
      <c r="L4007">
        <f>(xs-D4007)/I4007*K4007</f>
        <v>3.4695348045876684E+22</v>
      </c>
      <c r="M4007">
        <f>(ys-E4007)/I4007*K4007</f>
        <v>6.1458582905189627E+21</v>
      </c>
      <c r="N4007">
        <f>(xs-D4007)/I4007*K4007</f>
        <v>3.4695348045876684E+22</v>
      </c>
      <c r="O4007">
        <f>(xs-E4007)/I4007*K4007</f>
        <v>6.1458582905189627E+21</v>
      </c>
      <c r="P4007">
        <f t="shared" si="4473"/>
        <v>5.8096698000463295E-3</v>
      </c>
      <c r="Q4007">
        <f>M4007/Me</f>
        <v>1.0291122388678771E-3</v>
      </c>
      <c r="R4007">
        <f>F4007+P4007*dt/2</f>
        <v>-5188.9864252143261</v>
      </c>
      <c r="S4007">
        <f>G4007+Q4007*dt/2</f>
        <v>29293.127588148018</v>
      </c>
      <c r="T4007">
        <f>R4007*dt</f>
        <v>-112082106.78462945</v>
      </c>
      <c r="U4007">
        <f>S4007*dt</f>
        <v>632731555.90399718</v>
      </c>
      <c r="V4007">
        <f>N4007/Me*dt</f>
        <v>125.48886768100071</v>
      </c>
      <c r="W4007">
        <f>O4007/Me*dt</f>
        <v>22.228824359546145</v>
      </c>
      <c r="Z4007">
        <v>258180738.74586719</v>
      </c>
      <c r="AA4007">
        <v>-284580590.78684276</v>
      </c>
      <c r="AB4007">
        <f t="shared" si="4464"/>
        <v>-147497759157.14792</v>
      </c>
      <c r="AC4007">
        <f t="shared" si="4465"/>
        <v>-26131452795.336628</v>
      </c>
    </row>
    <row r="4008" spans="2:29" x14ac:dyDescent="0.3">
      <c r="B4008">
        <f t="shared" si="4468"/>
        <v>-147755939895.8938</v>
      </c>
      <c r="C4008">
        <f t="shared" si="4469"/>
        <v>-25846872204.549786</v>
      </c>
      <c r="D4008">
        <f>B4008+F4008*dt/2</f>
        <v>-147811303309.40063</v>
      </c>
      <c r="E4008">
        <f>C4008+G4008*dt/2</f>
        <v>-25530386390.946247</v>
      </c>
      <c r="F4008">
        <f t="shared" si="4470"/>
        <v>-5126.2419913738258</v>
      </c>
      <c r="G4008">
        <f t="shared" si="4471"/>
        <v>29304.242000327791</v>
      </c>
      <c r="H4008">
        <f>SQRT((xs-B4008)^2+(ys-C4008)^2)</f>
        <v>149999595257.04498</v>
      </c>
      <c r="I4008">
        <f>SQRT((xs-D4008)^2+(ys-E4008)^2)</f>
        <v>149999940050.97015</v>
      </c>
      <c r="J4008">
        <f t="shared" ref="J4008" si="4496">G*Ms*Me/H4008^2</f>
        <v>3.5235475076947519E+22</v>
      </c>
      <c r="K4008">
        <f t="shared" si="4467"/>
        <v>3.5235475076947519E+22</v>
      </c>
      <c r="L4008">
        <f>(xs-D4008)/I4008*K4008</f>
        <v>3.4721357169074622E+22</v>
      </c>
      <c r="M4008">
        <f>(ys-E4008)/I4008*K4008</f>
        <v>5.9971710193840737E+21</v>
      </c>
      <c r="N4008">
        <f>(xs-D4008)/I4008*K4008</f>
        <v>3.4721357169074622E+22</v>
      </c>
      <c r="O4008">
        <f>(xs-E4008)/I4008*K4008</f>
        <v>5.9971710193840737E+21</v>
      </c>
      <c r="P4008">
        <f t="shared" si="4473"/>
        <v>5.814024978076795E-3</v>
      </c>
      <c r="Q4008">
        <f>M4008/Me</f>
        <v>1.0042148391466968E-3</v>
      </c>
      <c r="R4008">
        <f>F4008+P4008*dt/2</f>
        <v>-5063.4505216105963</v>
      </c>
      <c r="S4008">
        <f>G4008+Q4008*dt/2</f>
        <v>29315.087520590576</v>
      </c>
      <c r="T4008">
        <f>R4008*dt</f>
        <v>-109370531.26678888</v>
      </c>
      <c r="U4008">
        <f>S4008*dt</f>
        <v>633205890.44475639</v>
      </c>
      <c r="V4008">
        <f>N4008/Me*dt</f>
        <v>125.58293952645877</v>
      </c>
      <c r="W4008">
        <f>O4008/Me*dt</f>
        <v>21.691040525568653</v>
      </c>
      <c r="Z4008">
        <v>241474370.36023238</v>
      </c>
      <c r="AA4008">
        <v>-298887147.84881121</v>
      </c>
      <c r="AB4008">
        <f t="shared" si="4464"/>
        <v>-147623836056.80035</v>
      </c>
      <c r="AC4008">
        <f t="shared" si="4465"/>
        <v>-25512553461.953842</v>
      </c>
    </row>
    <row r="4009" spans="2:29" x14ac:dyDescent="0.3">
      <c r="B4009">
        <f t="shared" si="4468"/>
        <v>-147865310427.16058</v>
      </c>
      <c r="C4009">
        <f t="shared" si="4469"/>
        <v>-25213666314.10503</v>
      </c>
      <c r="D4009">
        <f>B4009+F4009*dt/2</f>
        <v>-147919317544.92053</v>
      </c>
      <c r="E4009">
        <f>C4009+G4009*dt/2</f>
        <v>-24896946237.263813</v>
      </c>
      <c r="F4009">
        <f t="shared" si="4470"/>
        <v>-5000.6590518473668</v>
      </c>
      <c r="G4009">
        <f t="shared" si="4471"/>
        <v>29325.933040853361</v>
      </c>
      <c r="H4009">
        <f>SQRT((xs-B4009)^2+(ys-C4009)^2)</f>
        <v>149999596655.1897</v>
      </c>
      <c r="I4009">
        <f>SQRT((xs-D4009)^2+(ys-E4009)^2)</f>
        <v>149999941449.6427</v>
      </c>
      <c r="J4009">
        <f t="shared" ref="J4009" si="4497">G*Ms*Me/H4009^2</f>
        <v>3.5235474420088508E+22</v>
      </c>
      <c r="K4009">
        <f t="shared" si="4467"/>
        <v>3.5235474420088508E+22</v>
      </c>
      <c r="L4009">
        <f>(xs-D4009)/I4009*K4009</f>
        <v>3.4746729093495999E+22</v>
      </c>
      <c r="M4009">
        <f>(ys-E4009)/I4009*K4009</f>
        <v>5.8483736980386501E+21</v>
      </c>
      <c r="N4009">
        <f>(xs-D4009)/I4009*K4009</f>
        <v>3.4746729093495999E+22</v>
      </c>
      <c r="O4009">
        <f>(xs-E4009)/I4009*K4009</f>
        <v>5.8483736980386501E+21</v>
      </c>
      <c r="P4009">
        <f t="shared" si="4473"/>
        <v>5.8182734583884788E-3</v>
      </c>
      <c r="Q4009">
        <f>M4009/Me</f>
        <v>9.792990117278382E-4</v>
      </c>
      <c r="R4009">
        <f>F4009+P4009*dt/2</f>
        <v>-4937.8216984967712</v>
      </c>
      <c r="S4009">
        <f>G4009+Q4009*dt/2</f>
        <v>29336.509470180023</v>
      </c>
      <c r="T4009">
        <f>R4009*dt</f>
        <v>-106656948.68753026</v>
      </c>
      <c r="U4009">
        <f>S4009*dt</f>
        <v>633668604.55588853</v>
      </c>
      <c r="V4009">
        <f>N4009/Me*dt</f>
        <v>125.67470670119114</v>
      </c>
      <c r="W4009">
        <f>O4009/Me*dt</f>
        <v>21.152858653321307</v>
      </c>
      <c r="Z4009">
        <v>223976767.7743817</v>
      </c>
      <c r="AA4009">
        <v>-312214347.41799027</v>
      </c>
      <c r="AB4009">
        <f t="shared" si="4464"/>
        <v>-147747990608.07373</v>
      </c>
      <c r="AC4009">
        <f t="shared" si="4465"/>
        <v>-24892212056.967133</v>
      </c>
    </row>
    <row r="4010" spans="2:29" x14ac:dyDescent="0.3">
      <c r="B4010">
        <f t="shared" si="4468"/>
        <v>-147971967375.84811</v>
      </c>
      <c r="C4010">
        <f t="shared" si="4469"/>
        <v>-24579997709.549141</v>
      </c>
      <c r="D4010">
        <f>B4010+F4010*dt/2</f>
        <v>-148024617206.7757</v>
      </c>
      <c r="E4010">
        <f>C4010+G4010*dt/2</f>
        <v>-24263049181.834469</v>
      </c>
      <c r="F4010">
        <f t="shared" si="4470"/>
        <v>-4874.9843451461757</v>
      </c>
      <c r="G4010">
        <f t="shared" si="4471"/>
        <v>29347.085899506681</v>
      </c>
      <c r="H4010">
        <f>SQRT((xs-B4010)^2+(ys-C4010)^2)</f>
        <v>149999598054.39645</v>
      </c>
      <c r="I4010">
        <f>SQRT((xs-D4010)^2+(ys-E4010)^2)</f>
        <v>149999942849.36441</v>
      </c>
      <c r="J4010">
        <f t="shared" ref="J4010" si="4498">G*Ms*Me/H4010^2</f>
        <v>3.5235473762730568E+22</v>
      </c>
      <c r="K4010">
        <f t="shared" si="4467"/>
        <v>3.5235473762730568E+22</v>
      </c>
      <c r="L4010">
        <f>(xs-D4010)/I4010*K4010</f>
        <v>3.477146335359208E+22</v>
      </c>
      <c r="M4010">
        <f>(ys-E4010)/I4010*K4010</f>
        <v>5.6994690571909925E+21</v>
      </c>
      <c r="N4010">
        <f>(xs-D4010)/I4010*K4010</f>
        <v>3.477146335359208E+22</v>
      </c>
      <c r="O4010">
        <f>(xs-E4010)/I4010*K4010</f>
        <v>5.6994690571909925E+21</v>
      </c>
      <c r="P4010">
        <f t="shared" si="4473"/>
        <v>5.8224151630261352E-3</v>
      </c>
      <c r="Q4010">
        <f>M4010/Me</f>
        <v>9.5436521386319364E-4</v>
      </c>
      <c r="R4010">
        <f>F4010+P4010*dt/2</f>
        <v>-4812.102261385493</v>
      </c>
      <c r="S4010">
        <f>G4010+Q4010*dt/2</f>
        <v>29357.393043816402</v>
      </c>
      <c r="T4010">
        <f>R4010*dt</f>
        <v>-103941408.84592664</v>
      </c>
      <c r="U4010">
        <f>S4010*dt</f>
        <v>634119689.74643433</v>
      </c>
      <c r="V4010">
        <f>N4010/Me*dt</f>
        <v>125.76416752136451</v>
      </c>
      <c r="W4010">
        <f>O4010/Me*dt</f>
        <v>20.614288619444981</v>
      </c>
      <c r="Z4010">
        <v>205745264.97349569</v>
      </c>
      <c r="AA4010">
        <v>-324518520.44962353</v>
      </c>
      <c r="AB4010">
        <f t="shared" si="4464"/>
        <v>-147870163519.72052</v>
      </c>
      <c r="AC4010">
        <f t="shared" si="4465"/>
        <v>-24270396540.252331</v>
      </c>
    </row>
    <row r="4011" spans="2:29" x14ac:dyDescent="0.3">
      <c r="B4011">
        <f t="shared" si="4468"/>
        <v>-148075908784.69403</v>
      </c>
      <c r="C4011">
        <f t="shared" si="4469"/>
        <v>-23945878019.802708</v>
      </c>
      <c r="D4011">
        <f>B4011+F4011*dt/2</f>
        <v>-148127200362.61237</v>
      </c>
      <c r="E4011">
        <f>C4011+G4011*dt/2</f>
        <v>-23628706857.770947</v>
      </c>
      <c r="F4011">
        <f t="shared" si="4470"/>
        <v>-4749.2201776248112</v>
      </c>
      <c r="G4011">
        <f t="shared" si="4471"/>
        <v>29367.700188126128</v>
      </c>
      <c r="H4011">
        <f>SQRT((xs-B4011)^2+(ys-C4011)^2)</f>
        <v>149999599454.63953</v>
      </c>
      <c r="I4011">
        <f>SQRT((xs-D4011)^2+(ys-E4011)^2)</f>
        <v>149999944250.10956</v>
      </c>
      <c r="J4011">
        <f t="shared" ref="J4011" si="4499">G*Ms*Me/H4011^2</f>
        <v>3.5235473104885774E+22</v>
      </c>
      <c r="K4011">
        <f t="shared" si="4467"/>
        <v>3.5235473104885774E+22</v>
      </c>
      <c r="L4011">
        <f>(xs-D4011)/I4011*K4011</f>
        <v>3.4795559495516564E+22</v>
      </c>
      <c r="M4011">
        <f>(ys-E4011)/I4011*K4011</f>
        <v>5.5504598295183045E+21</v>
      </c>
      <c r="N4011">
        <f>(xs-D4011)/I4011*K4011</f>
        <v>3.4795559495516564E+22</v>
      </c>
      <c r="O4011">
        <f>(xs-E4011)/I4011*K4011</f>
        <v>5.5504598295183045E+21</v>
      </c>
      <c r="P4011">
        <f t="shared" si="4473"/>
        <v>5.8264500159940658E-3</v>
      </c>
      <c r="Q4011">
        <f>M4011/Me</f>
        <v>9.2941390313434436E-4</v>
      </c>
      <c r="R4011">
        <f>F4011+P4011*dt/2</f>
        <v>-4686.2945174520755</v>
      </c>
      <c r="S4011">
        <f>G4011+Q4011*dt/2</f>
        <v>29377.737858279979</v>
      </c>
      <c r="T4011">
        <f>R4011*dt</f>
        <v>-101223961.57696483</v>
      </c>
      <c r="U4011">
        <f>S4011*dt</f>
        <v>634559137.73884749</v>
      </c>
      <c r="V4011">
        <f>N4011/Me*dt</f>
        <v>125.85132034547182</v>
      </c>
      <c r="W4011">
        <f>O4011/Me*dt</f>
        <v>20.07534030770184</v>
      </c>
      <c r="Z4011">
        <v>186839600.71060011</v>
      </c>
      <c r="AA4011">
        <v>-335759350.02732283</v>
      </c>
      <c r="AB4011">
        <f t="shared" si="4464"/>
        <v>-147990293145.56039</v>
      </c>
      <c r="AC4011">
        <f t="shared" si="4465"/>
        <v>-23647078232.091187</v>
      </c>
    </row>
    <row r="4012" spans="2:29" x14ac:dyDescent="0.3">
      <c r="B4012">
        <f t="shared" si="4468"/>
        <v>-148177132746.271</v>
      </c>
      <c r="C4012">
        <f t="shared" si="4469"/>
        <v>-23311318882.063862</v>
      </c>
      <c r="D4012">
        <f>B4012+F4012*dt/2</f>
        <v>-148227065129.92963</v>
      </c>
      <c r="E4012">
        <f>C4012+G4012*dt/2</f>
        <v>-22993930906.356777</v>
      </c>
      <c r="F4012">
        <f t="shared" si="4470"/>
        <v>-4623.368857279339</v>
      </c>
      <c r="G4012">
        <f t="shared" si="4471"/>
        <v>29387.775528433831</v>
      </c>
      <c r="H4012">
        <f>SQRT((xs-B4012)^2+(ys-C4012)^2)</f>
        <v>149999600855.89322</v>
      </c>
      <c r="I4012">
        <f>SQRT((xs-D4012)^2+(ys-E4012)^2)</f>
        <v>149999945651.85251</v>
      </c>
      <c r="J4012">
        <f t="shared" ref="J4012" si="4500">G*Ms*Me/H4012^2</f>
        <v>3.5235472446566194E+22</v>
      </c>
      <c r="K4012">
        <f t="shared" si="4467"/>
        <v>3.5235472446566194E+22</v>
      </c>
      <c r="L4012">
        <f>(xs-D4012)/I4012*K4012</f>
        <v>3.4819017077133891E+22</v>
      </c>
      <c r="M4012">
        <f>(ys-E4012)/I4012*K4012</f>
        <v>5.4013487496165306E+21</v>
      </c>
      <c r="N4012">
        <f>(xs-D4012)/I4012*K4012</f>
        <v>3.4819017077133891E+22</v>
      </c>
      <c r="O4012">
        <f>(xs-E4012)/I4012*K4012</f>
        <v>5.4013487496165306E+21</v>
      </c>
      <c r="P4012">
        <f t="shared" si="4473"/>
        <v>5.8303779432575167E-3</v>
      </c>
      <c r="Q4012">
        <f>M4012/Me</f>
        <v>9.0444553744416115E-4</v>
      </c>
      <c r="R4012">
        <f>F4012+P4012*dt/2</f>
        <v>-4560.4007754921577</v>
      </c>
      <c r="S4012">
        <f>G4012+Q4012*dt/2</f>
        <v>29397.543540238228</v>
      </c>
      <c r="T4012">
        <f>R4012*dt</f>
        <v>-98504656.750630602</v>
      </c>
      <c r="U4012">
        <f>S4012*dt</f>
        <v>634986940.46914577</v>
      </c>
      <c r="V4012">
        <f>N4012/Me*dt</f>
        <v>125.93616357436235</v>
      </c>
      <c r="W4012">
        <f>O4012/Me*dt</f>
        <v>19.536023608793879</v>
      </c>
      <c r="Z4012">
        <v>167321722.76172283</v>
      </c>
      <c r="AA4012">
        <v>-345900003.47017741</v>
      </c>
      <c r="AB4012">
        <f t="shared" si="4464"/>
        <v>-148108315680.25992</v>
      </c>
      <c r="AC4012">
        <f t="shared" si="4465"/>
        <v>-23022231945.064892</v>
      </c>
    </row>
    <row r="4013" spans="2:29" x14ac:dyDescent="0.3">
      <c r="B4013">
        <f t="shared" si="4468"/>
        <v>-148275637403.02164</v>
      </c>
      <c r="C4013">
        <f t="shared" si="4469"/>
        <v>-22676331941.594715</v>
      </c>
      <c r="D4013">
        <f>B4013+F4013*dt/2</f>
        <v>-148324209676.11365</v>
      </c>
      <c r="E4013">
        <f>C4013+G4013*dt/2</f>
        <v>-22358732976.832653</v>
      </c>
      <c r="F4013">
        <f t="shared" si="4470"/>
        <v>-4497.4326937049764</v>
      </c>
      <c r="G4013">
        <f t="shared" si="4471"/>
        <v>29407.311552042625</v>
      </c>
      <c r="H4013">
        <f>SQRT((xs-B4013)^2+(ys-C4013)^2)</f>
        <v>149999602258.13181</v>
      </c>
      <c r="I4013">
        <f>SQRT((xs-D4013)^2+(ys-E4013)^2)</f>
        <v>149999947054.56741</v>
      </c>
      <c r="J4013">
        <f t="shared" ref="J4013" si="4501">G*Ms*Me/H4013^2</f>
        <v>3.5235471787783935E+22</v>
      </c>
      <c r="K4013">
        <f t="shared" si="4467"/>
        <v>3.5235471787783935E+22</v>
      </c>
      <c r="L4013">
        <f>(xs-D4013)/I4013*K4013</f>
        <v>3.4841835668027419E+22</v>
      </c>
      <c r="M4013">
        <f>(ys-E4013)/I4013*K4013</f>
        <v>5.2521385539501933E+21</v>
      </c>
      <c r="N4013">
        <f>(xs-D4013)/I4013*K4013</f>
        <v>3.4841835668027419E+22</v>
      </c>
      <c r="O4013">
        <f>(xs-E4013)/I4013*K4013</f>
        <v>5.2521385539501933E+21</v>
      </c>
      <c r="P4013">
        <f t="shared" si="4473"/>
        <v>5.8341988727440416E-3</v>
      </c>
      <c r="Q4013">
        <f>M4013/Me</f>
        <v>8.794605750084047E-4</v>
      </c>
      <c r="R4013">
        <f>F4013+P4013*dt/2</f>
        <v>-4434.4233458793406</v>
      </c>
      <c r="S4013">
        <f>G4013+Q4013*dt/2</f>
        <v>29416.809726252715</v>
      </c>
      <c r="T4013">
        <f>R4013*dt</f>
        <v>-95783544.270993754</v>
      </c>
      <c r="U4013">
        <f>S4013*dt</f>
        <v>635403090.08705866</v>
      </c>
      <c r="V4013">
        <f>N4013/Me*dt</f>
        <v>126.0186956512713</v>
      </c>
      <c r="W4013">
        <f>O4013/Me*dt</f>
        <v>18.99634842018154</v>
      </c>
      <c r="Z4013">
        <v>147255584.94261497</v>
      </c>
      <c r="AA4013">
        <v>-354907253.02310592</v>
      </c>
      <c r="AB4013">
        <f t="shared" si="4464"/>
        <v>-148224165362.35001</v>
      </c>
      <c r="AC4013">
        <f t="shared" si="4465"/>
        <v>-22395836104.530762</v>
      </c>
    </row>
    <row r="4014" spans="2:29" x14ac:dyDescent="0.3">
      <c r="B4014">
        <f t="shared" si="4468"/>
        <v>-148371420947.29263</v>
      </c>
      <c r="C4014">
        <f t="shared" si="4469"/>
        <v>-22040928851.507656</v>
      </c>
      <c r="D4014">
        <f>B4014+F4014*dt/2</f>
        <v>-148418632218.47162</v>
      </c>
      <c r="E4014">
        <f>C4014+G4014*dt/2</f>
        <v>-21723124726.182659</v>
      </c>
      <c r="F4014">
        <f t="shared" si="4470"/>
        <v>-4371.4139980537047</v>
      </c>
      <c r="G4014">
        <f t="shared" si="4471"/>
        <v>29426.307900462805</v>
      </c>
      <c r="H4014">
        <f>SQRT((xs-B4014)^2+(ys-C4014)^2)</f>
        <v>149999603661.3295</v>
      </c>
      <c r="I4014">
        <f>SQRT((xs-D4014)^2+(ys-E4014)^2)</f>
        <v>149999948458.22858</v>
      </c>
      <c r="J4014">
        <f t="shared" ref="J4014" si="4502">G*Ms*Me/H4014^2</f>
        <v>3.5235471128551091E+22</v>
      </c>
      <c r="K4014">
        <f t="shared" si="4467"/>
        <v>3.5235471128551091E+22</v>
      </c>
      <c r="L4014">
        <f>(xs-D4014)/I4014*K4014</f>
        <v>3.4864014849507225E+22</v>
      </c>
      <c r="M4014">
        <f>(ys-E4014)/I4014*K4014</f>
        <v>5.1028319808021531E+21</v>
      </c>
      <c r="N4014">
        <f>(xs-D4014)/I4014*K4014</f>
        <v>3.4864014849507225E+22</v>
      </c>
      <c r="O4014">
        <f>(xs-E4014)/I4014*K4014</f>
        <v>5.1028319808021531E+21</v>
      </c>
      <c r="P4014">
        <f t="shared" si="4473"/>
        <v>5.837912734344813E-3</v>
      </c>
      <c r="Q4014">
        <f>M4014/Me</f>
        <v>8.5445947434731296E-4</v>
      </c>
      <c r="R4014">
        <f>F4014+P4014*dt/2</f>
        <v>-4308.3645405227808</v>
      </c>
      <c r="S4014">
        <f>G4014+Q4014*dt/2</f>
        <v>29435.536062785755</v>
      </c>
      <c r="T4014">
        <f>R4014*dt</f>
        <v>-93060674.075292066</v>
      </c>
      <c r="U4014">
        <f>S4014*dt</f>
        <v>635807578.95617235</v>
      </c>
      <c r="V4014">
        <f>N4014/Me*dt</f>
        <v>126.09891506184796</v>
      </c>
      <c r="W4014">
        <f>O4014/Me*dt</f>
        <v>18.456324645901962</v>
      </c>
      <c r="Z4014">
        <v>126706937.55215305</v>
      </c>
      <c r="AA4014">
        <v>-362751584.73496735</v>
      </c>
      <c r="AB4014">
        <f t="shared" si="4464"/>
        <v>-148337774683.81577</v>
      </c>
      <c r="AC4014">
        <f t="shared" si="4465"/>
        <v>-21767872857.286449</v>
      </c>
    </row>
    <row r="4015" spans="2:29" x14ac:dyDescent="0.3">
      <c r="B4015">
        <f t="shared" si="4468"/>
        <v>-148464481621.36792</v>
      </c>
      <c r="C4015">
        <f t="shared" si="4469"/>
        <v>-21405121272.551483</v>
      </c>
      <c r="D4015">
        <f>B4015+F4015*dt/2</f>
        <v>-148510331024.26422</v>
      </c>
      <c r="E4015">
        <f>C4015+G4015*dt/2</f>
        <v>-21087117818.920311</v>
      </c>
      <c r="F4015">
        <f t="shared" si="4470"/>
        <v>-4245.3150829918568</v>
      </c>
      <c r="G4015">
        <f t="shared" si="4471"/>
        <v>29444.764225108705</v>
      </c>
      <c r="H4015">
        <f>SQRT((xs-B4015)^2+(ys-C4015)^2)</f>
        <v>149999605065.46051</v>
      </c>
      <c r="I4015">
        <f>SQRT((xs-D4015)^2+(ys-E4015)^2)</f>
        <v>149999949862.81015</v>
      </c>
      <c r="J4015">
        <f t="shared" ref="J4015" si="4503">G*Ms*Me/H4015^2</f>
        <v>3.5235470468879791E+22</v>
      </c>
      <c r="K4015">
        <f t="shared" si="4467"/>
        <v>3.5235470468879791E+22</v>
      </c>
      <c r="L4015">
        <f>(xs-D4015)/I4015*K4015</f>
        <v>3.4885554214617863E+22</v>
      </c>
      <c r="M4015">
        <f>(ys-E4015)/I4015*K4015</f>
        <v>4.9534317702233635E+21</v>
      </c>
      <c r="N4015">
        <f>(xs-D4015)/I4015*K4015</f>
        <v>3.4885554214617863E+22</v>
      </c>
      <c r="O4015">
        <f>(xs-E4015)/I4015*K4015</f>
        <v>4.9534317702233635E+21</v>
      </c>
      <c r="P4015">
        <f t="shared" si="4473"/>
        <v>5.8415194599159177E-3</v>
      </c>
      <c r="Q4015">
        <f>M4015/Me</f>
        <v>8.2944269427718739E-4</v>
      </c>
      <c r="R4015">
        <f>F4015+P4015*dt/2</f>
        <v>-4182.226672824765</v>
      </c>
      <c r="S4015">
        <f>G4015+Q4015*dt/2</f>
        <v>29453.722206206898</v>
      </c>
      <c r="T4015">
        <f>R4015*dt</f>
        <v>-90336096.133014932</v>
      </c>
      <c r="U4015">
        <f>S4015*dt</f>
        <v>636200399.65406895</v>
      </c>
      <c r="V4015">
        <f>N4015/Me*dt</f>
        <v>126.17682033418382</v>
      </c>
      <c r="W4015">
        <f>O4015/Me*dt</f>
        <v>17.915962196387248</v>
      </c>
      <c r="Z4015">
        <v>105743111.92908047</v>
      </c>
      <c r="AA4015">
        <v>-369407295.16765308</v>
      </c>
      <c r="AB4015">
        <f t="shared" si="4464"/>
        <v>-148449074605.57187</v>
      </c>
      <c r="AC4015">
        <f t="shared" si="4465"/>
        <v>-21138328168.065067</v>
      </c>
    </row>
    <row r="4016" spans="2:29" x14ac:dyDescent="0.3">
      <c r="B4016">
        <f t="shared" si="4468"/>
        <v>-148554817717.50095</v>
      </c>
      <c r="C4016">
        <f t="shared" si="4469"/>
        <v>-20768920872.897415</v>
      </c>
      <c r="D4016">
        <f>B4016+F4016*dt/2</f>
        <v>-148599304410.73764</v>
      </c>
      <c r="E4016">
        <f>C4016+G4016*dt/2</f>
        <v>-20450723926.874519</v>
      </c>
      <c r="F4016">
        <f t="shared" si="4470"/>
        <v>-4119.1382626576733</v>
      </c>
      <c r="G4016">
        <f t="shared" si="4471"/>
        <v>29462.680187305094</v>
      </c>
      <c r="H4016">
        <f>SQRT((xs-B4016)^2+(ys-C4016)^2)</f>
        <v>149999606470.49915</v>
      </c>
      <c r="I4016">
        <f>SQRT((xs-D4016)^2+(ys-E4016)^2)</f>
        <v>149999951268.28644</v>
      </c>
      <c r="J4016">
        <f t="shared" ref="J4016" si="4504">G*Ms*Me/H4016^2</f>
        <v>3.5235469808782094E+22</v>
      </c>
      <c r="K4016">
        <f t="shared" si="4467"/>
        <v>3.5235469808782094E+22</v>
      </c>
      <c r="L4016">
        <f>(xs-D4016)/I4016*K4016</f>
        <v>3.4906453368145686E+22</v>
      </c>
      <c r="M4016">
        <f>(ys-E4016)/I4016*K4016</f>
        <v>4.8039406639825677E+21</v>
      </c>
      <c r="N4016">
        <f>(xs-D4016)/I4016*K4016</f>
        <v>3.4906453368145686E+22</v>
      </c>
      <c r="O4016">
        <f>(xs-E4016)/I4016*K4016</f>
        <v>4.8039406639825677E+21</v>
      </c>
      <c r="P4016">
        <f t="shared" si="4473"/>
        <v>5.8450189832795858E-3</v>
      </c>
      <c r="Q4016">
        <f>M4016/Me</f>
        <v>8.0441069390197047E-4</v>
      </c>
      <c r="R4016">
        <f>F4016+P4016*dt/2</f>
        <v>-4056.0120576382537</v>
      </c>
      <c r="S4016">
        <f>G4016+Q4016*dt/2</f>
        <v>29471.367822799235</v>
      </c>
      <c r="T4016">
        <f>R4016*dt</f>
        <v>-87609860.444986284</v>
      </c>
      <c r="U4016">
        <f>S4016*dt</f>
        <v>636581544.97246349</v>
      </c>
      <c r="V4016">
        <f>N4016/Me*dt</f>
        <v>126.25241003883906</v>
      </c>
      <c r="W4016">
        <f>O4016/Me*dt</f>
        <v>17.375270988282562</v>
      </c>
      <c r="Z4016">
        <v>84432799.828036994</v>
      </c>
      <c r="AA4016">
        <v>-374852575.61925787</v>
      </c>
      <c r="AB4016">
        <f t="shared" si="4464"/>
        <v>-148557994778.11789</v>
      </c>
      <c r="AC4016">
        <f t="shared" si="4465"/>
        <v>-20507191903.544212</v>
      </c>
    </row>
    <row r="4017" spans="2:29" x14ac:dyDescent="0.3">
      <c r="B4017">
        <f t="shared" si="4468"/>
        <v>-148642427577.94592</v>
      </c>
      <c r="C4017">
        <f t="shared" si="4469"/>
        <v>-20132339327.924953</v>
      </c>
      <c r="D4017">
        <f>B4017+F4017*dt/2</f>
        <v>-148685550745.15421</v>
      </c>
      <c r="E4017">
        <f>C4017+G4017*dt/2</f>
        <v>-19813954728.975384</v>
      </c>
      <c r="F4017">
        <f t="shared" si="4470"/>
        <v>-3992.8858526188342</v>
      </c>
      <c r="G4017">
        <f t="shared" si="4471"/>
        <v>29480.055458293376</v>
      </c>
      <c r="H4017">
        <f>SQRT((xs-B4017)^2+(ys-C4017)^2)</f>
        <v>149999607876.41949</v>
      </c>
      <c r="I4017">
        <f>SQRT((xs-D4017)^2+(ys-E4017)^2)</f>
        <v>149999952674.63159</v>
      </c>
      <c r="J4017">
        <f t="shared" ref="J4017" si="4505">G*Ms*Me/H4017^2</f>
        <v>3.5235469148270184E+22</v>
      </c>
      <c r="K4017">
        <f t="shared" si="4467"/>
        <v>3.5235469148270184E+22</v>
      </c>
      <c r="L4017">
        <f>(xs-D4017)/I4017*K4017</f>
        <v>3.4926711926626338E+22</v>
      </c>
      <c r="M4017">
        <f>(ys-E4017)/I4017*K4017</f>
        <v>4.6543614055160165E+21</v>
      </c>
      <c r="N4017">
        <f>(xs-D4017)/I4017*K4017</f>
        <v>3.4926711926626338E+22</v>
      </c>
      <c r="O4017">
        <f>(xs-E4017)/I4017*K4017</f>
        <v>4.6543614055160165E+21</v>
      </c>
      <c r="P4017">
        <f t="shared" si="4473"/>
        <v>5.8484112402254415E-3</v>
      </c>
      <c r="Q4017">
        <f>M4017/Me</f>
        <v>7.7936393260482522E-4</v>
      </c>
      <c r="R4017">
        <f>F4017+P4017*dt/2</f>
        <v>-3929.7230112243992</v>
      </c>
      <c r="S4017">
        <f>G4017+Q4017*dt/2</f>
        <v>29488.472588765508</v>
      </c>
      <c r="T4017">
        <f>R4017*dt</f>
        <v>-84882017.042447016</v>
      </c>
      <c r="U4017">
        <f>S4017*dt</f>
        <v>636951007.91733491</v>
      </c>
      <c r="V4017">
        <f>N4017/Me*dt</f>
        <v>126.32568278886954</v>
      </c>
      <c r="W4017">
        <f>O4017/Me*dt</f>
        <v>16.834260944264226</v>
      </c>
      <c r="Z4017">
        <v>62845828.337802857</v>
      </c>
      <c r="AA4017">
        <v>-379069583.58533984</v>
      </c>
      <c r="AB4017">
        <f t="shared" si="4464"/>
        <v>-148664463766.65057</v>
      </c>
      <c r="AC4017">
        <f t="shared" si="4465"/>
        <v>-19874457903.592957</v>
      </c>
    </row>
    <row r="4018" spans="2:29" x14ac:dyDescent="0.3">
      <c r="B4018">
        <f t="shared" si="4468"/>
        <v>-148727309594.98837</v>
      </c>
      <c r="C4018">
        <f t="shared" si="4469"/>
        <v>-19495388320.007618</v>
      </c>
      <c r="D4018">
        <f>B4018+F4018*dt/2</f>
        <v>-148769068444.82254</v>
      </c>
      <c r="E4018">
        <f>C4018+G4018*dt/2</f>
        <v>-19176821911.039852</v>
      </c>
      <c r="F4018">
        <f t="shared" si="4470"/>
        <v>-3866.5601698299647</v>
      </c>
      <c r="G4018">
        <f t="shared" si="4471"/>
        <v>29496.889719237639</v>
      </c>
      <c r="H4018">
        <f>SQRT((xs-B4018)^2+(ys-C4018)^2)</f>
        <v>149999609283.19583</v>
      </c>
      <c r="I4018">
        <f>SQRT((xs-D4018)^2+(ys-E4018)^2)</f>
        <v>149999954081.81973</v>
      </c>
      <c r="J4018">
        <f t="shared" ref="J4018" si="4506">G*Ms*Me/H4018^2</f>
        <v>3.5235468487356142E+22</v>
      </c>
      <c r="K4018">
        <f t="shared" si="4467"/>
        <v>3.5235468487356142E+22</v>
      </c>
      <c r="L4018">
        <f>(xs-D4018)/I4018*K4018</f>
        <v>3.4946329518351548E+22</v>
      </c>
      <c r="M4018">
        <f>(ys-E4018)/I4018*K4018</f>
        <v>4.5046967398770829E+21</v>
      </c>
      <c r="N4018">
        <f>(xs-D4018)/I4018*K4018</f>
        <v>3.4946329518351548E+22</v>
      </c>
      <c r="O4018">
        <f>(xs-E4018)/I4018*K4018</f>
        <v>4.5046967398770829E+21</v>
      </c>
      <c r="P4018">
        <f t="shared" si="4473"/>
        <v>5.8516961685116456E-3</v>
      </c>
      <c r="Q4018">
        <f>M4018/Me</f>
        <v>7.5430287003969902E-4</v>
      </c>
      <c r="R4018">
        <f>F4018+P4018*dt/2</f>
        <v>-3803.3618512100388</v>
      </c>
      <c r="S4018">
        <f>G4018+Q4018*dt/2</f>
        <v>29505.036190234066</v>
      </c>
      <c r="T4018">
        <f>R4018*dt</f>
        <v>-82152615.986136839</v>
      </c>
      <c r="U4018">
        <f>S4018*dt</f>
        <v>637308781.70905578</v>
      </c>
      <c r="V4018">
        <f>N4018/Me*dt</f>
        <v>126.39663723985154</v>
      </c>
      <c r="W4018">
        <f>O4018/Me*dt</f>
        <v>16.2929419928575</v>
      </c>
      <c r="Z4018">
        <v>41052931.079292282</v>
      </c>
      <c r="AA4018">
        <v>-382044501.2240994</v>
      </c>
      <c r="AB4018">
        <f t="shared" si="4464"/>
        <v>-148768409279.89523</v>
      </c>
      <c r="AC4018">
        <f t="shared" si="4465"/>
        <v>-19240124039.522659</v>
      </c>
    </row>
    <row r="4019" spans="2:29" x14ac:dyDescent="0.3">
      <c r="B4019">
        <f t="shared" si="4468"/>
        <v>-148809462210.97452</v>
      </c>
      <c r="C4019">
        <f t="shared" si="4469"/>
        <v>-18858079538.298561</v>
      </c>
      <c r="D4019">
        <f>B4019+F4019*dt/2</f>
        <v>-148849855977.1265</v>
      </c>
      <c r="E4019">
        <f>C4019+G4019*dt/2</f>
        <v>-18539337165.55727</v>
      </c>
      <c r="F4019">
        <f t="shared" si="4470"/>
        <v>-3740.1635325901134</v>
      </c>
      <c r="G4019">
        <f t="shared" si="4471"/>
        <v>29513.182661230498</v>
      </c>
      <c r="H4019">
        <f>SQRT((xs-B4019)^2+(ys-C4019)^2)</f>
        <v>149999610690.80228</v>
      </c>
      <c r="I4019">
        <f>SQRT((xs-D4019)^2+(ys-E4019)^2)</f>
        <v>149999955489.8251</v>
      </c>
      <c r="J4019">
        <f t="shared" ref="J4019" si="4507">G*Ms*Me/H4019^2</f>
        <v>3.5235467826052129E+22</v>
      </c>
      <c r="K4019">
        <f t="shared" si="4467"/>
        <v>3.5235467826052129E+22</v>
      </c>
      <c r="L4019">
        <f>(xs-D4019)/I4019*K4019</f>
        <v>3.4965305783376065E+22</v>
      </c>
      <c r="M4019">
        <f>(ys-E4019)/I4019*K4019</f>
        <v>4.3549494136859048E+21</v>
      </c>
      <c r="N4019">
        <f>(xs-D4019)/I4019*K4019</f>
        <v>3.4965305783376065E+22</v>
      </c>
      <c r="O4019">
        <f>(xs-E4019)/I4019*K4019</f>
        <v>4.3549494136859048E+21</v>
      </c>
      <c r="P4019">
        <f t="shared" si="4473"/>
        <v>5.8548737078660523E-3</v>
      </c>
      <c r="Q4019">
        <f>M4019/Me</f>
        <v>7.2922796612289093E-4</v>
      </c>
      <c r="R4019">
        <f>F4019+P4019*dt/2</f>
        <v>-3676.9308965451601</v>
      </c>
      <c r="S4019">
        <f>G4019+Q4019*dt/2</f>
        <v>29521.058323264624</v>
      </c>
      <c r="T4019">
        <f>R4019*dt</f>
        <v>-79421707.365375459</v>
      </c>
      <c r="U4019">
        <f>S4019*dt</f>
        <v>637654859.78251588</v>
      </c>
      <c r="V4019">
        <f>N4019/Me*dt</f>
        <v>126.46527208990673</v>
      </c>
      <c r="W4019">
        <f>O4019/Me*dt</f>
        <v>15.751324068254444</v>
      </c>
      <c r="Z4019">
        <v>19125516.433023158</v>
      </c>
      <c r="AA4019">
        <v>-383767580.633892</v>
      </c>
      <c r="AB4019">
        <f t="shared" si="4464"/>
        <v>-148869758401.90689</v>
      </c>
      <c r="AC4019">
        <f t="shared" si="4465"/>
        <v>-18604192259.149937</v>
      </c>
    </row>
    <row r="4020" spans="2:29" x14ac:dyDescent="0.3">
      <c r="B4020">
        <f t="shared" si="4468"/>
        <v>-148888883918.3399</v>
      </c>
      <c r="C4020">
        <f t="shared" si="4469"/>
        <v>-18220424678.516045</v>
      </c>
      <c r="D4020">
        <f>B4020+F4020*dt/2</f>
        <v>-148927911859.55331</v>
      </c>
      <c r="E4020">
        <f>C4020+G4020*dt/2</f>
        <v>-17901512191.474819</v>
      </c>
      <c r="F4020">
        <f t="shared" si="4470"/>
        <v>-3613.6982605002067</v>
      </c>
      <c r="G4020">
        <f t="shared" si="4471"/>
        <v>29528.93398529875</v>
      </c>
      <c r="H4020">
        <f>SQRT((xs-B4020)^2+(ys-C4020)^2)</f>
        <v>149999612099.21301</v>
      </c>
      <c r="I4020">
        <f>SQRT((xs-D4020)^2+(ys-E4020)^2)</f>
        <v>149999956898.62183</v>
      </c>
      <c r="J4020">
        <f t="shared" ref="J4020" si="4508">G*Ms*Me/H4020^2</f>
        <v>3.5235467164370269E+22</v>
      </c>
      <c r="K4020">
        <f t="shared" si="4467"/>
        <v>3.5235467164370269E+22</v>
      </c>
      <c r="L4020">
        <f>(xs-D4020)/I4020*K4020</f>
        <v>3.4983640373524225E+22</v>
      </c>
      <c r="M4020">
        <f>(ys-E4020)/I4020*K4020</f>
        <v>4.2051221750789744E+21</v>
      </c>
      <c r="N4020">
        <f>(xs-D4020)/I4020*K4020</f>
        <v>3.4983640373524225E+22</v>
      </c>
      <c r="O4020">
        <f>(xs-E4020)/I4020*K4020</f>
        <v>4.2051221750789744E+21</v>
      </c>
      <c r="P4020">
        <f t="shared" si="4473"/>
        <v>5.8579437999873116E-3</v>
      </c>
      <c r="Q4020">
        <f>M4020/Me</f>
        <v>7.0413968102461051E-4</v>
      </c>
      <c r="R4020">
        <f>F4020+P4020*dt/2</f>
        <v>-3550.4324674603436</v>
      </c>
      <c r="S4020">
        <f>G4020+Q4020*dt/2</f>
        <v>29536.538693853818</v>
      </c>
      <c r="T4020">
        <f>R4020*dt</f>
        <v>-76689341.297143415</v>
      </c>
      <c r="U4020">
        <f>S4020*dt</f>
        <v>637989235.78724241</v>
      </c>
      <c r="V4020">
        <f>N4020/Me*dt</f>
        <v>126.53158607972593</v>
      </c>
      <c r="W4020">
        <f>O4020/Me*dt</f>
        <v>15.209417110131588</v>
      </c>
      <c r="Z4020">
        <v>-2864566.4444756955</v>
      </c>
      <c r="AA4020">
        <v>-384233175.79470354</v>
      </c>
      <c r="AB4020">
        <f t="shared" si="4464"/>
        <v>-148968437826.08154</v>
      </c>
      <c r="AC4020">
        <f t="shared" si="4465"/>
        <v>-17966668618.523506</v>
      </c>
    </row>
    <row r="4021" spans="2:29" x14ac:dyDescent="0.3">
      <c r="B4021">
        <f t="shared" si="4468"/>
        <v>-148965573259.63705</v>
      </c>
      <c r="C4021">
        <f t="shared" si="4469"/>
        <v>-17582435442.728802</v>
      </c>
      <c r="D4021">
        <f>B4021+F4021*dt/2</f>
        <v>-149003234659.72079</v>
      </c>
      <c r="E4021">
        <f>C4021+G4021*dt/2</f>
        <v>-17263358693.982784</v>
      </c>
      <c r="F4021">
        <f t="shared" si="4470"/>
        <v>-3487.1666744204808</v>
      </c>
      <c r="G4021">
        <f t="shared" si="4471"/>
        <v>29544.143402408881</v>
      </c>
      <c r="H4021">
        <f>SQRT((xs-B4021)^2+(ys-C4021)^2)</f>
        <v>149999613508.40216</v>
      </c>
      <c r="I4021">
        <f>SQRT((xs-D4021)^2+(ys-E4021)^2)</f>
        <v>149999958308.18399</v>
      </c>
      <c r="J4021">
        <f t="shared" ref="J4021" si="4509">G*Ms*Me/H4021^2</f>
        <v>3.5235466502322728E+22</v>
      </c>
      <c r="K4021">
        <f t="shared" si="4467"/>
        <v>3.5235466502322728E+22</v>
      </c>
      <c r="L4021">
        <f>(xs-D4021)/I4021*K4021</f>
        <v>3.5001332952396391E+22</v>
      </c>
      <c r="M4021">
        <f>(ys-E4021)/I4021*K4021</f>
        <v>4.0552177736587034E+21</v>
      </c>
      <c r="N4021">
        <f>(xs-D4021)/I4021*K4021</f>
        <v>3.5001332952396391E+22</v>
      </c>
      <c r="O4021">
        <f>(xs-E4021)/I4021*K4021</f>
        <v>4.0552177736587034E+21</v>
      </c>
      <c r="P4021">
        <f t="shared" si="4473"/>
        <v>5.8609063885459462E-3</v>
      </c>
      <c r="Q4021">
        <f>M4021/Me</f>
        <v>6.7903847516053296E-4</v>
      </c>
      <c r="R4021">
        <f>F4021+P4021*dt/2</f>
        <v>-3423.8688854241846</v>
      </c>
      <c r="S4021">
        <f>G4021+Q4021*dt/2</f>
        <v>29551.477017940615</v>
      </c>
      <c r="T4021">
        <f>R4021*dt</f>
        <v>-73955567.92516239</v>
      </c>
      <c r="U4021">
        <f>S4021*dt</f>
        <v>638311903.58751726</v>
      </c>
      <c r="V4021">
        <f>N4021/Me*dt</f>
        <v>126.59557799259244</v>
      </c>
      <c r="W4021">
        <f>O4021/Me*dt</f>
        <v>14.667231063467511</v>
      </c>
      <c r="Z4021">
        <v>-24845263.048612077</v>
      </c>
      <c r="AA4021">
        <v>-383439761.06891692</v>
      </c>
      <c r="AB4021">
        <f t="shared" si="4464"/>
        <v>-149064374090.61084</v>
      </c>
      <c r="AC4021">
        <f t="shared" si="4465"/>
        <v>-17327563300.210201</v>
      </c>
    </row>
    <row r="4022" spans="2:29" x14ac:dyDescent="0.3">
      <c r="B4022">
        <f t="shared" si="4468"/>
        <v>-149039528827.56223</v>
      </c>
      <c r="C4022">
        <f t="shared" si="4469"/>
        <v>-16944123539.141285</v>
      </c>
      <c r="D4022">
        <f>B4022+F4022*dt/2</f>
        <v>-149075822995.40366</v>
      </c>
      <c r="E4022">
        <f>C4022+G4022*dt/2</f>
        <v>-16624888384.299784</v>
      </c>
      <c r="F4022">
        <f t="shared" si="4470"/>
        <v>-3360.5710964278883</v>
      </c>
      <c r="G4022">
        <f t="shared" si="4471"/>
        <v>29558.810633472349</v>
      </c>
      <c r="H4022">
        <f>SQRT((xs-B4022)^2+(ys-C4022)^2)</f>
        <v>149999614918.34381</v>
      </c>
      <c r="I4022">
        <f>SQRT((xs-D4022)^2+(ys-E4022)^2)</f>
        <v>149999959718.48575</v>
      </c>
      <c r="J4022">
        <f t="shared" ref="J4022" si="4510">G*Ms*Me/H4022^2</f>
        <v>3.5235465839921674E+22</v>
      </c>
      <c r="K4022">
        <f t="shared" si="4467"/>
        <v>3.5235465839921674E+22</v>
      </c>
      <c r="L4022">
        <f>(xs-D4022)/I4022*K4022</f>
        <v>3.5018383195375049E+22</v>
      </c>
      <c r="M4022">
        <f>(ys-E4022)/I4022*K4022</f>
        <v>3.9052389604429634E+21</v>
      </c>
      <c r="N4022">
        <f>(xs-D4022)/I4022*K4022</f>
        <v>3.5018383195375049E+22</v>
      </c>
      <c r="O4022">
        <f>(xs-E4022)/I4022*K4022</f>
        <v>3.9052389604429634E+21</v>
      </c>
      <c r="P4022">
        <f t="shared" si="4473"/>
        <v>5.8637614191853725E-3</v>
      </c>
      <c r="Q4022">
        <f>M4022/Me</f>
        <v>6.5392480918334951E-4</v>
      </c>
      <c r="R4022">
        <f>F4022+P4022*dt/2</f>
        <v>-3297.2424731006863</v>
      </c>
      <c r="S4022">
        <f>G4022+Q4022*dt/2</f>
        <v>29565.873021411528</v>
      </c>
      <c r="T4022">
        <f>R4022*dt</f>
        <v>-71220437.418974832</v>
      </c>
      <c r="U4022">
        <f>S4022*dt</f>
        <v>638622857.26248896</v>
      </c>
      <c r="V4022">
        <f>N4022/Me*dt</f>
        <v>126.65724665440405</v>
      </c>
      <c r="W4022">
        <f>O4022/Me*dt</f>
        <v>14.124775878360349</v>
      </c>
      <c r="Z4022">
        <v>-46744549.627591595</v>
      </c>
      <c r="AA4022">
        <v>-381389936.20074189</v>
      </c>
      <c r="AB4022">
        <f t="shared" si="4464"/>
        <v>-149157493814.6088</v>
      </c>
      <c r="AC4022">
        <f t="shared" si="4465"/>
        <v>-16686890618.079538</v>
      </c>
    </row>
    <row r="4023" spans="2:29" x14ac:dyDescent="0.3">
      <c r="B4023">
        <f t="shared" si="4468"/>
        <v>-149110749264.9812</v>
      </c>
      <c r="C4023">
        <f t="shared" si="4469"/>
        <v>-16305500681.878796</v>
      </c>
      <c r="D4023">
        <f>B4023+F4023*dt/2</f>
        <v>-149145675534.55875</v>
      </c>
      <c r="E4023">
        <f>C4023+G4023*dt/2</f>
        <v>-15986112979.457808</v>
      </c>
      <c r="F4023">
        <f t="shared" si="4470"/>
        <v>-3233.9138497734843</v>
      </c>
      <c r="G4023">
        <f t="shared" si="4471"/>
        <v>29572.93540935071</v>
      </c>
      <c r="H4023">
        <f>SQRT((xs-B4023)^2+(ys-C4023)^2)</f>
        <v>149999616329.01212</v>
      </c>
      <c r="I4023">
        <f>SQRT((xs-D4023)^2+(ys-E4023)^2)</f>
        <v>149999961129.50119</v>
      </c>
      <c r="J4023">
        <f t="shared" ref="J4023" si="4511">G*Ms*Me/H4023^2</f>
        <v>3.5235465177179254E+22</v>
      </c>
      <c r="K4023">
        <f t="shared" si="4467"/>
        <v>3.5235465177179254E+22</v>
      </c>
      <c r="L4023">
        <f>(xs-D4023)/I4023*K4023</f>
        <v>3.5034790789630761E+22</v>
      </c>
      <c r="M4023">
        <f>(ys-E4023)/I4023*K4023</f>
        <v>3.7551884878145902E+21</v>
      </c>
      <c r="N4023">
        <f>(xs-D4023)/I4023*K4023</f>
        <v>3.5034790789630761E+22</v>
      </c>
      <c r="O4023">
        <f>(xs-E4023)/I4023*K4023</f>
        <v>3.7551884878145902E+21</v>
      </c>
      <c r="P4023">
        <f t="shared" si="4473"/>
        <v>5.8665088395229003E-3</v>
      </c>
      <c r="Q4023">
        <f>M4023/Me</f>
        <v>6.2879914397431184E-4</v>
      </c>
      <c r="R4023">
        <f>F4023+P4023*dt/2</f>
        <v>-3170.5555543066371</v>
      </c>
      <c r="S4023">
        <f>G4023+Q4023*dt/2</f>
        <v>29579.726440105631</v>
      </c>
      <c r="T4023">
        <f>R4023*dt</f>
        <v>-68483999.973023355</v>
      </c>
      <c r="U4023">
        <f>S4023*dt</f>
        <v>638922091.10628164</v>
      </c>
      <c r="V4023">
        <f>N4023/Me*dt</f>
        <v>126.71659093369465</v>
      </c>
      <c r="W4023">
        <f>O4023/Me*dt</f>
        <v>13.582061509845136</v>
      </c>
      <c r="Z4023">
        <v>-68490669.182545766</v>
      </c>
      <c r="AA4023">
        <v>-378090417.79792178</v>
      </c>
      <c r="AB4023">
        <f t="shared" si="4464"/>
        <v>-149247723934.13678</v>
      </c>
      <c r="AC4023">
        <f t="shared" si="4465"/>
        <v>-16044669008.570436</v>
      </c>
    </row>
    <row r="4024" spans="2:29" x14ac:dyDescent="0.3">
      <c r="B4024">
        <f t="shared" si="4468"/>
        <v>-149179233264.95422</v>
      </c>
      <c r="C4024">
        <f t="shared" si="4469"/>
        <v>-15666578590.772514</v>
      </c>
      <c r="D4024">
        <f>B4024+F4024*dt/2</f>
        <v>-149212790995.3497</v>
      </c>
      <c r="E4024">
        <f>C4024+G4024*dt/2</f>
        <v>-15347044202.087221</v>
      </c>
      <c r="F4024">
        <f t="shared" si="4470"/>
        <v>-3107.1972588397898</v>
      </c>
      <c r="G4024">
        <f t="shared" si="4471"/>
        <v>29586.517470860555</v>
      </c>
      <c r="H4024">
        <f>SQRT((xs-B4024)^2+(ys-C4024)^2)</f>
        <v>149999617740.3812</v>
      </c>
      <c r="I4024">
        <f>SQRT((xs-D4024)^2+(ys-E4024)^2)</f>
        <v>149999962541.20444</v>
      </c>
      <c r="J4024">
        <f t="shared" ref="J4024" si="4512">G*Ms*Me/H4024^2</f>
        <v>3.5235464514107615E+22</v>
      </c>
      <c r="K4024">
        <f t="shared" si="4467"/>
        <v>3.5235464514107615E+22</v>
      </c>
      <c r="L4024">
        <f>(xs-D4024)/I4024*K4024</f>
        <v>3.5050555434127942E+22</v>
      </c>
      <c r="M4024">
        <f>(ys-E4024)/I4024*K4024</f>
        <v>3.6050691094708806E+21</v>
      </c>
      <c r="N4024">
        <f>(xs-D4024)/I4024*K4024</f>
        <v>3.5050555434127942E+22</v>
      </c>
      <c r="O4024">
        <f>(xs-E4024)/I4024*K4024</f>
        <v>3.6050691094708806E+21</v>
      </c>
      <c r="P4024">
        <f t="shared" si="4473"/>
        <v>5.8691485991506928E-3</v>
      </c>
      <c r="Q4024">
        <f>M4024/Me</f>
        <v>6.0366194063477571E-4</v>
      </c>
      <c r="R4024">
        <f>F4024+P4024*dt/2</f>
        <v>-3043.8104539689625</v>
      </c>
      <c r="S4024">
        <f>G4024+Q4024*dt/2</f>
        <v>29593.03701981941</v>
      </c>
      <c r="T4024">
        <f>R4024*dt</f>
        <v>-65746305.80572959</v>
      </c>
      <c r="U4024">
        <f>S4024*dt</f>
        <v>639209599.62809932</v>
      </c>
      <c r="V4024">
        <f>N4024/Me*dt</f>
        <v>126.77360974165497</v>
      </c>
      <c r="W4024">
        <f>O4024/Me*dt</f>
        <v>13.039097917711155</v>
      </c>
      <c r="Z4024">
        <v>-90012366.593609929</v>
      </c>
      <c r="AA4024">
        <v>-373552017.32362658</v>
      </c>
      <c r="AB4024">
        <f t="shared" si="4464"/>
        <v>-149334991937.35355</v>
      </c>
      <c r="AC4024">
        <f t="shared" si="4465"/>
        <v>-15400921008.468042</v>
      </c>
    </row>
    <row r="4025" spans="2:29" x14ac:dyDescent="0.3">
      <c r="B4025">
        <f t="shared" si="4468"/>
        <v>-149244979570.75995</v>
      </c>
      <c r="C4025">
        <f t="shared" si="4469"/>
        <v>-15027368991.144415</v>
      </c>
      <c r="D4025">
        <f>B4025+F4025*dt/2</f>
        <v>-149277168146.1702</v>
      </c>
      <c r="E4025">
        <f>C4025+G4025*dt/2</f>
        <v>-14707693780.201611</v>
      </c>
      <c r="F4025">
        <f t="shared" si="4470"/>
        <v>-2980.4236490981348</v>
      </c>
      <c r="G4025">
        <f t="shared" si="4471"/>
        <v>29599.556568778266</v>
      </c>
      <c r="H4025">
        <f>SQRT((xs-B4025)^2+(ys-C4025)^2)</f>
        <v>149999619152.42505</v>
      </c>
      <c r="I4025">
        <f>SQRT((xs-D4025)^2+(ys-E4025)^2)</f>
        <v>149999963953.56952</v>
      </c>
      <c r="J4025">
        <f t="shared" ref="J4025" si="4513">G*Ms*Me/H4025^2</f>
        <v>3.5235463850718992E+22</v>
      </c>
      <c r="K4025">
        <f t="shared" si="4467"/>
        <v>3.5235463850718992E+22</v>
      </c>
      <c r="L4025">
        <f>(xs-D4025)/I4025*K4025</f>
        <v>3.5065676839630422E+22</v>
      </c>
      <c r="M4025">
        <f>(ys-E4025)/I4025*K4025</f>
        <v>3.4548835803730616E+21</v>
      </c>
      <c r="N4025">
        <f>(xs-D4025)/I4025*K4025</f>
        <v>3.5065676839630422E+22</v>
      </c>
      <c r="O4025">
        <f>(xs-E4025)/I4025*K4025</f>
        <v>3.4548835803730616E+21</v>
      </c>
      <c r="P4025">
        <f t="shared" si="4473"/>
        <v>5.8716806496367079E-3</v>
      </c>
      <c r="Q4025">
        <f>M4025/Me</f>
        <v>5.7851366047773967E-4</v>
      </c>
      <c r="R4025">
        <f>F4025+P4025*dt/2</f>
        <v>-2917.0094980820581</v>
      </c>
      <c r="S4025">
        <f>G4025+Q4025*dt/2</f>
        <v>29605.804516311426</v>
      </c>
      <c r="T4025">
        <f>R4025*dt</f>
        <v>-63007405.158572458</v>
      </c>
      <c r="U4025">
        <f>S4025*dt</f>
        <v>639485377.5523268</v>
      </c>
      <c r="V4025">
        <f>N4025/Me*dt</f>
        <v>126.82830203215289</v>
      </c>
      <c r="W4025">
        <f>O4025/Me*dt</f>
        <v>12.495895066319177</v>
      </c>
      <c r="Z4025">
        <v>-111239122.10149781</v>
      </c>
      <c r="AA4025">
        <v>-367789605.67064559</v>
      </c>
      <c r="AB4025">
        <f t="shared" si="4464"/>
        <v>-149419226098.02002</v>
      </c>
      <c r="AC4025">
        <f t="shared" si="4465"/>
        <v>-14755673219.262733</v>
      </c>
    </row>
    <row r="4026" spans="2:29" x14ac:dyDescent="0.3">
      <c r="B4026">
        <f t="shared" si="4468"/>
        <v>-149307986975.91852</v>
      </c>
      <c r="C4026">
        <f t="shared" si="4469"/>
        <v>-14387883613.592089</v>
      </c>
      <c r="D4026">
        <f>B4026+F4026*dt/2</f>
        <v>-149338805805.66684</v>
      </c>
      <c r="E4026">
        <f>C4026+G4026*dt/2</f>
        <v>-14068073446.982567</v>
      </c>
      <c r="F4026">
        <f t="shared" si="4470"/>
        <v>-2853.595347065982</v>
      </c>
      <c r="G4026">
        <f t="shared" si="4471"/>
        <v>29612.052463844586</v>
      </c>
      <c r="H4026">
        <f>SQRT((xs-B4026)^2+(ys-C4026)^2)</f>
        <v>149999620565.11786</v>
      </c>
      <c r="I4026">
        <f>SQRT((xs-D4026)^2+(ys-E4026)^2)</f>
        <v>149999965366.57056</v>
      </c>
      <c r="J4026">
        <f t="shared" ref="J4026" si="4514">G*Ms*Me/H4026^2</f>
        <v>3.5235463187025497E+22</v>
      </c>
      <c r="K4026">
        <f t="shared" si="4467"/>
        <v>3.5235463187025497E+22</v>
      </c>
      <c r="L4026">
        <f>(xs-D4026)/I4026*K4026</f>
        <v>3.5080154728706578E+22</v>
      </c>
      <c r="M4026">
        <f>(ys-E4026)/I4026*K4026</f>
        <v>3.3046346566957091E+21</v>
      </c>
      <c r="N4026">
        <f>(xs-D4026)/I4026*K4026</f>
        <v>3.5080154728706578E+22</v>
      </c>
      <c r="O4026">
        <f>(xs-E4026)/I4026*K4026</f>
        <v>3.3046346566957091E+21</v>
      </c>
      <c r="P4026">
        <f t="shared" si="4473"/>
        <v>5.8741049445255487E-3</v>
      </c>
      <c r="Q4026">
        <f>M4026/Me</f>
        <v>5.5335476501937526E-4</v>
      </c>
      <c r="R4026">
        <f>F4026+P4026*dt/2</f>
        <v>-2790.1550136651063</v>
      </c>
      <c r="S4026">
        <f>G4026+Q4026*dt/2</f>
        <v>29618.028695306795</v>
      </c>
      <c r="T4026">
        <f>R4026*dt</f>
        <v>-60267348.295166299</v>
      </c>
      <c r="U4026">
        <f>S4026*dt</f>
        <v>639749419.81862676</v>
      </c>
      <c r="V4026">
        <f>N4026/Me*dt</f>
        <v>126.88066680175186</v>
      </c>
      <c r="W4026">
        <f>O4026/Me*dt</f>
        <v>11.952462924418505</v>
      </c>
      <c r="Z4026">
        <v>-132101382.37950841</v>
      </c>
      <c r="AA4026">
        <v>-360822064.43396127</v>
      </c>
      <c r="AB4026">
        <f t="shared" si="4464"/>
        <v>-149500355706.5932</v>
      </c>
      <c r="AC4026">
        <f t="shared" si="4465"/>
        <v>-14108956258.207424</v>
      </c>
    </row>
    <row r="4027" spans="2:29" x14ac:dyDescent="0.3">
      <c r="B4027">
        <f t="shared" si="4468"/>
        <v>-149368254324.21368</v>
      </c>
      <c r="C4027">
        <f t="shared" si="4469"/>
        <v>-13748134193.773462</v>
      </c>
      <c r="D4027">
        <f>B4027+F4027*dt/2</f>
        <v>-149397702842.76053</v>
      </c>
      <c r="E4027">
        <f>C4027+G4027*dt/2</f>
        <v>-13428194940.564358</v>
      </c>
      <c r="F4027">
        <f t="shared" si="4470"/>
        <v>-2726.7146802642301</v>
      </c>
      <c r="G4027">
        <f t="shared" si="4471"/>
        <v>29624.004926769005</v>
      </c>
      <c r="H4027">
        <f>SQRT((xs-B4027)^2+(ys-C4027)^2)</f>
        <v>149999621978.43362</v>
      </c>
      <c r="I4027">
        <f>SQRT((xs-D4027)^2+(ys-E4027)^2)</f>
        <v>149999966780.18158</v>
      </c>
      <c r="J4027">
        <f t="shared" ref="J4027" si="4515">G*Ms*Me/H4027^2</f>
        <v>3.5235462523039349E+22</v>
      </c>
      <c r="K4027">
        <f t="shared" si="4467"/>
        <v>3.5235462523039349E+22</v>
      </c>
      <c r="L4027">
        <f>(xs-D4027)/I4027*K4027</f>
        <v>3.5093988835734629E+22</v>
      </c>
      <c r="M4027">
        <f>(ys-E4027)/I4027*K4027</f>
        <v>3.1543250957761931E+21</v>
      </c>
      <c r="N4027">
        <f>(xs-D4027)/I4027*K4027</f>
        <v>3.5093988835734629E+22</v>
      </c>
      <c r="O4027">
        <f>(xs-E4027)/I4027*K4027</f>
        <v>3.1543250957761931E+21</v>
      </c>
      <c r="P4027">
        <f t="shared" si="4473"/>
        <v>5.8764214393393546E-3</v>
      </c>
      <c r="Q4027">
        <f>M4027/Me</f>
        <v>5.281857159705614E-4</v>
      </c>
      <c r="R4027">
        <f>F4027+P4027*dt/2</f>
        <v>-2663.2493287193652</v>
      </c>
      <c r="S4027">
        <f>G4027+Q4027*dt/2</f>
        <v>29629.709332501487</v>
      </c>
      <c r="T4027">
        <f>R4027*dt</f>
        <v>-57526185.500338286</v>
      </c>
      <c r="U4027">
        <f>S4027*dt</f>
        <v>640001721.58203208</v>
      </c>
      <c r="V4027">
        <f>N4027/Me*dt</f>
        <v>126.93070308973006</v>
      </c>
      <c r="W4027">
        <f>O4027/Me*dt</f>
        <v>11.408811464964126</v>
      </c>
      <c r="Z4027">
        <v>-152530788.43879622</v>
      </c>
      <c r="AA4027">
        <v>-352672224.04137278</v>
      </c>
      <c r="AB4027">
        <f t="shared" si="4464"/>
        <v>-149578311298.1528</v>
      </c>
      <c r="AC4027">
        <f t="shared" si="4465"/>
        <v>-13460804696.232803</v>
      </c>
    </row>
    <row r="4028" spans="2:29" x14ac:dyDescent="0.3">
      <c r="B4028">
        <f t="shared" si="4468"/>
        <v>-149425780509.71402</v>
      </c>
      <c r="C4028">
        <f t="shared" si="4469"/>
        <v>-13108132472.191431</v>
      </c>
      <c r="D4028">
        <f>B4028+F4028*dt/2</f>
        <v>-149453858176.66751</v>
      </c>
      <c r="E4028">
        <f>C4028+G4028*dt/2</f>
        <v>-12788070003.818504</v>
      </c>
      <c r="F4028">
        <f t="shared" si="4470"/>
        <v>-2599.7839771745003</v>
      </c>
      <c r="G4028">
        <f t="shared" si="4471"/>
        <v>29635.413738233969</v>
      </c>
      <c r="H4028">
        <f>SQRT((xs-B4028)^2+(ys-C4028)^2)</f>
        <v>149999623392.34637</v>
      </c>
      <c r="I4028">
        <f>SQRT((xs-D4028)^2+(ys-E4028)^2)</f>
        <v>149999968194.37665</v>
      </c>
      <c r="J4028">
        <f t="shared" ref="J4028" si="4516">G*Ms*Me/H4028^2</f>
        <v>3.5235461858772757E+22</v>
      </c>
      <c r="K4028">
        <f t="shared" si="4467"/>
        <v>3.5235461858772757E+22</v>
      </c>
      <c r="L4028">
        <f>(xs-D4028)/I4028*K4028</f>
        <v>3.5107178906907402E+22</v>
      </c>
      <c r="M4028">
        <f>(ys-E4028)/I4028*K4028</f>
        <v>3.0039576560640579E+21</v>
      </c>
      <c r="N4028">
        <f>(xs-D4028)/I4028*K4028</f>
        <v>3.5107178906907402E+22</v>
      </c>
      <c r="O4028">
        <f>(xs-E4028)/I4028*K4028</f>
        <v>3.0039576560640579E+21</v>
      </c>
      <c r="P4028">
        <f t="shared" si="4473"/>
        <v>5.8786300915785999E-3</v>
      </c>
      <c r="Q4028">
        <f>M4028/Me</f>
        <v>5.0300697522840884E-4</v>
      </c>
      <c r="R4028">
        <f>F4028+P4028*dt/2</f>
        <v>-2536.2947721854512</v>
      </c>
      <c r="S4028">
        <f>G4028+Q4028*dt/2</f>
        <v>29640.846213566434</v>
      </c>
      <c r="T4028">
        <f>R4028*dt</f>
        <v>-54783967.079205744</v>
      </c>
      <c r="U4028">
        <f>S4028*dt</f>
        <v>640242278.21303499</v>
      </c>
      <c r="V4028">
        <f>N4028/Me*dt</f>
        <v>126.97840997809776</v>
      </c>
      <c r="W4028">
        <f>O4028/Me*dt</f>
        <v>10.86495066493363</v>
      </c>
      <c r="Z4028">
        <v>-172460399.62011358</v>
      </c>
      <c r="AA4028">
        <v>-343366788.94490266</v>
      </c>
      <c r="AB4028">
        <f t="shared" si="4464"/>
        <v>-149653024876.41333</v>
      </c>
      <c r="AC4028">
        <f t="shared" si="4465"/>
        <v>-12811256982.923298</v>
      </c>
    </row>
    <row r="4029" spans="2:29" x14ac:dyDescent="0.3">
      <c r="B4029">
        <f t="shared" si="4468"/>
        <v>-149480564476.79321</v>
      </c>
      <c r="C4029">
        <f t="shared" si="4469"/>
        <v>-12467890193.978395</v>
      </c>
      <c r="D4029">
        <f>B4029+F4029*dt/2</f>
        <v>-149507270776.91895</v>
      </c>
      <c r="E4029">
        <f>C4029+G4029*dt/2</f>
        <v>-12147710384.138287</v>
      </c>
      <c r="F4029">
        <f t="shared" si="4470"/>
        <v>-2472.8055671964025</v>
      </c>
      <c r="G4029">
        <f t="shared" si="4471"/>
        <v>29646.278688898903</v>
      </c>
      <c r="H4029">
        <f>SQRT((xs-B4029)^2+(ys-C4029)^2)</f>
        <v>149999624806.83023</v>
      </c>
      <c r="I4029">
        <f>SQRT((xs-D4029)^2+(ys-E4029)^2)</f>
        <v>149999969609.12979</v>
      </c>
      <c r="J4029">
        <f t="shared" ref="J4029" si="4517">G*Ms*Me/H4029^2</f>
        <v>3.5235461194237868E+22</v>
      </c>
      <c r="K4029">
        <f t="shared" si="4467"/>
        <v>3.5235461194237868E+22</v>
      </c>
      <c r="L4029">
        <f>(xs-D4029)/I4029*K4029</f>
        <v>3.5119724700236905E+22</v>
      </c>
      <c r="M4029">
        <f>(ys-E4029)/I4029*K4029</f>
        <v>2.8535350970703985E+21</v>
      </c>
      <c r="N4029">
        <f>(xs-D4029)/I4029*K4029</f>
        <v>3.5119724700236905E+22</v>
      </c>
      <c r="O4029">
        <f>(xs-E4029)/I4029*K4029</f>
        <v>2.8535350970703985E+21</v>
      </c>
      <c r="P4029">
        <f t="shared" si="4473"/>
        <v>5.8807308607228574E-3</v>
      </c>
      <c r="Q4029">
        <f>M4029/Me</f>
        <v>4.778190048677827E-4</v>
      </c>
      <c r="R4029">
        <f>F4029+P4029*dt/2</f>
        <v>-2409.2936739005959</v>
      </c>
      <c r="S4029">
        <f>G4029+Q4029*dt/2</f>
        <v>29651.439134151475</v>
      </c>
      <c r="T4029">
        <f>R4029*dt</f>
        <v>-52040743.356252871</v>
      </c>
      <c r="U4029">
        <f>S4029*dt</f>
        <v>640471085.29767179</v>
      </c>
      <c r="V4029">
        <f>N4029/Me*dt</f>
        <v>127.02378659161371</v>
      </c>
      <c r="W4029">
        <f>O4029/Me*dt</f>
        <v>10.320890505144106</v>
      </c>
      <c r="Z4029">
        <v>-191824912.93805751</v>
      </c>
      <c r="AA4029">
        <v>-332936250.11811918</v>
      </c>
      <c r="AB4029">
        <f t="shared" si="4464"/>
        <v>-149724430133.08752</v>
      </c>
      <c r="AC4029">
        <f t="shared" si="4465"/>
        <v>-12160355358.798841</v>
      </c>
    </row>
    <row r="4030" spans="2:29" x14ac:dyDescent="0.3">
      <c r="B4030">
        <f t="shared" si="4468"/>
        <v>-149532605220.14948</v>
      </c>
      <c r="C4030">
        <f t="shared" si="4469"/>
        <v>-11827419108.680723</v>
      </c>
      <c r="D4030">
        <f>B4030+F4030*dt/2</f>
        <v>-149557939663.38</v>
      </c>
      <c r="E4030">
        <f>C4030+G4030*dt/2</f>
        <v>-11507127833.22316</v>
      </c>
      <c r="F4030">
        <f t="shared" si="4470"/>
        <v>-2345.7817806047888</v>
      </c>
      <c r="G4030">
        <f t="shared" si="4471"/>
        <v>29656.599579404046</v>
      </c>
      <c r="H4030">
        <f>SQRT((xs-B4030)^2+(ys-C4030)^2)</f>
        <v>149999626221.85916</v>
      </c>
      <c r="I4030">
        <f>SQRT((xs-D4030)^2+(ys-E4030)^2)</f>
        <v>149999971024.41504</v>
      </c>
      <c r="J4030">
        <f t="shared" ref="J4030" si="4518">G*Ms*Me/H4030^2</f>
        <v>3.5235460529446925E+22</v>
      </c>
      <c r="K4030">
        <f t="shared" si="4467"/>
        <v>3.5235460529446925E+22</v>
      </c>
      <c r="L4030">
        <f>(xs-D4030)/I4030*K4030</f>
        <v>3.5131625985558962E+22</v>
      </c>
      <c r="M4030">
        <f>(ys-E4030)/I4030*K4030</f>
        <v>2.7030601793172307E+21</v>
      </c>
      <c r="N4030">
        <f>(xs-D4030)/I4030*K4030</f>
        <v>3.5131625985558962E+22</v>
      </c>
      <c r="O4030">
        <f>(xs-E4030)/I4030*K4030</f>
        <v>2.7030601793172307E+21</v>
      </c>
      <c r="P4030">
        <f t="shared" si="4473"/>
        <v>5.8827237082315744E-3</v>
      </c>
      <c r="Q4030">
        <f>M4030/Me</f>
        <v>4.5262226713282494E-4</v>
      </c>
      <c r="R4030">
        <f>F4030+P4030*dt/2</f>
        <v>-2282.2483645558877</v>
      </c>
      <c r="S4030">
        <f>G4030+Q4030*dt/2</f>
        <v>29661.487899889082</v>
      </c>
      <c r="T4030">
        <f>R4030*dt</f>
        <v>-49296564.674407177</v>
      </c>
      <c r="U4030">
        <f>S4030*dt</f>
        <v>640688138.63760412</v>
      </c>
      <c r="V4030">
        <f>N4030/Me*dt</f>
        <v>127.06683209780201</v>
      </c>
      <c r="W4030">
        <f>O4030/Me*dt</f>
        <v>9.7766409700690193</v>
      </c>
      <c r="Z4030">
        <v>-210560877.05908382</v>
      </c>
      <c r="AA4030">
        <v>-321414785.14610368</v>
      </c>
      <c r="AB4030">
        <f t="shared" si="4464"/>
        <v>-149792462661.88297</v>
      </c>
      <c r="AC4030">
        <f t="shared" si="4465"/>
        <v>-11508145755.189222</v>
      </c>
    </row>
    <row r="4031" spans="2:29" x14ac:dyDescent="0.3">
      <c r="B4031">
        <f t="shared" si="4468"/>
        <v>-149581901784.82388</v>
      </c>
      <c r="C4031">
        <f t="shared" si="4469"/>
        <v>-11186730970.043119</v>
      </c>
      <c r="D4031">
        <f>B4031+F4031*dt/2</f>
        <v>-149605863906.26776</v>
      </c>
      <c r="E4031">
        <f>C4031+G4031*dt/2</f>
        <v>-10866334106.863079</v>
      </c>
      <c r="F4031">
        <f t="shared" si="4470"/>
        <v>-2218.7149485069867</v>
      </c>
      <c r="G4031">
        <f t="shared" si="4471"/>
        <v>29666.376220374117</v>
      </c>
      <c r="H4031">
        <f>SQRT((xs-B4031)^2+(ys-C4031)^2)</f>
        <v>149999627637.40723</v>
      </c>
      <c r="I4031">
        <f>SQRT((xs-D4031)^2+(ys-E4031)^2)</f>
        <v>149999972440.20642</v>
      </c>
      <c r="J4031">
        <f t="shared" ref="J4031" si="4519">G*Ms*Me/H4031^2</f>
        <v>3.5235459864412104E+22</v>
      </c>
      <c r="K4031">
        <f t="shared" si="4467"/>
        <v>3.5235459864412104E+22</v>
      </c>
      <c r="L4031">
        <f>(xs-D4031)/I4031*K4031</f>
        <v>3.514288254453724E+22</v>
      </c>
      <c r="M4031">
        <f>(ys-E4031)/I4031*K4031</f>
        <v>2.552535664286816E+21</v>
      </c>
      <c r="N4031">
        <f>(xs-D4031)/I4031*K4031</f>
        <v>3.514288254453724E+22</v>
      </c>
      <c r="O4031">
        <f>(xs-E4031)/I4031*K4031</f>
        <v>2.552535664286816E+21</v>
      </c>
      <c r="P4031">
        <f t="shared" si="4473"/>
        <v>5.8846085975447484E-3</v>
      </c>
      <c r="Q4031">
        <f>M4031/Me</f>
        <v>4.2741722442846884E-4</v>
      </c>
      <c r="R4031">
        <f>F4031+P4031*dt/2</f>
        <v>-2155.1611756535035</v>
      </c>
      <c r="S4031">
        <f>G4031+Q4031*dt/2</f>
        <v>29670.992326397944</v>
      </c>
      <c r="T4031">
        <f>R4031*dt</f>
        <v>-46551481.394115679</v>
      </c>
      <c r="U4031">
        <f>S4031*dt</f>
        <v>640893434.25019562</v>
      </c>
      <c r="V4031">
        <f>N4031/Me*dt</f>
        <v>127.10754570696656</v>
      </c>
      <c r="W4031">
        <f>O4031/Me*dt</f>
        <v>9.2322120476549276</v>
      </c>
      <c r="Z4031">
        <v>-228606900.2121352</v>
      </c>
      <c r="AA4031">
        <v>-308840146.23544925</v>
      </c>
      <c r="AB4031">
        <f t="shared" si="4464"/>
        <v>-149857060166.43011</v>
      </c>
      <c r="AC4031">
        <f t="shared" si="4465"/>
        <v>-10854677682.028372</v>
      </c>
    </row>
    <row r="4032" spans="2:29" x14ac:dyDescent="0.3">
      <c r="B4032">
        <f t="shared" si="4468"/>
        <v>-149628453266.21799</v>
      </c>
      <c r="C4032">
        <f t="shared" si="4469"/>
        <v>-10545837535.792923</v>
      </c>
      <c r="D4032">
        <f>B4032+F4032*dt/2</f>
        <v>-149651042626.16821</v>
      </c>
      <c r="E4032">
        <f>C4032+G4032*dt/2</f>
        <v>-10225340964.722767</v>
      </c>
      <c r="F4032">
        <f t="shared" si="4470"/>
        <v>-2091.6074028000203</v>
      </c>
      <c r="G4032">
        <f t="shared" si="4471"/>
        <v>29675.608432421774</v>
      </c>
      <c r="H4032">
        <f>SQRT((xs-B4032)^2+(ys-C4032)^2)</f>
        <v>149999629053.44839</v>
      </c>
      <c r="I4032">
        <f>SQRT((xs-D4032)^2+(ys-E4032)^2)</f>
        <v>149999973856.47791</v>
      </c>
      <c r="J4032">
        <f t="shared" ref="J4032" si="4520">G*Ms*Me/H4032^2</f>
        <v>3.5235459199145637E+22</v>
      </c>
      <c r="K4032">
        <f t="shared" si="4467"/>
        <v>3.5235459199145637E+22</v>
      </c>
      <c r="L4032">
        <f>(xs-D4032)/I4032*K4032</f>
        <v>3.5153494170667372E+22</v>
      </c>
      <c r="M4032">
        <f>(ys-E4032)/I4032*K4032</f>
        <v>2.4019643143709912E+21</v>
      </c>
      <c r="N4032">
        <f>(xs-D4032)/I4032*K4032</f>
        <v>3.5153494170667372E+22</v>
      </c>
      <c r="O4032">
        <f>(xs-E4032)/I4032*K4032</f>
        <v>2.4019643143709912E+21</v>
      </c>
      <c r="P4032">
        <f t="shared" si="4473"/>
        <v>5.8863854940836187E-3</v>
      </c>
      <c r="Q4032">
        <f>M4032/Me</f>
        <v>4.0220433931195432E-4</v>
      </c>
      <c r="R4032">
        <f>F4032+P4032*dt/2</f>
        <v>-2028.0344394639171</v>
      </c>
      <c r="S4032">
        <f>G4032+Q4032*dt/2</f>
        <v>29679.952239286344</v>
      </c>
      <c r="T4032">
        <f>R4032*dt</f>
        <v>-43805543.892420612</v>
      </c>
      <c r="U4032">
        <f>S4032*dt</f>
        <v>641086968.36858499</v>
      </c>
      <c r="V4032">
        <f>N4032/Me*dt</f>
        <v>127.14592667220616</v>
      </c>
      <c r="W4032">
        <f>O4032/Me*dt</f>
        <v>8.6876137291382136</v>
      </c>
      <c r="Z4032">
        <v>-245903851.35061315</v>
      </c>
      <c r="AA4032">
        <v>-295253536.51126045</v>
      </c>
      <c r="AB4032">
        <f t="shared" si="4464"/>
        <v>-149918162661.46103</v>
      </c>
      <c r="AC4032">
        <f t="shared" si="4465"/>
        <v>-10200004103.935598</v>
      </c>
    </row>
    <row r="4033" spans="2:29" x14ac:dyDescent="0.3">
      <c r="B4033">
        <f t="shared" si="4468"/>
        <v>-149672258810.11041</v>
      </c>
      <c r="C4033">
        <f t="shared" si="4469"/>
        <v>-9904750567.4243374</v>
      </c>
      <c r="D4033">
        <f>B4033+F4033*dt/2</f>
        <v>-149693474994.05258</v>
      </c>
      <c r="E4033">
        <f>C4033+G4033*dt/2</f>
        <v>-9584160170.1259079</v>
      </c>
      <c r="F4033">
        <f t="shared" si="4470"/>
        <v>-1964.4614761278142</v>
      </c>
      <c r="G4033">
        <f t="shared" si="4471"/>
        <v>29684.29604615091</v>
      </c>
      <c r="H4033">
        <f>SQRT((xs-B4033)^2+(ys-C4033)^2)</f>
        <v>149999630469.95673</v>
      </c>
      <c r="I4033">
        <f>SQRT((xs-D4033)^2+(ys-E4033)^2)</f>
        <v>149999975273.20352</v>
      </c>
      <c r="J4033">
        <f t="shared" ref="J4033" si="4521">G*Ms*Me/H4033^2</f>
        <v>3.5235458533659714E+22</v>
      </c>
      <c r="K4033">
        <f t="shared" si="4467"/>
        <v>3.5235458533659714E+22</v>
      </c>
      <c r="L4033">
        <f>(xs-D4033)/I4033*K4033</f>
        <v>3.5163460669280686E+22</v>
      </c>
      <c r="M4033">
        <f>(ys-E4033)/I4033*K4033</f>
        <v>2.2513488928204689E+21</v>
      </c>
      <c r="N4033">
        <f>(xs-D4033)/I4033*K4033</f>
        <v>3.5163460669280686E+22</v>
      </c>
      <c r="O4033">
        <f>(xs-E4033)/I4033*K4033</f>
        <v>2.2513488928204689E+21</v>
      </c>
      <c r="P4033">
        <f t="shared" si="4473"/>
        <v>5.8880543652512869E-3</v>
      </c>
      <c r="Q4033">
        <f>M4033/Me</f>
        <v>3.7698407448433837E-4</v>
      </c>
      <c r="R4033">
        <f>F4033+P4033*dt/2</f>
        <v>-1900.8704889831004</v>
      </c>
      <c r="S4033">
        <f>G4033+Q4033*dt/2</f>
        <v>29688.36747415534</v>
      </c>
      <c r="T4033">
        <f>R4033*dt</f>
        <v>-41058802.562034965</v>
      </c>
      <c r="U4033">
        <f>S4033*dt</f>
        <v>641268737.44175529</v>
      </c>
      <c r="V4033">
        <f>N4033/Me*dt</f>
        <v>127.1819742894278</v>
      </c>
      <c r="W4033">
        <f>O4033/Me*dt</f>
        <v>8.1428560088617079</v>
      </c>
      <c r="Z4033">
        <v>-262395053.90653852</v>
      </c>
      <c r="AA4033">
        <v>-280699475.00650567</v>
      </c>
      <c r="AB4033">
        <f t="shared" si="4464"/>
        <v>-149975712666.57898</v>
      </c>
      <c r="AC4033">
        <f t="shared" si="4465"/>
        <v>-9544181304.9890881</v>
      </c>
    </row>
    <row r="4034" spans="2:29" x14ac:dyDescent="0.3">
      <c r="B4034">
        <f t="shared" si="4468"/>
        <v>-149713317612.67245</v>
      </c>
      <c r="C4034">
        <f t="shared" si="4469"/>
        <v>-9263481829.9825821</v>
      </c>
      <c r="D4034">
        <f>B4034+F4034*dt/2</f>
        <v>-149733160231.2923</v>
      </c>
      <c r="E4034">
        <f>C4034+G4034*dt/2</f>
        <v>-8942803489.8392563</v>
      </c>
      <c r="F4034">
        <f t="shared" si="4470"/>
        <v>-1837.2795018383863</v>
      </c>
      <c r="G4034">
        <f t="shared" si="4471"/>
        <v>29692.438902159771</v>
      </c>
      <c r="H4034">
        <f>SQRT((xs-B4034)^2+(ys-C4034)^2)</f>
        <v>149999631886.90616</v>
      </c>
      <c r="I4034">
        <f>SQRT((xs-D4034)^2+(ys-E4034)^2)</f>
        <v>149999976690.3573</v>
      </c>
      <c r="J4034">
        <f t="shared" ref="J4034" si="4522">G*Ms*Me/H4034^2</f>
        <v>3.5235457867966577E+22</v>
      </c>
      <c r="K4034">
        <f t="shared" si="4467"/>
        <v>3.5235457867966577E+22</v>
      </c>
      <c r="L4034">
        <f>(xs-D4034)/I4034*K4034</f>
        <v>3.5172781857547777E+22</v>
      </c>
      <c r="M4034">
        <f>(ys-E4034)/I4034*K4034</f>
        <v>2.1006921636941288E+21</v>
      </c>
      <c r="N4034">
        <f>(xs-D4034)/I4034*K4034</f>
        <v>3.5172781857547777E+22</v>
      </c>
      <c r="O4034">
        <f>(xs-E4034)/I4034*K4034</f>
        <v>2.1006921636941288E+21</v>
      </c>
      <c r="P4034">
        <f t="shared" si="4473"/>
        <v>5.8896151804333175E-3</v>
      </c>
      <c r="Q4034">
        <f>M4034/Me</f>
        <v>3.5175689278200414E-4</v>
      </c>
      <c r="R4034">
        <f>F4034+P4034*dt/2</f>
        <v>-1773.6716578897065</v>
      </c>
      <c r="S4034">
        <f>G4034+Q4034*dt/2</f>
        <v>29696.237876601816</v>
      </c>
      <c r="T4034">
        <f>R4034*dt</f>
        <v>-38311307.81041766</v>
      </c>
      <c r="U4034">
        <f>S4034*dt</f>
        <v>641438738.13459921</v>
      </c>
      <c r="V4034">
        <f>N4034/Me*dt</f>
        <v>127.21568789735966</v>
      </c>
      <c r="W4034">
        <f>O4034/Me*dt</f>
        <v>7.5979488840912897</v>
      </c>
      <c r="Z4034">
        <v>-278026471.50202012</v>
      </c>
      <c r="AA4034">
        <v>-265225650.78612584</v>
      </c>
      <c r="AB4034">
        <f t="shared" si="4464"/>
        <v>-150029655391.98489</v>
      </c>
      <c r="AC4034">
        <f t="shared" si="4465"/>
        <v>-8887268742.6341076</v>
      </c>
    </row>
    <row r="4035" spans="2:29" x14ac:dyDescent="0.3">
      <c r="B4035">
        <f t="shared" si="4468"/>
        <v>-149751628920.48288</v>
      </c>
      <c r="C4035">
        <f t="shared" si="4469"/>
        <v>-8622043091.8479824</v>
      </c>
      <c r="D4035">
        <f>B4035+F4035*dt/2</f>
        <v>-149770097609.67343</v>
      </c>
      <c r="E4035">
        <f>C4035+G4035*dt/2</f>
        <v>-8301282693.8567085</v>
      </c>
      <c r="F4035">
        <f t="shared" si="4470"/>
        <v>-1710.0638139410266</v>
      </c>
      <c r="G4035">
        <f t="shared" si="4471"/>
        <v>29700.036851043864</v>
      </c>
      <c r="H4035">
        <f>SQRT((xs-B4035)^2+(ys-C4035)^2)</f>
        <v>149999633304.27072</v>
      </c>
      <c r="I4035">
        <f>SQRT((xs-D4035)^2+(ys-E4035)^2)</f>
        <v>149999978107.91318</v>
      </c>
      <c r="J4035">
        <f t="shared" ref="J4035" si="4523">G*Ms*Me/H4035^2</f>
        <v>3.5235457202078429E+22</v>
      </c>
      <c r="K4035">
        <f t="shared" si="4467"/>
        <v>3.5235457202078429E+22</v>
      </c>
      <c r="L4035">
        <f>(xs-D4035)/I4035*K4035</f>
        <v>3.518145756448187E+22</v>
      </c>
      <c r="M4035">
        <f>(ys-E4035)/I4035*K4035</f>
        <v>1.9499968918082908E+21</v>
      </c>
      <c r="N4035">
        <f>(xs-D4035)/I4035*K4035</f>
        <v>3.518145756448187E+22</v>
      </c>
      <c r="O4035">
        <f>(xs-E4035)/I4035*K4035</f>
        <v>1.9499968918082908E+21</v>
      </c>
      <c r="P4035">
        <f t="shared" si="4473"/>
        <v>5.8910679109983035E-3</v>
      </c>
      <c r="Q4035">
        <f>M4035/Me</f>
        <v>3.2652325716816654E-4</v>
      </c>
      <c r="R4035">
        <f>F4035+P4035*dt/2</f>
        <v>-1646.4402805022451</v>
      </c>
      <c r="S4035">
        <f>G4035+Q4035*dt/2</f>
        <v>29703.563302221279</v>
      </c>
      <c r="T4035">
        <f>R4035*dt</f>
        <v>-35563110.058848493</v>
      </c>
      <c r="U4035">
        <f>S4035*dt</f>
        <v>641596967.32797956</v>
      </c>
      <c r="V4035">
        <f>N4035/Me*dt</f>
        <v>127.24706687756336</v>
      </c>
      <c r="W4035">
        <f>O4035/Me*dt</f>
        <v>7.0529023548323977</v>
      </c>
      <c r="Z4035">
        <v>-292746885.0095064</v>
      </c>
      <c r="AA4035">
        <v>-248882766.68390661</v>
      </c>
      <c r="AB4035">
        <f t="shared" si="4464"/>
        <v>-150079938915.55124</v>
      </c>
      <c r="AC4035">
        <f t="shared" si="4465"/>
        <v>-8229328891.2039089</v>
      </c>
    </row>
    <row r="4036" spans="2:29" x14ac:dyDescent="0.3">
      <c r="B4036">
        <f t="shared" si="4468"/>
        <v>-149787192030.54172</v>
      </c>
      <c r="C4036">
        <f t="shared" si="4469"/>
        <v>-7980446124.5200024</v>
      </c>
      <c r="D4036">
        <f>B4036+F4036*dt/2</f>
        <v>-149804286451.41</v>
      </c>
      <c r="E4036">
        <f>C4036+G4036*dt/2</f>
        <v>-7659609555.1832962</v>
      </c>
      <c r="F4036">
        <f t="shared" si="4470"/>
        <v>-1582.8167470634633</v>
      </c>
      <c r="G4036">
        <f t="shared" si="4471"/>
        <v>29707.089753398697</v>
      </c>
      <c r="H4036">
        <f>SQRT((xs-B4036)^2+(ys-C4036)^2)</f>
        <v>149999634722.02441</v>
      </c>
      <c r="I4036">
        <f>SQRT((xs-D4036)^2+(ys-E4036)^2)</f>
        <v>149999979525.84512</v>
      </c>
      <c r="J4036">
        <f t="shared" ref="J4036" si="4524">G*Ms*Me/H4036^2</f>
        <v>3.5235456536007481E+22</v>
      </c>
      <c r="K4036">
        <f t="shared" si="4467"/>
        <v>3.5235456536007481E+22</v>
      </c>
      <c r="L4036">
        <f>(xs-D4036)/I4036*K4036</f>
        <v>3.5189487630941944E+22</v>
      </c>
      <c r="M4036">
        <f>(ys-E4036)/I4036*K4036</f>
        <v>1.7992658426859744E+21</v>
      </c>
      <c r="N4036">
        <f>(xs-D4036)/I4036*K4036</f>
        <v>3.5189487630941944E+22</v>
      </c>
      <c r="O4036">
        <f>(xs-E4036)/I4036*K4036</f>
        <v>1.7992658426859744E+21</v>
      </c>
      <c r="P4036">
        <f t="shared" si="4473"/>
        <v>5.892412530298383E-3</v>
      </c>
      <c r="Q4036">
        <f>M4036/Me</f>
        <v>3.0128363072437616E-4</v>
      </c>
      <c r="R4036">
        <f>F4036+P4036*dt/2</f>
        <v>-1519.1786917362408</v>
      </c>
      <c r="S4036">
        <f>G4036+Q4036*dt/2</f>
        <v>29710.34361661052</v>
      </c>
      <c r="T4036">
        <f>R4036*dt</f>
        <v>-32814259.741502803</v>
      </c>
      <c r="U4036">
        <f>S4036*dt</f>
        <v>641743422.11878729</v>
      </c>
      <c r="V4036">
        <f>N4036/Me*dt</f>
        <v>127.27611065444508</v>
      </c>
      <c r="W4036">
        <f>O4036/Me*dt</f>
        <v>6.5077264236465249</v>
      </c>
      <c r="Z4036">
        <v>-306508060.38064516</v>
      </c>
      <c r="AA4036">
        <v>-231724373.16415745</v>
      </c>
      <c r="AB4036">
        <f t="shared" si="4464"/>
        <v>-150126514350.66388</v>
      </c>
      <c r="AC4036">
        <f t="shared" si="4465"/>
        <v>-7570427075.5653725</v>
      </c>
    </row>
    <row r="4037" spans="2:29" x14ac:dyDescent="0.3">
      <c r="B4037">
        <f t="shared" si="4468"/>
        <v>-149820006290.28323</v>
      </c>
      <c r="C4037">
        <f t="shared" si="4469"/>
        <v>-7338702702.4012146</v>
      </c>
      <c r="D4037">
        <f>B4037+F4037*dt/2</f>
        <v>-149835726129.15646</v>
      </c>
      <c r="E4037">
        <f>C4037+G4037*dt/2</f>
        <v>-7017795849.619133</v>
      </c>
      <c r="F4037">
        <f t="shared" si="4470"/>
        <v>-1455.5406364090181</v>
      </c>
      <c r="G4037">
        <f t="shared" si="4471"/>
        <v>29713.597479822343</v>
      </c>
      <c r="H4037">
        <f>SQRT((xs-B4037)^2+(ys-C4037)^2)</f>
        <v>149999636140.14114</v>
      </c>
      <c r="I4037">
        <f>SQRT((xs-D4037)^2+(ys-E4037)^2)</f>
        <v>149999980944.12717</v>
      </c>
      <c r="J4037">
        <f t="shared" ref="J4037" si="4525">G*Ms*Me/H4037^2</f>
        <v>3.5235455869765997E+22</v>
      </c>
      <c r="K4037">
        <f t="shared" si="4467"/>
        <v>3.5235455869765997E+22</v>
      </c>
      <c r="L4037">
        <f>(xs-D4037)/I4037*K4037</f>
        <v>3.5196871909635678E+22</v>
      </c>
      <c r="M4037">
        <f>(ys-E4037)/I4037*K4037</f>
        <v>1.6485017825061485E+21</v>
      </c>
      <c r="N4037">
        <f>(xs-D4037)/I4037*K4037</f>
        <v>3.5196871909635678E+22</v>
      </c>
      <c r="O4037">
        <f>(xs-E4037)/I4037*K4037</f>
        <v>1.6485017825061485E+21</v>
      </c>
      <c r="P4037">
        <f t="shared" si="4473"/>
        <v>5.893649013669738E-3</v>
      </c>
      <c r="Q4037">
        <f>M4037/Me</f>
        <v>2.7603847664202082E-4</v>
      </c>
      <c r="R4037">
        <f>F4037+P4037*dt/2</f>
        <v>-1391.8892270613849</v>
      </c>
      <c r="S4037">
        <f>G4037+Q4037*dt/2</f>
        <v>29716.578695370077</v>
      </c>
      <c r="T4037">
        <f>R4037*dt</f>
        <v>-30064807.304525912</v>
      </c>
      <c r="U4037">
        <f>S4037*dt</f>
        <v>641878099.81999362</v>
      </c>
      <c r="V4037">
        <f>N4037/Me*dt</f>
        <v>127.30281869526634</v>
      </c>
      <c r="W4037">
        <f>O4037/Me*dt</f>
        <v>5.9624310954676494</v>
      </c>
      <c r="Z4037">
        <v>-319264906.69382572</v>
      </c>
      <c r="AA4037">
        <v>-213806692.85259956</v>
      </c>
      <c r="AB4037">
        <f t="shared" si="4464"/>
        <v>-150169336004.28159</v>
      </c>
      <c r="AC4037">
        <f t="shared" si="4465"/>
        <v>-6910631295.4338198</v>
      </c>
    </row>
    <row r="4038" spans="2:29" x14ac:dyDescent="0.3">
      <c r="B4038">
        <f t="shared" si="4468"/>
        <v>-149850071097.58777</v>
      </c>
      <c r="C4038">
        <f t="shared" si="4469"/>
        <v>-6696824602.5812206</v>
      </c>
      <c r="D4038">
        <f>B4038+F4038*dt/2</f>
        <v>-149864416066.01907</v>
      </c>
      <c r="E4038">
        <f>C4038+G4038*dt/2</f>
        <v>-6375853355.5433083</v>
      </c>
      <c r="F4038">
        <f t="shared" si="4470"/>
        <v>-1328.2378177137518</v>
      </c>
      <c r="G4038">
        <f t="shared" si="4471"/>
        <v>29719.559910917811</v>
      </c>
      <c r="H4038">
        <f>SQRT((xs-B4038)^2+(ys-C4038)^2)</f>
        <v>149999637558.59494</v>
      </c>
      <c r="I4038">
        <f>SQRT((xs-D4038)^2+(ys-E4038)^2)</f>
        <v>149999982362.73318</v>
      </c>
      <c r="J4038">
        <f t="shared" ref="J4038" si="4526">G*Ms*Me/H4038^2</f>
        <v>3.5235455203366178E+22</v>
      </c>
      <c r="K4038">
        <f t="shared" si="4467"/>
        <v>3.5235455203366178E+22</v>
      </c>
      <c r="L4038">
        <f>(xs-D4038)/I4038*K4038</f>
        <v>3.5203610265122083E+22</v>
      </c>
      <c r="M4038">
        <f>(ys-E4038)/I4038*K4038</f>
        <v>1.4977074780529639E+21</v>
      </c>
      <c r="N4038">
        <f>(xs-D4038)/I4038*K4038</f>
        <v>3.5203610265122083E+22</v>
      </c>
      <c r="O4038">
        <f>(xs-E4038)/I4038*K4038</f>
        <v>1.4977074780529639E+21</v>
      </c>
      <c r="P4038">
        <f t="shared" si="4473"/>
        <v>5.8947773384330346E-3</v>
      </c>
      <c r="Q4038">
        <f>M4038/Me</f>
        <v>2.5078825821382516E-4</v>
      </c>
      <c r="R4038">
        <f>F4038+P4038*dt/2</f>
        <v>-1264.574222458675</v>
      </c>
      <c r="S4038">
        <f>G4038+Q4038*dt/2</f>
        <v>29722.268424106522</v>
      </c>
      <c r="T4038">
        <f>R4038*dt</f>
        <v>-27314803.20510738</v>
      </c>
      <c r="U4038">
        <f>S4038*dt</f>
        <v>642000997.96070087</v>
      </c>
      <c r="V4038">
        <f>N4038/Me*dt</f>
        <v>127.32719051015354</v>
      </c>
      <c r="W4038">
        <f>O4038/Me*dt</f>
        <v>5.4170263774186234</v>
      </c>
      <c r="Z4038">
        <v>-330975623.90253198</v>
      </c>
      <c r="AA4038">
        <v>-195188436.31143847</v>
      </c>
      <c r="AB4038">
        <f t="shared" si="4464"/>
        <v>-150208361524.6954</v>
      </c>
      <c r="AC4038">
        <f t="shared" si="4465"/>
        <v>-6250012040.9319582</v>
      </c>
    </row>
    <row r="4039" spans="2:29" x14ac:dyDescent="0.3">
      <c r="B4039">
        <f t="shared" si="4468"/>
        <v>-149877385900.79288</v>
      </c>
      <c r="C4039">
        <f t="shared" si="4469"/>
        <v>-6054823604.6205196</v>
      </c>
      <c r="D4039">
        <f>B4039+F4039*dt/2</f>
        <v>-149890355735.56668</v>
      </c>
      <c r="E4039">
        <f>C4039+G4039*dt/2</f>
        <v>-5733793853.697731</v>
      </c>
      <c r="F4039">
        <f t="shared" si="4470"/>
        <v>-1200.9106272035983</v>
      </c>
      <c r="G4039">
        <f t="shared" si="4471"/>
        <v>29724.976937295229</v>
      </c>
      <c r="H4039">
        <f>SQRT((xs-B4039)^2+(ys-C4039)^2)</f>
        <v>149999638977.35974</v>
      </c>
      <c r="I4039">
        <f>SQRT((xs-D4039)^2+(ys-E4039)^2)</f>
        <v>149999983781.63721</v>
      </c>
      <c r="J4039">
        <f t="shared" ref="J4039" si="4527">G*Ms*Me/H4039^2</f>
        <v>3.5235454536820258E+22</v>
      </c>
      <c r="K4039">
        <f t="shared" si="4467"/>
        <v>3.5235454536820258E+22</v>
      </c>
      <c r="L4039">
        <f>(xs-D4039)/I4039*K4039</f>
        <v>3.5209702573814034E+22</v>
      </c>
      <c r="M4039">
        <f>(ys-E4039)/I4039*K4039</f>
        <v>1.3468856966649781E+21</v>
      </c>
      <c r="N4039">
        <f>(xs-D4039)/I4039*K4039</f>
        <v>3.5209702573814034E+22</v>
      </c>
      <c r="O4039">
        <f>(xs-E4039)/I4039*K4039</f>
        <v>1.3468856966649781E+21</v>
      </c>
      <c r="P4039">
        <f t="shared" si="4473"/>
        <v>5.8957974838938429E-3</v>
      </c>
      <c r="Q4039">
        <f>M4039/Me</f>
        <v>2.2553343882534795E-4</v>
      </c>
      <c r="R4039">
        <f>F4039+P4039*dt/2</f>
        <v>-1137.2360143775447</v>
      </c>
      <c r="S4039">
        <f>G4039+Q4039*dt/2</f>
        <v>29727.412698434542</v>
      </c>
      <c r="T4039">
        <f>R4039*dt</f>
        <v>-24564297.910554968</v>
      </c>
      <c r="U4039">
        <f>S4039*dt</f>
        <v>642112114.2861861</v>
      </c>
      <c r="V4039">
        <f>N4039/Me*dt</f>
        <v>127.34922565210701</v>
      </c>
      <c r="W4039">
        <f>O4039/Me*dt</f>
        <v>4.8715222786275154</v>
      </c>
      <c r="Z4039">
        <v>-341601839.80038285</v>
      </c>
      <c r="AA4039">
        <v>-175930609.66228768</v>
      </c>
      <c r="AB4039">
        <f t="shared" si="4464"/>
        <v>-150243552038.50381</v>
      </c>
      <c r="AC4039">
        <f t="shared" si="4465"/>
        <v>-5588642099.9966211</v>
      </c>
    </row>
    <row r="4040" spans="2:29" x14ac:dyDescent="0.3">
      <c r="B4040">
        <f t="shared" si="4468"/>
        <v>-149901950198.70343</v>
      </c>
      <c r="C4040">
        <f t="shared" si="4469"/>
        <v>-5412711490.3343334</v>
      </c>
      <c r="D4040">
        <f>B4040+F4040*dt/2</f>
        <v>-149913544661.84018</v>
      </c>
      <c r="E4040">
        <f>C4040+G4040*dt/2</f>
        <v>-5091629126.9709358</v>
      </c>
      <c r="F4040">
        <f t="shared" si="4470"/>
        <v>-1073.5614015514914</v>
      </c>
      <c r="G4040">
        <f t="shared" si="4471"/>
        <v>29729.848459573856</v>
      </c>
      <c r="H4040">
        <f>SQRT((xs-B4040)^2+(ys-C4040)^2)</f>
        <v>149999640396.40948</v>
      </c>
      <c r="I4040">
        <f>SQRT((xs-D4040)^2+(ys-E4040)^2)</f>
        <v>149999985200.81317</v>
      </c>
      <c r="J4040">
        <f t="shared" ref="J4040" si="4528">G*Ms*Me/H4040^2</f>
        <v>3.5235453870140494E+22</v>
      </c>
      <c r="K4040">
        <f t="shared" si="4467"/>
        <v>3.5235453870140494E+22</v>
      </c>
      <c r="L4040">
        <f>(xs-D4040)/I4040*K4040</f>
        <v>3.5215148723980544E+22</v>
      </c>
      <c r="M4040">
        <f>(ys-E4040)/I4040*K4040</f>
        <v>1.1960392061843721E+21</v>
      </c>
      <c r="N4040">
        <f>(xs-D4040)/I4040*K4040</f>
        <v>3.5215148723980544E+22</v>
      </c>
      <c r="O4040">
        <f>(xs-E4040)/I4040*K4040</f>
        <v>1.1960392061843721E+21</v>
      </c>
      <c r="P4040">
        <f t="shared" si="4473"/>
        <v>5.8967094313430246E-3</v>
      </c>
      <c r="Q4040">
        <f>M4040/Me</f>
        <v>2.0027448194647891E-4</v>
      </c>
      <c r="R4040">
        <f>F4040+P4040*dt/2</f>
        <v>-1009.8769396929868</v>
      </c>
      <c r="S4040">
        <f>G4040+Q4040*dt/2</f>
        <v>29732.011423978878</v>
      </c>
      <c r="T4040">
        <f>R4040*dt</f>
        <v>-21813341.897368513</v>
      </c>
      <c r="U4040">
        <f>S4040*dt</f>
        <v>642211446.75794375</v>
      </c>
      <c r="V4040">
        <f>N4040/Me*dt</f>
        <v>127.36892371700934</v>
      </c>
      <c r="W4040">
        <f>O4040/Me*dt</f>
        <v>4.3259288100439441</v>
      </c>
      <c r="Z4040">
        <v>-351108735.75407338</v>
      </c>
      <c r="AA4040">
        <v>-156096314.68732074</v>
      </c>
      <c r="AB4040">
        <f t="shared" si="4464"/>
        <v>-150274872276.35486</v>
      </c>
      <c r="AC4040">
        <f t="shared" si="4465"/>
        <v>-4926596358.26371</v>
      </c>
    </row>
    <row r="4041" spans="2:29" x14ac:dyDescent="0.3">
      <c r="B4041">
        <f t="shared" si="4468"/>
        <v>-149923763540.6008</v>
      </c>
      <c r="C4041">
        <f t="shared" si="4469"/>
        <v>-4770500043.5763893</v>
      </c>
      <c r="D4041">
        <f>B4041+F4041*dt/2</f>
        <v>-149933982419.36142</v>
      </c>
      <c r="E4041">
        <f>C4041+G4041*dt/2</f>
        <v>-4449370960.1818428</v>
      </c>
      <c r="F4041">
        <f t="shared" si="4470"/>
        <v>-946.19247783448202</v>
      </c>
      <c r="G4041">
        <f t="shared" si="4471"/>
        <v>29734.174388383901</v>
      </c>
      <c r="H4041">
        <f>SQRT((xs-B4041)^2+(ys-C4041)^2)</f>
        <v>149999641815.71814</v>
      </c>
      <c r="I4041">
        <f>SQRT((xs-D4041)^2+(ys-E4041)^2)</f>
        <v>149999986620.23502</v>
      </c>
      <c r="J4041">
        <f t="shared" ref="J4041" si="4529">G*Ms*Me/H4041^2</f>
        <v>3.5235453203339113E+22</v>
      </c>
      <c r="K4041">
        <f t="shared" si="4467"/>
        <v>3.5235453203339113E+22</v>
      </c>
      <c r="L4041">
        <f>(xs-D4041)/I4041*K4041</f>
        <v>3.5219948615748758E+22</v>
      </c>
      <c r="M4041">
        <f>(ys-E4041)/I4041*K4041</f>
        <v>1.0451707749061512E+21</v>
      </c>
      <c r="N4041">
        <f>(xs-D4041)/I4041*K4041</f>
        <v>3.5219948615748758E+22</v>
      </c>
      <c r="O4041">
        <f>(xs-E4041)/I4041*K4041</f>
        <v>1.0451707749061512E+21</v>
      </c>
      <c r="P4041">
        <f t="shared" si="4473"/>
        <v>5.8975131640570588E-3</v>
      </c>
      <c r="Q4041">
        <f>M4041/Me</f>
        <v>1.7501185112293221E-4</v>
      </c>
      <c r="R4041">
        <f>F4041+P4041*dt/2</f>
        <v>-882.49933566266577</v>
      </c>
      <c r="S4041">
        <f>G4041+Q4041*dt/2</f>
        <v>29736.064516376027</v>
      </c>
      <c r="T4041">
        <f>R4041*dt</f>
        <v>-19061985.650313582</v>
      </c>
      <c r="U4041">
        <f>S4041*dt</f>
        <v>642298993.55372214</v>
      </c>
      <c r="V4041">
        <f>N4041/Me*dt</f>
        <v>127.38628434363247</v>
      </c>
      <c r="W4041">
        <f>O4041/Me*dt</f>
        <v>3.7802559842553358</v>
      </c>
      <c r="Z4041">
        <v>-359465160.79223561</v>
      </c>
      <c r="AA4041">
        <v>-135750542.06367588</v>
      </c>
      <c r="AB4041">
        <f t="shared" si="4464"/>
        <v>-150302290687.04333</v>
      </c>
      <c r="AC4041">
        <f t="shared" si="4465"/>
        <v>-4263951592.0863428</v>
      </c>
    </row>
    <row r="4042" spans="2:29" x14ac:dyDescent="0.3">
      <c r="B4042">
        <f t="shared" si="4468"/>
        <v>-149942825526.2511</v>
      </c>
      <c r="C4042">
        <f t="shared" si="4469"/>
        <v>-4128201050.0226669</v>
      </c>
      <c r="D4042">
        <f>B4042+F4042*dt/2</f>
        <v>-149951668633.14081</v>
      </c>
      <c r="E4042">
        <f>C4042+G4042*dt/2</f>
        <v>-3807031139.8634911</v>
      </c>
      <c r="F4042">
        <f t="shared" si="4470"/>
        <v>-818.80619349084952</v>
      </c>
      <c r="G4042">
        <f t="shared" si="4471"/>
        <v>29737.954644368157</v>
      </c>
      <c r="H4042">
        <f>SQRT((xs-B4042)^2+(ys-C4042)^2)</f>
        <v>149999643235.2597</v>
      </c>
      <c r="I4042">
        <f>SQRT((xs-D4042)^2+(ys-E4042)^2)</f>
        <v>149999988039.87671</v>
      </c>
      <c r="J4042">
        <f t="shared" ref="J4042" si="4530">G*Ms*Me/H4042^2</f>
        <v>3.5235452536428322E+22</v>
      </c>
      <c r="K4042">
        <f t="shared" si="4467"/>
        <v>3.5235452536428322E+22</v>
      </c>
      <c r="L4042">
        <f>(xs-D4042)/I4042*K4042</f>
        <v>3.5224102161105767E+22</v>
      </c>
      <c r="M4042">
        <f>(ys-E4042)/I4042*K4042</f>
        <v>8.9428317152734426E+20</v>
      </c>
      <c r="N4042">
        <f>(xs-D4042)/I4042*K4042</f>
        <v>3.5224102161105767E+22</v>
      </c>
      <c r="O4042">
        <f>(xs-E4042)/I4042*K4042</f>
        <v>8.9428317152734426E+20</v>
      </c>
      <c r="P4042">
        <f t="shared" si="4473"/>
        <v>5.8982086672983531E-3</v>
      </c>
      <c r="Q4042">
        <f>M4042/Me</f>
        <v>1.4974600996774015E-4</v>
      </c>
      <c r="R4042">
        <f>F4042+P4042*dt/2</f>
        <v>-755.10553988402728</v>
      </c>
      <c r="S4042">
        <f>G4042+Q4042*dt/2</f>
        <v>29739.571901275809</v>
      </c>
      <c r="T4042">
        <f>R4042*dt</f>
        <v>-16310279.661494989</v>
      </c>
      <c r="U4042">
        <f>S4042*dt</f>
        <v>642374753.06755745</v>
      </c>
      <c r="V4042">
        <f>N4042/Me*dt</f>
        <v>127.40130721364443</v>
      </c>
      <c r="W4042">
        <f>O4042/Me*dt</f>
        <v>3.2345138153031874</v>
      </c>
      <c r="Z4042">
        <v>-366643733.67639446</v>
      </c>
      <c r="AA4042">
        <v>-114959958.40863597</v>
      </c>
      <c r="AB4042">
        <f t="shared" si="4464"/>
        <v>-150325779539.58899</v>
      </c>
      <c r="AC4042">
        <f t="shared" si="4465"/>
        <v>-3600786255.3637457</v>
      </c>
    </row>
    <row r="4043" spans="2:29" x14ac:dyDescent="0.3">
      <c r="B4043">
        <f t="shared" si="4468"/>
        <v>-149959135805.9126</v>
      </c>
      <c r="C4043">
        <f t="shared" si="4469"/>
        <v>-3485826296.9551096</v>
      </c>
      <c r="D4043">
        <f>B4043+F4043*dt/2</f>
        <v>-149966602978.68439</v>
      </c>
      <c r="E4043">
        <f>C4043+G4043*dt/2</f>
        <v>-3164621454.0467281</v>
      </c>
      <c r="F4043">
        <f t="shared" si="4470"/>
        <v>-691.40488627720515</v>
      </c>
      <c r="G4043">
        <f t="shared" si="4471"/>
        <v>29741.189158183461</v>
      </c>
      <c r="H4043">
        <f>SQRT((xs-B4043)^2+(ys-C4043)^2)</f>
        <v>149999644655.00803</v>
      </c>
      <c r="I4043">
        <f>SQRT((xs-D4043)^2+(ys-E4043)^2)</f>
        <v>149999989459.71216</v>
      </c>
      <c r="J4043">
        <f t="shared" ref="J4043" si="4531">G*Ms*Me/H4043^2</f>
        <v>3.5235451869420417E+22</v>
      </c>
      <c r="K4043">
        <f t="shared" si="4467"/>
        <v>3.5235451869420417E+22</v>
      </c>
      <c r="L4043">
        <f>(xs-D4043)/I4043*K4043</f>
        <v>3.5227609283900375E+22</v>
      </c>
      <c r="M4043">
        <f>(ys-E4043)/I4043*K4043</f>
        <v>7.4337916509619421E+20</v>
      </c>
      <c r="N4043">
        <f>(xs-D4043)/I4043*K4043</f>
        <v>3.5227609283900375E+22</v>
      </c>
      <c r="O4043">
        <f>(xs-E4043)/I4043*K4043</f>
        <v>7.4337916509619421E+20</v>
      </c>
      <c r="P4043">
        <f t="shared" si="4473"/>
        <v>5.8987959283155348E-3</v>
      </c>
      <c r="Q4043">
        <f>M4043/Me</f>
        <v>1.2447742215274517E-4</v>
      </c>
      <c r="R4043">
        <f>F4043+P4043*dt/2</f>
        <v>-627.69789025139733</v>
      </c>
      <c r="S4043">
        <f>G4043+Q4043*dt/2</f>
        <v>29742.533514342711</v>
      </c>
      <c r="T4043">
        <f>R4043*dt</f>
        <v>-13558274.429430183</v>
      </c>
      <c r="U4043">
        <f>S4043*dt</f>
        <v>642438723.90980256</v>
      </c>
      <c r="V4043">
        <f>N4043/Me*dt</f>
        <v>127.41399205161555</v>
      </c>
      <c r="W4043">
        <f>O4043/Me*dt</f>
        <v>2.6887123184992956</v>
      </c>
      <c r="Z4043">
        <v>-372620932.61957479</v>
      </c>
      <c r="AA4043">
        <v>-93792687.833385885</v>
      </c>
      <c r="AB4043">
        <f t="shared" si="4464"/>
        <v>-150345315012.96161</v>
      </c>
      <c r="AC4043">
        <f t="shared" si="4465"/>
        <v>-2937180260.8786931</v>
      </c>
    </row>
    <row r="4044" spans="2:29" x14ac:dyDescent="0.3">
      <c r="B4044">
        <f t="shared" si="4468"/>
        <v>-149972694080.34204</v>
      </c>
      <c r="C4044">
        <f t="shared" si="4469"/>
        <v>-2843387573.0453072</v>
      </c>
      <c r="D4044">
        <f>B4044+F4044*dt/2</f>
        <v>-149978785181.99966</v>
      </c>
      <c r="E4044">
        <f>C4044+G4044*dt/2</f>
        <v>-2522153692.0438862</v>
      </c>
      <c r="F4044">
        <f t="shared" si="4470"/>
        <v>-563.99089422558961</v>
      </c>
      <c r="G4044">
        <f t="shared" si="4471"/>
        <v>29743.877870501961</v>
      </c>
      <c r="H4044">
        <f>SQRT((xs-B4044)^2+(ys-C4044)^2)</f>
        <v>149999646074.93716</v>
      </c>
      <c r="I4044">
        <f>SQRT((xs-D4044)^2+(ys-E4044)^2)</f>
        <v>149999990879.71536</v>
      </c>
      <c r="J4044">
        <f t="shared" ref="J4044" si="4532">G*Ms*Me/H4044^2</f>
        <v>3.5235451202327586E+22</v>
      </c>
      <c r="K4044">
        <f t="shared" si="4467"/>
        <v>3.5235451202327586E+22</v>
      </c>
      <c r="L4044">
        <f>(xs-D4044)/I4044*K4044</f>
        <v>3.5230469919844227E+22</v>
      </c>
      <c r="M4044">
        <f>(ys-E4044)/I4044*K4044</f>
        <v>5.9246152496133636E+20</v>
      </c>
      <c r="N4044">
        <f>(xs-D4044)/I4044*K4044</f>
        <v>3.5230469919844227E+22</v>
      </c>
      <c r="O4044">
        <f>(xs-E4044)/I4044*K4044</f>
        <v>5.9246152496133636E+20</v>
      </c>
      <c r="P4044">
        <f t="shared" si="4473"/>
        <v>5.899274936343641E-3</v>
      </c>
      <c r="Q4044">
        <f>M4044/Me</f>
        <v>9.9206551400089811E-5</v>
      </c>
      <c r="R4044">
        <f>F4044+P4044*dt/2</f>
        <v>-500.27872491307829</v>
      </c>
      <c r="S4044">
        <f>G4044+Q4044*dt/2</f>
        <v>29744.949301257082</v>
      </c>
      <c r="T4044">
        <f>R4044*dt</f>
        <v>-10806020.458122492</v>
      </c>
      <c r="U4044">
        <f>S4044*dt</f>
        <v>642490904.90715301</v>
      </c>
      <c r="V4044">
        <f>N4044/Me*dt</f>
        <v>127.42433862502264</v>
      </c>
      <c r="W4044">
        <f>O4044/Me*dt</f>
        <v>2.1428615102419397</v>
      </c>
      <c r="Z4044">
        <v>-377377172.35859215</v>
      </c>
      <c r="AA4044">
        <v>-72318088.721141845</v>
      </c>
      <c r="AB4044">
        <f t="shared" si="4464"/>
        <v>-150360877273.15875</v>
      </c>
      <c r="AC4044">
        <f t="shared" si="4465"/>
        <v>-2273214756.8592958</v>
      </c>
    </row>
    <row r="4045" spans="2:29" x14ac:dyDescent="0.3">
      <c r="B4045">
        <f t="shared" si="4468"/>
        <v>-149983500100.80017</v>
      </c>
      <c r="C4045">
        <f t="shared" si="4469"/>
        <v>-2200896668.138154</v>
      </c>
      <c r="D4045">
        <f>B4045+F4045*dt/2</f>
        <v>-149988215019.60065</v>
      </c>
      <c r="E4045">
        <f>C4045+G4045*dt/2</f>
        <v>-1879639644.2324224</v>
      </c>
      <c r="F4045">
        <f t="shared" si="4470"/>
        <v>-436.56655560056697</v>
      </c>
      <c r="G4045">
        <f t="shared" si="4471"/>
        <v>29746.020732012203</v>
      </c>
      <c r="H4045">
        <f>SQRT((xs-B4045)^2+(ys-C4045)^2)</f>
        <v>149999647495.02097</v>
      </c>
      <c r="I4045">
        <f>SQRT((xs-D4045)^2+(ys-E4045)^2)</f>
        <v>149999992299.86023</v>
      </c>
      <c r="J4045">
        <f t="shared" ref="J4045" si="4533">G*Ms*Me/H4045^2</f>
        <v>3.5235450535162105E+22</v>
      </c>
      <c r="K4045">
        <f t="shared" si="4467"/>
        <v>3.5235450535162105E+22</v>
      </c>
      <c r="L4045">
        <f>(xs-D4045)/I4045*K4045</f>
        <v>3.5232684016513254E+22</v>
      </c>
      <c r="M4045">
        <f>(ys-E4045)/I4045*K4045</f>
        <v>4.4153302072098121E+20</v>
      </c>
      <c r="N4045">
        <f>(xs-D4045)/I4045*K4045</f>
        <v>3.5232684016513254E+22</v>
      </c>
      <c r="O4045">
        <f>(xs-E4045)/I4045*K4045</f>
        <v>4.4153302072098121E+20</v>
      </c>
      <c r="P4045">
        <f t="shared" si="4473"/>
        <v>5.8996456826043622E-3</v>
      </c>
      <c r="Q4045">
        <f>M4045/Me</f>
        <v>7.3933861473707499E-5</v>
      </c>
      <c r="R4045">
        <f>F4045+P4045*dt/2</f>
        <v>-372.85038222843986</v>
      </c>
      <c r="S4045">
        <f>G4045+Q4045*dt/2</f>
        <v>29746.819217716118</v>
      </c>
      <c r="T4045">
        <f>R4045*dt</f>
        <v>-8053568.2561343005</v>
      </c>
      <c r="U4045">
        <f>S4045*dt</f>
        <v>642531295.10266817</v>
      </c>
      <c r="V4045">
        <f>N4045/Me*dt</f>
        <v>127.43234674425422</v>
      </c>
      <c r="W4045">
        <f>O4045/Me*dt</f>
        <v>1.596971407832082</v>
      </c>
      <c r="Z4045">
        <v>-380896868.3275007</v>
      </c>
      <c r="AA4045">
        <v>-50606526.46109388</v>
      </c>
      <c r="AB4045">
        <f t="shared" si="4464"/>
        <v>-150372450537.38382</v>
      </c>
      <c r="AC4045">
        <f t="shared" si="4465"/>
        <v>-1608971899.4965796</v>
      </c>
    </row>
    <row r="4046" spans="2:29" x14ac:dyDescent="0.3">
      <c r="B4046">
        <f t="shared" si="4468"/>
        <v>-149991553669.0563</v>
      </c>
      <c r="C4046">
        <f t="shared" si="4469"/>
        <v>-1558365373.0354857</v>
      </c>
      <c r="D4046">
        <f>B4046+F4046*dt/2</f>
        <v>-149994892318.51196</v>
      </c>
      <c r="E4046">
        <f>C4046+G4046*dt/2</f>
        <v>-1237091101.8385494</v>
      </c>
      <c r="F4046">
        <f t="shared" si="4470"/>
        <v>-309.13420885631274</v>
      </c>
      <c r="G4046">
        <f t="shared" si="4471"/>
        <v>29747.617703420034</v>
      </c>
      <c r="H4046">
        <f>SQRT((xs-B4046)^2+(ys-C4046)^2)</f>
        <v>149999648915.23337</v>
      </c>
      <c r="I4046">
        <f>SQRT((xs-D4046)^2+(ys-E4046)^2)</f>
        <v>149999993720.1207</v>
      </c>
      <c r="J4046">
        <f t="shared" ref="J4046" si="4534">G*Ms*Me/H4046^2</f>
        <v>3.523544986793623E+22</v>
      </c>
      <c r="K4046">
        <f t="shared" si="4467"/>
        <v>3.523544986793623E+22</v>
      </c>
      <c r="L4046">
        <f>(xs-D4046)/I4046*K4046</f>
        <v>3.5234251533348457E+22</v>
      </c>
      <c r="M4046">
        <f>(ys-E4046)/I4046*K4046</f>
        <v>2.9059642217208437E+20</v>
      </c>
      <c r="N4046">
        <f>(xs-D4046)/I4046*K4046</f>
        <v>3.5234251533348457E+22</v>
      </c>
      <c r="O4046">
        <f>(xs-E4046)/I4046*K4046</f>
        <v>2.9059642217208437E+20</v>
      </c>
      <c r="P4046">
        <f t="shared" si="4473"/>
        <v>5.8999081603061717E-3</v>
      </c>
      <c r="Q4046">
        <f>M4046/Me</f>
        <v>4.8659816170811175E-5</v>
      </c>
      <c r="R4046">
        <f>F4046+P4046*dt/2</f>
        <v>-245.41520072500609</v>
      </c>
      <c r="S4046">
        <f>G4046+Q4046*dt/2</f>
        <v>29748.143229434678</v>
      </c>
      <c r="T4046">
        <f>R4046*dt</f>
        <v>-5300968.3356601316</v>
      </c>
      <c r="U4046">
        <f>S4046*dt</f>
        <v>642559893.75578904</v>
      </c>
      <c r="V4046">
        <f>N4046/Me*dt</f>
        <v>127.4380162626133</v>
      </c>
      <c r="W4046">
        <f>O4046/Me*dt</f>
        <v>1.0510520292895214</v>
      </c>
      <c r="Z4046">
        <v>-383168487.72193617</v>
      </c>
      <c r="AA4046">
        <v>-28729142.882852402</v>
      </c>
      <c r="AB4046">
        <f t="shared" si="4464"/>
        <v>-150380023125.11389</v>
      </c>
      <c r="AC4046">
        <f t="shared" si="4465"/>
        <v>-944534622.16254914</v>
      </c>
    </row>
    <row r="4047" spans="2:29" x14ac:dyDescent="0.3">
      <c r="B4047">
        <f t="shared" si="4468"/>
        <v>-149996854637.39197</v>
      </c>
      <c r="C4047">
        <f t="shared" si="4469"/>
        <v>-915805479.2796967</v>
      </c>
      <c r="D4047">
        <f>B4047+F4047*dt/2</f>
        <v>-149998816956.27197</v>
      </c>
      <c r="E4047">
        <f>C4047+G4047*dt/2</f>
        <v>-594519856.72084403</v>
      </c>
      <c r="F4047">
        <f t="shared" si="4470"/>
        <v>-181.69619259369944</v>
      </c>
      <c r="G4047">
        <f t="shared" si="4471"/>
        <v>29748.668755449322</v>
      </c>
      <c r="H4047">
        <f>SQRT((xs-B4047)^2+(ys-C4047)^2)</f>
        <v>149999650335.54837</v>
      </c>
      <c r="I4047">
        <f>SQRT((xs-D4047)^2+(ys-E4047)^2)</f>
        <v>149999995140.47067</v>
      </c>
      <c r="J4047">
        <f t="shared" ref="J4047" si="4535">G*Ms*Me/H4047^2</f>
        <v>3.5235449200662167E+22</v>
      </c>
      <c r="K4047">
        <f t="shared" si="4467"/>
        <v>3.5235449200662167E+22</v>
      </c>
      <c r="L4047">
        <f>(xs-D4047)/I4047*K4047</f>
        <v>3.523517244165665E+22</v>
      </c>
      <c r="M4047">
        <f>(ys-E4047)/I4047*K4047</f>
        <v>1.3965449925951588E+20</v>
      </c>
      <c r="N4047">
        <f>(xs-D4047)/I4047*K4047</f>
        <v>3.523517244165665E+22</v>
      </c>
      <c r="O4047">
        <f>(xs-E4047)/I4047*K4047</f>
        <v>1.3965449925951588E+20</v>
      </c>
      <c r="P4047">
        <f t="shared" si="4473"/>
        <v>5.9000623646444485E-3</v>
      </c>
      <c r="Q4047">
        <f>M4047/Me</f>
        <v>2.338487931338176E-5</v>
      </c>
      <c r="R4047">
        <f>F4047+P4047*dt/2</f>
        <v>-117.97551905553939</v>
      </c>
      <c r="S4047">
        <f>G4047+Q4047*dt/2</f>
        <v>29748.921312145907</v>
      </c>
      <c r="T4047">
        <f>R4047*dt</f>
        <v>-2548271.2115996508</v>
      </c>
      <c r="U4047">
        <f>S4047*dt</f>
        <v>642576700.34235156</v>
      </c>
      <c r="V4047">
        <f>N4047/Me*dt</f>
        <v>127.44134707632008</v>
      </c>
      <c r="W4047">
        <f>O4047/Me*dt</f>
        <v>0.50511339316904602</v>
      </c>
      <c r="Z4047">
        <v>-384184587.28705072</v>
      </c>
      <c r="AA4047">
        <v>-6757623.1468994431</v>
      </c>
      <c r="AB4047">
        <f t="shared" ref="AB4047:AB4110" si="4536">Z4047+B4048</f>
        <v>-150383587495.89063</v>
      </c>
      <c r="AC4047">
        <f t="shared" ref="AC4047:AC4110" si="4537">AA4047+C4048</f>
        <v>-279986402.08424461</v>
      </c>
    </row>
    <row r="4048" spans="2:29" x14ac:dyDescent="0.3">
      <c r="B4048">
        <f t="shared" si="4468"/>
        <v>-149999402908.60358</v>
      </c>
      <c r="C4048">
        <f t="shared" si="4469"/>
        <v>-273228778.93734515</v>
      </c>
      <c r="D4048">
        <f>B4048+F4048*dt/2</f>
        <v>-149999988860.93515</v>
      </c>
      <c r="E4048">
        <f>C4048+G4048*dt/2</f>
        <v>48062298.846153796</v>
      </c>
      <c r="F4048">
        <f t="shared" si="4470"/>
        <v>-54.254845517379351</v>
      </c>
      <c r="G4048">
        <f t="shared" si="4471"/>
        <v>29749.173868842492</v>
      </c>
      <c r="H4048">
        <f>SQRT((xs-B4048)^2+(ys-C4048)^2)</f>
        <v>149999651755.93985</v>
      </c>
      <c r="I4048">
        <f>SQRT((xs-D4048)^2+(ys-E4048)^2)</f>
        <v>149999996560.88409</v>
      </c>
      <c r="J4048">
        <f t="shared" ref="J4048" si="4538">G*Ms*Me/H4048^2</f>
        <v>3.5235448533352196E+22</v>
      </c>
      <c r="K4048">
        <f t="shared" ref="K4048:K4111" si="4539">J4048</f>
        <v>3.5235448533352196E+22</v>
      </c>
      <c r="L4048">
        <f>(xs-D4048)/I4048*K4048</f>
        <v>3.5235446724611122E+22</v>
      </c>
      <c r="M4048">
        <f>(ys-E4048)/I4048*K4048</f>
        <v>-1.1289977974771917E+19</v>
      </c>
      <c r="N4048">
        <f>(xs-D4048)/I4048*K4048</f>
        <v>3.5235446724611122E+22</v>
      </c>
      <c r="O4048">
        <f>(xs-E4048)/I4048*K4048</f>
        <v>-1.1289977974771917E+19</v>
      </c>
      <c r="P4048">
        <f t="shared" si="4473"/>
        <v>5.900108292801594E-3</v>
      </c>
      <c r="Q4048">
        <f>M4048/Me</f>
        <v>-1.8904852603435894E-6</v>
      </c>
      <c r="R4048">
        <f>F4048+P4048*dt/2</f>
        <v>9.4663240448778652</v>
      </c>
      <c r="S4048">
        <f>G4048+Q4048*dt/2</f>
        <v>29749.15345160168</v>
      </c>
      <c r="T4048">
        <f>R4048*dt</f>
        <v>204472.59936936188</v>
      </c>
      <c r="U4048">
        <f>S4048*dt</f>
        <v>642581714.5545963</v>
      </c>
      <c r="V4048">
        <f>N4048/Me*dt</f>
        <v>127.44233912451443</v>
      </c>
      <c r="W4048">
        <f>O4048/Me*dt</f>
        <v>-4.0834481623421529E-2</v>
      </c>
      <c r="Z4048">
        <v>-383941837.70523745</v>
      </c>
      <c r="AA4048">
        <v>15236039.145120949</v>
      </c>
      <c r="AB4048">
        <f t="shared" si="4536"/>
        <v>-150383140273.70944</v>
      </c>
      <c r="AC4048">
        <f t="shared" si="4537"/>
        <v>384588974.76237214</v>
      </c>
    </row>
    <row r="4049" spans="2:29" x14ac:dyDescent="0.3">
      <c r="B4049">
        <f t="shared" ref="B4049:B4112" si="4540">B4048+T4048</f>
        <v>-149999198436.00421</v>
      </c>
      <c r="C4049">
        <f t="shared" ref="C4049:C4112" si="4541">C4048+U4048</f>
        <v>369352935.61725116</v>
      </c>
      <c r="D4049">
        <f>B4049+F4049*dt/2</f>
        <v>-149998408011.07324</v>
      </c>
      <c r="E4049">
        <f>C4049+G4049*dt/2</f>
        <v>690643572.38834858</v>
      </c>
      <c r="F4049">
        <f t="shared" ref="F4049:F4112" si="4542">F4048+V4048</f>
        <v>73.187493607135082</v>
      </c>
      <c r="G4049">
        <f t="shared" ref="G4049:G4112" si="4543">G4048+W4048</f>
        <v>29749.133034360868</v>
      </c>
      <c r="H4049">
        <f>SQRT((xs-B4049)^2+(ys-C4049)^2)</f>
        <v>149999653176.38177</v>
      </c>
      <c r="I4049">
        <f>SQRT((xs-D4049)^2+(ys-E4049)^2)</f>
        <v>149999997981.33493</v>
      </c>
      <c r="J4049">
        <f t="shared" ref="J4049" si="4544">G*Ms*Me/H4049^2</f>
        <v>3.5235447866018545E+22</v>
      </c>
      <c r="K4049">
        <f t="shared" si="4539"/>
        <v>3.5235447866018545E+22</v>
      </c>
      <c r="L4049">
        <f>(xs-D4049)/I4049*K4049</f>
        <v>3.5235074377251757E+22</v>
      </c>
      <c r="M4049">
        <f>(ys-E4049)/I4049*K4049</f>
        <v>-1.6223423944258037E+20</v>
      </c>
      <c r="N4049">
        <f>(xs-D4049)/I4049*K4049</f>
        <v>3.5235074377251757E+22</v>
      </c>
      <c r="O4049">
        <f>(xs-E4049)/I4049*K4049</f>
        <v>-1.6223423944258037E+20</v>
      </c>
      <c r="P4049">
        <f t="shared" ref="P4049:P4112" si="4545">L4049/Me</f>
        <v>5.9000459439470451E-3</v>
      </c>
      <c r="Q4049">
        <f>M4049/Me</f>
        <v>-2.7165813704383853E-5</v>
      </c>
      <c r="R4049">
        <f>F4049+P4049*dt/2</f>
        <v>136.90798980176316</v>
      </c>
      <c r="S4049">
        <f>G4049+Q4049*dt/2</f>
        <v>29748.839643572861</v>
      </c>
      <c r="T4049">
        <f>R4049*dt</f>
        <v>2957212.5797180845</v>
      </c>
      <c r="U4049">
        <f>S4049*dt</f>
        <v>642574936.30117381</v>
      </c>
      <c r="V4049">
        <f>N4049/Me*dt</f>
        <v>127.44099238925618</v>
      </c>
      <c r="W4049">
        <f>O4049/Me*dt</f>
        <v>-0.58678157601469128</v>
      </c>
      <c r="Z4049">
        <v>-382441034.5037533</v>
      </c>
      <c r="AA4049">
        <v>37179777.850607924</v>
      </c>
      <c r="AB4049">
        <f t="shared" si="4536"/>
        <v>-150378682257.92825</v>
      </c>
      <c r="AC4049">
        <f t="shared" si="4537"/>
        <v>1049107649.7690328</v>
      </c>
    </row>
    <row r="4050" spans="2:29" x14ac:dyDescent="0.3">
      <c r="B4050">
        <f t="shared" si="4540"/>
        <v>-149996241223.4245</v>
      </c>
      <c r="C4050">
        <f t="shared" si="4541"/>
        <v>1011927871.918425</v>
      </c>
      <c r="D4050">
        <f>B4050+F4050*dt/2</f>
        <v>-149994074435.77573</v>
      </c>
      <c r="E4050">
        <f>C4050+G4050*dt/2</f>
        <v>1333212171.4485013</v>
      </c>
      <c r="F4050">
        <f t="shared" si="4542"/>
        <v>200.62848599639125</v>
      </c>
      <c r="G4050">
        <f t="shared" si="4543"/>
        <v>29748.546252784854</v>
      </c>
      <c r="H4050">
        <f>SQRT((xs-B4050)^2+(ys-C4050)^2)</f>
        <v>149999654596.84805</v>
      </c>
      <c r="I4050">
        <f>SQRT((xs-D4050)^2+(ys-E4050)^2)</f>
        <v>149999999401.79709</v>
      </c>
      <c r="J4050">
        <f t="shared" ref="J4050" si="4546">G*Ms*Me/H4050^2</f>
        <v>3.5235447198673472E+22</v>
      </c>
      <c r="K4050">
        <f t="shared" si="4539"/>
        <v>3.5235447198673472E+22</v>
      </c>
      <c r="L4050">
        <f>(xs-D4050)/I4050*K4050</f>
        <v>3.5234055406485257E+22</v>
      </c>
      <c r="M4050">
        <f>(ys-E4050)/I4050*K4050</f>
        <v>-3.1317551506029983E+20</v>
      </c>
      <c r="N4050">
        <f>(xs-D4050)/I4050*K4050</f>
        <v>3.5234055406485257E+22</v>
      </c>
      <c r="O4050">
        <f>(xs-E4050)/I4050*K4050</f>
        <v>-3.1317551506029983E+20</v>
      </c>
      <c r="P4050">
        <f t="shared" si="4545"/>
        <v>5.8998753192373169E-3</v>
      </c>
      <c r="Q4050">
        <f>M4050/Me</f>
        <v>-5.2440642173526424E-5</v>
      </c>
      <c r="R4050">
        <f>F4050+P4050*dt/2</f>
        <v>264.34713944415427</v>
      </c>
      <c r="S4050">
        <f>G4050+Q4050*dt/2</f>
        <v>29747.97989384938</v>
      </c>
      <c r="T4050">
        <f>R4050*dt</f>
        <v>5709898.2119937325</v>
      </c>
      <c r="U4050">
        <f>S4050*dt</f>
        <v>642556365.70714664</v>
      </c>
      <c r="V4050">
        <f>N4050/Me*dt</f>
        <v>127.43730689552605</v>
      </c>
      <c r="W4050">
        <f>O4050/Me*dt</f>
        <v>-1.1327178709481707</v>
      </c>
      <c r="Z4050">
        <v>-379687095.44651854</v>
      </c>
      <c r="AA4050">
        <v>59001690.423730373</v>
      </c>
      <c r="AB4050">
        <f t="shared" si="4536"/>
        <v>-150370218420.65903</v>
      </c>
      <c r="AC4050">
        <f t="shared" si="4537"/>
        <v>1713485928.0493021</v>
      </c>
    </row>
    <row r="4051" spans="2:29" x14ac:dyDescent="0.3">
      <c r="B4051">
        <f t="shared" si="4540"/>
        <v>-149990531325.21249</v>
      </c>
      <c r="C4051">
        <f t="shared" si="4541"/>
        <v>1654484237.6255717</v>
      </c>
      <c r="D4051">
        <f>B4051+F4051*dt/2</f>
        <v>-149986988214.64926</v>
      </c>
      <c r="E4051">
        <f>C4051+G4051*dt/2</f>
        <v>1975756303.8026419</v>
      </c>
      <c r="F4051">
        <f t="shared" si="4542"/>
        <v>328.06579289191728</v>
      </c>
      <c r="G4051">
        <f t="shared" si="4543"/>
        <v>29747.413534913907</v>
      </c>
      <c r="H4051">
        <f>SQRT((xs-B4051)^2+(ys-C4051)^2)</f>
        <v>149999656017.31259</v>
      </c>
      <c r="I4051">
        <f>SQRT((xs-D4051)^2+(ys-E4051)^2)</f>
        <v>150000000822.24451</v>
      </c>
      <c r="J4051">
        <f t="shared" ref="J4051" si="4547">G*Ms*Me/H4051^2</f>
        <v>3.5235446531329234E+22</v>
      </c>
      <c r="K4051">
        <f t="shared" si="4539"/>
        <v>3.5235446531329234E+22</v>
      </c>
      <c r="L4051">
        <f>(xs-D4051)/I4051*K4051</f>
        <v>3.5232389831084957E+22</v>
      </c>
      <c r="M4051">
        <f>(ys-E4051)/I4051*K4051</f>
        <v>-4.6411103479974612E+20</v>
      </c>
      <c r="N4051">
        <f>(xs-D4051)/I4051*K4051</f>
        <v>3.5232389831084957E+22</v>
      </c>
      <c r="O4051">
        <f>(xs-E4051)/I4051*K4051</f>
        <v>-4.6411103479974612E+20</v>
      </c>
      <c r="P4051">
        <f t="shared" si="4545"/>
        <v>5.8995964218159667E-3</v>
      </c>
      <c r="Q4051">
        <f>M4051/Me</f>
        <v>-7.7714506831839594E-5</v>
      </c>
      <c r="R4051">
        <f>F4051+P4051*dt/2</f>
        <v>391.78143424752972</v>
      </c>
      <c r="S4051">
        <f>G4051+Q4051*dt/2</f>
        <v>29746.574218240123</v>
      </c>
      <c r="T4051">
        <f>R4051*dt</f>
        <v>8462478.9797466416</v>
      </c>
      <c r="U4051">
        <f>S4051*dt</f>
        <v>642526003.11398661</v>
      </c>
      <c r="V4051">
        <f>N4051/Me*dt</f>
        <v>127.43128271122488</v>
      </c>
      <c r="W4051">
        <f>O4051/Me*dt</f>
        <v>-1.6786333475677353</v>
      </c>
      <c r="Z4051">
        <v>-375689044.41865939</v>
      </c>
      <c r="AA4051">
        <v>80630273.51692462</v>
      </c>
      <c r="AB4051">
        <f t="shared" si="4536"/>
        <v>-150357757890.65143</v>
      </c>
      <c r="AC4051">
        <f t="shared" si="4537"/>
        <v>2377640514.2564831</v>
      </c>
    </row>
    <row r="4052" spans="2:29" x14ac:dyDescent="0.3">
      <c r="B4052">
        <f t="shared" si="4540"/>
        <v>-149982068846.23276</v>
      </c>
      <c r="C4052">
        <f t="shared" si="4541"/>
        <v>2297010240.7395582</v>
      </c>
      <c r="D4052">
        <f>B4052+F4052*dt/2</f>
        <v>-149977149477.81625</v>
      </c>
      <c r="E4052">
        <f>C4052+G4052*dt/2</f>
        <v>2618264177.6764746</v>
      </c>
      <c r="F4052">
        <f t="shared" si="4542"/>
        <v>455.49707560314215</v>
      </c>
      <c r="G4052">
        <f t="shared" si="4543"/>
        <v>29745.734901566339</v>
      </c>
      <c r="H4052">
        <f>SQRT((xs-B4052)^2+(ys-C4052)^2)</f>
        <v>149999657437.74939</v>
      </c>
      <c r="I4052">
        <f>SQRT((xs-D4052)^2+(ys-E4052)^2)</f>
        <v>150000002242.65112</v>
      </c>
      <c r="J4052">
        <f t="shared" ref="J4052" si="4548">G*Ms*Me/H4052^2</f>
        <v>3.5235445863998053E+22</v>
      </c>
      <c r="K4052">
        <f t="shared" si="4539"/>
        <v>3.5235445863998053E+22</v>
      </c>
      <c r="L4052">
        <f>(xs-D4052)/I4052*K4052</f>
        <v>3.5230077681690433E+22</v>
      </c>
      <c r="M4052">
        <f>(ys-E4052)/I4052*K4052</f>
        <v>-6.1503802873899385E+20</v>
      </c>
      <c r="N4052">
        <f>(xs-D4052)/I4052*K4052</f>
        <v>3.5230077681690433E+22</v>
      </c>
      <c r="O4052">
        <f>(xs-E4052)/I4052*K4052</f>
        <v>-6.1503802873899385E+20</v>
      </c>
      <c r="P4052">
        <f t="shared" si="4545"/>
        <v>5.8992092568135347E-3</v>
      </c>
      <c r="Q4052">
        <f>M4052/Me</f>
        <v>-1.029869438611845E-4</v>
      </c>
      <c r="R4052">
        <f>F4052+P4052*dt/2</f>
        <v>519.20853557672831</v>
      </c>
      <c r="S4052">
        <f>G4052+Q4052*dt/2</f>
        <v>29744.622642572638</v>
      </c>
      <c r="T4052">
        <f>R4052*dt</f>
        <v>11214904.368457332</v>
      </c>
      <c r="U4052">
        <f>S4052*dt</f>
        <v>642483849.07956898</v>
      </c>
      <c r="V4052">
        <f>N4052/Me*dt</f>
        <v>127.42291994717235</v>
      </c>
      <c r="W4052">
        <f>O4052/Me*dt</f>
        <v>-2.2245179874015855</v>
      </c>
      <c r="Z4052">
        <v>-370459981.85661906</v>
      </c>
      <c r="AA4052">
        <v>101994657.27417238</v>
      </c>
      <c r="AB4052">
        <f t="shared" si="4536"/>
        <v>-150341313923.72092</v>
      </c>
      <c r="AC4052">
        <f t="shared" si="4537"/>
        <v>3041488747.0932994</v>
      </c>
    </row>
    <row r="4053" spans="2:29" x14ac:dyDescent="0.3">
      <c r="B4053">
        <f t="shared" si="4540"/>
        <v>-149970853941.86429</v>
      </c>
      <c r="C4053">
        <f t="shared" si="4541"/>
        <v>2939494089.8191271</v>
      </c>
      <c r="D4053">
        <f>B4053+F4053*dt/2</f>
        <v>-149964558405.91235</v>
      </c>
      <c r="E4053">
        <f>C4053+G4053*dt/2</f>
        <v>3260724001.9617796</v>
      </c>
      <c r="F4053">
        <f t="shared" si="4542"/>
        <v>582.91999555031452</v>
      </c>
      <c r="G4053">
        <f t="shared" si="4543"/>
        <v>29743.510383578938</v>
      </c>
      <c r="H4053">
        <f>SQRT((xs-B4053)^2+(ys-C4053)^2)</f>
        <v>149999658858.13232</v>
      </c>
      <c r="I4053">
        <f>SQRT((xs-D4053)^2+(ys-E4053)^2)</f>
        <v>150000003662.99084</v>
      </c>
      <c r="J4053">
        <f t="shared" ref="J4053" si="4549">G*Ms*Me/H4053^2</f>
        <v>3.5235445196692189E+22</v>
      </c>
      <c r="K4053">
        <f t="shared" si="4539"/>
        <v>3.5235445196692189E+22</v>
      </c>
      <c r="L4053">
        <f>(xs-D4053)/I4053*K4053</f>
        <v>3.5227119000807037E+22</v>
      </c>
      <c r="M4053">
        <f>(ys-E4053)/I4053*K4053</f>
        <v>-7.6595372711321089E+20</v>
      </c>
      <c r="N4053">
        <f>(xs-D4053)/I4053*K4053</f>
        <v>3.5227119000807037E+22</v>
      </c>
      <c r="O4053">
        <f>(xs-E4053)/I4053*K4053</f>
        <v>-7.6595372711321089E+20</v>
      </c>
      <c r="P4053">
        <f t="shared" si="4545"/>
        <v>5.8987138313474604E-3</v>
      </c>
      <c r="Q4053">
        <f>M4053/Me</f>
        <v>-1.282574894697272E-4</v>
      </c>
      <c r="R4053">
        <f>F4053+P4053*dt/2</f>
        <v>646.62610492886711</v>
      </c>
      <c r="S4053">
        <f>G4053+Q4053*dt/2</f>
        <v>29742.125202692663</v>
      </c>
      <c r="T4053">
        <f>R4053*dt</f>
        <v>13967123.866463529</v>
      </c>
      <c r="U4053">
        <f>S4053*dt</f>
        <v>642429904.37816155</v>
      </c>
      <c r="V4053">
        <f>N4053/Me*dt</f>
        <v>127.41221875710514</v>
      </c>
      <c r="W4053">
        <f>O4053/Me*dt</f>
        <v>-2.7703617725461074</v>
      </c>
      <c r="Z4053">
        <v>-364017041.82074797</v>
      </c>
      <c r="AA4053">
        <v>123024837.5483571</v>
      </c>
      <c r="AB4053">
        <f t="shared" si="4536"/>
        <v>-150320903859.81857</v>
      </c>
      <c r="AC4053">
        <f t="shared" si="4537"/>
        <v>3704948831.7456455</v>
      </c>
    </row>
    <row r="4054" spans="2:29" x14ac:dyDescent="0.3">
      <c r="B4054">
        <f t="shared" si="4540"/>
        <v>-149956886817.99783</v>
      </c>
      <c r="C4054">
        <f t="shared" si="4541"/>
        <v>3581923994.1972885</v>
      </c>
      <c r="D4054">
        <f>B4054+F4054*dt/2</f>
        <v>-149949215230.08331</v>
      </c>
      <c r="E4054">
        <f>C4054+G4054*dt/2</f>
        <v>3903123986.4327974</v>
      </c>
      <c r="F4054">
        <f t="shared" si="4542"/>
        <v>710.33221430741969</v>
      </c>
      <c r="G4054">
        <f t="shared" si="4543"/>
        <v>29740.740021806392</v>
      </c>
      <c r="H4054">
        <f>SQRT((xs-B4054)^2+(ys-C4054)^2)</f>
        <v>149999660278.43536</v>
      </c>
      <c r="I4054">
        <f>SQRT((xs-D4054)^2+(ys-E4054)^2)</f>
        <v>150000005083.23764</v>
      </c>
      <c r="J4054">
        <f t="shared" ref="J4054" si="4550">G*Ms*Me/H4054^2</f>
        <v>3.5235444529423884E+22</v>
      </c>
      <c r="K4054">
        <f t="shared" si="4539"/>
        <v>3.5235444529423884E+22</v>
      </c>
      <c r="L4054">
        <f>(xs-D4054)/I4054*K4054</f>
        <v>3.5223513842805014E+22</v>
      </c>
      <c r="M4054">
        <f>(ys-E4054)/I4054*K4054</f>
        <v>-9.1685536036548654E+20</v>
      </c>
      <c r="N4054">
        <f>(xs-D4054)/I4054*K4054</f>
        <v>3.5223513842805014E+22</v>
      </c>
      <c r="O4054">
        <f>(xs-E4054)/I4054*K4054</f>
        <v>-9.1685536036548654E+20</v>
      </c>
      <c r="P4054">
        <f t="shared" si="4545"/>
        <v>5.8981101545219376E-3</v>
      </c>
      <c r="Q4054">
        <f>M4054/Me</f>
        <v>-1.5352567990044986E-4</v>
      </c>
      <c r="R4054">
        <f>F4054+P4054*dt/2</f>
        <v>774.03180397625658</v>
      </c>
      <c r="S4054">
        <f>G4054+Q4054*dt/2</f>
        <v>29739.081944463469</v>
      </c>
      <c r="T4054">
        <f>R4054*dt</f>
        <v>16719086.965887142</v>
      </c>
      <c r="U4054">
        <f>S4054*dt</f>
        <v>642364170.00041091</v>
      </c>
      <c r="V4054">
        <f>N4054/Me*dt</f>
        <v>127.39917933767386</v>
      </c>
      <c r="W4054">
        <f>O4054/Me*dt</f>
        <v>-3.3161546858497171</v>
      </c>
      <c r="Z4054">
        <v>-356381335.85105228</v>
      </c>
      <c r="AA4054">
        <v>143651905.28180102</v>
      </c>
      <c r="AB4054">
        <f t="shared" si="4536"/>
        <v>-150296549066.883</v>
      </c>
      <c r="AC4054">
        <f t="shared" si="4537"/>
        <v>4367940069.4795008</v>
      </c>
    </row>
    <row r="4055" spans="2:29" x14ac:dyDescent="0.3">
      <c r="B4055">
        <f t="shared" si="4540"/>
        <v>-149940167731.03195</v>
      </c>
      <c r="C4055">
        <f t="shared" si="4541"/>
        <v>4224288164.1976995</v>
      </c>
      <c r="D4055">
        <f>B4055+F4055*dt/2</f>
        <v>-149931120231.98059</v>
      </c>
      <c r="E4055">
        <f>C4055+G4055*dt/2</f>
        <v>4545452341.9626017</v>
      </c>
      <c r="F4055">
        <f t="shared" si="4542"/>
        <v>837.73139364509359</v>
      </c>
      <c r="G4055">
        <f t="shared" si="4543"/>
        <v>29737.423867120542</v>
      </c>
      <c r="H4055">
        <f>SQRT((xs-B4055)^2+(ys-C4055)^2)</f>
        <v>149999661698.63242</v>
      </c>
      <c r="I4055">
        <f>SQRT((xs-D4055)^2+(ys-E4055)^2)</f>
        <v>150000006503.36542</v>
      </c>
      <c r="J4055">
        <f t="shared" ref="J4055" si="4551">G*Ms*Me/H4055^2</f>
        <v>3.5235443862205391E+22</v>
      </c>
      <c r="K4055">
        <f t="shared" si="4539"/>
        <v>3.5235443862205391E+22</v>
      </c>
      <c r="L4055">
        <f>(xs-D4055)/I4055*K4055</f>
        <v>3.5219262273918576E+22</v>
      </c>
      <c r="M4055">
        <f>(ys-E4055)/I4055*K4055</f>
        <v>-1.067740159197659E+21</v>
      </c>
      <c r="N4055">
        <f>(xs-D4055)/I4055*K4055</f>
        <v>3.5219262273918576E+22</v>
      </c>
      <c r="O4055">
        <f>(xs-E4055)/I4055*K4055</f>
        <v>-1.067740159197659E+21</v>
      </c>
      <c r="P4055">
        <f t="shared" si="4545"/>
        <v>5.8973982374277588E-3</v>
      </c>
      <c r="Q4055">
        <f>M4055/Me</f>
        <v>-1.7879105143966159E-4</v>
      </c>
      <c r="R4055">
        <f>F4055+P4055*dt/2</f>
        <v>901.42329460931342</v>
      </c>
      <c r="S4055">
        <f>G4055+Q4055*dt/2</f>
        <v>29735.492923764992</v>
      </c>
      <c r="T4055">
        <f>R4055*dt</f>
        <v>19470743.163561169</v>
      </c>
      <c r="U4055">
        <f>S4055*dt</f>
        <v>642286647.15332389</v>
      </c>
      <c r="V4055">
        <f>N4055/Me*dt</f>
        <v>127.3838019284396</v>
      </c>
      <c r="W4055">
        <f>O4055/Me*dt</f>
        <v>-3.8618867110966901</v>
      </c>
      <c r="Z4055">
        <v>-347577883.79008681</v>
      </c>
      <c r="AA4055">
        <v>163808272.29838309</v>
      </c>
      <c r="AB4055">
        <f t="shared" si="4536"/>
        <v>-150268274871.65848</v>
      </c>
      <c r="AC4055">
        <f t="shared" si="4537"/>
        <v>5030383083.6494064</v>
      </c>
    </row>
    <row r="4056" spans="2:29" x14ac:dyDescent="0.3">
      <c r="B4056">
        <f t="shared" si="4540"/>
        <v>-149920696987.86838</v>
      </c>
      <c r="C4056">
        <f t="shared" si="4541"/>
        <v>4866574811.3510237</v>
      </c>
      <c r="D4056">
        <f>B4056+F4056*dt/2</f>
        <v>-149910273743.7562</v>
      </c>
      <c r="E4056">
        <f>C4056+G4056*dt/2</f>
        <v>5187697280.7394457</v>
      </c>
      <c r="F4056">
        <f t="shared" si="4542"/>
        <v>965.11519557353313</v>
      </c>
      <c r="G4056">
        <f t="shared" si="4543"/>
        <v>29733.561980409446</v>
      </c>
      <c r="H4056">
        <f>SQRT((xs-B4056)^2+(ys-C4056)^2)</f>
        <v>149999663118.69745</v>
      </c>
      <c r="I4056">
        <f>SQRT((xs-D4056)^2+(ys-E4056)^2)</f>
        <v>150000007923.34814</v>
      </c>
      <c r="J4056">
        <f t="shared" ref="J4056" si="4552">G*Ms*Me/H4056^2</f>
        <v>3.5235443195048937E+22</v>
      </c>
      <c r="K4056">
        <f t="shared" si="4539"/>
        <v>3.5235443195048937E+22</v>
      </c>
      <c r="L4056">
        <f>(xs-D4056)/I4056*K4056</f>
        <v>3.5214364372244594E+22</v>
      </c>
      <c r="M4056">
        <f>(ys-E4056)/I4056*K4056</f>
        <v>-1.2186053546211339E+21</v>
      </c>
      <c r="N4056">
        <f>(xs-D4056)/I4056*K4056</f>
        <v>3.5214364372244594E+22</v>
      </c>
      <c r="O4056">
        <f>(xs-E4056)/I4056*K4056</f>
        <v>-1.2186053546211339E+21</v>
      </c>
      <c r="P4056">
        <f t="shared" si="4545"/>
        <v>5.8965780931420951E-3</v>
      </c>
      <c r="Q4056">
        <f>M4056/Me</f>
        <v>-2.0405314042550802E-4</v>
      </c>
      <c r="R4056">
        <f>F4056+P4056*dt/2</f>
        <v>1028.7982389794677</v>
      </c>
      <c r="S4056">
        <f>G4056+Q4056*dt/2</f>
        <v>29731.358206492849</v>
      </c>
      <c r="T4056">
        <f>R4056*dt</f>
        <v>22222041.961956501</v>
      </c>
      <c r="U4056">
        <f>S4056*dt</f>
        <v>642197337.26024556</v>
      </c>
      <c r="V4056">
        <f>N4056/Me*dt</f>
        <v>127.36608681186925</v>
      </c>
      <c r="W4056">
        <f>O4056/Me*dt</f>
        <v>-4.4075478331909732</v>
      </c>
      <c r="Z4056">
        <v>-337635531.79968119</v>
      </c>
      <c r="AA4056">
        <v>183427892.76739788</v>
      </c>
      <c r="AB4056">
        <f t="shared" si="4536"/>
        <v>-150236110477.70612</v>
      </c>
      <c r="AC4056">
        <f t="shared" si="4537"/>
        <v>5692200041.3786669</v>
      </c>
    </row>
    <row r="4057" spans="2:29" x14ac:dyDescent="0.3">
      <c r="B4057">
        <f t="shared" si="4540"/>
        <v>-149898474945.90643</v>
      </c>
      <c r="C4057">
        <f t="shared" si="4541"/>
        <v>5508772148.611269</v>
      </c>
      <c r="D4057">
        <f>B4057+F4057*dt/2</f>
        <v>-149886676148.05667</v>
      </c>
      <c r="E4057">
        <f>C4057+G4057*dt/2</f>
        <v>5829847016.4830923</v>
      </c>
      <c r="F4057">
        <f t="shared" si="4542"/>
        <v>1092.4812823854024</v>
      </c>
      <c r="G4057">
        <f t="shared" si="4543"/>
        <v>29729.154432576255</v>
      </c>
      <c r="H4057">
        <f>SQRT((xs-B4057)^2+(ys-C4057)^2)</f>
        <v>149999664538.6044</v>
      </c>
      <c r="I4057">
        <f>SQRT((xs-D4057)^2+(ys-E4057)^2)</f>
        <v>150000009343.15976</v>
      </c>
      <c r="J4057">
        <f t="shared" ref="J4057" si="4553">G*Ms*Me/H4057^2</f>
        <v>3.5235442527966771E+22</v>
      </c>
      <c r="K4057">
        <f t="shared" si="4539"/>
        <v>3.5235442527966771E+22</v>
      </c>
      <c r="L4057">
        <f>(xs-D4057)/I4057*K4057</f>
        <v>3.5208820227741242E+22</v>
      </c>
      <c r="M4057">
        <f>(ys-E4057)/I4057*K4057</f>
        <v>-1.369448178007703E+21</v>
      </c>
      <c r="N4057">
        <f>(xs-D4057)/I4057*K4057</f>
        <v>3.5208820227741242E+22</v>
      </c>
      <c r="O4057">
        <f>(xs-E4057)/I4057*K4057</f>
        <v>-1.369448178007703E+21</v>
      </c>
      <c r="P4057">
        <f t="shared" si="4545"/>
        <v>5.8956497367282715E-3</v>
      </c>
      <c r="Q4057">
        <f>M4057/Me</f>
        <v>-2.2931148325648073E-4</v>
      </c>
      <c r="R4057">
        <f>F4057+P4057*dt/2</f>
        <v>1156.1542995420677</v>
      </c>
      <c r="S4057">
        <f>G4057+Q4057*dt/2</f>
        <v>29726.677868557086</v>
      </c>
      <c r="T4057">
        <f>R4057*dt</f>
        <v>24972932.870108664</v>
      </c>
      <c r="U4057">
        <f>S4057*dt</f>
        <v>642096241.96083307</v>
      </c>
      <c r="V4057">
        <f>N4057/Me*dt</f>
        <v>127.34603431333066</v>
      </c>
      <c r="W4057">
        <f>O4057/Me*dt</f>
        <v>-4.9531280383399841</v>
      </c>
      <c r="Z4057">
        <v>-326586857.84014976</v>
      </c>
      <c r="AA4057">
        <v>202446479.61350033</v>
      </c>
      <c r="AB4057">
        <f t="shared" si="4536"/>
        <v>-150200088870.87646</v>
      </c>
      <c r="AC4057">
        <f t="shared" si="4537"/>
        <v>6353314870.1856022</v>
      </c>
    </row>
    <row r="4058" spans="2:29" x14ac:dyDescent="0.3">
      <c r="B4058">
        <f t="shared" si="4540"/>
        <v>-149873502013.03632</v>
      </c>
      <c r="C4058">
        <f t="shared" si="4541"/>
        <v>6150868390.5721016</v>
      </c>
      <c r="D4058">
        <f>B4058+F4058*dt/2</f>
        <v>-149860327878.01596</v>
      </c>
      <c r="E4058">
        <f>C4058+G4058*dt/2</f>
        <v>6471889764.6611109</v>
      </c>
      <c r="F4058">
        <f t="shared" si="4542"/>
        <v>1219.8273166987331</v>
      </c>
      <c r="G4058">
        <f t="shared" si="4543"/>
        <v>29724.201304537914</v>
      </c>
      <c r="H4058">
        <f>SQRT((xs-B4058)^2+(ys-C4058)^2)</f>
        <v>149999665958.32718</v>
      </c>
      <c r="I4058">
        <f>SQRT((xs-D4058)^2+(ys-E4058)^2)</f>
        <v>150000010762.7742</v>
      </c>
      <c r="J4058">
        <f t="shared" ref="J4058" si="4554">G*Ms*Me/H4058^2</f>
        <v>3.5235441860971155E+22</v>
      </c>
      <c r="K4058">
        <f t="shared" si="4539"/>
        <v>3.5235441860971155E+22</v>
      </c>
      <c r="L4058">
        <f>(xs-D4058)/I4058*K4058</f>
        <v>3.5202629942226327E+22</v>
      </c>
      <c r="M4058">
        <f>(ys-E4058)/I4058*K4058</f>
        <v>-1.5202658611403513E+21</v>
      </c>
      <c r="N4058">
        <f>(xs-D4058)/I4058*K4058</f>
        <v>3.5202629942226327E+22</v>
      </c>
      <c r="O4058">
        <f>(xs-E4058)/I4058*K4058</f>
        <v>-1.5202658611403513E+21</v>
      </c>
      <c r="P4058">
        <f t="shared" si="4545"/>
        <v>5.8946131852354866E-3</v>
      </c>
      <c r="Q4058">
        <f>M4058/Me</f>
        <v>-2.5456561639992486E-4</v>
      </c>
      <c r="R4058">
        <f>F4058+P4058*dt/2</f>
        <v>1283.4891390992764</v>
      </c>
      <c r="S4058">
        <f>G4058+Q4058*dt/2</f>
        <v>29721.451995880794</v>
      </c>
      <c r="T4058">
        <f>R4058*dt</f>
        <v>27723365.404544368</v>
      </c>
      <c r="U4058">
        <f>S4058*dt</f>
        <v>641983363.11102509</v>
      </c>
      <c r="V4058">
        <f>N4058/Me*dt</f>
        <v>127.32364480108652</v>
      </c>
      <c r="W4058">
        <f>O4058/Me*dt</f>
        <v>-5.498617314238377</v>
      </c>
      <c r="Z4058">
        <v>-314468064.9217149</v>
      </c>
      <c r="AA4058">
        <v>220801715.16364241</v>
      </c>
      <c r="AB4058">
        <f t="shared" si="4536"/>
        <v>-150160246712.5535</v>
      </c>
      <c r="AC4058">
        <f t="shared" si="4537"/>
        <v>7013653468.8467693</v>
      </c>
    </row>
    <row r="4059" spans="2:29" x14ac:dyDescent="0.3">
      <c r="B4059">
        <f t="shared" si="4540"/>
        <v>-149845778647.63177</v>
      </c>
      <c r="C4059">
        <f t="shared" si="4541"/>
        <v>6792851753.6831264</v>
      </c>
      <c r="D4059">
        <f>B4059+F4059*dt/2</f>
        <v>-149831229417.24759</v>
      </c>
      <c r="E4059">
        <f>C4059+G4059*dt/2</f>
        <v>7113813742.705142</v>
      </c>
      <c r="F4059">
        <f t="shared" si="4542"/>
        <v>1347.1509614998195</v>
      </c>
      <c r="G4059">
        <f t="shared" si="4543"/>
        <v>29718.702687223675</v>
      </c>
      <c r="H4059">
        <f>SQRT((xs-B4059)^2+(ys-C4059)^2)</f>
        <v>149999667377.83978</v>
      </c>
      <c r="I4059">
        <f>SQRT((xs-D4059)^2+(ys-E4059)^2)</f>
        <v>150000012182.16544</v>
      </c>
      <c r="J4059">
        <f t="shared" ref="J4059" si="4555">G*Ms*Me/H4059^2</f>
        <v>3.523544119407429E+22</v>
      </c>
      <c r="K4059">
        <f t="shared" si="4539"/>
        <v>3.523544119407429E+22</v>
      </c>
      <c r="L4059">
        <f>(xs-D4059)/I4059*K4059</f>
        <v>3.519579362937534E+22</v>
      </c>
      <c r="M4059">
        <f>(ys-E4059)/I4059*K4059</f>
        <v>-1.6710556362640557E+21</v>
      </c>
      <c r="N4059">
        <f>(xs-D4059)/I4059*K4059</f>
        <v>3.519579362937534E+22</v>
      </c>
      <c r="O4059">
        <f>(xs-E4059)/I4059*K4059</f>
        <v>-1.6710556362640557E+21</v>
      </c>
      <c r="P4059">
        <f t="shared" si="4545"/>
        <v>5.8934684576984822E-3</v>
      </c>
      <c r="Q4059">
        <f>M4059/Me</f>
        <v>-2.7981507640054517E-4</v>
      </c>
      <c r="R4059">
        <f>F4059+P4059*dt/2</f>
        <v>1410.8004208429631</v>
      </c>
      <c r="S4059">
        <f>G4059+Q4059*dt/2</f>
        <v>29715.680684398551</v>
      </c>
      <c r="T4059">
        <f>R4059*dt</f>
        <v>30473289.090208005</v>
      </c>
      <c r="U4059">
        <f>S4059*dt</f>
        <v>641858702.78300869</v>
      </c>
      <c r="V4059">
        <f>N4059/Me*dt</f>
        <v>127.29891868628721</v>
      </c>
      <c r="W4059">
        <f>O4059/Me*dt</f>
        <v>-6.0440056502517754</v>
      </c>
      <c r="Z4059">
        <v>-301318862.47793919</v>
      </c>
      <c r="AA4059">
        <v>238433455.340794</v>
      </c>
      <c r="AB4059">
        <f t="shared" si="4536"/>
        <v>-150116624221.0195</v>
      </c>
      <c r="AC4059">
        <f t="shared" si="4537"/>
        <v>7673143911.8069286</v>
      </c>
    </row>
    <row r="4060" spans="2:29" x14ac:dyDescent="0.3">
      <c r="B4060">
        <f t="shared" si="4540"/>
        <v>-149815305358.54156</v>
      </c>
      <c r="C4060">
        <f t="shared" si="4541"/>
        <v>7434710456.466135</v>
      </c>
      <c r="D4060">
        <f>B4060+F4060*dt/2</f>
        <v>-149799381299.83554</v>
      </c>
      <c r="E4060">
        <f>C4060+G4060*dt/2</f>
        <v>7755607170.227128</v>
      </c>
      <c r="F4060">
        <f t="shared" si="4542"/>
        <v>1474.4498801861066</v>
      </c>
      <c r="G4060">
        <f t="shared" si="4543"/>
        <v>29712.658681573423</v>
      </c>
      <c r="H4060">
        <f>SQRT((xs-B4060)^2+(ys-C4060)^2)</f>
        <v>149999668797.11615</v>
      </c>
      <c r="I4060">
        <f>SQRT((xs-D4060)^2+(ys-E4060)^2)</f>
        <v>150000013601.30737</v>
      </c>
      <c r="J4060">
        <f t="shared" ref="J4060" si="4556">G*Ms*Me/H4060^2</f>
        <v>3.5235440527288436E+22</v>
      </c>
      <c r="K4060">
        <f t="shared" si="4539"/>
        <v>3.5235440527288436E+22</v>
      </c>
      <c r="L4060">
        <f>(xs-D4060)/I4060*K4060</f>
        <v>3.5188311414719459E+22</v>
      </c>
      <c r="M4060">
        <f>(ys-E4060)/I4060*K4060</f>
        <v>-1.8218147361365835E+21</v>
      </c>
      <c r="N4060">
        <f>(xs-D4060)/I4060*K4060</f>
        <v>3.5188311414719459E+22</v>
      </c>
      <c r="O4060">
        <f>(xs-E4060)/I4060*K4060</f>
        <v>-1.8218147361365835E+21</v>
      </c>
      <c r="P4060">
        <f t="shared" si="4545"/>
        <v>5.8922155751372166E-3</v>
      </c>
      <c r="Q4060">
        <f>M4060/Me</f>
        <v>-3.0505939988891218E-4</v>
      </c>
      <c r="R4060">
        <f>F4060+P4060*dt/2</f>
        <v>1538.0858083975886</v>
      </c>
      <c r="S4060">
        <f>G4060+Q4060*dt/2</f>
        <v>29709.364040054621</v>
      </c>
      <c r="T4060">
        <f>R4060*dt</f>
        <v>33222653.461387914</v>
      </c>
      <c r="U4060">
        <f>S4060*dt</f>
        <v>641722263.26517987</v>
      </c>
      <c r="V4060">
        <f>N4060/Me*dt</f>
        <v>127.27185642296388</v>
      </c>
      <c r="W4060">
        <f>O4060/Me*dt</f>
        <v>-6.5892830376005032</v>
      </c>
      <c r="Z4060">
        <v>-287182336.2498799</v>
      </c>
      <c r="AA4060">
        <v>255283926.73538601</v>
      </c>
      <c r="AB4060">
        <f t="shared" si="4536"/>
        <v>-150069265041.33005</v>
      </c>
      <c r="AC4060">
        <f t="shared" si="4537"/>
        <v>8331716646.4667006</v>
      </c>
    </row>
    <row r="4061" spans="2:29" x14ac:dyDescent="0.3">
      <c r="B4061">
        <f t="shared" si="4540"/>
        <v>-149782082705.08017</v>
      </c>
      <c r="C4061">
        <f t="shared" si="4541"/>
        <v>8076432719.7313147</v>
      </c>
      <c r="D4061">
        <f>B4061+F4061*dt/2</f>
        <v>-149764784110.3248</v>
      </c>
      <c r="E4061">
        <f>C4061+G4061*dt/2</f>
        <v>8397258269.2355013</v>
      </c>
      <c r="F4061">
        <f t="shared" si="4542"/>
        <v>1601.7217366090704</v>
      </c>
      <c r="G4061">
        <f t="shared" si="4543"/>
        <v>29706.069398535823</v>
      </c>
      <c r="H4061">
        <f>SQRT((xs-B4061)^2+(ys-C4061)^2)</f>
        <v>149999670216.13022</v>
      </c>
      <c r="I4061">
        <f>SQRT((xs-D4061)^2+(ys-E4061)^2)</f>
        <v>150000015020.17407</v>
      </c>
      <c r="J4061">
        <f t="shared" ref="J4061" si="4557">G*Ms*Me/H4061^2</f>
        <v>3.5235439860625827E+22</v>
      </c>
      <c r="K4061">
        <f t="shared" si="4539"/>
        <v>3.5235439860625827E+22</v>
      </c>
      <c r="L4061">
        <f>(xs-D4061)/I4061*K4061</f>
        <v>3.5180183435643208E+22</v>
      </c>
      <c r="M4061">
        <f>(ys-E4061)/I4061*K4061</f>
        <v>-1.9725403940792689E+21</v>
      </c>
      <c r="N4061">
        <f>(xs-D4061)/I4061*K4061</f>
        <v>3.5180183435643208E+22</v>
      </c>
      <c r="O4061">
        <f>(xs-E4061)/I4061*K4061</f>
        <v>-1.9725403940792689E+21</v>
      </c>
      <c r="P4061">
        <f t="shared" si="4545"/>
        <v>5.8908545605564641E-3</v>
      </c>
      <c r="Q4061">
        <f>M4061/Me</f>
        <v>-3.3029812358996463E-4</v>
      </c>
      <c r="R4061">
        <f>F4061+P4061*dt/2</f>
        <v>1665.3429658630803</v>
      </c>
      <c r="S4061">
        <f>G4061+Q4061*dt/2</f>
        <v>29702.502178801053</v>
      </c>
      <c r="T4061">
        <f>R4061*dt</f>
        <v>35971408.062642537</v>
      </c>
      <c r="U4061">
        <f>S4061*dt</f>
        <v>641574047.06210279</v>
      </c>
      <c r="V4061">
        <f>N4061/Me*dt</f>
        <v>127.24245850801962</v>
      </c>
      <c r="W4061">
        <f>O4061/Me*dt</f>
        <v>-7.1344394695432358</v>
      </c>
      <c r="Z4061">
        <v>-272104807.10732466</v>
      </c>
      <c r="AA4061">
        <v>271297915.9087531</v>
      </c>
      <c r="AB4061">
        <f t="shared" si="4536"/>
        <v>-150018216104.12485</v>
      </c>
      <c r="AC4061">
        <f t="shared" si="4537"/>
        <v>8989304682.7021694</v>
      </c>
    </row>
    <row r="4062" spans="2:29" x14ac:dyDescent="0.3">
      <c r="B4062">
        <f t="shared" si="4540"/>
        <v>-149746111297.01752</v>
      </c>
      <c r="C4062">
        <f t="shared" si="4541"/>
        <v>8718006766.793417</v>
      </c>
      <c r="D4062">
        <f>B4062+F4062*dt/2</f>
        <v>-149727438483.71027</v>
      </c>
      <c r="E4062">
        <f>C4062+G4062*dt/2</f>
        <v>9038755264.3513336</v>
      </c>
      <c r="F4062">
        <f t="shared" si="4542"/>
        <v>1728.96419511709</v>
      </c>
      <c r="G4062">
        <f t="shared" si="4543"/>
        <v>29698.934959066279</v>
      </c>
      <c r="H4062">
        <f>SQRT((xs-B4062)^2+(ys-C4062)^2)</f>
        <v>149999671634.85599</v>
      </c>
      <c r="I4062">
        <f>SQRT((xs-D4062)^2+(ys-E4062)^2)</f>
        <v>150000016438.73938</v>
      </c>
      <c r="J4062">
        <f t="shared" ref="J4062" si="4558">G*Ms*Me/H4062^2</f>
        <v>3.5235439194098685E+22</v>
      </c>
      <c r="K4062">
        <f t="shared" si="4539"/>
        <v>3.5235439194098685E+22</v>
      </c>
      <c r="L4062">
        <f>(xs-D4062)/I4062*K4062</f>
        <v>3.5171409841381899E+22</v>
      </c>
      <c r="M4062">
        <f>(ys-E4062)/I4062*K4062</f>
        <v>-2.1232298440277919E+21</v>
      </c>
      <c r="N4062">
        <f>(xs-D4062)/I4062*K4062</f>
        <v>3.5171409841381899E+22</v>
      </c>
      <c r="O4062">
        <f>(xs-E4062)/I4062*K4062</f>
        <v>-2.1232298440277919E+21</v>
      </c>
      <c r="P4062">
        <f t="shared" si="4545"/>
        <v>5.8893854389453944E-3</v>
      </c>
      <c r="Q4062">
        <f>M4062/Me</f>
        <v>-3.5553078433151234E-4</v>
      </c>
      <c r="R4062">
        <f>F4062+P4062*dt/2</f>
        <v>1792.5695578577001</v>
      </c>
      <c r="S4062">
        <f>G4062+Q4062*dt/2</f>
        <v>29695.095226595498</v>
      </c>
      <c r="T4062">
        <f>R4062*dt</f>
        <v>38719502.449726321</v>
      </c>
      <c r="U4062">
        <f>S4062*dt</f>
        <v>641414056.89446282</v>
      </c>
      <c r="V4062">
        <f>N4062/Me*dt</f>
        <v>127.21072548122052</v>
      </c>
      <c r="W4062">
        <f>O4062/Me*dt</f>
        <v>-7.6794649415606662</v>
      </c>
      <c r="Z4062">
        <v>-256135679.26971436</v>
      </c>
      <c r="AA4062">
        <v>286422950.30830729</v>
      </c>
      <c r="AB4062">
        <f t="shared" si="4536"/>
        <v>-149963527473.83749</v>
      </c>
      <c r="AC4062">
        <f t="shared" si="4537"/>
        <v>9645843773.9961872</v>
      </c>
    </row>
    <row r="4063" spans="2:29" x14ac:dyDescent="0.3">
      <c r="B4063">
        <f t="shared" si="4540"/>
        <v>-149707391794.56778</v>
      </c>
      <c r="C4063">
        <f t="shared" si="4541"/>
        <v>9359420823.6878796</v>
      </c>
      <c r="D4063">
        <f>B4063+F4063*dt/2</f>
        <v>-149687345105.42532</v>
      </c>
      <c r="E4063">
        <f>C4063+G4063*dt/2</f>
        <v>9680086383.0244274</v>
      </c>
      <c r="F4063">
        <f t="shared" si="4542"/>
        <v>1856.1749205983106</v>
      </c>
      <c r="G4063">
        <f t="shared" si="4543"/>
        <v>29691.255494124718</v>
      </c>
      <c r="H4063">
        <f>SQRT((xs-B4063)^2+(ys-C4063)^2)</f>
        <v>149999673053.26736</v>
      </c>
      <c r="I4063">
        <f>SQRT((xs-D4063)^2+(ys-E4063)^2)</f>
        <v>150000017856.97733</v>
      </c>
      <c r="J4063">
        <f t="shared" ref="J4063" si="4559">G*Ms*Me/H4063^2</f>
        <v>3.5235438527719263E+22</v>
      </c>
      <c r="K4063">
        <f t="shared" si="4539"/>
        <v>3.5235438527719263E+22</v>
      </c>
      <c r="L4063">
        <f>(xs-D4063)/I4063*K4063</f>
        <v>3.5161990793018938E+22</v>
      </c>
      <c r="M4063">
        <f>(ys-E4063)/I4063*K4063</f>
        <v>-2.2738803205829346E+21</v>
      </c>
      <c r="N4063">
        <f>(xs-D4063)/I4063*K4063</f>
        <v>3.5161990793018938E+22</v>
      </c>
      <c r="O4063">
        <f>(xs-E4063)/I4063*K4063</f>
        <v>-2.2738803205829346E+21</v>
      </c>
      <c r="P4063">
        <f t="shared" si="4545"/>
        <v>5.8878082372771159E-3</v>
      </c>
      <c r="Q4063">
        <f>M4063/Me</f>
        <v>-3.8075691905273517E-4</v>
      </c>
      <c r="R4063">
        <f>F4063+P4063*dt/2</f>
        <v>1919.7632495609034</v>
      </c>
      <c r="S4063">
        <f>G4063+Q4063*dt/2</f>
        <v>29687.143319398947</v>
      </c>
      <c r="T4063">
        <f>R4063*dt</f>
        <v>41466886.190515511</v>
      </c>
      <c r="U4063">
        <f>S4063*dt</f>
        <v>641242295.69901729</v>
      </c>
      <c r="V4063">
        <f>N4063/Me*dt</f>
        <v>127.17665792518571</v>
      </c>
      <c r="W4063">
        <f>O4063/Me*dt</f>
        <v>-8.22434945153908</v>
      </c>
      <c r="Z4063">
        <v>-239327278.42409131</v>
      </c>
      <c r="AA4063">
        <v>300609470.20166111</v>
      </c>
      <c r="AB4063">
        <f t="shared" si="4536"/>
        <v>-149905252186.80136</v>
      </c>
      <c r="AC4063">
        <f t="shared" si="4537"/>
        <v>10301272589.588558</v>
      </c>
    </row>
    <row r="4064" spans="2:29" x14ac:dyDescent="0.3">
      <c r="B4064">
        <f t="shared" si="4540"/>
        <v>-149665924908.37726</v>
      </c>
      <c r="C4064">
        <f t="shared" si="4541"/>
        <v>10000663119.386896</v>
      </c>
      <c r="D4064">
        <f>B4064+F4064*dt/2</f>
        <v>-149644504711.32919</v>
      </c>
      <c r="E4064">
        <f>C4064+G4064*dt/2</f>
        <v>10321239855.749367</v>
      </c>
      <c r="F4064">
        <f t="shared" si="4542"/>
        <v>1983.3515785234963</v>
      </c>
      <c r="G4064">
        <f t="shared" si="4543"/>
        <v>29683.031144673179</v>
      </c>
      <c r="H4064">
        <f>SQRT((xs-B4064)^2+(ys-C4064)^2)</f>
        <v>149999674471.33838</v>
      </c>
      <c r="I4064">
        <f>SQRT((xs-D4064)^2+(ys-E4064)^2)</f>
        <v>150000019274.86188</v>
      </c>
      <c r="J4064">
        <f t="shared" ref="J4064" si="4560">G*Ms*Me/H4064^2</f>
        <v>3.5235437861499769E+22</v>
      </c>
      <c r="K4064">
        <f t="shared" si="4539"/>
        <v>3.5235437861499769E+22</v>
      </c>
      <c r="L4064">
        <f>(xs-D4064)/I4064*K4064</f>
        <v>3.5151926463482812E+22</v>
      </c>
      <c r="M4064">
        <f>(ys-E4064)/I4064*K4064</f>
        <v>-2.424489059061333E+21</v>
      </c>
      <c r="N4064">
        <f>(xs-D4064)/I4064*K4064</f>
        <v>3.5151926463482812E+22</v>
      </c>
      <c r="O4064">
        <f>(xs-E4064)/I4064*K4064</f>
        <v>-2.424489059061333E+21</v>
      </c>
      <c r="P4064">
        <f t="shared" si="4545"/>
        <v>5.8861229845081735E-3</v>
      </c>
      <c r="Q4064">
        <f>M4064/Me</f>
        <v>-4.0597606481268132E-4</v>
      </c>
      <c r="R4064">
        <f>F4064+P4064*dt/2</f>
        <v>2046.9217067561847</v>
      </c>
      <c r="S4064">
        <f>G4064+Q4064*dt/2</f>
        <v>29678.646603173202</v>
      </c>
      <c r="T4064">
        <f>R4064*dt</f>
        <v>44213508.86593359</v>
      </c>
      <c r="U4064">
        <f>S4064*dt</f>
        <v>641058766.62854111</v>
      </c>
      <c r="V4064">
        <f>N4064/Me*dt</f>
        <v>127.14025646537655</v>
      </c>
      <c r="W4064">
        <f>O4064/Me*dt</f>
        <v>-8.7690829999539162</v>
      </c>
      <c r="Z4064">
        <v>-221734680.27051237</v>
      </c>
      <c r="AA4064">
        <v>313810991.06634611</v>
      </c>
      <c r="AB4064">
        <f t="shared" si="4536"/>
        <v>-149843446079.78183</v>
      </c>
      <c r="AC4064">
        <f t="shared" si="4537"/>
        <v>10955532877.081783</v>
      </c>
    </row>
    <row r="4065" spans="2:29" x14ac:dyDescent="0.3">
      <c r="B4065">
        <f t="shared" si="4540"/>
        <v>-149621711399.51132</v>
      </c>
      <c r="C4065">
        <f t="shared" si="4541"/>
        <v>10641721886.015438</v>
      </c>
      <c r="D4065">
        <f>B4065+F4065*dt/2</f>
        <v>-149598918087.69345</v>
      </c>
      <c r="E4065">
        <f>C4065+G4065*dt/2</f>
        <v>10962203916.281509</v>
      </c>
      <c r="F4065">
        <f t="shared" si="4542"/>
        <v>2110.4918349888731</v>
      </c>
      <c r="G4065">
        <f t="shared" si="4543"/>
        <v>29674.262061673224</v>
      </c>
      <c r="H4065">
        <f>SQRT((xs-B4065)^2+(ys-C4065)^2)</f>
        <v>149999675889.04303</v>
      </c>
      <c r="I4065">
        <f>SQRT((xs-D4065)^2+(ys-E4065)^2)</f>
        <v>150000020692.3671</v>
      </c>
      <c r="J4065">
        <f t="shared" ref="J4065" si="4561">G*Ms*Me/H4065^2</f>
        <v>3.523543719545241E+22</v>
      </c>
      <c r="K4065">
        <f t="shared" si="4539"/>
        <v>3.523543719545241E+22</v>
      </c>
      <c r="L4065">
        <f>(xs-D4065)/I4065*K4065</f>
        <v>3.5141217037543929E+22</v>
      </c>
      <c r="M4065">
        <f>(ys-E4065)/I4065*K4065</f>
        <v>-2.5750532955462099E+21</v>
      </c>
      <c r="N4065">
        <f>(xs-D4065)/I4065*K4065</f>
        <v>3.5141217037543929E+22</v>
      </c>
      <c r="O4065">
        <f>(xs-E4065)/I4065*K4065</f>
        <v>-2.5750532955462099E+21</v>
      </c>
      <c r="P4065">
        <f t="shared" si="4545"/>
        <v>5.8843297115780185E-3</v>
      </c>
      <c r="Q4065">
        <f>M4065/Me</f>
        <v>-4.3118775879876252E-4</v>
      </c>
      <c r="R4065">
        <f>F4065+P4065*dt/2</f>
        <v>2174.0425958739156</v>
      </c>
      <c r="S4065">
        <f>G4065+Q4065*dt/2</f>
        <v>29669.605233878196</v>
      </c>
      <c r="T4065">
        <f>R4065*dt</f>
        <v>46959320.070876576</v>
      </c>
      <c r="U4065">
        <f>S4065*dt</f>
        <v>640863473.05176902</v>
      </c>
      <c r="V4065">
        <f>N4065/Me*dt</f>
        <v>127.1015217700852</v>
      </c>
      <c r="W4065">
        <f>O4065/Me*dt</f>
        <v>-9.3136555900532709</v>
      </c>
      <c r="Z4065">
        <v>-203415530.05673105</v>
      </c>
      <c r="AA4065">
        <v>325984255.9030484</v>
      </c>
      <c r="AB4065">
        <f t="shared" si="4536"/>
        <v>-149778167609.49719</v>
      </c>
      <c r="AC4065">
        <f t="shared" si="4537"/>
        <v>11608569614.970255</v>
      </c>
    </row>
    <row r="4066" spans="2:29" x14ac:dyDescent="0.3">
      <c r="B4066">
        <f t="shared" si="4540"/>
        <v>-149574752079.44046</v>
      </c>
      <c r="C4066">
        <f t="shared" si="4541"/>
        <v>11282585359.067207</v>
      </c>
      <c r="D4066">
        <f>B4066+F4066*dt/2</f>
        <v>-149550586071.18747</v>
      </c>
      <c r="E4066">
        <f>C4066+G4066*dt/2</f>
        <v>11602966801.852905</v>
      </c>
      <c r="F4066">
        <f t="shared" si="4542"/>
        <v>2237.5933567589582</v>
      </c>
      <c r="G4066">
        <f t="shared" si="4543"/>
        <v>29664.948406083171</v>
      </c>
      <c r="H4066">
        <f>SQRT((xs-B4066)^2+(ys-C4066)^2)</f>
        <v>149999677306.35529</v>
      </c>
      <c r="I4066">
        <f>SQRT((xs-D4066)^2+(ys-E4066)^2)</f>
        <v>150000022109.46689</v>
      </c>
      <c r="J4066">
        <f t="shared" ref="J4066" si="4562">G*Ms*Me/H4066^2</f>
        <v>3.523543652958942E+22</v>
      </c>
      <c r="K4066">
        <f t="shared" si="4539"/>
        <v>3.523543652958942E+22</v>
      </c>
      <c r="L4066">
        <f>(xs-D4066)/I4066*K4066</f>
        <v>3.5129862711811261E+22</v>
      </c>
      <c r="M4066">
        <f>(ys-E4066)/I4066*K4066</f>
        <v>-2.7255702669381038E+21</v>
      </c>
      <c r="N4066">
        <f>(xs-D4066)/I4066*K4066</f>
        <v>3.5129862711811261E+22</v>
      </c>
      <c r="O4066">
        <f>(xs-E4066)/I4066*K4066</f>
        <v>-2.7255702669381038E+21</v>
      </c>
      <c r="P4066">
        <f t="shared" si="4545"/>
        <v>5.8824284514084491E-3</v>
      </c>
      <c r="Q4066">
        <f>M4066/Me</f>
        <v>-4.5639153833524845E-4</v>
      </c>
      <c r="R4066">
        <f>F4066+P4066*dt/2</f>
        <v>2301.1235840341697</v>
      </c>
      <c r="S4066">
        <f>G4066+Q4066*dt/2</f>
        <v>29660.019377469151</v>
      </c>
      <c r="T4066">
        <f>R4066*dt</f>
        <v>49704269.415138066</v>
      </c>
      <c r="U4066">
        <f>S4066*dt</f>
        <v>640656418.55333364</v>
      </c>
      <c r="V4066">
        <f>N4066/Me*dt</f>
        <v>127.06045455042251</v>
      </c>
      <c r="W4066">
        <f>O4066/Me*dt</f>
        <v>-9.8580572280413659</v>
      </c>
      <c r="Z4066">
        <v>-184429853.69347528</v>
      </c>
      <c r="AA4066">
        <v>337089376.97329956</v>
      </c>
      <c r="AB4066">
        <f t="shared" si="4536"/>
        <v>-149709477663.71881</v>
      </c>
      <c r="AC4066">
        <f t="shared" si="4537"/>
        <v>12260331154.59384</v>
      </c>
    </row>
    <row r="4067" spans="2:29" x14ac:dyDescent="0.3">
      <c r="B4067">
        <f t="shared" si="4540"/>
        <v>-149525047810.02533</v>
      </c>
      <c r="C4067">
        <f t="shared" si="4541"/>
        <v>11923241777.620541</v>
      </c>
      <c r="D4067">
        <f>B4067+F4067*dt/2</f>
        <v>-149499509548.86319</v>
      </c>
      <c r="E4067">
        <f>C4067+G4067*dt/2</f>
        <v>12243516753.388176</v>
      </c>
      <c r="F4067">
        <f t="shared" si="4542"/>
        <v>2364.6538113093807</v>
      </c>
      <c r="G4067">
        <f t="shared" si="4543"/>
        <v>29655.09034885513</v>
      </c>
      <c r="H4067">
        <f>SQRT((xs-B4067)^2+(ys-C4067)^2)</f>
        <v>149999678723.24911</v>
      </c>
      <c r="I4067">
        <f>SQRT((xs-D4067)^2+(ys-E4067)^2)</f>
        <v>150000023526.13528</v>
      </c>
      <c r="J4067">
        <f t="shared" ref="J4067" si="4563">G*Ms*Me/H4067^2</f>
        <v>3.5235435863923034E+22</v>
      </c>
      <c r="K4067">
        <f t="shared" si="4539"/>
        <v>3.5235435863923034E+22</v>
      </c>
      <c r="L4067">
        <f>(xs-D4067)/I4067*K4067</f>
        <v>3.5117863694728706E+22</v>
      </c>
      <c r="M4067">
        <f>(ys-E4067)/I4067*K4067</f>
        <v>-2.8760372110055713E+21</v>
      </c>
      <c r="N4067">
        <f>(xs-D4067)/I4067*K4067</f>
        <v>3.5117863694728706E+22</v>
      </c>
      <c r="O4067">
        <f>(xs-E4067)/I4067*K4067</f>
        <v>-2.8760372110055713E+21</v>
      </c>
      <c r="P4067">
        <f t="shared" si="4545"/>
        <v>5.8804192389029977E-3</v>
      </c>
      <c r="Q4067">
        <f>M4067/Me</f>
        <v>-4.815869408917567E-4</v>
      </c>
      <c r="R4067">
        <f>F4067+P4067*dt/2</f>
        <v>2428.1623390895329</v>
      </c>
      <c r="S4067">
        <f>G4067+Q4067*dt/2</f>
        <v>29649.889209893499</v>
      </c>
      <c r="T4067">
        <f>R4067*dt</f>
        <v>52448306.524333909</v>
      </c>
      <c r="U4067">
        <f>S4067*dt</f>
        <v>640437606.93369961</v>
      </c>
      <c r="V4067">
        <f>N4067/Me*dt</f>
        <v>127.01705556030475</v>
      </c>
      <c r="W4067">
        <f>O4067/Me*dt</f>
        <v>-10.402277923261945</v>
      </c>
      <c r="Z4067">
        <v>-164839861.06923315</v>
      </c>
      <c r="AA4067">
        <v>347089966.49721384</v>
      </c>
      <c r="AB4067">
        <f t="shared" si="4536"/>
        <v>-149637439364.57025</v>
      </c>
      <c r="AC4067">
        <f t="shared" si="4537"/>
        <v>12910769351.051455</v>
      </c>
    </row>
    <row r="4068" spans="2:29" x14ac:dyDescent="0.3">
      <c r="B4068">
        <f t="shared" si="4540"/>
        <v>-149472599503.50101</v>
      </c>
      <c r="C4068">
        <f t="shared" si="4541"/>
        <v>12563679384.554241</v>
      </c>
      <c r="D4068">
        <f>B4068+F4068*dt/2</f>
        <v>-149445689458.13882</v>
      </c>
      <c r="E4068">
        <f>C4068+G4068*dt/2</f>
        <v>12883842015.720304</v>
      </c>
      <c r="F4068">
        <f t="shared" si="4542"/>
        <v>2491.6708668696856</v>
      </c>
      <c r="G4068">
        <f t="shared" si="4543"/>
        <v>29644.688070931868</v>
      </c>
      <c r="H4068">
        <f>SQRT((xs-B4068)^2+(ys-C4068)^2)</f>
        <v>149999680139.69855</v>
      </c>
      <c r="I4068">
        <f>SQRT((xs-D4068)^2+(ys-E4068)^2)</f>
        <v>150000024942.34628</v>
      </c>
      <c r="J4068">
        <f t="shared" ref="J4068" si="4564">G*Ms*Me/H4068^2</f>
        <v>3.523543519846544E+22</v>
      </c>
      <c r="K4068">
        <f t="shared" si="4539"/>
        <v>3.523543519846544E+22</v>
      </c>
      <c r="L4068">
        <f>(xs-D4068)/I4068*K4068</f>
        <v>3.5105220206571209E+22</v>
      </c>
      <c r="M4068">
        <f>(ys-E4068)/I4068*K4068</f>
        <v>-3.0264513664358741E+21</v>
      </c>
      <c r="N4068">
        <f>(xs-D4068)/I4068*K4068</f>
        <v>3.5105220206571209E+22</v>
      </c>
      <c r="O4068">
        <f>(xs-E4068)/I4068*K4068</f>
        <v>-3.0264513664358741E+21</v>
      </c>
      <c r="P4068">
        <f t="shared" si="4545"/>
        <v>5.8783021109462836E-3</v>
      </c>
      <c r="Q4068">
        <f>M4068/Me</f>
        <v>-5.0677350409174043E-4</v>
      </c>
      <c r="R4068">
        <f>F4068+P4068*dt/2</f>
        <v>2555.1565296679055</v>
      </c>
      <c r="S4068">
        <f>G4068+Q4068*dt/2</f>
        <v>29639.214917087676</v>
      </c>
      <c r="T4068">
        <f>R4068*dt</f>
        <v>55191381.04082676</v>
      </c>
      <c r="U4068">
        <f>S4068*dt</f>
        <v>640207042.20909381</v>
      </c>
      <c r="V4068">
        <f>N4068/Me*dt</f>
        <v>126.97132559643973</v>
      </c>
      <c r="W4068">
        <f>O4068/Me*dt</f>
        <v>-10.946307688381593</v>
      </c>
      <c r="Z4068">
        <v>-144709742.20901617</v>
      </c>
      <c r="AA4068">
        <v>355953255.88303685</v>
      </c>
      <c r="AB4068">
        <f t="shared" si="4536"/>
        <v>-149562117864.66919</v>
      </c>
      <c r="AC4068">
        <f t="shared" si="4537"/>
        <v>13559839682.646372</v>
      </c>
    </row>
    <row r="4069" spans="2:29" x14ac:dyDescent="0.3">
      <c r="B4069">
        <f t="shared" si="4540"/>
        <v>-149417408122.46017</v>
      </c>
      <c r="C4069">
        <f t="shared" si="4541"/>
        <v>13203886426.763334</v>
      </c>
      <c r="D4069">
        <f>B4069+F4069*dt/2</f>
        <v>-149389126786.78156</v>
      </c>
      <c r="E4069">
        <f>C4069+G4069*dt/2</f>
        <v>13523930837.806364</v>
      </c>
      <c r="F4069">
        <f t="shared" si="4542"/>
        <v>2618.6421924661254</v>
      </c>
      <c r="G4069">
        <f t="shared" si="4543"/>
        <v>29633.741763243488</v>
      </c>
      <c r="H4069">
        <f>SQRT((xs-B4069)^2+(ys-C4069)^2)</f>
        <v>149999681555.67761</v>
      </c>
      <c r="I4069">
        <f>SQRT((xs-D4069)^2+(ys-E4069)^2)</f>
        <v>150000026358.07391</v>
      </c>
      <c r="J4069">
        <f t="shared" ref="J4069" si="4565">G*Ms*Me/H4069^2</f>
        <v>3.5235434533228848E+22</v>
      </c>
      <c r="K4069">
        <f t="shared" si="4539"/>
        <v>3.5235434533228848E+22</v>
      </c>
      <c r="L4069">
        <f>(xs-D4069)/I4069*K4069</f>
        <v>3.5091932479440768E+22</v>
      </c>
      <c r="M4069">
        <f>(ys-E4069)/I4069*K4069</f>
        <v>-3.1768099728856591E+21</v>
      </c>
      <c r="N4069">
        <f>(xs-D4069)/I4069*K4069</f>
        <v>3.5091932479440768E+22</v>
      </c>
      <c r="O4069">
        <f>(xs-E4069)/I4069*K4069</f>
        <v>-3.1768099728856591E+21</v>
      </c>
      <c r="P4069">
        <f t="shared" si="4545"/>
        <v>5.8760771064033431E-3</v>
      </c>
      <c r="Q4069">
        <f>M4069/Me</f>
        <v>-5.3195076572097437E-4</v>
      </c>
      <c r="R4069">
        <f>F4069+P4069*dt/2</f>
        <v>2682.1038252152816</v>
      </c>
      <c r="S4069">
        <f>G4069+Q4069*dt/2</f>
        <v>29627.996694973703</v>
      </c>
      <c r="T4069">
        <f>R4069*dt</f>
        <v>57933442.624650083</v>
      </c>
      <c r="U4069">
        <f>S4069*dt</f>
        <v>639964728.61143196</v>
      </c>
      <c r="V4069">
        <f>N4069/Me*dt</f>
        <v>126.9232654983122</v>
      </c>
      <c r="W4069">
        <f>O4069/Me*dt</f>
        <v>-11.490136539573045</v>
      </c>
      <c r="Z4069">
        <v>-124105456.94501567</v>
      </c>
      <c r="AA4069">
        <v>363650203.09784752</v>
      </c>
      <c r="AB4069">
        <f t="shared" si="4536"/>
        <v>-149483580136.78052</v>
      </c>
      <c r="AC4069">
        <f t="shared" si="4537"/>
        <v>14207501358.472612</v>
      </c>
    </row>
    <row r="4070" spans="2:29" x14ac:dyDescent="0.3">
      <c r="B4070">
        <f t="shared" si="4540"/>
        <v>-149359474679.83551</v>
      </c>
      <c r="C4070">
        <f t="shared" si="4541"/>
        <v>13843851155.374765</v>
      </c>
      <c r="D4070">
        <f>B4070+F4070*dt/2</f>
        <v>-149329822572.8895</v>
      </c>
      <c r="E4070">
        <f>C4070+G4070*dt/2</f>
        <v>14163771472.943169</v>
      </c>
      <c r="F4070">
        <f t="shared" si="4542"/>
        <v>2745.5654579644374</v>
      </c>
      <c r="G4070">
        <f t="shared" si="4543"/>
        <v>29622.251626703914</v>
      </c>
      <c r="H4070">
        <f>SQRT((xs-B4070)^2+(ys-C4070)^2)</f>
        <v>149999682971.16031</v>
      </c>
      <c r="I4070">
        <f>SQRT((xs-D4070)^2+(ys-E4070)^2)</f>
        <v>150000027773.29214</v>
      </c>
      <c r="J4070">
        <f t="shared" ref="J4070" si="4566">G*Ms*Me/H4070^2</f>
        <v>3.5235433868225476E+22</v>
      </c>
      <c r="K4070">
        <f t="shared" si="4539"/>
        <v>3.5235433868225476E+22</v>
      </c>
      <c r="L4070">
        <f>(xs-D4070)/I4070*K4070</f>
        <v>3.5078000757262191E+22</v>
      </c>
      <c r="M4070">
        <f>(ys-E4070)/I4070*K4070</f>
        <v>-3.3271102710316133E+21</v>
      </c>
      <c r="N4070">
        <f>(xs-D4070)/I4070*K4070</f>
        <v>3.5078000757262191E+22</v>
      </c>
      <c r="O4070">
        <f>(xs-E4070)/I4070*K4070</f>
        <v>-3.3271102710316133E+21</v>
      </c>
      <c r="P4070">
        <f t="shared" si="4545"/>
        <v>5.8737442661189196E-3</v>
      </c>
      <c r="Q4070">
        <f>M4070/Me</f>
        <v>-5.5711826373603703E-4</v>
      </c>
      <c r="R4070">
        <f>F4070+P4070*dt/2</f>
        <v>2809.0018960385219</v>
      </c>
      <c r="S4070">
        <f>G4070+Q4070*dt/2</f>
        <v>29616.234749455565</v>
      </c>
      <c r="T4070">
        <f>R4070*dt</f>
        <v>60674440.95443207</v>
      </c>
      <c r="U4070">
        <f>S4070*dt</f>
        <v>639710670.58824027</v>
      </c>
      <c r="V4070">
        <f>N4070/Me*dt</f>
        <v>126.87287614816866</v>
      </c>
      <c r="W4070">
        <f>O4070/Me*dt</f>
        <v>-12.0337544966984</v>
      </c>
      <c r="Z4070">
        <v>-103094518.78832498</v>
      </c>
      <c r="AA4070">
        <v>370155587.8276121</v>
      </c>
      <c r="AB4070">
        <f t="shared" si="4536"/>
        <v>-149401894757.6694</v>
      </c>
      <c r="AC4070">
        <f t="shared" si="4537"/>
        <v>14853717413.790617</v>
      </c>
    </row>
    <row r="4071" spans="2:29" x14ac:dyDescent="0.3">
      <c r="B4071">
        <f t="shared" si="4540"/>
        <v>-149298800238.88107</v>
      </c>
      <c r="C4071">
        <f t="shared" si="4541"/>
        <v>14483561825.963005</v>
      </c>
      <c r="D4071">
        <f>B4071+F4071*dt/2</f>
        <v>-149267777904.87265</v>
      </c>
      <c r="E4071">
        <f>C4071+G4071*dt/2</f>
        <v>14803352178.982843</v>
      </c>
      <c r="F4071">
        <f t="shared" si="4542"/>
        <v>2872.4383341126063</v>
      </c>
      <c r="G4071">
        <f t="shared" si="4543"/>
        <v>29610.217872207217</v>
      </c>
      <c r="H4071">
        <f>SQRT((xs-B4071)^2+(ys-C4071)^2)</f>
        <v>149999684386.12067</v>
      </c>
      <c r="I4071">
        <f>SQRT((xs-D4071)^2+(ys-E4071)^2)</f>
        <v>150000029187.9751</v>
      </c>
      <c r="J4071">
        <f t="shared" ref="J4071" si="4567">G*Ms*Me/H4071^2</f>
        <v>3.5235433203467517E+22</v>
      </c>
      <c r="K4071">
        <f t="shared" si="4539"/>
        <v>3.5235433203467517E+22</v>
      </c>
      <c r="L4071">
        <f>(xs-D4071)/I4071*K4071</f>
        <v>3.5063425295778539E+22</v>
      </c>
      <c r="M4071">
        <f>(ys-E4071)/I4071*K4071</f>
        <v>-3.4773495026210974E+21</v>
      </c>
      <c r="N4071">
        <f>(xs-D4071)/I4071*K4071</f>
        <v>3.5063425295778539E+22</v>
      </c>
      <c r="O4071">
        <f>(xs-E4071)/I4071*K4071</f>
        <v>-3.4773495026210974E+21</v>
      </c>
      <c r="P4071">
        <f t="shared" si="4545"/>
        <v>5.8713036329167004E-3</v>
      </c>
      <c r="Q4071">
        <f>M4071/Me</f>
        <v>-5.8227553627278924E-4</v>
      </c>
      <c r="R4071">
        <f>F4071+P4071*dt/2</f>
        <v>2935.8484133481065</v>
      </c>
      <c r="S4071">
        <f>G4071+Q4071*dt/2</f>
        <v>29603.92929641547</v>
      </c>
      <c r="T4071">
        <f>R4071*dt</f>
        <v>63414325.728319101</v>
      </c>
      <c r="U4071">
        <f>S4071*dt</f>
        <v>639444872.80257416</v>
      </c>
      <c r="V4071">
        <f>N4071/Me*dt</f>
        <v>126.82015847100072</v>
      </c>
      <c r="W4071">
        <f>O4071/Me*dt</f>
        <v>-12.577151583492247</v>
      </c>
      <c r="Z4071">
        <v>-81745773.709899873</v>
      </c>
      <c r="AA4071">
        <v>375448094.11479801</v>
      </c>
      <c r="AB4071">
        <f t="shared" si="4536"/>
        <v>-149317131686.86264</v>
      </c>
      <c r="AC4071">
        <f t="shared" si="4537"/>
        <v>15498454792.880377</v>
      </c>
    </row>
    <row r="4072" spans="2:29" x14ac:dyDescent="0.3">
      <c r="B4072">
        <f t="shared" si="4540"/>
        <v>-149235385913.15274</v>
      </c>
      <c r="C4072">
        <f t="shared" si="4541"/>
        <v>15123006698.765579</v>
      </c>
      <c r="D4072">
        <f>B4072+F4072*dt/2</f>
        <v>-149202993921.43283</v>
      </c>
      <c r="E4072">
        <f>C4072+G4072*dt/2</f>
        <v>15442661218.548315</v>
      </c>
      <c r="F4072">
        <f t="shared" si="4542"/>
        <v>2999.2584925836072</v>
      </c>
      <c r="G4072">
        <f t="shared" si="4543"/>
        <v>29597.640720623724</v>
      </c>
      <c r="H4072">
        <f>SQRT((xs-B4072)^2+(ys-C4072)^2)</f>
        <v>149999685800.53271</v>
      </c>
      <c r="I4072">
        <f>SQRT((xs-D4072)^2+(ys-E4072)^2)</f>
        <v>150000030602.0968</v>
      </c>
      <c r="J4072">
        <f t="shared" ref="J4072" si="4568">G*Ms*Me/H4072^2</f>
        <v>3.5235432538967181E+22</v>
      </c>
      <c r="K4072">
        <f t="shared" si="4539"/>
        <v>3.5235432538967181E+22</v>
      </c>
      <c r="L4072">
        <f>(xs-D4072)/I4072*K4072</f>
        <v>3.5048206362546484E+22</v>
      </c>
      <c r="M4072">
        <f>(ys-E4072)/I4072*K4072</f>
        <v>-3.6275249105227691E+21</v>
      </c>
      <c r="N4072">
        <f>(xs-D4072)/I4072*K4072</f>
        <v>3.5048206362546484E+22</v>
      </c>
      <c r="O4072">
        <f>(xs-E4072)/I4072*K4072</f>
        <v>-3.6275249105227691E+21</v>
      </c>
      <c r="P4072">
        <f t="shared" si="4545"/>
        <v>5.8687552515985404E-3</v>
      </c>
      <c r="Q4072">
        <f>M4072/Me</f>
        <v>-6.0742212165485073E-4</v>
      </c>
      <c r="R4072">
        <f>F4072+P4072*dt/2</f>
        <v>3062.6410493008716</v>
      </c>
      <c r="S4072">
        <f>G4072+Q4072*dt/2</f>
        <v>29591.080561709852</v>
      </c>
      <c r="T4072">
        <f>R4072*dt</f>
        <v>66153046.664898828</v>
      </c>
      <c r="U4072">
        <f>S4072*dt</f>
        <v>639167340.13293278</v>
      </c>
      <c r="V4072">
        <f>N4072/Me*dt</f>
        <v>126.76511343452847</v>
      </c>
      <c r="W4072">
        <f>O4072/Me*dt</f>
        <v>-13.120317827744776</v>
      </c>
      <c r="Z4072">
        <v>-60129174.555607945</v>
      </c>
      <c r="AA4072">
        <v>379510380.20278621</v>
      </c>
      <c r="AB4072">
        <f t="shared" si="4536"/>
        <v>-149229362041.04346</v>
      </c>
      <c r="AC4072">
        <f t="shared" si="4537"/>
        <v>16141684419.101297</v>
      </c>
    </row>
    <row r="4073" spans="2:29" x14ac:dyDescent="0.3">
      <c r="B4073">
        <f t="shared" si="4540"/>
        <v>-149169232866.48785</v>
      </c>
      <c r="C4073">
        <f t="shared" si="4541"/>
        <v>15762174038.898512</v>
      </c>
      <c r="D4073">
        <f>B4073+F4073*dt/2</f>
        <v>-149135471811.54285</v>
      </c>
      <c r="E4073">
        <f>C4073+G4073*dt/2</f>
        <v>16081686859.248709</v>
      </c>
      <c r="F4073">
        <f t="shared" si="4542"/>
        <v>3126.0236060181355</v>
      </c>
      <c r="G4073">
        <f t="shared" si="4543"/>
        <v>29584.520402795977</v>
      </c>
      <c r="H4073">
        <f>SQRT((xs-B4073)^2+(ys-C4073)^2)</f>
        <v>149999687214.37057</v>
      </c>
      <c r="I4073">
        <f>SQRT((xs-D4073)^2+(ys-E4073)^2)</f>
        <v>150000032015.63132</v>
      </c>
      <c r="J4073">
        <f t="shared" ref="J4073" si="4569">G*Ms*Me/H4073^2</f>
        <v>3.5235431874736614E+22</v>
      </c>
      <c r="K4073">
        <f t="shared" si="4539"/>
        <v>3.5235431874736614E+22</v>
      </c>
      <c r="L4073">
        <f>(xs-D4073)/I4073*K4073</f>
        <v>3.5032344236931353E+22</v>
      </c>
      <c r="M4073">
        <f>(ys-E4073)/I4073*K4073</f>
        <v>-3.7776337387771726E+21</v>
      </c>
      <c r="N4073">
        <f>(xs-D4073)/I4073*K4073</f>
        <v>3.5032344236931353E+22</v>
      </c>
      <c r="O4073">
        <f>(xs-E4073)/I4073*K4073</f>
        <v>-3.7776337387771726E+21</v>
      </c>
      <c r="P4073">
        <f t="shared" si="4545"/>
        <v>5.8660991689436287E-3</v>
      </c>
      <c r="Q4073">
        <f>M4073/Me</f>
        <v>-6.3255755840207172E-4</v>
      </c>
      <c r="R4073">
        <f>F4073+P4073*dt/2</f>
        <v>3189.3774770427267</v>
      </c>
      <c r="S4073">
        <f>G4073+Q4073*dt/2</f>
        <v>29577.688781165234</v>
      </c>
      <c r="T4073">
        <f>R4073*dt</f>
        <v>68890553.504122898</v>
      </c>
      <c r="U4073">
        <f>S4073*dt</f>
        <v>638878077.67316902</v>
      </c>
      <c r="V4073">
        <f>N4073/Me*dt</f>
        <v>126.70774204918239</v>
      </c>
      <c r="W4073">
        <f>O4073/Me*dt</f>
        <v>-13.66324326148475</v>
      </c>
      <c r="Z4073">
        <v>-38315551.834522374</v>
      </c>
      <c r="AA4073">
        <v>382329135.35823828</v>
      </c>
      <c r="AB4073">
        <f t="shared" si="4536"/>
        <v>-149138657864.81827</v>
      </c>
      <c r="AC4073">
        <f t="shared" si="4537"/>
        <v>16783381251.929918</v>
      </c>
    </row>
    <row r="4074" spans="2:29" x14ac:dyDescent="0.3">
      <c r="B4074">
        <f t="shared" si="4540"/>
        <v>-149100342312.98373</v>
      </c>
      <c r="C4074">
        <f t="shared" si="4541"/>
        <v>16401052116.57168</v>
      </c>
      <c r="D4074">
        <f>B4074+F4074*dt/2</f>
        <v>-149065212814.42462</v>
      </c>
      <c r="E4074">
        <f>C4074+G4074*dt/2</f>
        <v>16720417373.894653</v>
      </c>
      <c r="F4074">
        <f t="shared" si="4542"/>
        <v>3252.7313480673179</v>
      </c>
      <c r="G4074">
        <f t="shared" si="4543"/>
        <v>29570.857159534491</v>
      </c>
      <c r="H4074">
        <f>SQRT((xs-B4074)^2+(ys-C4074)^2)</f>
        <v>149999688627.60825</v>
      </c>
      <c r="I4074">
        <f>SQRT((xs-D4074)^2+(ys-E4074)^2)</f>
        <v>150000033428.55273</v>
      </c>
      <c r="J4074">
        <f t="shared" ref="J4074" si="4570">G*Ms*Me/H4074^2</f>
        <v>3.5235431210788042E+22</v>
      </c>
      <c r="K4074">
        <f t="shared" si="4539"/>
        <v>3.5235431210788042E+22</v>
      </c>
      <c r="L4074">
        <f>(xs-D4074)/I4074*K4074</f>
        <v>3.5015839210102078E+22</v>
      </c>
      <c r="M4074">
        <f>(ys-E4074)/I4074*K4074</f>
        <v>-3.9276732326473236E+21</v>
      </c>
      <c r="N4074">
        <f>(xs-D4074)/I4074*K4074</f>
        <v>3.5015839210102078E+22</v>
      </c>
      <c r="O4074">
        <f>(xs-E4074)/I4074*K4074</f>
        <v>-3.9276732326473236E+21</v>
      </c>
      <c r="P4074">
        <f t="shared" si="4545"/>
        <v>5.8633354337076487E-3</v>
      </c>
      <c r="Q4074">
        <f>M4074/Me</f>
        <v>-6.5768138523900261E-4</v>
      </c>
      <c r="R4074">
        <f>F4074+P4074*dt/2</f>
        <v>3316.0553707513604</v>
      </c>
      <c r="S4074">
        <f>G4074+Q4074*dt/2</f>
        <v>29563.754200573909</v>
      </c>
      <c r="T4074">
        <f>R4074*dt</f>
        <v>71626796.00822939</v>
      </c>
      <c r="U4074">
        <f>S4074*dt</f>
        <v>638577090.73239648</v>
      </c>
      <c r="V4074">
        <f>N4074/Me*dt</f>
        <v>126.64804536808521</v>
      </c>
      <c r="W4074">
        <f>O4074/Me*dt</f>
        <v>-14.205917921162456</v>
      </c>
      <c r="Z4074">
        <v>-16376381.631497338</v>
      </c>
      <c r="AA4074">
        <v>383895123.48524201</v>
      </c>
      <c r="AB4074">
        <f t="shared" si="4536"/>
        <v>-149045091898.60699</v>
      </c>
      <c r="AC4074">
        <f t="shared" si="4537"/>
        <v>17423524330.789318</v>
      </c>
    </row>
    <row r="4075" spans="2:29" x14ac:dyDescent="0.3">
      <c r="B4075">
        <f t="shared" si="4540"/>
        <v>-149028715516.97549</v>
      </c>
      <c r="C4075">
        <f t="shared" si="4541"/>
        <v>17039629207.304077</v>
      </c>
      <c r="D4075">
        <f>B4075+F4075*dt/2</f>
        <v>-148992218219.5264</v>
      </c>
      <c r="E4075">
        <f>C4075+G4075*dt/2</f>
        <v>17358841040.713501</v>
      </c>
      <c r="F4075">
        <f t="shared" si="4542"/>
        <v>3379.379393435403</v>
      </c>
      <c r="G4075">
        <f t="shared" si="4543"/>
        <v>29556.65124161333</v>
      </c>
      <c r="H4075">
        <f>SQRT((xs-B4075)^2+(ys-C4075)^2)</f>
        <v>149999690040.21982</v>
      </c>
      <c r="I4075">
        <f>SQRT((xs-D4075)^2+(ys-E4075)^2)</f>
        <v>150000034840.83505</v>
      </c>
      <c r="J4075">
        <f t="shared" ref="J4075" si="4571">G*Ms*Me/H4075^2</f>
        <v>3.5235430547133643E+22</v>
      </c>
      <c r="K4075">
        <f t="shared" si="4539"/>
        <v>3.5235430547133643E+22</v>
      </c>
      <c r="L4075">
        <f>(xs-D4075)/I4075*K4075</f>
        <v>3.4998691585025743E+22</v>
      </c>
      <c r="M4075">
        <f>(ys-E4075)/I4075*K4075</f>
        <v>-4.0776406386692588E+21</v>
      </c>
      <c r="N4075">
        <f>(xs-D4075)/I4075*K4075</f>
        <v>3.4998691585025743E+22</v>
      </c>
      <c r="O4075">
        <f>(xs-E4075)/I4075*K4075</f>
        <v>-4.0776406386692588E+21</v>
      </c>
      <c r="P4075">
        <f t="shared" si="4545"/>
        <v>5.8604640966218591E-3</v>
      </c>
      <c r="Q4075">
        <f>M4075/Me</f>
        <v>-6.8279314110335871E-4</v>
      </c>
      <c r="R4075">
        <f>F4075+P4075*dt/2</f>
        <v>3442.6724056789189</v>
      </c>
      <c r="S4075">
        <f>G4075+Q4075*dt/2</f>
        <v>29549.277075689413</v>
      </c>
      <c r="T4075">
        <f>R4075*dt</f>
        <v>74361723.962664649</v>
      </c>
      <c r="U4075">
        <f>S4075*dt</f>
        <v>638264384.83489132</v>
      </c>
      <c r="V4075">
        <f>N4075/Me*dt</f>
        <v>126.58602448703216</v>
      </c>
      <c r="W4075">
        <f>O4075/Me*dt</f>
        <v>-14.748331847832548</v>
      </c>
      <c r="Z4075">
        <v>5616448.5955160633</v>
      </c>
      <c r="AA4075">
        <v>384203213.38833594</v>
      </c>
      <c r="AB4075">
        <f t="shared" si="4536"/>
        <v>-148948737344.4173</v>
      </c>
      <c r="AC4075">
        <f t="shared" si="4537"/>
        <v>18062096805.527306</v>
      </c>
    </row>
    <row r="4076" spans="2:29" x14ac:dyDescent="0.3">
      <c r="B4076">
        <f t="shared" si="4540"/>
        <v>-148954353793.01282</v>
      </c>
      <c r="C4076">
        <f t="shared" si="4541"/>
        <v>17677893592.138969</v>
      </c>
      <c r="D4076">
        <f>B4076+F4076*dt/2</f>
        <v>-148916489366.49927</v>
      </c>
      <c r="E4076">
        <f>C4076+G4076*dt/2</f>
        <v>17996946143.564438</v>
      </c>
      <c r="F4076">
        <f t="shared" si="4542"/>
        <v>3505.9654179224353</v>
      </c>
      <c r="G4076">
        <f t="shared" si="4543"/>
        <v>29541.902909765497</v>
      </c>
      <c r="H4076">
        <f>SQRT((xs-B4076)^2+(ys-C4076)^2)</f>
        <v>149999691452.17938</v>
      </c>
      <c r="I4076">
        <f>SQRT((xs-D4076)^2+(ys-E4076)^2)</f>
        <v>150000036252.45245</v>
      </c>
      <c r="J4076">
        <f t="shared" ref="J4076" si="4572">G*Ms*Me/H4076^2</f>
        <v>3.523542988378557E+22</v>
      </c>
      <c r="K4076">
        <f t="shared" si="4539"/>
        <v>3.523542988378557E+22</v>
      </c>
      <c r="L4076">
        <f>(xs-D4076)/I4076*K4076</f>
        <v>3.4980901676462065E+22</v>
      </c>
      <c r="M4076">
        <f>(ys-E4076)/I4076*K4076</f>
        <v>-4.2275332047025561E+21</v>
      </c>
      <c r="N4076">
        <f>(xs-D4076)/I4076*K4076</f>
        <v>3.4980901676462065E+22</v>
      </c>
      <c r="O4076">
        <f>(xs-E4076)/I4076*K4076</f>
        <v>-4.2275332047025561E+21</v>
      </c>
      <c r="P4076">
        <f t="shared" si="4545"/>
        <v>5.8574852103921741E-3</v>
      </c>
      <c r="Q4076">
        <f>M4076/Me</f>
        <v>-7.0789236515448023E-4</v>
      </c>
      <c r="R4076">
        <f>F4076+P4076*dt/2</f>
        <v>3569.2262581946707</v>
      </c>
      <c r="S4076">
        <f>G4076+Q4076*dt/2</f>
        <v>29534.257672221829</v>
      </c>
      <c r="T4076">
        <f>R4076*dt</f>
        <v>77095287.177004889</v>
      </c>
      <c r="U4076">
        <f>S4076*dt</f>
        <v>637939965.71999156</v>
      </c>
      <c r="V4076">
        <f>N4076/Me*dt</f>
        <v>126.52168054447097</v>
      </c>
      <c r="W4076">
        <f>O4076/Me*dt</f>
        <v>-15.290475087336773</v>
      </c>
      <c r="Z4076">
        <v>27590875.566024397</v>
      </c>
      <c r="AA4076">
        <v>383252395.58525944</v>
      </c>
      <c r="AB4076">
        <f t="shared" si="4536"/>
        <v>-148849667630.26981</v>
      </c>
      <c r="AC4076">
        <f t="shared" si="4537"/>
        <v>18699085953.444218</v>
      </c>
    </row>
    <row r="4077" spans="2:29" x14ac:dyDescent="0.3">
      <c r="B4077">
        <f t="shared" si="4540"/>
        <v>-148877258505.83582</v>
      </c>
      <c r="C4077">
        <f t="shared" si="4541"/>
        <v>18315833557.858959</v>
      </c>
      <c r="D4077">
        <f>B4077+F4077*dt/2</f>
        <v>-148838027645.17236</v>
      </c>
      <c r="E4077">
        <f>C4077+G4077*dt/2</f>
        <v>18634720972.153484</v>
      </c>
      <c r="F4077">
        <f t="shared" si="4542"/>
        <v>3632.4870984669064</v>
      </c>
      <c r="G4077">
        <f t="shared" si="4543"/>
        <v>29526.612434678158</v>
      </c>
      <c r="H4077">
        <f>SQRT((xs-B4077)^2+(ys-C4077)^2)</f>
        <v>149999692863.46109</v>
      </c>
      <c r="I4077">
        <f>SQRT((xs-D4077)^2+(ys-E4077)^2)</f>
        <v>150000037663.37897</v>
      </c>
      <c r="J4077">
        <f t="shared" ref="J4077" si="4573">G*Ms*Me/H4077^2</f>
        <v>3.5235429220755979E+22</v>
      </c>
      <c r="K4077">
        <f t="shared" si="4539"/>
        <v>3.5235429220755979E+22</v>
      </c>
      <c r="L4077">
        <f>(xs-D4077)/I4077*K4077</f>
        <v>3.4962469810957615E+22</v>
      </c>
      <c r="M4077">
        <f>(ys-E4077)/I4077*K4077</f>
        <v>-4.3773481799808519E+21</v>
      </c>
      <c r="N4077">
        <f>(xs-D4077)/I4077*K4077</f>
        <v>3.4962469810957615E+22</v>
      </c>
      <c r="O4077">
        <f>(xs-E4077)/I4077*K4077</f>
        <v>-4.3773481799808519E+21</v>
      </c>
      <c r="P4077">
        <f t="shared" si="4545"/>
        <v>5.8543988296981941E-3</v>
      </c>
      <c r="Q4077">
        <f>M4077/Me</f>
        <v>-7.3297859678179034E-4</v>
      </c>
      <c r="R4077">
        <f>F4077+P4077*dt/2</f>
        <v>3695.7146058276471</v>
      </c>
      <c r="S4077">
        <f>G4077+Q4077*dt/2</f>
        <v>29518.696265832914</v>
      </c>
      <c r="T4077">
        <f>R4077*dt</f>
        <v>79827435.485877171</v>
      </c>
      <c r="U4077">
        <f>S4077*dt</f>
        <v>637603839.34199095</v>
      </c>
      <c r="V4077">
        <f>N4077/Me*dt</f>
        <v>126.45501472148099</v>
      </c>
      <c r="W4077">
        <f>O4077/Me*dt</f>
        <v>-15.832337690486671</v>
      </c>
      <c r="Z4077">
        <v>49474896.303612426</v>
      </c>
      <c r="AA4077">
        <v>381045785.6143443</v>
      </c>
      <c r="AB4077">
        <f t="shared" si="4536"/>
        <v>-148747956174.04633</v>
      </c>
      <c r="AC4077">
        <f t="shared" si="4537"/>
        <v>19334483182.815296</v>
      </c>
    </row>
    <row r="4078" spans="2:29" x14ac:dyDescent="0.3">
      <c r="B4078">
        <f t="shared" si="4540"/>
        <v>-148797431070.34995</v>
      </c>
      <c r="C4078">
        <f t="shared" si="4541"/>
        <v>18953437397.200951</v>
      </c>
      <c r="D4078">
        <f>B4078+F4078*dt/2</f>
        <v>-148756834495.5275</v>
      </c>
      <c r="E4078">
        <f>C4078+G4078*dt/2</f>
        <v>19272153822.248417</v>
      </c>
      <c r="F4078">
        <f t="shared" si="4542"/>
        <v>3758.9421131883873</v>
      </c>
      <c r="G4078">
        <f t="shared" si="4543"/>
        <v>29510.78009698767</v>
      </c>
      <c r="H4078">
        <f>SQRT((xs-B4078)^2+(ys-C4078)^2)</f>
        <v>149999694274.03897</v>
      </c>
      <c r="I4078">
        <f>SQRT((xs-D4078)^2+(ys-E4078)^2)</f>
        <v>150000039073.58878</v>
      </c>
      <c r="J4078">
        <f t="shared" ref="J4078" si="4574">G*Ms*Me/H4078^2</f>
        <v>3.5235428558057071E+22</v>
      </c>
      <c r="K4078">
        <f t="shared" si="4539"/>
        <v>3.5235428558057071E+22</v>
      </c>
      <c r="L4078">
        <f>(xs-D4078)/I4078*K4078</f>
        <v>3.4943396326839866E+22</v>
      </c>
      <c r="M4078">
        <f>(ys-E4078)/I4078*K4078</f>
        <v>-4.5270828151623223E+21</v>
      </c>
      <c r="N4078">
        <f>(xs-D4078)/I4078*K4078</f>
        <v>3.4943396326839866E+22</v>
      </c>
      <c r="O4078">
        <f>(xs-E4078)/I4078*K4078</f>
        <v>-4.5270828151623223E+21</v>
      </c>
      <c r="P4078">
        <f t="shared" si="4545"/>
        <v>5.8512050111922077E-3</v>
      </c>
      <c r="Q4078">
        <f>M4078/Me</f>
        <v>-7.5805137561324887E-4</v>
      </c>
      <c r="R4078">
        <f>F4078+P4078*dt/2</f>
        <v>3822.1351273092632</v>
      </c>
      <c r="S4078">
        <f>G4078+Q4078*dt/2</f>
        <v>29502.593142131045</v>
      </c>
      <c r="T4078">
        <f>R4078*dt</f>
        <v>82558118.74988009</v>
      </c>
      <c r="U4078">
        <f>S4078*dt</f>
        <v>637256011.87003052</v>
      </c>
      <c r="V4078">
        <f>N4078/Me*dt</f>
        <v>126.38602824175169</v>
      </c>
      <c r="W4078">
        <f>O4078/Me*dt</f>
        <v>-16.373909713246174</v>
      </c>
      <c r="Z4078">
        <v>71196804.064937875</v>
      </c>
      <c r="AA4078">
        <v>377590613.82571512</v>
      </c>
      <c r="AB4078">
        <f t="shared" si="4536"/>
        <v>-148643676147.53513</v>
      </c>
      <c r="AC4078">
        <f t="shared" si="4537"/>
        <v>19968284022.896694</v>
      </c>
    </row>
    <row r="4079" spans="2:29" x14ac:dyDescent="0.3">
      <c r="B4079">
        <f t="shared" si="4540"/>
        <v>-148714872951.60007</v>
      </c>
      <c r="C4079">
        <f t="shared" si="4541"/>
        <v>19590693409.07098</v>
      </c>
      <c r="D4079">
        <f>B4079+F4079*dt/2</f>
        <v>-148672911407.67261</v>
      </c>
      <c r="E4079">
        <f>C4079+G4079*dt/2</f>
        <v>19909232995.893543</v>
      </c>
      <c r="F4079">
        <f t="shared" si="4542"/>
        <v>3885.3281414301391</v>
      </c>
      <c r="G4079">
        <f t="shared" si="4543"/>
        <v>29494.406187274424</v>
      </c>
      <c r="H4079">
        <f>SQRT((xs-B4079)^2+(ys-C4079)^2)</f>
        <v>149999695683.88721</v>
      </c>
      <c r="I4079">
        <f>SQRT((xs-D4079)^2+(ys-E4079)^2)</f>
        <v>150000040483.05603</v>
      </c>
      <c r="J4079">
        <f t="shared" ref="J4079" si="4575">G*Ms*Me/H4079^2</f>
        <v>3.5235427895700972E+22</v>
      </c>
      <c r="K4079">
        <f t="shared" si="4539"/>
        <v>3.5235427895700972E+22</v>
      </c>
      <c r="L4079">
        <f>(xs-D4079)/I4079*K4079</f>
        <v>3.4923681574210857E+22</v>
      </c>
      <c r="M4079">
        <f>(ys-E4079)/I4079*K4079</f>
        <v>-4.6767343623801222E+21</v>
      </c>
      <c r="N4079">
        <f>(xs-D4079)/I4079*K4079</f>
        <v>3.4923681574210857E+22</v>
      </c>
      <c r="O4079">
        <f>(xs-E4079)/I4079*K4079</f>
        <v>-4.6767343623801222E+21</v>
      </c>
      <c r="P4079">
        <f t="shared" si="4545"/>
        <v>5.8479038134981341E-3</v>
      </c>
      <c r="Q4079">
        <f>M4079/Me</f>
        <v>-7.8311024152379809E-4</v>
      </c>
      <c r="R4079">
        <f>F4079+P4079*dt/2</f>
        <v>3948.4855026159189</v>
      </c>
      <c r="S4079">
        <f>G4079+Q4079*dt/2</f>
        <v>29485.948596665967</v>
      </c>
      <c r="T4079">
        <f>R4079*dt</f>
        <v>85287286.856503844</v>
      </c>
      <c r="U4079">
        <f>S4079*dt</f>
        <v>636896489.68798482</v>
      </c>
      <c r="V4079">
        <f>N4079/Me*dt</f>
        <v>126.3147223715597</v>
      </c>
      <c r="W4079">
        <f>O4079/Me*dt</f>
        <v>-16.915181216914039</v>
      </c>
      <c r="Z4079">
        <v>92685423.298056737</v>
      </c>
      <c r="AA4079">
        <v>372898201.68975085</v>
      </c>
      <c r="AB4079">
        <f t="shared" si="4536"/>
        <v>-148536900241.4455</v>
      </c>
      <c r="AC4079">
        <f t="shared" si="4537"/>
        <v>20600488100.448715</v>
      </c>
    </row>
    <row r="4080" spans="2:29" x14ac:dyDescent="0.3">
      <c r="B4080">
        <f t="shared" si="4540"/>
        <v>-148629585664.74356</v>
      </c>
      <c r="C4080">
        <f t="shared" si="4541"/>
        <v>20227589898.758965</v>
      </c>
      <c r="D4080">
        <f>B4080+F4080*dt/2</f>
        <v>-148586259921.81451</v>
      </c>
      <c r="E4080">
        <f>C4080+G4080*dt/2</f>
        <v>20545946801.624386</v>
      </c>
      <c r="F4080">
        <f t="shared" si="4542"/>
        <v>4011.6428638016987</v>
      </c>
      <c r="G4080">
        <f t="shared" si="4543"/>
        <v>29477.491006057509</v>
      </c>
      <c r="H4080">
        <f>SQRT((xs-B4080)^2+(ys-C4080)^2)</f>
        <v>149999697092.97989</v>
      </c>
      <c r="I4080">
        <f>SQRT((xs-D4080)^2+(ys-E4080)^2)</f>
        <v>150000041891.75482</v>
      </c>
      <c r="J4080">
        <f t="shared" ref="J4080" si="4576">G*Ms*Me/H4080^2</f>
        <v>3.5235427233699862E+22</v>
      </c>
      <c r="K4080">
        <f t="shared" si="4539"/>
        <v>3.5235427233699862E+22</v>
      </c>
      <c r="L4080">
        <f>(xs-D4080)/I4080*K4080</f>
        <v>3.4903325914940916E+22</v>
      </c>
      <c r="M4080">
        <f>(ys-E4080)/I4080*K4080</f>
        <v>-4.8263000752928336E+21</v>
      </c>
      <c r="N4080">
        <f>(xs-D4080)/I4080*K4080</f>
        <v>3.4903325914940916E+22</v>
      </c>
      <c r="O4080">
        <f>(xs-E4080)/I4080*K4080</f>
        <v>-4.8263000752928336E+21</v>
      </c>
      <c r="P4080">
        <f t="shared" si="4545"/>
        <v>5.8444952972104679E-3</v>
      </c>
      <c r="Q4080">
        <f>M4080/Me</f>
        <v>-8.0815473464381003E-4</v>
      </c>
      <c r="R4080">
        <f>F4080+P4080*dt/2</f>
        <v>4074.7634130115716</v>
      </c>
      <c r="S4080">
        <f>G4080+Q4080*dt/2</f>
        <v>29468.762934923358</v>
      </c>
      <c r="T4080">
        <f>R4080*dt</f>
        <v>88014889.72104995</v>
      </c>
      <c r="U4080">
        <f>S4080*dt</f>
        <v>636525279.39434457</v>
      </c>
      <c r="V4080">
        <f>N4080/Me*dt</f>
        <v>126.24109841974611</v>
      </c>
      <c r="W4080">
        <f>O4080/Me*dt</f>
        <v>-17.456142268306298</v>
      </c>
      <c r="Z4080">
        <v>113870342.86021593</v>
      </c>
      <c r="AA4080">
        <v>366983924.70043689</v>
      </c>
      <c r="AB4080">
        <f t="shared" si="4536"/>
        <v>-148427700432.16229</v>
      </c>
      <c r="AC4080">
        <f t="shared" si="4537"/>
        <v>21231099102.853745</v>
      </c>
    </row>
    <row r="4081" spans="2:29" x14ac:dyDescent="0.3">
      <c r="B4081">
        <f t="shared" si="4540"/>
        <v>-148541570775.02252</v>
      </c>
      <c r="C4081">
        <f t="shared" si="4541"/>
        <v>20864115178.153309</v>
      </c>
      <c r="D4081">
        <f>B4081+F4081*dt/2</f>
        <v>-148496881628.23053</v>
      </c>
      <c r="E4081">
        <f>C4081+G4081*dt/2</f>
        <v>21182283554.682232</v>
      </c>
      <c r="F4081">
        <f t="shared" si="4542"/>
        <v>4137.8839622214446</v>
      </c>
      <c r="G4081">
        <f t="shared" si="4543"/>
        <v>29460.034863789202</v>
      </c>
      <c r="H4081">
        <f>SQRT((xs-B4081)^2+(ys-C4081)^2)</f>
        <v>149999698501.29123</v>
      </c>
      <c r="I4081">
        <f>SQRT((xs-D4081)^2+(ys-E4081)^2)</f>
        <v>150000043299.65933</v>
      </c>
      <c r="J4081">
        <f t="shared" ref="J4081" si="4577">G*Ms*Me/H4081^2</f>
        <v>3.5235426572065841E+22</v>
      </c>
      <c r="K4081">
        <f t="shared" si="4539"/>
        <v>3.5235426572065841E+22</v>
      </c>
      <c r="L4081">
        <f>(xs-D4081)/I4081*K4081</f>
        <v>3.4882329722661842E+22</v>
      </c>
      <c r="M4081">
        <f>(ys-E4081)/I4081*K4081</f>
        <v>-4.9757772091348369E+21</v>
      </c>
      <c r="N4081">
        <f>(xs-D4081)/I4081*K4081</f>
        <v>3.4882329722661842E+22</v>
      </c>
      <c r="O4081">
        <f>(xs-E4081)/I4081*K4081</f>
        <v>-4.9757772091348369E+21</v>
      </c>
      <c r="P4081">
        <f t="shared" si="4545"/>
        <v>5.8409795248931416E-3</v>
      </c>
      <c r="Q4081">
        <f>M4081/Me</f>
        <v>-8.3318439536752122E-4</v>
      </c>
      <c r="R4081">
        <f>F4081+P4081*dt/2</f>
        <v>4200.9665410902908</v>
      </c>
      <c r="S4081">
        <f>G4081+Q4081*dt/2</f>
        <v>29451.036472319232</v>
      </c>
      <c r="T4081">
        <f>R4081*dt</f>
        <v>90740877.287550285</v>
      </c>
      <c r="U4081">
        <f>S4081*dt</f>
        <v>636142387.80209541</v>
      </c>
      <c r="V4081">
        <f>N4081/Me*dt</f>
        <v>126.16515773769186</v>
      </c>
      <c r="W4081">
        <f>O4081/Me*dt</f>
        <v>-17.996782939938459</v>
      </c>
      <c r="Z4081">
        <v>134682146.7309531</v>
      </c>
      <c r="AA4081">
        <v>359867161.99515933</v>
      </c>
      <c r="AB4081">
        <f t="shared" si="4536"/>
        <v>-148316147751.00403</v>
      </c>
      <c r="AC4081">
        <f t="shared" si="4537"/>
        <v>21860124727.950565</v>
      </c>
    </row>
    <row r="4082" spans="2:29" x14ac:dyDescent="0.3">
      <c r="B4082">
        <f t="shared" si="4540"/>
        <v>-148450829897.73499</v>
      </c>
      <c r="C4082">
        <f t="shared" si="4541"/>
        <v>21500257565.955406</v>
      </c>
      <c r="D4082">
        <f>B4082+F4082*dt/2</f>
        <v>-148404778167.23944</v>
      </c>
      <c r="E4082">
        <f>C4082+G4082*dt/2</f>
        <v>21818231577.228577</v>
      </c>
      <c r="F4082">
        <f t="shared" si="4542"/>
        <v>4264.0491199591361</v>
      </c>
      <c r="G4082">
        <f t="shared" si="4543"/>
        <v>29442.038080849263</v>
      </c>
      <c r="H4082">
        <f>SQRT((xs-B4082)^2+(ys-C4082)^2)</f>
        <v>149999699908.79538</v>
      </c>
      <c r="I4082">
        <f>SQRT((xs-D4082)^2+(ys-E4082)^2)</f>
        <v>150000044706.74374</v>
      </c>
      <c r="J4082">
        <f t="shared" ref="J4082" si="4578">G*Ms*Me/H4082^2</f>
        <v>3.5235425910811066E+22</v>
      </c>
      <c r="K4082">
        <f t="shared" si="4539"/>
        <v>3.5235425910811066E+22</v>
      </c>
      <c r="L4082">
        <f>(xs-D4082)/I4082*K4082</f>
        <v>3.4860693382760208E+22</v>
      </c>
      <c r="M4082">
        <f>(ys-E4082)/I4082*K4082</f>
        <v>-5.1251630207667074E+21</v>
      </c>
      <c r="N4082">
        <f>(xs-D4082)/I4082*K4082</f>
        <v>3.4860693382760208E+22</v>
      </c>
      <c r="O4082">
        <f>(xs-E4082)/I4082*K4082</f>
        <v>-5.1251630207667074E+21</v>
      </c>
      <c r="P4082">
        <f t="shared" si="4545"/>
        <v>5.8373565610784E-3</v>
      </c>
      <c r="Q4082">
        <f>M4082/Me</f>
        <v>-8.5819876436147137E-4</v>
      </c>
      <c r="R4082">
        <f>F4082+P4082*dt/2</f>
        <v>4327.0925708187824</v>
      </c>
      <c r="S4082">
        <f>G4082+Q4082*dt/2</f>
        <v>29432.769534194158</v>
      </c>
      <c r="T4082">
        <f>R4082*dt</f>
        <v>93465199.529685706</v>
      </c>
      <c r="U4082">
        <f>S4082*dt</f>
        <v>635747821.93859386</v>
      </c>
      <c r="V4082">
        <f>N4082/Me*dt</f>
        <v>126.08690171929344</v>
      </c>
      <c r="W4082">
        <f>O4082/Me*dt</f>
        <v>-18.53709331020778</v>
      </c>
      <c r="Z4082">
        <v>155052641.46455005</v>
      </c>
      <c r="AA4082">
        <v>351571232.85601574</v>
      </c>
      <c r="AB4082">
        <f t="shared" si="4536"/>
        <v>-148202312056.74075</v>
      </c>
      <c r="AC4082">
        <f t="shared" si="4537"/>
        <v>22487576620.750015</v>
      </c>
    </row>
    <row r="4083" spans="2:29" x14ac:dyDescent="0.3">
      <c r="B4083">
        <f t="shared" si="4540"/>
        <v>-148357364698.20529</v>
      </c>
      <c r="C4083">
        <f t="shared" si="4541"/>
        <v>22136005387.894001</v>
      </c>
      <c r="D4083">
        <f>B4083+F4083*dt/2</f>
        <v>-148309951229.17117</v>
      </c>
      <c r="E4083">
        <f>C4083+G4083*dt/2</f>
        <v>22453779198.559422</v>
      </c>
      <c r="F4083">
        <f t="shared" si="4542"/>
        <v>4390.1360216784296</v>
      </c>
      <c r="G4083">
        <f t="shared" si="4543"/>
        <v>29423.500987539053</v>
      </c>
      <c r="H4083">
        <f>SQRT((xs-B4083)^2+(ys-C4083)^2)</f>
        <v>149999701315.46652</v>
      </c>
      <c r="I4083">
        <f>SQRT((xs-D4083)^2+(ys-E4083)^2)</f>
        <v>150000046112.98221</v>
      </c>
      <c r="J4083">
        <f t="shared" ref="J4083" si="4579">G*Ms*Me/H4083^2</f>
        <v>3.5235425249947661E+22</v>
      </c>
      <c r="K4083">
        <f t="shared" si="4539"/>
        <v>3.5235425249947661E+22</v>
      </c>
      <c r="L4083">
        <f>(xs-D4083)/I4083*K4083</f>
        <v>3.4838417292370182E+22</v>
      </c>
      <c r="M4083">
        <f>(ys-E4083)/I4083*K4083</f>
        <v>-5.2744547687255413E+21</v>
      </c>
      <c r="N4083">
        <f>(xs-D4083)/I4083*K4083</f>
        <v>3.4838417292370182E+22</v>
      </c>
      <c r="O4083">
        <f>(xs-E4083)/I4083*K4083</f>
        <v>-5.2744547687255413E+21</v>
      </c>
      <c r="P4083">
        <f t="shared" si="4545"/>
        <v>5.8336264722656031E-3</v>
      </c>
      <c r="Q4083">
        <f>M4083/Me</f>
        <v>-8.8319738257293054E-4</v>
      </c>
      <c r="R4083">
        <f>F4083+P4083*dt/2</f>
        <v>4453.1391875788986</v>
      </c>
      <c r="S4083">
        <f>G4083+Q4083*dt/2</f>
        <v>29413.962455807265</v>
      </c>
      <c r="T4083">
        <f>R4083*dt</f>
        <v>96187806.451704204</v>
      </c>
      <c r="U4083">
        <f>S4083*dt</f>
        <v>635341589.04543686</v>
      </c>
      <c r="V4083">
        <f>N4083/Me*dt</f>
        <v>126.00633180093703</v>
      </c>
      <c r="W4083">
        <f>O4083/Me*dt</f>
        <v>-19.0770634635753</v>
      </c>
      <c r="Z4083">
        <v>174915079.6365698</v>
      </c>
      <c r="AA4083">
        <v>342123320.3007009</v>
      </c>
      <c r="AB4083">
        <f t="shared" si="4536"/>
        <v>-148086261812.11703</v>
      </c>
      <c r="AC4083">
        <f t="shared" si="4537"/>
        <v>23113470297.240139</v>
      </c>
    </row>
    <row r="4084" spans="2:29" x14ac:dyDescent="0.3">
      <c r="B4084">
        <f t="shared" si="4540"/>
        <v>-148261176891.7536</v>
      </c>
      <c r="C4084">
        <f t="shared" si="4541"/>
        <v>22771346976.939438</v>
      </c>
      <c r="D4084">
        <f>B4084+F4084*dt/2</f>
        <v>-148212402554.33603</v>
      </c>
      <c r="E4084">
        <f>C4084+G4084*dt/2</f>
        <v>23088914755.319454</v>
      </c>
      <c r="F4084">
        <f t="shared" si="4542"/>
        <v>4516.1423534793666</v>
      </c>
      <c r="G4084">
        <f t="shared" si="4543"/>
        <v>29404.42392407548</v>
      </c>
      <c r="H4084">
        <f>SQRT((xs-B4084)^2+(ys-C4084)^2)</f>
        <v>149999702721.27881</v>
      </c>
      <c r="I4084">
        <f>SQRT((xs-D4084)^2+(ys-E4084)^2)</f>
        <v>150000047518.34903</v>
      </c>
      <c r="J4084">
        <f t="shared" ref="J4084" si="4580">G*Ms*Me/H4084^2</f>
        <v>3.5235424589487777E+22</v>
      </c>
      <c r="K4084">
        <f t="shared" si="4539"/>
        <v>3.5235424589487777E+22</v>
      </c>
      <c r="L4084">
        <f>(xs-D4084)/I4084*K4084</f>
        <v>3.4815501860366291E+22</v>
      </c>
      <c r="M4084">
        <f>(ys-E4084)/I4084*K4084</f>
        <v>-5.423649713275268E+21</v>
      </c>
      <c r="N4084">
        <f>(xs-D4084)/I4084*K4084</f>
        <v>3.4815501860366291E+22</v>
      </c>
      <c r="O4084">
        <f>(xs-E4084)/I4084*K4084</f>
        <v>-5.423649713275268E+21</v>
      </c>
      <c r="P4084">
        <f t="shared" si="4545"/>
        <v>5.8297893269200086E-3</v>
      </c>
      <c r="Q4084">
        <f>M4084/Me</f>
        <v>-9.081797912383234E-4</v>
      </c>
      <c r="R4084">
        <f>F4084+P4084*dt/2</f>
        <v>4579.1040782101027</v>
      </c>
      <c r="S4084">
        <f>G4084+Q4084*dt/2</f>
        <v>29394.615582330105</v>
      </c>
      <c r="T4084">
        <f>R4084*dt</f>
        <v>98908648.089338213</v>
      </c>
      <c r="U4084">
        <f>S4084*dt</f>
        <v>634923696.57833028</v>
      </c>
      <c r="V4084">
        <f>N4084/Me*dt</f>
        <v>125.92344946147219</v>
      </c>
      <c r="W4084">
        <f>O4084/Me*dt</f>
        <v>-19.616683490747786</v>
      </c>
      <c r="Z4084">
        <v>194204378.55233204</v>
      </c>
      <c r="AA4084">
        <v>331554382.01332653</v>
      </c>
      <c r="AB4084">
        <f t="shared" si="4536"/>
        <v>-147968063865.11194</v>
      </c>
      <c r="AC4084">
        <f t="shared" si="4537"/>
        <v>23737825055.531094</v>
      </c>
    </row>
    <row r="4085" spans="2:29" x14ac:dyDescent="0.3">
      <c r="B4085">
        <f t="shared" si="4540"/>
        <v>-148162268243.66428</v>
      </c>
      <c r="C4085">
        <f t="shared" si="4541"/>
        <v>23406270673.517769</v>
      </c>
      <c r="D4085">
        <f>B4085+F4085*dt/2</f>
        <v>-148112133932.99252</v>
      </c>
      <c r="E4085">
        <f>C4085+G4085*dt/2</f>
        <v>23723626591.716084</v>
      </c>
      <c r="F4085">
        <f t="shared" si="4542"/>
        <v>4642.0658029408387</v>
      </c>
      <c r="G4085">
        <f t="shared" si="4543"/>
        <v>29384.807240584731</v>
      </c>
      <c r="H4085">
        <f>SQRT((xs-B4085)^2+(ys-C4085)^2)</f>
        <v>149999704126.20657</v>
      </c>
      <c r="I4085">
        <f>SQRT((xs-D4085)^2+(ys-E4085)^2)</f>
        <v>150000048922.81833</v>
      </c>
      <c r="J4085">
        <f t="shared" ref="J4085" si="4581">G*Ms*Me/H4085^2</f>
        <v>3.5235423929443457E+22</v>
      </c>
      <c r="K4085">
        <f t="shared" si="4539"/>
        <v>3.5235423929443457E+22</v>
      </c>
      <c r="L4085">
        <f>(xs-D4085)/I4085*K4085</f>
        <v>3.4791947507355812E+22</v>
      </c>
      <c r="M4085">
        <f>(ys-E4085)/I4085*K4085</f>
        <v>-5.5727451164569135E+21</v>
      </c>
      <c r="N4085">
        <f>(xs-D4085)/I4085*K4085</f>
        <v>3.4791947507355812E+22</v>
      </c>
      <c r="O4085">
        <f>(xs-E4085)/I4085*K4085</f>
        <v>-5.5727451164569135E+21</v>
      </c>
      <c r="P4085">
        <f t="shared" si="4545"/>
        <v>5.8258451954715023E-3</v>
      </c>
      <c r="Q4085">
        <f>M4085/Me</f>
        <v>-9.3314553189164653E-4</v>
      </c>
      <c r="R4085">
        <f>F4085+P4085*dt/2</f>
        <v>4704.9849310519312</v>
      </c>
      <c r="S4085">
        <f>G4085+Q4085*dt/2</f>
        <v>29374.729268840299</v>
      </c>
      <c r="T4085">
        <f>R4085*dt</f>
        <v>101627674.51072171</v>
      </c>
      <c r="U4085">
        <f>S4085*dt</f>
        <v>634494152.20695043</v>
      </c>
      <c r="V4085">
        <f>N4085/Me*dt</f>
        <v>125.83825622218446</v>
      </c>
      <c r="W4085">
        <f>O4085/Me*dt</f>
        <v>-20.155943488859567</v>
      </c>
      <c r="Z4085">
        <v>212857333.5007062</v>
      </c>
      <c r="AA4085">
        <v>319899048.90701509</v>
      </c>
      <c r="AB4085">
        <f t="shared" si="4536"/>
        <v>-147847783235.65286</v>
      </c>
      <c r="AC4085">
        <f t="shared" si="4537"/>
        <v>24360663874.631737</v>
      </c>
    </row>
    <row r="4086" spans="2:29" x14ac:dyDescent="0.3">
      <c r="B4086">
        <f t="shared" si="4540"/>
        <v>-148060640569.15356</v>
      </c>
      <c r="C4086">
        <f t="shared" si="4541"/>
        <v>24040764825.72472</v>
      </c>
      <c r="D4086">
        <f>B4086+F4086*dt/2</f>
        <v>-148009147205.31461</v>
      </c>
      <c r="E4086">
        <f>C4086+G4086*dt/2</f>
        <v>24357903059.733356</v>
      </c>
      <c r="F4086">
        <f t="shared" si="4542"/>
        <v>4767.9040591630228</v>
      </c>
      <c r="G4086">
        <f t="shared" si="4543"/>
        <v>29364.651297095872</v>
      </c>
      <c r="H4086">
        <f>SQRT((xs-B4086)^2+(ys-C4086)^2)</f>
        <v>149999705530.22391</v>
      </c>
      <c r="I4086">
        <f>SQRT((xs-D4086)^2+(ys-E4086)^2)</f>
        <v>150000050326.36441</v>
      </c>
      <c r="J4086">
        <f t="shared" ref="J4086" si="4582">G*Ms*Me/H4086^2</f>
        <v>3.5235423269826884E+22</v>
      </c>
      <c r="K4086">
        <f t="shared" si="4539"/>
        <v>3.5235423269826884E+22</v>
      </c>
      <c r="L4086">
        <f>(xs-D4086)/I4086*K4086</f>
        <v>3.4767754665671227E+22</v>
      </c>
      <c r="M4086">
        <f>(ys-E4086)/I4086*K4086</f>
        <v>-5.7217382421388822E+21</v>
      </c>
      <c r="N4086">
        <f>(xs-D4086)/I4086*K4086</f>
        <v>3.4767754665671227E+22</v>
      </c>
      <c r="O4086">
        <f>(xs-E4086)/I4086*K4086</f>
        <v>-5.7217382421388822E+21</v>
      </c>
      <c r="P4086">
        <f t="shared" si="4545"/>
        <v>5.8217941503133329E-3</v>
      </c>
      <c r="Q4086">
        <f>M4086/Me</f>
        <v>-9.5809414637288716E-4</v>
      </c>
      <c r="R4086">
        <f>F4086+P4086*dt/2</f>
        <v>4830.7794359864065</v>
      </c>
      <c r="S4086">
        <f>G4086+Q4086*dt/2</f>
        <v>29354.303880315045</v>
      </c>
      <c r="T4086">
        <f>R4086*dt</f>
        <v>104344835.81730638</v>
      </c>
      <c r="U4086">
        <f>S4086*dt</f>
        <v>634052963.81480491</v>
      </c>
      <c r="V4086">
        <f>N4086/Me*dt</f>
        <v>125.75075364676799</v>
      </c>
      <c r="W4086">
        <f>O4086/Me*dt</f>
        <v>-20.694833561654363</v>
      </c>
      <c r="Z4086">
        <v>230812824.85447291</v>
      </c>
      <c r="AA4086">
        <v>307195511.65063351</v>
      </c>
      <c r="AB4086">
        <f t="shared" si="4536"/>
        <v>-147725482908.48181</v>
      </c>
      <c r="AC4086">
        <f t="shared" si="4537"/>
        <v>24982013301.190159</v>
      </c>
    </row>
    <row r="4087" spans="2:29" x14ac:dyDescent="0.3">
      <c r="B4087">
        <f t="shared" si="4540"/>
        <v>-147956295733.33627</v>
      </c>
      <c r="C4087">
        <f t="shared" si="4541"/>
        <v>24674817789.539524</v>
      </c>
      <c r="D4087">
        <f>B4087+F4087*dt/2</f>
        <v>-147903444261.35794</v>
      </c>
      <c r="E4087">
        <f>C4087+G4087*dt/2</f>
        <v>24991732519.345695</v>
      </c>
      <c r="F4087">
        <f t="shared" si="4542"/>
        <v>4893.6548128097911</v>
      </c>
      <c r="G4087">
        <f t="shared" si="4543"/>
        <v>29343.956463534218</v>
      </c>
      <c r="H4087">
        <f>SQRT((xs-B4087)^2+(ys-C4087)^2)</f>
        <v>149999706933.30518</v>
      </c>
      <c r="I4087">
        <f>SQRT((xs-D4087)^2+(ys-E4087)^2)</f>
        <v>150000051728.96155</v>
      </c>
      <c r="J4087">
        <f t="shared" ref="J4087" si="4583">G*Ms*Me/H4087^2</f>
        <v>3.5235422610650101E+22</v>
      </c>
      <c r="K4087">
        <f t="shared" si="4539"/>
        <v>3.5235422610650101E+22</v>
      </c>
      <c r="L4087">
        <f>(xs-D4087)/I4087*K4087</f>
        <v>3.4742923779362068E+22</v>
      </c>
      <c r="M4087">
        <f>(ys-E4087)/I4087*K4087</f>
        <v>-5.8706263560671178E+21</v>
      </c>
      <c r="N4087">
        <f>(xs-D4087)/I4087*K4087</f>
        <v>3.4742923779362068E+22</v>
      </c>
      <c r="O4087">
        <f>(xs-E4087)/I4087*K4087</f>
        <v>-5.8706263560671178E+21</v>
      </c>
      <c r="P4087">
        <f t="shared" si="4545"/>
        <v>5.8176362658007479E-3</v>
      </c>
      <c r="Q4087">
        <f>M4087/Me</f>
        <v>-9.8302517683642289E-4</v>
      </c>
      <c r="R4087">
        <f>F4087+P4087*dt/2</f>
        <v>4956.4852844804391</v>
      </c>
      <c r="S4087">
        <f>G4087+Q4087*dt/2</f>
        <v>29333.339791624385</v>
      </c>
      <c r="T4087">
        <f>R4087*dt</f>
        <v>107060082.14477748</v>
      </c>
      <c r="U4087">
        <f>S4087*dt</f>
        <v>633600139.49908674</v>
      </c>
      <c r="V4087">
        <f>N4087/Me*dt</f>
        <v>125.66094334129616</v>
      </c>
      <c r="W4087">
        <f>O4087/Me*dt</f>
        <v>-21.233343819666736</v>
      </c>
      <c r="Z4087">
        <v>248012018.33866608</v>
      </c>
      <c r="AA4087">
        <v>293485395.53146762</v>
      </c>
      <c r="AB4087">
        <f t="shared" si="4536"/>
        <v>-147601223632.85284</v>
      </c>
      <c r="AC4087">
        <f t="shared" si="4537"/>
        <v>25601903324.57008</v>
      </c>
    </row>
    <row r="4088" spans="2:29" x14ac:dyDescent="0.3">
      <c r="B4088">
        <f t="shared" si="4540"/>
        <v>-147849235651.1915</v>
      </c>
      <c r="C4088">
        <f t="shared" si="4541"/>
        <v>25308417929.038612</v>
      </c>
      <c r="D4088">
        <f>B4088+F4088*dt/2</f>
        <v>-147795027041.02505</v>
      </c>
      <c r="E4088">
        <f>C4088+G4088*dt/2</f>
        <v>25625103338.731529</v>
      </c>
      <c r="F4088">
        <f t="shared" si="4542"/>
        <v>5019.315756151087</v>
      </c>
      <c r="G4088">
        <f t="shared" si="4543"/>
        <v>29322.723119714552</v>
      </c>
      <c r="H4088">
        <f>SQRT((xs-B4088)^2+(ys-C4088)^2)</f>
        <v>149999708335.42456</v>
      </c>
      <c r="I4088">
        <f>SQRT((xs-D4088)^2+(ys-E4088)^2)</f>
        <v>150000053130.58392</v>
      </c>
      <c r="J4088">
        <f t="shared" ref="J4088" si="4584">G*Ms*Me/H4088^2</f>
        <v>3.5235421951925238E+22</v>
      </c>
      <c r="K4088">
        <f t="shared" si="4539"/>
        <v>3.5235421951925238E+22</v>
      </c>
      <c r="L4088">
        <f>(xs-D4088)/I4088*K4088</f>
        <v>3.4717455304186971E+22</v>
      </c>
      <c r="M4088">
        <f>(ys-E4088)/I4088*K4088</f>
        <v>-6.0194067259153292E+21</v>
      </c>
      <c r="N4088">
        <f>(xs-D4088)/I4088*K4088</f>
        <v>3.4717455304186971E+22</v>
      </c>
      <c r="O4088">
        <f>(xs-E4088)/I4088*K4088</f>
        <v>-6.0194067259153292E+21</v>
      </c>
      <c r="P4088">
        <f t="shared" si="4545"/>
        <v>5.8133716182496601E-3</v>
      </c>
      <c r="Q4088">
        <f>M4088/Me</f>
        <v>-1.0079381657594321E-3</v>
      </c>
      <c r="R4088">
        <f>F4088+P4088*dt/2</f>
        <v>5082.1001696281837</v>
      </c>
      <c r="S4088">
        <f>G4088+Q4088*dt/2</f>
        <v>29311.837387524349</v>
      </c>
      <c r="T4088">
        <f>R4088*dt</f>
        <v>109773363.66396877</v>
      </c>
      <c r="U4088">
        <f>S4088*dt</f>
        <v>633135687.57052588</v>
      </c>
      <c r="V4088">
        <f>N4088/Me*dt</f>
        <v>125.56882695419266</v>
      </c>
      <c r="W4088">
        <f>O4088/Me*dt</f>
        <v>-21.771464380403735</v>
      </c>
      <c r="Z4088">
        <v>264398557.81069252</v>
      </c>
      <c r="AA4088">
        <v>278813624.06385654</v>
      </c>
      <c r="AB4088">
        <f t="shared" si="4536"/>
        <v>-147475063729.71683</v>
      </c>
      <c r="AC4088">
        <f t="shared" si="4537"/>
        <v>26220367240.672997</v>
      </c>
    </row>
    <row r="4089" spans="2:29" x14ac:dyDescent="0.3">
      <c r="B4089">
        <f t="shared" si="4540"/>
        <v>-147739462287.52753</v>
      </c>
      <c r="C4089">
        <f t="shared" si="4541"/>
        <v>25941553616.609138</v>
      </c>
      <c r="D4089">
        <f>B4089+F4089*dt/2</f>
        <v>-147683897534.03</v>
      </c>
      <c r="E4089">
        <f>C4089+G4089*dt/2</f>
        <v>26258003894.486748</v>
      </c>
      <c r="F4089">
        <f t="shared" si="4542"/>
        <v>5144.8845831052795</v>
      </c>
      <c r="G4089">
        <f t="shared" si="4543"/>
        <v>29300.951655334149</v>
      </c>
      <c r="H4089">
        <f>SQRT((xs-B4089)^2+(ys-C4089)^2)</f>
        <v>149999709736.5564</v>
      </c>
      <c r="I4089">
        <f>SQRT((xs-D4089)^2+(ys-E4089)^2)</f>
        <v>150000054531.20593</v>
      </c>
      <c r="J4089">
        <f t="shared" ref="J4089" si="4585">G*Ms*Me/H4089^2</f>
        <v>3.5235421293664348E+22</v>
      </c>
      <c r="K4089">
        <f t="shared" si="4539"/>
        <v>3.5235421293664348E+22</v>
      </c>
      <c r="L4089">
        <f>(xs-D4089)/I4089*K4089</f>
        <v>3.4691349707605131E+22</v>
      </c>
      <c r="M4089">
        <f>(ys-E4089)/I4089*K4089</f>
        <v>-6.1680766213350889E+21</v>
      </c>
      <c r="N4089">
        <f>(xs-D4089)/I4089*K4089</f>
        <v>3.4691349707605131E+22</v>
      </c>
      <c r="O4089">
        <f>(xs-E4089)/I4089*K4089</f>
        <v>-6.1680766213350889E+21</v>
      </c>
      <c r="P4089">
        <f t="shared" si="4545"/>
        <v>5.809000285935219E-3</v>
      </c>
      <c r="Q4089">
        <f>M4089/Me</f>
        <v>-1.0328326559502828E-3</v>
      </c>
      <c r="R4089">
        <f>F4089+P4089*dt/2</f>
        <v>5207.6217861933801</v>
      </c>
      <c r="S4089">
        <f>G4089+Q4089*dt/2</f>
        <v>29289.797062649886</v>
      </c>
      <c r="T4089">
        <f>R4089*dt</f>
        <v>112484630.58177701</v>
      </c>
      <c r="U4089">
        <f>S4089*dt</f>
        <v>632659616.55323756</v>
      </c>
      <c r="V4089">
        <f>N4089/Me*dt</f>
        <v>125.47440617620073</v>
      </c>
      <c r="W4089">
        <f>O4089/Me*dt</f>
        <v>-22.309185368526109</v>
      </c>
      <c r="Z4089">
        <v>279918749.92056018</v>
      </c>
      <c r="AA4089">
        <v>263228271.79068139</v>
      </c>
      <c r="AB4089">
        <f t="shared" si="4536"/>
        <v>-147347058907.02518</v>
      </c>
      <c r="AC4089">
        <f t="shared" si="4537"/>
        <v>26837441504.953056</v>
      </c>
    </row>
    <row r="4090" spans="2:29" x14ac:dyDescent="0.3">
      <c r="B4090">
        <f t="shared" si="4540"/>
        <v>-147626977656.94574</v>
      </c>
      <c r="C4090">
        <f t="shared" si="4541"/>
        <v>26574213233.162376</v>
      </c>
      <c r="D4090">
        <f>B4090+F4090*dt/2</f>
        <v>-147570057779.86151</v>
      </c>
      <c r="E4090">
        <f>C4090+G4090*dt/2</f>
        <v>26890422571.838005</v>
      </c>
      <c r="F4090">
        <f t="shared" si="4542"/>
        <v>5270.3589892814798</v>
      </c>
      <c r="G4090">
        <f t="shared" si="4543"/>
        <v>29278.642469965624</v>
      </c>
      <c r="H4090">
        <f>SQRT((xs-B4090)^2+(ys-C4090)^2)</f>
        <v>149999711136.67499</v>
      </c>
      <c r="I4090">
        <f>SQRT((xs-D4090)^2+(ys-E4090)^2)</f>
        <v>150000055930.80185</v>
      </c>
      <c r="J4090">
        <f t="shared" ref="J4090" si="4586">G*Ms*Me/H4090^2</f>
        <v>3.5235420635879507E+22</v>
      </c>
      <c r="K4090">
        <f t="shared" si="4539"/>
        <v>3.5235420635879507E+22</v>
      </c>
      <c r="L4090">
        <f>(xs-D4090)/I4090*K4090</f>
        <v>3.4664607468767813E+22</v>
      </c>
      <c r="M4090">
        <f>(ys-E4090)/I4090*K4090</f>
        <v>-6.3166333140059648E+21</v>
      </c>
      <c r="N4090">
        <f>(xs-D4090)/I4090*K4090</f>
        <v>3.4664607468767813E+22</v>
      </c>
      <c r="O4090">
        <f>(xs-E4090)/I4090*K4090</f>
        <v>-6.3166333140059648E+21</v>
      </c>
      <c r="P4090">
        <f t="shared" si="4545"/>
        <v>5.8045223490903906E-3</v>
      </c>
      <c r="Q4090">
        <f>M4090/Me</f>
        <v>-1.0577081905569264E-3</v>
      </c>
      <c r="R4090">
        <f>F4090+P4090*dt/2</f>
        <v>5333.0478306516561</v>
      </c>
      <c r="S4090">
        <f>G4090+Q4090*dt/2</f>
        <v>29267.21922150761</v>
      </c>
      <c r="T4090">
        <f>R4090*dt</f>
        <v>115193833.14207578</v>
      </c>
      <c r="U4090">
        <f>S4090*dt</f>
        <v>632171935.18456435</v>
      </c>
      <c r="V4090">
        <f>N4090/Me*dt</f>
        <v>125.37768274035244</v>
      </c>
      <c r="W4090">
        <f>O4090/Me*dt</f>
        <v>-22.846496916029611</v>
      </c>
      <c r="Z4090">
        <v>294521740.04615122</v>
      </c>
      <c r="AA4090">
        <v>246780406.76001248</v>
      </c>
      <c r="AB4090">
        <f t="shared" si="4536"/>
        <v>-147217262083.75751</v>
      </c>
      <c r="AC4090">
        <f t="shared" si="4537"/>
        <v>27453165575.106953</v>
      </c>
    </row>
    <row r="4091" spans="2:29" x14ac:dyDescent="0.3">
      <c r="B4091">
        <f t="shared" si="4540"/>
        <v>-147511783823.80365</v>
      </c>
      <c r="C4091">
        <f t="shared" si="4541"/>
        <v>27206385168.346939</v>
      </c>
      <c r="D4091">
        <f>B4091+F4091*dt/2</f>
        <v>-147453509867.74582</v>
      </c>
      <c r="E4091">
        <f>C4091+G4091*dt/2</f>
        <v>27522347764.855873</v>
      </c>
      <c r="F4091">
        <f t="shared" si="4542"/>
        <v>5395.7366720218324</v>
      </c>
      <c r="G4091">
        <f t="shared" si="4543"/>
        <v>29255.795973049593</v>
      </c>
      <c r="H4091">
        <f>SQRT((xs-B4091)^2+(ys-C4091)^2)</f>
        <v>149999712535.75464</v>
      </c>
      <c r="I4091">
        <f>SQRT((xs-D4091)^2+(ys-E4091)^2)</f>
        <v>150000057329.34598</v>
      </c>
      <c r="J4091">
        <f t="shared" ref="J4091" si="4587">G*Ms*Me/H4091^2</f>
        <v>3.5235419978582779E+22</v>
      </c>
      <c r="K4091">
        <f t="shared" si="4539"/>
        <v>3.5235419978582779E+22</v>
      </c>
      <c r="L4091">
        <f>(xs-D4091)/I4091*K4091</f>
        <v>3.4637229078509563E+22</v>
      </c>
      <c r="M4091">
        <f>(ys-E4091)/I4091*K4091</f>
        <v>-6.4650740776855813E+21</v>
      </c>
      <c r="N4091">
        <f>(xs-D4091)/I4091*K4091</f>
        <v>3.4637229078509563E+22</v>
      </c>
      <c r="O4091">
        <f>(xs-E4091)/I4091*K4091</f>
        <v>-6.4650740776855813E+21</v>
      </c>
      <c r="P4091">
        <f t="shared" si="4545"/>
        <v>5.7999378899044815E-3</v>
      </c>
      <c r="Q4091">
        <f>M4091/Me</f>
        <v>-1.0825643130752815E-3</v>
      </c>
      <c r="R4091">
        <f>F4091+P4091*dt/2</f>
        <v>5458.3760012328012</v>
      </c>
      <c r="S4091">
        <f>G4091+Q4091*dt/2</f>
        <v>29244.104278468381</v>
      </c>
      <c r="T4091">
        <f>R4091*dt</f>
        <v>117900921.6266285</v>
      </c>
      <c r="U4091">
        <f>S4091*dt</f>
        <v>631672652.41491699</v>
      </c>
      <c r="V4091">
        <f>N4091/Me*dt</f>
        <v>125.2786584219368</v>
      </c>
      <c r="W4091">
        <f>O4091/Me*dt</f>
        <v>-23.383389162426081</v>
      </c>
      <c r="Z4091">
        <v>308159678.92706215</v>
      </c>
      <c r="AA4091">
        <v>229523923.19305003</v>
      </c>
      <c r="AB4091">
        <f t="shared" si="4536"/>
        <v>-147085723223.24997</v>
      </c>
      <c r="AC4091">
        <f t="shared" si="4537"/>
        <v>28067581743.954906</v>
      </c>
    </row>
    <row r="4092" spans="2:29" x14ac:dyDescent="0.3">
      <c r="B4092">
        <f t="shared" si="4540"/>
        <v>-147393882902.17703</v>
      </c>
      <c r="C4092">
        <f t="shared" si="4541"/>
        <v>27838057820.761856</v>
      </c>
      <c r="D4092">
        <f>B4092+F4092*dt/2</f>
        <v>-147334255936.60825</v>
      </c>
      <c r="E4092">
        <f>C4092+G4092*dt/2</f>
        <v>28153767876.667839</v>
      </c>
      <c r="F4092">
        <f t="shared" si="4542"/>
        <v>5521.015330443769</v>
      </c>
      <c r="G4092">
        <f t="shared" si="4543"/>
        <v>29232.412583887166</v>
      </c>
      <c r="H4092">
        <f>SQRT((xs-B4092)^2+(ys-C4092)^2)</f>
        <v>149999713933.76974</v>
      </c>
      <c r="I4092">
        <f>SQRT((xs-D4092)^2+(ys-E4092)^2)</f>
        <v>150000058726.81277</v>
      </c>
      <c r="J4092">
        <f t="shared" ref="J4092" si="4588">G*Ms*Me/H4092^2</f>
        <v>3.5235419321786205E+22</v>
      </c>
      <c r="K4092">
        <f t="shared" si="4539"/>
        <v>3.5235419321786205E+22</v>
      </c>
      <c r="L4092">
        <f>(xs-D4092)/I4092*K4092</f>
        <v>3.4609215039339122E+22</v>
      </c>
      <c r="M4092">
        <f>(ys-E4092)/I4092*K4092</f>
        <v>-6.6133961882596404E+21</v>
      </c>
      <c r="N4092">
        <f>(xs-D4092)/I4092*K4092</f>
        <v>3.4609215039339122E+22</v>
      </c>
      <c r="O4092">
        <f>(xs-E4092)/I4092*K4092</f>
        <v>-6.6133961882596404E+21</v>
      </c>
      <c r="P4092">
        <f t="shared" si="4545"/>
        <v>5.7952469925216209E-3</v>
      </c>
      <c r="Q4092">
        <f>M4092/Me</f>
        <v>-1.1074005673576089E-3</v>
      </c>
      <c r="R4092">
        <f>F4092+P4092*dt/2</f>
        <v>5583.6039979630023</v>
      </c>
      <c r="S4092">
        <f>G4092+Q4092*dt/2</f>
        <v>29220.452657759703</v>
      </c>
      <c r="T4092">
        <f>R4092*dt</f>
        <v>120605846.35600086</v>
      </c>
      <c r="U4092">
        <f>S4092*dt</f>
        <v>631161777.40760958</v>
      </c>
      <c r="V4092">
        <f>N4092/Me*dt</f>
        <v>125.17733503846701</v>
      </c>
      <c r="W4092">
        <f>O4092/Me*dt</f>
        <v>-23.919852254924354</v>
      </c>
      <c r="Z4092">
        <v>320787879.45100945</v>
      </c>
      <c r="AA4092">
        <v>211515364.89163315</v>
      </c>
      <c r="AB4092">
        <f t="shared" si="4536"/>
        <v>-146952489176.37003</v>
      </c>
      <c r="AC4092">
        <f t="shared" si="4537"/>
        <v>28680734963.061096</v>
      </c>
    </row>
    <row r="4093" spans="2:29" x14ac:dyDescent="0.3">
      <c r="B4093">
        <f t="shared" si="4540"/>
        <v>-147273277055.82104</v>
      </c>
      <c r="C4093">
        <f t="shared" si="4541"/>
        <v>28469219598.169464</v>
      </c>
      <c r="D4093">
        <f>B4093+F4093*dt/2</f>
        <v>-147212298175.03384</v>
      </c>
      <c r="E4093">
        <f>C4093+G4093*dt/2</f>
        <v>28784671319.671093</v>
      </c>
      <c r="F4093">
        <f t="shared" si="4542"/>
        <v>5646.1926654822364</v>
      </c>
      <c r="G4093">
        <f t="shared" si="4543"/>
        <v>29208.492731632243</v>
      </c>
      <c r="H4093">
        <f>SQRT((xs-B4093)^2+(ys-C4093)^2)</f>
        <v>149999715330.69461</v>
      </c>
      <c r="I4093">
        <f>SQRT((xs-D4093)^2+(ys-E4093)^2)</f>
        <v>150000060123.17651</v>
      </c>
      <c r="J4093">
        <f t="shared" ref="J4093" si="4589">G*Ms*Me/H4093^2</f>
        <v>3.5235418665501856E+22</v>
      </c>
      <c r="K4093">
        <f t="shared" si="4539"/>
        <v>3.5235418665501856E+22</v>
      </c>
      <c r="L4093">
        <f>(xs-D4093)/I4093*K4093</f>
        <v>3.4580565865430312E+22</v>
      </c>
      <c r="M4093">
        <f>(ys-E4093)/I4093*K4093</f>
        <v>-6.7615969237919292E+21</v>
      </c>
      <c r="N4093">
        <f>(xs-D4093)/I4093*K4093</f>
        <v>3.4580565865430312E+22</v>
      </c>
      <c r="O4093">
        <f>(xs-E4093)/I4093*K4093</f>
        <v>-6.7615969237919292E+21</v>
      </c>
      <c r="P4093">
        <f t="shared" si="4545"/>
        <v>5.7904497430392348E-3</v>
      </c>
      <c r="Q4093">
        <f>M4093/Me</f>
        <v>-1.1322164976208856E-3</v>
      </c>
      <c r="R4093">
        <f>F4093+P4093*dt/2</f>
        <v>5708.7295227070599</v>
      </c>
      <c r="S4093">
        <f>G4093+Q4093*dt/2</f>
        <v>29196.264793457936</v>
      </c>
      <c r="T4093">
        <f>R4093*dt</f>
        <v>123308557.6904725</v>
      </c>
      <c r="U4093">
        <f>S4093*dt</f>
        <v>630639319.5386914</v>
      </c>
      <c r="V4093">
        <f>N4093/Me*dt</f>
        <v>125.07371444964747</v>
      </c>
      <c r="W4093">
        <f>O4093/Me*dt</f>
        <v>-24.455876348611127</v>
      </c>
      <c r="Z4093">
        <v>332364963.07906359</v>
      </c>
      <c r="AA4093">
        <v>192813739.96393406</v>
      </c>
      <c r="AB4093">
        <f t="shared" si="4536"/>
        <v>-146817603535.05151</v>
      </c>
      <c r="AC4093">
        <f t="shared" si="4537"/>
        <v>29292672657.672092</v>
      </c>
    </row>
    <row r="4094" spans="2:29" x14ac:dyDescent="0.3">
      <c r="B4094">
        <f t="shared" si="4540"/>
        <v>-147149968498.13058</v>
      </c>
      <c r="C4094">
        <f t="shared" si="4541"/>
        <v>29099858917.708157</v>
      </c>
      <c r="D4094">
        <f>B4094+F4094*dt/2</f>
        <v>-147087638821.22733</v>
      </c>
      <c r="E4094">
        <f>C4094+G4094*dt/2</f>
        <v>29415046515.74522</v>
      </c>
      <c r="F4094">
        <f t="shared" si="4542"/>
        <v>5771.2663799318834</v>
      </c>
      <c r="G4094">
        <f t="shared" si="4543"/>
        <v>29184.03685528363</v>
      </c>
      <c r="H4094">
        <f>SQRT((xs-B4094)^2+(ys-C4094)^2)</f>
        <v>149999716726.50366</v>
      </c>
      <c r="I4094">
        <f>SQRT((xs-D4094)^2+(ys-E4094)^2)</f>
        <v>150000061518.41162</v>
      </c>
      <c r="J4094">
        <f t="shared" ref="J4094" si="4590">G*Ms*Me/H4094^2</f>
        <v>3.5235418009741732E+22</v>
      </c>
      <c r="K4094">
        <f t="shared" si="4539"/>
        <v>3.5235418009741732E+22</v>
      </c>
      <c r="L4094">
        <f>(xs-D4094)/I4094*K4094</f>
        <v>3.4551282082612448E+22</v>
      </c>
      <c r="M4094">
        <f>(ys-E4094)/I4094*K4094</f>
        <v>-6.9096735645742494E+21</v>
      </c>
      <c r="N4094">
        <f>(xs-D4094)/I4094*K4094</f>
        <v>3.4551282082612448E+22</v>
      </c>
      <c r="O4094">
        <f>(xs-E4094)/I4094*K4094</f>
        <v>-6.9096735645742494E+21</v>
      </c>
      <c r="P4094">
        <f t="shared" si="4545"/>
        <v>5.7855462295064381E-3</v>
      </c>
      <c r="Q4094">
        <f>M4094/Me</f>
        <v>-1.1570116484551655E-3</v>
      </c>
      <c r="R4094">
        <f>F4094+P4094*dt/2</f>
        <v>5833.7502792105533</v>
      </c>
      <c r="S4094">
        <f>G4094+Q4094*dt/2</f>
        <v>29171.541129480313</v>
      </c>
      <c r="T4094">
        <f>R4094*dt</f>
        <v>126009006.03094795</v>
      </c>
      <c r="U4094">
        <f>S4094*dt</f>
        <v>630105288.39677477</v>
      </c>
      <c r="V4094">
        <f>N4094/Me*dt</f>
        <v>124.96779855733907</v>
      </c>
      <c r="W4094">
        <f>O4094/Me*dt</f>
        <v>-24.991451606631575</v>
      </c>
      <c r="Z4094">
        <v>342852995.42992252</v>
      </c>
      <c r="AA4094">
        <v>173480327.47540349</v>
      </c>
      <c r="AB4094">
        <f t="shared" si="4536"/>
        <v>-146681106496.66971</v>
      </c>
      <c r="AC4094">
        <f t="shared" si="4537"/>
        <v>29903444533.580334</v>
      </c>
    </row>
    <row r="4095" spans="2:29" x14ac:dyDescent="0.3">
      <c r="B4095">
        <f t="shared" si="4540"/>
        <v>-147023959492.09964</v>
      </c>
      <c r="C4095">
        <f t="shared" si="4541"/>
        <v>29729964206.104931</v>
      </c>
      <c r="D4095">
        <f>B4095+F4095*dt/2</f>
        <v>-146960280162.97195</v>
      </c>
      <c r="E4095">
        <f>C4095+G4095*dt/2</f>
        <v>30044881896.464642</v>
      </c>
      <c r="F4095">
        <f t="shared" si="4542"/>
        <v>5896.2341784892224</v>
      </c>
      <c r="G4095">
        <f t="shared" si="4543"/>
        <v>29159.045403676999</v>
      </c>
      <c r="H4095">
        <f>SQRT((xs-B4095)^2+(ys-C4095)^2)</f>
        <v>149999718121.17126</v>
      </c>
      <c r="I4095">
        <f>SQRT((xs-D4095)^2+(ys-E4095)^2)</f>
        <v>150000062912.49252</v>
      </c>
      <c r="J4095">
        <f t="shared" ref="J4095" si="4591">G*Ms*Me/H4095^2</f>
        <v>3.5235417354517892E+22</v>
      </c>
      <c r="K4095">
        <f t="shared" si="4539"/>
        <v>3.5235417354517892E+22</v>
      </c>
      <c r="L4095">
        <f>(xs-D4095)/I4095*K4095</f>
        <v>3.4521364228360832E+22</v>
      </c>
      <c r="M4095">
        <f>(ys-E4095)/I4095*K4095</f>
        <v>-7.0576233931763446E+21</v>
      </c>
      <c r="N4095">
        <f>(xs-D4095)/I4095*K4095</f>
        <v>3.4521364228360832E+22</v>
      </c>
      <c r="O4095">
        <f>(xs-E4095)/I4095*K4095</f>
        <v>-7.0576233931763446E+21</v>
      </c>
      <c r="P4095">
        <f t="shared" si="4545"/>
        <v>5.7805365419224429E-3</v>
      </c>
      <c r="Q4095">
        <f>M4095/Me</f>
        <v>-1.1817855648319398E-3</v>
      </c>
      <c r="R4095">
        <f>F4095+P4095*dt/2</f>
        <v>5958.6639731419846</v>
      </c>
      <c r="S4095">
        <f>G4095+Q4095*dt/2</f>
        <v>29146.282119576816</v>
      </c>
      <c r="T4095">
        <f>R4095*dt</f>
        <v>128707141.81986687</v>
      </c>
      <c r="U4095">
        <f>S4095*dt</f>
        <v>629559693.78285921</v>
      </c>
      <c r="V4095">
        <f>N4095/Me*dt</f>
        <v>124.85958930552476</v>
      </c>
      <c r="W4095">
        <f>O4095/Me*dt</f>
        <v>-25.526568200369898</v>
      </c>
      <c r="Z4095">
        <v>352217610.57895559</v>
      </c>
      <c r="AA4095">
        <v>153578476.65849027</v>
      </c>
      <c r="AB4095">
        <f t="shared" si="4536"/>
        <v>-146543034739.70084</v>
      </c>
      <c r="AC4095">
        <f t="shared" si="4537"/>
        <v>30513102376.54628</v>
      </c>
    </row>
    <row r="4096" spans="2:29" x14ac:dyDescent="0.3">
      <c r="B4096">
        <f t="shared" si="4540"/>
        <v>-146895252350.27979</v>
      </c>
      <c r="C4096">
        <f t="shared" si="4541"/>
        <v>30359523899.887791</v>
      </c>
      <c r="D4096">
        <f>B4096+F4096*dt/2</f>
        <v>-146830224537.58762</v>
      </c>
      <c r="E4096">
        <f>C4096+G4096*dt/2</f>
        <v>30674165903.31094</v>
      </c>
      <c r="F4096">
        <f t="shared" si="4542"/>
        <v>6021.0937677947468</v>
      </c>
      <c r="G4096">
        <f t="shared" si="4543"/>
        <v>29133.518835476629</v>
      </c>
      <c r="H4096">
        <f>SQRT((xs-B4096)^2+(ys-C4096)^2)</f>
        <v>149999719514.67188</v>
      </c>
      <c r="I4096">
        <f>SQRT((xs-D4096)^2+(ys-E4096)^2)</f>
        <v>150000064305.39368</v>
      </c>
      <c r="J4096">
        <f t="shared" ref="J4096" si="4592">G*Ms*Me/H4096^2</f>
        <v>3.5235416699842331E+22</v>
      </c>
      <c r="K4096">
        <f t="shared" si="4539"/>
        <v>3.5235416699842331E+22</v>
      </c>
      <c r="L4096">
        <f>(xs-D4096)/I4096*K4096</f>
        <v>3.4490812851786768E+22</v>
      </c>
      <c r="M4096">
        <f>(ys-E4096)/I4096*K4096</f>
        <v>-7.2054436944957544E+21</v>
      </c>
      <c r="N4096">
        <f>(xs-D4096)/I4096*K4096</f>
        <v>3.4490812851786768E+22</v>
      </c>
      <c r="O4096">
        <f>(xs-E4096)/I4096*K4096</f>
        <v>-7.2054436944957544E+21</v>
      </c>
      <c r="P4096">
        <f t="shared" si="4545"/>
        <v>5.7754207722348905E-3</v>
      </c>
      <c r="Q4096">
        <f>M4096/Me</f>
        <v>-1.2065377921124838E-3</v>
      </c>
      <c r="R4096">
        <f>F4096+P4096*dt/2</f>
        <v>6083.4683121348835</v>
      </c>
      <c r="S4096">
        <f>G4096+Q4096*dt/2</f>
        <v>29120.488227321814</v>
      </c>
      <c r="T4096">
        <f>R4096*dt</f>
        <v>131402915.54211348</v>
      </c>
      <c r="U4096">
        <f>S4096*dt</f>
        <v>629002545.7101512</v>
      </c>
      <c r="V4096">
        <f>N4096/Me*dt</f>
        <v>124.74908868027363</v>
      </c>
      <c r="W4096">
        <f>O4096/Me*dt</f>
        <v>-26.06121630962965</v>
      </c>
      <c r="Z4096">
        <v>360428123.66472524</v>
      </c>
      <c r="AA4096">
        <v>133173399.33904244</v>
      </c>
      <c r="AB4096">
        <f t="shared" si="4536"/>
        <v>-146403421311.07294</v>
      </c>
      <c r="AC4096">
        <f t="shared" si="4537"/>
        <v>31121699844.936985</v>
      </c>
    </row>
    <row r="4097" spans="2:29" x14ac:dyDescent="0.3">
      <c r="B4097">
        <f t="shared" si="4540"/>
        <v>-146763849434.73767</v>
      </c>
      <c r="C4097">
        <f t="shared" si="4541"/>
        <v>30988526445.597942</v>
      </c>
      <c r="D4097">
        <f>B4097+F4097*dt/2</f>
        <v>-146697474331.88773</v>
      </c>
      <c r="E4097">
        <f>C4097+G4097*dt/2</f>
        <v>31302886987.884945</v>
      </c>
      <c r="F4097">
        <f t="shared" si="4542"/>
        <v>6145.8428564750202</v>
      </c>
      <c r="G4097">
        <f t="shared" si="4543"/>
        <v>29107.457619166998</v>
      </c>
      <c r="H4097">
        <f>SQRT((xs-B4097)^2+(ys-C4097)^2)</f>
        <v>149999720906.97992</v>
      </c>
      <c r="I4097">
        <f>SQRT((xs-D4097)^2+(ys-E4097)^2)</f>
        <v>150000065697.08945</v>
      </c>
      <c r="J4097">
        <f t="shared" ref="J4097" si="4593">G*Ms*Me/H4097^2</f>
        <v>3.5235416045727062E+22</v>
      </c>
      <c r="K4097">
        <f t="shared" si="4539"/>
        <v>3.5235416045727062E+22</v>
      </c>
      <c r="L4097">
        <f>(xs-D4097)/I4097*K4097</f>
        <v>3.445962851362756E+22</v>
      </c>
      <c r="M4097">
        <f>(ys-E4097)/I4097*K4097</f>
        <v>-7.3531317558076485E+21</v>
      </c>
      <c r="N4097">
        <f>(xs-D4097)/I4097*K4097</f>
        <v>3.445962851362756E+22</v>
      </c>
      <c r="O4097">
        <f>(xs-E4097)/I4097*K4097</f>
        <v>-7.3531317558076485E+21</v>
      </c>
      <c r="P4097">
        <f t="shared" si="4545"/>
        <v>5.7701990143381714E-3</v>
      </c>
      <c r="Q4097">
        <f>M4097/Me</f>
        <v>-1.2312678760562036E-3</v>
      </c>
      <c r="R4097">
        <f>F4097+P4097*dt/2</f>
        <v>6208.161005829872</v>
      </c>
      <c r="S4097">
        <f>G4097+Q4097*dt/2</f>
        <v>29094.159926105593</v>
      </c>
      <c r="T4097">
        <f>R4097*dt</f>
        <v>134096277.72592524</v>
      </c>
      <c r="U4097">
        <f>S4097*dt</f>
        <v>628433854.40388083</v>
      </c>
      <c r="V4097">
        <f>N4097/Me*dt</f>
        <v>124.6362987097045</v>
      </c>
      <c r="W4097">
        <f>O4097/Me*dt</f>
        <v>-26.595386122813998</v>
      </c>
      <c r="Z4097">
        <v>367457631.43400437</v>
      </c>
      <c r="AA4097">
        <v>112331956.2595236</v>
      </c>
      <c r="AB4097">
        <f t="shared" si="4536"/>
        <v>-146262295525.57776</v>
      </c>
      <c r="AC4097">
        <f t="shared" si="4537"/>
        <v>31729292256.261349</v>
      </c>
    </row>
    <row r="4098" spans="2:29" x14ac:dyDescent="0.3">
      <c r="B4098">
        <f t="shared" si="4540"/>
        <v>-146629753157.01175</v>
      </c>
      <c r="C4098">
        <f t="shared" si="4541"/>
        <v>31616960300.001823</v>
      </c>
      <c r="D4098">
        <f>B4098+F4098*dt/2</f>
        <v>-146562031982.13574</v>
      </c>
      <c r="E4098">
        <f>C4098+G4098*dt/2</f>
        <v>31931033612.118702</v>
      </c>
      <c r="F4098">
        <f t="shared" si="4542"/>
        <v>6270.4791551847247</v>
      </c>
      <c r="G4098">
        <f t="shared" si="4543"/>
        <v>29080.862233044183</v>
      </c>
      <c r="H4098">
        <f>SQRT((xs-B4098)^2+(ys-C4098)^2)</f>
        <v>149999722298.06989</v>
      </c>
      <c r="I4098">
        <f>SQRT((xs-D4098)^2+(ys-E4098)^2)</f>
        <v>150000067087.55444</v>
      </c>
      <c r="J4098">
        <f t="shared" ref="J4098" si="4594">G*Ms*Me/H4098^2</f>
        <v>3.5235415392184072E+22</v>
      </c>
      <c r="K4098">
        <f t="shared" si="4539"/>
        <v>3.5235415392184072E+22</v>
      </c>
      <c r="L4098">
        <f>(xs-D4098)/I4098*K4098</f>
        <v>3.4427811786236149E+22</v>
      </c>
      <c r="M4098">
        <f>(ys-E4098)/I4098*K4098</f>
        <v>-7.500684866814599E+21</v>
      </c>
      <c r="N4098">
        <f>(xs-D4098)/I4098*K4098</f>
        <v>3.4427811786236149E+22</v>
      </c>
      <c r="O4098">
        <f>(xs-E4098)/I4098*K4098</f>
        <v>-7.500684866814599E+21</v>
      </c>
      <c r="P4098">
        <f t="shared" si="4545"/>
        <v>5.7648713640716925E-3</v>
      </c>
      <c r="Q4098">
        <f>M4098/Me</f>
        <v>-1.2559753628289684E-3</v>
      </c>
      <c r="R4098">
        <f>F4098+P4098*dt/2</f>
        <v>6332.7397659166991</v>
      </c>
      <c r="S4098">
        <f>G4098+Q4098*dt/2</f>
        <v>29067.297699125629</v>
      </c>
      <c r="T4098">
        <f>R4098*dt</f>
        <v>136787178.94380069</v>
      </c>
      <c r="U4098">
        <f>S4098*dt</f>
        <v>627853630.30111361</v>
      </c>
      <c r="V4098">
        <f>N4098/Me*dt</f>
        <v>124.52122146394856</v>
      </c>
      <c r="W4098">
        <f>O4098/Me*dt</f>
        <v>-27.129067837105715</v>
      </c>
      <c r="Z4098">
        <v>373283100.3958264</v>
      </c>
      <c r="AA4098">
        <v>91122437.999178112</v>
      </c>
      <c r="AB4098">
        <f t="shared" si="4536"/>
        <v>-146119682877.67215</v>
      </c>
      <c r="AC4098">
        <f t="shared" si="4537"/>
        <v>32335936368.302116</v>
      </c>
    </row>
    <row r="4099" spans="2:29" x14ac:dyDescent="0.3">
      <c r="B4099">
        <f t="shared" si="4540"/>
        <v>-146492965978.06796</v>
      </c>
      <c r="C4099">
        <f t="shared" si="4541"/>
        <v>32244813930.302937</v>
      </c>
      <c r="D4099">
        <f>B4099+F4099*dt/2</f>
        <v>-146423899974.00015</v>
      </c>
      <c r="E4099">
        <f>C4099+G4099*dt/2</f>
        <v>32558594248.487171</v>
      </c>
      <c r="F4099">
        <f t="shared" si="4542"/>
        <v>6395.0003766486734</v>
      </c>
      <c r="G4099">
        <f t="shared" si="4543"/>
        <v>29053.733165207079</v>
      </c>
      <c r="H4099">
        <f>SQRT((xs-B4099)^2+(ys-C4099)^2)</f>
        <v>149999723687.91629</v>
      </c>
      <c r="I4099">
        <f>SQRT((xs-D4099)^2+(ys-E4099)^2)</f>
        <v>150000068476.76312</v>
      </c>
      <c r="J4099">
        <f t="shared" ref="J4099" si="4595">G*Ms*Me/H4099^2</f>
        <v>3.5235414739225332E+22</v>
      </c>
      <c r="K4099">
        <f t="shared" si="4539"/>
        <v>3.5235414739225332E+22</v>
      </c>
      <c r="L4099">
        <f>(xs-D4099)/I4099*K4099</f>
        <v>3.4395363253570658E+22</v>
      </c>
      <c r="M4099">
        <f>(ys-E4099)/I4099*K4099</f>
        <v>-7.648100319696321E+21</v>
      </c>
      <c r="N4099">
        <f>(xs-D4099)/I4099*K4099</f>
        <v>3.4395363253570658E+22</v>
      </c>
      <c r="O4099">
        <f>(xs-E4099)/I4099*K4099</f>
        <v>-7.648100319696321E+21</v>
      </c>
      <c r="P4099">
        <f t="shared" si="4545"/>
        <v>5.759437919218127E-3</v>
      </c>
      <c r="Q4099">
        <f>M4099/Me</f>
        <v>-1.2806597990114401E-3</v>
      </c>
      <c r="R4099">
        <f>F4099+P4099*dt/2</f>
        <v>6457.2023061762293</v>
      </c>
      <c r="S4099">
        <f>G4099+Q4099*dt/2</f>
        <v>29039.902039377754</v>
      </c>
      <c r="T4099">
        <f>R4099*dt</f>
        <v>139475569.81340656</v>
      </c>
      <c r="U4099">
        <f>S4099*dt</f>
        <v>627261884.05055952</v>
      </c>
      <c r="V4099">
        <f>N4099/Me*dt</f>
        <v>124.40385905511154</v>
      </c>
      <c r="W4099">
        <f>O4099/Me*dt</f>
        <v>-27.662251658647104</v>
      </c>
      <c r="Z4099">
        <v>377885442.2957052</v>
      </c>
      <c r="AA4099">
        <v>69614341.208983481</v>
      </c>
      <c r="AB4099">
        <f t="shared" si="4536"/>
        <v>-145975604965.95883</v>
      </c>
      <c r="AC4099">
        <f t="shared" si="4537"/>
        <v>32941690155.562481</v>
      </c>
    </row>
    <row r="4100" spans="2:29" x14ac:dyDescent="0.3">
      <c r="B4100">
        <f t="shared" si="4540"/>
        <v>-146353490408.25455</v>
      </c>
      <c r="C4100">
        <f t="shared" si="4541"/>
        <v>32872075814.353497</v>
      </c>
      <c r="D4100">
        <f>B4100+F4100*dt/2</f>
        <v>-146283080842.50894</v>
      </c>
      <c r="E4100">
        <f>C4100+G4100*dt/2</f>
        <v>33185557380.219818</v>
      </c>
      <c r="F4100">
        <f t="shared" si="4542"/>
        <v>6519.4042357037852</v>
      </c>
      <c r="G4100">
        <f t="shared" si="4543"/>
        <v>29026.070913548432</v>
      </c>
      <c r="H4100">
        <f>SQRT((xs-B4100)^2+(ys-C4100)^2)</f>
        <v>149999725076.49359</v>
      </c>
      <c r="I4100">
        <f>SQRT((xs-D4100)^2+(ys-E4100)^2)</f>
        <v>150000069864.68994</v>
      </c>
      <c r="J4100">
        <f t="shared" ref="J4100" si="4596">G*Ms*Me/H4100^2</f>
        <v>3.5235414086862842E+22</v>
      </c>
      <c r="K4100">
        <f t="shared" si="4539"/>
        <v>3.5235414086862842E+22</v>
      </c>
      <c r="L4100">
        <f>(xs-D4100)/I4100*K4100</f>
        <v>3.4362283511183684E+22</v>
      </c>
      <c r="M4100">
        <f>(ys-E4100)/I4100*K4100</f>
        <v>-7.7953754091593767E+21</v>
      </c>
      <c r="N4100">
        <f>(xs-D4100)/I4100*K4100</f>
        <v>3.4362283511183684E+22</v>
      </c>
      <c r="O4100">
        <f>(xs-E4100)/I4100*K4100</f>
        <v>-7.7953754091593767E+21</v>
      </c>
      <c r="P4100">
        <f t="shared" si="4545"/>
        <v>5.7538987795016216E-3</v>
      </c>
      <c r="Q4100">
        <f>M4100/Me</f>
        <v>-1.3053207316073973E-3</v>
      </c>
      <c r="R4100">
        <f>F4100+P4100*dt/2</f>
        <v>6581.5463425224025</v>
      </c>
      <c r="S4100">
        <f>G4100+Q4100*dt/2</f>
        <v>29011.973449647074</v>
      </c>
      <c r="T4100">
        <f>R4100*dt</f>
        <v>142161400.9984839</v>
      </c>
      <c r="U4100">
        <f>S4100*dt</f>
        <v>626658626.51237679</v>
      </c>
      <c r="V4100">
        <f>N4100/Me*dt</f>
        <v>124.28421363723503</v>
      </c>
      <c r="W4100">
        <f>O4100/Me*dt</f>
        <v>-28.194927802719782</v>
      </c>
      <c r="Z4100">
        <v>381249576.66270792</v>
      </c>
      <c r="AA4100">
        <v>47878140.894581862</v>
      </c>
      <c r="AB4100">
        <f t="shared" si="4536"/>
        <v>-145830079430.59335</v>
      </c>
      <c r="AC4100">
        <f t="shared" si="4537"/>
        <v>33546612581.760456</v>
      </c>
    </row>
    <row r="4101" spans="2:29" x14ac:dyDescent="0.3">
      <c r="B4101">
        <f t="shared" si="4540"/>
        <v>-146211329007.25607</v>
      </c>
      <c r="C4101">
        <f t="shared" si="4541"/>
        <v>33498734440.865875</v>
      </c>
      <c r="D4101">
        <f>B4101+F4101*dt/2</f>
        <v>-146139577172.0032</v>
      </c>
      <c r="E4101">
        <f>C4101+G4101*dt/2</f>
        <v>33811911501.511929</v>
      </c>
      <c r="F4101">
        <f t="shared" si="4542"/>
        <v>6643.6884493410198</v>
      </c>
      <c r="G4101">
        <f t="shared" si="4543"/>
        <v>28997.875985745712</v>
      </c>
      <c r="H4101">
        <f>SQRT((xs-B4101)^2+(ys-C4101)^2)</f>
        <v>149999726463.77637</v>
      </c>
      <c r="I4101">
        <f>SQRT((xs-D4101)^2+(ys-E4101)^2)</f>
        <v>150000071251.3096</v>
      </c>
      <c r="J4101">
        <f t="shared" ref="J4101" si="4597">G*Ms*Me/H4101^2</f>
        <v>3.5235413435108551E+22</v>
      </c>
      <c r="K4101">
        <f t="shared" si="4539"/>
        <v>3.5235413435108551E+22</v>
      </c>
      <c r="L4101">
        <f>(xs-D4101)/I4101*K4101</f>
        <v>3.4328573166211264E+22</v>
      </c>
      <c r="M4101">
        <f>(ys-E4101)/I4101*K4101</f>
        <v>-7.9425074324867908E+21</v>
      </c>
      <c r="N4101">
        <f>(xs-D4101)/I4101*K4101</f>
        <v>3.4328573166211264E+22</v>
      </c>
      <c r="O4101">
        <f>(xs-E4101)/I4101*K4101</f>
        <v>-7.9425074324867908E+21</v>
      </c>
      <c r="P4101">
        <f t="shared" si="4545"/>
        <v>5.7482540465859447E-3</v>
      </c>
      <c r="Q4101">
        <f>M4101/Me</f>
        <v>-1.3299577080520411E-3</v>
      </c>
      <c r="R4101">
        <f>F4101+P4101*dt/2</f>
        <v>6705.7695930441478</v>
      </c>
      <c r="S4101">
        <f>G4101+Q4101*dt/2</f>
        <v>28983.512442498748</v>
      </c>
      <c r="T4101">
        <f>R4101*dt</f>
        <v>144844623.2097536</v>
      </c>
      <c r="U4101">
        <f>S4101*dt</f>
        <v>626043868.75797296</v>
      </c>
      <c r="V4101">
        <f>N4101/Me*dt</f>
        <v>124.16228740625641</v>
      </c>
      <c r="W4101">
        <f>O4101/Me*dt</f>
        <v>-28.727086493924087</v>
      </c>
      <c r="Z4101">
        <v>383364480.22441977</v>
      </c>
      <c r="AA4101">
        <v>25985059.493333489</v>
      </c>
      <c r="AB4101">
        <f t="shared" si="4536"/>
        <v>-145683119903.8219</v>
      </c>
      <c r="AC4101">
        <f t="shared" si="4537"/>
        <v>34150763369.11718</v>
      </c>
    </row>
    <row r="4102" spans="2:29" x14ac:dyDescent="0.3">
      <c r="B4102">
        <f t="shared" si="4540"/>
        <v>-146066484384.04633</v>
      </c>
      <c r="C4102">
        <f t="shared" si="4541"/>
        <v>34124778309.623848</v>
      </c>
      <c r="D4102">
        <f>B4102+F4102*dt/2</f>
        <v>-145993391596.08945</v>
      </c>
      <c r="E4102">
        <f>C4102+G4102*dt/2</f>
        <v>34437645117.735764</v>
      </c>
      <c r="F4102">
        <f t="shared" si="4542"/>
        <v>6767.8507367472766</v>
      </c>
      <c r="G4102">
        <f t="shared" si="4543"/>
        <v>28969.148899251788</v>
      </c>
      <c r="H4102">
        <f>SQRT((xs-B4102)^2+(ys-C4102)^2)</f>
        <v>149999727849.7392</v>
      </c>
      <c r="I4102">
        <f>SQRT((xs-D4102)^2+(ys-E4102)^2)</f>
        <v>150000072636.5965</v>
      </c>
      <c r="J4102">
        <f t="shared" ref="J4102" si="4598">G*Ms*Me/H4102^2</f>
        <v>3.5235412783974396E+22</v>
      </c>
      <c r="K4102">
        <f t="shared" si="4539"/>
        <v>3.5235412783974396E+22</v>
      </c>
      <c r="L4102">
        <f>(xs-D4102)/I4102*K4102</f>
        <v>3.4294232837361848E+22</v>
      </c>
      <c r="M4102">
        <f>(ys-E4102)/I4102*K4102</f>
        <v>-8.0894936895876749E+21</v>
      </c>
      <c r="N4102">
        <f>(xs-D4102)/I4102*K4102</f>
        <v>3.4294232837361848E+22</v>
      </c>
      <c r="O4102">
        <f>(xs-E4102)/I4102*K4102</f>
        <v>-8.0894936895876749E+21</v>
      </c>
      <c r="P4102">
        <f t="shared" si="4545"/>
        <v>5.7425038240726464E-3</v>
      </c>
      <c r="Q4102">
        <f>M4102/Me</f>
        <v>-1.3545702762203071E-3</v>
      </c>
      <c r="R4102">
        <f>F4102+P4102*dt/2</f>
        <v>6829.8697780472612</v>
      </c>
      <c r="S4102">
        <f>G4102+Q4102*dt/2</f>
        <v>28954.519540268608</v>
      </c>
      <c r="T4102">
        <f>R4102*dt</f>
        <v>147525187.20582083</v>
      </c>
      <c r="U4102">
        <f>S4102*dt</f>
        <v>625417622.06980193</v>
      </c>
      <c r="V4102">
        <f>N4102/Me*dt</f>
        <v>124.03808259996916</v>
      </c>
      <c r="W4102">
        <f>O4102/Me*dt</f>
        <v>-29.258717966358631</v>
      </c>
      <c r="Z4102">
        <v>384223223.02786922</v>
      </c>
      <c r="AA4102">
        <v>4006833.5021411367</v>
      </c>
      <c r="AB4102">
        <f t="shared" si="4536"/>
        <v>-145534735973.81265</v>
      </c>
      <c r="AC4102">
        <f t="shared" si="4537"/>
        <v>34754202765.195793</v>
      </c>
    </row>
    <row r="4103" spans="2:29" x14ac:dyDescent="0.3">
      <c r="B4103">
        <f t="shared" si="4540"/>
        <v>-145918959196.84052</v>
      </c>
      <c r="C4103">
        <f t="shared" si="4541"/>
        <v>34750195931.693649</v>
      </c>
      <c r="D4103">
        <f>B4103+F4103*dt/2</f>
        <v>-145844526797.59155</v>
      </c>
      <c r="E4103">
        <f>C4103+G4103*dt/2</f>
        <v>35062746745.651535</v>
      </c>
      <c r="F4103">
        <f t="shared" si="4542"/>
        <v>6891.8888193472458</v>
      </c>
      <c r="G4103">
        <f t="shared" si="4543"/>
        <v>28939.890181285431</v>
      </c>
      <c r="H4103">
        <f>SQRT((xs-B4103)^2+(ys-C4103)^2)</f>
        <v>149999729234.35663</v>
      </c>
      <c r="I4103">
        <f>SQRT((xs-D4103)^2+(ys-E4103)^2)</f>
        <v>150000074020.52539</v>
      </c>
      <c r="J4103">
        <f t="shared" ref="J4103" si="4599">G*Ms*Me/H4103^2</f>
        <v>3.5235412133472335E+22</v>
      </c>
      <c r="K4103">
        <f t="shared" si="4539"/>
        <v>3.5235412133472335E+22</v>
      </c>
      <c r="L4103">
        <f>(xs-D4103)/I4103*K4103</f>
        <v>3.4259263154904868E+22</v>
      </c>
      <c r="M4103">
        <f>(ys-E4103)/I4103*K4103</f>
        <v>-8.2363314830467599E+21</v>
      </c>
      <c r="N4103">
        <f>(xs-D4103)/I4103*K4103</f>
        <v>3.4259263154904868E+22</v>
      </c>
      <c r="O4103">
        <f>(xs-E4103)/I4103*K4103</f>
        <v>-8.2363314830467599E+21</v>
      </c>
      <c r="P4103">
        <f t="shared" si="4545"/>
        <v>5.7366482174991407E-3</v>
      </c>
      <c r="Q4103">
        <f>M4103/Me</f>
        <v>-1.3791579844351573E-3</v>
      </c>
      <c r="R4103">
        <f>F4103+P4103*dt/2</f>
        <v>6953.8446200962362</v>
      </c>
      <c r="S4103">
        <f>G4103+Q4103*dt/2</f>
        <v>28924.99527505353</v>
      </c>
      <c r="T4103">
        <f>R4103*dt</f>
        <v>150203043.79407871</v>
      </c>
      <c r="U4103">
        <f>S4103*dt</f>
        <v>624779897.94115627</v>
      </c>
      <c r="V4103">
        <f>N4103/Me*dt</f>
        <v>123.91160149798144</v>
      </c>
      <c r="W4103">
        <f>O4103/Me*dt</f>
        <v>-29.789812463799397</v>
      </c>
      <c r="Z4103">
        <v>383822991.14804012</v>
      </c>
      <c r="AA4103">
        <v>-17984521.579278033</v>
      </c>
      <c r="AB4103">
        <f t="shared" si="4536"/>
        <v>-145384933161.89841</v>
      </c>
      <c r="AC4103">
        <f t="shared" si="4537"/>
        <v>35356991308.055527</v>
      </c>
    </row>
    <row r="4104" spans="2:29" x14ac:dyDescent="0.3">
      <c r="B4104">
        <f t="shared" si="4540"/>
        <v>-145768756153.04645</v>
      </c>
      <c r="C4104">
        <f t="shared" si="4541"/>
        <v>35374975829.634804</v>
      </c>
      <c r="D4104">
        <f>B4104+F4104*dt/2</f>
        <v>-145692985508.50131</v>
      </c>
      <c r="E4104">
        <f>C4104+G4104*dt/2</f>
        <v>35687204913.61808</v>
      </c>
      <c r="F4104">
        <f t="shared" si="4542"/>
        <v>7015.8004208452276</v>
      </c>
      <c r="G4104">
        <f t="shared" si="4543"/>
        <v>28910.100368821633</v>
      </c>
      <c r="H4104">
        <f>SQRT((xs-B4104)^2+(ys-C4104)^2)</f>
        <v>149999730617.60333</v>
      </c>
      <c r="I4104">
        <f>SQRT((xs-D4104)^2+(ys-E4104)^2)</f>
        <v>150000075403.07083</v>
      </c>
      <c r="J4104">
        <f t="shared" ref="J4104" si="4600">G*Ms*Me/H4104^2</f>
        <v>3.5235411483614268E+22</v>
      </c>
      <c r="K4104">
        <f t="shared" si="4539"/>
        <v>3.5235411483614268E+22</v>
      </c>
      <c r="L4104">
        <f>(xs-D4104)/I4104*K4104</f>
        <v>3.4223664760659177E+22</v>
      </c>
      <c r="M4104">
        <f>(ys-E4104)/I4104*K4104</f>
        <v>-8.3830181181739007E+21</v>
      </c>
      <c r="N4104">
        <f>(xs-D4104)/I4104*K4104</f>
        <v>3.4223664760659177E+22</v>
      </c>
      <c r="O4104">
        <f>(xs-E4104)/I4104*K4104</f>
        <v>-8.3830181181739007E+21</v>
      </c>
      <c r="P4104">
        <f t="shared" si="4545"/>
        <v>5.7306873343367674E-3</v>
      </c>
      <c r="Q4104">
        <f>M4104/Me</f>
        <v>-1.4037203814758709E-3</v>
      </c>
      <c r="R4104">
        <f>F4104+P4104*dt/2</f>
        <v>7077.6918440560648</v>
      </c>
      <c r="S4104">
        <f>G4104+Q4104*dt/2</f>
        <v>28894.940188701694</v>
      </c>
      <c r="T4104">
        <f>R4104*dt</f>
        <v>152878143.83161101</v>
      </c>
      <c r="U4104">
        <f>S4104*dt</f>
        <v>624130708.07595658</v>
      </c>
      <c r="V4104">
        <f>N4104/Me*dt</f>
        <v>123.78284642167418</v>
      </c>
      <c r="W4104">
        <f>O4104/Me*dt</f>
        <v>-30.320360239878809</v>
      </c>
      <c r="Z4104">
        <v>382165095.90954572</v>
      </c>
      <c r="AA4104">
        <v>-39916947.21947524</v>
      </c>
      <c r="AB4104">
        <f t="shared" si="4536"/>
        <v>-145233712913.3053</v>
      </c>
      <c r="AC4104">
        <f t="shared" si="4537"/>
        <v>35959189590.491287</v>
      </c>
    </row>
    <row r="4105" spans="2:29" x14ac:dyDescent="0.3">
      <c r="B4105">
        <f t="shared" si="4540"/>
        <v>-145615878009.21484</v>
      </c>
      <c r="C4105">
        <f t="shared" si="4541"/>
        <v>35999106537.710762</v>
      </c>
      <c r="D4105">
        <f>B4105+F4105*dt/2</f>
        <v>-145538770509.92838</v>
      </c>
      <c r="E4105">
        <f>C4105+G4105*dt/2</f>
        <v>36311008161.803444</v>
      </c>
      <c r="F4105">
        <f t="shared" si="4542"/>
        <v>7139.5832672669021</v>
      </c>
      <c r="G4105">
        <f t="shared" si="4543"/>
        <v>28879.780008581754</v>
      </c>
      <c r="H4105">
        <f>SQRT((xs-B4105)^2+(ys-C4105)^2)</f>
        <v>149999731999.45389</v>
      </c>
      <c r="I4105">
        <f>SQRT((xs-D4105)^2+(ys-E4105)^2)</f>
        <v>150000076784.20752</v>
      </c>
      <c r="J4105">
        <f t="shared" ref="J4105" si="4601">G*Ms*Me/H4105^2</f>
        <v>3.5235410834412135E+22</v>
      </c>
      <c r="K4105">
        <f t="shared" si="4539"/>
        <v>3.5235410834412135E+22</v>
      </c>
      <c r="L4105">
        <f>(xs-D4105)/I4105*K4105</f>
        <v>3.4187438307981293E+22</v>
      </c>
      <c r="M4105">
        <f>(ys-E4105)/I4105*K4105</f>
        <v>-8.5295509030535325E+21</v>
      </c>
      <c r="N4105">
        <f>(xs-D4105)/I4105*K4105</f>
        <v>3.4187438307981293E+22</v>
      </c>
      <c r="O4105">
        <f>(xs-E4105)/I4105*K4105</f>
        <v>-8.5295509030535325E+21</v>
      </c>
      <c r="P4105">
        <f t="shared" si="4545"/>
        <v>5.7246212839888299E-3</v>
      </c>
      <c r="Q4105">
        <f>M4105/Me</f>
        <v>-1.4282570165863248E-3</v>
      </c>
      <c r="R4105">
        <f>F4105+P4105*dt/2</f>
        <v>7201.4091771339818</v>
      </c>
      <c r="S4105">
        <f>G4105+Q4105*dt/2</f>
        <v>28864.354832802623</v>
      </c>
      <c r="T4105">
        <f>R4105*dt</f>
        <v>155550438.22609401</v>
      </c>
      <c r="U4105">
        <f>S4105*dt</f>
        <v>623470064.38853669</v>
      </c>
      <c r="V4105">
        <f>N4105/Me*dt</f>
        <v>123.65181973415872</v>
      </c>
      <c r="W4105">
        <f>O4105/Me*dt</f>
        <v>-30.850351558264617</v>
      </c>
      <c r="Z4105">
        <v>379254969.5912298</v>
      </c>
      <c r="AA4105">
        <v>-61718577.96751143</v>
      </c>
      <c r="AB4105">
        <f t="shared" si="4536"/>
        <v>-145081072601.39752</v>
      </c>
      <c r="AC4105">
        <f t="shared" si="4537"/>
        <v>36560858024.131783</v>
      </c>
    </row>
    <row r="4106" spans="2:29" x14ac:dyDescent="0.3">
      <c r="B4106">
        <f t="shared" si="4540"/>
        <v>-145460327570.98874</v>
      </c>
      <c r="C4106">
        <f t="shared" si="4541"/>
        <v>36622576602.099297</v>
      </c>
      <c r="D4106">
        <f>B4106+F4106*dt/2</f>
        <v>-145381884632.04913</v>
      </c>
      <c r="E4106">
        <f>C4106+G4106*dt/2</f>
        <v>36934145042.395149</v>
      </c>
      <c r="F4106">
        <f t="shared" si="4542"/>
        <v>7263.2350870010605</v>
      </c>
      <c r="G4106">
        <f t="shared" si="4543"/>
        <v>28848.929657023491</v>
      </c>
      <c r="H4106">
        <f>SQRT((xs-B4106)^2+(ys-C4106)^2)</f>
        <v>149999733379.88297</v>
      </c>
      <c r="I4106">
        <f>SQRT((xs-D4106)^2+(ys-E4106)^2)</f>
        <v>150000078163.91006</v>
      </c>
      <c r="J4106">
        <f t="shared" ref="J4106" si="4602">G*Ms*Me/H4106^2</f>
        <v>3.5235410185877845E+22</v>
      </c>
      <c r="K4106">
        <f t="shared" si="4539"/>
        <v>3.5235410185877845E+22</v>
      </c>
      <c r="L4106">
        <f>(xs-D4106)/I4106*K4106</f>
        <v>3.4150584461753395E+22</v>
      </c>
      <c r="M4106">
        <f>(ys-E4106)/I4106*K4106</f>
        <v>-8.6759271485940695E+21</v>
      </c>
      <c r="N4106">
        <f>(xs-D4106)/I4106*K4106</f>
        <v>3.4150584461753395E+22</v>
      </c>
      <c r="O4106">
        <f>(xs-E4106)/I4106*K4106</f>
        <v>-8.6759271485940695E+21</v>
      </c>
      <c r="P4106">
        <f t="shared" si="4545"/>
        <v>5.7184501777885789E-3</v>
      </c>
      <c r="Q4106">
        <f>M4106/Me</f>
        <v>-1.4527674394832668E-3</v>
      </c>
      <c r="R4106">
        <f>F4106+P4106*dt/2</f>
        <v>7324.9943489211773</v>
      </c>
      <c r="S4106">
        <f>G4106+Q4106*dt/2</f>
        <v>28833.239768677071</v>
      </c>
      <c r="T4106">
        <f>R4106*dt</f>
        <v>158219877.93669742</v>
      </c>
      <c r="U4106">
        <f>S4106*dt</f>
        <v>622797979.00342476</v>
      </c>
      <c r="V4106">
        <f>N4106/Me*dt</f>
        <v>123.5185238402333</v>
      </c>
      <c r="W4106">
        <f>O4106/Me*dt</f>
        <v>-31.379776692838565</v>
      </c>
      <c r="Z4106">
        <v>375102147.62775129</v>
      </c>
      <c r="AA4106">
        <v>-83317976.93269664</v>
      </c>
      <c r="AB4106">
        <f t="shared" si="4536"/>
        <v>-144927005545.42429</v>
      </c>
      <c r="AC4106">
        <f t="shared" si="4537"/>
        <v>37162056604.170029</v>
      </c>
    </row>
    <row r="4107" spans="2:29" x14ac:dyDescent="0.3">
      <c r="B4107">
        <f t="shared" si="4540"/>
        <v>-145302107693.05203</v>
      </c>
      <c r="C4107">
        <f t="shared" si="4541"/>
        <v>37245374581.102722</v>
      </c>
      <c r="D4107">
        <f>B4107+F4107*dt/2</f>
        <v>-145222330754.05493</v>
      </c>
      <c r="E4107">
        <f>C4107+G4107*dt/2</f>
        <v>37556604119.810295</v>
      </c>
      <c r="F4107">
        <f t="shared" si="4542"/>
        <v>7386.7536108412942</v>
      </c>
      <c r="G4107">
        <f t="shared" si="4543"/>
        <v>28817.549880330651</v>
      </c>
      <c r="H4107">
        <f>SQRT((xs-B4107)^2+(ys-C4107)^2)</f>
        <v>149999734758.8653</v>
      </c>
      <c r="I4107">
        <f>SQRT((xs-D4107)^2+(ys-E4107)^2)</f>
        <v>150000079542.1532</v>
      </c>
      <c r="J4107">
        <f t="shared" ref="J4107" si="4603">G*Ms*Me/H4107^2</f>
        <v>3.5235409538023263E+22</v>
      </c>
      <c r="K4107">
        <f t="shared" si="4539"/>
        <v>3.5235409538023263E+22</v>
      </c>
      <c r="L4107">
        <f>(xs-D4107)/I4107*K4107</f>
        <v>3.4113103898371066E+22</v>
      </c>
      <c r="M4107">
        <f>(ys-E4107)/I4107*K4107</f>
        <v>-8.8221441685772294E+21</v>
      </c>
      <c r="N4107">
        <f>(xs-D4107)/I4107*K4107</f>
        <v>3.4113103898371066E+22</v>
      </c>
      <c r="O4107">
        <f>(xs-E4107)/I4107*K4107</f>
        <v>-8.8221441685772294E+21</v>
      </c>
      <c r="P4107">
        <f t="shared" si="4545"/>
        <v>5.7121741289971641E-3</v>
      </c>
      <c r="Q4107">
        <f>M4107/Me</f>
        <v>-1.4772512003645728E-3</v>
      </c>
      <c r="R4107">
        <f>F4107+P4107*dt/2</f>
        <v>7448.4450914344634</v>
      </c>
      <c r="S4107">
        <f>G4107+Q4107*dt/2</f>
        <v>28801.595567366712</v>
      </c>
      <c r="T4107">
        <f>R4107*dt</f>
        <v>160886413.97498441</v>
      </c>
      <c r="U4107">
        <f>S4107*dt</f>
        <v>622114464.25512099</v>
      </c>
      <c r="V4107">
        <f>N4107/Me*dt</f>
        <v>123.38296118633875</v>
      </c>
      <c r="W4107">
        <f>O4107/Me*dt</f>
        <v>-31.908625927874773</v>
      </c>
      <c r="Z4107">
        <v>369720237.36645418</v>
      </c>
      <c r="AA4107">
        <v>-104644369.8602369</v>
      </c>
      <c r="AB4107">
        <f t="shared" si="4536"/>
        <v>-144771501041.7106</v>
      </c>
      <c r="AC4107">
        <f t="shared" si="4537"/>
        <v>37762844675.497604</v>
      </c>
    </row>
    <row r="4108" spans="2:29" x14ac:dyDescent="0.3">
      <c r="B4108">
        <f t="shared" si="4540"/>
        <v>-145141221279.07706</v>
      </c>
      <c r="C4108">
        <f t="shared" si="4541"/>
        <v>37867489045.357841</v>
      </c>
      <c r="D4108">
        <f>B4108+F4108*dt/2</f>
        <v>-145060111804.09915</v>
      </c>
      <c r="E4108">
        <f>C4108+G4108*dt/2</f>
        <v>38178373970.905388</v>
      </c>
      <c r="F4108">
        <f t="shared" si="4542"/>
        <v>7510.1365720276326</v>
      </c>
      <c r="G4108">
        <f t="shared" si="4543"/>
        <v>28785.641254402777</v>
      </c>
      <c r="H4108">
        <f>SQRT((xs-B4108)^2+(ys-C4108)^2)</f>
        <v>149999736136.37561</v>
      </c>
      <c r="I4108">
        <f>SQRT((xs-D4108)^2+(ys-E4108)^2)</f>
        <v>150000080918.91168</v>
      </c>
      <c r="J4108">
        <f t="shared" ref="J4108" si="4604">G*Ms*Me/H4108^2</f>
        <v>3.5235408890860258E+22</v>
      </c>
      <c r="K4108">
        <f t="shared" si="4539"/>
        <v>3.5235408890860258E+22</v>
      </c>
      <c r="L4108">
        <f>(xs-D4108)/I4108*K4108</f>
        <v>3.4074997305730939E+22</v>
      </c>
      <c r="M4108">
        <f>(ys-E4108)/I4108*K4108</f>
        <v>-8.9681992797073472E+21</v>
      </c>
      <c r="N4108">
        <f>(xs-D4108)/I4108*K4108</f>
        <v>3.4074997305730939E+22</v>
      </c>
      <c r="O4108">
        <f>(xs-E4108)/I4108*K4108</f>
        <v>-8.9681992797073472E+21</v>
      </c>
      <c r="P4108">
        <f t="shared" si="4545"/>
        <v>5.7057932528015633E-3</v>
      </c>
      <c r="Q4108">
        <f>M4108/Me</f>
        <v>-1.5017078499175061E-3</v>
      </c>
      <c r="R4108">
        <f>F4108+P4108*dt/2</f>
        <v>7571.7591391578899</v>
      </c>
      <c r="S4108">
        <f>G4108+Q4108*dt/2</f>
        <v>28769.422809623669</v>
      </c>
      <c r="T4108">
        <f>R4108*dt</f>
        <v>163549997.40581042</v>
      </c>
      <c r="U4108">
        <f>S4108*dt</f>
        <v>621419532.68787122</v>
      </c>
      <c r="V4108">
        <f>N4108/Me*dt</f>
        <v>123.24513426051377</v>
      </c>
      <c r="W4108">
        <f>O4108/Me*dt</f>
        <v>-32.436889558218134</v>
      </c>
      <c r="Z4108">
        <v>363126873.48187709</v>
      </c>
      <c r="AA4108">
        <v>-125627877.03579736</v>
      </c>
      <c r="AB4108">
        <f t="shared" si="4536"/>
        <v>-144614544408.18936</v>
      </c>
      <c r="AC4108">
        <f t="shared" si="4537"/>
        <v>38363280701.009918</v>
      </c>
    </row>
    <row r="4109" spans="2:29" x14ac:dyDescent="0.3">
      <c r="B4109">
        <f t="shared" si="4540"/>
        <v>-144977671281.67123</v>
      </c>
      <c r="C4109">
        <f t="shared" si="4541"/>
        <v>38488908578.045715</v>
      </c>
      <c r="D4109">
        <f>B4109+F4109*dt/2</f>
        <v>-144895230759.24332</v>
      </c>
      <c r="E4109">
        <f>C4109+G4109*dt/2</f>
        <v>38799443185.186035</v>
      </c>
      <c r="F4109">
        <f t="shared" si="4542"/>
        <v>7633.3817062881462</v>
      </c>
      <c r="G4109">
        <f t="shared" si="4543"/>
        <v>28753.204364844558</v>
      </c>
      <c r="H4109">
        <f>SQRT((xs-B4109)^2+(ys-C4109)^2)</f>
        <v>149999737512.38861</v>
      </c>
      <c r="I4109">
        <f>SQRT((xs-D4109)^2+(ys-E4109)^2)</f>
        <v>150000082294.16025</v>
      </c>
      <c r="J4109">
        <f t="shared" ref="J4109" si="4605">G*Ms*Me/H4109^2</f>
        <v>3.5235408244400726E+22</v>
      </c>
      <c r="K4109">
        <f t="shared" si="4539"/>
        <v>3.5235408244400726E+22</v>
      </c>
      <c r="L4109">
        <f>(xs-D4109)/I4109*K4109</f>
        <v>3.4036265383218066E+22</v>
      </c>
      <c r="M4109">
        <f>(ys-E4109)/I4109*K4109</f>
        <v>-9.1140898016606332E+21</v>
      </c>
      <c r="N4109">
        <f>(xs-D4109)/I4109*K4109</f>
        <v>3.4036265383218066E+22</v>
      </c>
      <c r="O4109">
        <f>(xs-E4109)/I4109*K4109</f>
        <v>-9.1140898016606332E+21</v>
      </c>
      <c r="P4109">
        <f t="shared" si="4545"/>
        <v>5.6993076663124686E-3</v>
      </c>
      <c r="Q4109">
        <f>M4109/Me</f>
        <v>-1.5261369393269647E-3</v>
      </c>
      <c r="R4109">
        <f>F4109+P4109*dt/2</f>
        <v>7694.9342290843206</v>
      </c>
      <c r="S4109">
        <f>G4109+Q4109*dt/2</f>
        <v>28736.722085899826</v>
      </c>
      <c r="T4109">
        <f>R4109*dt</f>
        <v>166210579.34822133</v>
      </c>
      <c r="U4109">
        <f>S4109*dt</f>
        <v>620713197.05543625</v>
      </c>
      <c r="V4109">
        <f>N4109/Me*dt</f>
        <v>123.10504559234933</v>
      </c>
      <c r="W4109">
        <f>O4109/Me*dt</f>
        <v>-32.964557889462441</v>
      </c>
      <c r="Z4109">
        <v>355343660.19397759</v>
      </c>
      <c r="AA4109">
        <v>-146199742.25910172</v>
      </c>
      <c r="AB4109">
        <f t="shared" si="4536"/>
        <v>-144456117042.12903</v>
      </c>
      <c r="AC4109">
        <f t="shared" si="4537"/>
        <v>38963422032.842049</v>
      </c>
    </row>
    <row r="4110" spans="2:29" x14ac:dyDescent="0.3">
      <c r="B4110">
        <f t="shared" si="4540"/>
        <v>-144811460702.323</v>
      </c>
      <c r="C4110">
        <f t="shared" si="4541"/>
        <v>39109621775.101151</v>
      </c>
      <c r="D4110">
        <f>B4110+F4110*dt/2</f>
        <v>-144727690645.40268</v>
      </c>
      <c r="E4110">
        <f>C4110+G4110*dt/2</f>
        <v>39419800365.016266</v>
      </c>
      <c r="F4110">
        <f t="shared" si="4542"/>
        <v>7756.4867518804958</v>
      </c>
      <c r="G4110">
        <f t="shared" si="4543"/>
        <v>28720.239806955095</v>
      </c>
      <c r="H4110">
        <f>SQRT((xs-B4110)^2+(ys-C4110)^2)</f>
        <v>149999738886.87909</v>
      </c>
      <c r="I4110">
        <f>SQRT((xs-D4110)^2+(ys-E4110)^2)</f>
        <v>150000083667.87372</v>
      </c>
      <c r="J4110">
        <f t="shared" ref="J4110" si="4606">G*Ms*Me/H4110^2</f>
        <v>3.5235407598656491E+22</v>
      </c>
      <c r="K4110">
        <f t="shared" si="4539"/>
        <v>3.5235407598656491E+22</v>
      </c>
      <c r="L4110">
        <f>(xs-D4110)/I4110*K4110</f>
        <v>3.3996908841693012E+22</v>
      </c>
      <c r="M4110">
        <f>(ys-E4110)/I4110*K4110</f>
        <v>-9.2598130571343089E+21</v>
      </c>
      <c r="N4110">
        <f>(xs-D4110)/I4110*K4110</f>
        <v>3.3996908841693012E+22</v>
      </c>
      <c r="O4110">
        <f>(xs-E4110)/I4110*K4110</f>
        <v>-9.2598130571343089E+21</v>
      </c>
      <c r="P4110">
        <f t="shared" si="4545"/>
        <v>5.6927174885621247E-3</v>
      </c>
      <c r="Q4110">
        <f>M4110/Me</f>
        <v>-1.5505380202837087E-3</v>
      </c>
      <c r="R4110">
        <f>F4110+P4110*dt/2</f>
        <v>7817.968100756967</v>
      </c>
      <c r="S4110">
        <f>G4110+Q4110*dt/2</f>
        <v>28703.49399633603</v>
      </c>
      <c r="T4110">
        <f>R4110*dt</f>
        <v>168868110.97635049</v>
      </c>
      <c r="U4110">
        <f>S4110*dt</f>
        <v>619995470.32085824</v>
      </c>
      <c r="V4110">
        <f>N4110/Me*dt</f>
        <v>122.96269775294189</v>
      </c>
      <c r="W4110">
        <f>O4110/Me*dt</f>
        <v>-33.491621238128111</v>
      </c>
      <c r="Z4110">
        <v>346396100.4793855</v>
      </c>
      <c r="AA4110">
        <v>-166292558.13628998</v>
      </c>
      <c r="AB4110">
        <f t="shared" si="4536"/>
        <v>-144296196490.86725</v>
      </c>
      <c r="AC4110">
        <f t="shared" si="4537"/>
        <v>39563324687.285721</v>
      </c>
    </row>
    <row r="4111" spans="2:29" x14ac:dyDescent="0.3">
      <c r="B4111">
        <f t="shared" si="4540"/>
        <v>-144642592591.34665</v>
      </c>
      <c r="C4111">
        <f t="shared" si="4541"/>
        <v>39729617245.422012</v>
      </c>
      <c r="D4111">
        <f>B4111+F4111*dt/2</f>
        <v>-144557494537.29062</v>
      </c>
      <c r="E4111">
        <f>C4111+G4111*dt/2</f>
        <v>40039434125.827759</v>
      </c>
      <c r="F4111">
        <f t="shared" si="4542"/>
        <v>7879.4494496334373</v>
      </c>
      <c r="G4111">
        <f t="shared" si="4543"/>
        <v>28686.748185716966</v>
      </c>
      <c r="H4111">
        <f>SQRT((xs-B4111)^2+(ys-C4111)^2)</f>
        <v>149999740259.82184</v>
      </c>
      <c r="I4111">
        <f>SQRT((xs-D4111)^2+(ys-E4111)^2)</f>
        <v>150000085040.02692</v>
      </c>
      <c r="J4111">
        <f t="shared" ref="J4111" si="4607">G*Ms*Me/H4111^2</f>
        <v>3.5235406953639414E+22</v>
      </c>
      <c r="K4111">
        <f t="shared" si="4539"/>
        <v>3.5235406953639414E+22</v>
      </c>
      <c r="L4111">
        <f>(xs-D4111)/I4111*K4111</f>
        <v>3.3956928403478906E+22</v>
      </c>
      <c r="M4111">
        <f>(ys-E4111)/I4111*K4111</f>
        <v>-9.405366371895796E+21</v>
      </c>
      <c r="N4111">
        <f>(xs-D4111)/I4111*K4111</f>
        <v>3.3956928403478906E+22</v>
      </c>
      <c r="O4111">
        <f>(xs-E4111)/I4111*K4111</f>
        <v>-9.405366371895796E+21</v>
      </c>
      <c r="P4111">
        <f t="shared" si="4545"/>
        <v>5.6860228405021607E-3</v>
      </c>
      <c r="Q4111">
        <f>M4111/Me</f>
        <v>-1.5749106449925981E-3</v>
      </c>
      <c r="R4111">
        <f>F4111+P4111*dt/2</f>
        <v>7940.8584963108606</v>
      </c>
      <c r="S4111">
        <f>G4111+Q4111*dt/2</f>
        <v>28669.739150751047</v>
      </c>
      <c r="T4111">
        <f>R4111*dt</f>
        <v>171522543.52031457</v>
      </c>
      <c r="U4111">
        <f>S4111*dt</f>
        <v>619266365.65622258</v>
      </c>
      <c r="V4111">
        <f>N4111/Me*dt</f>
        <v>122.81809335484667</v>
      </c>
      <c r="W4111">
        <f>O4111/Me*dt</f>
        <v>-34.018069931840117</v>
      </c>
      <c r="Z4111">
        <v>336313512.50762016</v>
      </c>
      <c r="AA4111">
        <v>-185840486.95281705</v>
      </c>
      <c r="AB4111">
        <f t="shared" ref="AB4111:AB4174" si="4608">Z4111+B4112</f>
        <v>-144134756535.3187</v>
      </c>
      <c r="AC4111">
        <f t="shared" ref="AC4111:AC4174" si="4609">AA4111+C4112</f>
        <v>40163043124.125412</v>
      </c>
    </row>
    <row r="4112" spans="2:29" x14ac:dyDescent="0.3">
      <c r="B4112">
        <f t="shared" si="4540"/>
        <v>-144471070047.82632</v>
      </c>
      <c r="C4112">
        <f t="shared" si="4541"/>
        <v>40348883611.078232</v>
      </c>
      <c r="D4112">
        <f>B4112+F4112*dt/2</f>
        <v>-144384645558.36206</v>
      </c>
      <c r="E4112">
        <f>C4112+G4112*dt/2</f>
        <v>40658333096.328712</v>
      </c>
      <c r="F4112">
        <f t="shared" si="4542"/>
        <v>8002.2675429882838</v>
      </c>
      <c r="G4112">
        <f t="shared" si="4543"/>
        <v>28652.730115785125</v>
      </c>
      <c r="H4112">
        <f>SQRT((xs-B4112)^2+(ys-C4112)^2)</f>
        <v>149999741631.19174</v>
      </c>
      <c r="I4112">
        <f>SQRT((xs-D4112)^2+(ys-E4112)^2)</f>
        <v>150000086410.59464</v>
      </c>
      <c r="J4112">
        <f t="shared" ref="J4112" si="4610">G*Ms*Me/H4112^2</f>
        <v>3.5235406309361285E+22</v>
      </c>
      <c r="K4112">
        <f t="shared" ref="K4112:K4175" si="4611">J4112</f>
        <v>3.5235406309361285E+22</v>
      </c>
      <c r="L4112">
        <f>(xs-D4112)/I4112*K4112</f>
        <v>3.3916324802348064E+22</v>
      </c>
      <c r="M4112">
        <f>(ys-E4112)/I4112*K4112</f>
        <v>-9.5507470748317301E+21</v>
      </c>
      <c r="N4112">
        <f>(xs-D4112)/I4112*K4112</f>
        <v>3.3916324802348064E+22</v>
      </c>
      <c r="O4112">
        <f>(xs-E4112)/I4112*K4112</f>
        <v>-9.5507470748317301E+21</v>
      </c>
      <c r="P4112">
        <f t="shared" si="4545"/>
        <v>5.6792238450013499E-3</v>
      </c>
      <c r="Q4112">
        <f>M4112/Me</f>
        <v>-1.5992543661807986E-3</v>
      </c>
      <c r="R4112">
        <f>F4112+P4112*dt/2</f>
        <v>8063.603160514298</v>
      </c>
      <c r="S4112">
        <f>G4112+Q4112*dt/2</f>
        <v>28635.458168630372</v>
      </c>
      <c r="T4112">
        <f>R4112*dt</f>
        <v>174173828.26710883</v>
      </c>
      <c r="U4112">
        <f>S4112*dt</f>
        <v>618525896.44241607</v>
      </c>
      <c r="V4112">
        <f>N4112/Me*dt</f>
        <v>122.67123505202916</v>
      </c>
      <c r="W4112">
        <f>O4112/Me*dt</f>
        <v>-34.543894309505248</v>
      </c>
      <c r="Z4112">
        <v>325128933.57606786</v>
      </c>
      <c r="AA4112">
        <v>-204779476.40315354</v>
      </c>
      <c r="AB4112">
        <f t="shared" si="4608"/>
        <v>-143971767285.98312</v>
      </c>
      <c r="AC4112">
        <f t="shared" si="4609"/>
        <v>40762630031.117493</v>
      </c>
    </row>
    <row r="4113" spans="2:29" x14ac:dyDescent="0.3">
      <c r="B4113">
        <f t="shared" ref="B4113:B4176" si="4612">B4112+T4112</f>
        <v>-144296896219.5592</v>
      </c>
      <c r="C4113">
        <f t="shared" ref="C4113:C4176" si="4613">C4112+U4112</f>
        <v>40967409507.520645</v>
      </c>
      <c r="D4113">
        <f>B4113+F4113*dt/2</f>
        <v>-144209146880.75638</v>
      </c>
      <c r="E4113">
        <f>C4113+G4113*dt/2</f>
        <v>41276485918.712585</v>
      </c>
      <c r="F4113">
        <f t="shared" ref="F4113:F4176" si="4614">F4112+V4112</f>
        <v>8124.9387780403131</v>
      </c>
      <c r="G4113">
        <f t="shared" ref="G4113:G4176" si="4615">G4112+W4112</f>
        <v>28618.186221475618</v>
      </c>
      <c r="H4113">
        <f>SQRT((xs-B4113)^2+(ys-C4113)^2)</f>
        <v>149999743000.96362</v>
      </c>
      <c r="I4113">
        <f>SQRT((xs-D4113)^2+(ys-E4113)^2)</f>
        <v>150000087779.55182</v>
      </c>
      <c r="J4113">
        <f t="shared" ref="J4113" si="4616">G*Ms*Me/H4113^2</f>
        <v>3.5235405665833937E+22</v>
      </c>
      <c r="K4113">
        <f t="shared" si="4611"/>
        <v>3.5235405665833937E+22</v>
      </c>
      <c r="L4113">
        <f>(xs-D4113)/I4113*K4113</f>
        <v>3.3875098783508618E+22</v>
      </c>
      <c r="M4113">
        <f>(ys-E4113)/I4113*K4113</f>
        <v>-9.6959524979970367E+21</v>
      </c>
      <c r="N4113">
        <f>(xs-D4113)/I4113*K4113</f>
        <v>3.3875098783508618E+22</v>
      </c>
      <c r="O4113">
        <f>(xs-E4113)/I4113*K4113</f>
        <v>-9.6959524979970367E+21</v>
      </c>
      <c r="P4113">
        <f t="shared" ref="P4113:P4176" si="4617">L4113/Me</f>
        <v>5.6723206268433721E-3</v>
      </c>
      <c r="Q4113">
        <f>M4113/Me</f>
        <v>-1.6235687371060007E-3</v>
      </c>
      <c r="R4113">
        <f>F4113+P4113*dt/2</f>
        <v>8186.1998408102218</v>
      </c>
      <c r="S4113">
        <f>G4113+Q4113*dt/2</f>
        <v>28600.651679114875</v>
      </c>
      <c r="T4113">
        <f>R4113*dt</f>
        <v>176821916.56150079</v>
      </c>
      <c r="U4113">
        <f>S4113*dt</f>
        <v>617774076.26888132</v>
      </c>
      <c r="V4113">
        <f>N4113/Me*dt</f>
        <v>122.52212553981684</v>
      </c>
      <c r="W4113">
        <f>O4113/Me*dt</f>
        <v>-35.069084721489617</v>
      </c>
      <c r="Z4113">
        <v>312879011.85847855</v>
      </c>
      <c r="AA4113">
        <v>-223047469.47040164</v>
      </c>
      <c r="AB4113">
        <f t="shared" si="4608"/>
        <v>-143807195291.13922</v>
      </c>
      <c r="AC4113">
        <f t="shared" si="4609"/>
        <v>41362136114.31913</v>
      </c>
    </row>
    <row r="4114" spans="2:29" x14ac:dyDescent="0.3">
      <c r="B4114">
        <f t="shared" si="4612"/>
        <v>-144120074302.99771</v>
      </c>
      <c r="C4114">
        <f t="shared" si="4613"/>
        <v>41585183583.789528</v>
      </c>
      <c r="D4114">
        <f>B4114+F4114*dt/2</f>
        <v>-144031001725.23904</v>
      </c>
      <c r="E4114">
        <f>C4114+G4114*dt/2</f>
        <v>41893881248.86647</v>
      </c>
      <c r="F4114">
        <f t="shared" si="4614"/>
        <v>8247.4609035801295</v>
      </c>
      <c r="G4114">
        <f t="shared" si="4615"/>
        <v>28583.117136754128</v>
      </c>
      <c r="H4114">
        <f>SQRT((xs-B4114)^2+(ys-C4114)^2)</f>
        <v>149999744369.11237</v>
      </c>
      <c r="I4114">
        <f>SQRT((xs-D4114)^2+(ys-E4114)^2)</f>
        <v>150000089146.87329</v>
      </c>
      <c r="J4114">
        <f t="shared" ref="J4114" si="4618">G*Ms*Me/H4114^2</f>
        <v>3.5235405023069163E+22</v>
      </c>
      <c r="K4114">
        <f t="shared" si="4611"/>
        <v>3.5235405023069163E+22</v>
      </c>
      <c r="L4114">
        <f>(xs-D4114)/I4114*K4114</f>
        <v>3.3833251103590813E+22</v>
      </c>
      <c r="M4114">
        <f>(ys-E4114)/I4114*K4114</f>
        <v>-9.8409799766638508E+21</v>
      </c>
      <c r="N4114">
        <f>(xs-D4114)/I4114*K4114</f>
        <v>3.3833251103590813E+22</v>
      </c>
      <c r="O4114">
        <f>(xs-E4114)/I4114*K4114</f>
        <v>-9.8409799766638508E+21</v>
      </c>
      <c r="P4114">
        <f t="shared" si="4617"/>
        <v>5.6653133127245164E-3</v>
      </c>
      <c r="Q4114">
        <f>M4114/Me</f>
        <v>-1.64785331156461E-3</v>
      </c>
      <c r="R4114">
        <f>F4114+P4114*dt/2</f>
        <v>8308.6462873575547</v>
      </c>
      <c r="S4114">
        <f>G4114+Q4114*dt/2</f>
        <v>28565.320320989231</v>
      </c>
      <c r="T4114">
        <f>R4114*dt</f>
        <v>179466759.80692318</v>
      </c>
      <c r="U4114">
        <f>S4114*dt</f>
        <v>617010918.93336737</v>
      </c>
      <c r="V4114">
        <f>N4114/Me*dt</f>
        <v>122.37076755484955</v>
      </c>
      <c r="W4114">
        <f>O4114/Me*dt</f>
        <v>-35.593631529795573</v>
      </c>
      <c r="Z4114">
        <v>299603886.32167399</v>
      </c>
      <c r="AA4114">
        <v>-240584607.76810551</v>
      </c>
      <c r="AB4114">
        <f t="shared" si="4608"/>
        <v>-143641003656.86911</v>
      </c>
      <c r="AC4114">
        <f t="shared" si="4609"/>
        <v>41961609894.954788</v>
      </c>
    </row>
    <row r="4115" spans="2:29" x14ac:dyDescent="0.3">
      <c r="B4115">
        <f t="shared" si="4612"/>
        <v>-143940607543.1908</v>
      </c>
      <c r="C4115">
        <f t="shared" si="4613"/>
        <v>42202194502.722893</v>
      </c>
      <c r="D4115">
        <f>B4115+F4115*dt/2</f>
        <v>-143850213361.14255</v>
      </c>
      <c r="E4115">
        <f>C4115+G4115*dt/2</f>
        <v>42510507756.579315</v>
      </c>
      <c r="F4115">
        <f t="shared" si="4614"/>
        <v>8369.8316711349798</v>
      </c>
      <c r="G4115">
        <f t="shared" si="4615"/>
        <v>28547.523505224333</v>
      </c>
      <c r="H4115">
        <f>SQRT((xs-B4115)^2+(ys-C4115)^2)</f>
        <v>149999745735.61292</v>
      </c>
      <c r="I4115">
        <f>SQRT((xs-D4115)^2+(ys-E4115)^2)</f>
        <v>150000090512.53409</v>
      </c>
      <c r="J4115">
        <f t="shared" ref="J4115" si="4619">G*Ms*Me/H4115^2</f>
        <v>3.5235404381078738E+22</v>
      </c>
      <c r="K4115">
        <f t="shared" si="4611"/>
        <v>3.5235404381078738E+22</v>
      </c>
      <c r="L4115">
        <f>(xs-D4115)/I4115*K4115</f>
        <v>3.379078253063305E+22</v>
      </c>
      <c r="M4115">
        <f>(ys-E4115)/I4115*K4115</f>
        <v>-9.9858268493704216E+21</v>
      </c>
      <c r="N4115">
        <f>(xs-D4115)/I4115*K4115</f>
        <v>3.379078253063305E+22</v>
      </c>
      <c r="O4115">
        <f>(xs-E4115)/I4115*K4115</f>
        <v>-9.9858268493704216E+21</v>
      </c>
      <c r="P4115">
        <f t="shared" si="4617"/>
        <v>5.6582020312513472E-3</v>
      </c>
      <c r="Q4115">
        <f>M4115/Me</f>
        <v>-1.6721076438999366E-3</v>
      </c>
      <c r="R4115">
        <f>F4115+P4115*dt/2</f>
        <v>8430.9402530724947</v>
      </c>
      <c r="S4115">
        <f>G4115+Q4115*dt/2</f>
        <v>28529.464742670214</v>
      </c>
      <c r="T4115">
        <f>R4115*dt</f>
        <v>182108309.46636587</v>
      </c>
      <c r="U4115">
        <f>S4115*dt</f>
        <v>616236438.44167662</v>
      </c>
      <c r="V4115">
        <f>N4115/Me*dt</f>
        <v>122.2171638750291</v>
      </c>
      <c r="W4115">
        <f>O4115/Me*dt</f>
        <v>-36.117525108238631</v>
      </c>
      <c r="Z4115">
        <v>285347055.20392984</v>
      </c>
      <c r="AA4115">
        <v>-257333427.67795703</v>
      </c>
      <c r="AB4115">
        <f t="shared" si="4608"/>
        <v>-143473152178.52051</v>
      </c>
      <c r="AC4115">
        <f t="shared" si="4609"/>
        <v>42561097513.48661</v>
      </c>
    </row>
    <row r="4116" spans="2:29" x14ac:dyDescent="0.3">
      <c r="B4116">
        <f t="shared" si="4612"/>
        <v>-143758499233.72443</v>
      </c>
      <c r="C4116">
        <f t="shared" si="4613"/>
        <v>42818430941.164566</v>
      </c>
      <c r="D4116">
        <f>B4116+F4116*dt/2</f>
        <v>-143666785106.3063</v>
      </c>
      <c r="E4116">
        <f>C4116+G4116*dt/2</f>
        <v>43126354125.749817</v>
      </c>
      <c r="F4116">
        <f t="shared" si="4614"/>
        <v>8492.0488350100095</v>
      </c>
      <c r="G4116">
        <f t="shared" si="4615"/>
        <v>28511.405980116095</v>
      </c>
      <c r="H4116">
        <f>SQRT((xs-B4116)^2+(ys-C4116)^2)</f>
        <v>149999747100.44022</v>
      </c>
      <c r="I4116">
        <f>SQRT((xs-D4116)^2+(ys-E4116)^2)</f>
        <v>150000091876.50909</v>
      </c>
      <c r="J4116">
        <f t="shared" ref="J4116" si="4620">G*Ms*Me/H4116^2</f>
        <v>3.5235403739874439E+22</v>
      </c>
      <c r="K4116">
        <f t="shared" si="4611"/>
        <v>3.5235403739874439E+22</v>
      </c>
      <c r="L4116">
        <f>(xs-D4116)/I4116*K4116</f>
        <v>3.3747693844067881E+22</v>
      </c>
      <c r="M4116">
        <f>(ys-E4116)/I4116*K4116</f>
        <v>-1.013049045796997E+22</v>
      </c>
      <c r="N4116">
        <f>(xs-D4116)/I4116*K4116</f>
        <v>3.3747693844067881E+22</v>
      </c>
      <c r="O4116">
        <f>(xs-E4116)/I4116*K4116</f>
        <v>-1.013049045796997E+22</v>
      </c>
      <c r="P4116">
        <f t="shared" si="4617"/>
        <v>5.6509869129383588E-3</v>
      </c>
      <c r="Q4116">
        <f>M4116/Me</f>
        <v>-1.6963312890103768E-3</v>
      </c>
      <c r="R4116">
        <f>F4116+P4116*dt/2</f>
        <v>8553.0794936697439</v>
      </c>
      <c r="S4116">
        <f>G4116+Q4116*dt/2</f>
        <v>28493.085602194784</v>
      </c>
      <c r="T4116">
        <f>R4116*dt</f>
        <v>184746517.06326646</v>
      </c>
      <c r="U4116">
        <f>S4116*dt</f>
        <v>615450649.00740731</v>
      </c>
      <c r="V4116">
        <f>N4116/Me*dt</f>
        <v>122.06131731946854</v>
      </c>
      <c r="W4116">
        <f>O4116/Me*dt</f>
        <v>-36.640755842624138</v>
      </c>
      <c r="Z4116">
        <v>270155233.48597556</v>
      </c>
      <c r="AA4116">
        <v>-273239048.64070183</v>
      </c>
      <c r="AB4116">
        <f t="shared" si="4608"/>
        <v>-143303597483.1752</v>
      </c>
      <c r="AC4116">
        <f t="shared" si="4609"/>
        <v>43160642541.531273</v>
      </c>
    </row>
    <row r="4117" spans="2:29" x14ac:dyDescent="0.3">
      <c r="B4117">
        <f t="shared" si="4612"/>
        <v>-143573752716.66116</v>
      </c>
      <c r="C4117">
        <f t="shared" si="4613"/>
        <v>43433881590.171974</v>
      </c>
      <c r="D4117">
        <f>B4117+F4117*dt/2</f>
        <v>-143480720327.01599</v>
      </c>
      <c r="E4117">
        <f>C4117+G4117*dt/2</f>
        <v>43741409054.594131</v>
      </c>
      <c r="F4117">
        <f t="shared" si="4614"/>
        <v>8614.1101523294783</v>
      </c>
      <c r="G4117">
        <f t="shared" si="4615"/>
        <v>28474.765224273469</v>
      </c>
      <c r="H4117">
        <f>SQRT((xs-B4117)^2+(ys-C4117)^2)</f>
        <v>149999748463.56927</v>
      </c>
      <c r="I4117">
        <f>SQRT((xs-D4117)^2+(ys-E4117)^2)</f>
        <v>150000093238.77341</v>
      </c>
      <c r="J4117">
        <f t="shared" ref="J4117" si="4621">G*Ms*Me/H4117^2</f>
        <v>3.5235403099468001E+22</v>
      </c>
      <c r="K4117">
        <f t="shared" si="4611"/>
        <v>3.5235403099468001E+22</v>
      </c>
      <c r="L4117">
        <f>(xs-D4117)/I4117*K4117</f>
        <v>3.3703985834707617E+22</v>
      </c>
      <c r="M4117">
        <f>(ys-E4117)/I4117*K4117</f>
        <v>-1.0274968147679446E+22</v>
      </c>
      <c r="N4117">
        <f>(xs-D4117)/I4117*K4117</f>
        <v>3.3703985834707617E+22</v>
      </c>
      <c r="O4117">
        <f>(xs-E4117)/I4117*K4117</f>
        <v>-1.0274968147679446E+22</v>
      </c>
      <c r="P4117">
        <f t="shared" si="4617"/>
        <v>5.6436680902055619E-3</v>
      </c>
      <c r="Q4117">
        <f>M4117/Me</f>
        <v>-1.7205238023575763E-3</v>
      </c>
      <c r="R4117">
        <f>F4117+P4117*dt/2</f>
        <v>8675.0617677036989</v>
      </c>
      <c r="S4117">
        <f>G4117+Q4117*dt/2</f>
        <v>28456.183567208009</v>
      </c>
      <c r="T4117">
        <f>R4117*dt</f>
        <v>187381334.1823999</v>
      </c>
      <c r="U4117">
        <f>S4117*dt</f>
        <v>614653565.05169296</v>
      </c>
      <c r="V4117">
        <f>N4117/Me*dt</f>
        <v>121.90323074844014</v>
      </c>
      <c r="W4117">
        <f>O4117/Me*dt</f>
        <v>-37.163314130923645</v>
      </c>
      <c r="Z4117">
        <v>254078199.82162541</v>
      </c>
      <c r="AA4117">
        <v>-288249352.98326111</v>
      </c>
      <c r="AB4117">
        <f t="shared" si="4608"/>
        <v>-143132293182.65714</v>
      </c>
      <c r="AC4117">
        <f t="shared" si="4609"/>
        <v>43760285802.240402</v>
      </c>
    </row>
    <row r="4118" spans="2:29" x14ac:dyDescent="0.3">
      <c r="B4118">
        <f t="shared" si="4612"/>
        <v>-143386371382.47876</v>
      </c>
      <c r="C4118">
        <f t="shared" si="4613"/>
        <v>44048535155.223663</v>
      </c>
      <c r="D4118">
        <f>B4118+F4118*dt/2</f>
        <v>-143292022437.94153</v>
      </c>
      <c r="E4118">
        <f>C4118+G4118*dt/2</f>
        <v>44355661255.853203</v>
      </c>
      <c r="F4118">
        <f t="shared" si="4614"/>
        <v>8736.0133830779178</v>
      </c>
      <c r="G4118">
        <f t="shared" si="4615"/>
        <v>28437.601910142545</v>
      </c>
      <c r="H4118">
        <f>SQRT((xs-B4118)^2+(ys-C4118)^2)</f>
        <v>149999749824.97504</v>
      </c>
      <c r="I4118">
        <f>SQRT((xs-D4118)^2+(ys-E4118)^2)</f>
        <v>150000094599.30194</v>
      </c>
      <c r="J4118">
        <f t="shared" ref="J4118" si="4622">G*Ms*Me/H4118^2</f>
        <v>3.5235402459871185E+22</v>
      </c>
      <c r="K4118">
        <f t="shared" si="4611"/>
        <v>3.5235402459871185E+22</v>
      </c>
      <c r="L4118">
        <f>(xs-D4118)/I4118*K4118</f>
        <v>3.3659659304729921E+22</v>
      </c>
      <c r="M4118">
        <f>(ys-E4118)/I4118*K4118</f>
        <v>-1.0419257267128258E+22</v>
      </c>
      <c r="N4118">
        <f>(xs-D4118)/I4118*K4118</f>
        <v>3.3659659304729921E+22</v>
      </c>
      <c r="O4118">
        <f>(xs-E4118)/I4118*K4118</f>
        <v>-1.0419257267128258E+22</v>
      </c>
      <c r="P4118">
        <f t="shared" si="4617"/>
        <v>5.6362456973760751E-3</v>
      </c>
      <c r="Q4118">
        <f>M4118/Me</f>
        <v>-1.744684739974591E-3</v>
      </c>
      <c r="R4118">
        <f>F4118+P4118*dt/2</f>
        <v>8796.884836609579</v>
      </c>
      <c r="S4118">
        <f>G4118+Q4118*dt/2</f>
        <v>28418.759314950817</v>
      </c>
      <c r="T4118">
        <f>R4118*dt</f>
        <v>190012712.4707669</v>
      </c>
      <c r="U4118">
        <f>S4118*dt</f>
        <v>613845201.2029376</v>
      </c>
      <c r="V4118">
        <f>N4118/Me*dt</f>
        <v>121.74290706332322</v>
      </c>
      <c r="W4118">
        <f>O4118/Me*dt</f>
        <v>-37.685190383451165</v>
      </c>
      <c r="Z4118">
        <v>237168633.42959321</v>
      </c>
      <c r="AA4118">
        <v>-302315156.6928165</v>
      </c>
      <c r="AB4118">
        <f t="shared" si="4608"/>
        <v>-142959190036.5784</v>
      </c>
      <c r="AC4118">
        <f t="shared" si="4609"/>
        <v>44360065199.73378</v>
      </c>
    </row>
    <row r="4119" spans="2:29" x14ac:dyDescent="0.3">
      <c r="B4119">
        <f t="shared" si="4612"/>
        <v>-143196358670.008</v>
      </c>
      <c r="C4119">
        <f t="shared" si="4613"/>
        <v>44662380356.426598</v>
      </c>
      <c r="D4119">
        <f>B4119+F4119*dt/2</f>
        <v>-143100694902.07446</v>
      </c>
      <c r="E4119">
        <f>C4119+G4119*dt/2</f>
        <v>44969099456.999992</v>
      </c>
      <c r="F4119">
        <f t="shared" si="4614"/>
        <v>8857.7562901412402</v>
      </c>
      <c r="G4119">
        <f t="shared" si="4615"/>
        <v>28399.916719759094</v>
      </c>
      <c r="H4119">
        <f>SQRT((xs-B4119)^2+(ys-C4119)^2)</f>
        <v>149999751184.63263</v>
      </c>
      <c r="I4119">
        <f>SQRT((xs-D4119)^2+(ys-E4119)^2)</f>
        <v>150000095958.06985</v>
      </c>
      <c r="J4119">
        <f t="shared" ref="J4119" si="4623">G*Ms*Me/H4119^2</f>
        <v>3.5235401821095702E+22</v>
      </c>
      <c r="K4119">
        <f t="shared" si="4611"/>
        <v>3.5235401821095702E+22</v>
      </c>
      <c r="L4119">
        <f>(xs-D4119)/I4119*K4119</f>
        <v>3.3614715067662921E+22</v>
      </c>
      <c r="M4119">
        <f>(ys-E4119)/I4119*K4119</f>
        <v>-1.0563355168406921E+22</v>
      </c>
      <c r="N4119">
        <f>(xs-D4119)/I4119*K4119</f>
        <v>3.3614715067662921E+22</v>
      </c>
      <c r="O4119">
        <f>(xs-E4119)/I4119*K4119</f>
        <v>-1.0563355168406921E+22</v>
      </c>
      <c r="P4119">
        <f t="shared" si="4617"/>
        <v>5.6287198706736303E-3</v>
      </c>
      <c r="Q4119">
        <f>M4119/Me</f>
        <v>-1.7688136584740322E-3</v>
      </c>
      <c r="R4119">
        <f>F4119+P4119*dt/2</f>
        <v>8918.5464647445151</v>
      </c>
      <c r="S4119">
        <f>G4119+Q4119*dt/2</f>
        <v>28380.813532247575</v>
      </c>
      <c r="T4119">
        <f>R4119*dt</f>
        <v>192640603.63848153</v>
      </c>
      <c r="U4119">
        <f>S4119*dt</f>
        <v>613025572.29654765</v>
      </c>
      <c r="V4119">
        <f>N4119/Me*dt</f>
        <v>121.58034920655041</v>
      </c>
      <c r="W4119">
        <f>O4119/Me*dt</f>
        <v>-38.206375023039094</v>
      </c>
      <c r="Z4119">
        <v>219481941.48093948</v>
      </c>
      <c r="AA4119">
        <v>-315390370.57826972</v>
      </c>
      <c r="AB4119">
        <f t="shared" si="4608"/>
        <v>-142784236124.88858</v>
      </c>
      <c r="AC4119">
        <f t="shared" si="4609"/>
        <v>44960015558.144875</v>
      </c>
    </row>
    <row r="4120" spans="2:29" x14ac:dyDescent="0.3">
      <c r="B4120">
        <f t="shared" si="4612"/>
        <v>-143003718066.36951</v>
      </c>
      <c r="C4120">
        <f t="shared" si="4613"/>
        <v>45275405928.723145</v>
      </c>
      <c r="D4120">
        <f>B4120+F4120*dt/2</f>
        <v>-142906741230.66455</v>
      </c>
      <c r="E4120">
        <f>C4120+G4120*dt/2</f>
        <v>45581712400.446297</v>
      </c>
      <c r="F4120">
        <f t="shared" si="4614"/>
        <v>8979.33663934779</v>
      </c>
      <c r="G4120">
        <f t="shared" si="4615"/>
        <v>28361.710344736053</v>
      </c>
      <c r="H4120">
        <f>SQRT((xs-B4120)^2+(ys-C4120)^2)</f>
        <v>149999752542.51709</v>
      </c>
      <c r="I4120">
        <f>SQRT((xs-D4120)^2+(ys-E4120)^2)</f>
        <v>150000097315.05215</v>
      </c>
      <c r="J4120">
        <f t="shared" ref="J4120" si="4624">G*Ms*Me/H4120^2</f>
        <v>3.5235401183153254E+22</v>
      </c>
      <c r="K4120">
        <f t="shared" si="4611"/>
        <v>3.5235401183153254E+22</v>
      </c>
      <c r="L4120">
        <f>(xs-D4120)/I4120*K4120</f>
        <v>3.3569153948370441E+22</v>
      </c>
      <c r="M4120">
        <f>(ys-E4120)/I4120*K4120</f>
        <v>-1.0707259207115656E+22</v>
      </c>
      <c r="N4120">
        <f>(xs-D4120)/I4120*K4120</f>
        <v>3.3569153948370441E+22</v>
      </c>
      <c r="O4120">
        <f>(xs-E4120)/I4120*K4120</f>
        <v>-1.0707259207115656E+22</v>
      </c>
      <c r="P4120">
        <f t="shared" si="4617"/>
        <v>5.6210907482201001E-3</v>
      </c>
      <c r="Q4120">
        <f>M4120/Me</f>
        <v>-1.792910115056205E-3</v>
      </c>
      <c r="R4120">
        <f>F4120+P4120*dt/2</f>
        <v>9040.0444194285665</v>
      </c>
      <c r="S4120">
        <f>G4120+Q4120*dt/2</f>
        <v>28342.346915493446</v>
      </c>
      <c r="T4120">
        <f>R4120*dt</f>
        <v>195264959.45965704</v>
      </c>
      <c r="U4120">
        <f>S4120*dt</f>
        <v>612194693.37465847</v>
      </c>
      <c r="V4120">
        <f>N4120/Me*dt</f>
        <v>121.41556016155415</v>
      </c>
      <c r="W4120">
        <f>O4120/Me*dt</f>
        <v>-38.726858485214031</v>
      </c>
      <c r="Z4120">
        <v>201076077.54774427</v>
      </c>
      <c r="AA4120">
        <v>-327432151.29098445</v>
      </c>
      <c r="AB4120">
        <f t="shared" si="4608"/>
        <v>-142607377029.36212</v>
      </c>
      <c r="AC4120">
        <f t="shared" si="4609"/>
        <v>45560168470.806816</v>
      </c>
    </row>
    <row r="4121" spans="2:29" x14ac:dyDescent="0.3">
      <c r="B4121">
        <f t="shared" si="4612"/>
        <v>-142808453106.90985</v>
      </c>
      <c r="C4121">
        <f t="shared" si="4613"/>
        <v>45887600622.097801</v>
      </c>
      <c r="D4121">
        <f>B4121+F4121*dt/2</f>
        <v>-142710164983.15515</v>
      </c>
      <c r="E4121">
        <f>C4121+G4121*dt/2</f>
        <v>46193488843.749313</v>
      </c>
      <c r="F4121">
        <f t="shared" si="4614"/>
        <v>9100.7521995093448</v>
      </c>
      <c r="G4121">
        <f t="shared" si="4615"/>
        <v>28322.98348625084</v>
      </c>
      <c r="H4121">
        <f>SQRT((xs-B4121)^2+(ys-C4121)^2)</f>
        <v>149999753898.60352</v>
      </c>
      <c r="I4121">
        <f>SQRT((xs-D4121)^2+(ys-E4121)^2)</f>
        <v>150000098670.22406</v>
      </c>
      <c r="J4121">
        <f t="shared" ref="J4121" si="4625">G*Ms*Me/H4121^2</f>
        <v>3.5235400546055556E+22</v>
      </c>
      <c r="K4121">
        <f t="shared" si="4611"/>
        <v>3.5235400546055556E+22</v>
      </c>
      <c r="L4121">
        <f>(xs-D4121)/I4121*K4121</f>
        <v>3.3522976783036752E+22</v>
      </c>
      <c r="M4121">
        <f>(ys-E4121)/I4121*K4121</f>
        <v>-1.0850966742412909E+22</v>
      </c>
      <c r="N4121">
        <f>(xs-D4121)/I4121*K4121</f>
        <v>3.3522976783036752E+22</v>
      </c>
      <c r="O4121">
        <f>(xs-E4121)/I4121*K4121</f>
        <v>-1.0850966742412909E+22</v>
      </c>
      <c r="P4121">
        <f t="shared" si="4617"/>
        <v>5.6133584700329454E-3</v>
      </c>
      <c r="Q4121">
        <f>M4121/Me</f>
        <v>-1.8169736675172317E-3</v>
      </c>
      <c r="R4121">
        <f>F4121+P4121*dt/2</f>
        <v>9161.3764709857005</v>
      </c>
      <c r="S4121">
        <f>G4121+Q4121*dt/2</f>
        <v>28303.360170641652</v>
      </c>
      <c r="T4121">
        <f>R4121*dt</f>
        <v>197885731.77329114</v>
      </c>
      <c r="U4121">
        <f>S4121*dt</f>
        <v>611352579.68585968</v>
      </c>
      <c r="V4121">
        <f>N4121/Me*dt</f>
        <v>121.24854295271162</v>
      </c>
      <c r="W4121">
        <f>O4121/Me*dt</f>
        <v>-39.246631218372208</v>
      </c>
      <c r="Z4121">
        <v>182011351.70789054</v>
      </c>
      <c r="AA4121">
        <v>-338401041.70994663</v>
      </c>
      <c r="AB4121">
        <f t="shared" si="4608"/>
        <v>-142428556023.42868</v>
      </c>
      <c r="AC4121">
        <f t="shared" si="4609"/>
        <v>46160552160.073715</v>
      </c>
    </row>
    <row r="4122" spans="2:29" x14ac:dyDescent="0.3">
      <c r="B4122">
        <f t="shared" si="4612"/>
        <v>-142610567375.13657</v>
      </c>
      <c r="C4122">
        <f t="shared" si="4613"/>
        <v>46498953201.783661</v>
      </c>
      <c r="D4122">
        <f>B4122+F4122*dt/2</f>
        <v>-142510969767.11798</v>
      </c>
      <c r="E4122">
        <f>C4122+G4122*dt/2</f>
        <v>46804417559.818008</v>
      </c>
      <c r="F4122">
        <f t="shared" si="4614"/>
        <v>9222.0007424620562</v>
      </c>
      <c r="G4122">
        <f t="shared" si="4615"/>
        <v>28283.736855032468</v>
      </c>
      <c r="H4122">
        <f>SQRT((xs-B4122)^2+(ys-C4122)^2)</f>
        <v>149999755252.8671</v>
      </c>
      <c r="I4122">
        <f>SQRT((xs-D4122)^2+(ys-E4122)^2)</f>
        <v>150000100023.5607</v>
      </c>
      <c r="J4122">
        <f t="shared" ref="J4122" si="4626">G*Ms*Me/H4122^2</f>
        <v>3.5235399909814259E+22</v>
      </c>
      <c r="K4122">
        <f t="shared" si="4611"/>
        <v>3.5235399909814259E+22</v>
      </c>
      <c r="L4122">
        <f>(xs-D4122)/I4122*K4122</f>
        <v>3.3476184419151248E+22</v>
      </c>
      <c r="M4122">
        <f>(ys-E4122)/I4122*K4122</f>
        <v>-1.0994475137063795E+22</v>
      </c>
      <c r="N4122">
        <f>(xs-D4122)/I4122*K4122</f>
        <v>3.3476184419151248E+22</v>
      </c>
      <c r="O4122">
        <f>(xs-E4122)/I4122*K4122</f>
        <v>-1.0994475137063795E+22</v>
      </c>
      <c r="P4122">
        <f t="shared" si="4617"/>
        <v>5.6055231780226464E-3</v>
      </c>
      <c r="Q4122">
        <f>M4122/Me</f>
        <v>-1.8410038742571657E-3</v>
      </c>
      <c r="R4122">
        <f>F4122+P4122*dt/2</f>
        <v>9282.5403927847001</v>
      </c>
      <c r="S4122">
        <f>G4122+Q4122*dt/2</f>
        <v>28263.854013190492</v>
      </c>
      <c r="T4122">
        <f>R4122*dt</f>
        <v>200502872.48414952</v>
      </c>
      <c r="U4122">
        <f>S4122*dt</f>
        <v>610499246.68491459</v>
      </c>
      <c r="V4122">
        <f>N4122/Me*dt</f>
        <v>121.07930064528917</v>
      </c>
      <c r="W4122">
        <f>O4122/Me*dt</f>
        <v>-39.765683683954776</v>
      </c>
      <c r="Z4122">
        <v>162350232.92818528</v>
      </c>
      <c r="AA4122">
        <v>-348261100.23132837</v>
      </c>
      <c r="AB4122">
        <f t="shared" si="4608"/>
        <v>-142247714269.72421</v>
      </c>
      <c r="AC4122">
        <f t="shared" si="4609"/>
        <v>46761191348.237244</v>
      </c>
    </row>
    <row r="4123" spans="2:29" x14ac:dyDescent="0.3">
      <c r="B4123">
        <f t="shared" si="4612"/>
        <v>-142410064502.6524</v>
      </c>
      <c r="C4123">
        <f t="shared" si="4613"/>
        <v>47109452448.468575</v>
      </c>
      <c r="D4123">
        <f>B4123+F4123*dt/2</f>
        <v>-142309159238.18686</v>
      </c>
      <c r="E4123">
        <f>C4123+G4123*dt/2</f>
        <v>47414487337.119141</v>
      </c>
      <c r="F4123">
        <f t="shared" si="4614"/>
        <v>9343.0800431073458</v>
      </c>
      <c r="G4123">
        <f t="shared" si="4615"/>
        <v>28243.971171348512</v>
      </c>
      <c r="H4123">
        <f>SQRT((xs-B4123)^2+(ys-C4123)^2)</f>
        <v>149999756605.28299</v>
      </c>
      <c r="I4123">
        <f>SQRT((xs-D4123)^2+(ys-E4123)^2)</f>
        <v>150000101375.03726</v>
      </c>
      <c r="J4123">
        <f t="shared" ref="J4123" si="4627">G*Ms*Me/H4123^2</f>
        <v>3.5235399274441032E+22</v>
      </c>
      <c r="K4123">
        <f t="shared" si="4611"/>
        <v>3.5235399274441032E+22</v>
      </c>
      <c r="L4123">
        <f>(xs-D4123)/I4123*K4123</f>
        <v>3.3428777715492905E+22</v>
      </c>
      <c r="M4123">
        <f>(ys-E4123)/I4123*K4123</f>
        <v>-1.1137781757488537E+22</v>
      </c>
      <c r="N4123">
        <f>(xs-D4123)/I4123*K4123</f>
        <v>3.3428777715492905E+22</v>
      </c>
      <c r="O4123">
        <f>(xs-E4123)/I4123*K4123</f>
        <v>-1.1137781757488537E+22</v>
      </c>
      <c r="P4123">
        <f t="shared" si="4617"/>
        <v>5.5975850159901046E-3</v>
      </c>
      <c r="Q4123">
        <f>M4123/Me</f>
        <v>-1.8650002942881005E-3</v>
      </c>
      <c r="R4123">
        <f>F4123+P4123*dt/2</f>
        <v>9403.5339612800381</v>
      </c>
      <c r="S4123">
        <f>G4123+Q4123*dt/2</f>
        <v>28223.829168170199</v>
      </c>
      <c r="T4123">
        <f>R4123*dt</f>
        <v>203116333.56364882</v>
      </c>
      <c r="U4123">
        <f>S4123*dt</f>
        <v>609634710.03247631</v>
      </c>
      <c r="V4123">
        <f>N4123/Me*dt</f>
        <v>120.90783634538626</v>
      </c>
      <c r="W4123">
        <f>O4123/Me*dt</f>
        <v>-40.284006356622974</v>
      </c>
      <c r="Z4123">
        <v>142157144.37334892</v>
      </c>
      <c r="AA4123">
        <v>-356980018.53879833</v>
      </c>
      <c r="AB4123">
        <f t="shared" si="4608"/>
        <v>-142064791024.71539</v>
      </c>
      <c r="AC4123">
        <f t="shared" si="4609"/>
        <v>47362107139.962257</v>
      </c>
    </row>
    <row r="4124" spans="2:29" x14ac:dyDescent="0.3">
      <c r="B4124">
        <f t="shared" si="4612"/>
        <v>-142206948169.08875</v>
      </c>
      <c r="C4124">
        <f t="shared" si="4613"/>
        <v>47719087158.501053</v>
      </c>
      <c r="D4124">
        <f>B4124+F4124*dt/2</f>
        <v>-142104737099.99066</v>
      </c>
      <c r="E4124">
        <f>C4124+G4124*dt/2</f>
        <v>48023686979.882965</v>
      </c>
      <c r="F4124">
        <f t="shared" si="4614"/>
        <v>9463.9878794527322</v>
      </c>
      <c r="G4124">
        <f t="shared" si="4615"/>
        <v>28203.68716499189</v>
      </c>
      <c r="H4124">
        <f>SQRT((xs-B4124)^2+(ys-C4124)^2)</f>
        <v>149999757955.82642</v>
      </c>
      <c r="I4124">
        <f>SQRT((xs-D4124)^2+(ys-E4124)^2)</f>
        <v>150000102724.62897</v>
      </c>
      <c r="J4124">
        <f t="shared" ref="J4124" si="4628">G*Ms*Me/H4124^2</f>
        <v>3.5235398639947522E+22</v>
      </c>
      <c r="K4124">
        <f t="shared" si="4611"/>
        <v>3.5235398639947522E+22</v>
      </c>
      <c r="L4124">
        <f>(xs-D4124)/I4124*K4124</f>
        <v>3.3380757542114517E+22</v>
      </c>
      <c r="M4124">
        <f>(ys-E4124)/I4124*K4124</f>
        <v>-1.1280883973810754E+22</v>
      </c>
      <c r="N4124">
        <f>(xs-D4124)/I4124*K4124</f>
        <v>3.3380757542114517E+22</v>
      </c>
      <c r="O4124">
        <f>(xs-E4124)/I4124*K4124</f>
        <v>-1.1280883973810754E+22</v>
      </c>
      <c r="P4124">
        <f t="shared" si="4617"/>
        <v>5.5895441296239983E-3</v>
      </c>
      <c r="Q4124">
        <f>M4124/Me</f>
        <v>-1.8889624872422562E-3</v>
      </c>
      <c r="R4124">
        <f>F4124+P4124*dt/2</f>
        <v>9524.3549560526717</v>
      </c>
      <c r="S4124">
        <f>G4124+Q4124*dt/2</f>
        <v>28183.286370129674</v>
      </c>
      <c r="T4124">
        <f>R4124*dt</f>
        <v>205726067.05073771</v>
      </c>
      <c r="U4124">
        <f>S4124*dt</f>
        <v>608758985.59480095</v>
      </c>
      <c r="V4124">
        <f>N4124/Me*dt</f>
        <v>120.73415319987836</v>
      </c>
      <c r="W4124">
        <f>O4124/Me*dt</f>
        <v>-40.801589724432731</v>
      </c>
      <c r="Z4124">
        <v>121498252.31158534</v>
      </c>
      <c r="AA4124">
        <v>-364529227.46866584</v>
      </c>
      <c r="AB4124">
        <f t="shared" si="4608"/>
        <v>-141879723849.72641</v>
      </c>
      <c r="AC4124">
        <f t="shared" si="4609"/>
        <v>47963316916.62719</v>
      </c>
    </row>
    <row r="4125" spans="2:29" x14ac:dyDescent="0.3">
      <c r="B4125">
        <f t="shared" si="4612"/>
        <v>-142001222102.03799</v>
      </c>
      <c r="C4125">
        <f t="shared" si="4613"/>
        <v>48327846144.095856</v>
      </c>
      <c r="D4125">
        <f>B4125+F4125*dt/2</f>
        <v>-141897707104.08536</v>
      </c>
      <c r="E4125">
        <f>C4125+G4125*dt/2</f>
        <v>48632005308.308746</v>
      </c>
      <c r="F4125">
        <f t="shared" si="4614"/>
        <v>9584.7220326526112</v>
      </c>
      <c r="G4125">
        <f t="shared" si="4615"/>
        <v>28162.885575267457</v>
      </c>
      <c r="H4125">
        <f>SQRT((xs-B4125)^2+(ys-C4125)^2)</f>
        <v>149999759304.47263</v>
      </c>
      <c r="I4125">
        <f>SQRT((xs-D4125)^2+(ys-E4125)^2)</f>
        <v>150000104072.31113</v>
      </c>
      <c r="J4125">
        <f t="shared" ref="J4125" si="4629">G*Ms*Me/H4125^2</f>
        <v>3.5235398006345348E+22</v>
      </c>
      <c r="K4125">
        <f t="shared" si="4611"/>
        <v>3.5235398006345348E+22</v>
      </c>
      <c r="L4125">
        <f>(xs-D4125)/I4125*K4125</f>
        <v>3.33321247803267E+22</v>
      </c>
      <c r="M4125">
        <f>(ys-E4125)/I4125*K4125</f>
        <v>-1.142377915990573E+22</v>
      </c>
      <c r="N4125">
        <f>(xs-D4125)/I4125*K4125</f>
        <v>3.33321247803267E+22</v>
      </c>
      <c r="O4125">
        <f>(xs-E4125)/I4125*K4125</f>
        <v>-1.142377915990573E+22</v>
      </c>
      <c r="P4125">
        <f t="shared" si="4617"/>
        <v>5.5814006664981078E-3</v>
      </c>
      <c r="Q4125">
        <f>M4125/Me</f>
        <v>-1.9128900133800618E-3</v>
      </c>
      <c r="R4125">
        <f>F4125+P4125*dt/2</f>
        <v>9645.0011598507899</v>
      </c>
      <c r="S4125">
        <f>G4125+Q4125*dt/2</f>
        <v>28142.226363122951</v>
      </c>
      <c r="T4125">
        <f>R4125*dt</f>
        <v>208332025.05277705</v>
      </c>
      <c r="U4125">
        <f>S4125*dt</f>
        <v>607872089.4434557</v>
      </c>
      <c r="V4125">
        <f>N4125/Me*dt</f>
        <v>120.55825439635913</v>
      </c>
      <c r="W4125">
        <f>O4125/Me*dt</f>
        <v>-41.318424289009336</v>
      </c>
      <c r="Z4125">
        <v>100441249.30842818</v>
      </c>
      <c r="AA4125">
        <v>-370883990.62295735</v>
      </c>
      <c r="AB4125">
        <f t="shared" si="4608"/>
        <v>-141692448827.67679</v>
      </c>
      <c r="AC4125">
        <f t="shared" si="4609"/>
        <v>48564834242.916359</v>
      </c>
    </row>
    <row r="4126" spans="2:29" x14ac:dyDescent="0.3">
      <c r="B4126">
        <f t="shared" si="4612"/>
        <v>-141792890076.98523</v>
      </c>
      <c r="C4126">
        <f t="shared" si="4613"/>
        <v>48935718233.539314</v>
      </c>
      <c r="D4126">
        <f>B4126+F4126*dt/2</f>
        <v>-141688073049.8851</v>
      </c>
      <c r="E4126">
        <f>C4126+G4126*dt/2</f>
        <v>49239431158.769882</v>
      </c>
      <c r="F4126">
        <f t="shared" si="4614"/>
        <v>9705.2802870489704</v>
      </c>
      <c r="G4126">
        <f t="shared" si="4615"/>
        <v>28121.567150978448</v>
      </c>
      <c r="H4126">
        <f>SQRT((xs-B4126)^2+(ys-C4126)^2)</f>
        <v>149999760651.19693</v>
      </c>
      <c r="I4126">
        <f>SQRT((xs-D4126)^2+(ys-E4126)^2)</f>
        <v>150000105418.05902</v>
      </c>
      <c r="J4126">
        <f t="shared" ref="J4126" si="4630">G*Ms*Me/H4126^2</f>
        <v>3.523539737364612E+22</v>
      </c>
      <c r="K4126">
        <f t="shared" si="4611"/>
        <v>3.523539737364612E+22</v>
      </c>
      <c r="L4126">
        <f>(xs-D4126)/I4126*K4126</f>
        <v>3.3282880322681726E+22</v>
      </c>
      <c r="M4126">
        <f>(ys-E4126)/I4126*K4126</f>
        <v>-1.1566464693448611E+22</v>
      </c>
      <c r="N4126">
        <f>(xs-D4126)/I4126*K4126</f>
        <v>3.3282880322681726E+22</v>
      </c>
      <c r="O4126">
        <f>(xs-E4126)/I4126*K4126</f>
        <v>-1.1566464693448611E+22</v>
      </c>
      <c r="P4126">
        <f t="shared" si="4617"/>
        <v>5.5731547760686072E-3</v>
      </c>
      <c r="Q4126">
        <f>M4126/Me</f>
        <v>-1.9367824335982267E-3</v>
      </c>
      <c r="R4126">
        <f>F4126+P4126*dt/2</f>
        <v>9765.4703586305113</v>
      </c>
      <c r="S4126">
        <f>G4126+Q4126*dt/2</f>
        <v>28100.649900695586</v>
      </c>
      <c r="T4126">
        <f>R4126*dt</f>
        <v>210934159.74641904</v>
      </c>
      <c r="U4126">
        <f>S4126*dt</f>
        <v>606974037.8550247</v>
      </c>
      <c r="V4126">
        <f>N4126/Me*dt</f>
        <v>120.38014316308191</v>
      </c>
      <c r="W4126">
        <f>O4126/Me*dt</f>
        <v>-41.834500565721697</v>
      </c>
      <c r="Z4126">
        <v>79055132.419277102</v>
      </c>
      <c r="AA4126">
        <v>-376023485.42367017</v>
      </c>
      <c r="AB4126">
        <f t="shared" si="4608"/>
        <v>-141502900784.81952</v>
      </c>
      <c r="AC4126">
        <f t="shared" si="4609"/>
        <v>49166668785.970673</v>
      </c>
    </row>
    <row r="4127" spans="2:29" x14ac:dyDescent="0.3">
      <c r="B4127">
        <f t="shared" si="4612"/>
        <v>-141581955917.2388</v>
      </c>
      <c r="C4127">
        <f t="shared" si="4613"/>
        <v>49542692271.394341</v>
      </c>
      <c r="D4127">
        <f>B4127+F4127*dt/2</f>
        <v>-141475838784.5925</v>
      </c>
      <c r="E4127">
        <f>C4127+G4127*dt/2</f>
        <v>49845953384.018799</v>
      </c>
      <c r="F4127">
        <f t="shared" si="4614"/>
        <v>9825.6604302120522</v>
      </c>
      <c r="G4127">
        <f t="shared" si="4615"/>
        <v>28079.732650412727</v>
      </c>
      <c r="H4127">
        <f>SQRT((xs-B4127)^2+(ys-C4127)^2)</f>
        <v>149999761995.97461</v>
      </c>
      <c r="I4127">
        <f>SQRT((xs-D4127)^2+(ys-E4127)^2)</f>
        <v>150000106761.84796</v>
      </c>
      <c r="J4127">
        <f t="shared" ref="J4127" si="4631">G*Ms*Me/H4127^2</f>
        <v>3.5235396741861439E+22</v>
      </c>
      <c r="K4127">
        <f t="shared" si="4611"/>
        <v>3.5235396741861439E+22</v>
      </c>
      <c r="L4127">
        <f>(xs-D4127)/I4127*K4127</f>
        <v>3.3233025072957162E+22</v>
      </c>
      <c r="M4127">
        <f>(ys-E4127)/I4127*K4127</f>
        <v>-1.170893795596253E+22</v>
      </c>
      <c r="N4127">
        <f>(xs-D4127)/I4127*K4127</f>
        <v>3.3233025072957162E+22</v>
      </c>
      <c r="O4127">
        <f>(xs-E4127)/I4127*K4127</f>
        <v>-1.170893795596253E+22</v>
      </c>
      <c r="P4127">
        <f t="shared" si="4617"/>
        <v>5.5648066096713258E-3</v>
      </c>
      <c r="Q4127">
        <f>M4127/Me</f>
        <v>-1.960639309437798E-3</v>
      </c>
      <c r="R4127">
        <f>F4127+P4127*dt/2</f>
        <v>9885.7603415965023</v>
      </c>
      <c r="S4127">
        <f>G4127+Q4127*dt/2</f>
        <v>28058.557745870799</v>
      </c>
      <c r="T4127">
        <f>R4127*dt</f>
        <v>213532423.37848446</v>
      </c>
      <c r="U4127">
        <f>S4127*dt</f>
        <v>606064847.31080925</v>
      </c>
      <c r="V4127">
        <f>N4127/Me*dt</f>
        <v>120.19982276890063</v>
      </c>
      <c r="W4127">
        <f>O4127/Me*dt</f>
        <v>-42.349809083856435</v>
      </c>
      <c r="Z4127">
        <v>57409977.107426062</v>
      </c>
      <c r="AA4127">
        <v>-379930871.34260112</v>
      </c>
      <c r="AB4127">
        <f t="shared" si="4608"/>
        <v>-141311013516.7529</v>
      </c>
      <c r="AC4127">
        <f t="shared" si="4609"/>
        <v>49768826247.362549</v>
      </c>
    </row>
    <row r="4128" spans="2:29" x14ac:dyDescent="0.3">
      <c r="B4128">
        <f t="shared" si="4612"/>
        <v>-141368423493.86032</v>
      </c>
      <c r="C4128">
        <f t="shared" si="4613"/>
        <v>50148757118.705147</v>
      </c>
      <c r="D4128">
        <f>B4128+F4128*dt/2</f>
        <v>-141261008203.12811</v>
      </c>
      <c r="E4128">
        <f>C4128+G4128*dt/2</f>
        <v>50451560853.391502</v>
      </c>
      <c r="F4128">
        <f t="shared" si="4614"/>
        <v>9945.8602529809523</v>
      </c>
      <c r="G4128">
        <f t="shared" si="4615"/>
        <v>28037.382841328872</v>
      </c>
      <c r="H4128">
        <f>SQRT((xs-B4128)^2+(ys-C4128)^2)</f>
        <v>149999763338.78104</v>
      </c>
      <c r="I4128">
        <f>SQRT((xs-D4128)^2+(ys-E4128)^2)</f>
        <v>150000108103.65335</v>
      </c>
      <c r="J4128">
        <f t="shared" ref="J4128" si="4632">G*Ms*Me/H4128^2</f>
        <v>3.5235396111002881E+22</v>
      </c>
      <c r="K4128">
        <f t="shared" si="4611"/>
        <v>3.5235396111002881E+22</v>
      </c>
      <c r="L4128">
        <f>(xs-D4128)/I4128*K4128</f>
        <v>3.3182559946139257E+22</v>
      </c>
      <c r="M4128">
        <f>(ys-E4128)/I4128*K4128</f>
        <v>-1.1851196332866638E+22</v>
      </c>
      <c r="N4128">
        <f>(xs-D4128)/I4128*K4128</f>
        <v>3.3182559946139257E+22</v>
      </c>
      <c r="O4128">
        <f>(xs-E4128)/I4128*K4128</f>
        <v>-1.1851196332866638E+22</v>
      </c>
      <c r="P4128">
        <f t="shared" si="4617"/>
        <v>5.5563563205189648E-3</v>
      </c>
      <c r="Q4128">
        <f>M4128/Me</f>
        <v>-1.9844602030922032E-3</v>
      </c>
      <c r="R4128">
        <f>F4128+P4128*dt/2</f>
        <v>10005.868901242557</v>
      </c>
      <c r="S4128">
        <f>G4128+Q4128*dt/2</f>
        <v>28015.950671135477</v>
      </c>
      <c r="T4128">
        <f>R4128*dt</f>
        <v>216126768.26683924</v>
      </c>
      <c r="U4128">
        <f>S4128*dt</f>
        <v>605144534.49652636</v>
      </c>
      <c r="V4128">
        <f>N4128/Me*dt</f>
        <v>120.01729652320964</v>
      </c>
      <c r="W4128">
        <f>O4128/Me*dt</f>
        <v>-42.864340386791589</v>
      </c>
      <c r="Z4128">
        <v>35576707.628394261</v>
      </c>
      <c r="AA4128">
        <v>-382593345.08317053</v>
      </c>
      <c r="AB4128">
        <f t="shared" si="4608"/>
        <v>-141116720017.96509</v>
      </c>
      <c r="AC4128">
        <f t="shared" si="4609"/>
        <v>50371308308.118507</v>
      </c>
    </row>
    <row r="4129" spans="2:29" x14ac:dyDescent="0.3">
      <c r="B4129">
        <f t="shared" si="4612"/>
        <v>-141152296725.59348</v>
      </c>
      <c r="C4129">
        <f t="shared" si="4613"/>
        <v>50753901653.201675</v>
      </c>
      <c r="D4129">
        <f>B4129+F4129*dt/2</f>
        <v>-141043585248.05884</v>
      </c>
      <c r="E4129">
        <f>C4129+G4129*dt/2</f>
        <v>51056242453.011848</v>
      </c>
      <c r="F4129">
        <f t="shared" si="4614"/>
        <v>10065.877549504163</v>
      </c>
      <c r="G4129">
        <f t="shared" si="4615"/>
        <v>27994.518500942082</v>
      </c>
      <c r="H4129">
        <f>SQRT((xs-B4129)^2+(ys-C4129)^2)</f>
        <v>149999764679.59161</v>
      </c>
      <c r="I4129">
        <f>SQRT((xs-D4129)^2+(ys-E4129)^2)</f>
        <v>150000109443.45065</v>
      </c>
      <c r="J4129">
        <f t="shared" ref="J4129" si="4633">G*Ms*Me/H4129^2</f>
        <v>3.5235395481082001E+22</v>
      </c>
      <c r="K4129">
        <f t="shared" si="4611"/>
        <v>3.5235395481082001E+22</v>
      </c>
      <c r="L4129">
        <f>(xs-D4129)/I4129*K4129</f>
        <v>3.3131485868406117E+22</v>
      </c>
      <c r="M4129">
        <f>(ys-E4129)/I4129*K4129</f>
        <v>-1.1993237213524104E+22</v>
      </c>
      <c r="N4129">
        <f>(xs-D4129)/I4129*K4129</f>
        <v>3.3131485868406117E+22</v>
      </c>
      <c r="O4129">
        <f>(xs-E4129)/I4129*K4129</f>
        <v>-1.1993237213524104E+22</v>
      </c>
      <c r="P4129">
        <f t="shared" si="4617"/>
        <v>5.5478040636982775E-3</v>
      </c>
      <c r="Q4129">
        <f>M4129/Me</f>
        <v>-2.0082446774152885E-3</v>
      </c>
      <c r="R4129">
        <f>F4129+P4129*dt/2</f>
        <v>10125.793833392105</v>
      </c>
      <c r="S4129">
        <f>G4129+Q4129*dt/2</f>
        <v>27972.829458425997</v>
      </c>
      <c r="T4129">
        <f>R4129*dt</f>
        <v>218717146.80126947</v>
      </c>
      <c r="U4129">
        <f>S4129*dt</f>
        <v>604213116.30200148</v>
      </c>
      <c r="V4129">
        <f>N4129/Me*dt</f>
        <v>119.83256777588279</v>
      </c>
      <c r="W4129">
        <f>O4129/Me*dt</f>
        <v>-43.378085032170233</v>
      </c>
      <c r="Z4129">
        <v>13626864.632949784</v>
      </c>
      <c r="AA4129">
        <v>-384002182.53341794</v>
      </c>
      <c r="AB4129">
        <f t="shared" si="4608"/>
        <v>-140919952714.15927</v>
      </c>
      <c r="AC4129">
        <f t="shared" si="4609"/>
        <v>50974112586.970261</v>
      </c>
    </row>
    <row r="4130" spans="2:29" x14ac:dyDescent="0.3">
      <c r="B4130">
        <f t="shared" si="4612"/>
        <v>-140933579578.79221</v>
      </c>
      <c r="C4130">
        <f t="shared" si="4613"/>
        <v>51358114769.503677</v>
      </c>
      <c r="D4130">
        <f>B4130+F4130*dt/2</f>
        <v>-140823573909.52557</v>
      </c>
      <c r="E4130">
        <f>C4130+G4130*dt/2</f>
        <v>51659987085.995506</v>
      </c>
      <c r="F4130">
        <f t="shared" si="4614"/>
        <v>10185.710117280045</v>
      </c>
      <c r="G4130">
        <f t="shared" si="4615"/>
        <v>27951.140415909911</v>
      </c>
      <c r="H4130">
        <f>SQRT((xs-B4130)^2+(ys-C4130)^2)</f>
        <v>149999766018.38174</v>
      </c>
      <c r="I4130">
        <f>SQRT((xs-D4130)^2+(ys-E4130)^2)</f>
        <v>150000110781.21521</v>
      </c>
      <c r="J4130">
        <f t="shared" ref="J4130" si="4634">G*Ms*Me/H4130^2</f>
        <v>3.5235394852110364E+22</v>
      </c>
      <c r="K4130">
        <f t="shared" si="4611"/>
        <v>3.5235394852110364E+22</v>
      </c>
      <c r="L4130">
        <f>(xs-D4130)/I4130*K4130</f>
        <v>3.3079803777110795E+22</v>
      </c>
      <c r="M4130">
        <f>(ys-E4130)/I4130*K4130</f>
        <v>-1.2135057991290019E+22</v>
      </c>
      <c r="N4130">
        <f>(xs-D4130)/I4130*K4130</f>
        <v>3.3079803777110795E+22</v>
      </c>
      <c r="O4130">
        <f>(xs-E4130)/I4130*K4130</f>
        <v>-1.2135057991290019E+22</v>
      </c>
      <c r="P4130">
        <f t="shared" si="4617"/>
        <v>5.5391499961672461E-3</v>
      </c>
      <c r="Q4130">
        <f>M4130/Me</f>
        <v>-2.0319922959293399E-3</v>
      </c>
      <c r="R4130">
        <f>F4130+P4130*dt/2</f>
        <v>10245.532937238651</v>
      </c>
      <c r="S4130">
        <f>G4130+Q4130*dt/2</f>
        <v>27929.194899113874</v>
      </c>
      <c r="T4130">
        <f>R4130*dt</f>
        <v>221303511.44435486</v>
      </c>
      <c r="U4130">
        <f>S4130*dt</f>
        <v>603270609.82085967</v>
      </c>
      <c r="V4130">
        <f>N4130/Me*dt</f>
        <v>119.64563991721252</v>
      </c>
      <c r="W4130">
        <f>O4130/Me*dt</f>
        <v>-43.89103359207374</v>
      </c>
      <c r="Z4130">
        <v>-8367629.2496690825</v>
      </c>
      <c r="AA4130">
        <v>-384152767.35269356</v>
      </c>
      <c r="AB4130">
        <f t="shared" si="4608"/>
        <v>-140720643696.5975</v>
      </c>
      <c r="AC4130">
        <f t="shared" si="4609"/>
        <v>51577232611.971848</v>
      </c>
    </row>
    <row r="4131" spans="2:29" x14ac:dyDescent="0.3">
      <c r="B4131">
        <f t="shared" si="4612"/>
        <v>-140712276067.34784</v>
      </c>
      <c r="C4131">
        <f t="shared" si="4613"/>
        <v>51961385379.324539</v>
      </c>
      <c r="D4131">
        <f>B4131+F4131*dt/2</f>
        <v>-140600978225.1701</v>
      </c>
      <c r="E4131">
        <f>C4131+G4131*dt/2</f>
        <v>52262783672.653572</v>
      </c>
      <c r="F4131">
        <f t="shared" si="4614"/>
        <v>10305.355757197258</v>
      </c>
      <c r="G4131">
        <f t="shared" si="4615"/>
        <v>27907.249382317837</v>
      </c>
      <c r="H4131">
        <f>SQRT((xs-B4131)^2+(ys-C4131)^2)</f>
        <v>149999767355.12689</v>
      </c>
      <c r="I4131">
        <f>SQRT((xs-D4131)^2+(ys-E4131)^2)</f>
        <v>150000112116.92258</v>
      </c>
      <c r="J4131">
        <f t="shared" ref="J4131" si="4635">G*Ms*Me/H4131^2</f>
        <v>3.5235394224099483E+22</v>
      </c>
      <c r="K4131">
        <f t="shared" si="4611"/>
        <v>3.5235394224099483E+22</v>
      </c>
      <c r="L4131">
        <f>(xs-D4131)/I4131*K4131</f>
        <v>3.3027514620763972E+22</v>
      </c>
      <c r="M4131">
        <f>(ys-E4131)/I4131*K4131</f>
        <v>-1.2276656063559208E+22</v>
      </c>
      <c r="N4131">
        <f>(xs-D4131)/I4131*K4131</f>
        <v>3.3027514620763972E+22</v>
      </c>
      <c r="O4131">
        <f>(xs-E4131)/I4131*K4131</f>
        <v>-1.2276656063559208E+22</v>
      </c>
      <c r="P4131">
        <f t="shared" si="4617"/>
        <v>5.5303942767521716E-3</v>
      </c>
      <c r="Q4131">
        <f>M4131/Me</f>
        <v>-2.0557026228330889E-3</v>
      </c>
      <c r="R4131">
        <f>F4131+P4131*dt/2</f>
        <v>10365.084015386181</v>
      </c>
      <c r="S4131">
        <f>G4131+Q4131*dt/2</f>
        <v>27885.047793991242</v>
      </c>
      <c r="T4131">
        <f>R4131*dt</f>
        <v>223885814.7323415</v>
      </c>
      <c r="U4131">
        <f>S4131*dt</f>
        <v>602317032.35021079</v>
      </c>
      <c r="V4131">
        <f>N4131/Me*dt</f>
        <v>119.45651637784691</v>
      </c>
      <c r="W4131">
        <f>O4131/Me*dt</f>
        <v>-44.40317665319472</v>
      </c>
      <c r="Z4131">
        <v>-30334705.080210816</v>
      </c>
      <c r="AA4131">
        <v>-383044606.09836912</v>
      </c>
      <c r="AB4131">
        <f t="shared" si="4608"/>
        <v>-140518724957.69571</v>
      </c>
      <c r="AC4131">
        <f t="shared" si="4609"/>
        <v>52180657805.576385</v>
      </c>
    </row>
    <row r="4132" spans="2:29" x14ac:dyDescent="0.3">
      <c r="B4132">
        <f t="shared" si="4612"/>
        <v>-140488390252.61551</v>
      </c>
      <c r="C4132">
        <f t="shared" si="4613"/>
        <v>52563702411.674751</v>
      </c>
      <c r="D4132">
        <f>B4132+F4132*dt/2</f>
        <v>-140375802280.06091</v>
      </c>
      <c r="E4132">
        <f>C4132+G4132*dt/2</f>
        <v>52864621150.69593</v>
      </c>
      <c r="F4132">
        <f t="shared" si="4614"/>
        <v>10424.812273575104</v>
      </c>
      <c r="G4132">
        <f t="shared" si="4615"/>
        <v>27862.846205664642</v>
      </c>
      <c r="H4132">
        <f>SQRT((xs-B4132)^2+(ys-C4132)^2)</f>
        <v>149999768689.80264</v>
      </c>
      <c r="I4132">
        <f>SQRT((xs-D4132)^2+(ys-E4132)^2)</f>
        <v>150000113450.54831</v>
      </c>
      <c r="J4132">
        <f t="shared" ref="J4132" si="4636">G*Ms*Me/H4132^2</f>
        <v>3.5235393597060837E+22</v>
      </c>
      <c r="K4132">
        <f t="shared" si="4611"/>
        <v>3.5235393597060837E+22</v>
      </c>
      <c r="L4132">
        <f>(xs-D4132)/I4132*K4132</f>
        <v>3.2974619359016598E+22</v>
      </c>
      <c r="M4132">
        <f>(ys-E4132)/I4132*K4132</f>
        <v>-1.241802883181399E+22</v>
      </c>
      <c r="N4132">
        <f>(xs-D4132)/I4132*K4132</f>
        <v>3.2974619359016598E+22</v>
      </c>
      <c r="O4132">
        <f>(xs-E4132)/I4132*K4132</f>
        <v>-1.241802883181399E+22</v>
      </c>
      <c r="P4132">
        <f t="shared" si="4617"/>
        <v>5.5215370661447754E-3</v>
      </c>
      <c r="Q4132">
        <f>M4132/Me</f>
        <v>-2.0793752230097102E-3</v>
      </c>
      <c r="R4132">
        <f>F4132+P4132*dt/2</f>
        <v>10484.444873889468</v>
      </c>
      <c r="S4132">
        <f>G4132+Q4132*dt/2</f>
        <v>27840.388953256137</v>
      </c>
      <c r="T4132">
        <f>R4132*dt</f>
        <v>226464009.27601251</v>
      </c>
      <c r="U4132">
        <f>S4132*dt</f>
        <v>601352401.39033258</v>
      </c>
      <c r="V4132">
        <f>N4132/Me*dt</f>
        <v>119.26520062872714</v>
      </c>
      <c r="W4132">
        <f>O4132/Me*dt</f>
        <v>-44.914504817009743</v>
      </c>
      <c r="Z4132">
        <v>-52202383.757319808</v>
      </c>
      <c r="AA4132">
        <v>-380681329.84299695</v>
      </c>
      <c r="AB4132">
        <f t="shared" si="4608"/>
        <v>-140314128627.09683</v>
      </c>
      <c r="AC4132">
        <f t="shared" si="4609"/>
        <v>52784373483.222092</v>
      </c>
    </row>
    <row r="4133" spans="2:29" x14ac:dyDescent="0.3">
      <c r="B4133">
        <f t="shared" si="4612"/>
        <v>-140261926243.33951</v>
      </c>
      <c r="C4133">
        <f t="shared" si="4613"/>
        <v>53165054813.065086</v>
      </c>
      <c r="D4133">
        <f>B4133+F4133*dt/2</f>
        <v>-140148050206.6181</v>
      </c>
      <c r="E4133">
        <f>C4133+G4133*dt/2</f>
        <v>53465488475.434242</v>
      </c>
      <c r="F4133">
        <f t="shared" si="4614"/>
        <v>10544.07747420383</v>
      </c>
      <c r="G4133">
        <f t="shared" si="4615"/>
        <v>27817.931700847632</v>
      </c>
      <c r="H4133">
        <f>SQRT((xs-B4133)^2+(ys-C4133)^2)</f>
        <v>149999770022.38446</v>
      </c>
      <c r="I4133">
        <f>SQRT((xs-D4133)^2+(ys-E4133)^2)</f>
        <v>150000114782.0679</v>
      </c>
      <c r="J4133">
        <f t="shared" ref="J4133" si="4637">G*Ms*Me/H4133^2</f>
        <v>3.5235392971005948E+22</v>
      </c>
      <c r="K4133">
        <f t="shared" si="4611"/>
        <v>3.5235392971005948E+22</v>
      </c>
      <c r="L4133">
        <f>(xs-D4133)/I4133*K4133</f>
        <v>3.2921118962642319E+22</v>
      </c>
      <c r="M4133">
        <f>(ys-E4133)/I4133*K4133</f>
        <v>-1.2559173701671911E+22</v>
      </c>
      <c r="N4133">
        <f>(xs-D4133)/I4133*K4133</f>
        <v>3.2921118962642319E+22</v>
      </c>
      <c r="O4133">
        <f>(xs-E4133)/I4133*K4133</f>
        <v>-1.2559173701671911E+22</v>
      </c>
      <c r="P4133">
        <f t="shared" si="4617"/>
        <v>5.5125785268992497E-3</v>
      </c>
      <c r="Q4133">
        <f>M4133/Me</f>
        <v>-2.103009662034814E-3</v>
      </c>
      <c r="R4133">
        <f>F4133+P4133*dt/2</f>
        <v>10603.613322294343</v>
      </c>
      <c r="S4133">
        <f>G4133+Q4133*dt/2</f>
        <v>27795.219196497656</v>
      </c>
      <c r="T4133">
        <f>R4133*dt</f>
        <v>229038047.76155779</v>
      </c>
      <c r="U4133">
        <f>S4133*dt</f>
        <v>600376734.64434934</v>
      </c>
      <c r="V4133">
        <f>N4133/Me*dt</f>
        <v>119.0716961810238</v>
      </c>
      <c r="W4133">
        <f>O4133/Me*dt</f>
        <v>-45.425008699951981</v>
      </c>
      <c r="Z4133">
        <v>-73899011.871100113</v>
      </c>
      <c r="AA4133">
        <v>-377070682.27661514</v>
      </c>
      <c r="AB4133">
        <f t="shared" si="4608"/>
        <v>-140106787207.44904</v>
      </c>
      <c r="AC4133">
        <f t="shared" si="4609"/>
        <v>53388360865.432816</v>
      </c>
    </row>
    <row r="4134" spans="2:29" x14ac:dyDescent="0.3">
      <c r="B4134">
        <f t="shared" si="4612"/>
        <v>-140032888195.57794</v>
      </c>
      <c r="C4134">
        <f t="shared" si="4613"/>
        <v>53765431547.709435</v>
      </c>
      <c r="D4134">
        <f>B4134+F4134*dt/2</f>
        <v>-139917726184.53778</v>
      </c>
      <c r="E4134">
        <f>C4134+G4134*dt/2</f>
        <v>54065374619.984627</v>
      </c>
      <c r="F4134">
        <f t="shared" si="4614"/>
        <v>10663.149170384853</v>
      </c>
      <c r="G4134">
        <f t="shared" si="4615"/>
        <v>27772.506692147679</v>
      </c>
      <c r="H4134">
        <f>SQRT((xs-B4134)^2+(ys-C4134)^2)</f>
        <v>149999771352.84793</v>
      </c>
      <c r="I4134">
        <f>SQRT((xs-D4134)^2+(ys-E4134)^2)</f>
        <v>150000116111.45694</v>
      </c>
      <c r="J4134">
        <f t="shared" ref="J4134" si="4638">G*Ms*Me/H4134^2</f>
        <v>3.5235392345946292E+22</v>
      </c>
      <c r="K4134">
        <f t="shared" si="4611"/>
        <v>3.5235392345946292E+22</v>
      </c>
      <c r="L4134">
        <f>(xs-D4134)/I4134*K4134</f>
        <v>3.2867014413519619E+22</v>
      </c>
      <c r="M4134">
        <f>(ys-E4134)/I4134*K4134</f>
        <v>-1.2700088082933297E+22</v>
      </c>
      <c r="N4134">
        <f>(xs-D4134)/I4134*K4134</f>
        <v>3.2867014413519619E+22</v>
      </c>
      <c r="O4134">
        <f>(xs-E4134)/I4134*K4134</f>
        <v>-1.2700088082933297E+22</v>
      </c>
      <c r="P4134">
        <f t="shared" si="4617"/>
        <v>5.5035188234292725E-3</v>
      </c>
      <c r="Q4134">
        <f>M4134/Me</f>
        <v>-2.1266055061844101E-3</v>
      </c>
      <c r="R4134">
        <f>F4134+P4134*dt/2</f>
        <v>10722.58717367789</v>
      </c>
      <c r="S4134">
        <f>G4134+Q4134*dt/2</f>
        <v>27749.539352680888</v>
      </c>
      <c r="T4134">
        <f>R4134*dt</f>
        <v>231607882.95144242</v>
      </c>
      <c r="U4134">
        <f>S4134*dt</f>
        <v>599390050.01790714</v>
      </c>
      <c r="V4134">
        <f>N4134/Me*dt</f>
        <v>118.87600658607228</v>
      </c>
      <c r="W4134">
        <f>O4134/Me*dt</f>
        <v>-45.934678933583257</v>
      </c>
      <c r="Z4134">
        <v>-95353496.489500403</v>
      </c>
      <c r="AA4134">
        <v>-372224494.33318198</v>
      </c>
      <c r="AB4134">
        <f t="shared" si="4608"/>
        <v>-139896633809.116</v>
      </c>
      <c r="AC4134">
        <f t="shared" si="4609"/>
        <v>53992597103.394157</v>
      </c>
    </row>
    <row r="4135" spans="2:29" x14ac:dyDescent="0.3">
      <c r="B4135">
        <f t="shared" si="4612"/>
        <v>-139801280312.6265</v>
      </c>
      <c r="C4135">
        <f t="shared" si="4613"/>
        <v>54364821597.727341</v>
      </c>
      <c r="D4135">
        <f>B4135+F4135*dt/2</f>
        <v>-139684834440.71521</v>
      </c>
      <c r="E4135">
        <f>C4135+G4135*dt/2</f>
        <v>54664268575.470055</v>
      </c>
      <c r="F4135">
        <f t="shared" si="4614"/>
        <v>10782.025176970925</v>
      </c>
      <c r="G4135">
        <f t="shared" si="4615"/>
        <v>27726.572013214096</v>
      </c>
      <c r="H4135">
        <f>SQRT((xs-B4135)^2+(ys-C4135)^2)</f>
        <v>149999772681.16873</v>
      </c>
      <c r="I4135">
        <f>SQRT((xs-D4135)^2+(ys-E4135)^2)</f>
        <v>150000117438.69116</v>
      </c>
      <c r="J4135">
        <f t="shared" ref="J4135" si="4639">G*Ms*Me/H4135^2</f>
        <v>3.5235391721893286E+22</v>
      </c>
      <c r="K4135">
        <f t="shared" si="4611"/>
        <v>3.5235391721893286E+22</v>
      </c>
      <c r="L4135">
        <f>(xs-D4135)/I4135*K4135</f>
        <v>3.2812306704613717E+22</v>
      </c>
      <c r="M4135">
        <f>(ys-E4135)/I4135*K4135</f>
        <v>-1.2840769389628788E+22</v>
      </c>
      <c r="N4135">
        <f>(xs-D4135)/I4135*K4135</f>
        <v>3.2812306704613717E+22</v>
      </c>
      <c r="O4135">
        <f>(xs-E4135)/I4135*K4135</f>
        <v>-1.2840769389628788E+22</v>
      </c>
      <c r="P4135">
        <f t="shared" si="4617"/>
        <v>5.494358122004976E-3</v>
      </c>
      <c r="Q4135">
        <f>M4135/Me</f>
        <v>-2.1501623224428647E-3</v>
      </c>
      <c r="R4135">
        <f>F4135+P4135*dt/2</f>
        <v>10841.364244688579</v>
      </c>
      <c r="S4135">
        <f>G4135+Q4135*dt/2</f>
        <v>27703.350260131712</v>
      </c>
      <c r="T4135">
        <f>R4135*dt</f>
        <v>234173467.68527329</v>
      </c>
      <c r="U4135">
        <f>S4135*dt</f>
        <v>598392365.61884499</v>
      </c>
      <c r="V4135">
        <f>N4135/Me*dt</f>
        <v>118.67813543530748</v>
      </c>
      <c r="W4135">
        <f>O4135/Me*dt</f>
        <v>-46.443506164765878</v>
      </c>
      <c r="Z4135">
        <v>-116495538.10818353</v>
      </c>
      <c r="AA4135">
        <v>-366158645.42428112</v>
      </c>
      <c r="AB4135">
        <f t="shared" si="4608"/>
        <v>-139683602383.04941</v>
      </c>
      <c r="AC4135">
        <f t="shared" si="4609"/>
        <v>54597055317.921906</v>
      </c>
    </row>
    <row r="4136" spans="2:29" x14ac:dyDescent="0.3">
      <c r="B4136">
        <f t="shared" si="4612"/>
        <v>-139567106844.94122</v>
      </c>
      <c r="C4136">
        <f t="shared" si="4613"/>
        <v>54963213963.346184</v>
      </c>
      <c r="D4136">
        <f>B4136+F4136*dt/2</f>
        <v>-139449379249.16724</v>
      </c>
      <c r="E4136">
        <f>C4136+G4136*dt/2</f>
        <v>55262159351.222313</v>
      </c>
      <c r="F4136">
        <f t="shared" si="4614"/>
        <v>10900.703312406233</v>
      </c>
      <c r="G4136">
        <f t="shared" si="4615"/>
        <v>27680.128507049329</v>
      </c>
      <c r="H4136">
        <f>SQRT((xs-B4136)^2+(ys-C4136)^2)</f>
        <v>149999774007.32245</v>
      </c>
      <c r="I4136">
        <f>SQRT((xs-D4136)^2+(ys-E4136)^2)</f>
        <v>150000118763.74619</v>
      </c>
      <c r="J4136">
        <f t="shared" ref="J4136" si="4640">G*Ms*Me/H4136^2</f>
        <v>3.523539109885841E+22</v>
      </c>
      <c r="K4136">
        <f t="shared" si="4611"/>
        <v>3.523539109885841E+22</v>
      </c>
      <c r="L4136">
        <f>(xs-D4136)/I4136*K4136</f>
        <v>3.2756996839958527E+22</v>
      </c>
      <c r="M4136">
        <f>(ys-E4136)/I4136*K4136</f>
        <v>-1.2981215040066837E+22</v>
      </c>
      <c r="N4136">
        <f>(xs-D4136)/I4136*K4136</f>
        <v>3.2756996839958527E+22</v>
      </c>
      <c r="O4136">
        <f>(xs-E4136)/I4136*K4136</f>
        <v>-1.2981215040066837E+22</v>
      </c>
      <c r="P4136">
        <f t="shared" si="4617"/>
        <v>5.4850965907499204E-3</v>
      </c>
      <c r="Q4136">
        <f>M4136/Me</f>
        <v>-2.1736796785108569E-3</v>
      </c>
      <c r="R4136">
        <f>F4136+P4136*dt/2</f>
        <v>10959.942355586332</v>
      </c>
      <c r="S4136">
        <f>G4136+Q4136*dt/2</f>
        <v>27656.652766521413</v>
      </c>
      <c r="T4136">
        <f>R4136*dt</f>
        <v>236734754.88066477</v>
      </c>
      <c r="U4136">
        <f>S4136*dt</f>
        <v>597383699.75686252</v>
      </c>
      <c r="V4136">
        <f>N4136/Me*dt</f>
        <v>118.47808636019828</v>
      </c>
      <c r="W4136">
        <f>O4136/Me*dt</f>
        <v>-46.951481055834506</v>
      </c>
      <c r="Z4136">
        <v>-137255861.00056189</v>
      </c>
      <c r="AA4136">
        <v>-358893011.4071247</v>
      </c>
      <c r="AB4136">
        <f t="shared" si="4608"/>
        <v>-139467627951.0611</v>
      </c>
      <c r="AC4136">
        <f t="shared" si="4609"/>
        <v>55201704651.695915</v>
      </c>
    </row>
    <row r="4137" spans="2:29" x14ac:dyDescent="0.3">
      <c r="B4137">
        <f t="shared" si="4612"/>
        <v>-139330372090.06055</v>
      </c>
      <c r="C4137">
        <f t="shared" si="4613"/>
        <v>55560597663.103043</v>
      </c>
      <c r="D4137">
        <f>B4137+F4137*dt/2</f>
        <v>-139211364930.95386</v>
      </c>
      <c r="E4137">
        <f>C4137+G4137*dt/2</f>
        <v>55859035974.983772</v>
      </c>
      <c r="F4137">
        <f t="shared" si="4614"/>
        <v>11019.181398766432</v>
      </c>
      <c r="G4137">
        <f t="shared" si="4615"/>
        <v>27633.177025993493</v>
      </c>
      <c r="H4137">
        <f>SQRT((xs-B4137)^2+(ys-C4137)^2)</f>
        <v>149999775331.28485</v>
      </c>
      <c r="I4137">
        <f>SQRT((xs-D4137)^2+(ys-E4137)^2)</f>
        <v>150000120086.59775</v>
      </c>
      <c r="J4137">
        <f t="shared" ref="J4137" si="4641">G*Ms*Me/H4137^2</f>
        <v>3.5235390476853042E+22</v>
      </c>
      <c r="K4137">
        <f t="shared" si="4611"/>
        <v>3.5235390476853042E+22</v>
      </c>
      <c r="L4137">
        <f>(xs-D4137)/I4137*K4137</f>
        <v>3.2701085834638029E+22</v>
      </c>
      <c r="M4137">
        <f>(ys-E4137)/I4137*K4137</f>
        <v>-1.3121422456881028E+22</v>
      </c>
      <c r="N4137">
        <f>(xs-D4137)/I4137*K4137</f>
        <v>3.2701085834638029E+22</v>
      </c>
      <c r="O4137">
        <f>(xs-E4137)/I4137*K4137</f>
        <v>-1.3121422456881028E+22</v>
      </c>
      <c r="P4137">
        <f t="shared" si="4617"/>
        <v>5.4757343996379819E-3</v>
      </c>
      <c r="Q4137">
        <f>M4137/Me</f>
        <v>-2.1971571428133002E-3</v>
      </c>
      <c r="R4137">
        <f>F4137+P4137*dt/2</f>
        <v>11078.319330282522</v>
      </c>
      <c r="S4137">
        <f>G4137+Q4137*dt/2</f>
        <v>27609.447728851108</v>
      </c>
      <c r="T4137">
        <f>R4137*dt</f>
        <v>239291697.53410247</v>
      </c>
      <c r="U4137">
        <f>S4137*dt</f>
        <v>596364070.9431839</v>
      </c>
      <c r="V4137">
        <f>N4137/Me*dt</f>
        <v>118.27586303218041</v>
      </c>
      <c r="W4137">
        <f>O4137/Me*dt</f>
        <v>-47.458594284767287</v>
      </c>
      <c r="Z4137">
        <v>-157566440.21319914</v>
      </c>
      <c r="AA4137">
        <v>-350451399.45735079</v>
      </c>
      <c r="AB4137">
        <f t="shared" si="4608"/>
        <v>-139248646832.73965</v>
      </c>
      <c r="AC4137">
        <f t="shared" si="4609"/>
        <v>55806510334.588875</v>
      </c>
    </row>
    <row r="4138" spans="2:29" x14ac:dyDescent="0.3">
      <c r="B4138">
        <f t="shared" si="4612"/>
        <v>-139091080392.52646</v>
      </c>
      <c r="C4138">
        <f t="shared" si="4613"/>
        <v>56156961734.046227</v>
      </c>
      <c r="D4138">
        <f>B4138+F4138*dt/2</f>
        <v>-138970795854.09903</v>
      </c>
      <c r="E4138">
        <f>C4138+G4138*dt/2</f>
        <v>56454887493.108681</v>
      </c>
      <c r="F4138">
        <f t="shared" si="4614"/>
        <v>11137.457261798612</v>
      </c>
      <c r="G4138">
        <f t="shared" si="4615"/>
        <v>27585.718431708727</v>
      </c>
      <c r="H4138">
        <f>SQRT((xs-B4138)^2+(ys-C4138)^2)</f>
        <v>149999776653.03168</v>
      </c>
      <c r="I4138">
        <f>SQRT((xs-D4138)^2+(ys-E4138)^2)</f>
        <v>150000121407.22162</v>
      </c>
      <c r="J4138">
        <f t="shared" ref="J4138" si="4642">G*Ms*Me/H4138^2</f>
        <v>3.5235389855888579E+22</v>
      </c>
      <c r="K4138">
        <f t="shared" si="4611"/>
        <v>3.5235389855888579E+22</v>
      </c>
      <c r="L4138">
        <f>(xs-D4138)/I4138*K4138</f>
        <v>3.2644574714767776E+22</v>
      </c>
      <c r="M4138">
        <f>(ys-E4138)/I4138*K4138</f>
        <v>-1.3261389067077407E+22</v>
      </c>
      <c r="N4138">
        <f>(xs-D4138)/I4138*K4138</f>
        <v>3.2644574714767776E+22</v>
      </c>
      <c r="O4138">
        <f>(xs-E4138)/I4138*K4138</f>
        <v>-1.3261389067077407E+22</v>
      </c>
      <c r="P4138">
        <f t="shared" si="4617"/>
        <v>5.4662717204902499E-3</v>
      </c>
      <c r="Q4138">
        <f>M4138/Me</f>
        <v>-2.2205942845072682E-3</v>
      </c>
      <c r="R4138">
        <f>F4138+P4138*dt/2</f>
        <v>11196.492996379908</v>
      </c>
      <c r="S4138">
        <f>G4138+Q4138*dt/2</f>
        <v>27561.73601343605</v>
      </c>
      <c r="T4138">
        <f>R4138*dt</f>
        <v>241844248.72180602</v>
      </c>
      <c r="U4138">
        <f>S4138*dt</f>
        <v>595333497.89021862</v>
      </c>
      <c r="V4138">
        <f>N4138/Me*dt</f>
        <v>118.07146916258939</v>
      </c>
      <c r="W4138">
        <f>O4138/Me*dt</f>
        <v>-47.964836545356995</v>
      </c>
      <c r="Z4138">
        <v>-177360724.46277145</v>
      </c>
      <c r="AA4138">
        <v>-340861470.06002223</v>
      </c>
      <c r="AB4138">
        <f t="shared" si="4608"/>
        <v>-139026596868.26743</v>
      </c>
      <c r="AC4138">
        <f t="shared" si="4609"/>
        <v>56411433761.876427</v>
      </c>
    </row>
    <row r="4139" spans="2:29" x14ac:dyDescent="0.3">
      <c r="B4139">
        <f t="shared" si="4612"/>
        <v>-138849236143.80466</v>
      </c>
      <c r="C4139">
        <f t="shared" si="4613"/>
        <v>56752295231.936447</v>
      </c>
      <c r="D4139">
        <f>B4139+F4139*dt/2</f>
        <v>-138727676433.51028</v>
      </c>
      <c r="E4139">
        <f>C4139+G4139*dt/2</f>
        <v>57049702970.764214</v>
      </c>
      <c r="F4139">
        <f t="shared" si="4614"/>
        <v>11255.528730961201</v>
      </c>
      <c r="G4139">
        <f t="shared" si="4615"/>
        <v>27537.753595163369</v>
      </c>
      <c r="H4139">
        <f>SQRT((xs-B4139)^2+(ys-C4139)^2)</f>
        <v>149999777972.5387</v>
      </c>
      <c r="I4139">
        <f>SQRT((xs-D4139)^2+(ys-E4139)^2)</f>
        <v>150000122725.59363</v>
      </c>
      <c r="J4139">
        <f t="shared" ref="J4139" si="4643">G*Ms*Me/H4139^2</f>
        <v>3.5235389235976403E+22</v>
      </c>
      <c r="K4139">
        <f t="shared" si="4611"/>
        <v>3.5235389235976403E+22</v>
      </c>
      <c r="L4139">
        <f>(xs-D4139)/I4139*K4139</f>
        <v>3.2587464517475988E+22</v>
      </c>
      <c r="M4139">
        <f>(ys-E4139)/I4139*K4139</f>
        <v>-1.3401112302081693E+22</v>
      </c>
      <c r="N4139">
        <f>(xs-D4139)/I4139*K4139</f>
        <v>3.2587464517475988E+22</v>
      </c>
      <c r="O4139">
        <f>(xs-E4139)/I4139*K4139</f>
        <v>-1.3401112302081693E+22</v>
      </c>
      <c r="P4139">
        <f t="shared" si="4617"/>
        <v>5.4567087269718666E-3</v>
      </c>
      <c r="Q4139">
        <f>M4139/Me</f>
        <v>-2.2439906734899018E-3</v>
      </c>
      <c r="R4139">
        <f>F4139+P4139*dt/2</f>
        <v>11314.461185212498</v>
      </c>
      <c r="S4139">
        <f>G4139+Q4139*dt/2</f>
        <v>27513.518495889679</v>
      </c>
      <c r="T4139">
        <f>R4139*dt</f>
        <v>244392361.60058996</v>
      </c>
      <c r="U4139">
        <f>S4139*dt</f>
        <v>594291999.51121712</v>
      </c>
      <c r="V4139">
        <f>N4139/Me*dt</f>
        <v>117.86490850259231</v>
      </c>
      <c r="W4139">
        <f>O4139/Me*dt</f>
        <v>-48.470198547381877</v>
      </c>
      <c r="Z4139">
        <v>-196573854.20421162</v>
      </c>
      <c r="AA4139">
        <v>-330154646.3744455</v>
      </c>
      <c r="AB4139">
        <f t="shared" si="4608"/>
        <v>-138801417636.40829</v>
      </c>
      <c r="AC4139">
        <f t="shared" si="4609"/>
        <v>57016432585.073219</v>
      </c>
    </row>
    <row r="4140" spans="2:29" x14ac:dyDescent="0.3">
      <c r="B4140">
        <f t="shared" si="4612"/>
        <v>-138604843782.20407</v>
      </c>
      <c r="C4140">
        <f t="shared" si="4613"/>
        <v>57346587231.447662</v>
      </c>
      <c r="D4140">
        <f>B4140+F4140*dt/2</f>
        <v>-138482011130.89786</v>
      </c>
      <c r="E4140">
        <f>C4140+G4140*dt/2</f>
        <v>57643471492.131119</v>
      </c>
      <c r="F4140">
        <f t="shared" si="4614"/>
        <v>11373.393639463793</v>
      </c>
      <c r="G4140">
        <f t="shared" si="4615"/>
        <v>27489.283396615989</v>
      </c>
      <c r="H4140">
        <f>SQRT((xs-B4140)^2+(ys-C4140)^2)</f>
        <v>149999779289.78174</v>
      </c>
      <c r="I4140">
        <f>SQRT((xs-D4140)^2+(ys-E4140)^2)</f>
        <v>150000124041.68954</v>
      </c>
      <c r="J4140">
        <f t="shared" ref="J4140" si="4644">G*Ms*Me/H4140^2</f>
        <v>3.5235388617127878E+22</v>
      </c>
      <c r="K4140">
        <f t="shared" si="4611"/>
        <v>3.5235388617127878E+22</v>
      </c>
      <c r="L4140">
        <f>(xs-D4140)/I4140*K4140</f>
        <v>3.2529756290884557E+22</v>
      </c>
      <c r="M4140">
        <f>(ys-E4140)/I4140*K4140</f>
        <v>-1.3540589597786406E+22</v>
      </c>
      <c r="N4140">
        <f>(xs-D4140)/I4140*K4140</f>
        <v>3.2529756290884557E+22</v>
      </c>
      <c r="O4140">
        <f>(xs-E4140)/I4140*K4140</f>
        <v>-1.3540589597786406E+22</v>
      </c>
      <c r="P4140">
        <f t="shared" si="4617"/>
        <v>5.4470455945888402E-3</v>
      </c>
      <c r="Q4140">
        <f>M4140/Me</f>
        <v>-2.2673458804062969E-3</v>
      </c>
      <c r="R4140">
        <f>F4140+P4140*dt/2</f>
        <v>11432.221731885353</v>
      </c>
      <c r="S4140">
        <f>G4140+Q4140*dt/2</f>
        <v>27464.796061107601</v>
      </c>
      <c r="T4140">
        <f>R4140*dt</f>
        <v>246935989.40872362</v>
      </c>
      <c r="U4140">
        <f>S4140*dt</f>
        <v>593239594.91992414</v>
      </c>
      <c r="V4140">
        <f>N4140/Me*dt</f>
        <v>117.65618484311895</v>
      </c>
      <c r="W4140">
        <f>O4140/Me*dt</f>
        <v>-48.974671016776014</v>
      </c>
      <c r="Z4140">
        <v>-215142874.15548277</v>
      </c>
      <c r="AA4140">
        <v>-318366011.26980144</v>
      </c>
      <c r="AB4140">
        <f t="shared" si="4608"/>
        <v>-138573050666.95084</v>
      </c>
      <c r="AC4140">
        <f t="shared" si="4609"/>
        <v>57621460815.097786</v>
      </c>
    </row>
    <row r="4141" spans="2:29" x14ac:dyDescent="0.3">
      <c r="B4141">
        <f t="shared" si="4612"/>
        <v>-138357907792.79535</v>
      </c>
      <c r="C4141">
        <f t="shared" si="4613"/>
        <v>57939826826.367584</v>
      </c>
      <c r="D4141">
        <f>B4141+F4141*dt/2</f>
        <v>-138233804454.69284</v>
      </c>
      <c r="E4141">
        <f>C4141+G4141*dt/2</f>
        <v>58236182160.604057</v>
      </c>
      <c r="F4141">
        <f t="shared" si="4614"/>
        <v>11491.049824306912</v>
      </c>
      <c r="G4141">
        <f t="shared" si="4615"/>
        <v>27440.308725599214</v>
      </c>
      <c r="H4141">
        <f>SQRT((xs-B4141)^2+(ys-C4141)^2)</f>
        <v>149999780604.73663</v>
      </c>
      <c r="I4141">
        <f>SQRT((xs-D4141)^2+(ys-E4141)^2)</f>
        <v>150000125355.48535</v>
      </c>
      <c r="J4141">
        <f t="shared" ref="J4141" si="4645">G*Ms*Me/H4141^2</f>
        <v>3.5235387999354358E+22</v>
      </c>
      <c r="K4141">
        <f t="shared" si="4611"/>
        <v>3.5235387999354358E+22</v>
      </c>
      <c r="L4141">
        <f>(xs-D4141)/I4141*K4141</f>
        <v>3.2471451094089795E+22</v>
      </c>
      <c r="M4141">
        <f>(ys-E4141)/I4141*K4141</f>
        <v>-1.3679818394597922E+22</v>
      </c>
      <c r="N4141">
        <f>(xs-D4141)/I4141*K4141</f>
        <v>3.2471451094089795E+22</v>
      </c>
      <c r="O4141">
        <f>(xs-E4141)/I4141*K4141</f>
        <v>-1.3679818394597922E+22</v>
      </c>
      <c r="P4141">
        <f t="shared" si="4617"/>
        <v>5.4372825006848277E-3</v>
      </c>
      <c r="Q4141">
        <f>M4141/Me</f>
        <v>-2.2906594766573881E-3</v>
      </c>
      <c r="R4141">
        <f>F4141+P4141*dt/2</f>
        <v>11549.772475314308</v>
      </c>
      <c r="S4141">
        <f>G4141+Q4141*dt/2</f>
        <v>27415.569603251315</v>
      </c>
      <c r="T4141">
        <f>R4141*dt</f>
        <v>249475085.46678907</v>
      </c>
      <c r="U4141">
        <f>S4141*dt</f>
        <v>592176303.43022835</v>
      </c>
      <c r="V4141">
        <f>N4141/Me*dt</f>
        <v>117.44530201479228</v>
      </c>
      <c r="W4141">
        <f>O4141/Me*dt</f>
        <v>-49.478244695799582</v>
      </c>
      <c r="Z4141">
        <v>-233006939.58259365</v>
      </c>
      <c r="AA4141">
        <v>-305534192.36898005</v>
      </c>
      <c r="AB4141">
        <f t="shared" si="4608"/>
        <v>-138341439646.91113</v>
      </c>
      <c r="AC4141">
        <f t="shared" si="4609"/>
        <v>58226468937.428833</v>
      </c>
    </row>
    <row r="4142" spans="2:29" x14ac:dyDescent="0.3">
      <c r="B4142">
        <f t="shared" si="4612"/>
        <v>-138108432707.32855</v>
      </c>
      <c r="C4142">
        <f t="shared" si="4613"/>
        <v>58532003129.797813</v>
      </c>
      <c r="D4142">
        <f>B4142+F4142*dt/2</f>
        <v>-137983060959.96426</v>
      </c>
      <c r="E4142">
        <f>C4142+G4142*dt/2</f>
        <v>58827824098.99157</v>
      </c>
      <c r="F4142">
        <f t="shared" si="4614"/>
        <v>11608.495126321704</v>
      </c>
      <c r="G4142">
        <f t="shared" si="4615"/>
        <v>27390.830480903416</v>
      </c>
      <c r="H4142">
        <f>SQRT((xs-B4142)^2+(ys-C4142)^2)</f>
        <v>149999781917.37933</v>
      </c>
      <c r="I4142">
        <f>SQRT((xs-D4142)^2+(ys-E4142)^2)</f>
        <v>150000126666.95688</v>
      </c>
      <c r="J4142">
        <f t="shared" ref="J4142" si="4646">G*Ms*Me/H4142^2</f>
        <v>3.5235387382667128E+22</v>
      </c>
      <c r="K4142">
        <f t="shared" si="4611"/>
        <v>3.5235387382667128E+22</v>
      </c>
      <c r="L4142">
        <f>(xs-D4142)/I4142*K4142</f>
        <v>3.2412549997142942E+22</v>
      </c>
      <c r="M4142">
        <f>(ys-E4142)/I4142*K4142</f>
        <v>-1.3818796137483428E+22</v>
      </c>
      <c r="N4142">
        <f>(xs-D4142)/I4142*K4142</f>
        <v>3.2412549997142942E+22</v>
      </c>
      <c r="O4142">
        <f>(xs-E4142)/I4142*K4142</f>
        <v>-1.3818796137483428E+22</v>
      </c>
      <c r="P4142">
        <f t="shared" si="4617"/>
        <v>5.427419624437867E-3</v>
      </c>
      <c r="Q4142">
        <f>M4142/Me</f>
        <v>-2.3139310344078077E-3</v>
      </c>
      <c r="R4142">
        <f>F4142+P4142*dt/2</f>
        <v>11667.111258265633</v>
      </c>
      <c r="S4142">
        <f>G4142+Q4142*dt/2</f>
        <v>27365.840025731814</v>
      </c>
      <c r="T4142">
        <f>R4142*dt</f>
        <v>252009603.17853767</v>
      </c>
      <c r="U4142">
        <f>S4142*dt</f>
        <v>591102144.55580711</v>
      </c>
      <c r="V4142">
        <f>N4142/Me*dt</f>
        <v>117.23226388785793</v>
      </c>
      <c r="W4142">
        <f>O4142/Me*dt</f>
        <v>-49.980910343208649</v>
      </c>
      <c r="Z4142">
        <v>-250107515.66891462</v>
      </c>
      <c r="AA4142">
        <v>-291701235.47730702</v>
      </c>
      <c r="AB4142">
        <f t="shared" si="4608"/>
        <v>-138106530619.81894</v>
      </c>
      <c r="AC4142">
        <f t="shared" si="4609"/>
        <v>58831404038.876312</v>
      </c>
    </row>
    <row r="4143" spans="2:29" x14ac:dyDescent="0.3">
      <c r="B4143">
        <f t="shared" si="4612"/>
        <v>-137856423104.15002</v>
      </c>
      <c r="C4143">
        <f t="shared" si="4613"/>
        <v>59123105274.353622</v>
      </c>
      <c r="D4143">
        <f>B4143+F4143*dt/2</f>
        <v>-137729785248.33575</v>
      </c>
      <c r="E4143">
        <f>C4143+G4143*dt/2</f>
        <v>59418386449.715675</v>
      </c>
      <c r="F4143">
        <f t="shared" si="4614"/>
        <v>11725.727390209562</v>
      </c>
      <c r="G4143">
        <f t="shared" si="4615"/>
        <v>27340.849570560207</v>
      </c>
      <c r="H4143">
        <f>SQRT((xs-B4143)^2+(ys-C4143)^2)</f>
        <v>149999783227.68579</v>
      </c>
      <c r="I4143">
        <f>SQRT((xs-D4143)^2+(ys-E4143)^2)</f>
        <v>150000127976.0802</v>
      </c>
      <c r="J4143">
        <f t="shared" ref="J4143" si="4647">G*Ms*Me/H4143^2</f>
        <v>3.5235386767077502E+22</v>
      </c>
      <c r="K4143">
        <f t="shared" si="4611"/>
        <v>3.5235386767077502E+22</v>
      </c>
      <c r="L4143">
        <f>(xs-D4143)/I4143*K4143</f>
        <v>3.2353054081030614E+22</v>
      </c>
      <c r="M4143">
        <f>(ys-E4143)/I4143*K4143</f>
        <v>-1.395752027601783E+22</v>
      </c>
      <c r="N4143">
        <f>(xs-D4143)/I4143*K4143</f>
        <v>3.2353054081030614E+22</v>
      </c>
      <c r="O4143">
        <f>(xs-E4143)/I4143*K4143</f>
        <v>-1.395752027601783E+22</v>
      </c>
      <c r="P4143">
        <f t="shared" si="4617"/>
        <v>5.4174571468571017E-3</v>
      </c>
      <c r="Q4143">
        <f>M4143/Me</f>
        <v>-2.3371601265937425E-3</v>
      </c>
      <c r="R4143">
        <f>F4143+P4143*dt/2</f>
        <v>11784.235927395619</v>
      </c>
      <c r="S4143">
        <f>G4143+Q4143*dt/2</f>
        <v>27315.608241192997</v>
      </c>
      <c r="T4143">
        <f>R4143*dt</f>
        <v>254539496.03174537</v>
      </c>
      <c r="U4143">
        <f>S4143*dt</f>
        <v>590017138.00976872</v>
      </c>
      <c r="V4143">
        <f>N4143/Me*dt</f>
        <v>117.0170743721134</v>
      </c>
      <c r="W4143">
        <f>O4143/Me*dt</f>
        <v>-50.482658734424838</v>
      </c>
      <c r="Z4143">
        <v>-266388569.31551513</v>
      </c>
      <c r="AA4143">
        <v>-276912466.8109082</v>
      </c>
      <c r="AB4143">
        <f t="shared" si="4608"/>
        <v>-137868272177.43381</v>
      </c>
      <c r="AC4143">
        <f t="shared" si="4609"/>
        <v>59436209945.552483</v>
      </c>
    </row>
    <row r="4144" spans="2:29" x14ac:dyDescent="0.3">
      <c r="B4144">
        <f t="shared" si="4612"/>
        <v>-137601883608.11829</v>
      </c>
      <c r="C4144">
        <f t="shared" si="4613"/>
        <v>59713122412.363388</v>
      </c>
      <c r="D4144">
        <f>B4144+F4144*dt/2</f>
        <v>-137473981967.90082</v>
      </c>
      <c r="E4144">
        <f>C4144+G4144*dt/2</f>
        <v>60007858375.011108</v>
      </c>
      <c r="F4144">
        <f t="shared" si="4614"/>
        <v>11842.744464581676</v>
      </c>
      <c r="G4144">
        <f t="shared" si="4615"/>
        <v>27290.366911825782</v>
      </c>
      <c r="H4144">
        <f>SQRT((xs-B4144)^2+(ys-C4144)^2)</f>
        <v>149999784535.63202</v>
      </c>
      <c r="I4144">
        <f>SQRT((xs-D4144)^2+(ys-E4144)^2)</f>
        <v>150000129282.83133</v>
      </c>
      <c r="J4144">
        <f t="shared" ref="J4144" si="4648">G*Ms*Me/H4144^2</f>
        <v>3.5235386152596741E+22</v>
      </c>
      <c r="K4144">
        <f t="shared" si="4611"/>
        <v>3.5235386152596741E+22</v>
      </c>
      <c r="L4144">
        <f>(xs-D4144)/I4144*K4144</f>
        <v>3.2292964437654881E+22</v>
      </c>
      <c r="M4144">
        <f>(ys-E4144)/I4144*K4144</f>
        <v>-1.409598826443053E+22</v>
      </c>
      <c r="N4144">
        <f>(xs-D4144)/I4144*K4144</f>
        <v>3.2292964437654881E+22</v>
      </c>
      <c r="O4144">
        <f>(xs-E4144)/I4144*K4144</f>
        <v>-1.409598826443053E+22</v>
      </c>
      <c r="P4144">
        <f t="shared" si="4617"/>
        <v>5.4073952507794508E-3</v>
      </c>
      <c r="Q4144">
        <f>M4144/Me</f>
        <v>-2.3603463269307652E-3</v>
      </c>
      <c r="R4144">
        <f>F4144+P4144*dt/2</f>
        <v>11901.144333290094</v>
      </c>
      <c r="S4144">
        <f>G4144+Q4144*dt/2</f>
        <v>27264.875171494929</v>
      </c>
      <c r="T4144">
        <f>R4144*dt</f>
        <v>257064717.59906605</v>
      </c>
      <c r="U4144">
        <f>S4144*dt</f>
        <v>588921303.70429051</v>
      </c>
      <c r="V4144">
        <f>N4144/Me*dt</f>
        <v>116.79973741683614</v>
      </c>
      <c r="W4144">
        <f>O4144/Me*dt</f>
        <v>-50.983480661704526</v>
      </c>
      <c r="Z4144">
        <v>-281796752.74404675</v>
      </c>
      <c r="AA4144">
        <v>-261216344.47616097</v>
      </c>
      <c r="AB4144">
        <f t="shared" si="4608"/>
        <v>-137626615643.26328</v>
      </c>
      <c r="AC4144">
        <f t="shared" si="4609"/>
        <v>60040827371.591522</v>
      </c>
    </row>
    <row r="4145" spans="2:29" x14ac:dyDescent="0.3">
      <c r="B4145">
        <f t="shared" si="4612"/>
        <v>-137344818890.51923</v>
      </c>
      <c r="C4145">
        <f t="shared" si="4613"/>
        <v>60302043716.06768</v>
      </c>
      <c r="D4145">
        <f>B4145+F4145*dt/2</f>
        <v>-137215655813.13765</v>
      </c>
      <c r="E4145">
        <f>C4145+G4145*dt/2</f>
        <v>60596229057.124252</v>
      </c>
      <c r="F4145">
        <f t="shared" si="4614"/>
        <v>11959.544201998511</v>
      </c>
      <c r="G4145">
        <f t="shared" si="4615"/>
        <v>27239.383431164079</v>
      </c>
      <c r="H4145">
        <f>SQRT((xs-B4145)^2+(ys-C4145)^2)</f>
        <v>149999785841.194</v>
      </c>
      <c r="I4145">
        <f>SQRT((xs-D4145)^2+(ys-E4145)^2)</f>
        <v>150000130587.18625</v>
      </c>
      <c r="J4145">
        <f t="shared" ref="J4145" si="4649">G*Ms*Me/H4145^2</f>
        <v>3.5235385539236123E+22</v>
      </c>
      <c r="K4145">
        <f t="shared" si="4611"/>
        <v>3.5235385539236123E+22</v>
      </c>
      <c r="L4145">
        <f>(xs-D4145)/I4145*K4145</f>
        <v>3.2232282169813309E+22</v>
      </c>
      <c r="M4145">
        <f>(ys-E4145)/I4145*K4145</f>
        <v>-1.4234197561652183E+22</v>
      </c>
      <c r="N4145">
        <f>(xs-D4145)/I4145*K4145</f>
        <v>3.2232282169813309E+22</v>
      </c>
      <c r="O4145">
        <f>(xs-E4145)/I4145*K4145</f>
        <v>-1.4234197561652183E+22</v>
      </c>
      <c r="P4145">
        <f t="shared" si="4617"/>
        <v>5.3972341208662605E-3</v>
      </c>
      <c r="Q4145">
        <f>M4145/Me</f>
        <v>-2.3834892099216646E-3</v>
      </c>
      <c r="R4145">
        <f>F4145+P4145*dt/2</f>
        <v>12017.834330503867</v>
      </c>
      <c r="S4145">
        <f>G4145+Q4145*dt/2</f>
        <v>27213.641747696925</v>
      </c>
      <c r="T4145">
        <f>R4145*dt</f>
        <v>259585221.53888354</v>
      </c>
      <c r="U4145">
        <f>S4145*dt</f>
        <v>587814661.75025356</v>
      </c>
      <c r="V4145">
        <f>N4145/Me*dt</f>
        <v>116.58025701071122</v>
      </c>
      <c r="W4145">
        <f>O4145/Me*dt</f>
        <v>-51.483366934307952</v>
      </c>
      <c r="Z4145">
        <v>-296281578.30055779</v>
      </c>
      <c r="AA4145">
        <v>-244664299.68690193</v>
      </c>
      <c r="AB4145">
        <f t="shared" si="4608"/>
        <v>-137381515247.2809</v>
      </c>
      <c r="AC4145">
        <f t="shared" si="4609"/>
        <v>60645194078.131027</v>
      </c>
    </row>
    <row r="4146" spans="2:29" x14ac:dyDescent="0.3">
      <c r="B4146">
        <f t="shared" si="4612"/>
        <v>-137085233668.98035</v>
      </c>
      <c r="C4146">
        <f t="shared" si="4613"/>
        <v>60889858377.817932</v>
      </c>
      <c r="D4146">
        <f>B4146+F4146*dt/2</f>
        <v>-136954811524.82304</v>
      </c>
      <c r="E4146">
        <f>C4146+G4146*dt/2</f>
        <v>61183487698.511612</v>
      </c>
      <c r="F4146">
        <f t="shared" si="4614"/>
        <v>12076.124459009223</v>
      </c>
      <c r="G4146">
        <f t="shared" si="4615"/>
        <v>27187.900064229769</v>
      </c>
      <c r="H4146">
        <f>SQRT((xs-B4146)^2+(ys-C4146)^2)</f>
        <v>149999787144.34787</v>
      </c>
      <c r="I4146">
        <f>SQRT((xs-D4146)^2+(ys-E4146)^2)</f>
        <v>150000131889.12109</v>
      </c>
      <c r="J4146">
        <f t="shared" ref="J4146" si="4650">G*Ms*Me/H4146^2</f>
        <v>3.5235384927006872E+22</v>
      </c>
      <c r="K4146">
        <f t="shared" si="4611"/>
        <v>3.5235384927006872E+22</v>
      </c>
      <c r="L4146">
        <f>(xs-D4146)/I4146*K4146</f>
        <v>3.2171008391178638E+22</v>
      </c>
      <c r="M4146">
        <f>(ys-E4146)/I4146*K4146</f>
        <v>-1.4372145631361273E+22</v>
      </c>
      <c r="N4146">
        <f>(xs-D4146)/I4146*K4146</f>
        <v>3.2171008391178638E+22</v>
      </c>
      <c r="O4146">
        <f>(xs-E4146)/I4146*K4146</f>
        <v>-1.4372145631361273E+22</v>
      </c>
      <c r="P4146">
        <f t="shared" si="4617"/>
        <v>5.3869739435999054E-3</v>
      </c>
      <c r="Q4146">
        <f>M4146/Me</f>
        <v>-2.4065883508642451E-3</v>
      </c>
      <c r="R4146">
        <f>F4146+P4146*dt/2</f>
        <v>12134.303777600102</v>
      </c>
      <c r="S4146">
        <f>G4146+Q4146*dt/2</f>
        <v>27161.908910040434</v>
      </c>
      <c r="T4146">
        <f>R4146*dt</f>
        <v>262100961.5961622</v>
      </c>
      <c r="U4146">
        <f>S4146*dt</f>
        <v>586697232.45687342</v>
      </c>
      <c r="V4146">
        <f>N4146/Me*dt</f>
        <v>116.35863718175796</v>
      </c>
      <c r="W4146">
        <f>O4146/Me*dt</f>
        <v>-51.982308378667696</v>
      </c>
      <c r="Z4146">
        <v>-309795583.8874588</v>
      </c>
      <c r="AA4146">
        <v>-227310568.23968729</v>
      </c>
      <c r="AB4146">
        <f t="shared" si="4608"/>
        <v>-137132928291.27164</v>
      </c>
      <c r="AC4146">
        <f t="shared" si="4609"/>
        <v>61249245042.035118</v>
      </c>
    </row>
    <row r="4147" spans="2:29" x14ac:dyDescent="0.3">
      <c r="B4147">
        <f t="shared" si="4612"/>
        <v>-136823132707.38419</v>
      </c>
      <c r="C4147">
        <f t="shared" si="4613"/>
        <v>61476555610.274803</v>
      </c>
      <c r="D4147">
        <f>B4147+F4147*dt/2</f>
        <v>-136691453889.94533</v>
      </c>
      <c r="E4147">
        <f>C4147+G4147*dt/2</f>
        <v>61769623522.037994</v>
      </c>
      <c r="F4147">
        <f t="shared" si="4614"/>
        <v>12192.483096190981</v>
      </c>
      <c r="G4147">
        <f t="shared" si="4615"/>
        <v>27135.9177558511</v>
      </c>
      <c r="H4147">
        <f>SQRT((xs-B4147)^2+(ys-C4147)^2)</f>
        <v>149999788445.06973</v>
      </c>
      <c r="I4147">
        <f>SQRT((xs-D4147)^2+(ys-E4147)^2)</f>
        <v>150000133188.61206</v>
      </c>
      <c r="J4147">
        <f t="shared" ref="J4147" si="4651">G*Ms*Me/H4147^2</f>
        <v>3.5235384315920205E+22</v>
      </c>
      <c r="K4147">
        <f t="shared" si="4611"/>
        <v>3.5235384315920205E+22</v>
      </c>
      <c r="L4147">
        <f>(xs-D4147)/I4147*K4147</f>
        <v>3.2109144226278373E+22</v>
      </c>
      <c r="M4147">
        <f>(ys-E4147)/I4147*K4147</f>
        <v>-1.4509829942030679E+22</v>
      </c>
      <c r="N4147">
        <f>(xs-D4147)/I4147*K4147</f>
        <v>3.2109144226278373E+22</v>
      </c>
      <c r="O4147">
        <f>(xs-E4147)/I4147*K4147</f>
        <v>-1.4509829942030679E+22</v>
      </c>
      <c r="P4147">
        <f t="shared" si="4617"/>
        <v>5.3766149072803698E-3</v>
      </c>
      <c r="Q4147">
        <f>M4147/Me</f>
        <v>-2.4296433258591222E-3</v>
      </c>
      <c r="R4147">
        <f>F4147+P4147*dt/2</f>
        <v>12250.550537189609</v>
      </c>
      <c r="S4147">
        <f>G4147+Q4147*dt/2</f>
        <v>27109.677607931822</v>
      </c>
      <c r="T4147">
        <f>R4147*dt</f>
        <v>264611891.60329556</v>
      </c>
      <c r="U4147">
        <f>S4147*dt</f>
        <v>585569036.33132732</v>
      </c>
      <c r="V4147">
        <f>N4147/Me*dt</f>
        <v>116.13488199725599</v>
      </c>
      <c r="W4147">
        <f>O4147/Me*dt</f>
        <v>-52.480295838557041</v>
      </c>
      <c r="Z4147">
        <v>-322294488.48156965</v>
      </c>
      <c r="AA4147">
        <v>-209212012.79932433</v>
      </c>
      <c r="AB4147">
        <f t="shared" si="4608"/>
        <v>-136880815304.26245</v>
      </c>
      <c r="AC4147">
        <f t="shared" si="4609"/>
        <v>61852912633.806808</v>
      </c>
    </row>
    <row r="4148" spans="2:29" x14ac:dyDescent="0.3">
      <c r="B4148">
        <f t="shared" si="4612"/>
        <v>-136558520815.78088</v>
      </c>
      <c r="C4148">
        <f t="shared" si="4613"/>
        <v>62062124646.606133</v>
      </c>
      <c r="D4148">
        <f>B4148+F4148*dt/2</f>
        <v>-136425587741.61646</v>
      </c>
      <c r="E4148">
        <f>C4148+G4148*dt/2</f>
        <v>62354625771.174271</v>
      </c>
      <c r="F4148">
        <f t="shared" si="4614"/>
        <v>12308.617978188237</v>
      </c>
      <c r="G4148">
        <f t="shared" si="4615"/>
        <v>27083.437460012545</v>
      </c>
      <c r="H4148">
        <f>SQRT((xs-B4148)^2+(ys-C4148)^2)</f>
        <v>149999789743.33575</v>
      </c>
      <c r="I4148">
        <f>SQRT((xs-D4148)^2+(ys-E4148)^2)</f>
        <v>150000134485.63531</v>
      </c>
      <c r="J4148">
        <f t="shared" ref="J4148" si="4652">G*Ms*Me/H4148^2</f>
        <v>3.5235383705987327E+22</v>
      </c>
      <c r="K4148">
        <f t="shared" si="4611"/>
        <v>3.5235383705987327E+22</v>
      </c>
      <c r="L4148">
        <f>(xs-D4148)/I4148*K4148</f>
        <v>3.2046690810474153E+22</v>
      </c>
      <c r="M4148">
        <f>(ys-E4148)/I4148*K4148</f>
        <v>-1.4647247966974153E+22</v>
      </c>
      <c r="N4148">
        <f>(xs-D4148)/I4148*K4148</f>
        <v>3.2046690810474153E+22</v>
      </c>
      <c r="O4148">
        <f>(xs-E4148)/I4148*K4148</f>
        <v>-1.4647247966974153E+22</v>
      </c>
      <c r="P4148">
        <f t="shared" si="4617"/>
        <v>5.3661572020217933E-3</v>
      </c>
      <c r="Q4148">
        <f>M4148/Me</f>
        <v>-2.4526537118175068E-3</v>
      </c>
      <c r="R4148">
        <f>F4148+P4148*dt/2</f>
        <v>12366.572475970072</v>
      </c>
      <c r="S4148">
        <f>G4148+Q4148*dt/2</f>
        <v>27056.948799924914</v>
      </c>
      <c r="T4148">
        <f>R4148*dt</f>
        <v>267117965.48095354</v>
      </c>
      <c r="U4148">
        <f>S4148*dt</f>
        <v>584430094.0783782</v>
      </c>
      <c r="V4148">
        <f>N4148/Me*dt</f>
        <v>115.90899556367073</v>
      </c>
      <c r="W4148">
        <f>O4148/Me*dt</f>
        <v>-52.97732017525815</v>
      </c>
      <c r="Z4148">
        <v>-333737337.22866416</v>
      </c>
      <c r="AA4148">
        <v>-190427936.57700366</v>
      </c>
      <c r="AB4148">
        <f t="shared" si="4608"/>
        <v>-136625140187.52859</v>
      </c>
      <c r="AC4148">
        <f t="shared" si="4609"/>
        <v>62456126804.107506</v>
      </c>
    </row>
    <row r="4149" spans="2:29" x14ac:dyDescent="0.3">
      <c r="B4149">
        <f t="shared" si="4612"/>
        <v>-136291402850.29993</v>
      </c>
      <c r="C4149">
        <f t="shared" si="4613"/>
        <v>62646554740.684509</v>
      </c>
      <c r="D4149">
        <f>B4149+F4149*dt/2</f>
        <v>-136157217958.98341</v>
      </c>
      <c r="E4149">
        <f>C4149+G4149*dt/2</f>
        <v>62938483710.194756</v>
      </c>
      <c r="F4149">
        <f t="shared" si="4614"/>
        <v>12424.526973751907</v>
      </c>
      <c r="G4149">
        <f t="shared" si="4615"/>
        <v>27030.460139837287</v>
      </c>
      <c r="H4149">
        <f>SQRT((xs-B4149)^2+(ys-C4149)^2)</f>
        <v>149999791039.12219</v>
      </c>
      <c r="I4149">
        <f>SQRT((xs-D4149)^2+(ys-E4149)^2)</f>
        <v>150000135780.16711</v>
      </c>
      <c r="J4149">
        <f t="shared" ref="J4149" si="4653">G*Ms*Me/H4149^2</f>
        <v>3.5235383097219384E+22</v>
      </c>
      <c r="K4149">
        <f t="shared" si="4611"/>
        <v>3.5235383097219384E+22</v>
      </c>
      <c r="L4149">
        <f>(xs-D4149)/I4149*K4149</f>
        <v>3.1983649289940893E+22</v>
      </c>
      <c r="M4149">
        <f>(ys-E4149)/I4149*K4149</f>
        <v>-1.4784397184392623E+22</v>
      </c>
      <c r="N4149">
        <f>(xs-D4149)/I4149*K4149</f>
        <v>3.1983649289940893E+22</v>
      </c>
      <c r="O4149">
        <f>(xs-E4149)/I4149*K4149</f>
        <v>-1.4784397184392623E+22</v>
      </c>
      <c r="P4149">
        <f t="shared" si="4617"/>
        <v>5.3556010197489774E-3</v>
      </c>
      <c r="Q4149">
        <f>M4149/Me</f>
        <v>-2.4756190864689588E-3</v>
      </c>
      <c r="R4149">
        <f>F4149+P4149*dt/2</f>
        <v>12482.367464765195</v>
      </c>
      <c r="S4149">
        <f>G4149+Q4149*dt/2</f>
        <v>27003.723453703424</v>
      </c>
      <c r="T4149">
        <f>R4149*dt</f>
        <v>269619137.2389282</v>
      </c>
      <c r="U4149">
        <f>S4149*dt</f>
        <v>583280426.59999394</v>
      </c>
      <c r="V4149">
        <f>N4149/Me*dt</f>
        <v>115.68098202657791</v>
      </c>
      <c r="W4149">
        <f>O4149/Me*dt</f>
        <v>-53.473372267729509</v>
      </c>
      <c r="Z4149">
        <v>-344086635.63908613</v>
      </c>
      <c r="AA4149">
        <v>-171019889.01156583</v>
      </c>
      <c r="AB4149">
        <f t="shared" si="4608"/>
        <v>-136365870348.70009</v>
      </c>
      <c r="AC4149">
        <f t="shared" si="4609"/>
        <v>63058815278.272934</v>
      </c>
    </row>
    <row r="4150" spans="2:29" x14ac:dyDescent="0.3">
      <c r="B4150">
        <f t="shared" si="4612"/>
        <v>-136021783713.061</v>
      </c>
      <c r="C4150">
        <f t="shared" si="4613"/>
        <v>63229835167.2845</v>
      </c>
      <c r="D4150">
        <f>B4150+F4150*dt/2</f>
        <v>-135886349467.1386</v>
      </c>
      <c r="E4150">
        <f>C4150+G4150*dt/2</f>
        <v>63521186624.374252</v>
      </c>
      <c r="F4150">
        <f t="shared" si="4614"/>
        <v>12540.207955778484</v>
      </c>
      <c r="G4150">
        <f t="shared" si="4615"/>
        <v>26976.986767569557</v>
      </c>
      <c r="H4150">
        <f>SQRT((xs-B4150)^2+(ys-C4150)^2)</f>
        <v>149999792332.4053</v>
      </c>
      <c r="I4150">
        <f>SQRT((xs-D4150)^2+(ys-E4150)^2)</f>
        <v>150000137072.18372</v>
      </c>
      <c r="J4150">
        <f t="shared" ref="J4150" si="4654">G*Ms*Me/H4150^2</f>
        <v>3.5235382489627532E+22</v>
      </c>
      <c r="K4150">
        <f t="shared" si="4611"/>
        <v>3.5235382489627532E+22</v>
      </c>
      <c r="L4150">
        <f>(xs-D4150)/I4150*K4150</f>
        <v>3.1920020821645761E+22</v>
      </c>
      <c r="M4150">
        <f>(ys-E4150)/I4150*K4150</f>
        <v>-1.4921275077420537E+22</v>
      </c>
      <c r="N4150">
        <f>(xs-D4150)/I4150*K4150</f>
        <v>3.1920020821645761E+22</v>
      </c>
      <c r="O4150">
        <f>(xs-E4150)/I4150*K4150</f>
        <v>-1.4921275077420537E+22</v>
      </c>
      <c r="P4150">
        <f t="shared" si="4617"/>
        <v>5.344946554193865E-3</v>
      </c>
      <c r="Q4150">
        <f>M4150/Me</f>
        <v>-2.4985390283691453E-3</v>
      </c>
      <c r="R4150">
        <f>F4150+P4150*dt/2</f>
        <v>12597.933378563777</v>
      </c>
      <c r="S4150">
        <f>G4150+Q4150*dt/2</f>
        <v>26950.00254606317</v>
      </c>
      <c r="T4150">
        <f>R4150*dt</f>
        <v>272115360.97697759</v>
      </c>
      <c r="U4150">
        <f>S4150*dt</f>
        <v>582120054.99496448</v>
      </c>
      <c r="V4150">
        <f>N4150/Me*dt</f>
        <v>115.45084557058749</v>
      </c>
      <c r="W4150">
        <f>O4150/Me*dt</f>
        <v>-53.968443012773541</v>
      </c>
      <c r="Z4150">
        <v>-353308472.44472367</v>
      </c>
      <c r="AA4150">
        <v>-151051464.09063941</v>
      </c>
      <c r="AB4150">
        <f t="shared" si="4608"/>
        <v>-136102976824.52875</v>
      </c>
      <c r="AC4150">
        <f t="shared" si="4609"/>
        <v>63660903758.188828</v>
      </c>
    </row>
    <row r="4151" spans="2:29" x14ac:dyDescent="0.3">
      <c r="B4151">
        <f t="shared" si="4612"/>
        <v>-135749668352.08403</v>
      </c>
      <c r="C4151">
        <f t="shared" si="4613"/>
        <v>63811955222.279465</v>
      </c>
      <c r="D4151">
        <f>B4151+F4151*dt/2</f>
        <v>-135612987237.02946</v>
      </c>
      <c r="E4151">
        <f>C4151+G4151*dt/2</f>
        <v>64102723820.184677</v>
      </c>
      <c r="F4151">
        <f t="shared" si="4614"/>
        <v>12655.658801349071</v>
      </c>
      <c r="G4151">
        <f t="shared" si="4615"/>
        <v>26923.018324556782</v>
      </c>
      <c r="H4151">
        <f>SQRT((xs-B4151)^2+(ys-C4151)^2)</f>
        <v>149999793623.16138</v>
      </c>
      <c r="I4151">
        <f>SQRT((xs-D4151)^2+(ys-E4151)^2)</f>
        <v>150000138361.66147</v>
      </c>
      <c r="J4151">
        <f t="shared" ref="J4151" si="4655">G*Ms*Me/H4151^2</f>
        <v>3.5235381883222912E+22</v>
      </c>
      <c r="K4151">
        <f t="shared" si="4611"/>
        <v>3.5235381883222912E+22</v>
      </c>
      <c r="L4151">
        <f>(xs-D4151)/I4151*K4151</f>
        <v>3.1855806573326954E+22</v>
      </c>
      <c r="M4151">
        <f>(ys-E4151)/I4151*K4151</f>
        <v>-1.5057879134172013E+22</v>
      </c>
      <c r="N4151">
        <f>(xs-D4151)/I4151*K4151</f>
        <v>3.1855806573326954E+22</v>
      </c>
      <c r="O4151">
        <f>(xs-E4151)/I4151*K4151</f>
        <v>-1.5057879134172013E+22</v>
      </c>
      <c r="P4151">
        <f t="shared" si="4617"/>
        <v>5.3341940008919883E-3</v>
      </c>
      <c r="Q4151">
        <f>M4151/Me</f>
        <v>-2.5214131169075706E-3</v>
      </c>
      <c r="R4151">
        <f>F4151+P4151*dt/2</f>
        <v>12713.268096558704</v>
      </c>
      <c r="S4151">
        <f>G4151+Q4151*dt/2</f>
        <v>26895.787062894182</v>
      </c>
      <c r="T4151">
        <f>R4151*dt</f>
        <v>274606590.88566804</v>
      </c>
      <c r="U4151">
        <f>S4151*dt</f>
        <v>580949000.55851436</v>
      </c>
      <c r="V4151">
        <f>N4151/Me*dt</f>
        <v>115.21859041926695</v>
      </c>
      <c r="W4151">
        <f>O4151/Me*dt</f>
        <v>-54.462523325203527</v>
      </c>
      <c r="Z4151">
        <v>-361372630.71478432</v>
      </c>
      <c r="AA4151">
        <v>-130588091.97250257</v>
      </c>
      <c r="AB4151">
        <f t="shared" si="4608"/>
        <v>-135836434391.91315</v>
      </c>
      <c r="AC4151">
        <f t="shared" si="4609"/>
        <v>64262316130.865479</v>
      </c>
    </row>
    <row r="4152" spans="2:29" x14ac:dyDescent="0.3">
      <c r="B4152">
        <f t="shared" si="4612"/>
        <v>-135475061761.19836</v>
      </c>
      <c r="C4152">
        <f t="shared" si="4613"/>
        <v>64392904222.837982</v>
      </c>
      <c r="D4152">
        <f>B4152+F4152*dt/2</f>
        <v>-135337136285.36726</v>
      </c>
      <c r="E4152">
        <f>C4152+G4152*dt/2</f>
        <v>64683084625.49128</v>
      </c>
      <c r="F4152">
        <f t="shared" si="4614"/>
        <v>12770.877391768337</v>
      </c>
      <c r="G4152">
        <f t="shared" si="4615"/>
        <v>26868.555801231578</v>
      </c>
      <c r="H4152">
        <f>SQRT((xs-B4152)^2+(ys-C4152)^2)</f>
        <v>149999794911.36679</v>
      </c>
      <c r="I4152">
        <f>SQRT((xs-D4152)^2+(ys-E4152)^2)</f>
        <v>150000139648.57678</v>
      </c>
      <c r="J4152">
        <f t="shared" ref="J4152" si="4656">G*Ms*Me/H4152^2</f>
        <v>3.523538127801662E+22</v>
      </c>
      <c r="K4152">
        <f t="shared" si="4611"/>
        <v>3.523538127801662E+22</v>
      </c>
      <c r="L4152">
        <f>(xs-D4152)/I4152*K4152</f>
        <v>3.1791007723472204E+22</v>
      </c>
      <c r="M4152">
        <f>(ys-E4152)/I4152*K4152</f>
        <v>-1.5194206847786923E+22</v>
      </c>
      <c r="N4152">
        <f>(xs-D4152)/I4152*K4152</f>
        <v>3.1791007723472204E+22</v>
      </c>
      <c r="O4152">
        <f>(xs-E4152)/I4152*K4152</f>
        <v>-1.5194206847786923E+22</v>
      </c>
      <c r="P4152">
        <f t="shared" si="4617"/>
        <v>5.3233435571788685E-3</v>
      </c>
      <c r="Q4152">
        <f>M4152/Me</f>
        <v>-2.5442409323152915E-3</v>
      </c>
      <c r="R4152">
        <f>F4152+P4152*dt/2</f>
        <v>12828.369502185869</v>
      </c>
      <c r="S4152">
        <f>G4152+Q4152*dt/2</f>
        <v>26841.077999162571</v>
      </c>
      <c r="T4152">
        <f>R4152*dt</f>
        <v>277092781.24721479</v>
      </c>
      <c r="U4152">
        <f>S4152*dt</f>
        <v>579767284.78191149</v>
      </c>
      <c r="V4152">
        <f>N4152/Me*dt</f>
        <v>114.98422083506355</v>
      </c>
      <c r="W4152">
        <f>O4152/Me*dt</f>
        <v>-54.955604138010294</v>
      </c>
      <c r="Z4152">
        <v>-368252686.86628729</v>
      </c>
      <c r="AA4152">
        <v>-109696824.59147224</v>
      </c>
      <c r="AB4152">
        <f t="shared" si="4608"/>
        <v>-135566221666.81744</v>
      </c>
      <c r="AC4152">
        <f t="shared" si="4609"/>
        <v>64862974683.028427</v>
      </c>
    </row>
    <row r="4153" spans="2:29" x14ac:dyDescent="0.3">
      <c r="B4153">
        <f t="shared" si="4612"/>
        <v>-135197968979.95116</v>
      </c>
      <c r="C4153">
        <f t="shared" si="4613"/>
        <v>64972671507.619896</v>
      </c>
      <c r="D4153">
        <f>B4153+F4153*dt/2</f>
        <v>-135058801674.53503</v>
      </c>
      <c r="E4153">
        <f>C4153+G4153*dt/2</f>
        <v>65262258389.748505</v>
      </c>
      <c r="F4153">
        <f t="shared" si="4614"/>
        <v>12885.861612603401</v>
      </c>
      <c r="G4153">
        <f t="shared" si="4615"/>
        <v>26813.600197093569</v>
      </c>
      <c r="H4153">
        <f>SQRT((xs-B4153)^2+(ys-C4153)^2)</f>
        <v>149999796196.99796</v>
      </c>
      <c r="I4153">
        <f>SQRT((xs-D4153)^2+(ys-E4153)^2)</f>
        <v>150000140932.9061</v>
      </c>
      <c r="J4153">
        <f t="shared" ref="J4153" si="4657">G*Ms*Me/H4153^2</f>
        <v>3.5235380674019748E+22</v>
      </c>
      <c r="K4153">
        <f t="shared" si="4611"/>
        <v>3.5235380674019748E+22</v>
      </c>
      <c r="L4153">
        <f>(xs-D4153)/I4153*K4153</f>
        <v>3.1725625461297222E+22</v>
      </c>
      <c r="M4153">
        <f>(ys-E4153)/I4153*K4153</f>
        <v>-1.5330255716476921E+22</v>
      </c>
      <c r="N4153">
        <f>(xs-D4153)/I4153*K4153</f>
        <v>3.1725625461297222E+22</v>
      </c>
      <c r="O4153">
        <f>(xs-E4153)/I4153*K4153</f>
        <v>-1.5330255716476921E+22</v>
      </c>
      <c r="P4153">
        <f t="shared" si="4617"/>
        <v>5.3123954221864066E-3</v>
      </c>
      <c r="Q4153">
        <f>M4153/Me</f>
        <v>-2.5670220556726258E-3</v>
      </c>
      <c r="R4153">
        <f>F4153+P4153*dt/2</f>
        <v>12943.235483163015</v>
      </c>
      <c r="S4153">
        <f>G4153+Q4153*dt/2</f>
        <v>26785.876358892303</v>
      </c>
      <c r="T4153">
        <f>R4153*dt</f>
        <v>279573886.43632114</v>
      </c>
      <c r="U4153">
        <f>S4153*dt</f>
        <v>578574929.35207379</v>
      </c>
      <c r="V4153">
        <f>N4153/Me*dt</f>
        <v>114.74774111922639</v>
      </c>
      <c r="W4153">
        <f>O4153/Me*dt</f>
        <v>-55.447676402528714</v>
      </c>
      <c r="Z4153">
        <v>-373926097.24485564</v>
      </c>
      <c r="AA4153">
        <v>-88446115.949337244</v>
      </c>
      <c r="AB4153">
        <f t="shared" si="4608"/>
        <v>-135292321190.75969</v>
      </c>
      <c r="AC4153">
        <f t="shared" si="4609"/>
        <v>65462800321.022629</v>
      </c>
    </row>
    <row r="4154" spans="2:29" x14ac:dyDescent="0.3">
      <c r="B4154">
        <f t="shared" si="4612"/>
        <v>-134918395093.51483</v>
      </c>
      <c r="C4154">
        <f t="shared" si="4613"/>
        <v>65551246436.97197</v>
      </c>
      <c r="D4154">
        <f>B4154+F4154*dt/2</f>
        <v>-134777988512.49463</v>
      </c>
      <c r="E4154">
        <f>C4154+G4154*dt/2</f>
        <v>65840234484.195435</v>
      </c>
      <c r="F4154">
        <f t="shared" si="4614"/>
        <v>13000.609353722628</v>
      </c>
      <c r="G4154">
        <f t="shared" si="4615"/>
        <v>26758.152520691041</v>
      </c>
      <c r="H4154">
        <f>SQRT((xs-B4154)^2+(ys-C4154)^2)</f>
        <v>149999797480.03128</v>
      </c>
      <c r="I4154">
        <f>SQRT((xs-D4154)^2+(ys-E4154)^2)</f>
        <v>150000142214.62582</v>
      </c>
      <c r="J4154">
        <f t="shared" ref="J4154" si="4658">G*Ms*Me/H4154^2</f>
        <v>3.5235380071243373E+22</v>
      </c>
      <c r="K4154">
        <f t="shared" si="4611"/>
        <v>3.5235380071243373E+22</v>
      </c>
      <c r="L4154">
        <f>(xs-D4154)/I4154*K4154</f>
        <v>3.1659660986723873E+22</v>
      </c>
      <c r="M4154">
        <f>(ys-E4154)/I4154*K4154</f>
        <v>-1.5466023243571345E+22</v>
      </c>
      <c r="N4154">
        <f>(xs-D4154)/I4154*K4154</f>
        <v>3.1659660986723873E+22</v>
      </c>
      <c r="O4154">
        <f>(xs-E4154)/I4154*K4154</f>
        <v>-1.5466023243571345E+22</v>
      </c>
      <c r="P4154">
        <f t="shared" si="4617"/>
        <v>5.3013497968392286E-3</v>
      </c>
      <c r="Q4154">
        <f>M4154/Me</f>
        <v>-2.5897560689168361E-3</v>
      </c>
      <c r="R4154">
        <f>F4154+P4154*dt/2</f>
        <v>13057.863931528491</v>
      </c>
      <c r="S4154">
        <f>G4154+Q4154*dt/2</f>
        <v>26730.18315514674</v>
      </c>
      <c r="T4154">
        <f>R4154*dt</f>
        <v>282049860.92101538</v>
      </c>
      <c r="U4154">
        <f>S4154*dt</f>
        <v>577371956.15116954</v>
      </c>
      <c r="V4154">
        <f>N4154/Me*dt</f>
        <v>114.50915561172734</v>
      </c>
      <c r="W4154">
        <f>O4154/Me*dt</f>
        <v>-55.93873108860366</v>
      </c>
      <c r="Z4154">
        <v>-378374271.99212176</v>
      </c>
      <c r="AA4154">
        <v>-66905597.812763065</v>
      </c>
      <c r="AB4154">
        <f t="shared" si="4608"/>
        <v>-135014719504.58594</v>
      </c>
      <c r="AC4154">
        <f t="shared" si="4609"/>
        <v>66061712795.310379</v>
      </c>
    </row>
    <row r="4155" spans="2:29" x14ac:dyDescent="0.3">
      <c r="B4155">
        <f t="shared" si="4612"/>
        <v>-134636345232.59381</v>
      </c>
      <c r="C4155">
        <f t="shared" si="4613"/>
        <v>66128618393.123138</v>
      </c>
      <c r="D4155">
        <f>B4155+F4155*dt/2</f>
        <v>-134494701952.69299</v>
      </c>
      <c r="E4155">
        <f>C4155+G4155*dt/2</f>
        <v>66417002302.050842</v>
      </c>
      <c r="F4155">
        <f t="shared" si="4614"/>
        <v>13115.118509334356</v>
      </c>
      <c r="G4155">
        <f t="shared" si="4615"/>
        <v>26702.213789602436</v>
      </c>
      <c r="H4155">
        <f>SQRT((xs-B4155)^2+(ys-C4155)^2)</f>
        <v>149999798760.4433</v>
      </c>
      <c r="I4155">
        <f>SQRT((xs-D4155)^2+(ys-E4155)^2)</f>
        <v>150000143493.71252</v>
      </c>
      <c r="J4155">
        <f t="shared" ref="J4155" si="4659">G*Ms*Me/H4155^2</f>
        <v>3.5235379469698512E+22</v>
      </c>
      <c r="K4155">
        <f t="shared" si="4611"/>
        <v>3.5235379469698512E+22</v>
      </c>
      <c r="L4155">
        <f>(xs-D4155)/I4155*K4155</f>
        <v>3.159311551035803E+22</v>
      </c>
      <c r="M4155">
        <f>(ys-E4155)/I4155*K4155</f>
        <v>-1.5601506937562997E+22</v>
      </c>
      <c r="N4155">
        <f>(xs-D4155)/I4155*K4155</f>
        <v>3.159311551035803E+22</v>
      </c>
      <c r="O4155">
        <f>(xs-E4155)/I4155*K4155</f>
        <v>-1.5601506937562997E+22</v>
      </c>
      <c r="P4155">
        <f t="shared" si="4617"/>
        <v>5.2902068838509755E-3</v>
      </c>
      <c r="Q4155">
        <f>M4155/Me</f>
        <v>-2.6124425548497985E-3</v>
      </c>
      <c r="R4155">
        <f>F4155+P4155*dt/2</f>
        <v>13172.252743679946</v>
      </c>
      <c r="S4155">
        <f>G4155+Q4155*dt/2</f>
        <v>26673.999410010059</v>
      </c>
      <c r="T4155">
        <f>R4155*dt</f>
        <v>284520659.26348686</v>
      </c>
      <c r="U4155">
        <f>S4155*dt</f>
        <v>576158387.25621724</v>
      </c>
      <c r="V4155">
        <f>N4155/Me*dt</f>
        <v>114.26846869118107</v>
      </c>
      <c r="W4155">
        <f>O4155/Me*dt</f>
        <v>-56.428759184755648</v>
      </c>
      <c r="Z4155">
        <v>-381582635.95771772</v>
      </c>
      <c r="AA4155">
        <v>-45145851.551647827</v>
      </c>
      <c r="AB4155">
        <f t="shared" si="4608"/>
        <v>-134733407209.28804</v>
      </c>
      <c r="AC4155">
        <f t="shared" si="4609"/>
        <v>66659630928.827705</v>
      </c>
    </row>
    <row r="4156" spans="2:29" x14ac:dyDescent="0.3">
      <c r="B4156">
        <f t="shared" si="4612"/>
        <v>-134351824573.33032</v>
      </c>
      <c r="C4156">
        <f t="shared" si="4613"/>
        <v>66704776780.379356</v>
      </c>
      <c r="D4156">
        <f>B4156+F4156*dt/2</f>
        <v>-134208947193.96765</v>
      </c>
      <c r="E4156">
        <f>C4156+G4156*dt/2</f>
        <v>66992551258.70787</v>
      </c>
      <c r="F4156">
        <f t="shared" si="4614"/>
        <v>13229.386978025537</v>
      </c>
      <c r="G4156">
        <f t="shared" si="4615"/>
        <v>26645.785030417679</v>
      </c>
      <c r="H4156">
        <f>SQRT((xs-B4156)^2+(ys-C4156)^2)</f>
        <v>149999800038.2106</v>
      </c>
      <c r="I4156">
        <f>SQRT((xs-D4156)^2+(ys-E4156)^2)</f>
        <v>150000144770.14279</v>
      </c>
      <c r="J4156">
        <f t="shared" ref="J4156" si="4660">G*Ms*Me/H4156^2</f>
        <v>3.5235378869396172E+22</v>
      </c>
      <c r="K4156">
        <f t="shared" si="4611"/>
        <v>3.5235378869396172E+22</v>
      </c>
      <c r="L4156">
        <f>(xs-D4156)/I4156*K4156</f>
        <v>3.1525990253467493E+22</v>
      </c>
      <c r="M4156">
        <f>(ys-E4156)/I4156*K4156</f>
        <v>-1.5736704312153899E+22</v>
      </c>
      <c r="N4156">
        <f>(xs-D4156)/I4156*K4156</f>
        <v>3.1525990253467493E+22</v>
      </c>
      <c r="O4156">
        <f>(xs-E4156)/I4156*K4156</f>
        <v>-1.5736704312153899E+22</v>
      </c>
      <c r="P4156">
        <f t="shared" si="4617"/>
        <v>5.2789668877206118E-3</v>
      </c>
      <c r="Q4156">
        <f>M4156/Me</f>
        <v>-2.6350810971456627E-3</v>
      </c>
      <c r="R4156">
        <f>F4156+P4156*dt/2</f>
        <v>13286.39982041292</v>
      </c>
      <c r="S4156">
        <f>G4156+Q4156*dt/2</f>
        <v>26617.326154568505</v>
      </c>
      <c r="T4156">
        <f>R4156*dt</f>
        <v>286986236.12091905</v>
      </c>
      <c r="U4156">
        <f>S4156*dt</f>
        <v>574934244.9386797</v>
      </c>
      <c r="V4156">
        <f>N4156/Me*dt</f>
        <v>114.02568477476521</v>
      </c>
      <c r="W4156">
        <f>O4156/Me*dt</f>
        <v>-56.917751698346315</v>
      </c>
      <c r="Z4156">
        <v>-383540676.45627445</v>
      </c>
      <c r="AA4156">
        <v>-23238176.866052397</v>
      </c>
      <c r="AB4156">
        <f t="shared" si="4608"/>
        <v>-134448379013.66566</v>
      </c>
      <c r="AC4156">
        <f t="shared" si="4609"/>
        <v>67256472848.451988</v>
      </c>
    </row>
    <row r="4157" spans="2:29" x14ac:dyDescent="0.3">
      <c r="B4157">
        <f t="shared" si="4612"/>
        <v>-134064838337.2094</v>
      </c>
      <c r="C4157">
        <f t="shared" si="4613"/>
        <v>67279711025.318039</v>
      </c>
      <c r="D4157">
        <f>B4157+F4157*dt/2</f>
        <v>-133920729480.45116</v>
      </c>
      <c r="E4157">
        <f>C4157+G4157*dt/2</f>
        <v>67566870791.928207</v>
      </c>
      <c r="F4157">
        <f t="shared" si="4614"/>
        <v>13343.412662800303</v>
      </c>
      <c r="G4157">
        <f t="shared" si="4615"/>
        <v>26588.867278719332</v>
      </c>
      <c r="H4157">
        <f>SQRT((xs-B4157)^2+(ys-C4157)^2)</f>
        <v>149999801313.30972</v>
      </c>
      <c r="I4157">
        <f>SQRT((xs-D4157)^2+(ys-E4157)^2)</f>
        <v>150000146043.89325</v>
      </c>
      <c r="J4157">
        <f t="shared" ref="J4157" si="4661">G*Ms*Me/H4157^2</f>
        <v>3.5235378270347375E+22</v>
      </c>
      <c r="K4157">
        <f t="shared" si="4611"/>
        <v>3.5235378270347375E+22</v>
      </c>
      <c r="L4157">
        <f>(xs-D4157)/I4157*K4157</f>
        <v>3.1458286447959535E+22</v>
      </c>
      <c r="M4157">
        <f>(ys-E4157)/I4157*K4157</f>
        <v>-1.5871612886300917E+22</v>
      </c>
      <c r="N4157">
        <f>(xs-D4157)/I4157*K4157</f>
        <v>3.1458286447959535E+22</v>
      </c>
      <c r="O4157">
        <f>(xs-E4157)/I4157*K4157</f>
        <v>-1.5871612886300917E+22</v>
      </c>
      <c r="P4157">
        <f t="shared" si="4617"/>
        <v>5.2676300147286564E-3</v>
      </c>
      <c r="Q4157">
        <f>M4157/Me</f>
        <v>-2.6576712803584924E-3</v>
      </c>
      <c r="R4157">
        <f>F4157+P4157*dt/2</f>
        <v>13400.303066959374</v>
      </c>
      <c r="S4157">
        <f>G4157+Q4157*dt/2</f>
        <v>26560.164428891461</v>
      </c>
      <c r="T4157">
        <f>R4157*dt</f>
        <v>289446546.24632245</v>
      </c>
      <c r="U4157">
        <f>S4157*dt</f>
        <v>573699551.66405559</v>
      </c>
      <c r="V4157">
        <f>N4157/Me*dt</f>
        <v>113.78080831813898</v>
      </c>
      <c r="W4157">
        <f>O4157/Me*dt</f>
        <v>-57.405699655743433</v>
      </c>
      <c r="Z4157">
        <v>-384241977.71296</v>
      </c>
      <c r="AA4157">
        <v>-1254358.1595212407</v>
      </c>
      <c r="AB4157">
        <f t="shared" si="4608"/>
        <v>-134159633768.67604</v>
      </c>
      <c r="AC4157">
        <f t="shared" si="4609"/>
        <v>67852156218.822571</v>
      </c>
    </row>
    <row r="4158" spans="2:29" x14ac:dyDescent="0.3">
      <c r="B4158">
        <f t="shared" si="4612"/>
        <v>-133775391790.96307</v>
      </c>
      <c r="C4158">
        <f t="shared" si="4613"/>
        <v>67853410576.982094</v>
      </c>
      <c r="D4158">
        <f>B4158+F4158*dt/2</f>
        <v>-133630054101.47499</v>
      </c>
      <c r="E4158">
        <f>C4158+G4158*dt/2</f>
        <v>68139950362.03598</v>
      </c>
      <c r="F4158">
        <f t="shared" si="4614"/>
        <v>13457.193471118442</v>
      </c>
      <c r="G4158">
        <f t="shared" si="4615"/>
        <v>26531.461579063587</v>
      </c>
      <c r="H4158">
        <f>SQRT((xs-B4158)^2+(ys-C4158)^2)</f>
        <v>149999802585.71735</v>
      </c>
      <c r="I4158">
        <f>SQRT((xs-D4158)^2+(ys-E4158)^2)</f>
        <v>150000147314.94052</v>
      </c>
      <c r="J4158">
        <f t="shared" ref="J4158" si="4662">G*Ms*Me/H4158^2</f>
        <v>3.5235377672563064E+22</v>
      </c>
      <c r="K4158">
        <f t="shared" si="4611"/>
        <v>3.5235377672563064E+22</v>
      </c>
      <c r="L4158">
        <f>(xs-D4158)/I4158*K4158</f>
        <v>3.1390005336358248E+22</v>
      </c>
      <c r="M4158">
        <f>(ys-E4158)/I4158*K4158</f>
        <v>-1.600623018426127E+22</v>
      </c>
      <c r="N4158">
        <f>(xs-D4158)/I4158*K4158</f>
        <v>3.1390005336358248E+22</v>
      </c>
      <c r="O4158">
        <f>(xs-E4158)/I4158*K4158</f>
        <v>-1.600623018426127E+22</v>
      </c>
      <c r="P4158">
        <f t="shared" si="4617"/>
        <v>5.2561964729333967E-3</v>
      </c>
      <c r="Q4158">
        <f>M4158/Me</f>
        <v>-2.6802126899298844E-3</v>
      </c>
      <c r="R4158">
        <f>F4158+P4158*dt/2</f>
        <v>13513.960393026124</v>
      </c>
      <c r="S4158">
        <f>G4158+Q4158*dt/2</f>
        <v>26502.515282012344</v>
      </c>
      <c r="T4158">
        <f>R4158*dt</f>
        <v>291901544.48936427</v>
      </c>
      <c r="U4158">
        <f>S4158*dt</f>
        <v>572454330.09146667</v>
      </c>
      <c r="V4158">
        <f>N4158/Me*dt</f>
        <v>113.53384381536137</v>
      </c>
      <c r="W4158">
        <f>O4158/Me*dt</f>
        <v>-57.892594102485504</v>
      </c>
      <c r="Z4158">
        <v>-383684241.88470459</v>
      </c>
      <c r="AA4158">
        <v>20733570.675679173</v>
      </c>
      <c r="AB4158">
        <f t="shared" si="4608"/>
        <v>-133867174488.35841</v>
      </c>
      <c r="AC4158">
        <f t="shared" si="4609"/>
        <v>68446598477.749245</v>
      </c>
    </row>
    <row r="4159" spans="2:29" x14ac:dyDescent="0.3">
      <c r="B4159">
        <f t="shared" si="4612"/>
        <v>-133483490246.47371</v>
      </c>
      <c r="C4159">
        <f t="shared" si="4613"/>
        <v>68425864907.073563</v>
      </c>
      <c r="D4159">
        <f>B4159+F4159*dt/2</f>
        <v>-133336926391.47243</v>
      </c>
      <c r="E4159">
        <f>C4159+G4159*dt/2</f>
        <v>68711779452.111145</v>
      </c>
      <c r="F4159">
        <f t="shared" si="4614"/>
        <v>13570.727314933803</v>
      </c>
      <c r="G4159">
        <f t="shared" si="4615"/>
        <v>26473.568984961101</v>
      </c>
      <c r="H4159">
        <f>SQRT((xs-B4159)^2+(ys-C4159)^2)</f>
        <v>149999803855.41016</v>
      </c>
      <c r="I4159">
        <f>SQRT((xs-D4159)^2+(ys-E4159)^2)</f>
        <v>150000148583.26141</v>
      </c>
      <c r="J4159">
        <f t="shared" ref="J4159" si="4663">G*Ms*Me/H4159^2</f>
        <v>3.5235377076054216E+22</v>
      </c>
      <c r="K4159">
        <f t="shared" si="4611"/>
        <v>3.5235377076054216E+22</v>
      </c>
      <c r="L4159">
        <f>(xs-D4159)/I4159*K4159</f>
        <v>3.1321148171781797E+22</v>
      </c>
      <c r="M4159">
        <f>(ys-E4159)/I4159*K4159</f>
        <v>-1.6140553735637966E+22</v>
      </c>
      <c r="N4159">
        <f>(xs-D4159)/I4159*K4159</f>
        <v>3.1321148171781797E+22</v>
      </c>
      <c r="O4159">
        <f>(xs-E4159)/I4159*K4159</f>
        <v>-1.6140553735637966E+22</v>
      </c>
      <c r="P4159">
        <f t="shared" si="4617"/>
        <v>5.2446664721670791E-3</v>
      </c>
      <c r="Q4159">
        <f>M4159/Me</f>
        <v>-2.702704912196578E-3</v>
      </c>
      <c r="R4159">
        <f>F4159+P4159*dt/2</f>
        <v>13627.369712833208</v>
      </c>
      <c r="S4159">
        <f>G4159+Q4159*dt/2</f>
        <v>26444.379771909378</v>
      </c>
      <c r="T4159">
        <f>R4159*dt</f>
        <v>294351185.79719728</v>
      </c>
      <c r="U4159">
        <f>S4159*dt</f>
        <v>571198603.07324255</v>
      </c>
      <c r="V4159">
        <f>N4159/Me*dt</f>
        <v>113.28479579880891</v>
      </c>
      <c r="W4159">
        <f>O4159/Me*dt</f>
        <v>-58.378426103446088</v>
      </c>
      <c r="Z4159">
        <v>-381869296.58824879</v>
      </c>
      <c r="AA4159">
        <v>42653562.29067564</v>
      </c>
      <c r="AB4159">
        <f t="shared" si="4608"/>
        <v>-133571008357.26476</v>
      </c>
      <c r="AC4159">
        <f t="shared" si="4609"/>
        <v>69039717072.437485</v>
      </c>
    </row>
    <row r="4160" spans="2:29" x14ac:dyDescent="0.3">
      <c r="B4160">
        <f t="shared" si="4612"/>
        <v>-133189139060.67651</v>
      </c>
      <c r="C4160">
        <f t="shared" si="4613"/>
        <v>68997063510.146805</v>
      </c>
      <c r="D4160">
        <f>B4160+F4160*dt/2</f>
        <v>-133041351729.8806</v>
      </c>
      <c r="E4160">
        <f>C4160+G4160*dt/2</f>
        <v>69282347568.182465</v>
      </c>
      <c r="F4160">
        <f t="shared" si="4614"/>
        <v>13684.012110732612</v>
      </c>
      <c r="G4160">
        <f t="shared" si="4615"/>
        <v>26415.190558857656</v>
      </c>
      <c r="H4160">
        <f>SQRT((xs-B4160)^2+(ys-C4160)^2)</f>
        <v>149999805122.36493</v>
      </c>
      <c r="I4160">
        <f>SQRT((xs-D4160)^2+(ys-E4160)^2)</f>
        <v>150000149848.83261</v>
      </c>
      <c r="J4160">
        <f t="shared" ref="J4160" si="4664">G*Ms*Me/H4160^2</f>
        <v>3.5235376480831723E+22</v>
      </c>
      <c r="K4160">
        <f t="shared" si="4611"/>
        <v>3.5235376480831723E+22</v>
      </c>
      <c r="L4160">
        <f>(xs-D4160)/I4160*K4160</f>
        <v>3.1251716217919358E+22</v>
      </c>
      <c r="M4160">
        <f>(ys-E4160)/I4160*K4160</f>
        <v>-1.6274581075425132E+22</v>
      </c>
      <c r="N4160">
        <f>(xs-D4160)/I4160*K4160</f>
        <v>3.1251716217919358E+22</v>
      </c>
      <c r="O4160">
        <f>(xs-E4160)/I4160*K4160</f>
        <v>-1.6274581075425132E+22</v>
      </c>
      <c r="P4160">
        <f t="shared" si="4617"/>
        <v>5.2330402240320425E-3</v>
      </c>
      <c r="Q4160">
        <f>M4160/Me</f>
        <v>-2.725147534398046E-3</v>
      </c>
      <c r="R4160">
        <f>F4160+P4160*dt/2</f>
        <v>13740.528945152158</v>
      </c>
      <c r="S4160">
        <f>G4160+Q4160*dt/2</f>
        <v>26385.758965486155</v>
      </c>
      <c r="T4160">
        <f>R4160*dt</f>
        <v>296795425.21528661</v>
      </c>
      <c r="U4160">
        <f>S4160*dt</f>
        <v>569932393.65450096</v>
      </c>
      <c r="V4160">
        <f>N4160/Me*dt</f>
        <v>113.03366883909212</v>
      </c>
      <c r="W4160">
        <f>O4160/Me*dt</f>
        <v>-58.863186742997797</v>
      </c>
      <c r="Z4160">
        <v>-378803088.91036403</v>
      </c>
      <c r="AA4160">
        <v>64433791.956052095</v>
      </c>
      <c r="AB4160">
        <f t="shared" si="4608"/>
        <v>-133271146724.3716</v>
      </c>
      <c r="AC4160">
        <f t="shared" si="4609"/>
        <v>69631429695.757355</v>
      </c>
    </row>
    <row r="4161" spans="2:29" x14ac:dyDescent="0.3">
      <c r="B4161">
        <f t="shared" si="4612"/>
        <v>-132892343635.46123</v>
      </c>
      <c r="C4161">
        <f t="shared" si="4613"/>
        <v>69566995903.8013</v>
      </c>
      <c r="D4161">
        <f>B4161+F4161*dt/2</f>
        <v>-132743335541.04185</v>
      </c>
      <c r="E4161">
        <f>C4161+G4161*dt/2</f>
        <v>69851644239.420135</v>
      </c>
      <c r="F4161">
        <f t="shared" si="4614"/>
        <v>13797.045779571705</v>
      </c>
      <c r="G4161">
        <f t="shared" si="4615"/>
        <v>26356.327372114658</v>
      </c>
      <c r="H4161">
        <f>SQRT((xs-B4161)^2+(ys-C4161)^2)</f>
        <v>149999806386.55844</v>
      </c>
      <c r="I4161">
        <f>SQRT((xs-D4161)^2+(ys-E4161)^2)</f>
        <v>150000151111.63101</v>
      </c>
      <c r="J4161">
        <f t="shared" ref="J4161" si="4665">G*Ms*Me/H4161^2</f>
        <v>3.5235375886906499E+22</v>
      </c>
      <c r="K4161">
        <f t="shared" si="4611"/>
        <v>3.5235375886906499E+22</v>
      </c>
      <c r="L4161">
        <f>(xs-D4161)/I4161*K4161</f>
        <v>3.1181710749007968E+22</v>
      </c>
      <c r="M4161">
        <f>(ys-E4161)/I4161*K4161</f>
        <v>-1.6408309744053254E+22</v>
      </c>
      <c r="N4161">
        <f>(xs-D4161)/I4161*K4161</f>
        <v>3.1181710749007968E+22</v>
      </c>
      <c r="O4161">
        <f>(xs-E4161)/I4161*K4161</f>
        <v>-1.6408309744053254E+22</v>
      </c>
      <c r="P4161">
        <f t="shared" si="4617"/>
        <v>5.2213179418968466E-3</v>
      </c>
      <c r="Q4161">
        <f>M4161/Me</f>
        <v>-2.7475401446840678E-3</v>
      </c>
      <c r="R4161">
        <f>F4161+P4161*dt/2</f>
        <v>13853.436013344191</v>
      </c>
      <c r="S4161">
        <f>G4161+Q4161*dt/2</f>
        <v>26326.65393855207</v>
      </c>
      <c r="T4161">
        <f>R4161*dt</f>
        <v>299234217.88823456</v>
      </c>
      <c r="U4161">
        <f>S4161*dt</f>
        <v>568655725.0727247</v>
      </c>
      <c r="V4161">
        <f>N4161/Me*dt</f>
        <v>112.78046754497188</v>
      </c>
      <c r="W4161">
        <f>O4161/Me*dt</f>
        <v>-59.346867125175862</v>
      </c>
      <c r="Z4161">
        <v>-374495665.91988885</v>
      </c>
      <c r="AA4161">
        <v>86002892.908314914</v>
      </c>
      <c r="AB4161">
        <f t="shared" si="4608"/>
        <v>-132967605083.49289</v>
      </c>
      <c r="AC4161">
        <f t="shared" si="4609"/>
        <v>70221654521.782333</v>
      </c>
    </row>
    <row r="4162" spans="2:29" x14ac:dyDescent="0.3">
      <c r="B4162">
        <f t="shared" si="4612"/>
        <v>-132593109417.573</v>
      </c>
      <c r="C4162">
        <f t="shared" si="4613"/>
        <v>70135651628.874023</v>
      </c>
      <c r="D4162">
        <f>B4162+F4162*dt/2</f>
        <v>-132442883294.10414</v>
      </c>
      <c r="E4162">
        <f>C4162+G4162*dt/2</f>
        <v>70419659018.327911</v>
      </c>
      <c r="F4162">
        <f t="shared" si="4614"/>
        <v>13909.826247116676</v>
      </c>
      <c r="G4162">
        <f t="shared" si="4615"/>
        <v>26296.980504989482</v>
      </c>
      <c r="H4162">
        <f>SQRT((xs-B4162)^2+(ys-C4162)^2)</f>
        <v>149999807647.96756</v>
      </c>
      <c r="I4162">
        <f>SQRT((xs-D4162)^2+(ys-E4162)^2)</f>
        <v>150000152371.63348</v>
      </c>
      <c r="J4162">
        <f t="shared" ref="J4162" si="4666">G*Ms*Me/H4162^2</f>
        <v>3.5235375294289415E+22</v>
      </c>
      <c r="K4162">
        <f t="shared" si="4611"/>
        <v>3.5235375294289415E+22</v>
      </c>
      <c r="L4162">
        <f>(xs-D4162)/I4162*K4162</f>
        <v>3.1111133049809141E+22</v>
      </c>
      <c r="M4162">
        <f>(ys-E4162)/I4162*K4162</f>
        <v>-1.65417372874343E+22</v>
      </c>
      <c r="N4162">
        <f>(xs-D4162)/I4162*K4162</f>
        <v>3.1111133049809141E+22</v>
      </c>
      <c r="O4162">
        <f>(xs-E4162)/I4162*K4162</f>
        <v>-1.65417372874343E+22</v>
      </c>
      <c r="P4162">
        <f t="shared" si="4617"/>
        <v>5.2094998408923543E-3</v>
      </c>
      <c r="Q4162">
        <f>M4162/Me</f>
        <v>-2.7698823321222871E-3</v>
      </c>
      <c r="R4162">
        <f>F4162+P4162*dt/2</f>
        <v>13966.088845398313</v>
      </c>
      <c r="S4162">
        <f>G4162+Q4162*dt/2</f>
        <v>26267.065775802563</v>
      </c>
      <c r="T4162">
        <f>R4162*dt</f>
        <v>301667519.06060356</v>
      </c>
      <c r="U4162">
        <f>S4162*dt</f>
        <v>567368620.75733531</v>
      </c>
      <c r="V4162">
        <f>N4162/Me*dt</f>
        <v>112.52519656327485</v>
      </c>
      <c r="W4162">
        <f>O4162/Me*dt</f>
        <v>-59.829458373841405</v>
      </c>
      <c r="Z4162">
        <v>-368961141.74545342</v>
      </c>
      <c r="AA4162">
        <v>107290190.19560497</v>
      </c>
      <c r="AB4162">
        <f t="shared" si="4608"/>
        <v>-132660403040.25784</v>
      </c>
      <c r="AC4162">
        <f t="shared" si="4609"/>
        <v>70810310439.826965</v>
      </c>
    </row>
    <row r="4163" spans="2:29" x14ac:dyDescent="0.3">
      <c r="B4163">
        <f t="shared" si="4612"/>
        <v>-132291441898.51239</v>
      </c>
      <c r="C4163">
        <f t="shared" si="4613"/>
        <v>70703020249.631363</v>
      </c>
      <c r="D4163">
        <f>B4163+F4163*dt/2</f>
        <v>-132140000502.92065</v>
      </c>
      <c r="E4163">
        <f>C4163+G4163*dt/2</f>
        <v>70986381480.934814</v>
      </c>
      <c r="F4163">
        <f t="shared" si="4614"/>
        <v>14022.351443679951</v>
      </c>
      <c r="G4163">
        <f t="shared" si="4615"/>
        <v>26237.15104661564</v>
      </c>
      <c r="H4163">
        <f>SQRT((xs-B4163)^2+(ys-C4163)^2)</f>
        <v>149999808906.56915</v>
      </c>
      <c r="I4163">
        <f>SQRT((xs-D4163)^2+(ys-E4163)^2)</f>
        <v>150000153628.81693</v>
      </c>
      <c r="J4163">
        <f t="shared" ref="J4163" si="4667">G*Ms*Me/H4163^2</f>
        <v>3.523537470299134E+22</v>
      </c>
      <c r="K4163">
        <f t="shared" si="4611"/>
        <v>3.523537470299134E+22</v>
      </c>
      <c r="L4163">
        <f>(xs-D4163)/I4163*K4163</f>
        <v>3.1039984415585266E+22</v>
      </c>
      <c r="M4163">
        <f>(ys-E4163)/I4163*K4163</f>
        <v>-1.6674861257006774E+22</v>
      </c>
      <c r="N4163">
        <f>(xs-D4163)/I4163*K4163</f>
        <v>3.1039984415585266E+22</v>
      </c>
      <c r="O4163">
        <f>(xs-E4163)/I4163*K4163</f>
        <v>-1.6674861257006774E+22</v>
      </c>
      <c r="P4163">
        <f t="shared" si="4617"/>
        <v>5.1975861379077804E-3</v>
      </c>
      <c r="Q4163">
        <f>M4163/Me</f>
        <v>-2.7921736867057559E-3</v>
      </c>
      <c r="R4163">
        <f>F4163+P4163*dt/2</f>
        <v>14078.485373969355</v>
      </c>
      <c r="S4163">
        <f>G4163+Q4163*dt/2</f>
        <v>26206.995570799216</v>
      </c>
      <c r="T4163">
        <f>R4163*dt</f>
        <v>304095284.07773805</v>
      </c>
      <c r="U4163">
        <f>S4163*dt</f>
        <v>566071104.32926309</v>
      </c>
      <c r="V4163">
        <f>N4163/Me*dt</f>
        <v>112.26786057880805</v>
      </c>
      <c r="W4163">
        <f>O4163/Me*dt</f>
        <v>-60.310951632844329</v>
      </c>
      <c r="Z4163">
        <v>-362217651.32678467</v>
      </c>
      <c r="AA4163">
        <v>128225932.25642137</v>
      </c>
      <c r="AB4163">
        <f t="shared" si="4608"/>
        <v>-132349564265.76143</v>
      </c>
      <c r="AC4163">
        <f t="shared" si="4609"/>
        <v>71397317286.217056</v>
      </c>
    </row>
    <row r="4164" spans="2:29" x14ac:dyDescent="0.3">
      <c r="B4164">
        <f t="shared" si="4612"/>
        <v>-131987346614.43465</v>
      </c>
      <c r="C4164">
        <f t="shared" si="4613"/>
        <v>71269091353.960632</v>
      </c>
      <c r="D4164">
        <f>B4164+F4164*dt/2</f>
        <v>-131834692725.94865</v>
      </c>
      <c r="E4164">
        <f>C4164+G4164*dt/2</f>
        <v>71551801226.98645</v>
      </c>
      <c r="F4164">
        <f t="shared" si="4614"/>
        <v>14134.619304258758</v>
      </c>
      <c r="G4164">
        <f t="shared" si="4615"/>
        <v>26176.840094982796</v>
      </c>
      <c r="H4164">
        <f>SQRT((xs-B4164)^2+(ys-C4164)^2)</f>
        <v>149999810162.34021</v>
      </c>
      <c r="I4164">
        <f>SQRT((xs-D4164)^2+(ys-E4164)^2)</f>
        <v>150000154883.15829</v>
      </c>
      <c r="J4164">
        <f t="shared" ref="J4164" si="4668">G*Ms*Me/H4164^2</f>
        <v>3.5235374113023081E+22</v>
      </c>
      <c r="K4164">
        <f t="shared" si="4611"/>
        <v>3.5235374113023081E+22</v>
      </c>
      <c r="L4164">
        <f>(xs-D4164)/I4164*K4164</f>
        <v>3.0968266152075831E+22</v>
      </c>
      <c r="M4164">
        <f>(ys-E4164)/I4164*K4164</f>
        <v>-1.6807679209780613E+22</v>
      </c>
      <c r="N4164">
        <f>(xs-D4164)/I4164*K4164</f>
        <v>3.0968266152075831E+22</v>
      </c>
      <c r="O4164">
        <f>(xs-E4164)/I4164*K4164</f>
        <v>-1.6807679209780613E+22</v>
      </c>
      <c r="P4164">
        <f t="shared" si="4617"/>
        <v>5.1855770515867091E-3</v>
      </c>
      <c r="Q4164">
        <f>M4164/Me</f>
        <v>-2.8144137993604506E-3</v>
      </c>
      <c r="R4164">
        <f>F4164+P4164*dt/2</f>
        <v>14190.623536415895</v>
      </c>
      <c r="S4164">
        <f>G4164+Q4164*dt/2</f>
        <v>26146.444425949703</v>
      </c>
      <c r="T4164">
        <f>R4164*dt</f>
        <v>306517468.38658333</v>
      </c>
      <c r="U4164">
        <f>S4164*dt</f>
        <v>564763199.60051358</v>
      </c>
      <c r="V4164">
        <f>N4164/Me*dt</f>
        <v>112.00846431427291</v>
      </c>
      <c r="W4164">
        <f>O4164/Me*dt</f>
        <v>-60.791338066185737</v>
      </c>
      <c r="Z4164">
        <v>-354287290.99115056</v>
      </c>
      <c r="AA4164">
        <v>148741519.47255167</v>
      </c>
      <c r="AB4164">
        <f t="shared" si="4608"/>
        <v>-132035116437.03922</v>
      </c>
      <c r="AC4164">
        <f t="shared" si="4609"/>
        <v>71982596073.033691</v>
      </c>
    </row>
    <row r="4165" spans="2:29" x14ac:dyDescent="0.3">
      <c r="B4165">
        <f t="shared" si="4612"/>
        <v>-131680829146.04807</v>
      </c>
      <c r="C4165">
        <f t="shared" si="4613"/>
        <v>71833854553.561142</v>
      </c>
      <c r="D4165">
        <f>B4165+F4165*dt/2</f>
        <v>-131526965566.14748</v>
      </c>
      <c r="E4165">
        <f>C4165+G4165*dt/2</f>
        <v>72115907880.135834</v>
      </c>
      <c r="F4165">
        <f t="shared" si="4614"/>
        <v>14246.627768573031</v>
      </c>
      <c r="G4165">
        <f t="shared" si="4615"/>
        <v>26116.048756916611</v>
      </c>
      <c r="H4165">
        <f>SQRT((xs-B4165)^2+(ys-C4165)^2)</f>
        <v>149999811415.25769</v>
      </c>
      <c r="I4165">
        <f>SQRT((xs-D4165)^2+(ys-E4165)^2)</f>
        <v>150000156134.63467</v>
      </c>
      <c r="J4165">
        <f t="shared" ref="J4165" si="4669">G*Ms*Me/H4165^2</f>
        <v>3.5235373524395456E+22</v>
      </c>
      <c r="K4165">
        <f t="shared" si="4611"/>
        <v>3.5235373524395456E+22</v>
      </c>
      <c r="L4165">
        <f>(xs-D4165)/I4165*K4165</f>
        <v>3.0895979575473479E+22</v>
      </c>
      <c r="M4165">
        <f>(ys-E4165)/I4165*K4165</f>
        <v>-1.694018870838203E+22</v>
      </c>
      <c r="N4165">
        <f>(xs-D4165)/I4165*K4165</f>
        <v>3.0895979575473479E+22</v>
      </c>
      <c r="O4165">
        <f>(xs-E4165)/I4165*K4165</f>
        <v>-1.694018870838203E+22</v>
      </c>
      <c r="P4165">
        <f t="shared" si="4617"/>
        <v>5.1734728023230874E-3</v>
      </c>
      <c r="Q4165">
        <f>M4165/Me</f>
        <v>-2.8366022619527847E-3</v>
      </c>
      <c r="R4165">
        <f>F4165+P4165*dt/2</f>
        <v>14302.50127483812</v>
      </c>
      <c r="S4165">
        <f>G4165+Q4165*dt/2</f>
        <v>26085.413452487519</v>
      </c>
      <c r="T4165">
        <f>R4165*dt</f>
        <v>308934027.53650337</v>
      </c>
      <c r="U4165">
        <f>S4165*dt</f>
        <v>563444930.57373047</v>
      </c>
      <c r="V4165">
        <f>N4165/Me*dt</f>
        <v>111.74701253017869</v>
      </c>
      <c r="W4165">
        <f>O4165/Me*dt</f>
        <v>-61.270608858180147</v>
      </c>
      <c r="Z4165">
        <v>-345196046.04967123</v>
      </c>
      <c r="AA4165">
        <v>168769728.94731981</v>
      </c>
      <c r="AB4165">
        <f t="shared" si="4608"/>
        <v>-131717091164.56123</v>
      </c>
      <c r="AC4165">
        <f t="shared" si="4609"/>
        <v>72566069213.082199</v>
      </c>
    </row>
    <row r="4166" spans="2:29" x14ac:dyDescent="0.3">
      <c r="B4166">
        <f t="shared" si="4612"/>
        <v>-131371895118.51157</v>
      </c>
      <c r="C4166">
        <f t="shared" si="4613"/>
        <v>72397299484.134872</v>
      </c>
      <c r="D4166">
        <f>B4166+F4166*dt/2</f>
        <v>-131216824670.87566</v>
      </c>
      <c r="E4166">
        <f>C4166+G4166*dt/2</f>
        <v>72678691088.133911</v>
      </c>
      <c r="F4166">
        <f t="shared" si="4614"/>
        <v>14358.37478110321</v>
      </c>
      <c r="G4166">
        <f t="shared" si="4615"/>
        <v>26054.778148058431</v>
      </c>
      <c r="H4166">
        <f>SQRT((xs-B4166)^2+(ys-C4166)^2)</f>
        <v>149999812665.29877</v>
      </c>
      <c r="I4166">
        <f>SQRT((xs-D4166)^2+(ys-E4166)^2)</f>
        <v>150000157383.22318</v>
      </c>
      <c r="J4166">
        <f t="shared" ref="J4166" si="4670">G*Ms*Me/H4166^2</f>
        <v>3.5235372937119206E+22</v>
      </c>
      <c r="K4166">
        <f t="shared" si="4611"/>
        <v>3.5235372937119206E+22</v>
      </c>
      <c r="L4166">
        <f>(xs-D4166)/I4166*K4166</f>
        <v>3.0823126012399781E+22</v>
      </c>
      <c r="M4166">
        <f>(ys-E4166)/I4166*K4166</f>
        <v>-1.7072387321098242E+22</v>
      </c>
      <c r="N4166">
        <f>(xs-D4166)/I4166*K4166</f>
        <v>3.0823126012399781E+22</v>
      </c>
      <c r="O4166">
        <f>(xs-E4166)/I4166*K4166</f>
        <v>-1.7072387321098242E+22</v>
      </c>
      <c r="P4166">
        <f t="shared" si="4617"/>
        <v>5.1612736122571634E-3</v>
      </c>
      <c r="Q4166">
        <f>M4166/Me</f>
        <v>-2.8587386672970934E-3</v>
      </c>
      <c r="R4166">
        <f>F4166+P4166*dt/2</f>
        <v>14414.116536115587</v>
      </c>
      <c r="S4166">
        <f>G4166+Q4166*dt/2</f>
        <v>26023.903770451623</v>
      </c>
      <c r="T4166">
        <f>R4166*dt</f>
        <v>311344917.18009669</v>
      </c>
      <c r="U4166">
        <f>S4166*dt</f>
        <v>562116321.44175506</v>
      </c>
      <c r="V4166">
        <f>N4166/Me*dt</f>
        <v>111.48351002475474</v>
      </c>
      <c r="W4166">
        <f>O4166/Me*dt</f>
        <v>-61.748755213617216</v>
      </c>
      <c r="Z4166">
        <v>-334973705.65075547</v>
      </c>
      <c r="AA4166">
        <v>188244934.77263328</v>
      </c>
      <c r="AB4166">
        <f t="shared" si="4608"/>
        <v>-131395523906.98222</v>
      </c>
      <c r="AC4166">
        <f t="shared" si="4609"/>
        <v>73147660740.349258</v>
      </c>
    </row>
    <row r="4167" spans="2:29" x14ac:dyDescent="0.3">
      <c r="B4167">
        <f t="shared" si="4612"/>
        <v>-131060550201.33147</v>
      </c>
      <c r="C4167">
        <f t="shared" si="4613"/>
        <v>72959415805.57663</v>
      </c>
      <c r="D4167">
        <f>B4167+F4167*dt/2</f>
        <v>-130904275731.78728</v>
      </c>
      <c r="E4167">
        <f>C4167+G4167*dt/2</f>
        <v>73240140523.019348</v>
      </c>
      <c r="F4167">
        <f t="shared" si="4614"/>
        <v>14469.858291127965</v>
      </c>
      <c r="G4167">
        <f t="shared" si="4615"/>
        <v>25993.029392844812</v>
      </c>
      <c r="H4167">
        <f>SQRT((xs-B4167)^2+(ys-C4167)^2)</f>
        <v>149999813912.4404</v>
      </c>
      <c r="I4167">
        <f>SQRT((xs-D4167)^2+(ys-E4167)^2)</f>
        <v>150000158628.90085</v>
      </c>
      <c r="J4167">
        <f t="shared" ref="J4167" si="4671">G*Ms*Me/H4167^2</f>
        <v>3.5235372351205136E+22</v>
      </c>
      <c r="K4167">
        <f t="shared" si="4611"/>
        <v>3.5235372351205136E+22</v>
      </c>
      <c r="L4167">
        <f>(xs-D4167)/I4167*K4167</f>
        <v>3.0749706799881069E+22</v>
      </c>
      <c r="M4167">
        <f>(ys-E4167)/I4167*K4167</f>
        <v>-1.7204272621922126E+22</v>
      </c>
      <c r="N4167">
        <f>(xs-D4167)/I4167*K4167</f>
        <v>3.0749706799881069E+22</v>
      </c>
      <c r="O4167">
        <f>(xs-E4167)/I4167*K4167</f>
        <v>-1.7204272621922126E+22</v>
      </c>
      <c r="P4167">
        <f t="shared" si="4617"/>
        <v>5.1489797052714443E-3</v>
      </c>
      <c r="Q4167">
        <f>M4167/Me</f>
        <v>-2.8808226091631152E-3</v>
      </c>
      <c r="R4167">
        <f>F4167+P4167*dt/2</f>
        <v>14525.467271944895</v>
      </c>
      <c r="S4167">
        <f>G4167+Q4167*dt/2</f>
        <v>25961.91650866585</v>
      </c>
      <c r="T4167">
        <f>R4167*dt</f>
        <v>313750093.07400972</v>
      </c>
      <c r="U4167">
        <f>S4167*dt</f>
        <v>560777396.5871824</v>
      </c>
      <c r="V4167">
        <f>N4167/Me*dt</f>
        <v>111.2179616338632</v>
      </c>
      <c r="W4167">
        <f>O4167/Me*dt</f>
        <v>-62.225768357923286</v>
      </c>
      <c r="Z4167">
        <v>-323653765.16967446</v>
      </c>
      <c r="AA4167">
        <v>207103323.06309456</v>
      </c>
      <c r="AB4167">
        <f t="shared" si="4608"/>
        <v>-131070453873.42714</v>
      </c>
      <c r="AC4167">
        <f t="shared" si="4609"/>
        <v>73727296525.226913</v>
      </c>
    </row>
    <row r="4168" spans="2:29" x14ac:dyDescent="0.3">
      <c r="B4168">
        <f t="shared" si="4612"/>
        <v>-130746800108.25746</v>
      </c>
      <c r="C4168">
        <f t="shared" si="4613"/>
        <v>73520193202.163818</v>
      </c>
      <c r="D4168">
        <f>B4168+F4168*dt/2</f>
        <v>-130589324484.72763</v>
      </c>
      <c r="E4168">
        <f>C4168+G4168*dt/2</f>
        <v>73800245881.308273</v>
      </c>
      <c r="F4168">
        <f t="shared" si="4614"/>
        <v>14581.076252761828</v>
      </c>
      <c r="G4168">
        <f t="shared" si="4615"/>
        <v>25930.803624486889</v>
      </c>
      <c r="H4168">
        <f>SQRT((xs-B4168)^2+(ys-C4168)^2)</f>
        <v>149999815156.65988</v>
      </c>
      <c r="I4168">
        <f>SQRT((xs-D4168)^2+(ys-E4168)^2)</f>
        <v>150000159871.64496</v>
      </c>
      <c r="J4168">
        <f t="shared" ref="J4168" si="4672">G*Ms*Me/H4168^2</f>
        <v>3.5235371766663933E+22</v>
      </c>
      <c r="K4168">
        <f t="shared" si="4611"/>
        <v>3.5235371766663933E+22</v>
      </c>
      <c r="L4168">
        <f>(xs-D4168)/I4168*K4168</f>
        <v>3.0675723285323632E+22</v>
      </c>
      <c r="M4168">
        <f>(ys-E4168)/I4168*K4168</f>
        <v>-1.7335842190596652E+22</v>
      </c>
      <c r="N4168">
        <f>(xs-D4168)/I4168*K4168</f>
        <v>3.0675723285323632E+22</v>
      </c>
      <c r="O4168">
        <f>(xs-E4168)/I4168*K4168</f>
        <v>-1.7335842190596652E+22</v>
      </c>
      <c r="P4168">
        <f t="shared" si="4617"/>
        <v>5.1365913069865423E-3</v>
      </c>
      <c r="Q4168">
        <f>M4168/Me</f>
        <v>-2.9028536822834311E-3</v>
      </c>
      <c r="R4168">
        <f>F4168+P4168*dt/2</f>
        <v>14636.551438877283</v>
      </c>
      <c r="S4168">
        <f>G4168+Q4168*dt/2</f>
        <v>25899.452804718228</v>
      </c>
      <c r="T4168">
        <f>R4168*dt</f>
        <v>316149511.07974929</v>
      </c>
      <c r="U4168">
        <f>S4168*dt</f>
        <v>559428180.58191371</v>
      </c>
      <c r="V4168">
        <f>N4168/Me*dt</f>
        <v>110.95037223090931</v>
      </c>
      <c r="W4168">
        <f>O4168/Me*dt</f>
        <v>-62.701639537322109</v>
      </c>
      <c r="Z4168">
        <v>-311273316.45412409</v>
      </c>
      <c r="AA4168">
        <v>225283101.05258948</v>
      </c>
      <c r="AB4168">
        <f t="shared" si="4608"/>
        <v>-130741923913.63184</v>
      </c>
      <c r="AC4168">
        <f t="shared" si="4609"/>
        <v>74304904483.798325</v>
      </c>
    </row>
    <row r="4169" spans="2:29" x14ac:dyDescent="0.3">
      <c r="B4169">
        <f t="shared" si="4612"/>
        <v>-130430650597.17772</v>
      </c>
      <c r="C4169">
        <f t="shared" si="4613"/>
        <v>74079621382.745728</v>
      </c>
      <c r="D4169">
        <f>B4169+F4169*dt/2</f>
        <v>-130271976709.62779</v>
      </c>
      <c r="E4169">
        <f>C4169+G4169*dt/2</f>
        <v>74358996884.183182</v>
      </c>
      <c r="F4169">
        <f t="shared" si="4614"/>
        <v>14692.026624992737</v>
      </c>
      <c r="G4169">
        <f t="shared" si="4615"/>
        <v>25868.101984949568</v>
      </c>
      <c r="H4169">
        <f>SQRT((xs-B4169)^2+(ys-C4169)^2)</f>
        <v>149999816397.93436</v>
      </c>
      <c r="I4169">
        <f>SQRT((xs-D4169)^2+(ys-E4169)^2)</f>
        <v>150000161111.43271</v>
      </c>
      <c r="J4169">
        <f t="shared" ref="J4169" si="4673">G*Ms*Me/H4169^2</f>
        <v>3.5235371183506318E+22</v>
      </c>
      <c r="K4169">
        <f t="shared" si="4611"/>
        <v>3.5235371183506318E+22</v>
      </c>
      <c r="L4169">
        <f>(xs-D4169)/I4169*K4169</f>
        <v>3.0601176826489227E+22</v>
      </c>
      <c r="M4169">
        <f>(ys-E4169)/I4169*K4169</f>
        <v>-1.746709361265938E+22</v>
      </c>
      <c r="N4169">
        <f>(xs-D4169)/I4169*K4169</f>
        <v>3.0601176826489227E+22</v>
      </c>
      <c r="O4169">
        <f>(xs-E4169)/I4169*K4169</f>
        <v>-1.746709361265938E+22</v>
      </c>
      <c r="P4169">
        <f t="shared" si="4617"/>
        <v>5.1241086447570703E-3</v>
      </c>
      <c r="Q4169">
        <f>M4169/Me</f>
        <v>-2.9248314823609139E-3</v>
      </c>
      <c r="R4169">
        <f>F4169+P4169*dt/2</f>
        <v>14747.366998356114</v>
      </c>
      <c r="S4169">
        <f>G4169+Q4169*dt/2</f>
        <v>25836.51380494007</v>
      </c>
      <c r="T4169">
        <f>R4169*dt</f>
        <v>318543127.16449207</v>
      </c>
      <c r="U4169">
        <f>S4169*dt</f>
        <v>558068698.18670547</v>
      </c>
      <c r="V4169">
        <f>N4169/Me*dt</f>
        <v>110.68074672675272</v>
      </c>
      <c r="W4169">
        <f>O4169/Me*dt</f>
        <v>-63.176360018995744</v>
      </c>
      <c r="Z4169">
        <v>-297872926.28541714</v>
      </c>
      <c r="AA4169">
        <v>242724699.56822276</v>
      </c>
      <c r="AB4169">
        <f t="shared" si="4608"/>
        <v>-130409980396.29865</v>
      </c>
      <c r="AC4169">
        <f t="shared" si="4609"/>
        <v>74880414780.500656</v>
      </c>
    </row>
    <row r="4170" spans="2:29" x14ac:dyDescent="0.3">
      <c r="B4170">
        <f t="shared" si="4612"/>
        <v>-130112107470.01323</v>
      </c>
      <c r="C4170">
        <f t="shared" si="4613"/>
        <v>74637690080.932434</v>
      </c>
      <c r="D4170">
        <f>B4170+F4170*dt/2</f>
        <v>-129952238230.39867</v>
      </c>
      <c r="E4170">
        <f>C4170+G4170*dt/2</f>
        <v>74916383277.681686</v>
      </c>
      <c r="F4170">
        <f t="shared" si="4614"/>
        <v>14802.707371719491</v>
      </c>
      <c r="G4170">
        <f t="shared" si="4615"/>
        <v>25804.925624930573</v>
      </c>
      <c r="H4170">
        <f>SQRT((xs-B4170)^2+(ys-C4170)^2)</f>
        <v>149999817636.24112</v>
      </c>
      <c r="I4170">
        <f>SQRT((xs-D4170)^2+(ys-E4170)^2)</f>
        <v>150000162348.24146</v>
      </c>
      <c r="J4170">
        <f t="shared" ref="J4170" si="4674">G*Ms*Me/H4170^2</f>
        <v>3.5235370601742965E+22</v>
      </c>
      <c r="K4170">
        <f t="shared" si="4611"/>
        <v>3.5235370601742965E+22</v>
      </c>
      <c r="L4170">
        <f>(xs-D4170)/I4170*K4170</f>
        <v>3.0526068791470002E+22</v>
      </c>
      <c r="M4170">
        <f>(ys-E4170)/I4170*K4170</f>
        <v>-1.7598024479486708E+22</v>
      </c>
      <c r="N4170">
        <f>(xs-D4170)/I4170*K4170</f>
        <v>3.0526068791470002E+22</v>
      </c>
      <c r="O4170">
        <f>(xs-E4170)/I4170*K4170</f>
        <v>-1.7598024479486708E+22</v>
      </c>
      <c r="P4170">
        <f t="shared" si="4617"/>
        <v>5.1115319476674479E-3</v>
      </c>
      <c r="Q4170">
        <f>M4170/Me</f>
        <v>-2.9467556060761399E-3</v>
      </c>
      <c r="R4170">
        <f>F4170+P4170*dt/2</f>
        <v>14857.911916754299</v>
      </c>
      <c r="S4170">
        <f>G4170+Q4170*dt/2</f>
        <v>25773.100664384951</v>
      </c>
      <c r="T4170">
        <f>R4170*dt</f>
        <v>320930897.40189284</v>
      </c>
      <c r="U4170">
        <f>S4170*dt</f>
        <v>556698974.35071492</v>
      </c>
      <c r="V4170">
        <f>N4170/Me*dt</f>
        <v>110.40909006961688</v>
      </c>
      <c r="W4170">
        <f>O4170/Me*dt</f>
        <v>-63.649921091244622</v>
      </c>
      <c r="Z4170">
        <v>-283496503.4535591</v>
      </c>
      <c r="AA4170">
        <v>259370968.21817189</v>
      </c>
      <c r="AB4170">
        <f t="shared" si="4608"/>
        <v>-130074673076.0649</v>
      </c>
      <c r="AC4170">
        <f t="shared" si="4609"/>
        <v>75453760023.501312</v>
      </c>
    </row>
    <row r="4171" spans="2:29" x14ac:dyDescent="0.3">
      <c r="B4171">
        <f t="shared" si="4612"/>
        <v>-129791176572.61134</v>
      </c>
      <c r="C4171">
        <f t="shared" si="4613"/>
        <v>75194389055.283142</v>
      </c>
      <c r="D4171">
        <f>B4171+F4171*dt/2</f>
        <v>-129630114914.82402</v>
      </c>
      <c r="E4171">
        <f>C4171+G4171*dt/2</f>
        <v>75472394832.884613</v>
      </c>
      <c r="F4171">
        <f t="shared" si="4614"/>
        <v>14913.116461789108</v>
      </c>
      <c r="G4171">
        <f t="shared" si="4615"/>
        <v>25741.275703839328</v>
      </c>
      <c r="H4171">
        <f>SQRT((xs-B4171)^2+(ys-C4171)^2)</f>
        <v>149999818871.5575</v>
      </c>
      <c r="I4171">
        <f>SQRT((xs-D4171)^2+(ys-E4171)^2)</f>
        <v>150000163582.04849</v>
      </c>
      <c r="J4171">
        <f t="shared" ref="J4171" si="4675">G*Ms*Me/H4171^2</f>
        <v>3.5235370021384532E+22</v>
      </c>
      <c r="K4171">
        <f t="shared" si="4611"/>
        <v>3.5235370021384532E+22</v>
      </c>
      <c r="L4171">
        <f>(xs-D4171)/I4171*K4171</f>
        <v>3.0450400558663476E+22</v>
      </c>
      <c r="M4171">
        <f>(ys-E4171)/I4171*K4171</f>
        <v>-1.772863238833811E+22</v>
      </c>
      <c r="N4171">
        <f>(xs-D4171)/I4171*K4171</f>
        <v>3.0450400558663476E+22</v>
      </c>
      <c r="O4171">
        <f>(xs-E4171)/I4171*K4171</f>
        <v>-1.772863238833811E+22</v>
      </c>
      <c r="P4171">
        <f t="shared" si="4617"/>
        <v>5.0988614465277086E-3</v>
      </c>
      <c r="Q4171">
        <f>M4171/Me</f>
        <v>-2.9686256510947939E-3</v>
      </c>
      <c r="R4171">
        <f>F4171+P4171*dt/2</f>
        <v>14968.184165411607</v>
      </c>
      <c r="S4171">
        <f>G4171+Q4171*dt/2</f>
        <v>25709.214546807503</v>
      </c>
      <c r="T4171">
        <f>R4171*dt</f>
        <v>323312777.97289073</v>
      </c>
      <c r="U4171">
        <f>S4171*dt</f>
        <v>555319034.21104205</v>
      </c>
      <c r="V4171">
        <f>N4171/Me*dt</f>
        <v>110.1354072449985</v>
      </c>
      <c r="W4171">
        <f>O4171/Me*dt</f>
        <v>-64.122314063647551</v>
      </c>
      <c r="Z4171">
        <v>-268191154.88176867</v>
      </c>
      <c r="AA4171">
        <v>275167362.65390599</v>
      </c>
      <c r="AB4171">
        <f t="shared" si="4608"/>
        <v>-129736054949.52023</v>
      </c>
      <c r="AC4171">
        <f t="shared" si="4609"/>
        <v>76024875452.148087</v>
      </c>
    </row>
    <row r="4172" spans="2:29" x14ac:dyDescent="0.3">
      <c r="B4172">
        <f t="shared" si="4612"/>
        <v>-129467863794.63846</v>
      </c>
      <c r="C4172">
        <f t="shared" si="4613"/>
        <v>75749708089.494186</v>
      </c>
      <c r="D4172">
        <f>B4172+F4172*dt/2</f>
        <v>-129305612674.4529</v>
      </c>
      <c r="E4172">
        <f>C4172+G4172*dt/2</f>
        <v>76027021346.10376</v>
      </c>
      <c r="F4172">
        <f t="shared" si="4614"/>
        <v>15023.251869034106</v>
      </c>
      <c r="G4172">
        <f t="shared" si="4615"/>
        <v>25677.153389775682</v>
      </c>
      <c r="H4172">
        <f>SQRT((xs-B4172)^2+(ys-C4172)^2)</f>
        <v>149999820103.8609</v>
      </c>
      <c r="I4172">
        <f>SQRT((xs-D4172)^2+(ys-E4172)^2)</f>
        <v>150000164812.8313</v>
      </c>
      <c r="J4172">
        <f t="shared" ref="J4172" si="4676">G*Ms*Me/H4172^2</f>
        <v>3.5235369442441622E+22</v>
      </c>
      <c r="K4172">
        <f t="shared" si="4611"/>
        <v>3.5235369442441622E+22</v>
      </c>
      <c r="L4172">
        <f>(xs-D4172)/I4172*K4172</f>
        <v>3.0374173516747158E+22</v>
      </c>
      <c r="M4172">
        <f>(ys-E4172)/I4172*K4172</f>
        <v>-1.7858914942400174E+22</v>
      </c>
      <c r="N4172">
        <f>(xs-D4172)/I4172*K4172</f>
        <v>3.0374173516747158E+22</v>
      </c>
      <c r="O4172">
        <f>(xs-E4172)/I4172*K4172</f>
        <v>-1.7858914942400174E+22</v>
      </c>
      <c r="P4172">
        <f t="shared" si="4617"/>
        <v>5.0860973738692493E-3</v>
      </c>
      <c r="Q4172">
        <f>M4172/Me</f>
        <v>-2.9904412160750458E-3</v>
      </c>
      <c r="R4172">
        <f>F4172+P4172*dt/2</f>
        <v>15078.181720671893</v>
      </c>
      <c r="S4172">
        <f>G4172+Q4172*dt/2</f>
        <v>25644.856624642071</v>
      </c>
      <c r="T4172">
        <f>R4172*dt</f>
        <v>325688725.16651291</v>
      </c>
      <c r="U4172">
        <f>S4172*dt</f>
        <v>553928903.09226871</v>
      </c>
      <c r="V4172">
        <f>N4172/Me*dt</f>
        <v>109.85970327557578</v>
      </c>
      <c r="W4172">
        <f>O4172/Me*dt</f>
        <v>-64.593530267220984</v>
      </c>
      <c r="Z4172">
        <v>-252007031.27188331</v>
      </c>
      <c r="AA4172">
        <v>290062123.29318678</v>
      </c>
      <c r="AB4172">
        <f t="shared" si="4608"/>
        <v>-129394182100.74382</v>
      </c>
      <c r="AC4172">
        <f t="shared" si="4609"/>
        <v>76593699115.879639</v>
      </c>
    </row>
    <row r="4173" spans="2:29" x14ac:dyDescent="0.3">
      <c r="B4173">
        <f t="shared" si="4612"/>
        <v>-129142175069.47194</v>
      </c>
      <c r="C4173">
        <f t="shared" si="4613"/>
        <v>76303636992.586456</v>
      </c>
      <c r="D4173">
        <f>B4173+F4173*dt/2</f>
        <v>-128978737464.491</v>
      </c>
      <c r="E4173">
        <f>C4173+G4173*dt/2</f>
        <v>76580252639.069153</v>
      </c>
      <c r="F4173">
        <f t="shared" si="4614"/>
        <v>15133.111572309681</v>
      </c>
      <c r="G4173">
        <f t="shared" si="4615"/>
        <v>25612.559859508459</v>
      </c>
      <c r="H4173">
        <f>SQRT((xs-B4173)^2+(ys-C4173)^2)</f>
        <v>149999821333.12875</v>
      </c>
      <c r="I4173">
        <f>SQRT((xs-D4173)^2+(ys-E4173)^2)</f>
        <v>150000166040.56726</v>
      </c>
      <c r="J4173">
        <f t="shared" ref="J4173" si="4677">G*Ms*Me/H4173^2</f>
        <v>3.5235368864924847E+22</v>
      </c>
      <c r="K4173">
        <f t="shared" si="4611"/>
        <v>3.5235368864924847E+22</v>
      </c>
      <c r="L4173">
        <f>(xs-D4173)/I4173*K4173</f>
        <v>3.0297389064653168E+22</v>
      </c>
      <c r="M4173">
        <f>(ys-E4173)/I4173*K4173</f>
        <v>-1.7988869750830655E+22</v>
      </c>
      <c r="N4173">
        <f>(xs-D4173)/I4173*K4173</f>
        <v>3.0297389064653168E+22</v>
      </c>
      <c r="O4173">
        <f>(xs-E4173)/I4173*K4173</f>
        <v>-1.7988869750830655E+22</v>
      </c>
      <c r="P4173">
        <f t="shared" si="4617"/>
        <v>5.0732399639405838E-3</v>
      </c>
      <c r="Q4173">
        <f>M4173/Me</f>
        <v>-3.0122019006749252E-3</v>
      </c>
      <c r="R4173">
        <f>F4173+P4173*dt/2</f>
        <v>15187.902563920239</v>
      </c>
      <c r="S4173">
        <f>G4173+Q4173*dt/2</f>
        <v>25580.02807898117</v>
      </c>
      <c r="T4173">
        <f>R4173*dt</f>
        <v>328058695.38067716</v>
      </c>
      <c r="U4173">
        <f>S4173*dt</f>
        <v>552528606.50599325</v>
      </c>
      <c r="V4173">
        <f>N4173/Me*dt</f>
        <v>109.58198322111662</v>
      </c>
      <c r="W4173">
        <f>O4173/Me*dt</f>
        <v>-65.063561054578386</v>
      </c>
      <c r="Z4173">
        <v>-234997162.77642545</v>
      </c>
      <c r="AA4173">
        <v>304006444.91825002</v>
      </c>
      <c r="AB4173">
        <f t="shared" si="4608"/>
        <v>-129049113536.86769</v>
      </c>
      <c r="AC4173">
        <f t="shared" si="4609"/>
        <v>77160172044.010696</v>
      </c>
    </row>
    <row r="4174" spans="2:29" x14ac:dyDescent="0.3">
      <c r="B4174">
        <f t="shared" si="4612"/>
        <v>-128814116374.09126</v>
      </c>
      <c r="C4174">
        <f t="shared" si="4613"/>
        <v>76856165599.092453</v>
      </c>
      <c r="D4174">
        <f>B4174+F4174*dt/2</f>
        <v>-128649495283.69153</v>
      </c>
      <c r="E4174">
        <f>C4174+G4174*dt/2</f>
        <v>77132078559.115753</v>
      </c>
      <c r="F4174">
        <f t="shared" si="4614"/>
        <v>15242.693555530797</v>
      </c>
      <c r="G4174">
        <f t="shared" si="4615"/>
        <v>25547.49629845388</v>
      </c>
      <c r="H4174">
        <f>SQRT((xs-B4174)^2+(ys-C4174)^2)</f>
        <v>149999822559.33853</v>
      </c>
      <c r="I4174">
        <f>SQRT((xs-D4174)^2+(ys-E4174)^2)</f>
        <v>150000167265.23398</v>
      </c>
      <c r="J4174">
        <f t="shared" ref="J4174" si="4678">G*Ms*Me/H4174^2</f>
        <v>3.523536828884478E+22</v>
      </c>
      <c r="K4174">
        <f t="shared" si="4611"/>
        <v>3.523536828884478E+22</v>
      </c>
      <c r="L4174">
        <f>(xs-D4174)/I4174*K4174</f>
        <v>3.022004861154246E+22</v>
      </c>
      <c r="M4174">
        <f>(ys-E4174)/I4174*K4174</f>
        <v>-1.8118494428802276E+22</v>
      </c>
      <c r="N4174">
        <f>(xs-D4174)/I4174*K4174</f>
        <v>3.022004861154246E+22</v>
      </c>
      <c r="O4174">
        <f>(xs-E4174)/I4174*K4174</f>
        <v>-1.8118494428802276E+22</v>
      </c>
      <c r="P4174">
        <f t="shared" si="4617"/>
        <v>5.0602894527030234E-3</v>
      </c>
      <c r="Q4174">
        <f>M4174/Me</f>
        <v>-3.0339073055596576E-3</v>
      </c>
      <c r="R4174">
        <f>F4174+P4174*dt/2</f>
        <v>15297.34468161999</v>
      </c>
      <c r="S4174">
        <f>G4174+Q4174*dt/2</f>
        <v>25514.730099553835</v>
      </c>
      <c r="T4174">
        <f>R4174*dt</f>
        <v>330422645.1229918</v>
      </c>
      <c r="U4174">
        <f>S4174*dt</f>
        <v>551118170.15036285</v>
      </c>
      <c r="V4174">
        <f>N4174/Me*dt</f>
        <v>109.3022521783853</v>
      </c>
      <c r="W4174">
        <f>O4174/Me*dt</f>
        <v>-65.532397800088603</v>
      </c>
      <c r="Z4174">
        <v>-217217285.23578256</v>
      </c>
      <c r="AA4174">
        <v>316954636.59346497</v>
      </c>
      <c r="AB4174">
        <f t="shared" si="4608"/>
        <v>-128700911014.20406</v>
      </c>
      <c r="AC4174">
        <f t="shared" si="4609"/>
        <v>77724238405.836273</v>
      </c>
    </row>
    <row r="4175" spans="2:29" x14ac:dyDescent="0.3">
      <c r="B4175">
        <f t="shared" si="4612"/>
        <v>-128483693728.96828</v>
      </c>
      <c r="C4175">
        <f t="shared" si="4613"/>
        <v>77407283769.242813</v>
      </c>
      <c r="D4175">
        <f>B4175+F4175*dt/2</f>
        <v>-128317892174.24501</v>
      </c>
      <c r="E4175">
        <f>C4175+G4175*dt/2</f>
        <v>77682488979.369873</v>
      </c>
      <c r="F4175">
        <f t="shared" si="4614"/>
        <v>15351.995807709183</v>
      </c>
      <c r="G4175">
        <f t="shared" si="4615"/>
        <v>25481.963900653791</v>
      </c>
      <c r="H4175">
        <f>SQRT((xs-B4175)^2+(ys-C4175)^2)</f>
        <v>149999823782.46783</v>
      </c>
      <c r="I4175">
        <f>SQRT((xs-D4175)^2+(ys-E4175)^2)</f>
        <v>150000168486.80902</v>
      </c>
      <c r="J4175">
        <f t="shared" ref="J4175" si="4679">G*Ms*Me/H4175^2</f>
        <v>3.5235367714211957E+22</v>
      </c>
      <c r="K4175">
        <f t="shared" si="4611"/>
        <v>3.5235367714211957E+22</v>
      </c>
      <c r="L4175">
        <f>(xs-D4175)/I4175*K4175</f>
        <v>3.0142153576779004E+22</v>
      </c>
      <c r="M4175">
        <f>(ys-E4175)/I4175*K4175</f>
        <v>-1.8247786597546535E+22</v>
      </c>
      <c r="N4175">
        <f>(xs-D4175)/I4175*K4175</f>
        <v>3.0142153576779004E+22</v>
      </c>
      <c r="O4175">
        <f>(xs-E4175)/I4175*K4175</f>
        <v>-1.8247786597546535E+22</v>
      </c>
      <c r="P4175">
        <f t="shared" si="4617"/>
        <v>5.0472460778263565E-3</v>
      </c>
      <c r="Q4175">
        <f>M4175/Me</f>
        <v>-3.0555570324089978E-3</v>
      </c>
      <c r="R4175">
        <f>F4175+P4175*dt/2</f>
        <v>15406.506065349708</v>
      </c>
      <c r="S4175">
        <f>G4175+Q4175*dt/2</f>
        <v>25448.963884703775</v>
      </c>
      <c r="T4175">
        <f>R4175*dt</f>
        <v>332780531.0115537</v>
      </c>
      <c r="U4175">
        <f>S4175*dt</f>
        <v>549697619.90960157</v>
      </c>
      <c r="V4175">
        <f>N4175/Me*dt</f>
        <v>109.0205152810493</v>
      </c>
      <c r="W4175">
        <f>O4175/Me*dt</f>
        <v>-66.000031900034358</v>
      </c>
      <c r="Z4175">
        <v>-198725657.54986703</v>
      </c>
      <c r="AA4175">
        <v>328864271.37848997</v>
      </c>
      <c r="AB4175">
        <f t="shared" ref="AB4175:AB4238" si="4680">Z4175+B4176</f>
        <v>-128349638855.50659</v>
      </c>
      <c r="AC4175">
        <f t="shared" ref="AC4175:AC4238" si="4681">AA4175+C4176</f>
        <v>78285845660.530914</v>
      </c>
    </row>
    <row r="4176" spans="2:29" x14ac:dyDescent="0.3">
      <c r="B4176">
        <f t="shared" si="4612"/>
        <v>-128150913197.95673</v>
      </c>
      <c r="C4176">
        <f t="shared" si="4613"/>
        <v>77956981389.15242</v>
      </c>
      <c r="D4176">
        <f>B4176+F4176*dt/2</f>
        <v>-127983934221.66843</v>
      </c>
      <c r="E4176">
        <f>C4176+G4176*dt/2</f>
        <v>78231473798.934967</v>
      </c>
      <c r="F4176">
        <f t="shared" si="4614"/>
        <v>15461.016322990232</v>
      </c>
      <c r="G4176">
        <f t="shared" si="4615"/>
        <v>25415.963868753755</v>
      </c>
      <c r="H4176">
        <f>SQRT((xs-B4176)^2+(ys-C4176)^2)</f>
        <v>149999825002.49423</v>
      </c>
      <c r="I4176">
        <f>SQRT((xs-D4176)^2+(ys-E4176)^2)</f>
        <v>150000169705.26999</v>
      </c>
      <c r="J4176">
        <f t="shared" ref="J4176" si="4682">G*Ms*Me/H4176^2</f>
        <v>3.5235367141036903E+22</v>
      </c>
      <c r="K4176">
        <f t="shared" ref="K4176:K4239" si="4683">J4176</f>
        <v>3.5235367141036903E+22</v>
      </c>
      <c r="L4176">
        <f>(xs-D4176)/I4176*K4176</f>
        <v>3.0063705389903762E+22</v>
      </c>
      <c r="M4176">
        <f>(ys-E4176)/I4176*K4176</f>
        <v>-1.8376743884397335E+22</v>
      </c>
      <c r="N4176">
        <f>(xs-D4176)/I4176*K4176</f>
        <v>3.0063705389903762E+22</v>
      </c>
      <c r="O4176">
        <f>(xs-E4176)/I4176*K4176</f>
        <v>-1.8376743884397335E+22</v>
      </c>
      <c r="P4176">
        <f t="shared" si="4617"/>
        <v>5.0341100786844874E-3</v>
      </c>
      <c r="Q4176">
        <f>M4176/Me</f>
        <v>-3.0771506839245371E-3</v>
      </c>
      <c r="R4176">
        <f>F4176+P4176*dt/2</f>
        <v>15515.384711840024</v>
      </c>
      <c r="S4176">
        <f>G4176+Q4176*dt/2</f>
        <v>25382.730641367369</v>
      </c>
      <c r="T4176">
        <f>R4176*dt</f>
        <v>335132309.77574456</v>
      </c>
      <c r="U4176">
        <f>S4176*dt</f>
        <v>548266981.85353518</v>
      </c>
      <c r="V4176">
        <f>N4176/Me*dt</f>
        <v>108.73677769958493</v>
      </c>
      <c r="W4176">
        <f>O4176/Me*dt</f>
        <v>-66.466454772770007</v>
      </c>
      <c r="Z4176">
        <v>-179582870.78266996</v>
      </c>
      <c r="AA4176">
        <v>339696325.3463791</v>
      </c>
      <c r="AB4176">
        <f t="shared" si="4680"/>
        <v>-127995363758.96365</v>
      </c>
      <c r="AC4176">
        <f t="shared" si="4681"/>
        <v>78844944696.352325</v>
      </c>
    </row>
    <row r="4177" spans="2:29" x14ac:dyDescent="0.3">
      <c r="B4177">
        <f t="shared" ref="B4177:B4240" si="4684">B4176+T4176</f>
        <v>-127815780888.18098</v>
      </c>
      <c r="C4177">
        <f t="shared" ref="C4177:C4240" si="4685">C4176+U4176</f>
        <v>78505248371.005951</v>
      </c>
      <c r="D4177">
        <f>B4177+F4177*dt/2</f>
        <v>-127647627554.69353</v>
      </c>
      <c r="E4177">
        <f>C4177+G4177*dt/2</f>
        <v>78779022943.07695</v>
      </c>
      <c r="F4177">
        <f t="shared" ref="F4177:F4240" si="4686">F4176+V4176</f>
        <v>15569.753100689817</v>
      </c>
      <c r="G4177">
        <f t="shared" ref="G4177:G4240" si="4687">G4176+W4176</f>
        <v>25349.497413980986</v>
      </c>
      <c r="H4177">
        <f>SQRT((xs-B4177)^2+(ys-C4177)^2)</f>
        <v>149999826219.39542</v>
      </c>
      <c r="I4177">
        <f>SQRT((xs-D4177)^2+(ys-E4177)^2)</f>
        <v>150000170920.59464</v>
      </c>
      <c r="J4177">
        <f t="shared" ref="J4177" si="4688">G*Ms*Me/H4177^2</f>
        <v>3.5235366569330111E+22</v>
      </c>
      <c r="K4177">
        <f t="shared" si="4683"/>
        <v>3.5235366569330111E+22</v>
      </c>
      <c r="L4177">
        <f>(xs-D4177)/I4177*K4177</f>
        <v>2.9984705490608378E+22</v>
      </c>
      <c r="M4177">
        <f>(ys-E4177)/I4177*K4177</f>
        <v>-1.8505363922834518E+22</v>
      </c>
      <c r="N4177">
        <f>(xs-D4177)/I4177*K4177</f>
        <v>2.9984705490608378E+22</v>
      </c>
      <c r="O4177">
        <f>(xs-E4177)/I4177*K4177</f>
        <v>-1.8505363922834518E+22</v>
      </c>
      <c r="P4177">
        <f t="shared" ref="P4177:P4240" si="4689">L4177/Me</f>
        <v>5.0208816963510346E-3</v>
      </c>
      <c r="Q4177">
        <f>M4177/Me</f>
        <v>-3.0986878638369921E-3</v>
      </c>
      <c r="R4177">
        <f>F4177+P4177*dt/2</f>
        <v>15623.978623010409</v>
      </c>
      <c r="S4177">
        <f>G4177+Q4177*dt/2</f>
        <v>25316.031585051547</v>
      </c>
      <c r="T4177">
        <f>R4177*dt</f>
        <v>337477938.25702482</v>
      </c>
      <c r="U4177">
        <f>S4177*dt</f>
        <v>546826282.23711348</v>
      </c>
      <c r="V4177">
        <f>N4177/Me*dt</f>
        <v>108.45104464118235</v>
      </c>
      <c r="W4177">
        <f>O4177/Me*dt</f>
        <v>-66.931657858879035</v>
      </c>
      <c r="Z4177">
        <v>-159851649.62520927</v>
      </c>
      <c r="AA4177">
        <v>349415305.45113862</v>
      </c>
      <c r="AB4177">
        <f t="shared" si="4680"/>
        <v>-127638154599.54918</v>
      </c>
      <c r="AC4177">
        <f t="shared" si="4681"/>
        <v>79401489958.694199</v>
      </c>
    </row>
    <row r="4178" spans="2:29" x14ac:dyDescent="0.3">
      <c r="B4178">
        <f t="shared" si="4684"/>
        <v>-127478302949.92397</v>
      </c>
      <c r="C4178">
        <f t="shared" si="4685"/>
        <v>79052074653.243057</v>
      </c>
      <c r="D4178">
        <f>B4178+F4178*dt/2</f>
        <v>-127308978345.15439</v>
      </c>
      <c r="E4178">
        <f>C4178+G4178*dt/2</f>
        <v>79325126363.40918</v>
      </c>
      <c r="F4178">
        <f t="shared" si="4686"/>
        <v>15678.204145330999</v>
      </c>
      <c r="G4178">
        <f t="shared" si="4687"/>
        <v>25282.565756122105</v>
      </c>
      <c r="H4178">
        <f>SQRT((xs-B4178)^2+(ys-C4178)^2)</f>
        <v>149999827433.14908</v>
      </c>
      <c r="I4178">
        <f>SQRT((xs-D4178)^2+(ys-E4178)^2)</f>
        <v>150000172132.76065</v>
      </c>
      <c r="J4178">
        <f t="shared" ref="J4178" si="4690">G*Ms*Me/H4178^2</f>
        <v>3.5235365999102055E+22</v>
      </c>
      <c r="K4178">
        <f t="shared" si="4683"/>
        <v>3.5235365999102055E+22</v>
      </c>
      <c r="L4178">
        <f>(xs-D4178)/I4178*K4178</f>
        <v>2.9905155328708857E+22</v>
      </c>
      <c r="M4178">
        <f>(ys-E4178)/I4178*K4178</f>
        <v>-1.8633644352527321E+22</v>
      </c>
      <c r="N4178">
        <f>(xs-D4178)/I4178*K4178</f>
        <v>2.9905155328708857E+22</v>
      </c>
      <c r="O4178">
        <f>(xs-E4178)/I4178*K4178</f>
        <v>-1.8633644352527321E+22</v>
      </c>
      <c r="P4178">
        <f t="shared" si="4689"/>
        <v>5.0075611735949186E-3</v>
      </c>
      <c r="Q4178">
        <f>M4178/Me</f>
        <v>-3.120168176913483E-3</v>
      </c>
      <c r="R4178">
        <f>F4178+P4178*dt/2</f>
        <v>15732.285806005824</v>
      </c>
      <c r="S4178">
        <f>G4178+Q4178*dt/2</f>
        <v>25248.86793981144</v>
      </c>
      <c r="T4178">
        <f>R4178*dt</f>
        <v>339817373.40972579</v>
      </c>
      <c r="U4178">
        <f>S4178*dt</f>
        <v>545375547.49992716</v>
      </c>
      <c r="V4178">
        <f>N4178/Me*dt</f>
        <v>108.16332134965025</v>
      </c>
      <c r="W4178">
        <f>O4178/Me*dt</f>
        <v>-67.395632621331231</v>
      </c>
      <c r="Z4178">
        <v>-139596646.8674103</v>
      </c>
      <c r="AA4178">
        <v>357989365.82576853</v>
      </c>
      <c r="AB4178">
        <f t="shared" si="4680"/>
        <v>-127278082223.38165</v>
      </c>
      <c r="AC4178">
        <f t="shared" si="4681"/>
        <v>79955439566.568756</v>
      </c>
    </row>
    <row r="4179" spans="2:29" x14ac:dyDescent="0.3">
      <c r="B4179">
        <f t="shared" si="4684"/>
        <v>-127138485576.51424</v>
      </c>
      <c r="C4179">
        <f t="shared" si="4685"/>
        <v>79597450200.742981</v>
      </c>
      <c r="D4179">
        <f>B4179+F4179*dt/2</f>
        <v>-126967992807.87408</v>
      </c>
      <c r="E4179">
        <f>C4179+G4179*dt/2</f>
        <v>79869774038.076782</v>
      </c>
      <c r="F4179">
        <f t="shared" si="4686"/>
        <v>15786.367466680649</v>
      </c>
      <c r="G4179">
        <f t="shared" si="4687"/>
        <v>25215.170123500775</v>
      </c>
      <c r="H4179">
        <f>SQRT((xs-B4179)^2+(ys-C4179)^2)</f>
        <v>149999828643.73306</v>
      </c>
      <c r="I4179">
        <f>SQRT((xs-D4179)^2+(ys-E4179)^2)</f>
        <v>150000173341.74588</v>
      </c>
      <c r="J4179">
        <f t="shared" ref="J4179" si="4691">G*Ms*Me/H4179^2</f>
        <v>3.5235365430363144E+22</v>
      </c>
      <c r="K4179">
        <f t="shared" si="4683"/>
        <v>3.5235365430363144E+22</v>
      </c>
      <c r="L4179">
        <f>(xs-D4179)/I4179*K4179</f>
        <v>2.9825056364118812E+22</v>
      </c>
      <c r="M4179">
        <f>(ys-E4179)/I4179*K4179</f>
        <v>-1.8761582819377634E+22</v>
      </c>
      <c r="N4179">
        <f>(xs-D4179)/I4179*K4179</f>
        <v>2.9825056364118812E+22</v>
      </c>
      <c r="O4179">
        <f>(xs-E4179)/I4179*K4179</f>
        <v>-1.8761582819377634E+22</v>
      </c>
      <c r="P4179">
        <f t="shared" si="4689"/>
        <v>4.9941487548758896E-3</v>
      </c>
      <c r="Q4179">
        <f>M4179/Me</f>
        <v>-3.1415912289647747E-3</v>
      </c>
      <c r="R4179">
        <f>F4179+P4179*dt/2</f>
        <v>15840.304273233309</v>
      </c>
      <c r="S4179">
        <f>G4179+Q4179*dt/2</f>
        <v>25181.240938227955</v>
      </c>
      <c r="T4179">
        <f>R4179*dt</f>
        <v>342150572.30183947</v>
      </c>
      <c r="U4179">
        <f>S4179*dt</f>
        <v>543914804.26572382</v>
      </c>
      <c r="V4179">
        <f>N4179/Me*dt</f>
        <v>107.87361310531921</v>
      </c>
      <c r="W4179">
        <f>O4179/Me*dt</f>
        <v>-67.858370545639133</v>
      </c>
      <c r="Z4179">
        <v>-118884231.55236174</v>
      </c>
      <c r="AA4179">
        <v>365390412.12973422</v>
      </c>
      <c r="AB4179">
        <f t="shared" si="4680"/>
        <v>-126915219235.76477</v>
      </c>
      <c r="AC4179">
        <f t="shared" si="4681"/>
        <v>80506755417.138428</v>
      </c>
    </row>
    <row r="4180" spans="2:29" x14ac:dyDescent="0.3">
      <c r="B4180">
        <f t="shared" si="4684"/>
        <v>-126796335004.2124</v>
      </c>
      <c r="C4180">
        <f t="shared" si="4685"/>
        <v>80141365005.008698</v>
      </c>
      <c r="D4180">
        <f>B4180+F4180*dt/2</f>
        <v>-126624677200.55072</v>
      </c>
      <c r="E4180">
        <f>C4180+G4180*dt/2</f>
        <v>80412955971.940613</v>
      </c>
      <c r="F4180">
        <f t="shared" si="4686"/>
        <v>15894.241079785968</v>
      </c>
      <c r="G4180">
        <f t="shared" si="4687"/>
        <v>25147.311752955135</v>
      </c>
      <c r="H4180">
        <f>SQRT((xs-B4180)^2+(ys-C4180)^2)</f>
        <v>149999829851.12512</v>
      </c>
      <c r="I4180">
        <f>SQRT((xs-D4180)^2+(ys-E4180)^2)</f>
        <v>150000174547.5282</v>
      </c>
      <c r="J4180">
        <f t="shared" ref="J4180" si="4692">G*Ms*Me/H4180^2</f>
        <v>3.5235364863123831E+22</v>
      </c>
      <c r="K4180">
        <f t="shared" si="4683"/>
        <v>3.5235364863123831E+22</v>
      </c>
      <c r="L4180">
        <f>(xs-D4180)/I4180*K4180</f>
        <v>2.9744410066822848E+22</v>
      </c>
      <c r="M4180">
        <f>(ys-E4180)/I4180*K4180</f>
        <v>-1.8889176975563261E+22</v>
      </c>
      <c r="N4180">
        <f>(xs-D4180)/I4180*K4180</f>
        <v>2.9744410066822848E+22</v>
      </c>
      <c r="O4180">
        <f>(xs-E4180)/I4180*K4180</f>
        <v>-1.8889176975563261E+22</v>
      </c>
      <c r="P4180">
        <f t="shared" si="4689"/>
        <v>4.9806446863400614E-3</v>
      </c>
      <c r="Q4180">
        <f>M4180/Me</f>
        <v>-3.1629566268525219E-3</v>
      </c>
      <c r="R4180">
        <f>F4180+P4180*dt/2</f>
        <v>15948.032042398441</v>
      </c>
      <c r="S4180">
        <f>G4180+Q4180*dt/2</f>
        <v>25113.151821385127</v>
      </c>
      <c r="T4180">
        <f>R4180*dt</f>
        <v>344477492.11580634</v>
      </c>
      <c r="U4180">
        <f>S4180*dt</f>
        <v>542444079.34191871</v>
      </c>
      <c r="V4180">
        <f>N4180/Me*dt</f>
        <v>107.58192522494532</v>
      </c>
      <c r="W4180">
        <f>O4180/Me*dt</f>
        <v>-68.319863140014476</v>
      </c>
      <c r="Z4180">
        <v>-97782271.507090256</v>
      </c>
      <c r="AA4180">
        <v>371594193.60396886</v>
      </c>
      <c r="AB4180">
        <f t="shared" si="4680"/>
        <v>-126549639783.6037</v>
      </c>
      <c r="AC4180">
        <f t="shared" si="4681"/>
        <v>81055403277.95459</v>
      </c>
    </row>
    <row r="4181" spans="2:29" x14ac:dyDescent="0.3">
      <c r="B4181">
        <f t="shared" si="4684"/>
        <v>-126451857512.0966</v>
      </c>
      <c r="C4181">
        <f t="shared" si="4685"/>
        <v>80683809084.350616</v>
      </c>
      <c r="D4181">
        <f>B4181+F4181*dt/2</f>
        <v>-126279037823.64249</v>
      </c>
      <c r="E4181">
        <f>C4181+G4181*dt/2</f>
        <v>80954662196.76062</v>
      </c>
      <c r="F4181">
        <f t="shared" si="4686"/>
        <v>16001.823005010914</v>
      </c>
      <c r="G4181">
        <f t="shared" si="4687"/>
        <v>25078.991889815119</v>
      </c>
      <c r="H4181">
        <f>SQRT((xs-B4181)^2+(ys-C4181)^2)</f>
        <v>149999831055.30325</v>
      </c>
      <c r="I4181">
        <f>SQRT((xs-D4181)^2+(ys-E4181)^2)</f>
        <v>150000175750.08554</v>
      </c>
      <c r="J4181">
        <f t="shared" ref="J4181" si="4693">G*Ms*Me/H4181^2</f>
        <v>3.5235364297394451E+22</v>
      </c>
      <c r="K4181">
        <f t="shared" si="4683"/>
        <v>3.5235364297394451E+22</v>
      </c>
      <c r="L4181">
        <f>(xs-D4181)/I4181*K4181</f>
        <v>2.9663217916849397E+22</v>
      </c>
      <c r="M4181">
        <f>(ys-E4181)/I4181*K4181</f>
        <v>-1.901642447958092E+22</v>
      </c>
      <c r="N4181">
        <f>(xs-D4181)/I4181*K4181</f>
        <v>2.9663217916849397E+22</v>
      </c>
      <c r="O4181">
        <f>(xs-E4181)/I4181*K4181</f>
        <v>-1.901642447958092E+22</v>
      </c>
      <c r="P4181">
        <f t="shared" si="4689"/>
        <v>4.9670492158153711E-3</v>
      </c>
      <c r="Q4181">
        <f>M4181/Me</f>
        <v>-3.1842639784964702E-3</v>
      </c>
      <c r="R4181">
        <f>F4181+P4181*dt/2</f>
        <v>16055.46713654172</v>
      </c>
      <c r="S4181">
        <f>G4181+Q4181*dt/2</f>
        <v>25044.601838847357</v>
      </c>
      <c r="T4181">
        <f>R4181*dt</f>
        <v>346798090.14930117</v>
      </c>
      <c r="U4181">
        <f>S4181*dt</f>
        <v>540963399.71910286</v>
      </c>
      <c r="V4181">
        <f>N4181/Me*dt</f>
        <v>107.28826306161201</v>
      </c>
      <c r="W4181">
        <f>O4181/Me*dt</f>
        <v>-68.78010193552376</v>
      </c>
      <c r="Z4181">
        <v>-76359910.962420538</v>
      </c>
      <c r="AA4181">
        <v>376580382.53178644</v>
      </c>
      <c r="AB4181">
        <f t="shared" si="4680"/>
        <v>-126181419332.90971</v>
      </c>
      <c r="AC4181">
        <f t="shared" si="4681"/>
        <v>81601352866.601501</v>
      </c>
    </row>
    <row r="4182" spans="2:29" x14ac:dyDescent="0.3">
      <c r="B4182">
        <f t="shared" si="4684"/>
        <v>-126105059421.9473</v>
      </c>
      <c r="C4182">
        <f t="shared" si="4685"/>
        <v>81224772484.069717</v>
      </c>
      <c r="D4182">
        <f>B4182+F4182*dt/2</f>
        <v>-125931081020.25211</v>
      </c>
      <c r="E4182">
        <f>C4182+G4182*dt/2</f>
        <v>81494882771.378815</v>
      </c>
      <c r="F4182">
        <f t="shared" si="4686"/>
        <v>16109.111268072525</v>
      </c>
      <c r="G4182">
        <f t="shared" si="4687"/>
        <v>25010.211787879594</v>
      </c>
      <c r="H4182">
        <f>SQRT((xs-B4182)^2+(ys-C4182)^2)</f>
        <v>149999832256.24536</v>
      </c>
      <c r="I4182">
        <f>SQRT((xs-D4182)^2+(ys-E4182)^2)</f>
        <v>150000176949.39587</v>
      </c>
      <c r="J4182">
        <f t="shared" ref="J4182" si="4694">G*Ms*Me/H4182^2</f>
        <v>3.5235363733185384E+22</v>
      </c>
      <c r="K4182">
        <f t="shared" si="4683"/>
        <v>3.5235363733185384E+22</v>
      </c>
      <c r="L4182">
        <f>(xs-D4182)/I4182*K4182</f>
        <v>2.9581481404243718E+22</v>
      </c>
      <c r="M4182">
        <f>(ys-E4182)/I4182*K4182</f>
        <v>-1.9143322996289309E+22</v>
      </c>
      <c r="N4182">
        <f>(xs-D4182)/I4182*K4182</f>
        <v>2.9581481404243718E+22</v>
      </c>
      <c r="O4182">
        <f>(xs-E4182)/I4182*K4182</f>
        <v>-1.9143322996289309E+22</v>
      </c>
      <c r="P4182">
        <f t="shared" si="4689"/>
        <v>4.9533625928070519E-3</v>
      </c>
      <c r="Q4182">
        <f>M4182/Me</f>
        <v>-3.2055128928816655E-3</v>
      </c>
      <c r="R4182">
        <f>F4182+P4182*dt/2</f>
        <v>16162.607584074842</v>
      </c>
      <c r="S4182">
        <f>G4182+Q4182*dt/2</f>
        <v>24975.592248636473</v>
      </c>
      <c r="T4182">
        <f>R4182*dt</f>
        <v>349112323.81601655</v>
      </c>
      <c r="U4182">
        <f>S4182*dt</f>
        <v>539472792.57054782</v>
      </c>
      <c r="V4182">
        <f>N4182/Me*dt</f>
        <v>106.99263200463233</v>
      </c>
      <c r="W4182">
        <f>O4182/Me*dt</f>
        <v>-69.239078486243969</v>
      </c>
      <c r="Z4182">
        <v>-54687343.990578376</v>
      </c>
      <c r="AA4182">
        <v>380332640.84535027</v>
      </c>
      <c r="AB4182">
        <f t="shared" si="4680"/>
        <v>-125810634442.12187</v>
      </c>
      <c r="AC4182">
        <f t="shared" si="4681"/>
        <v>82144577917.485611</v>
      </c>
    </row>
    <row r="4183" spans="2:29" x14ac:dyDescent="0.3">
      <c r="B4183">
        <f t="shared" si="4684"/>
        <v>-125755947098.13129</v>
      </c>
      <c r="C4183">
        <f t="shared" si="4685"/>
        <v>81764245276.640259</v>
      </c>
      <c r="D4183">
        <f>B4183+F4183*dt/2</f>
        <v>-125580813176.01045</v>
      </c>
      <c r="E4183">
        <f>C4183+G4183*dt/2</f>
        <v>82033607781.901703</v>
      </c>
      <c r="F4183">
        <f t="shared" si="4686"/>
        <v>16216.103900077158</v>
      </c>
      <c r="G4183">
        <f t="shared" si="4687"/>
        <v>24940.972709393351</v>
      </c>
      <c r="H4183">
        <f>SQRT((xs-B4183)^2+(ys-C4183)^2)</f>
        <v>149999833453.9295</v>
      </c>
      <c r="I4183">
        <f>SQRT((xs-D4183)^2+(ys-E4183)^2)</f>
        <v>150000178145.43729</v>
      </c>
      <c r="J4183">
        <f t="shared" ref="J4183" si="4695">G*Ms*Me/H4183^2</f>
        <v>3.5235363170506945E+22</v>
      </c>
      <c r="K4183">
        <f t="shared" si="4683"/>
        <v>3.5235363170506945E+22</v>
      </c>
      <c r="L4183">
        <f>(xs-D4183)/I4183*K4183</f>
        <v>2.9499202029040444E+22</v>
      </c>
      <c r="M4183">
        <f>(ys-E4183)/I4183*K4183</f>
        <v>-1.9269870196951857E+22</v>
      </c>
      <c r="N4183">
        <f>(xs-D4183)/I4183*K4183</f>
        <v>2.9499202029040444E+22</v>
      </c>
      <c r="O4183">
        <f>(xs-E4183)/I4183*K4183</f>
        <v>-1.9269870196951857E+22</v>
      </c>
      <c r="P4183">
        <f t="shared" si="4689"/>
        <v>4.9395850684930409E-3</v>
      </c>
      <c r="Q4183">
        <f>M4183/Me</f>
        <v>-3.2267029800656156E-3</v>
      </c>
      <c r="R4183">
        <f>F4183+P4183*dt/2</f>
        <v>16269.451418816883</v>
      </c>
      <c r="S4183">
        <f>G4183+Q4183*dt/2</f>
        <v>24906.124317208643</v>
      </c>
      <c r="T4183">
        <f>R4183*dt</f>
        <v>351420150.64644468</v>
      </c>
      <c r="U4183">
        <f>S4183*dt</f>
        <v>537972285.25170672</v>
      </c>
      <c r="V4183">
        <f>N4183/Me*dt</f>
        <v>106.69503747944968</v>
      </c>
      <c r="W4183">
        <f>O4183/Me*dt</f>
        <v>-69.696784369417301</v>
      </c>
      <c r="Z4183">
        <v>-32835584.502896611</v>
      </c>
      <c r="AA4183">
        <v>382838673.65945977</v>
      </c>
      <c r="AB4183">
        <f t="shared" si="4680"/>
        <v>-125437362531.98775</v>
      </c>
      <c r="AC4183">
        <f t="shared" si="4681"/>
        <v>82685056235.551422</v>
      </c>
    </row>
    <row r="4184" spans="2:29" x14ac:dyDescent="0.3">
      <c r="B4184">
        <f t="shared" si="4684"/>
        <v>-125404526947.48485</v>
      </c>
      <c r="C4184">
        <f t="shared" si="4685"/>
        <v>82302217561.891968</v>
      </c>
      <c r="D4184">
        <f>B4184+F4184*dt/2</f>
        <v>-125228240718.95924</v>
      </c>
      <c r="E4184">
        <f>C4184+G4184*dt/2</f>
        <v>82570827341.882233</v>
      </c>
      <c r="F4184">
        <f t="shared" si="4686"/>
        <v>16322.798937556609</v>
      </c>
      <c r="G4184">
        <f t="shared" si="4687"/>
        <v>24871.275925023932</v>
      </c>
      <c r="H4184">
        <f>SQRT((xs-B4184)^2+(ys-C4184)^2)</f>
        <v>149999834648.33371</v>
      </c>
      <c r="I4184">
        <f>SQRT((xs-D4184)^2+(ys-E4184)^2)</f>
        <v>150000179338.1879</v>
      </c>
      <c r="J4184">
        <f t="shared" ref="J4184" si="4696">G*Ms*Me/H4184^2</f>
        <v>3.5235362609369451E+22</v>
      </c>
      <c r="K4184">
        <f t="shared" si="4683"/>
        <v>3.5235362609369451E+22</v>
      </c>
      <c r="L4184">
        <f>(xs-D4184)/I4184*K4184</f>
        <v>2.9416381301236108E+22</v>
      </c>
      <c r="M4184">
        <f>(ys-E4184)/I4184*K4184</f>
        <v>-1.9396063759279537E+22</v>
      </c>
      <c r="N4184">
        <f>(xs-D4184)/I4184*K4184</f>
        <v>2.9416381301236108E+22</v>
      </c>
      <c r="O4184">
        <f>(xs-E4184)/I4184*K4184</f>
        <v>-1.9396063759279537E+22</v>
      </c>
      <c r="P4184">
        <f t="shared" si="4689"/>
        <v>4.9257168957193747E-3</v>
      </c>
      <c r="Q4184">
        <f>M4184/Me</f>
        <v>-3.2478338511854549E-3</v>
      </c>
      <c r="R4184">
        <f>F4184+P4184*dt/2</f>
        <v>16375.996680030377</v>
      </c>
      <c r="S4184">
        <f>G4184+Q4184*dt/2</f>
        <v>24836.199319431129</v>
      </c>
      <c r="T4184">
        <f>R4184*dt</f>
        <v>353721528.28865618</v>
      </c>
      <c r="U4184">
        <f>S4184*dt</f>
        <v>536461905.29971236</v>
      </c>
      <c r="V4184">
        <f>N4184/Me*dt</f>
        <v>106.39548494753849</v>
      </c>
      <c r="W4184">
        <f>O4184/Me*dt</f>
        <v>-70.153211185605826</v>
      </c>
      <c r="Z4184">
        <v>-10876233.561254021</v>
      </c>
      <c r="AA4184">
        <v>384090269.55725318</v>
      </c>
      <c r="AB4184">
        <f t="shared" si="4680"/>
        <v>-125061681652.75745</v>
      </c>
      <c r="AC4184">
        <f t="shared" si="4681"/>
        <v>83222769736.748932</v>
      </c>
    </row>
    <row r="4185" spans="2:29" x14ac:dyDescent="0.3">
      <c r="B4185">
        <f t="shared" si="4684"/>
        <v>-125050805419.1962</v>
      </c>
      <c r="C4185">
        <f t="shared" si="4685"/>
        <v>82838679467.191681</v>
      </c>
      <c r="D4185">
        <f>B4185+F4185*dt/2</f>
        <v>-124873370119.43315</v>
      </c>
      <c r="E4185">
        <f>C4185+G4185*dt/2</f>
        <v>83106531592.501129</v>
      </c>
      <c r="F4185">
        <f t="shared" si="4686"/>
        <v>16429.194422504148</v>
      </c>
      <c r="G4185">
        <f t="shared" si="4687"/>
        <v>24801.122713838326</v>
      </c>
      <c r="H4185">
        <f>SQRT((xs-B4185)^2+(ys-C4185)^2)</f>
        <v>149999835839.43616</v>
      </c>
      <c r="I4185">
        <f>SQRT((xs-D4185)^2+(ys-E4185)^2)</f>
        <v>150000180527.62579</v>
      </c>
      <c r="J4185">
        <f t="shared" ref="J4185" si="4697">G*Ms*Me/H4185^2</f>
        <v>3.5235362049783149E+22</v>
      </c>
      <c r="K4185">
        <f t="shared" si="4683"/>
        <v>3.5235362049783149E+22</v>
      </c>
      <c r="L4185">
        <f>(xs-D4185)/I4185*K4185</f>
        <v>2.933302074076139E+22</v>
      </c>
      <c r="M4185">
        <f>(ys-E4185)/I4185*K4185</f>
        <v>-1.9521901367473425E+22</v>
      </c>
      <c r="N4185">
        <f>(xs-D4185)/I4185*K4185</f>
        <v>2.933302074076139E+22</v>
      </c>
      <c r="O4185">
        <f>(xs-E4185)/I4185*K4185</f>
        <v>-1.9521901367473425E+22</v>
      </c>
      <c r="P4185">
        <f t="shared" si="4689"/>
        <v>4.9117583289955439E-3</v>
      </c>
      <c r="Q4185">
        <f>M4185/Me</f>
        <v>-3.2689051184650745E-3</v>
      </c>
      <c r="R4185">
        <f>F4185+P4185*dt/2</f>
        <v>16482.241412457301</v>
      </c>
      <c r="S4185">
        <f>G4185+Q4185*dt/2</f>
        <v>24765.818538558902</v>
      </c>
      <c r="T4185">
        <f>R4185*dt</f>
        <v>356016414.50907767</v>
      </c>
      <c r="U4185">
        <f>S4185*dt</f>
        <v>534941680.4328723</v>
      </c>
      <c r="V4185">
        <f>N4185/Me*dt</f>
        <v>106.09397990630374</v>
      </c>
      <c r="W4185">
        <f>O4185/Me*dt</f>
        <v>-70.608350558845615</v>
      </c>
      <c r="Z4185">
        <v>11118755.234321646</v>
      </c>
      <c r="AA4185">
        <v>384083327.49583048</v>
      </c>
      <c r="AB4185">
        <f t="shared" si="4680"/>
        <v>-124683670249.45279</v>
      </c>
      <c r="AC4185">
        <f t="shared" si="4681"/>
        <v>83757704475.120392</v>
      </c>
    </row>
    <row r="4186" spans="2:29" x14ac:dyDescent="0.3">
      <c r="B4186">
        <f t="shared" si="4684"/>
        <v>-124694789004.68712</v>
      </c>
      <c r="C4186">
        <f t="shared" si="4685"/>
        <v>83373621147.624557</v>
      </c>
      <c r="D4186">
        <f>B4186+F4186*dt/2</f>
        <v>-124516207889.94109</v>
      </c>
      <c r="E4186">
        <f>C4186+G4186*dt/2</f>
        <v>83640710702.747971</v>
      </c>
      <c r="F4186">
        <f t="shared" si="4686"/>
        <v>16535.288402410453</v>
      </c>
      <c r="G4186">
        <f t="shared" si="4687"/>
        <v>24730.514363279479</v>
      </c>
      <c r="H4186">
        <f>SQRT((xs-B4186)^2+(ys-C4186)^2)</f>
        <v>149999837027.21503</v>
      </c>
      <c r="I4186">
        <f>SQRT((xs-D4186)^2+(ys-E4186)^2)</f>
        <v>150000181713.72928</v>
      </c>
      <c r="J4186">
        <f t="shared" ref="J4186" si="4698">G*Ms*Me/H4186^2</f>
        <v>3.5235361491758298E+22</v>
      </c>
      <c r="K4186">
        <f t="shared" si="4683"/>
        <v>3.5235361491758298E+22</v>
      </c>
      <c r="L4186">
        <f>(xs-D4186)/I4186*K4186</f>
        <v>2.9249121877453242E+22</v>
      </c>
      <c r="M4186">
        <f>(ys-E4186)/I4186*K4186</f>
        <v>-1.9647380712267213E+22</v>
      </c>
      <c r="N4186">
        <f>(xs-D4186)/I4186*K4186</f>
        <v>2.9249121877453242E+22</v>
      </c>
      <c r="O4186">
        <f>(xs-E4186)/I4186*K4186</f>
        <v>-1.9647380712267213E+22</v>
      </c>
      <c r="P4186">
        <f t="shared" si="4689"/>
        <v>4.8977096244898263E-3</v>
      </c>
      <c r="Q4186">
        <f>M4186/Me</f>
        <v>-3.289916395222239E-3</v>
      </c>
      <c r="R4186">
        <f>F4186+P4186*dt/2</f>
        <v>16588.183666354944</v>
      </c>
      <c r="S4186">
        <f>G4186+Q4186*dt/2</f>
        <v>24694.983266211078</v>
      </c>
      <c r="T4186">
        <f>R4186*dt</f>
        <v>358304767.19326681</v>
      </c>
      <c r="U4186">
        <f>S4186*dt</f>
        <v>533411638.55015928</v>
      </c>
      <c r="V4186">
        <f>N4186/Me*dt</f>
        <v>105.79052788898025</v>
      </c>
      <c r="W4186">
        <f>O4186/Me*dt</f>
        <v>-71.062194136800358</v>
      </c>
      <c r="Z4186">
        <v>33077311.513152421</v>
      </c>
      <c r="AA4186">
        <v>382817870.24364239</v>
      </c>
      <c r="AB4186">
        <f t="shared" si="4680"/>
        <v>-124303406925.9807</v>
      </c>
      <c r="AC4186">
        <f t="shared" si="4681"/>
        <v>84289850656.41835</v>
      </c>
    </row>
    <row r="4187" spans="2:29" x14ac:dyDescent="0.3">
      <c r="B4187">
        <f t="shared" si="4684"/>
        <v>-124336484237.49385</v>
      </c>
      <c r="C4187">
        <f t="shared" si="4685"/>
        <v>83907032786.174713</v>
      </c>
      <c r="D4187">
        <f>B4187+F4187*dt/2</f>
        <v>-124156760585.04662</v>
      </c>
      <c r="E4187">
        <f>C4187+G4187*dt/2</f>
        <v>84173354869.601456</v>
      </c>
      <c r="F4187">
        <f t="shared" si="4686"/>
        <v>16641.078930299434</v>
      </c>
      <c r="G4187">
        <f t="shared" si="4687"/>
        <v>24659.452169142678</v>
      </c>
      <c r="H4187">
        <f>SQRT((xs-B4187)^2+(ys-C4187)^2)</f>
        <v>149999838211.64859</v>
      </c>
      <c r="I4187">
        <f>SQRT((xs-D4187)^2+(ys-E4187)^2)</f>
        <v>150000182896.47665</v>
      </c>
      <c r="J4187">
        <f t="shared" ref="J4187" si="4699">G*Ms*Me/H4187^2</f>
        <v>3.5235360935305107E+22</v>
      </c>
      <c r="K4187">
        <f t="shared" si="4683"/>
        <v>3.5235360935305107E+22</v>
      </c>
      <c r="L4187">
        <f>(xs-D4187)/I4187*K4187</f>
        <v>2.9164686251026815E+22</v>
      </c>
      <c r="M4187">
        <f>(ys-E4187)/I4187*K4187</f>
        <v>-1.9772499490969584E+22</v>
      </c>
      <c r="N4187">
        <f>(xs-D4187)/I4187*K4187</f>
        <v>2.9164686251026815E+22</v>
      </c>
      <c r="O4187">
        <f>(xs-E4187)/I4187*K4187</f>
        <v>-1.9772499490969584E+22</v>
      </c>
      <c r="P4187">
        <f t="shared" si="4689"/>
        <v>4.8835710400245832E-3</v>
      </c>
      <c r="Q4187">
        <f>M4187/Me</f>
        <v>-3.3108672958756837E-3</v>
      </c>
      <c r="R4187">
        <f>F4187+P4187*dt/2</f>
        <v>16693.821497531699</v>
      </c>
      <c r="S4187">
        <f>G4187+Q4187*dt/2</f>
        <v>24623.694802347221</v>
      </c>
      <c r="T4187">
        <f>R4187*dt</f>
        <v>360586544.34668469</v>
      </c>
      <c r="U4187">
        <f>S4187*dt</f>
        <v>531871807.73069996</v>
      </c>
      <c r="V4187">
        <f>N4187/Me*dt</f>
        <v>105.485134464531</v>
      </c>
      <c r="W4187">
        <f>O4187/Me*dt</f>
        <v>-71.514733590914773</v>
      </c>
      <c r="Z4187">
        <v>54927484.283992253</v>
      </c>
      <c r="AA4187">
        <v>380298044.30562061</v>
      </c>
      <c r="AB4187">
        <f t="shared" si="4680"/>
        <v>-123920970208.86317</v>
      </c>
      <c r="AC4187">
        <f t="shared" si="4681"/>
        <v>84819202638.211029</v>
      </c>
    </row>
    <row r="4188" spans="2:29" x14ac:dyDescent="0.3">
      <c r="B4188">
        <f t="shared" si="4684"/>
        <v>-123975897693.14717</v>
      </c>
      <c r="C4188">
        <f t="shared" si="4685"/>
        <v>84438904593.905411</v>
      </c>
      <c r="D4188">
        <f>B4188+F4188*dt/2</f>
        <v>-123795034801.24773</v>
      </c>
      <c r="E4188">
        <f>C4188+G4188*dt/2</f>
        <v>84704454318.209366</v>
      </c>
      <c r="F4188">
        <f t="shared" si="4686"/>
        <v>16746.564064763967</v>
      </c>
      <c r="G4188">
        <f t="shared" si="4687"/>
        <v>24587.937435551765</v>
      </c>
      <c r="H4188">
        <f>SQRT((xs-B4188)^2+(ys-C4188)^2)</f>
        <v>149999839392.71521</v>
      </c>
      <c r="I4188">
        <f>SQRT((xs-D4188)^2+(ys-E4188)^2)</f>
        <v>150000184075.84622</v>
      </c>
      <c r="J4188">
        <f t="shared" ref="J4188" si="4700">G*Ms*Me/H4188^2</f>
        <v>3.5235360380433732E+22</v>
      </c>
      <c r="K4188">
        <f t="shared" si="4683"/>
        <v>3.5235360380433732E+22</v>
      </c>
      <c r="L4188">
        <f>(xs-D4188)/I4188*K4188</f>
        <v>2.9079715411047179E+22</v>
      </c>
      <c r="M4188">
        <f>(ys-E4188)/I4188*K4188</f>
        <v>-1.9897255407506443E+22</v>
      </c>
      <c r="N4188">
        <f>(xs-D4188)/I4188*K4188</f>
        <v>2.9079715411047179E+22</v>
      </c>
      <c r="O4188">
        <f>(xs-E4188)/I4188*K4188</f>
        <v>-1.9897255407506443E+22</v>
      </c>
      <c r="P4188">
        <f t="shared" si="4689"/>
        <v>4.8693428350715297E-3</v>
      </c>
      <c r="Q4188">
        <f>M4188/Me</f>
        <v>-3.3317574359521839E-3</v>
      </c>
      <c r="R4188">
        <f>F4188+P4188*dt/2</f>
        <v>16799.152967382739</v>
      </c>
      <c r="S4188">
        <f>G4188+Q4188*dt/2</f>
        <v>24551.954455243482</v>
      </c>
      <c r="T4188">
        <f>R4188*dt</f>
        <v>362861704.09546715</v>
      </c>
      <c r="U4188">
        <f>S4188*dt</f>
        <v>530322216.2332592</v>
      </c>
      <c r="V4188">
        <f>N4188/Me*dt</f>
        <v>105.17780523754504</v>
      </c>
      <c r="W4188">
        <f>O4188/Me*dt</f>
        <v>-71.965960616567173</v>
      </c>
      <c r="Z4188">
        <v>76597677.69392097</v>
      </c>
      <c r="AA4188">
        <v>376532106.33629698</v>
      </c>
      <c r="AB4188">
        <f t="shared" si="4680"/>
        <v>-123536438311.35777</v>
      </c>
      <c r="AC4188">
        <f t="shared" si="4681"/>
        <v>85345758916.474976</v>
      </c>
    </row>
    <row r="4189" spans="2:29" x14ac:dyDescent="0.3">
      <c r="B4189">
        <f t="shared" si="4684"/>
        <v>-123613035989.0517</v>
      </c>
      <c r="C4189">
        <f t="shared" si="4685"/>
        <v>84969226810.138672</v>
      </c>
      <c r="D4189">
        <f>B4189+F4189*dt/2</f>
        <v>-123431037176.85568</v>
      </c>
      <c r="E4189">
        <f>C4189+G4189*dt/2</f>
        <v>85233999302.067978</v>
      </c>
      <c r="F4189">
        <f t="shared" si="4686"/>
        <v>16851.741870001511</v>
      </c>
      <c r="G4189">
        <f t="shared" si="4687"/>
        <v>24515.971474935199</v>
      </c>
      <c r="H4189">
        <f>SQRT((xs-B4189)^2+(ys-C4189)^2)</f>
        <v>149999840570.39322</v>
      </c>
      <c r="I4189">
        <f>SQRT((xs-D4189)^2+(ys-E4189)^2)</f>
        <v>150000185251.81644</v>
      </c>
      <c r="J4189">
        <f t="shared" ref="J4189" si="4701">G*Ms*Me/H4189^2</f>
        <v>3.5235359827154354E+22</v>
      </c>
      <c r="K4189">
        <f t="shared" si="4683"/>
        <v>3.5235359827154354E+22</v>
      </c>
      <c r="L4189">
        <f>(xs-D4189)/I4189*K4189</f>
        <v>2.899421091690092E+22</v>
      </c>
      <c r="M4189">
        <f>(ys-E4189)/I4189*K4189</f>
        <v>-2.0021646172463114E+22</v>
      </c>
      <c r="N4189">
        <f>(xs-D4189)/I4189*K4189</f>
        <v>2.899421091690092E+22</v>
      </c>
      <c r="O4189">
        <f>(xs-E4189)/I4189*K4189</f>
        <v>-2.0021646172463114E+22</v>
      </c>
      <c r="P4189">
        <f t="shared" si="4689"/>
        <v>4.8550252707469724E-3</v>
      </c>
      <c r="Q4189">
        <f>M4189/Me</f>
        <v>-3.3525864320936224E-3</v>
      </c>
      <c r="R4189">
        <f>F4189+P4189*dt/2</f>
        <v>16904.176142925578</v>
      </c>
      <c r="S4189">
        <f>G4189+Q4189*dt/2</f>
        <v>24479.763541468586</v>
      </c>
      <c r="T4189">
        <f>R4189*dt</f>
        <v>365130204.6871925</v>
      </c>
      <c r="U4189">
        <f>S4189*dt</f>
        <v>528762892.49572146</v>
      </c>
      <c r="V4189">
        <f>N4189/Me*dt</f>
        <v>104.8685458481346</v>
      </c>
      <c r="W4189">
        <f>O4189/Me*dt</f>
        <v>-72.415866933222247</v>
      </c>
      <c r="Z4189">
        <v>98016885.623560533</v>
      </c>
      <c r="AA4189">
        <v>371532396.08543301</v>
      </c>
      <c r="AB4189">
        <f t="shared" si="4680"/>
        <v>-123149888898.74094</v>
      </c>
      <c r="AC4189">
        <f t="shared" si="4681"/>
        <v>85869522098.719833</v>
      </c>
    </row>
    <row r="4190" spans="2:29" x14ac:dyDescent="0.3">
      <c r="B4190">
        <f t="shared" si="4684"/>
        <v>-123247905784.3645</v>
      </c>
      <c r="C4190">
        <f t="shared" si="4685"/>
        <v>85497989702.634399</v>
      </c>
      <c r="D4190">
        <f>B4190+F4190*dt/2</f>
        <v>-123064774391.87332</v>
      </c>
      <c r="E4190">
        <f>C4190+G4190*dt/2</f>
        <v>85761980103.200821</v>
      </c>
      <c r="F4190">
        <f t="shared" si="4686"/>
        <v>16956.610415849646</v>
      </c>
      <c r="G4190">
        <f t="shared" si="4687"/>
        <v>24443.555608001978</v>
      </c>
      <c r="H4190">
        <f>SQRT((xs-B4190)^2+(ys-C4190)^2)</f>
        <v>149999841744.66107</v>
      </c>
      <c r="I4190">
        <f>SQRT((xs-D4190)^2+(ys-E4190)^2)</f>
        <v>150000186424.36578</v>
      </c>
      <c r="J4190">
        <f t="shared" ref="J4190" si="4702">G*Ms*Me/H4190^2</f>
        <v>3.5235359275477105E+22</v>
      </c>
      <c r="K4190">
        <f t="shared" si="4683"/>
        <v>3.5235359275477105E+22</v>
      </c>
      <c r="L4190">
        <f>(xs-D4190)/I4190*K4190</f>
        <v>2.8908174337767496E+22</v>
      </c>
      <c r="M4190">
        <f>(ys-E4190)/I4190*K4190</f>
        <v>-2.0145669503126262E+22</v>
      </c>
      <c r="N4190">
        <f>(xs-D4190)/I4190*K4190</f>
        <v>2.8908174337767496E+22</v>
      </c>
      <c r="O4190">
        <f>(xs-E4190)/I4190*K4190</f>
        <v>-2.0145669503126262E+22</v>
      </c>
      <c r="P4190">
        <f t="shared" si="4689"/>
        <v>4.8406186098070153E-3</v>
      </c>
      <c r="Q4190">
        <f>M4190/Me</f>
        <v>-3.3733539020640089E-3</v>
      </c>
      <c r="R4190">
        <f>F4190+P4190*dt/2</f>
        <v>17008.889096835563</v>
      </c>
      <c r="S4190">
        <f>G4190+Q4190*dt/2</f>
        <v>24407.123385859686</v>
      </c>
      <c r="T4190">
        <f>R4190*dt</f>
        <v>367392004.49164814</v>
      </c>
      <c r="U4190">
        <f>S4190*dt</f>
        <v>527193865.13456923</v>
      </c>
      <c r="V4190">
        <f>N4190/Me*dt</f>
        <v>104.55736197183153</v>
      </c>
      <c r="W4190">
        <f>O4190/Me*dt</f>
        <v>-72.864444284582589</v>
      </c>
      <c r="Z4190">
        <v>119114924.34993702</v>
      </c>
      <c r="AA4190">
        <v>365315295.96480739</v>
      </c>
      <c r="AB4190">
        <f t="shared" si="4680"/>
        <v>-122761398855.52292</v>
      </c>
      <c r="AC4190">
        <f t="shared" si="4681"/>
        <v>86390498863.73378</v>
      </c>
    </row>
    <row r="4191" spans="2:29" x14ac:dyDescent="0.3">
      <c r="B4191">
        <f t="shared" si="4684"/>
        <v>-122880513779.87285</v>
      </c>
      <c r="C4191">
        <f t="shared" si="4685"/>
        <v>86025183567.768967</v>
      </c>
      <c r="D4191">
        <f>B4191+F4191*dt/2</f>
        <v>-122696253167.87238</v>
      </c>
      <c r="E4191">
        <f>C4191+G4191*dt/2</f>
        <v>86288387032.337112</v>
      </c>
      <c r="F4191">
        <f t="shared" si="4686"/>
        <v>17061.167777821476</v>
      </c>
      <c r="G4191">
        <f t="shared" si="4687"/>
        <v>24370.691163717394</v>
      </c>
      <c r="H4191">
        <f>SQRT((xs-B4191)^2+(ys-C4191)^2)</f>
        <v>149999842915.49731</v>
      </c>
      <c r="I4191">
        <f>SQRT((xs-D4191)^2+(ys-E4191)^2)</f>
        <v>150000187593.47281</v>
      </c>
      <c r="J4191">
        <f t="shared" ref="J4191" si="4703">G*Ms*Me/H4191^2</f>
        <v>3.5235358725412053E+22</v>
      </c>
      <c r="K4191">
        <f t="shared" si="4683"/>
        <v>3.5235358725412053E+22</v>
      </c>
      <c r="L4191">
        <f>(xs-D4191)/I4191*K4191</f>
        <v>2.882160725259041E+22</v>
      </c>
      <c r="M4191">
        <f>(ys-E4191)/I4191*K4191</f>
        <v>-2.0269323123525838E+22</v>
      </c>
      <c r="N4191">
        <f>(xs-D4191)/I4191*K4191</f>
        <v>2.882160725259041E+22</v>
      </c>
      <c r="O4191">
        <f>(xs-E4191)/I4191*K4191</f>
        <v>-2.0269323123525838E+22</v>
      </c>
      <c r="P4191">
        <f t="shared" si="4689"/>
        <v>4.8261231166427344E-3</v>
      </c>
      <c r="Q4191">
        <f>M4191/Me</f>
        <v>-3.3940594647565033E-3</v>
      </c>
      <c r="R4191">
        <f>F4191+P4191*dt/2</f>
        <v>17113.289907481219</v>
      </c>
      <c r="S4191">
        <f>G4191+Q4191*dt/2</f>
        <v>24334.035321498024</v>
      </c>
      <c r="T4191">
        <f>R4191*dt</f>
        <v>369647062.00159436</v>
      </c>
      <c r="U4191">
        <f>S4191*dt</f>
        <v>525615162.94435734</v>
      </c>
      <c r="V4191">
        <f>N4191/Me*dt</f>
        <v>104.24425931948306</v>
      </c>
      <c r="W4191">
        <f>O4191/Me*dt</f>
        <v>-73.311684438740471</v>
      </c>
      <c r="Z4191">
        <v>139822662.51464334</v>
      </c>
      <c r="AA4191">
        <v>357901177.36864585</v>
      </c>
      <c r="AB4191">
        <f t="shared" si="4680"/>
        <v>-122371044055.35661</v>
      </c>
      <c r="AC4191">
        <f t="shared" si="4681"/>
        <v>86908699908.08197</v>
      </c>
    </row>
    <row r="4192" spans="2:29" x14ac:dyDescent="0.3">
      <c r="B4192">
        <f t="shared" si="4684"/>
        <v>-122510866717.87126</v>
      </c>
      <c r="C4192">
        <f t="shared" si="4685"/>
        <v>86550798730.713318</v>
      </c>
      <c r="D4192">
        <f>B4192+F4192*dt/2</f>
        <v>-122325480267.87013</v>
      </c>
      <c r="E4192">
        <f>C4192+G4192*dt/2</f>
        <v>86813210429.089523</v>
      </c>
      <c r="F4192">
        <f t="shared" si="4686"/>
        <v>17165.412037140959</v>
      </c>
      <c r="G4192">
        <f t="shared" si="4687"/>
        <v>24297.379479278654</v>
      </c>
      <c r="H4192">
        <f>SQRT((xs-B4192)^2+(ys-C4192)^2)</f>
        <v>149999844082.88049</v>
      </c>
      <c r="I4192">
        <f>SQRT((xs-D4192)^2+(ys-E4192)^2)</f>
        <v>150000188759.11612</v>
      </c>
      <c r="J4192">
        <f t="shared" ref="J4192" si="4704">G*Ms*Me/H4192^2</f>
        <v>3.5235358176969287E+22</v>
      </c>
      <c r="K4192">
        <f t="shared" si="4683"/>
        <v>3.5235358176969287E+22</v>
      </c>
      <c r="L4192">
        <f>(xs-D4192)/I4192*K4192</f>
        <v>2.8734511250048316E+22</v>
      </c>
      <c r="M4192">
        <f>(ys-E4192)/I4192*K4192</f>
        <v>-2.0392604764476828E+22</v>
      </c>
      <c r="N4192">
        <f>(xs-D4192)/I4192*K4192</f>
        <v>2.8734511250048316E+22</v>
      </c>
      <c r="O4192">
        <f>(xs-E4192)/I4192*K4192</f>
        <v>-2.0392604764476828E+22</v>
      </c>
      <c r="P4192">
        <f t="shared" si="4689"/>
        <v>4.8115390572753373E-3</v>
      </c>
      <c r="Q4192">
        <f>M4192/Me</f>
        <v>-3.4147027402004065E-3</v>
      </c>
      <c r="R4192">
        <f>F4192+P4192*dt/2</f>
        <v>17217.376658959533</v>
      </c>
      <c r="S4192">
        <f>G4192+Q4192*dt/2</f>
        <v>24260.50068968449</v>
      </c>
      <c r="T4192">
        <f>R4192*dt</f>
        <v>371895335.8335259</v>
      </c>
      <c r="U4192">
        <f>S4192*dt</f>
        <v>524026814.89718497</v>
      </c>
      <c r="V4192">
        <f>N4192/Me*dt</f>
        <v>103.92924363714728</v>
      </c>
      <c r="W4192">
        <f>O4192/Me*dt</f>
        <v>-73.757579188328776</v>
      </c>
      <c r="Z4192">
        <v>160072247.64378676</v>
      </c>
      <c r="AA4192">
        <v>349314333.92357886</v>
      </c>
      <c r="AB4192">
        <f t="shared" si="4680"/>
        <v>-121978899134.39395</v>
      </c>
      <c r="AC4192">
        <f t="shared" si="4681"/>
        <v>87424139879.534088</v>
      </c>
    </row>
    <row r="4193" spans="2:29" x14ac:dyDescent="0.3">
      <c r="B4193">
        <f t="shared" si="4684"/>
        <v>-122138971382.03773</v>
      </c>
      <c r="C4193">
        <f t="shared" si="4685"/>
        <v>87074825545.610504</v>
      </c>
      <c r="D4193">
        <f>B4193+F4193*dt/2</f>
        <v>-121952462496.20534</v>
      </c>
      <c r="E4193">
        <f>C4193+G4193*dt/2</f>
        <v>87336440662.131485</v>
      </c>
      <c r="F4193">
        <f t="shared" si="4686"/>
        <v>17269.341280778106</v>
      </c>
      <c r="G4193">
        <f t="shared" si="4687"/>
        <v>24223.621900090326</v>
      </c>
      <c r="H4193">
        <f>SQRT((xs-B4193)^2+(ys-C4193)^2)</f>
        <v>149999845246.78931</v>
      </c>
      <c r="I4193">
        <f>SQRT((xs-D4193)^2+(ys-E4193)^2)</f>
        <v>150000189921.27438</v>
      </c>
      <c r="J4193">
        <f t="shared" ref="J4193" si="4705">G*Ms*Me/H4193^2</f>
        <v>3.5235357630158806E+22</v>
      </c>
      <c r="K4193">
        <f t="shared" si="4683"/>
        <v>3.5235357630158806E+22</v>
      </c>
      <c r="L4193">
        <f>(xs-D4193)/I4193*K4193</f>
        <v>2.8646887928525748E+22</v>
      </c>
      <c r="M4193">
        <f>(ys-E4193)/I4193*K4193</f>
        <v>-2.0515512163620878E+22</v>
      </c>
      <c r="N4193">
        <f>(xs-D4193)/I4193*K4193</f>
        <v>2.8646887928525748E+22</v>
      </c>
      <c r="O4193">
        <f>(xs-E4193)/I4193*K4193</f>
        <v>-2.0515512163620878E+22</v>
      </c>
      <c r="P4193">
        <f t="shared" si="4689"/>
        <v>4.7968666993512639E-3</v>
      </c>
      <c r="Q4193">
        <f>M4193/Me</f>
        <v>-3.4352833495681309E-3</v>
      </c>
      <c r="R4193">
        <f>F4193+P4193*dt/2</f>
        <v>17321.147441131099</v>
      </c>
      <c r="S4193">
        <f>G4193+Q4193*dt/2</f>
        <v>24186.520839914989</v>
      </c>
      <c r="T4193">
        <f>R4193*dt</f>
        <v>374136784.72843176</v>
      </c>
      <c r="U4193">
        <f>S4193*dt</f>
        <v>522428850.14216375</v>
      </c>
      <c r="V4193">
        <f>N4193/Me*dt</f>
        <v>103.6123207059873</v>
      </c>
      <c r="W4193">
        <f>O4193/Me*dt</f>
        <v>-74.20212035067162</v>
      </c>
      <c r="Z4193">
        <v>179797328.47750363</v>
      </c>
      <c r="AA4193">
        <v>339582901.88684058</v>
      </c>
      <c r="AB4193">
        <f t="shared" si="4680"/>
        <v>-121585037268.83179</v>
      </c>
      <c r="AC4193">
        <f t="shared" si="4681"/>
        <v>87936837297.639511</v>
      </c>
    </row>
    <row r="4194" spans="2:29" x14ac:dyDescent="0.3">
      <c r="B4194">
        <f t="shared" si="4684"/>
        <v>-121764834597.3093</v>
      </c>
      <c r="C4194">
        <f t="shared" si="4685"/>
        <v>87597254395.75267</v>
      </c>
      <c r="D4194">
        <f>B4194+F4194*dt/2</f>
        <v>-121577206698.41327</v>
      </c>
      <c r="E4194">
        <f>C4194+G4194*dt/2</f>
        <v>87858068129.373856</v>
      </c>
      <c r="F4194">
        <f t="shared" si="4686"/>
        <v>17372.953601484092</v>
      </c>
      <c r="G4194">
        <f t="shared" si="4687"/>
        <v>24149.419779739655</v>
      </c>
      <c r="H4194">
        <f>SQRT((xs-B4194)^2+(ys-C4194)^2)</f>
        <v>149999846407.20239</v>
      </c>
      <c r="I4194">
        <f>SQRT((xs-D4194)^2+(ys-E4194)^2)</f>
        <v>150000191079.9263</v>
      </c>
      <c r="J4194">
        <f t="shared" ref="J4194" si="4706">G*Ms*Me/H4194^2</f>
        <v>3.523535708499065E+22</v>
      </c>
      <c r="K4194">
        <f t="shared" si="4683"/>
        <v>3.523535708499065E+22</v>
      </c>
      <c r="L4194">
        <f>(xs-D4194)/I4194*K4194</f>
        <v>2.8558738896083904E+22</v>
      </c>
      <c r="M4194">
        <f>(ys-E4194)/I4194*K4194</f>
        <v>-2.0638043065467842E+22</v>
      </c>
      <c r="N4194">
        <f>(xs-D4194)/I4194*K4194</f>
        <v>2.8558738896083904E+22</v>
      </c>
      <c r="O4194">
        <f>(xs-E4194)/I4194*K4194</f>
        <v>-2.0638043065467842E+22</v>
      </c>
      <c r="P4194">
        <f t="shared" si="4689"/>
        <v>4.7821063121372912E-3</v>
      </c>
      <c r="Q4194">
        <f>M4194/Me</f>
        <v>-3.4558009151821568E-3</v>
      </c>
      <c r="R4194">
        <f>F4194+P4194*dt/2</f>
        <v>17424.600349655175</v>
      </c>
      <c r="S4194">
        <f>G4194+Q4194*dt/2</f>
        <v>24112.097129855687</v>
      </c>
      <c r="T4194">
        <f>R4194*dt</f>
        <v>376371367.55255175</v>
      </c>
      <c r="U4194">
        <f>S4194*dt</f>
        <v>520821298.00488281</v>
      </c>
      <c r="V4194">
        <f>N4194/Me*dt</f>
        <v>103.2934963421655</v>
      </c>
      <c r="W4194">
        <f>O4194/Me*dt</f>
        <v>-74.645299767934588</v>
      </c>
      <c r="Z4194">
        <v>198933272.38055336</v>
      </c>
      <c r="AA4194">
        <v>328738767.95352989</v>
      </c>
      <c r="AB4194">
        <f t="shared" si="4680"/>
        <v>-121189529957.37619</v>
      </c>
      <c r="AC4194">
        <f t="shared" si="4681"/>
        <v>88446814461.71109</v>
      </c>
    </row>
    <row r="4195" spans="2:29" x14ac:dyDescent="0.3">
      <c r="B4195">
        <f t="shared" si="4684"/>
        <v>-121388463229.75674</v>
      </c>
      <c r="C4195">
        <f t="shared" si="4685"/>
        <v>88118075693.757553</v>
      </c>
      <c r="D4195">
        <f>B4195+F4195*dt/2</f>
        <v>-121199719761.10022</v>
      </c>
      <c r="E4195">
        <f>C4195+G4195*dt/2</f>
        <v>88378083258.141251</v>
      </c>
      <c r="F4195">
        <f t="shared" si="4686"/>
        <v>17476.247097826257</v>
      </c>
      <c r="G4195">
        <f t="shared" si="4687"/>
        <v>24074.774479971722</v>
      </c>
      <c r="H4195">
        <f>SQRT((xs-B4195)^2+(ys-C4195)^2)</f>
        <v>149999847564.09851</v>
      </c>
      <c r="I4195">
        <f>SQRT((xs-D4195)^2+(ys-E4195)^2)</f>
        <v>150000192235.05075</v>
      </c>
      <c r="J4195">
        <f t="shared" ref="J4195" si="4707">G*Ms*Me/H4195^2</f>
        <v>3.5235356541474795E+22</v>
      </c>
      <c r="K4195">
        <f t="shared" si="4683"/>
        <v>3.5235356541474795E+22</v>
      </c>
      <c r="L4195">
        <f>(xs-D4195)/I4195*K4195</f>
        <v>2.8470065770431041E+22</v>
      </c>
      <c r="M4195">
        <f>(ys-E4195)/I4195*K4195</f>
        <v>-2.0760195221437129E+22</v>
      </c>
      <c r="N4195">
        <f>(xs-D4195)/I4195*K4195</f>
        <v>2.8470065770431041E+22</v>
      </c>
      <c r="O4195">
        <f>(xs-E4195)/I4195*K4195</f>
        <v>-2.0760195221437129E+22</v>
      </c>
      <c r="P4195">
        <f t="shared" si="4689"/>
        <v>4.767258166515579E-3</v>
      </c>
      <c r="Q4195">
        <f>M4195/Me</f>
        <v>-3.4762550605219569E-3</v>
      </c>
      <c r="R4195">
        <f>F4195+P4195*dt/2</f>
        <v>17527.733486024626</v>
      </c>
      <c r="S4195">
        <f>G4195+Q4195*dt/2</f>
        <v>24037.230925318087</v>
      </c>
      <c r="T4195">
        <f>R4195*dt</f>
        <v>378599043.29813194</v>
      </c>
      <c r="U4195">
        <f>S4195*dt</f>
        <v>519204187.98687065</v>
      </c>
      <c r="V4195">
        <f>N4195/Me*dt</f>
        <v>102.97277639673651</v>
      </c>
      <c r="W4195">
        <f>O4195/Me*dt</f>
        <v>-75.087109307274275</v>
      </c>
      <c r="Z4195">
        <v>217417377.12162066</v>
      </c>
      <c r="AA4195">
        <v>316817464.77501053</v>
      </c>
      <c r="AB4195">
        <f t="shared" si="4680"/>
        <v>-120792446809.33699</v>
      </c>
      <c r="AC4195">
        <f t="shared" si="4681"/>
        <v>88954097346.51944</v>
      </c>
    </row>
    <row r="4196" spans="2:29" x14ac:dyDescent="0.3">
      <c r="B4196">
        <f t="shared" si="4684"/>
        <v>-121009864186.45862</v>
      </c>
      <c r="C4196">
        <f t="shared" si="4685"/>
        <v>88637279881.744431</v>
      </c>
      <c r="D4196">
        <f>B4196+F4196*dt/2</f>
        <v>-120820008611.81702</v>
      </c>
      <c r="E4196">
        <f>C4196+G4196*dt/2</f>
        <v>88896476505.34761</v>
      </c>
      <c r="F4196">
        <f t="shared" si="4686"/>
        <v>17579.219874222992</v>
      </c>
      <c r="G4196">
        <f t="shared" si="4687"/>
        <v>23999.687370664447</v>
      </c>
      <c r="H4196">
        <f>SQRT((xs-B4196)^2+(ys-C4196)^2)</f>
        <v>149999848717.45657</v>
      </c>
      <c r="I4196">
        <f>SQRT((xs-D4196)^2+(ys-E4196)^2)</f>
        <v>150000193386.62653</v>
      </c>
      <c r="J4196">
        <f t="shared" ref="J4196" si="4708">G*Ms*Me/H4196^2</f>
        <v>3.523535599962115E+22</v>
      </c>
      <c r="K4196">
        <f t="shared" si="4683"/>
        <v>3.523535599962115E+22</v>
      </c>
      <c r="L4196">
        <f>(xs-D4196)/I4196*K4196</f>
        <v>2.8380870178892828E+22</v>
      </c>
      <c r="M4196">
        <f>(ys-E4196)/I4196*K4196</f>
        <v>-2.0881966389898965E+22</v>
      </c>
      <c r="N4196">
        <f>(xs-D4196)/I4196*K4196</f>
        <v>2.8380870178892828E+22</v>
      </c>
      <c r="O4196">
        <f>(xs-E4196)/I4196*K4196</f>
        <v>-2.0881966389898965E+22</v>
      </c>
      <c r="P4196">
        <f t="shared" si="4689"/>
        <v>4.7523225349787052E-3</v>
      </c>
      <c r="Q4196">
        <f>M4196/Me</f>
        <v>-3.4966454102309048E-3</v>
      </c>
      <c r="R4196">
        <f>F4196+P4196*dt/2</f>
        <v>17630.544957600763</v>
      </c>
      <c r="S4196">
        <f>G4196+Q4196*dt/2</f>
        <v>23961.923600233953</v>
      </c>
      <c r="T4196">
        <f>R4196*dt</f>
        <v>380819771.08417648</v>
      </c>
      <c r="U4196">
        <f>S4196*dt</f>
        <v>517577549.76505339</v>
      </c>
      <c r="V4196">
        <f>N4196/Me*dt</f>
        <v>102.65016675554003</v>
      </c>
      <c r="W4196">
        <f>O4196/Me*dt</f>
        <v>-75.527540860987543</v>
      </c>
      <c r="Z4196">
        <v>235189076.32740536</v>
      </c>
      <c r="AA4196">
        <v>303858054.53079194</v>
      </c>
      <c r="AB4196">
        <f t="shared" si="4680"/>
        <v>-120393855339.04703</v>
      </c>
      <c r="AC4196">
        <f t="shared" si="4681"/>
        <v>89458715486.040283</v>
      </c>
    </row>
    <row r="4197" spans="2:29" x14ac:dyDescent="0.3">
      <c r="B4197">
        <f t="shared" si="4684"/>
        <v>-120629044415.37444</v>
      </c>
      <c r="C4197">
        <f t="shared" si="4685"/>
        <v>89154857431.509491</v>
      </c>
      <c r="D4197">
        <f>B4197+F4197*dt/2</f>
        <v>-120438080218.93187</v>
      </c>
      <c r="E4197">
        <f>C4197+G4197*dt/2</f>
        <v>89413238357.671371</v>
      </c>
      <c r="F4197">
        <f t="shared" si="4686"/>
        <v>17681.870040978531</v>
      </c>
      <c r="G4197">
        <f t="shared" si="4687"/>
        <v>23924.159829803459</v>
      </c>
      <c r="H4197">
        <f>SQRT((xs-B4197)^2+(ys-C4197)^2)</f>
        <v>149999849867.2554</v>
      </c>
      <c r="I4197">
        <f>SQRT((xs-D4197)^2+(ys-E4197)^2)</f>
        <v>150000194534.6326</v>
      </c>
      <c r="J4197">
        <f t="shared" ref="J4197" si="4709">G*Ms*Me/H4197^2</f>
        <v>3.5235355459439666E+22</v>
      </c>
      <c r="K4197">
        <f t="shared" si="4683"/>
        <v>3.5235355459439666E+22</v>
      </c>
      <c r="L4197">
        <f>(xs-D4197)/I4197*K4197</f>
        <v>2.8291153758382474E+22</v>
      </c>
      <c r="M4197">
        <f>(ys-E4197)/I4197*K4197</f>
        <v>-2.100335433621558E+22</v>
      </c>
      <c r="N4197">
        <f>(xs-D4197)/I4197*K4197</f>
        <v>2.8291153758382474E+22</v>
      </c>
      <c r="O4197">
        <f>(xs-E4197)/I4197*K4197</f>
        <v>-2.100335433621558E+22</v>
      </c>
      <c r="P4197">
        <f t="shared" si="4689"/>
        <v>4.7372996916246607E-3</v>
      </c>
      <c r="Q4197">
        <f>M4197/Me</f>
        <v>-3.5169715901231711E-3</v>
      </c>
      <c r="R4197">
        <f>F4197+P4197*dt/2</f>
        <v>17733.032877648078</v>
      </c>
      <c r="S4197">
        <f>G4197+Q4197*dt/2</f>
        <v>23886.17653663013</v>
      </c>
      <c r="T4197">
        <f>R4197*dt</f>
        <v>383033510.15719849</v>
      </c>
      <c r="U4197">
        <f>S4197*dt</f>
        <v>515941413.19121081</v>
      </c>
      <c r="V4197">
        <f>N4197/Me*dt</f>
        <v>102.32567333909267</v>
      </c>
      <c r="W4197">
        <f>O4197/Me*dt</f>
        <v>-75.966586346660492</v>
      </c>
      <c r="Z4197">
        <v>252190137.93830442</v>
      </c>
      <c r="AA4197">
        <v>289903000.93537647</v>
      </c>
      <c r="AB4197">
        <f t="shared" si="4680"/>
        <v>-119993820767.27893</v>
      </c>
      <c r="AC4197">
        <f t="shared" si="4681"/>
        <v>89960701845.636078</v>
      </c>
    </row>
    <row r="4198" spans="2:29" x14ac:dyDescent="0.3">
      <c r="B4198">
        <f t="shared" si="4684"/>
        <v>-120246010905.21724</v>
      </c>
      <c r="C4198">
        <f t="shared" si="4685"/>
        <v>89670798844.700699</v>
      </c>
      <c r="D4198">
        <f>B4198+F4198*dt/2</f>
        <v>-120053941591.50261</v>
      </c>
      <c r="E4198">
        <f>C4198+G4198*dt/2</f>
        <v>89928359331.730026</v>
      </c>
      <c r="F4198">
        <f t="shared" si="4686"/>
        <v>17784.195714317622</v>
      </c>
      <c r="G4198">
        <f t="shared" si="4687"/>
        <v>23848.193243456797</v>
      </c>
      <c r="H4198">
        <f>SQRT((xs-B4198)^2+(ys-C4198)^2)</f>
        <v>149999851013.474</v>
      </c>
      <c r="I4198">
        <f>SQRT((xs-D4198)^2+(ys-E4198)^2)</f>
        <v>150000195679.04794</v>
      </c>
      <c r="J4198">
        <f t="shared" ref="J4198" si="4710">G*Ms*Me/H4198^2</f>
        <v>3.5235354920940202E+22</v>
      </c>
      <c r="K4198">
        <f t="shared" si="4683"/>
        <v>3.5235354920940202E+22</v>
      </c>
      <c r="L4198">
        <f>(xs-D4198)/I4198*K4198</f>
        <v>2.8200918155370686E+22</v>
      </c>
      <c r="M4198">
        <f>(ys-E4198)/I4198*K4198</f>
        <v>-2.1124356832782128E+22</v>
      </c>
      <c r="N4198">
        <f>(xs-D4198)/I4198*K4198</f>
        <v>2.8200918155370686E+22</v>
      </c>
      <c r="O4198">
        <f>(xs-E4198)/I4198*K4198</f>
        <v>-2.1124356832782128E+22</v>
      </c>
      <c r="P4198">
        <f t="shared" si="4689"/>
        <v>4.7221899121518227E-3</v>
      </c>
      <c r="Q4198">
        <f>M4198/Me</f>
        <v>-3.537233227190577E-3</v>
      </c>
      <c r="R4198">
        <f>F4198+P4198*dt/2</f>
        <v>17835.195365368862</v>
      </c>
      <c r="S4198">
        <f>G4198+Q4198*dt/2</f>
        <v>23809.991124603141</v>
      </c>
      <c r="T4198">
        <f>R4198*dt</f>
        <v>385240219.89196742</v>
      </c>
      <c r="U4198">
        <f>S4198*dt</f>
        <v>514295808.29142785</v>
      </c>
      <c r="V4198">
        <f>N4198/Me*dt</f>
        <v>101.99930210247938</v>
      </c>
      <c r="W4198">
        <f>O4198/Me*dt</f>
        <v>-76.404237707316469</v>
      </c>
      <c r="Z4198">
        <v>268364855.01541954</v>
      </c>
      <c r="AA4198">
        <v>274998030.09945166</v>
      </c>
      <c r="AB4198">
        <f t="shared" si="4680"/>
        <v>-119592405830.30984</v>
      </c>
      <c r="AC4198">
        <f t="shared" si="4681"/>
        <v>90460092683.091583</v>
      </c>
    </row>
    <row r="4199" spans="2:29" x14ac:dyDescent="0.3">
      <c r="B4199">
        <f t="shared" si="4684"/>
        <v>-119860770685.32527</v>
      </c>
      <c r="C4199">
        <f t="shared" si="4685"/>
        <v>90185094652.992126</v>
      </c>
      <c r="D4199">
        <f>B4199+F4199*dt/2</f>
        <v>-119667599779.14793</v>
      </c>
      <c r="E4199">
        <f>C4199+G4199*dt/2</f>
        <v>90441829974.254227</v>
      </c>
      <c r="F4199">
        <f t="shared" si="4686"/>
        <v>17886.195016420101</v>
      </c>
      <c r="G4199">
        <f t="shared" si="4687"/>
        <v>23771.789005749481</v>
      </c>
      <c r="H4199">
        <f>SQRT((xs-B4199)^2+(ys-C4199)^2)</f>
        <v>149999852156.0914</v>
      </c>
      <c r="I4199">
        <f>SQRT((xs-D4199)^2+(ys-E4199)^2)</f>
        <v>150000196819.85165</v>
      </c>
      <c r="J4199">
        <f t="shared" ref="J4199" si="4711">G*Ms*Me/H4199^2</f>
        <v>3.5235354384132615E+22</v>
      </c>
      <c r="K4199">
        <f t="shared" si="4683"/>
        <v>3.5235354384132615E+22</v>
      </c>
      <c r="L4199">
        <f>(xs-D4199)/I4199*K4199</f>
        <v>2.8110165025855445E+22</v>
      </c>
      <c r="M4199">
        <f>(ys-E4199)/I4199*K4199</f>
        <v>-2.1244971659067633E+22</v>
      </c>
      <c r="N4199">
        <f>(xs-D4199)/I4199*K4199</f>
        <v>2.8110165025855445E+22</v>
      </c>
      <c r="O4199">
        <f>(xs-E4199)/I4199*K4199</f>
        <v>-2.1244971659067633E+22</v>
      </c>
      <c r="P4199">
        <f t="shared" si="4689"/>
        <v>4.7069934738538923E-3</v>
      </c>
      <c r="Q4199">
        <f>M4199/Me</f>
        <v>-3.5574299496094496E-3</v>
      </c>
      <c r="R4199">
        <f>F4199+P4199*dt/2</f>
        <v>17937.030545937723</v>
      </c>
      <c r="S4199">
        <f>G4199+Q4199*dt/2</f>
        <v>23733.3687622937</v>
      </c>
      <c r="T4199">
        <f>R4199*dt</f>
        <v>387439859.79225481</v>
      </c>
      <c r="U4199">
        <f>S4199*dt</f>
        <v>512640765.26554394</v>
      </c>
      <c r="V4199">
        <f>N4199/Me*dt</f>
        <v>101.67105903524407</v>
      </c>
      <c r="W4199">
        <f>O4199/Me*dt</f>
        <v>-76.840486911564113</v>
      </c>
      <c r="Z4199">
        <v>283660228.27368557</v>
      </c>
      <c r="AA4199">
        <v>259191980.70132715</v>
      </c>
      <c r="AB4199">
        <f t="shared" si="4680"/>
        <v>-119189670597.25934</v>
      </c>
      <c r="AC4199">
        <f t="shared" si="4681"/>
        <v>90956927398.959</v>
      </c>
    </row>
    <row r="4200" spans="2:29" x14ac:dyDescent="0.3">
      <c r="B4200">
        <f t="shared" si="4684"/>
        <v>-119473330825.53302</v>
      </c>
      <c r="C4200">
        <f t="shared" si="4685"/>
        <v>90697735418.257675</v>
      </c>
      <c r="D4200">
        <f>B4200+F4200*dt/2</f>
        <v>-119279061871.91811</v>
      </c>
      <c r="E4200">
        <f>C4200+G4200*dt/2</f>
        <v>90953640862.261124</v>
      </c>
      <c r="F4200">
        <f t="shared" si="4686"/>
        <v>17987.866075455346</v>
      </c>
      <c r="G4200">
        <f t="shared" si="4687"/>
        <v>23694.948518837915</v>
      </c>
      <c r="H4200">
        <f>SQRT((xs-B4200)^2+(ys-C4200)^2)</f>
        <v>149999853295.0867</v>
      </c>
      <c r="I4200">
        <f>SQRT((xs-D4200)^2+(ys-E4200)^2)</f>
        <v>150000197957.02286</v>
      </c>
      <c r="J4200">
        <f t="shared" ref="J4200" si="4712">G*Ms*Me/H4200^2</f>
        <v>3.5235353849026717E+22</v>
      </c>
      <c r="K4200">
        <f t="shared" si="4683"/>
        <v>3.5235353849026717E+22</v>
      </c>
      <c r="L4200">
        <f>(xs-D4200)/I4200*K4200</f>
        <v>2.8018896035331617E+22</v>
      </c>
      <c r="M4200">
        <f>(ys-E4200)/I4200*K4200</f>
        <v>-2.1365196601655697E+22</v>
      </c>
      <c r="N4200">
        <f>(xs-D4200)/I4200*K4200</f>
        <v>2.8018896035331617E+22</v>
      </c>
      <c r="O4200">
        <f>(xs-E4200)/I4200*K4200</f>
        <v>-2.1365196601655697E+22</v>
      </c>
      <c r="P4200">
        <f t="shared" si="4689"/>
        <v>4.6917106556148046E-3</v>
      </c>
      <c r="Q4200">
        <f>M4200/Me</f>
        <v>-3.5775613867474374E-3</v>
      </c>
      <c r="R4200">
        <f>F4200+P4200*dt/2</f>
        <v>18038.536550535984</v>
      </c>
      <c r="S4200">
        <f>G4200+Q4200*dt/2</f>
        <v>23656.310855861044</v>
      </c>
      <c r="T4200">
        <f>R4200*dt</f>
        <v>389632389.49157727</v>
      </c>
      <c r="U4200">
        <f>S4200*dt</f>
        <v>510976314.48659855</v>
      </c>
      <c r="V4200">
        <f>N4200/Me*dt</f>
        <v>101.34095016127978</v>
      </c>
      <c r="W4200">
        <f>O4200/Me*dt</f>
        <v>-77.275325953744641</v>
      </c>
      <c r="Z4200">
        <v>298026139.74302363</v>
      </c>
      <c r="AA4200">
        <v>242536643.95954078</v>
      </c>
      <c r="AB4200">
        <f t="shared" si="4680"/>
        <v>-118785672296.29842</v>
      </c>
      <c r="AC4200">
        <f t="shared" si="4681"/>
        <v>91451248376.703812</v>
      </c>
    </row>
    <row r="4201" spans="2:29" x14ac:dyDescent="0.3">
      <c r="B4201">
        <f t="shared" si="4684"/>
        <v>-119083698436.04144</v>
      </c>
      <c r="C4201">
        <f t="shared" si="4685"/>
        <v>91208711732.744278</v>
      </c>
      <c r="D4201">
        <f>B4201+F4201*dt/2</f>
        <v>-118888335000.16478</v>
      </c>
      <c r="E4201">
        <f>C4201+G4201*dt/2</f>
        <v>91463782603.227432</v>
      </c>
      <c r="F4201">
        <f t="shared" si="4686"/>
        <v>18089.207025616626</v>
      </c>
      <c r="G4201">
        <f t="shared" si="4687"/>
        <v>23617.673192884169</v>
      </c>
      <c r="H4201">
        <f>SQRT((xs-B4201)^2+(ys-C4201)^2)</f>
        <v>149999854430.43903</v>
      </c>
      <c r="I4201">
        <f>SQRT((xs-D4201)^2+(ys-E4201)^2)</f>
        <v>150000199090.54071</v>
      </c>
      <c r="J4201">
        <f t="shared" ref="J4201" si="4713">G*Ms*Me/H4201^2</f>
        <v>3.5235353315632325E+22</v>
      </c>
      <c r="K4201">
        <f t="shared" si="4683"/>
        <v>3.5235353315632325E+22</v>
      </c>
      <c r="L4201">
        <f>(xs-D4201)/I4201*K4201</f>
        <v>2.7927112858760418E+22</v>
      </c>
      <c r="M4201">
        <f>(ys-E4201)/I4201*K4201</f>
        <v>-2.1485029454285153E+22</v>
      </c>
      <c r="N4201">
        <f>(xs-D4201)/I4201*K4201</f>
        <v>2.7927112858760418E+22</v>
      </c>
      <c r="O4201">
        <f>(xs-E4201)/I4201*K4201</f>
        <v>-2.1485029454285153E+22</v>
      </c>
      <c r="P4201">
        <f t="shared" si="4689"/>
        <v>4.6763417379036198E-3</v>
      </c>
      <c r="Q4201">
        <f>M4201/Me</f>
        <v>-3.5976271691703201E-3</v>
      </c>
      <c r="R4201">
        <f>F4201+P4201*dt/2</f>
        <v>18139.711516385985</v>
      </c>
      <c r="S4201">
        <f>G4201+Q4201*dt/2</f>
        <v>23578.81881945713</v>
      </c>
      <c r="T4201">
        <f>R4201*dt</f>
        <v>391817768.7539373</v>
      </c>
      <c r="U4201">
        <f>S4201*dt</f>
        <v>509302486.500274</v>
      </c>
      <c r="V4201">
        <f>N4201/Me*dt</f>
        <v>101.00898153871819</v>
      </c>
      <c r="W4201">
        <f>O4201/Me*dt</f>
        <v>-77.70874685407891</v>
      </c>
      <c r="Z4201">
        <v>311415516.98849148</v>
      </c>
      <c r="AA4201">
        <v>225086593.93097699</v>
      </c>
      <c r="AB4201">
        <f t="shared" si="4680"/>
        <v>-118380465150.29901</v>
      </c>
      <c r="AC4201">
        <f t="shared" si="4681"/>
        <v>91943100813.175537</v>
      </c>
    </row>
    <row r="4202" spans="2:29" x14ac:dyDescent="0.3">
      <c r="B4202">
        <f t="shared" si="4684"/>
        <v>-118691880667.28751</v>
      </c>
      <c r="C4202">
        <f t="shared" si="4685"/>
        <v>91718014219.244553</v>
      </c>
      <c r="D4202">
        <f>B4202+F4202*dt/2</f>
        <v>-118495426334.41023</v>
      </c>
      <c r="E4202">
        <f>C4202+G4202*dt/2</f>
        <v>91972245835.261673</v>
      </c>
      <c r="F4202">
        <f t="shared" si="4686"/>
        <v>18190.216007155344</v>
      </c>
      <c r="G4202">
        <f t="shared" si="4687"/>
        <v>23539.964446030091</v>
      </c>
      <c r="H4202">
        <f>SQRT((xs-B4202)^2+(ys-C4202)^2)</f>
        <v>149999855562.12769</v>
      </c>
      <c r="I4202">
        <f>SQRT((xs-D4202)^2+(ys-E4202)^2)</f>
        <v>150000200220.38455</v>
      </c>
      <c r="J4202">
        <f t="shared" ref="J4202" si="4714">G*Ms*Me/H4202^2</f>
        <v>3.5235352783959146E+22</v>
      </c>
      <c r="K4202">
        <f t="shared" si="4683"/>
        <v>3.5235352783959146E+22</v>
      </c>
      <c r="L4202">
        <f>(xs-D4202)/I4202*K4202</f>
        <v>2.7834817180538583E+22</v>
      </c>
      <c r="M4202">
        <f>(ys-E4202)/I4202*K4202</f>
        <v>-2.1604468017890452E+22</v>
      </c>
      <c r="N4202">
        <f>(xs-D4202)/I4202*K4202</f>
        <v>2.7834817180538583E+22</v>
      </c>
      <c r="O4202">
        <f>(xs-E4202)/I4202*K4202</f>
        <v>-2.1604468017890452E+22</v>
      </c>
      <c r="P4202">
        <f t="shared" si="4689"/>
        <v>4.660887002769354E-3</v>
      </c>
      <c r="Q4202">
        <f>M4202/Me</f>
        <v>-3.6176269286487695E-3</v>
      </c>
      <c r="R4202">
        <f>F4202+P4202*dt/2</f>
        <v>18240.553586785252</v>
      </c>
      <c r="S4202">
        <f>G4202+Q4202*dt/2</f>
        <v>23500.894075200686</v>
      </c>
      <c r="T4202">
        <f>R4202*dt</f>
        <v>393995957.47456145</v>
      </c>
      <c r="U4202">
        <f>S4202*dt</f>
        <v>507619312.02433479</v>
      </c>
      <c r="V4202">
        <f>N4202/Me*dt</f>
        <v>100.67515925981805</v>
      </c>
      <c r="W4202">
        <f>O4202/Me*dt</f>
        <v>-78.140741658813425</v>
      </c>
      <c r="Z4202">
        <v>323784487.35133767</v>
      </c>
      <c r="AA4202">
        <v>206899008.69053966</v>
      </c>
      <c r="AB4202">
        <f t="shared" si="4680"/>
        <v>-117974100222.46161</v>
      </c>
      <c r="AC4202">
        <f t="shared" si="4681"/>
        <v>92432532539.959427</v>
      </c>
    </row>
    <row r="4203" spans="2:29" x14ac:dyDescent="0.3">
      <c r="B4203">
        <f t="shared" si="4684"/>
        <v>-118297884709.81294</v>
      </c>
      <c r="C4203">
        <f t="shared" si="4685"/>
        <v>92225633531.26889</v>
      </c>
      <c r="D4203">
        <f>B4203+F4203*dt/2</f>
        <v>-118100343085.21565</v>
      </c>
      <c r="E4203">
        <f>C4203+G4203*dt/2</f>
        <v>92479021227.276108</v>
      </c>
      <c r="F4203">
        <f t="shared" si="4686"/>
        <v>18290.891166415164</v>
      </c>
      <c r="G4203">
        <f t="shared" si="4687"/>
        <v>23461.82370437128</v>
      </c>
      <c r="H4203">
        <f>SQRT((xs-B4203)^2+(ys-C4203)^2)</f>
        <v>149999856690.13187</v>
      </c>
      <c r="I4203">
        <f>SQRT((xs-D4203)^2+(ys-E4203)^2)</f>
        <v>150000201346.53363</v>
      </c>
      <c r="J4203">
        <f t="shared" ref="J4203" si="4715">G*Ms*Me/H4203^2</f>
        <v>3.5235352254016976E+22</v>
      </c>
      <c r="K4203">
        <f t="shared" si="4683"/>
        <v>3.5235352254016976E+22</v>
      </c>
      <c r="L4203">
        <f>(xs-D4203)/I4203*K4203</f>
        <v>2.7742010694467615E+22</v>
      </c>
      <c r="M4203">
        <f>(ys-E4203)/I4203*K4203</f>
        <v>-2.1723510100642199E+22</v>
      </c>
      <c r="N4203">
        <f>(xs-D4203)/I4203*K4203</f>
        <v>2.7742010694467615E+22</v>
      </c>
      <c r="O4203">
        <f>(xs-E4203)/I4203*K4203</f>
        <v>-2.1723510100642199E+22</v>
      </c>
      <c r="P4203">
        <f t="shared" si="4689"/>
        <v>4.6453467338358366E-3</v>
      </c>
      <c r="Q4203">
        <f>M4203/Me</f>
        <v>-3.6375602981651369E-3</v>
      </c>
      <c r="R4203">
        <f>F4203+P4203*dt/2</f>
        <v>18341.06091114059</v>
      </c>
      <c r="S4203">
        <f>G4203+Q4203*dt/2</f>
        <v>23422.538053151096</v>
      </c>
      <c r="T4203">
        <f>R4203*dt</f>
        <v>396166915.68063676</v>
      </c>
      <c r="U4203">
        <f>S4203*dt</f>
        <v>505926821.94806367</v>
      </c>
      <c r="V4203">
        <f>N4203/Me*dt</f>
        <v>100.33948945085407</v>
      </c>
      <c r="W4203">
        <f>O4203/Me*dt</f>
        <v>-78.571302440366949</v>
      </c>
      <c r="Z4203">
        <v>335092521.70556194</v>
      </c>
      <c r="AA4203">
        <v>188033482.97830066</v>
      </c>
      <c r="AB4203">
        <f t="shared" si="4680"/>
        <v>-117566625272.42674</v>
      </c>
      <c r="AC4203">
        <f t="shared" si="4681"/>
        <v>92919593836.195251</v>
      </c>
    </row>
    <row r="4204" spans="2:29" x14ac:dyDescent="0.3">
      <c r="B4204">
        <f t="shared" si="4684"/>
        <v>-117901717794.13231</v>
      </c>
      <c r="C4204">
        <f t="shared" si="4685"/>
        <v>92731560353.216949</v>
      </c>
      <c r="D4204">
        <f>B4204+F4204*dt/2</f>
        <v>-117703092503.04895</v>
      </c>
      <c r="E4204">
        <f>C4204+G4204*dt/2</f>
        <v>92984099479.157806</v>
      </c>
      <c r="F4204">
        <f t="shared" si="4686"/>
        <v>18391.230655866017</v>
      </c>
      <c r="G4204">
        <f t="shared" si="4687"/>
        <v>23383.252401930913</v>
      </c>
      <c r="H4204">
        <f>SQRT((xs-B4204)^2+(ys-C4204)^2)</f>
        <v>149999857814.43106</v>
      </c>
      <c r="I4204">
        <f>SQRT((xs-D4204)^2+(ys-E4204)^2)</f>
        <v>150000202468.96741</v>
      </c>
      <c r="J4204">
        <f t="shared" ref="J4204" si="4716">G*Ms*Me/H4204^2</f>
        <v>3.5235351725815431E+22</v>
      </c>
      <c r="K4204">
        <f t="shared" si="4683"/>
        <v>3.5235351725815431E+22</v>
      </c>
      <c r="L4204">
        <f>(xs-D4204)/I4204*K4204</f>
        <v>2.7648695103722476E+22</v>
      </c>
      <c r="M4204">
        <f>(ys-E4204)/I4204*K4204</f>
        <v>-2.1842153517987117E+22</v>
      </c>
      <c r="N4204">
        <f>(xs-D4204)/I4204*K4204</f>
        <v>2.7648695103722476E+22</v>
      </c>
      <c r="O4204">
        <f>(xs-E4204)/I4204*K4204</f>
        <v>-2.1842153517987117E+22</v>
      </c>
      <c r="P4204">
        <f t="shared" si="4689"/>
        <v>4.6297212162964623E-3</v>
      </c>
      <c r="Q4204">
        <f>M4204/Me</f>
        <v>-3.6574269119201467E-3</v>
      </c>
      <c r="R4204">
        <f>F4204+P4204*dt/2</f>
        <v>18441.231645002019</v>
      </c>
      <c r="S4204">
        <f>G4204+Q4204*dt/2</f>
        <v>23343.752191282176</v>
      </c>
      <c r="T4204">
        <f>R4204*dt</f>
        <v>398330603.53204364</v>
      </c>
      <c r="U4204">
        <f>S4204*dt</f>
        <v>504225047.33169502</v>
      </c>
      <c r="V4204">
        <f>N4204/Me*dt</f>
        <v>100.00197827200358</v>
      </c>
      <c r="W4204">
        <f>O4204/Me*dt</f>
        <v>-79.000421297475171</v>
      </c>
      <c r="Z4204">
        <v>345302567.25893664</v>
      </c>
      <c r="AA4204">
        <v>168551832.92800245</v>
      </c>
      <c r="AB4204">
        <f t="shared" si="4680"/>
        <v>-117158084623.34132</v>
      </c>
      <c r="AC4204">
        <f t="shared" si="4681"/>
        <v>93404337233.476654</v>
      </c>
    </row>
    <row r="4205" spans="2:29" x14ac:dyDescent="0.3">
      <c r="B4205">
        <f t="shared" si="4684"/>
        <v>-117503387190.60027</v>
      </c>
      <c r="C4205">
        <f t="shared" si="4685"/>
        <v>93235785400.548645</v>
      </c>
      <c r="D4205">
        <f>B4205+F4205*dt/2</f>
        <v>-117303681878.15158</v>
      </c>
      <c r="E4205">
        <f>C4205+G4205*dt/2</f>
        <v>93487471321.939484</v>
      </c>
      <c r="F4205">
        <f t="shared" si="4686"/>
        <v>18491.232634138021</v>
      </c>
      <c r="G4205">
        <f t="shared" si="4687"/>
        <v>23304.251980633439</v>
      </c>
      <c r="H4205">
        <f>SQRT((xs-B4205)^2+(ys-C4205)^2)</f>
        <v>149999858935.00461</v>
      </c>
      <c r="I4205">
        <f>SQRT((xs-D4205)^2+(ys-E4205)^2)</f>
        <v>150000203587.66531</v>
      </c>
      <c r="J4205">
        <f t="shared" ref="J4205" si="4717">G*Ms*Me/H4205^2</f>
        <v>3.5235351199364231E+22</v>
      </c>
      <c r="K4205">
        <f t="shared" si="4683"/>
        <v>3.5235351199364231E+22</v>
      </c>
      <c r="L4205">
        <f>(xs-D4205)/I4205*K4205</f>
        <v>2.7554872120820573E+22</v>
      </c>
      <c r="M4205">
        <f>(ys-E4205)/I4205*K4205</f>
        <v>-2.1960396092688399E+22</v>
      </c>
      <c r="N4205">
        <f>(xs-D4205)/I4205*K4205</f>
        <v>2.7554872120820573E+22</v>
      </c>
      <c r="O4205">
        <f>(xs-E4205)/I4205*K4205</f>
        <v>-2.1960396092688399E+22</v>
      </c>
      <c r="P4205">
        <f t="shared" si="4689"/>
        <v>4.6140107369090043E-3</v>
      </c>
      <c r="Q4205">
        <f>M4205/Me</f>
        <v>-3.6772264053396512E-3</v>
      </c>
      <c r="R4205">
        <f>F4205+P4205*dt/2</f>
        <v>18541.063950096639</v>
      </c>
      <c r="S4205">
        <f>G4205+Q4205*dt/2</f>
        <v>23264.53793545577</v>
      </c>
      <c r="T4205">
        <f>R4205*dt</f>
        <v>400486981.32208741</v>
      </c>
      <c r="U4205">
        <f>S4205*dt</f>
        <v>502514019.40584463</v>
      </c>
      <c r="V4205">
        <f>N4205/Me*dt</f>
        <v>99.662631917234492</v>
      </c>
      <c r="W4205">
        <f>O4205/Me*dt</f>
        <v>-79.428090355336465</v>
      </c>
      <c r="Z4205">
        <v>354381168.96334124</v>
      </c>
      <c r="AA4205">
        <v>148517893.51674119</v>
      </c>
      <c r="AB4205">
        <f t="shared" si="4680"/>
        <v>-116748519040.31483</v>
      </c>
      <c r="AC4205">
        <f t="shared" si="4681"/>
        <v>93886817313.471222</v>
      </c>
    </row>
    <row r="4206" spans="2:29" x14ac:dyDescent="0.3">
      <c r="B4206">
        <f t="shared" si="4684"/>
        <v>-117102900209.27818</v>
      </c>
      <c r="C4206">
        <f t="shared" si="4685"/>
        <v>93738299419.954483</v>
      </c>
      <c r="D4206">
        <f>B4206+F4206*dt/2</f>
        <v>-116902118540.40479</v>
      </c>
      <c r="E4206">
        <f>C4206+G4206*dt/2</f>
        <v>93989127517.969482</v>
      </c>
      <c r="F4206">
        <f t="shared" si="4686"/>
        <v>18590.895266055257</v>
      </c>
      <c r="G4206">
        <f t="shared" si="4687"/>
        <v>23224.823890278101</v>
      </c>
      <c r="H4206">
        <f>SQRT((xs-B4206)^2+(ys-C4206)^2)</f>
        <v>149999860051.83206</v>
      </c>
      <c r="I4206">
        <f>SQRT((xs-D4206)^2+(ys-E4206)^2)</f>
        <v>150000204702.60693</v>
      </c>
      <c r="J4206">
        <f t="shared" ref="J4206" si="4718">G*Ms*Me/H4206^2</f>
        <v>3.5235350674672982E+22</v>
      </c>
      <c r="K4206">
        <f t="shared" si="4683"/>
        <v>3.5235350674672982E+22</v>
      </c>
      <c r="L4206">
        <f>(xs-D4206)/I4206*K4206</f>
        <v>2.7460543467590114E+22</v>
      </c>
      <c r="M4206">
        <f>(ys-E4206)/I4206*K4206</f>
        <v>-2.2078235654865438E+22</v>
      </c>
      <c r="N4206">
        <f>(xs-D4206)/I4206*K4206</f>
        <v>2.7460543467590114E+22</v>
      </c>
      <c r="O4206">
        <f>(xs-E4206)/I4206*K4206</f>
        <v>-2.2078235654865438E+22</v>
      </c>
      <c r="P4206">
        <f t="shared" si="4689"/>
        <v>4.5982155839903067E-3</v>
      </c>
      <c r="Q4206">
        <f>M4206/Me</f>
        <v>-3.6969584150812855E-3</v>
      </c>
      <c r="R4206">
        <f>F4206+P4206*dt/2</f>
        <v>18640.555994362352</v>
      </c>
      <c r="S4206">
        <f>G4206+Q4206*dt/2</f>
        <v>23184.896739395223</v>
      </c>
      <c r="T4206">
        <f>R4206*dt</f>
        <v>402636009.47822678</v>
      </c>
      <c r="U4206">
        <f>S4206*dt</f>
        <v>500793769.5709368</v>
      </c>
      <c r="V4206">
        <f>N4206/Me*dt</f>
        <v>99.321456614190623</v>
      </c>
      <c r="W4206">
        <f>O4206/Me*dt</f>
        <v>-79.854301765755764</v>
      </c>
      <c r="Z4206">
        <v>362298579.13658142</v>
      </c>
      <c r="AA4206">
        <v>127997309.39950731</v>
      </c>
      <c r="AB4206">
        <f t="shared" si="4680"/>
        <v>-116337965620.66338</v>
      </c>
      <c r="AC4206">
        <f t="shared" si="4681"/>
        <v>94367090498.924927</v>
      </c>
    </row>
    <row r="4207" spans="2:29" x14ac:dyDescent="0.3">
      <c r="B4207">
        <f t="shared" si="4684"/>
        <v>-116700264199.79996</v>
      </c>
      <c r="C4207">
        <f t="shared" si="4685"/>
        <v>94239093189.525421</v>
      </c>
      <c r="D4207">
        <f>B4207+F4207*dt/2</f>
        <v>-116498409859.19513</v>
      </c>
      <c r="E4207">
        <f>C4207+G4207*dt/2</f>
        <v>94489058861.08136</v>
      </c>
      <c r="F4207">
        <f t="shared" si="4686"/>
        <v>18690.216722669447</v>
      </c>
      <c r="G4207">
        <f t="shared" si="4687"/>
        <v>23144.969588512344</v>
      </c>
      <c r="H4207">
        <f>SQRT((xs-B4207)^2+(ys-C4207)^2)</f>
        <v>149999861164.89297</v>
      </c>
      <c r="I4207">
        <f>SQRT((xs-D4207)^2+(ys-E4207)^2)</f>
        <v>150000205813.77185</v>
      </c>
      <c r="J4207">
        <f t="shared" ref="J4207" si="4719">G*Ms*Me/H4207^2</f>
        <v>3.5235350151751272E+22</v>
      </c>
      <c r="K4207">
        <f t="shared" si="4683"/>
        <v>3.5235350151751272E+22</v>
      </c>
      <c r="L4207">
        <f>(xs-D4207)/I4207*K4207</f>
        <v>2.7365710875138657E+22</v>
      </c>
      <c r="M4207">
        <f>(ys-E4207)/I4207*K4207</f>
        <v>-2.2195670042033785E+22</v>
      </c>
      <c r="N4207">
        <f>(xs-D4207)/I4207*K4207</f>
        <v>2.7365710875138657E+22</v>
      </c>
      <c r="O4207">
        <f>(xs-E4207)/I4207*K4207</f>
        <v>-2.2195670042033785E+22</v>
      </c>
      <c r="P4207">
        <f t="shared" si="4689"/>
        <v>4.5823360474110276E-3</v>
      </c>
      <c r="Q4207">
        <f>M4207/Me</f>
        <v>-3.7166225790411559E-3</v>
      </c>
      <c r="R4207">
        <f>F4207+P4207*dt/2</f>
        <v>18739.705951981487</v>
      </c>
      <c r="S4207">
        <f>G4207+Q4207*dt/2</f>
        <v>23104.830064658698</v>
      </c>
      <c r="T4207">
        <f>R4207*dt</f>
        <v>404777648.56280011</v>
      </c>
      <c r="U4207">
        <f>S4207*dt</f>
        <v>499064329.39662784</v>
      </c>
      <c r="V4207">
        <f>N4207/Me*dt</f>
        <v>98.978458624078201</v>
      </c>
      <c r="W4207">
        <f>O4207/Me*dt</f>
        <v>-80.279047707288967</v>
      </c>
      <c r="Z4207">
        <v>369028854.93649292</v>
      </c>
      <c r="AA4207">
        <v>107057319.81393641</v>
      </c>
      <c r="AB4207">
        <f t="shared" si="4680"/>
        <v>-115926457696.30066</v>
      </c>
      <c r="AC4207">
        <f t="shared" si="4681"/>
        <v>94845214838.735977</v>
      </c>
    </row>
    <row r="4208" spans="2:29" x14ac:dyDescent="0.3">
      <c r="B4208">
        <f t="shared" si="4684"/>
        <v>-116295486551.23715</v>
      </c>
      <c r="C4208">
        <f t="shared" si="4685"/>
        <v>94738157518.922043</v>
      </c>
      <c r="D4208">
        <f>B4208+F4208*dt/2</f>
        <v>-116092563243.27917</v>
      </c>
      <c r="E4208">
        <f>C4208+G4208*dt/2</f>
        <v>94987256176.762741</v>
      </c>
      <c r="F4208">
        <f t="shared" si="4686"/>
        <v>18789.195181293526</v>
      </c>
      <c r="G4208">
        <f t="shared" si="4687"/>
        <v>23064.690540805055</v>
      </c>
      <c r="H4208">
        <f>SQRT((xs-B4208)^2+(ys-C4208)^2)</f>
        <v>149999862274.16699</v>
      </c>
      <c r="I4208">
        <f>SQRT((xs-D4208)^2+(ys-E4208)^2)</f>
        <v>150000206921.13968</v>
      </c>
      <c r="J4208">
        <f t="shared" ref="J4208" si="4720">G*Ms*Me/H4208^2</f>
        <v>3.523534963060869E+22</v>
      </c>
      <c r="K4208">
        <f t="shared" si="4683"/>
        <v>3.523534963060869E+22</v>
      </c>
      <c r="L4208">
        <f>(xs-D4208)/I4208*K4208</f>
        <v>2.7270376083821292E+22</v>
      </c>
      <c r="M4208">
        <f>(ys-E4208)/I4208*K4208</f>
        <v>-2.2312697099144781E+22</v>
      </c>
      <c r="N4208">
        <f>(xs-D4208)/I4208*K4208</f>
        <v>2.7270376083821292E+22</v>
      </c>
      <c r="O4208">
        <f>(xs-E4208)/I4208*K4208</f>
        <v>-2.2312697099144781E+22</v>
      </c>
      <c r="P4208">
        <f t="shared" si="4689"/>
        <v>4.566372418590303E-3</v>
      </c>
      <c r="Q4208">
        <f>M4208/Me</f>
        <v>-3.736218536360479E-3</v>
      </c>
      <c r="R4208">
        <f>F4208+P4208*dt/2</f>
        <v>18838.5120034143</v>
      </c>
      <c r="S4208">
        <f>G4208+Q4208*dt/2</f>
        <v>23024.33938061236</v>
      </c>
      <c r="T4208">
        <f>R4208*dt</f>
        <v>406911859.27374887</v>
      </c>
      <c r="U4208">
        <f>S4208*dt</f>
        <v>497325730.62122697</v>
      </c>
      <c r="V4208">
        <f>N4208/Me*dt</f>
        <v>98.633644241550542</v>
      </c>
      <c r="W4208">
        <f>O4208/Me*dt</f>
        <v>-80.702320385386344</v>
      </c>
      <c r="Z4208">
        <v>374549943.36792946</v>
      </c>
      <c r="AA4208">
        <v>85766538.260054946</v>
      </c>
      <c r="AB4208">
        <f t="shared" si="4680"/>
        <v>-115514024748.59547</v>
      </c>
      <c r="AC4208">
        <f t="shared" si="4681"/>
        <v>95321249787.803329</v>
      </c>
    </row>
    <row r="4209" spans="2:29" x14ac:dyDescent="0.3">
      <c r="B4209">
        <f t="shared" si="4684"/>
        <v>-115888574691.96341</v>
      </c>
      <c r="C4209">
        <f t="shared" si="4685"/>
        <v>95235483249.543274</v>
      </c>
      <c r="D4209">
        <f>B4209+F4209*dt/2</f>
        <v>-115684586140.64763</v>
      </c>
      <c r="E4209">
        <f>C4209+G4209*dt/2</f>
        <v>95483710322.323807</v>
      </c>
      <c r="F4209">
        <f t="shared" si="4686"/>
        <v>18887.828825535078</v>
      </c>
      <c r="G4209">
        <f t="shared" si="4687"/>
        <v>22983.988220419669</v>
      </c>
      <c r="H4209">
        <f>SQRT((xs-B4209)^2+(ys-C4209)^2)</f>
        <v>149999863379.63385</v>
      </c>
      <c r="I4209">
        <f>SQRT((xs-D4209)^2+(ys-E4209)^2)</f>
        <v>150000208024.69031</v>
      </c>
      <c r="J4209">
        <f t="shared" ref="J4209" si="4721">G*Ms*Me/H4209^2</f>
        <v>3.5235349111254735E+22</v>
      </c>
      <c r="K4209">
        <f t="shared" si="4683"/>
        <v>3.5235349111254735E+22</v>
      </c>
      <c r="L4209">
        <f>(xs-D4209)/I4209*K4209</f>
        <v>2.7174540843208644E+22</v>
      </c>
      <c r="M4209">
        <f>(ys-E4209)/I4209*K4209</f>
        <v>-2.2429314678625048E+22</v>
      </c>
      <c r="N4209">
        <f>(xs-D4209)/I4209*K4209</f>
        <v>2.7174540843208644E+22</v>
      </c>
      <c r="O4209">
        <f>(xs-E4209)/I4209*K4209</f>
        <v>-2.2429314678625048E+22</v>
      </c>
      <c r="P4209">
        <f t="shared" si="4689"/>
        <v>4.550324990490396E-3</v>
      </c>
      <c r="Q4209">
        <f>M4209/Me</f>
        <v>-3.7557459274321914E-3</v>
      </c>
      <c r="R4209">
        <f>F4209+P4209*dt/2</f>
        <v>18936.972335432376</v>
      </c>
      <c r="S4209">
        <f>G4209+Q4209*dt/2</f>
        <v>22943.426164403401</v>
      </c>
      <c r="T4209">
        <f>R4209*dt</f>
        <v>409038602.44533932</v>
      </c>
      <c r="U4209">
        <f>S4209*dt</f>
        <v>495578005.15111345</v>
      </c>
      <c r="V4209">
        <f>N4209/Me*dt</f>
        <v>98.287019794592553</v>
      </c>
      <c r="W4209">
        <f>O4209/Me*dt</f>
        <v>-81.124112032535336</v>
      </c>
      <c r="Z4209">
        <v>378843753.54408622</v>
      </c>
      <c r="AA4209">
        <v>64194727.676926158</v>
      </c>
      <c r="AB4209">
        <f t="shared" si="4680"/>
        <v>-115100692335.97398</v>
      </c>
      <c r="AC4209">
        <f t="shared" si="4681"/>
        <v>95795255982.371307</v>
      </c>
    </row>
    <row r="4210" spans="2:29" x14ac:dyDescent="0.3">
      <c r="B4210">
        <f t="shared" si="4684"/>
        <v>-115479536089.51807</v>
      </c>
      <c r="C4210">
        <f t="shared" si="4685"/>
        <v>95731061254.694382</v>
      </c>
      <c r="D4210">
        <f>B4210+F4210*dt/2</f>
        <v>-115274486038.3885</v>
      </c>
      <c r="E4210">
        <f>C4210+G4210*dt/2</f>
        <v>95978412187.064957</v>
      </c>
      <c r="F4210">
        <f t="shared" si="4686"/>
        <v>18986.11584532967</v>
      </c>
      <c r="G4210">
        <f t="shared" si="4687"/>
        <v>22902.864108387133</v>
      </c>
      <c r="H4210">
        <f>SQRT((xs-B4210)^2+(ys-C4210)^2)</f>
        <v>149999864481.27328</v>
      </c>
      <c r="I4210">
        <f>SQRT((xs-D4210)^2+(ys-E4210)^2)</f>
        <v>150000209124.40344</v>
      </c>
      <c r="J4210">
        <f t="shared" ref="J4210" si="4722">G*Ms*Me/H4210^2</f>
        <v>3.5235348593698933E+22</v>
      </c>
      <c r="K4210">
        <f t="shared" si="4683"/>
        <v>3.5235348593698933E+22</v>
      </c>
      <c r="L4210">
        <f>(xs-D4210)/I4210*K4210</f>
        <v>2.7078206912054885E+22</v>
      </c>
      <c r="M4210">
        <f>(ys-E4210)/I4210*K4210</f>
        <v>-2.2545520640416008E+22</v>
      </c>
      <c r="N4210">
        <f>(xs-D4210)/I4210*K4210</f>
        <v>2.7078206912054885E+22</v>
      </c>
      <c r="O4210">
        <f>(xs-E4210)/I4210*K4210</f>
        <v>-2.2545520640416008E+22</v>
      </c>
      <c r="P4210">
        <f t="shared" si="4689"/>
        <v>4.5341940576113333E-3</v>
      </c>
      <c r="Q4210">
        <f>M4210/Me</f>
        <v>-3.7752043939075696E-3</v>
      </c>
      <c r="R4210">
        <f>F4210+P4210*dt/2</f>
        <v>19035.085141151874</v>
      </c>
      <c r="S4210">
        <f>G4210+Q4210*dt/2</f>
        <v>22862.09190093293</v>
      </c>
      <c r="T4210">
        <f>R4210*dt</f>
        <v>411157839.04888046</v>
      </c>
      <c r="U4210">
        <f>S4210*dt</f>
        <v>493821185.06015128</v>
      </c>
      <c r="V4210">
        <f>N4210/Me*dt</f>
        <v>97.938591644404795</v>
      </c>
      <c r="W4210">
        <f>O4210/Me*dt</f>
        <v>-81.54441490840351</v>
      </c>
      <c r="Z4210">
        <v>381896215.96537071</v>
      </c>
      <c r="AA4210">
        <v>42412571.852858499</v>
      </c>
      <c r="AB4210">
        <f t="shared" si="4680"/>
        <v>-114686482034.50381</v>
      </c>
      <c r="AC4210">
        <f t="shared" si="4681"/>
        <v>96267295011.607391</v>
      </c>
    </row>
    <row r="4211" spans="2:29" x14ac:dyDescent="0.3">
      <c r="B4211">
        <f t="shared" si="4684"/>
        <v>-115068378250.46919</v>
      </c>
      <c r="C4211">
        <f t="shared" si="4685"/>
        <v>96224882439.754532</v>
      </c>
      <c r="D4211">
        <f>B4211+F4211*dt/2</f>
        <v>-114862270462.54987</v>
      </c>
      <c r="E4211">
        <f>C4211+G4211*dt/2</f>
        <v>96471352692.444107</v>
      </c>
      <c r="F4211">
        <f t="shared" si="4686"/>
        <v>19084.054436974075</v>
      </c>
      <c r="G4211">
        <f t="shared" si="4687"/>
        <v>22821.31969347873</v>
      </c>
      <c r="H4211">
        <f>SQRT((xs-B4211)^2+(ys-C4211)^2)</f>
        <v>149999865579.06522</v>
      </c>
      <c r="I4211">
        <f>SQRT((xs-D4211)^2+(ys-E4211)^2)</f>
        <v>150000210220.25903</v>
      </c>
      <c r="J4211">
        <f t="shared" ref="J4211" si="4723">G*Ms*Me/H4211^2</f>
        <v>3.5235348077950724E+22</v>
      </c>
      <c r="K4211">
        <f t="shared" si="4683"/>
        <v>3.5235348077950724E+22</v>
      </c>
      <c r="L4211">
        <f>(xs-D4211)/I4211*K4211</f>
        <v>2.6981376058265325E+22</v>
      </c>
      <c r="M4211">
        <f>(ys-E4211)/I4211*K4211</f>
        <v>-2.2661312852013062E+22</v>
      </c>
      <c r="N4211">
        <f>(xs-D4211)/I4211*K4211</f>
        <v>2.6981376058265325E+22</v>
      </c>
      <c r="O4211">
        <f>(xs-E4211)/I4211*K4211</f>
        <v>-2.2661312852013062E+22</v>
      </c>
      <c r="P4211">
        <f t="shared" si="4689"/>
        <v>4.5179799159854863E-3</v>
      </c>
      <c r="Q4211">
        <f>M4211/Me</f>
        <v>-3.7945935787027899E-3</v>
      </c>
      <c r="R4211">
        <f>F4211+P4211*dt/2</f>
        <v>19132.848620066718</v>
      </c>
      <c r="S4211">
        <f>G4211+Q4211*dt/2</f>
        <v>22780.338082828741</v>
      </c>
      <c r="T4211">
        <f>R4211*dt</f>
        <v>413269530.19344109</v>
      </c>
      <c r="U4211">
        <f>S4211*dt</f>
        <v>492055302.58910078</v>
      </c>
      <c r="V4211">
        <f>N4211/Me*dt</f>
        <v>97.588366185286503</v>
      </c>
      <c r="W4211">
        <f>O4211/Me*dt</f>
        <v>-81.963221299980262</v>
      </c>
      <c r="Z4211">
        <v>383697328.62157112</v>
      </c>
      <c r="AA4211">
        <v>20491443.818181284</v>
      </c>
      <c r="AB4211">
        <f t="shared" si="4680"/>
        <v>-114271411391.65419</v>
      </c>
      <c r="AC4211">
        <f t="shared" si="4681"/>
        <v>96737429186.161804</v>
      </c>
    </row>
    <row r="4212" spans="2:29" x14ac:dyDescent="0.3">
      <c r="B4212">
        <f t="shared" si="4684"/>
        <v>-114655108720.27576</v>
      </c>
      <c r="C4212">
        <f t="shared" si="4685"/>
        <v>96716937742.343628</v>
      </c>
      <c r="D4212">
        <f>B4212+F4212*dt/2</f>
        <v>-114447946978.00163</v>
      </c>
      <c r="E4212">
        <f>C4212+G4212*dt/2</f>
        <v>96962522792.243164</v>
      </c>
      <c r="F4212">
        <f t="shared" si="4686"/>
        <v>19181.64280315936</v>
      </c>
      <c r="G4212">
        <f t="shared" si="4687"/>
        <v>22739.356472178752</v>
      </c>
      <c r="H4212">
        <f>SQRT((xs-B4212)^2+(ys-C4212)^2)</f>
        <v>149999866672.9895</v>
      </c>
      <c r="I4212">
        <f>SQRT((xs-D4212)^2+(ys-E4212)^2)</f>
        <v>150000211312.237</v>
      </c>
      <c r="J4212">
        <f t="shared" ref="J4212" si="4724">G*Ms*Me/H4212^2</f>
        <v>3.5235347564019556E+22</v>
      </c>
      <c r="K4212">
        <f t="shared" si="4683"/>
        <v>3.5235347564019556E+22</v>
      </c>
      <c r="L4212">
        <f>(xs-D4212)/I4212*K4212</f>
        <v>2.6884050058864077E+22</v>
      </c>
      <c r="M4212">
        <f>(ys-E4212)/I4212*K4212</f>
        <v>-2.2776689188504745E+22</v>
      </c>
      <c r="N4212">
        <f>(xs-D4212)/I4212*K4212</f>
        <v>2.6884050058864077E+22</v>
      </c>
      <c r="O4212">
        <f>(xs-E4212)/I4212*K4212</f>
        <v>-2.2776689188504745E+22</v>
      </c>
      <c r="P4212">
        <f t="shared" si="4689"/>
        <v>4.5016828631721491E-3</v>
      </c>
      <c r="Q4212">
        <f>M4212/Me</f>
        <v>-3.8139131260054829E-3</v>
      </c>
      <c r="R4212">
        <f>F4212+P4212*dt/2</f>
        <v>19230.26097808162</v>
      </c>
      <c r="S4212">
        <f>G4212+Q4212*dt/2</f>
        <v>22698.166210417894</v>
      </c>
      <c r="T4212">
        <f>R4212*dt</f>
        <v>415373637.12656301</v>
      </c>
      <c r="U4212">
        <f>S4212*dt</f>
        <v>490280390.1450265</v>
      </c>
      <c r="V4212">
        <f>N4212/Me*dt</f>
        <v>97.236349844518415</v>
      </c>
      <c r="W4212">
        <f>O4212/Me*dt</f>
        <v>-82.38052352171843</v>
      </c>
      <c r="Z4212">
        <v>384241189.76624793</v>
      </c>
      <c r="AA4212">
        <v>-1496828.0205189921</v>
      </c>
      <c r="AB4212">
        <f t="shared" si="4680"/>
        <v>-113855493893.38295</v>
      </c>
      <c r="AC4212">
        <f t="shared" si="4681"/>
        <v>97205721304.468124</v>
      </c>
    </row>
    <row r="4213" spans="2:29" x14ac:dyDescent="0.3">
      <c r="B4213">
        <f t="shared" si="4684"/>
        <v>-114239735083.1492</v>
      </c>
      <c r="C4213">
        <f t="shared" si="4685"/>
        <v>97207218132.488647</v>
      </c>
      <c r="D4213">
        <f>B4213+F4213*dt/2</f>
        <v>-114031523188.29675</v>
      </c>
      <c r="E4213">
        <f>C4213+G4213*dt/2</f>
        <v>97451913472.734146</v>
      </c>
      <c r="F4213">
        <f t="shared" si="4686"/>
        <v>19278.87915300388</v>
      </c>
      <c r="G4213">
        <f t="shared" si="4687"/>
        <v>22656.975948657033</v>
      </c>
      <c r="H4213">
        <f>SQRT((xs-B4213)^2+(ys-C4213)^2)</f>
        <v>149999867763.02618</v>
      </c>
      <c r="I4213">
        <f>SQRT((xs-D4213)^2+(ys-E4213)^2)</f>
        <v>150000212400.31735</v>
      </c>
      <c r="J4213">
        <f t="shared" ref="J4213" si="4725">G*Ms*Me/H4213^2</f>
        <v>3.5235347051914822E+22</v>
      </c>
      <c r="K4213">
        <f t="shared" si="4683"/>
        <v>3.5235347051914822E+22</v>
      </c>
      <c r="L4213">
        <f>(xs-D4213)/I4213*K4213</f>
        <v>2.6786230699961384E+22</v>
      </c>
      <c r="M4213">
        <f>(ys-E4213)/I4213*K4213</f>
        <v>-2.2891647532611739E+22</v>
      </c>
      <c r="N4213">
        <f>(xs-D4213)/I4213*K4213</f>
        <v>2.6786230699961384E+22</v>
      </c>
      <c r="O4213">
        <f>(xs-E4213)/I4213*K4213</f>
        <v>-2.2891647532611739E+22</v>
      </c>
      <c r="P4213">
        <f t="shared" si="4689"/>
        <v>4.4853031982520731E-3</v>
      </c>
      <c r="Q4213">
        <f>M4213/Me</f>
        <v>-3.833162681281269E-3</v>
      </c>
      <c r="R4213">
        <f>F4213+P4213*dt/2</f>
        <v>19327.320427545001</v>
      </c>
      <c r="S4213">
        <f>G4213+Q4213*dt/2</f>
        <v>22615.577791699194</v>
      </c>
      <c r="T4213">
        <f>R4213*dt</f>
        <v>417470121.234972</v>
      </c>
      <c r="U4213">
        <f>S4213*dt</f>
        <v>488496480.30070257</v>
      </c>
      <c r="V4213">
        <f>N4213/Me*dt</f>
        <v>96.882549082244779</v>
      </c>
      <c r="W4213">
        <f>O4213/Me*dt</f>
        <v>-82.796313915675412</v>
      </c>
      <c r="Z4213">
        <v>383526017.25594336</v>
      </c>
      <c r="AA4213">
        <v>-23480195.23840623</v>
      </c>
      <c r="AB4213">
        <f t="shared" si="4680"/>
        <v>-113438738944.65828</v>
      </c>
      <c r="AC4213">
        <f t="shared" si="4681"/>
        <v>97672234417.550949</v>
      </c>
    </row>
    <row r="4214" spans="2:29" x14ac:dyDescent="0.3">
      <c r="B4214">
        <f t="shared" si="4684"/>
        <v>-113822264961.91423</v>
      </c>
      <c r="C4214">
        <f t="shared" si="4685"/>
        <v>97695714612.789352</v>
      </c>
      <c r="D4214">
        <f>B4214+F4214*dt/2</f>
        <v>-113613006735.53171</v>
      </c>
      <c r="E4214">
        <f>C4214+G4214*dt/2</f>
        <v>97939515752.844559</v>
      </c>
      <c r="F4214">
        <f t="shared" si="4686"/>
        <v>19375.761702086125</v>
      </c>
      <c r="G4214">
        <f t="shared" si="4687"/>
        <v>22574.179634741358</v>
      </c>
      <c r="H4214">
        <f>SQRT((xs-B4214)^2+(ys-C4214)^2)</f>
        <v>149999868849.1553</v>
      </c>
      <c r="I4214">
        <f>SQRT((xs-D4214)^2+(ys-E4214)^2)</f>
        <v>150000213484.48029</v>
      </c>
      <c r="J4214">
        <f t="shared" ref="J4214" si="4726">G*Ms*Me/H4214^2</f>
        <v>3.5235346541645893E+22</v>
      </c>
      <c r="K4214">
        <f t="shared" si="4683"/>
        <v>3.5235346541645893E+22</v>
      </c>
      <c r="L4214">
        <f>(xs-D4214)/I4214*K4214</f>
        <v>2.6687919776720837E+22</v>
      </c>
      <c r="M4214">
        <f>(ys-E4214)/I4214*K4214</f>
        <v>-2.3006185774725678E+22</v>
      </c>
      <c r="N4214">
        <f>(xs-D4214)/I4214*K4214</f>
        <v>2.6687919776720837E+22</v>
      </c>
      <c r="O4214">
        <f>(xs-E4214)/I4214*K4214</f>
        <v>-2.3006185774725678E+22</v>
      </c>
      <c r="P4214">
        <f t="shared" si="4689"/>
        <v>4.4688412218219752E-3</v>
      </c>
      <c r="Q4214">
        <f>M4214/Me</f>
        <v>-3.852341891280254E-3</v>
      </c>
      <c r="R4214">
        <f>F4214+P4214*dt/2</f>
        <v>19424.025187281804</v>
      </c>
      <c r="S4214">
        <f>G4214+Q4214*dt/2</f>
        <v>22532.574342315533</v>
      </c>
      <c r="T4214">
        <f>R4214*dt</f>
        <v>419558944.04528695</v>
      </c>
      <c r="U4214">
        <f>S4214*dt</f>
        <v>486703605.79401553</v>
      </c>
      <c r="V4214">
        <f>N4214/Me*dt</f>
        <v>96.526970391354666</v>
      </c>
      <c r="W4214">
        <f>O4214/Me*dt</f>
        <v>-83.210584851653493</v>
      </c>
      <c r="Z4214">
        <v>381554154.39082617</v>
      </c>
      <c r="AA4214">
        <v>-45386625.471459493</v>
      </c>
      <c r="AB4214">
        <f t="shared" si="4680"/>
        <v>-113021151863.47812</v>
      </c>
      <c r="AC4214">
        <f t="shared" si="4681"/>
        <v>98137031593.111908</v>
      </c>
    </row>
    <row r="4215" spans="2:29" x14ac:dyDescent="0.3">
      <c r="B4215">
        <f t="shared" si="4684"/>
        <v>-113402706017.86894</v>
      </c>
      <c r="C4215">
        <f t="shared" si="4685"/>
        <v>98182418218.583374</v>
      </c>
      <c r="D4215">
        <f>B4215+F4215*dt/2</f>
        <v>-113192405300.20619</v>
      </c>
      <c r="E4215">
        <f>C4215+G4215*dt/2</f>
        <v>98425320684.322189</v>
      </c>
      <c r="F4215">
        <f t="shared" si="4686"/>
        <v>19472.28867247748</v>
      </c>
      <c r="G4215">
        <f t="shared" si="4687"/>
        <v>22490.969049889703</v>
      </c>
      <c r="H4215">
        <f>SQRT((xs-B4215)^2+(ys-C4215)^2)</f>
        <v>149999869931.35703</v>
      </c>
      <c r="I4215">
        <f>SQRT((xs-D4215)^2+(ys-E4215)^2)</f>
        <v>150000214564.7059</v>
      </c>
      <c r="J4215">
        <f t="shared" ref="J4215" si="4727">G*Ms*Me/H4215^2</f>
        <v>3.5235346033222084E+22</v>
      </c>
      <c r="K4215">
        <f t="shared" si="4683"/>
        <v>3.5235346033222084E+22</v>
      </c>
      <c r="L4215">
        <f>(xs-D4215)/I4215*K4215</f>
        <v>2.6589119093326458E+22</v>
      </c>
      <c r="M4215">
        <f>(ys-E4215)/I4215*K4215</f>
        <v>-2.3120301812947897E+22</v>
      </c>
      <c r="N4215">
        <f>(xs-D4215)/I4215*K4215</f>
        <v>2.6589119093326458E+22</v>
      </c>
      <c r="O4215">
        <f>(xs-E4215)/I4215*K4215</f>
        <v>-2.3120301812947897E+22</v>
      </c>
      <c r="P4215">
        <f t="shared" si="4689"/>
        <v>4.4522972359890252E-3</v>
      </c>
      <c r="Q4215">
        <f>M4215/Me</f>
        <v>-3.8714504040435189E-3</v>
      </c>
      <c r="R4215">
        <f>F4215+P4215*dt/2</f>
        <v>19520.373482626161</v>
      </c>
      <c r="S4215">
        <f>G4215+Q4215*dt/2</f>
        <v>22449.157385526032</v>
      </c>
      <c r="T4215">
        <f>R4215*dt</f>
        <v>421640067.22472507</v>
      </c>
      <c r="U4215">
        <f>S4215*dt</f>
        <v>484901799.52736229</v>
      </c>
      <c r="V4215">
        <f>N4215/Me*dt</f>
        <v>96.16962029736294</v>
      </c>
      <c r="W4215">
        <f>O4215/Me*dt</f>
        <v>-83.623328727340009</v>
      </c>
      <c r="Z4215">
        <v>378332062.23761874</v>
      </c>
      <c r="AA4215">
        <v>-67144338.443043932</v>
      </c>
      <c r="AB4215">
        <f t="shared" si="4680"/>
        <v>-112602733888.40659</v>
      </c>
      <c r="AC4215">
        <f t="shared" si="4681"/>
        <v>98600175679.667694</v>
      </c>
    </row>
    <row r="4216" spans="2:29" x14ac:dyDescent="0.3">
      <c r="B4216">
        <f t="shared" si="4684"/>
        <v>-112981065950.64421</v>
      </c>
      <c r="C4216">
        <f t="shared" si="4685"/>
        <v>98667320018.110733</v>
      </c>
      <c r="D4216">
        <f>B4216+F4216*dt/2</f>
        <v>-112769726601.08224</v>
      </c>
      <c r="E4216">
        <f>C4216+G4216*dt/2</f>
        <v>98909319351.899292</v>
      </c>
      <c r="F4216">
        <f t="shared" si="4686"/>
        <v>19568.458292774842</v>
      </c>
      <c r="G4216">
        <f t="shared" si="4687"/>
        <v>22407.345721162364</v>
      </c>
      <c r="H4216">
        <f>SQRT((xs-B4216)^2+(ys-C4216)^2)</f>
        <v>149999871009.61151</v>
      </c>
      <c r="I4216">
        <f>SQRT((xs-D4216)^2+(ys-E4216)^2)</f>
        <v>150000215640.97446</v>
      </c>
      <c r="J4216">
        <f t="shared" ref="J4216" si="4728">G*Ms*Me/H4216^2</f>
        <v>3.5235345526652716E+22</v>
      </c>
      <c r="K4216">
        <f t="shared" si="4683"/>
        <v>3.5235345526652716E+22</v>
      </c>
      <c r="L4216">
        <f>(xs-D4216)/I4216*K4216</f>
        <v>2.6489830462949591E+22</v>
      </c>
      <c r="M4216">
        <f>(ys-E4216)/I4216*K4216</f>
        <v>-2.3233993553127995E+22</v>
      </c>
      <c r="N4216">
        <f>(xs-D4216)/I4216*K4216</f>
        <v>2.6489830462949591E+22</v>
      </c>
      <c r="O4216">
        <f>(xs-E4216)/I4216*K4216</f>
        <v>-2.3233993553127995E+22</v>
      </c>
      <c r="P4216">
        <f t="shared" si="4689"/>
        <v>4.4356715443653032E-3</v>
      </c>
      <c r="Q4216">
        <f>M4216/Me</f>
        <v>-3.8904878689095769E-3</v>
      </c>
      <c r="R4216">
        <f>F4216+P4216*dt/2</f>
        <v>19616.363545453987</v>
      </c>
      <c r="S4216">
        <f>G4216+Q4216*dt/2</f>
        <v>22365.328452178142</v>
      </c>
      <c r="T4216">
        <f>R4216*dt</f>
        <v>423713452.58180612</v>
      </c>
      <c r="U4216">
        <f>S4216*dt</f>
        <v>483091094.56704789</v>
      </c>
      <c r="V4216">
        <f>N4216/Me*dt</f>
        <v>95.810505358290555</v>
      </c>
      <c r="W4216">
        <f>O4216/Me*dt</f>
        <v>-84.034537968446855</v>
      </c>
      <c r="Z4216">
        <v>373870298.45994622</v>
      </c>
      <c r="AA4216">
        <v>-88682041.164607078</v>
      </c>
      <c r="AB4216">
        <f t="shared" si="4680"/>
        <v>-112183482199.60246</v>
      </c>
      <c r="AC4216">
        <f t="shared" si="4681"/>
        <v>99061729071.513168</v>
      </c>
    </row>
    <row r="4217" spans="2:29" x14ac:dyDescent="0.3">
      <c r="B4217">
        <f t="shared" si="4684"/>
        <v>-112557352498.06241</v>
      </c>
      <c r="C4217">
        <f t="shared" si="4685"/>
        <v>99150411112.67778</v>
      </c>
      <c r="D4217">
        <f>B4217+F4217*dt/2</f>
        <v>-112344978395.04257</v>
      </c>
      <c r="E4217">
        <f>C4217+G4217*dt/2</f>
        <v>99391502873.456268</v>
      </c>
      <c r="F4217">
        <f t="shared" si="4686"/>
        <v>19664.268798133133</v>
      </c>
      <c r="G4217">
        <f t="shared" si="4687"/>
        <v>22323.311183193917</v>
      </c>
      <c r="H4217">
        <f>SQRT((xs-B4217)^2+(ys-C4217)^2)</f>
        <v>149999872083.89911</v>
      </c>
      <c r="I4217">
        <f>SQRT((xs-D4217)^2+(ys-E4217)^2)</f>
        <v>150000216713.26627</v>
      </c>
      <c r="J4217">
        <f t="shared" ref="J4217" si="4729">G*Ms*Me/H4217^2</f>
        <v>3.5235345021947028E+22</v>
      </c>
      <c r="K4217">
        <f t="shared" si="4683"/>
        <v>3.5235345021947028E+22</v>
      </c>
      <c r="L4217">
        <f>(xs-D4217)/I4217*K4217</f>
        <v>2.6390055707715605E+22</v>
      </c>
      <c r="M4217">
        <f>(ys-E4217)/I4217*K4217</f>
        <v>-2.334725890890223E+22</v>
      </c>
      <c r="N4217">
        <f>(xs-D4217)/I4217*K4217</f>
        <v>2.6390055707715605E+22</v>
      </c>
      <c r="O4217">
        <f>(xs-E4217)/I4217*K4217</f>
        <v>-2.334725890890223E+22</v>
      </c>
      <c r="P4217">
        <f t="shared" si="4689"/>
        <v>4.4189644520622245E-3</v>
      </c>
      <c r="Q4217">
        <f>M4217/Me</f>
        <v>-3.9094539365208021E-3</v>
      </c>
      <c r="R4217">
        <f>F4217+P4217*dt/2</f>
        <v>19711.993614215404</v>
      </c>
      <c r="S4217">
        <f>G4217+Q4217*dt/2</f>
        <v>22281.089080679492</v>
      </c>
      <c r="T4217">
        <f>R4217*dt</f>
        <v>425779062.06705272</v>
      </c>
      <c r="U4217">
        <f>S4217*dt</f>
        <v>481271524.14267701</v>
      </c>
      <c r="V4217">
        <f>N4217/Me*dt</f>
        <v>95.449632164544056</v>
      </c>
      <c r="W4217">
        <f>O4217/Me*dt</f>
        <v>-84.444205028849325</v>
      </c>
      <c r="Z4217">
        <v>368183482.72545904</v>
      </c>
      <c r="AA4217">
        <v>-109929161.53982399</v>
      </c>
      <c r="AB4217">
        <f t="shared" si="4680"/>
        <v>-111763389953.2699</v>
      </c>
      <c r="AC4217">
        <f t="shared" si="4681"/>
        <v>99521753475.280624</v>
      </c>
    </row>
    <row r="4218" spans="2:29" x14ac:dyDescent="0.3">
      <c r="B4218">
        <f t="shared" si="4684"/>
        <v>-112131573435.99536</v>
      </c>
      <c r="C4218">
        <f t="shared" si="4685"/>
        <v>99631682636.82045</v>
      </c>
      <c r="D4218">
        <f>B4218+F4218*dt/2</f>
        <v>-111918168476.94815</v>
      </c>
      <c r="E4218">
        <f>C4218+G4218*dt/2</f>
        <v>99871862400.184631</v>
      </c>
      <c r="F4218">
        <f t="shared" si="4686"/>
        <v>19759.718430297678</v>
      </c>
      <c r="G4218">
        <f t="shared" si="4687"/>
        <v>22238.866978165068</v>
      </c>
      <c r="H4218">
        <f>SQRT((xs-B4218)^2+(ys-C4218)^2)</f>
        <v>149999873154.20013</v>
      </c>
      <c r="I4218">
        <f>SQRT((xs-D4218)^2+(ys-E4218)^2)</f>
        <v>150000217781.56177</v>
      </c>
      <c r="J4218">
        <f t="shared" ref="J4218" si="4730">G*Ms*Me/H4218^2</f>
        <v>3.5235344519114256E+22</v>
      </c>
      <c r="K4218">
        <f t="shared" si="4683"/>
        <v>3.5235344519114256E+22</v>
      </c>
      <c r="L4218">
        <f>(xs-D4218)/I4218*K4218</f>
        <v>2.6289796658670441E+22</v>
      </c>
      <c r="M4218">
        <f>(ys-E4218)/I4218*K4218</f>
        <v>-2.346009580173184E+22</v>
      </c>
      <c r="N4218">
        <f>(xs-D4218)/I4218*K4218</f>
        <v>2.6289796658670441E+22</v>
      </c>
      <c r="O4218">
        <f>(xs-E4218)/I4218*K4218</f>
        <v>-2.346009580173184E+22</v>
      </c>
      <c r="P4218">
        <f t="shared" si="4689"/>
        <v>4.4021762656849366E-3</v>
      </c>
      <c r="Q4218">
        <f>M4218/Me</f>
        <v>-3.9283482588298455E-3</v>
      </c>
      <c r="R4218">
        <f>F4218+P4218*dt/2</f>
        <v>19807.261933967075</v>
      </c>
      <c r="S4218">
        <f>G4218+Q4218*dt/2</f>
        <v>22196.440816969705</v>
      </c>
      <c r="T4218">
        <f>R4218*dt</f>
        <v>427836857.77368879</v>
      </c>
      <c r="U4218">
        <f>S4218*dt</f>
        <v>479443121.64654565</v>
      </c>
      <c r="V4218">
        <f>N4218/Me*dt</f>
        <v>95.087007338794635</v>
      </c>
      <c r="W4218">
        <f>O4218/Me*dt</f>
        <v>-84.852322390724666</v>
      </c>
      <c r="Z4218">
        <v>361290248.80306256</v>
      </c>
      <c r="AA4218">
        <v>-130816079.60674462</v>
      </c>
      <c r="AB4218">
        <f t="shared" si="4680"/>
        <v>-111342446329.41861</v>
      </c>
      <c r="AC4218">
        <f t="shared" si="4681"/>
        <v>99980309678.860245</v>
      </c>
    </row>
    <row r="4219" spans="2:29" x14ac:dyDescent="0.3">
      <c r="B4219">
        <f t="shared" si="4684"/>
        <v>-111703736578.22168</v>
      </c>
      <c r="C4219">
        <f t="shared" si="4685"/>
        <v>100111125758.467</v>
      </c>
      <c r="D4219">
        <f>B4219+F4219*dt/2</f>
        <v>-111489304679.49521</v>
      </c>
      <c r="E4219">
        <f>C4219+G4219*dt/2</f>
        <v>100350389116.74936</v>
      </c>
      <c r="F4219">
        <f t="shared" si="4686"/>
        <v>19854.805437636474</v>
      </c>
      <c r="G4219">
        <f t="shared" si="4687"/>
        <v>22154.014655774343</v>
      </c>
      <c r="H4219">
        <f>SQRT((xs-B4219)^2+(ys-C4219)^2)</f>
        <v>149999874220.49503</v>
      </c>
      <c r="I4219">
        <f>SQRT((xs-D4219)^2+(ys-E4219)^2)</f>
        <v>150000218845.84143</v>
      </c>
      <c r="J4219">
        <f t="shared" ref="J4219" si="4731">G*Ms*Me/H4219^2</f>
        <v>3.5235344018163603E+22</v>
      </c>
      <c r="K4219">
        <f t="shared" si="4683"/>
        <v>3.5235344018163603E+22</v>
      </c>
      <c r="L4219">
        <f>(xs-D4219)/I4219*K4219</f>
        <v>2.6189055155747061E+22</v>
      </c>
      <c r="M4219">
        <f>(ys-E4219)/I4219*K4219</f>
        <v>-2.357250216094116E+22</v>
      </c>
      <c r="N4219">
        <f>(xs-D4219)/I4219*K4219</f>
        <v>2.6189055155747061E+22</v>
      </c>
      <c r="O4219">
        <f>(xs-E4219)/I4219*K4219</f>
        <v>-2.357250216094116E+22</v>
      </c>
      <c r="P4219">
        <f t="shared" si="4689"/>
        <v>4.3853072933267012E-3</v>
      </c>
      <c r="Q4219">
        <f>M4219/Me</f>
        <v>-3.9471704891060212E-3</v>
      </c>
      <c r="R4219">
        <f>F4219+P4219*dt/2</f>
        <v>19902.166756404404</v>
      </c>
      <c r="S4219">
        <f>G4219+Q4219*dt/2</f>
        <v>22111.385214491998</v>
      </c>
      <c r="T4219">
        <f>R4219*dt</f>
        <v>429886801.93833512</v>
      </c>
      <c r="U4219">
        <f>S4219*dt</f>
        <v>477605920.63302714</v>
      </c>
      <c r="V4219">
        <f>N4219/Me*dt</f>
        <v>94.722637535856748</v>
      </c>
      <c r="W4219">
        <f>O4219/Me*dt</f>
        <v>-85.258882564690055</v>
      </c>
      <c r="Z4219">
        <v>353213183.50720102</v>
      </c>
      <c r="AA4219">
        <v>-151274355.66023418</v>
      </c>
      <c r="AB4219">
        <f t="shared" si="4680"/>
        <v>-110920636592.77614</v>
      </c>
      <c r="AC4219">
        <f t="shared" si="4681"/>
        <v>100437457323.43979</v>
      </c>
    </row>
    <row r="4220" spans="2:29" x14ac:dyDescent="0.3">
      <c r="B4220">
        <f t="shared" si="4684"/>
        <v>-111273849776.28334</v>
      </c>
      <c r="C4220">
        <f t="shared" si="4685"/>
        <v>100588731679.10002</v>
      </c>
      <c r="D4220">
        <f>B4220+F4220*dt/2</f>
        <v>-111058394873.07147</v>
      </c>
      <c r="E4220">
        <f>C4220+G4220*dt/2</f>
        <v>100827074241.45068</v>
      </c>
      <c r="F4220">
        <f t="shared" si="4686"/>
        <v>19949.528075172329</v>
      </c>
      <c r="G4220">
        <f t="shared" si="4687"/>
        <v>22068.755773209654</v>
      </c>
      <c r="H4220">
        <f>SQRT((xs-B4220)^2+(ys-C4220)^2)</f>
        <v>149999875282.76431</v>
      </c>
      <c r="I4220">
        <f>SQRT((xs-D4220)^2+(ys-E4220)^2)</f>
        <v>150000219906.08572</v>
      </c>
      <c r="J4220">
        <f t="shared" ref="J4220" si="4732">G*Ms*Me/H4220^2</f>
        <v>3.5235343519104207E+22</v>
      </c>
      <c r="K4220">
        <f t="shared" si="4683"/>
        <v>3.5235343519104207E+22</v>
      </c>
      <c r="L4220">
        <f>(xs-D4220)/I4220*K4220</f>
        <v>2.6087833047731626E+22</v>
      </c>
      <c r="M4220">
        <f>(ys-E4220)/I4220*K4220</f>
        <v>-2.3684475923755633E+22</v>
      </c>
      <c r="N4220">
        <f>(xs-D4220)/I4220*K4220</f>
        <v>2.6087833047731626E+22</v>
      </c>
      <c r="O4220">
        <f>(xs-E4220)/I4220*K4220</f>
        <v>-2.3684475923755633E+22</v>
      </c>
      <c r="P4220">
        <f t="shared" si="4689"/>
        <v>4.3683578445632325E-3</v>
      </c>
      <c r="Q4220">
        <f>M4220/Me</f>
        <v>-3.9659202819416666E-3</v>
      </c>
      <c r="R4220">
        <f>F4220+P4220*dt/2</f>
        <v>19996.706339893612</v>
      </c>
      <c r="S4220">
        <f>G4220+Q4220*dt/2</f>
        <v>22025.923834164685</v>
      </c>
      <c r="T4220">
        <f>R4220*dt</f>
        <v>431928856.94170201</v>
      </c>
      <c r="U4220">
        <f>S4220*dt</f>
        <v>475759954.81795722</v>
      </c>
      <c r="V4220">
        <f>N4220/Me*dt</f>
        <v>94.356529442565815</v>
      </c>
      <c r="W4220">
        <f>O4220/Me*dt</f>
        <v>-85.663878089939999</v>
      </c>
      <c r="Z4220">
        <v>343978752.68924117</v>
      </c>
      <c r="AA4220">
        <v>-171236954.50721827</v>
      </c>
      <c r="AB4220">
        <f t="shared" si="4680"/>
        <v>-110497942166.6524</v>
      </c>
      <c r="AC4220">
        <f t="shared" si="4681"/>
        <v>100893254679.41077</v>
      </c>
    </row>
    <row r="4221" spans="2:29" x14ac:dyDescent="0.3">
      <c r="B4221">
        <f t="shared" si="4684"/>
        <v>-110841920919.34164</v>
      </c>
      <c r="C4221">
        <f t="shared" si="4685"/>
        <v>101064491633.91798</v>
      </c>
      <c r="D4221">
        <f>B4221+F4221*dt/2</f>
        <v>-110625446965.6118</v>
      </c>
      <c r="E4221">
        <f>C4221+G4221*dt/2</f>
        <v>101301909026.38528</v>
      </c>
      <c r="F4221">
        <f t="shared" si="4686"/>
        <v>20043.884604614894</v>
      </c>
      <c r="G4221">
        <f t="shared" si="4687"/>
        <v>21983.091895119713</v>
      </c>
      <c r="H4221">
        <f>SQRT((xs-B4221)^2+(ys-C4221)^2)</f>
        <v>149999876340.98859</v>
      </c>
      <c r="I4221">
        <f>SQRT((xs-D4221)^2+(ys-E4221)^2)</f>
        <v>150000220962.27536</v>
      </c>
      <c r="J4221">
        <f t="shared" ref="J4221" si="4733">G*Ms*Me/H4221^2</f>
        <v>3.5235343021945184E+22</v>
      </c>
      <c r="K4221">
        <f t="shared" si="4683"/>
        <v>3.5235343021945184E+22</v>
      </c>
      <c r="L4221">
        <f>(xs-D4221)/I4221*K4221</f>
        <v>2.5986132192229597E+22</v>
      </c>
      <c r="M4221">
        <f>(ys-E4221)/I4221*K4221</f>
        <v>-2.3796015035339625E+22</v>
      </c>
      <c r="N4221">
        <f>(xs-D4221)/I4221*K4221</f>
        <v>2.5986132192229597E+22</v>
      </c>
      <c r="O4221">
        <f>(xs-E4221)/I4221*K4221</f>
        <v>-2.3796015035339625E+22</v>
      </c>
      <c r="P4221">
        <f t="shared" si="4689"/>
        <v>4.3513282304470189E-3</v>
      </c>
      <c r="Q4221">
        <f>M4221/Me</f>
        <v>-3.9845972932584768E-3</v>
      </c>
      <c r="R4221">
        <f>F4221+P4221*dt/2</f>
        <v>20090.87894950372</v>
      </c>
      <c r="S4221">
        <f>G4221+Q4221*dt/2</f>
        <v>21940.05824435252</v>
      </c>
      <c r="T4221">
        <f>R4221*dt</f>
        <v>433962985.30928034</v>
      </c>
      <c r="U4221">
        <f>S4221*dt</f>
        <v>473905258.07801443</v>
      </c>
      <c r="V4221">
        <f>N4221/Me*dt</f>
        <v>93.988689777655608</v>
      </c>
      <c r="W4221">
        <f>O4221/Me*dt</f>
        <v>-86.067301534383105</v>
      </c>
      <c r="Z4221">
        <v>333617214.51844418</v>
      </c>
      <c r="AA4221">
        <v>-190638465.119914</v>
      </c>
      <c r="AB4221">
        <f t="shared" si="4680"/>
        <v>-110074340719.51392</v>
      </c>
      <c r="AC4221">
        <f t="shared" si="4681"/>
        <v>101347758426.87608</v>
      </c>
    </row>
    <row r="4222" spans="2:29" x14ac:dyDescent="0.3">
      <c r="B4222">
        <f t="shared" si="4684"/>
        <v>-110407957934.03236</v>
      </c>
      <c r="C4222">
        <f t="shared" si="4685"/>
        <v>101538396891.996</v>
      </c>
      <c r="D4222">
        <f>B4222+F4222*dt/2</f>
        <v>-110190468902.45293</v>
      </c>
      <c r="E4222">
        <f>C4222+G4222*dt/2</f>
        <v>101774884757.60672</v>
      </c>
      <c r="F4222">
        <f t="shared" si="4686"/>
        <v>20137.87329439255</v>
      </c>
      <c r="G4222">
        <f t="shared" si="4687"/>
        <v>21897.024593585331</v>
      </c>
      <c r="H4222">
        <f>SQRT((xs-B4222)^2+(ys-C4222)^2)</f>
        <v>149999877395.14844</v>
      </c>
      <c r="I4222">
        <f>SQRT((xs-D4222)^2+(ys-E4222)^2)</f>
        <v>150000222014.39093</v>
      </c>
      <c r="J4222">
        <f t="shared" ref="J4222" si="4734">G*Ms*Me/H4222^2</f>
        <v>3.5235342526695663E+22</v>
      </c>
      <c r="K4222">
        <f t="shared" si="4683"/>
        <v>3.5235342526695663E+22</v>
      </c>
      <c r="L4222">
        <f>(xs-D4222)/I4222*K4222</f>
        <v>2.5883954455631685E+22</v>
      </c>
      <c r="M4222">
        <f>(ys-E4222)/I4222*K4222</f>
        <v>-2.3907117448834205E+22</v>
      </c>
      <c r="N4222">
        <f>(xs-D4222)/I4222*K4222</f>
        <v>2.5883954455631685E+22</v>
      </c>
      <c r="O4222">
        <f>(xs-E4222)/I4222*K4222</f>
        <v>-2.3907117448834205E+22</v>
      </c>
      <c r="P4222">
        <f t="shared" si="4689"/>
        <v>4.3342187635016212E-3</v>
      </c>
      <c r="Q4222">
        <f>M4222/Me</f>
        <v>-4.0032011803138321E-3</v>
      </c>
      <c r="R4222">
        <f>F4222+P4222*dt/2</f>
        <v>20184.682857038366</v>
      </c>
      <c r="S4222">
        <f>G4222+Q4222*dt/2</f>
        <v>21853.790020837943</v>
      </c>
      <c r="T4222">
        <f>R4222*dt</f>
        <v>435989149.71202868</v>
      </c>
      <c r="U4222">
        <f>S4222*dt</f>
        <v>472041864.45009959</v>
      </c>
      <c r="V4222">
        <f>N4222/Me*dt</f>
        <v>93.619125291635015</v>
      </c>
      <c r="W4222">
        <f>O4222/Me*dt</f>
        <v>-86.469145494778772</v>
      </c>
      <c r="Z4222">
        <v>322162520.33666277</v>
      </c>
      <c r="AA4222">
        <v>-209415314.96730667</v>
      </c>
      <c r="AB4222">
        <f t="shared" si="4680"/>
        <v>-109649806263.98366</v>
      </c>
      <c r="AC4222">
        <f t="shared" si="4681"/>
        <v>101801023441.47881</v>
      </c>
    </row>
    <row r="4223" spans="2:29" x14ac:dyDescent="0.3">
      <c r="B4223">
        <f t="shared" si="4684"/>
        <v>-109971968784.32033</v>
      </c>
      <c r="C4223">
        <f t="shared" si="4685"/>
        <v>102010438756.44611</v>
      </c>
      <c r="D4223">
        <f>B4223+F4223*dt/2</f>
        <v>-109753468666.18774</v>
      </c>
      <c r="E4223">
        <f>C4223+G4223*dt/2</f>
        <v>102245992755.28548</v>
      </c>
      <c r="F4223">
        <f t="shared" si="4686"/>
        <v>20231.492419684186</v>
      </c>
      <c r="G4223">
        <f t="shared" si="4687"/>
        <v>21810.555448090552</v>
      </c>
      <c r="H4223">
        <f>SQRT((xs-B4223)^2+(ys-C4223)^2)</f>
        <v>149999878445.22464</v>
      </c>
      <c r="I4223">
        <f>SQRT((xs-D4223)^2+(ys-E4223)^2)</f>
        <v>150000223062.4133</v>
      </c>
      <c r="J4223">
        <f t="shared" ref="J4223" si="4735">G*Ms*Me/H4223^2</f>
        <v>3.5235342033364667E+22</v>
      </c>
      <c r="K4223">
        <f t="shared" si="4683"/>
        <v>3.5235342033364667E+22</v>
      </c>
      <c r="L4223">
        <f>(xs-D4223)/I4223*K4223</f>
        <v>2.578130171307946E+22</v>
      </c>
      <c r="M4223">
        <f>(ys-E4223)/I4223*K4223</f>
        <v>-2.4017781125394599E+22</v>
      </c>
      <c r="N4223">
        <f>(xs-D4223)/I4223*K4223</f>
        <v>2.578130171307946E+22</v>
      </c>
      <c r="O4223">
        <f>(xs-E4223)/I4223*K4223</f>
        <v>-2.4017781125394599E+22</v>
      </c>
      <c r="P4223">
        <f t="shared" si="4689"/>
        <v>4.3170297577159178E-3</v>
      </c>
      <c r="Q4223">
        <f>M4223/Me</f>
        <v>-4.0217316017070659E-3</v>
      </c>
      <c r="R4223">
        <f>F4223+P4223*dt/2</f>
        <v>20278.116341067518</v>
      </c>
      <c r="S4223">
        <f>G4223+Q4223*dt/2</f>
        <v>21767.120746792116</v>
      </c>
      <c r="T4223">
        <f>R4223*dt</f>
        <v>438007312.96705842</v>
      </c>
      <c r="U4223">
        <f>S4223*dt</f>
        <v>470169808.13070971</v>
      </c>
      <c r="V4223">
        <f>N4223/Me*dt</f>
        <v>93.247842766663823</v>
      </c>
      <c r="W4223">
        <f>O4223/Me*dt</f>
        <v>-86.869402596872618</v>
      </c>
      <c r="Z4223">
        <v>309652203.41161913</v>
      </c>
      <c r="AA4223">
        <v>-227505978.32256752</v>
      </c>
      <c r="AB4223">
        <f t="shared" si="4680"/>
        <v>-109224309267.94165</v>
      </c>
      <c r="AC4223">
        <f t="shared" si="4681"/>
        <v>102253102586.25424</v>
      </c>
    </row>
    <row r="4224" spans="2:29" x14ac:dyDescent="0.3">
      <c r="B4224">
        <f t="shared" si="4684"/>
        <v>-109533961471.35327</v>
      </c>
      <c r="C4224">
        <f t="shared" si="4685"/>
        <v>102480608564.57681</v>
      </c>
      <c r="D4224">
        <f>B4224+F4224*dt/2</f>
        <v>-109314454276.5188</v>
      </c>
      <c r="E4224">
        <f>C4224+G4224*dt/2</f>
        <v>102715224373.86815</v>
      </c>
      <c r="F4224">
        <f t="shared" si="4686"/>
        <v>20324.74026245085</v>
      </c>
      <c r="G4224">
        <f t="shared" si="4687"/>
        <v>21723.68604549368</v>
      </c>
      <c r="H4224">
        <f>SQRT((xs-B4224)^2+(ys-C4224)^2)</f>
        <v>149999879491.19797</v>
      </c>
      <c r="I4224">
        <f>SQRT((xs-D4224)^2+(ys-E4224)^2)</f>
        <v>150000224106.32324</v>
      </c>
      <c r="J4224">
        <f t="shared" ref="J4224" si="4736">G*Ms*Me/H4224^2</f>
        <v>3.5235341541961235E+22</v>
      </c>
      <c r="K4224">
        <f t="shared" si="4683"/>
        <v>3.5235341541961235E+22</v>
      </c>
      <c r="L4224">
        <f>(xs-D4224)/I4224*K4224</f>
        <v>2.5678175848431117E+22</v>
      </c>
      <c r="M4224">
        <f>(ys-E4224)/I4224*K4224</f>
        <v>-2.4128004034227696E+22</v>
      </c>
      <c r="N4224">
        <f>(xs-D4224)/I4224*K4224</f>
        <v>2.5678175848431117E+22</v>
      </c>
      <c r="O4224">
        <f>(xs-E4224)/I4224*K4224</f>
        <v>-2.4128004034227696E+22</v>
      </c>
      <c r="P4224">
        <f t="shared" si="4689"/>
        <v>4.299761528538365E-3</v>
      </c>
      <c r="Q4224">
        <f>M4224/Me</f>
        <v>-4.0401882173857493E-3</v>
      </c>
      <c r="R4224">
        <f>F4224+P4224*dt/2</f>
        <v>20371.177686959065</v>
      </c>
      <c r="S4224">
        <f>G4224+Q4224*dt/2</f>
        <v>21680.052012745913</v>
      </c>
      <c r="T4224">
        <f>R4224*dt</f>
        <v>440017438.03831577</v>
      </c>
      <c r="U4224">
        <f>S4224*dt</f>
        <v>468289123.4753117</v>
      </c>
      <c r="V4224">
        <f>N4224/Me*dt</f>
        <v>92.874849016428684</v>
      </c>
      <c r="W4224">
        <f>O4224/Me*dt</f>
        <v>-87.268065495532184</v>
      </c>
      <c r="Z4224">
        <v>296127255.95327228</v>
      </c>
      <c r="AA4224">
        <v>-244851177.86384541</v>
      </c>
      <c r="AB4224">
        <f t="shared" si="4680"/>
        <v>-108797816777.36168</v>
      </c>
      <c r="AC4224">
        <f t="shared" si="4681"/>
        <v>102704046510.18828</v>
      </c>
    </row>
    <row r="4225" spans="2:29" x14ac:dyDescent="0.3">
      <c r="B4225">
        <f t="shared" si="4684"/>
        <v>-109093944033.31496</v>
      </c>
      <c r="C4225">
        <f t="shared" si="4685"/>
        <v>102948897688.05212</v>
      </c>
      <c r="D4225">
        <f>B4225+F4225*dt/2</f>
        <v>-108873433790.11111</v>
      </c>
      <c r="E4225">
        <f>C4225+G4225*dt/2</f>
        <v>103182571002.2361</v>
      </c>
      <c r="F4225">
        <f t="shared" si="4686"/>
        <v>20417.615111467279</v>
      </c>
      <c r="G4225">
        <f t="shared" si="4687"/>
        <v>21636.417979998147</v>
      </c>
      <c r="H4225">
        <f>SQRT((xs-B4225)^2+(ys-C4225)^2)</f>
        <v>149999880533.04935</v>
      </c>
      <c r="I4225">
        <f>SQRT((xs-D4225)^2+(ys-E4225)^2)</f>
        <v>150000225146.10172</v>
      </c>
      <c r="J4225">
        <f t="shared" ref="J4225" si="4737">G*Ms*Me/H4225^2</f>
        <v>3.5235341052494326E+22</v>
      </c>
      <c r="K4225">
        <f t="shared" si="4683"/>
        <v>3.5235341052494326E+22</v>
      </c>
      <c r="L4225">
        <f>(xs-D4225)/I4225*K4225</f>
        <v>2.557457875422677E+22</v>
      </c>
      <c r="M4225">
        <f>(ys-E4225)/I4225*K4225</f>
        <v>-2.423778415262923E+22</v>
      </c>
      <c r="N4225">
        <f>(xs-D4225)/I4225*K4225</f>
        <v>2.557457875422677E+22</v>
      </c>
      <c r="O4225">
        <f>(xs-E4225)/I4225*K4225</f>
        <v>-2.423778415262923E+22</v>
      </c>
      <c r="P4225">
        <f t="shared" si="4689"/>
        <v>4.2824143928711939E-3</v>
      </c>
      <c r="Q4225">
        <f>M4225/Me</f>
        <v>-4.0585706886519133E-3</v>
      </c>
      <c r="R4225">
        <f>F4225+P4225*dt/2</f>
        <v>20463.865186910287</v>
      </c>
      <c r="S4225">
        <f>G4225+Q4225*dt/2</f>
        <v>21592.585416560705</v>
      </c>
      <c r="T4225">
        <f>R4225*dt</f>
        <v>442019488.0372622</v>
      </c>
      <c r="U4225">
        <f>S4225*dt</f>
        <v>466399844.99771124</v>
      </c>
      <c r="V4225">
        <f>N4225/Me*dt</f>
        <v>92.500150886017792</v>
      </c>
      <c r="W4225">
        <f>O4225/Me*dt</f>
        <v>-87.665126874881324</v>
      </c>
      <c r="Z4225">
        <v>281631994.79624313</v>
      </c>
      <c r="AA4225">
        <v>-261394078.90784031</v>
      </c>
      <c r="AB4225">
        <f t="shared" si="4680"/>
        <v>-108370292550.48145</v>
      </c>
      <c r="AC4225">
        <f t="shared" si="4681"/>
        <v>103153903454.142</v>
      </c>
    </row>
    <row r="4226" spans="2:29" x14ac:dyDescent="0.3">
      <c r="B4226">
        <f t="shared" si="4684"/>
        <v>-108651924545.27769</v>
      </c>
      <c r="C4226">
        <f t="shared" si="4685"/>
        <v>103415297533.04984</v>
      </c>
      <c r="D4226">
        <f>B4226+F4226*dt/2</f>
        <v>-108430415300.44427</v>
      </c>
      <c r="E4226">
        <f>C4226+G4226*dt/2</f>
        <v>103648024063.86357</v>
      </c>
      <c r="F4226">
        <f t="shared" si="4686"/>
        <v>20510.115262353298</v>
      </c>
      <c r="G4226">
        <f t="shared" si="4687"/>
        <v>21548.752853123264</v>
      </c>
      <c r="H4226">
        <f>SQRT((xs-B4226)^2+(ys-C4226)^2)</f>
        <v>149999881570.75974</v>
      </c>
      <c r="I4226">
        <f>SQRT((xs-D4226)^2+(ys-E4226)^2)</f>
        <v>150000226181.72968</v>
      </c>
      <c r="J4226">
        <f t="shared" ref="J4226" si="4738">G*Ms*Me/H4226^2</f>
        <v>3.5235340564972882E+22</v>
      </c>
      <c r="K4226">
        <f t="shared" si="4683"/>
        <v>3.5235340564972882E+22</v>
      </c>
      <c r="L4226">
        <f>(xs-D4226)/I4226*K4226</f>
        <v>2.5470512331653772E+22</v>
      </c>
      <c r="M4226">
        <f>(ys-E4226)/I4226*K4226</f>
        <v>-2.4347119466020958E+22</v>
      </c>
      <c r="N4226">
        <f>(xs-D4226)/I4226*K4226</f>
        <v>2.5470512331653772E+22</v>
      </c>
      <c r="O4226">
        <f>(xs-E4226)/I4226*K4226</f>
        <v>-2.4347119466020958E+22</v>
      </c>
      <c r="P4226">
        <f t="shared" si="4689"/>
        <v>4.2649886690645962E-3</v>
      </c>
      <c r="Q4226">
        <f>M4226/Me</f>
        <v>-4.0768786781682784E-3</v>
      </c>
      <c r="R4226">
        <f>F4226+P4226*dt/2</f>
        <v>20556.177139979194</v>
      </c>
      <c r="S4226">
        <f>G4226+Q4226*dt/2</f>
        <v>21504.722563399046</v>
      </c>
      <c r="T4226">
        <f>R4226*dt</f>
        <v>444013426.22355062</v>
      </c>
      <c r="U4226">
        <f>S4226*dt</f>
        <v>464502007.3694194</v>
      </c>
      <c r="V4226">
        <f>N4226/Me*dt</f>
        <v>92.123755251795274</v>
      </c>
      <c r="W4226">
        <f>O4226/Me*dt</f>
        <v>-88.060579448434808</v>
      </c>
      <c r="Z4226">
        <v>266213916.18840426</v>
      </c>
      <c r="AA4226">
        <v>-277080475.639705</v>
      </c>
      <c r="AB4226">
        <f t="shared" si="4680"/>
        <v>-107941697202.86574</v>
      </c>
      <c r="AC4226">
        <f t="shared" si="4681"/>
        <v>103602719064.77954</v>
      </c>
    </row>
    <row r="4227" spans="2:29" x14ac:dyDescent="0.3">
      <c r="B4227">
        <f t="shared" si="4684"/>
        <v>-108207911119.05414</v>
      </c>
      <c r="C4227">
        <f t="shared" si="4685"/>
        <v>103879799540.41925</v>
      </c>
      <c r="D4227">
        <f>B4227+F4227*dt/2</f>
        <v>-107985406937.664</v>
      </c>
      <c r="E4227">
        <f>C4227+G4227*dt/2</f>
        <v>104111575016.97495</v>
      </c>
      <c r="F4227">
        <f t="shared" si="4686"/>
        <v>20602.239017605094</v>
      </c>
      <c r="G4227">
        <f t="shared" si="4687"/>
        <v>21460.692273674827</v>
      </c>
      <c r="H4227">
        <f>SQRT((xs-B4227)^2+(ys-C4227)^2)</f>
        <v>149999882604.31009</v>
      </c>
      <c r="I4227">
        <f>SQRT((xs-D4227)^2+(ys-E4227)^2)</f>
        <v>150000227213.18823</v>
      </c>
      <c r="J4227">
        <f t="shared" ref="J4227" si="4739">G*Ms*Me/H4227^2</f>
        <v>3.5235340079405858E+22</v>
      </c>
      <c r="K4227">
        <f t="shared" si="4683"/>
        <v>3.5235340079405858E+22</v>
      </c>
      <c r="L4227">
        <f>(xs-D4227)/I4227*K4227</f>
        <v>2.5365978490511857E+22</v>
      </c>
      <c r="M4227">
        <f>(ys-E4227)/I4227*K4227</f>
        <v>-2.4456007967987636E+22</v>
      </c>
      <c r="N4227">
        <f>(xs-D4227)/I4227*K4227</f>
        <v>2.5365978490511857E+22</v>
      </c>
      <c r="O4227">
        <f>(xs-E4227)/I4227*K4227</f>
        <v>-2.4456007967987636E+22</v>
      </c>
      <c r="P4227">
        <f t="shared" si="4689"/>
        <v>4.2474846769108929E-3</v>
      </c>
      <c r="Q4227">
        <f>M4227/Me</f>
        <v>-4.0951118499644402E-3</v>
      </c>
      <c r="R4227">
        <f>F4227+P4227*dt/2</f>
        <v>20648.111852115733</v>
      </c>
      <c r="S4227">
        <f>G4227+Q4227*dt/2</f>
        <v>21416.465065695211</v>
      </c>
      <c r="T4227">
        <f>R4227*dt</f>
        <v>445999216.00569981</v>
      </c>
      <c r="U4227">
        <f>S4227*dt</f>
        <v>462595645.41901654</v>
      </c>
      <c r="V4227">
        <f>N4227/Me*dt</f>
        <v>91.74566902127529</v>
      </c>
      <c r="W4227">
        <f>O4227/Me*dt</f>
        <v>-88.454415959231909</v>
      </c>
      <c r="Z4227">
        <v>249923540.16143951</v>
      </c>
      <c r="AA4227">
        <v>-291858968.72904593</v>
      </c>
      <c r="AB4227">
        <f t="shared" si="4680"/>
        <v>-107511988362.88699</v>
      </c>
      <c r="AC4227">
        <f t="shared" si="4681"/>
        <v>104050536217.10922</v>
      </c>
    </row>
    <row r="4228" spans="2:29" x14ac:dyDescent="0.3">
      <c r="B4228">
        <f t="shared" si="4684"/>
        <v>-107761911903.04843</v>
      </c>
      <c r="C4228">
        <f t="shared" si="4685"/>
        <v>104342395185.83827</v>
      </c>
      <c r="D4228">
        <f>B4228+F4228*dt/2</f>
        <v>-107538416868.43286</v>
      </c>
      <c r="E4228">
        <f>C4228+G4228*dt/2</f>
        <v>104573215354.7016</v>
      </c>
      <c r="F4228">
        <f t="shared" si="4686"/>
        <v>20693.984686626369</v>
      </c>
      <c r="G4228">
        <f t="shared" si="4687"/>
        <v>21372.237857715594</v>
      </c>
      <c r="H4228">
        <f>SQRT((xs-B4228)^2+(ys-C4228)^2)</f>
        <v>149999883633.68158</v>
      </c>
      <c r="I4228">
        <f>SQRT((xs-D4228)^2+(ys-E4228)^2)</f>
        <v>150000228240.4585</v>
      </c>
      <c r="J4228">
        <f t="shared" ref="J4228" si="4740">G*Ms*Me/H4228^2</f>
        <v>3.5235339595802091E+22</v>
      </c>
      <c r="K4228">
        <f t="shared" si="4683"/>
        <v>3.5235339595802091E+22</v>
      </c>
      <c r="L4228">
        <f>(xs-D4228)/I4228*K4228</f>
        <v>2.5260979149178009E+22</v>
      </c>
      <c r="M4228">
        <f>(ys-E4228)/I4228*K4228</f>
        <v>-2.456444766031373E+22</v>
      </c>
      <c r="N4228">
        <f>(xs-D4228)/I4228*K4228</f>
        <v>2.5260979149178009E+22</v>
      </c>
      <c r="O4228">
        <f>(xs-E4228)/I4228*K4228</f>
        <v>-2.456444766031373E+22</v>
      </c>
      <c r="P4228">
        <f t="shared" si="4689"/>
        <v>4.2299027376386479E-3</v>
      </c>
      <c r="Q4228">
        <f>M4228/Me</f>
        <v>-4.113269869443022E-3</v>
      </c>
      <c r="R4228">
        <f>F4228+P4228*dt/2</f>
        <v>20739.667636192866</v>
      </c>
      <c r="S4228">
        <f>G4228+Q4228*dt/2</f>
        <v>21327.814543125609</v>
      </c>
      <c r="T4228">
        <f>R4228*dt</f>
        <v>447976820.9417659</v>
      </c>
      <c r="U4228">
        <f>S4228*dt</f>
        <v>460680794.13151318</v>
      </c>
      <c r="V4228">
        <f>N4228/Me*dt</f>
        <v>91.365899132994798</v>
      </c>
      <c r="W4228">
        <f>O4228/Me*dt</f>
        <v>-88.84662917996927</v>
      </c>
      <c r="Z4228">
        <v>232814244.99331513</v>
      </c>
      <c r="AA4228">
        <v>-305681133.75001889</v>
      </c>
      <c r="AB4228">
        <f t="shared" si="4680"/>
        <v>-107081120837.11334</v>
      </c>
      <c r="AC4228">
        <f t="shared" si="4681"/>
        <v>104497394846.21977</v>
      </c>
    </row>
    <row r="4229" spans="2:29" x14ac:dyDescent="0.3">
      <c r="B4229">
        <f t="shared" si="4684"/>
        <v>-107313935082.10666</v>
      </c>
      <c r="C4229">
        <f t="shared" si="4685"/>
        <v>104803075979.96979</v>
      </c>
      <c r="D4229">
        <f>B4229+F4229*dt/2</f>
        <v>-107089453295.78046</v>
      </c>
      <c r="E4229">
        <f>C4229+G4229*dt/2</f>
        <v>105032936605.23798</v>
      </c>
      <c r="F4229">
        <f t="shared" si="4686"/>
        <v>20785.350585759363</v>
      </c>
      <c r="G4229">
        <f t="shared" si="4687"/>
        <v>21283.391228535624</v>
      </c>
      <c r="H4229">
        <f>SQRT((xs-B4229)^2+(ys-C4229)^2)</f>
        <v>149999884658.85541</v>
      </c>
      <c r="I4229">
        <f>SQRT((xs-D4229)^2+(ys-E4229)^2)</f>
        <v>150000229263.52173</v>
      </c>
      <c r="J4229">
        <f t="shared" ref="J4229" si="4741">G*Ms*Me/H4229^2</f>
        <v>3.5235339114170418E+22</v>
      </c>
      <c r="K4229">
        <f t="shared" si="4683"/>
        <v>3.5235339114170418E+22</v>
      </c>
      <c r="L4229">
        <f>(xs-D4229)/I4229*K4229</f>
        <v>2.5155516234571312E+22</v>
      </c>
      <c r="M4229">
        <f>(ys-E4229)/I4229*K4229</f>
        <v>-2.4672436553020198E+22</v>
      </c>
      <c r="N4229">
        <f>(xs-D4229)/I4229*K4229</f>
        <v>2.5155516234571312E+22</v>
      </c>
      <c r="O4229">
        <f>(xs-E4229)/I4229*K4229</f>
        <v>-2.4672436553020198E+22</v>
      </c>
      <c r="P4229">
        <f t="shared" si="4689"/>
        <v>4.2122431739067831E-3</v>
      </c>
      <c r="Q4229">
        <f>M4229/Me</f>
        <v>-4.131352403385833E-3</v>
      </c>
      <c r="R4229">
        <f>F4229+P4229*dt/2</f>
        <v>20830.842812037557</v>
      </c>
      <c r="S4229">
        <f>G4229+Q4229*dt/2</f>
        <v>21238.772622579057</v>
      </c>
      <c r="T4229">
        <f>R4229*dt</f>
        <v>449946204.74001122</v>
      </c>
      <c r="U4229">
        <f>S4229*dt</f>
        <v>458757488.64770764</v>
      </c>
      <c r="V4229">
        <f>N4229/Me*dt</f>
        <v>90.984452556386515</v>
      </c>
      <c r="W4229">
        <f>O4229/Me*dt</f>
        <v>-89.23721191313399</v>
      </c>
      <c r="Z4229">
        <v>214942092.3050729</v>
      </c>
      <c r="AA4229">
        <v>-318501679.85364664</v>
      </c>
      <c r="AB4229">
        <f t="shared" si="4680"/>
        <v>-106649046785.06158</v>
      </c>
      <c r="AC4229">
        <f t="shared" si="4681"/>
        <v>104943331788.76384</v>
      </c>
    </row>
    <row r="4230" spans="2:29" x14ac:dyDescent="0.3">
      <c r="B4230">
        <f t="shared" si="4684"/>
        <v>-106863988877.36665</v>
      </c>
      <c r="C4230">
        <f t="shared" si="4685"/>
        <v>105261833468.61749</v>
      </c>
      <c r="D4230">
        <f>B4230+F4230*dt/2</f>
        <v>-106638524458.95285</v>
      </c>
      <c r="E4230">
        <f>C4230+G4230*dt/2</f>
        <v>105490730331.99701</v>
      </c>
      <c r="F4230">
        <f t="shared" si="4686"/>
        <v>20876.335038315749</v>
      </c>
      <c r="G4230">
        <f t="shared" si="4687"/>
        <v>21194.154016622491</v>
      </c>
      <c r="H4230">
        <f>SQRT((xs-B4230)^2+(ys-C4230)^2)</f>
        <v>149999885679.81281</v>
      </c>
      <c r="I4230">
        <f>SQRT((xs-D4230)^2+(ys-E4230)^2)</f>
        <v>150000230282.35922</v>
      </c>
      <c r="J4230">
        <f t="shared" ref="J4230" si="4742">G*Ms*Me/H4230^2</f>
        <v>3.5235338634519648E+22</v>
      </c>
      <c r="K4230">
        <f t="shared" si="4683"/>
        <v>3.5235338634519648E+22</v>
      </c>
      <c r="L4230">
        <f>(xs-D4230)/I4230*K4230</f>
        <v>2.5049591682117596E+22</v>
      </c>
      <c r="M4230">
        <f>(ys-E4230)/I4230*K4230</f>
        <v>-2.4779972664400944E+22</v>
      </c>
      <c r="N4230">
        <f>(xs-D4230)/I4230*K4230</f>
        <v>2.5049591682117596E+22</v>
      </c>
      <c r="O4230">
        <f>(xs-E4230)/I4230*K4230</f>
        <v>-2.4779972664400944E+22</v>
      </c>
      <c r="P4230">
        <f t="shared" si="4689"/>
        <v>4.1945063097986596E-3</v>
      </c>
      <c r="Q4230">
        <f>M4230/Me</f>
        <v>-4.1493591199599699E-3</v>
      </c>
      <c r="R4230">
        <f>F4230+P4230*dt/2</f>
        <v>20921.635706461573</v>
      </c>
      <c r="S4230">
        <f>G4230+Q4230*dt/2</f>
        <v>21149.340938126923</v>
      </c>
      <c r="T4230">
        <f>R4230*dt</f>
        <v>451907331.25957</v>
      </c>
      <c r="U4230">
        <f>S4230*dt</f>
        <v>456825764.26354152</v>
      </c>
      <c r="V4230">
        <f>N4230/Me*dt</f>
        <v>90.601336291651052</v>
      </c>
      <c r="W4230">
        <f>O4230/Me*dt</f>
        <v>-89.626156991135346</v>
      </c>
      <c r="Z4230">
        <v>196365643.36504465</v>
      </c>
      <c r="AA4230">
        <v>-330278598.17242539</v>
      </c>
      <c r="AB4230">
        <f t="shared" si="4680"/>
        <v>-106215715902.74203</v>
      </c>
      <c r="AC4230">
        <f t="shared" si="4681"/>
        <v>105388380634.7086</v>
      </c>
    </row>
    <row r="4231" spans="2:29" x14ac:dyDescent="0.3">
      <c r="B4231">
        <f t="shared" si="4684"/>
        <v>-106412081546.10709</v>
      </c>
      <c r="C4231">
        <f t="shared" si="4685"/>
        <v>105718659232.88103</v>
      </c>
      <c r="D4231">
        <f>B4231+F4231*dt/2</f>
        <v>-106185638633.26132</v>
      </c>
      <c r="E4231">
        <f>C4231+G4231*dt/2</f>
        <v>105946588133.76505</v>
      </c>
      <c r="F4231">
        <f t="shared" si="4686"/>
        <v>20966.936374607401</v>
      </c>
      <c r="G4231">
        <f t="shared" si="4687"/>
        <v>21104.527859631355</v>
      </c>
      <c r="H4231">
        <f>SQRT((xs-B4231)^2+(ys-C4231)^2)</f>
        <v>149999886696.5351</v>
      </c>
      <c r="I4231">
        <f>SQRT((xs-D4231)^2+(ys-E4231)^2)</f>
        <v>150000231296.95236</v>
      </c>
      <c r="J4231">
        <f t="shared" ref="J4231" si="4743">G*Ms*Me/H4231^2</f>
        <v>3.5235338156858568E+22</v>
      </c>
      <c r="K4231">
        <f t="shared" si="4683"/>
        <v>3.5235338156858568E+22</v>
      </c>
      <c r="L4231">
        <f>(xs-D4231)/I4231*K4231</f>
        <v>2.4943207435713907E+22</v>
      </c>
      <c r="M4231">
        <f>(ys-E4231)/I4231*K4231</f>
        <v>-2.4887054021059217E+22</v>
      </c>
      <c r="N4231">
        <f>(xs-D4231)/I4231*K4231</f>
        <v>2.4943207435713907E+22</v>
      </c>
      <c r="O4231">
        <f>(xs-E4231)/I4231*K4231</f>
        <v>-2.4887054021059217E+22</v>
      </c>
      <c r="P4231">
        <f t="shared" si="4689"/>
        <v>4.1766924708161257E-3</v>
      </c>
      <c r="Q4231">
        <f>M4231/Me</f>
        <v>-4.1672896887239141E-3</v>
      </c>
      <c r="R4231">
        <f>F4231+P4231*dt/2</f>
        <v>21012.044653292214</v>
      </c>
      <c r="S4231">
        <f>G4231+Q4231*dt/2</f>
        <v>21059.521130993136</v>
      </c>
      <c r="T4231">
        <f>R4231*dt</f>
        <v>453860164.51111186</v>
      </c>
      <c r="U4231">
        <f>S4231*dt</f>
        <v>454885656.42945176</v>
      </c>
      <c r="V4231">
        <f>N4231/Me*dt</f>
        <v>90.216557369628319</v>
      </c>
      <c r="W4231">
        <f>O4231/Me*dt</f>
        <v>-90.01345727643654</v>
      </c>
      <c r="Z4231">
        <v>177145767.20240048</v>
      </c>
      <c r="AA4231">
        <v>-340973299.47093165</v>
      </c>
      <c r="AB4231">
        <f t="shared" si="4680"/>
        <v>-105781075614.39357</v>
      </c>
      <c r="AC4231">
        <f t="shared" si="4681"/>
        <v>105832571589.83955</v>
      </c>
    </row>
    <row r="4232" spans="2:29" x14ac:dyDescent="0.3">
      <c r="B4232">
        <f t="shared" si="4684"/>
        <v>-105958221381.59598</v>
      </c>
      <c r="C4232">
        <f t="shared" si="4685"/>
        <v>106173544889.31049</v>
      </c>
      <c r="D4232">
        <f>B4232+F4232*dt/2</f>
        <v>-105730804129.93062</v>
      </c>
      <c r="E4232">
        <f>C4232+G4232*dt/2</f>
        <v>106400501644.85593</v>
      </c>
      <c r="F4232">
        <f t="shared" si="4686"/>
        <v>21057.152931977031</v>
      </c>
      <c r="G4232">
        <f t="shared" si="4687"/>
        <v>21014.514402354918</v>
      </c>
      <c r="H4232">
        <f>SQRT((xs-B4232)^2+(ys-C4232)^2)</f>
        <v>149999887709.00372</v>
      </c>
      <c r="I4232">
        <f>SQRT((xs-D4232)^2+(ys-E4232)^2)</f>
        <v>150000232307.28259</v>
      </c>
      <c r="J4232">
        <f t="shared" ref="J4232" si="4744">G*Ms*Me/H4232^2</f>
        <v>3.523533768119589E+22</v>
      </c>
      <c r="K4232">
        <f t="shared" si="4683"/>
        <v>3.523533768119589E+22</v>
      </c>
      <c r="L4232">
        <f>(xs-D4232)/I4232*K4232</f>
        <v>2.4836365447692798E+22</v>
      </c>
      <c r="M4232">
        <f>(ys-E4232)/I4232*K4232</f>
        <v>-2.4993678657943773E+22</v>
      </c>
      <c r="N4232">
        <f>(xs-D4232)/I4232*K4232</f>
        <v>2.4836365447692798E+22</v>
      </c>
      <c r="O4232">
        <f>(xs-E4232)/I4232*K4232</f>
        <v>-2.4993678657943773E+22</v>
      </c>
      <c r="P4232">
        <f t="shared" si="4689"/>
        <v>4.1588019838735427E-3</v>
      </c>
      <c r="Q4232">
        <f>M4232/Me</f>
        <v>-4.1851437806335852E-3</v>
      </c>
      <c r="R4232">
        <f>F4232+P4232*dt/2</f>
        <v>21102.067993402867</v>
      </c>
      <c r="S4232">
        <f>G4232+Q4232*dt/2</f>
        <v>20969.314849524075</v>
      </c>
      <c r="T4232">
        <f>R4232*dt</f>
        <v>455804668.65750194</v>
      </c>
      <c r="U4232">
        <f>S4232*dt</f>
        <v>452937200.74972004</v>
      </c>
      <c r="V4232">
        <f>N4232/Me*dt</f>
        <v>89.83012285166852</v>
      </c>
      <c r="W4232">
        <f>O4232/Me*dt</f>
        <v>-90.399105661685439</v>
      </c>
      <c r="Z4232">
        <v>157345441.15878233</v>
      </c>
      <c r="AA4232">
        <v>-350550740.59137744</v>
      </c>
      <c r="AB4232">
        <f t="shared" si="4680"/>
        <v>-105345071271.77969</v>
      </c>
      <c r="AC4232">
        <f t="shared" si="4681"/>
        <v>106275931349.46883</v>
      </c>
    </row>
    <row r="4233" spans="2:29" x14ac:dyDescent="0.3">
      <c r="B4233">
        <f t="shared" si="4684"/>
        <v>-105502416712.93848</v>
      </c>
      <c r="C4233">
        <f t="shared" si="4685"/>
        <v>106626482090.06021</v>
      </c>
      <c r="D4233">
        <f>B4233+F4233*dt/2</f>
        <v>-105274029295.94632</v>
      </c>
      <c r="E4233">
        <f>C4233+G4233*dt/2</f>
        <v>106852462535.2645</v>
      </c>
      <c r="F4233">
        <f t="shared" si="4686"/>
        <v>21146.983054828699</v>
      </c>
      <c r="G4233">
        <f t="shared" si="4687"/>
        <v>20924.115296693231</v>
      </c>
      <c r="H4233">
        <f>SQRT((xs-B4233)^2+(ys-C4233)^2)</f>
        <v>149999888717.20023</v>
      </c>
      <c r="I4233">
        <f>SQRT((xs-D4233)^2+(ys-E4233)^2)</f>
        <v>150000233313.33142</v>
      </c>
      <c r="J4233">
        <f t="shared" ref="J4233" si="4745">G*Ms*Me/H4233^2</f>
        <v>3.5235337207540278E+22</v>
      </c>
      <c r="K4233">
        <f t="shared" si="4683"/>
        <v>3.5235337207540278E+22</v>
      </c>
      <c r="L4233">
        <f>(xs-D4233)/I4233*K4233</f>
        <v>2.4729067678786531E+22</v>
      </c>
      <c r="M4233">
        <f>(ys-E4233)/I4233*K4233</f>
        <v>-2.509984461838495E+22</v>
      </c>
      <c r="N4233">
        <f>(xs-D4233)/I4233*K4233</f>
        <v>2.4729067678786531E+22</v>
      </c>
      <c r="O4233">
        <f>(xs-E4233)/I4233*K4233</f>
        <v>-2.509984461838495E+22</v>
      </c>
      <c r="P4233">
        <f t="shared" si="4689"/>
        <v>4.1408351772917835E-3</v>
      </c>
      <c r="Q4233">
        <f>M4233/Me</f>
        <v>-4.2029210680483839E-3</v>
      </c>
      <c r="R4233">
        <f>F4233+P4233*dt/2</f>
        <v>21191.704074743451</v>
      </c>
      <c r="S4233">
        <f>G4233+Q4233*dt/2</f>
        <v>20878.723749158307</v>
      </c>
      <c r="T4233">
        <f>R4233*dt</f>
        <v>457740808.01445854</v>
      </c>
      <c r="U4233">
        <f>S4233*dt</f>
        <v>450980432.98181945</v>
      </c>
      <c r="V4233">
        <f>N4233/Me*dt</f>
        <v>89.442039829502519</v>
      </c>
      <c r="W4233">
        <f>O4233/Me*dt</f>
        <v>-90.783095069845089</v>
      </c>
      <c r="Z4233">
        <v>137029544.53155446</v>
      </c>
      <c r="AA4233">
        <v>-358979539.27977884</v>
      </c>
      <c r="AB4233">
        <f t="shared" si="4680"/>
        <v>-104907646360.39246</v>
      </c>
      <c r="AC4233">
        <f t="shared" si="4681"/>
        <v>106718482983.76225</v>
      </c>
    </row>
    <row r="4234" spans="2:29" x14ac:dyDescent="0.3">
      <c r="B4234">
        <f t="shared" si="4684"/>
        <v>-105044675904.92401</v>
      </c>
      <c r="C4234">
        <f t="shared" si="4685"/>
        <v>107077462523.04204</v>
      </c>
      <c r="D4234">
        <f>B4234+F4234*dt/2</f>
        <v>-104815322513.9017</v>
      </c>
      <c r="E4234">
        <f>C4234+G4234*dt/2</f>
        <v>107302462510.81956</v>
      </c>
      <c r="F4234">
        <f t="shared" si="4686"/>
        <v>21236.425094658203</v>
      </c>
      <c r="G4234">
        <f t="shared" si="4687"/>
        <v>20833.332201623387</v>
      </c>
      <c r="H4234">
        <f>SQRT((xs-B4234)^2+(ys-C4234)^2)</f>
        <v>149999889721.10611</v>
      </c>
      <c r="I4234">
        <f>SQRT((xs-D4234)^2+(ys-E4234)^2)</f>
        <v>150000234315.08054</v>
      </c>
      <c r="J4234">
        <f t="shared" ref="J4234" si="4746">G*Ms*Me/H4234^2</f>
        <v>3.5235336735900435E+22</v>
      </c>
      <c r="K4234">
        <f t="shared" si="4683"/>
        <v>3.5235336735900435E+22</v>
      </c>
      <c r="L4234">
        <f>(xs-D4234)/I4234*K4234</f>
        <v>2.4621316098091121E+22</v>
      </c>
      <c r="M4234">
        <f>(ys-E4234)/I4234*K4234</f>
        <v>-2.5205549954130615E+22</v>
      </c>
      <c r="N4234">
        <f>(xs-D4234)/I4234*K4234</f>
        <v>2.4621316098091121E+22</v>
      </c>
      <c r="O4234">
        <f>(xs-E4234)/I4234*K4234</f>
        <v>-2.5205549954130615E+22</v>
      </c>
      <c r="P4234">
        <f t="shared" si="4689"/>
        <v>4.1227923807922165E-3</v>
      </c>
      <c r="Q4234">
        <f>M4234/Me</f>
        <v>-4.2206212247372088E-3</v>
      </c>
      <c r="R4234">
        <f>F4234+P4234*dt/2</f>
        <v>21280.95125237076</v>
      </c>
      <c r="S4234">
        <f>G4234+Q4234*dt/2</f>
        <v>20787.749492396226</v>
      </c>
      <c r="T4234">
        <f>R4234*dt</f>
        <v>459668547.05120844</v>
      </c>
      <c r="U4234">
        <f>S4234*dt</f>
        <v>449015389.0357585</v>
      </c>
      <c r="V4234">
        <f>N4234/Me*dt</f>
        <v>89.052315425111871</v>
      </c>
      <c r="W4234">
        <f>O4234/Me*dt</f>
        <v>-91.165418454323714</v>
      </c>
      <c r="Z4234">
        <v>116264645.98484045</v>
      </c>
      <c r="AA4234">
        <v>-366232077.01647538</v>
      </c>
      <c r="AB4234">
        <f t="shared" si="4680"/>
        <v>-104468742711.88795</v>
      </c>
      <c r="AC4234">
        <f t="shared" si="4681"/>
        <v>107160245835.06131</v>
      </c>
    </row>
    <row r="4235" spans="2:29" x14ac:dyDescent="0.3">
      <c r="B4235">
        <f t="shared" si="4684"/>
        <v>-104585007357.8728</v>
      </c>
      <c r="C4235">
        <f t="shared" si="4685"/>
        <v>107526477912.07779</v>
      </c>
      <c r="D4235">
        <f>B4235+F4235*dt/2</f>
        <v>-104354692201.8439</v>
      </c>
      <c r="E4235">
        <f>C4235+G4235*dt/2</f>
        <v>107750493313.33601</v>
      </c>
      <c r="F4235">
        <f t="shared" si="4686"/>
        <v>21325.477410083316</v>
      </c>
      <c r="G4235">
        <f t="shared" si="4687"/>
        <v>20742.166783169065</v>
      </c>
      <c r="H4235">
        <f>SQRT((xs-B4235)^2+(ys-C4235)^2)</f>
        <v>149999890720.70306</v>
      </c>
      <c r="I4235">
        <f>SQRT((xs-D4235)^2+(ys-E4235)^2)</f>
        <v>150000235312.5116</v>
      </c>
      <c r="J4235">
        <f t="shared" ref="J4235" si="4747">G*Ms*Me/H4235^2</f>
        <v>3.5235336266284962E+22</v>
      </c>
      <c r="K4235">
        <f t="shared" si="4683"/>
        <v>3.5235336266284962E+22</v>
      </c>
      <c r="L4235">
        <f>(xs-D4235)/I4235*K4235</f>
        <v>2.4513112683030147E+22</v>
      </c>
      <c r="M4235">
        <f>(ys-E4235)/I4235*K4235</f>
        <v>-2.5310792725381849E+22</v>
      </c>
      <c r="N4235">
        <f>(xs-D4235)/I4235*K4235</f>
        <v>2.4513112683030147E+22</v>
      </c>
      <c r="O4235">
        <f>(xs-E4235)/I4235*K4235</f>
        <v>-2.5310792725381849E+22</v>
      </c>
      <c r="P4235">
        <f t="shared" si="4689"/>
        <v>4.1046739254906473E-3</v>
      </c>
      <c r="Q4235">
        <f>M4235/Me</f>
        <v>-4.2382439258844351E-3</v>
      </c>
      <c r="R4235">
        <f>F4235+P4235*dt/2</f>
        <v>21369.807888478615</v>
      </c>
      <c r="S4235">
        <f>G4235+Q4235*dt/2</f>
        <v>20696.393748769511</v>
      </c>
      <c r="T4235">
        <f>R4235*dt</f>
        <v>461587850.39113808</v>
      </c>
      <c r="U4235">
        <f>S4235*dt</f>
        <v>447042104.97342145</v>
      </c>
      <c r="V4235">
        <f>N4235/Me*dt</f>
        <v>88.660956790597979</v>
      </c>
      <c r="W4235">
        <f>O4235/Me*dt</f>
        <v>-91.546068799103793</v>
      </c>
      <c r="Z4235">
        <v>95118785.424938962</v>
      </c>
      <c r="AA4235">
        <v>-372284589.5140444</v>
      </c>
      <c r="AB4235">
        <f t="shared" si="4680"/>
        <v>-104028300722.05672</v>
      </c>
      <c r="AC4235">
        <f t="shared" si="4681"/>
        <v>107601235427.53717</v>
      </c>
    </row>
    <row r="4236" spans="2:29" x14ac:dyDescent="0.3">
      <c r="B4236">
        <f t="shared" si="4684"/>
        <v>-104123419507.48166</v>
      </c>
      <c r="C4236">
        <f t="shared" si="4685"/>
        <v>107973520017.05121</v>
      </c>
      <c r="D4236">
        <f>B4236+F4236*dt/2</f>
        <v>-103892146813.11942</v>
      </c>
      <c r="E4236">
        <f>C4236+G4236*dt/2</f>
        <v>108196546720.7664</v>
      </c>
      <c r="F4236">
        <f t="shared" si="4686"/>
        <v>21414.138366873914</v>
      </c>
      <c r="G4236">
        <f t="shared" si="4687"/>
        <v>20650.620714369961</v>
      </c>
      <c r="H4236">
        <f>SQRT((xs-B4236)^2+(ys-C4236)^2)</f>
        <v>149999891715.97281</v>
      </c>
      <c r="I4236">
        <f>SQRT((xs-D4236)^2+(ys-E4236)^2)</f>
        <v>150000236305.60635</v>
      </c>
      <c r="J4236">
        <f t="shared" ref="J4236" si="4748">G*Ms*Me/H4236^2</f>
        <v>3.5235335798702438E+22</v>
      </c>
      <c r="K4236">
        <f t="shared" si="4683"/>
        <v>3.5235335798702438E+22</v>
      </c>
      <c r="L4236">
        <f>(xs-D4236)/I4236*K4236</f>
        <v>2.4404459419318501E+22</v>
      </c>
      <c r="M4236">
        <f>(ys-E4236)/I4236*K4236</f>
        <v>-2.5415571000828564E+22</v>
      </c>
      <c r="N4236">
        <f>(xs-D4236)/I4236*K4236</f>
        <v>2.4404459419318501E+22</v>
      </c>
      <c r="O4236">
        <f>(xs-E4236)/I4236*K4236</f>
        <v>-2.5415571000828564E+22</v>
      </c>
      <c r="P4236">
        <f t="shared" si="4689"/>
        <v>4.0864801438912426E-3</v>
      </c>
      <c r="Q4236">
        <f>M4236/Me</f>
        <v>-4.2557888480958747E-3</v>
      </c>
      <c r="R4236">
        <f>F4236+P4236*dt/2</f>
        <v>21458.272352427939</v>
      </c>
      <c r="S4236">
        <f>G4236+Q4236*dt/2</f>
        <v>20604.658194810527</v>
      </c>
      <c r="T4236">
        <f>R4236*dt</f>
        <v>463498682.81244349</v>
      </c>
      <c r="U4236">
        <f>S4236*dt</f>
        <v>445060617.00790739</v>
      </c>
      <c r="V4236">
        <f>N4236/Me*dt</f>
        <v>88.267971108050844</v>
      </c>
      <c r="W4236">
        <f>O4236/Me*dt</f>
        <v>-91.925039118870899</v>
      </c>
      <c r="Z4236">
        <v>73661251.054850176</v>
      </c>
      <c r="AA4236">
        <v>-377117244.58606631</v>
      </c>
      <c r="AB4236">
        <f t="shared" si="4680"/>
        <v>-103586259573.61436</v>
      </c>
      <c r="AC4236">
        <f t="shared" si="4681"/>
        <v>108041463389.47305</v>
      </c>
    </row>
    <row r="4237" spans="2:29" x14ac:dyDescent="0.3">
      <c r="B4237">
        <f t="shared" si="4684"/>
        <v>-103659920824.66922</v>
      </c>
      <c r="C4237">
        <f t="shared" si="4685"/>
        <v>108418580634.05911</v>
      </c>
      <c r="D4237">
        <f>B4237+F4237*dt/2</f>
        <v>-103427694836.21901</v>
      </c>
      <c r="E4237">
        <f>C4237+G4237*dt/2</f>
        <v>108640614547.35182</v>
      </c>
      <c r="F4237">
        <f t="shared" si="4686"/>
        <v>21502.406337981964</v>
      </c>
      <c r="G4237">
        <f t="shared" si="4687"/>
        <v>20558.695675251089</v>
      </c>
      <c r="H4237">
        <f>SQRT((xs-B4237)^2+(ys-C4237)^2)</f>
        <v>149999892706.89719</v>
      </c>
      <c r="I4237">
        <f>SQRT((xs-D4237)^2+(ys-E4237)^2)</f>
        <v>150000237294.34671</v>
      </c>
      <c r="J4237">
        <f t="shared" ref="J4237" si="4749">G*Ms*Me/H4237^2</f>
        <v>3.5235335333161395E+22</v>
      </c>
      <c r="K4237">
        <f t="shared" si="4683"/>
        <v>3.5235335333161395E+22</v>
      </c>
      <c r="L4237">
        <f>(xs-D4237)/I4237*K4237</f>
        <v>2.4295358300925905E+22</v>
      </c>
      <c r="M4237">
        <f>(ys-E4237)/I4237*K4237</f>
        <v>-2.551988285768495E+22</v>
      </c>
      <c r="N4237">
        <f>(xs-D4237)/I4237*K4237</f>
        <v>2.4295358300925905E+22</v>
      </c>
      <c r="O4237">
        <f>(xs-E4237)/I4237*K4237</f>
        <v>-2.551988285768495E+22</v>
      </c>
      <c r="P4237">
        <f t="shared" si="4689"/>
        <v>4.0682113698804262E-3</v>
      </c>
      <c r="Q4237">
        <f>M4237/Me</f>
        <v>-4.2732556694047132E-3</v>
      </c>
      <c r="R4237">
        <f>F4237+P4237*dt/2</f>
        <v>21546.343020776672</v>
      </c>
      <c r="S4237">
        <f>G4237+Q4237*dt/2</f>
        <v>20512.544514021516</v>
      </c>
      <c r="T4237">
        <f>R4237*dt</f>
        <v>465401009.24877614</v>
      </c>
      <c r="U4237">
        <f>S4237*dt</f>
        <v>443070961.50286472</v>
      </c>
      <c r="V4237">
        <f>N4237/Me*dt</f>
        <v>87.873365589417205</v>
      </c>
      <c r="W4237">
        <f>O4237/Me*dt</f>
        <v>-92.302322459141806</v>
      </c>
      <c r="Z4237">
        <v>51962352.338442847</v>
      </c>
      <c r="AA4237">
        <v>-380714207.13157803</v>
      </c>
      <c r="AB4237">
        <f t="shared" si="4680"/>
        <v>-103142557463.082</v>
      </c>
      <c r="AC4237">
        <f t="shared" si="4681"/>
        <v>108480937388.4304</v>
      </c>
    </row>
    <row r="4238" spans="2:29" x14ac:dyDescent="0.3">
      <c r="B4238">
        <f t="shared" si="4684"/>
        <v>-103194519815.42044</v>
      </c>
      <c r="C4238">
        <f t="shared" si="4685"/>
        <v>108861651595.56198</v>
      </c>
      <c r="D4238">
        <f>B4238+F4238*dt/2</f>
        <v>-102961344794.62187</v>
      </c>
      <c r="E4238">
        <f>C4238+G4238*dt/2</f>
        <v>109082688643.77214</v>
      </c>
      <c r="F4238">
        <f t="shared" si="4686"/>
        <v>21590.279703571381</v>
      </c>
      <c r="G4238">
        <f t="shared" si="4687"/>
        <v>20466.393352791947</v>
      </c>
      <c r="H4238">
        <f>SQRT((xs-B4238)^2+(ys-C4238)^2)</f>
        <v>149999893693.45807</v>
      </c>
      <c r="I4238">
        <f>SQRT((xs-D4238)^2+(ys-E4238)^2)</f>
        <v>150000238278.71457</v>
      </c>
      <c r="J4238">
        <f t="shared" ref="J4238" si="4750">G*Ms*Me/H4238^2</f>
        <v>3.5235334869670351E+22</v>
      </c>
      <c r="K4238">
        <f t="shared" si="4683"/>
        <v>3.5235334869670351E+22</v>
      </c>
      <c r="L4238">
        <f>(xs-D4238)/I4238*K4238</f>
        <v>2.4185811330040381E+22</v>
      </c>
      <c r="M4238">
        <f>(ys-E4238)/I4238*K4238</f>
        <v>-2.5623726381724758E+22</v>
      </c>
      <c r="N4238">
        <f>(xs-D4238)/I4238*K4238</f>
        <v>2.4185811330040381E+22</v>
      </c>
      <c r="O4238">
        <f>(xs-E4238)/I4238*K4238</f>
        <v>-2.5623726381724758E+22</v>
      </c>
      <c r="P4238">
        <f t="shared" si="4689"/>
        <v>4.0498679387207604E-3</v>
      </c>
      <c r="Q4238">
        <f>M4238/Me</f>
        <v>-4.2906440692774203E-3</v>
      </c>
      <c r="R4238">
        <f>F4238+P4238*dt/2</f>
        <v>21634.018277309566</v>
      </c>
      <c r="S4238">
        <f>G4238+Q4238*dt/2</f>
        <v>20420.054396843752</v>
      </c>
      <c r="T4238">
        <f>R4238*dt</f>
        <v>467294794.78988659</v>
      </c>
      <c r="U4238">
        <f>S4238*dt</f>
        <v>441073174.97182506</v>
      </c>
      <c r="V4238">
        <f>N4238/Me*dt</f>
        <v>87.47714747636843</v>
      </c>
      <c r="W4238">
        <f>O4238/Me*dt</f>
        <v>-92.677911896392274</v>
      </c>
      <c r="Z4238">
        <v>30093189.618195854</v>
      </c>
      <c r="AA4238">
        <v>-383063691.02227187</v>
      </c>
      <c r="AB4238">
        <f t="shared" si="4680"/>
        <v>-102697131831.01236</v>
      </c>
      <c r="AC4238">
        <f t="shared" si="4681"/>
        <v>108919661079.51154</v>
      </c>
    </row>
    <row r="4239" spans="2:29" x14ac:dyDescent="0.3">
      <c r="B4239">
        <f t="shared" si="4684"/>
        <v>-102727225020.63055</v>
      </c>
      <c r="C4239">
        <f t="shared" si="4685"/>
        <v>109302724770.53381</v>
      </c>
      <c r="D4239">
        <f>B4239+F4239*dt/2</f>
        <v>-102493105246.63924</v>
      </c>
      <c r="E4239">
        <f>C4239+G4239*dt/2</f>
        <v>109522760897.29549</v>
      </c>
      <c r="F4239">
        <f t="shared" si="4686"/>
        <v>21677.75685104775</v>
      </c>
      <c r="G4239">
        <f t="shared" si="4687"/>
        <v>20373.715440895554</v>
      </c>
      <c r="H4239">
        <f>SQRT((xs-B4239)^2+(ys-C4239)^2)</f>
        <v>149999894675.63745</v>
      </c>
      <c r="I4239">
        <f>SQRT((xs-D4239)^2+(ys-E4239)^2)</f>
        <v>150000239258.69193</v>
      </c>
      <c r="J4239">
        <f t="shared" ref="J4239" si="4751">G*Ms*Me/H4239^2</f>
        <v>3.5235334408237771E+22</v>
      </c>
      <c r="K4239">
        <f t="shared" si="4683"/>
        <v>3.5235334408237771E+22</v>
      </c>
      <c r="L4239">
        <f>(xs-D4239)/I4239*K4239</f>
        <v>2.4075820517031458E+22</v>
      </c>
      <c r="M4239">
        <f>(ys-E4239)/I4239*K4239</f>
        <v>-2.5727099667316403E+22</v>
      </c>
      <c r="N4239">
        <f>(xs-D4239)/I4239*K4239</f>
        <v>2.4075820517031458E+22</v>
      </c>
      <c r="O4239">
        <f>(xs-E4239)/I4239*K4239</f>
        <v>-2.5727099667316403E+22</v>
      </c>
      <c r="P4239">
        <f t="shared" si="4689"/>
        <v>4.0314501870447848E-3</v>
      </c>
      <c r="Q4239">
        <f>M4239/Me</f>
        <v>-4.3079537286196254E-3</v>
      </c>
      <c r="R4239">
        <f>F4239+P4239*dt/2</f>
        <v>21721.296513067835</v>
      </c>
      <c r="S4239">
        <f>G4239+Q4239*dt/2</f>
        <v>20327.189540626463</v>
      </c>
      <c r="T4239">
        <f>R4239*dt</f>
        <v>469180004.68226522</v>
      </c>
      <c r="U4239">
        <f>S4239*dt</f>
        <v>439067294.07753158</v>
      </c>
      <c r="V4239">
        <f>N4239/Me*dt</f>
        <v>87.07932404016735</v>
      </c>
      <c r="W4239">
        <f>O4239/Me*dt</f>
        <v>-93.051800538183912</v>
      </c>
      <c r="Z4239">
        <v>8125421.1414143071</v>
      </c>
      <c r="AA4239">
        <v>-384157997.72241342</v>
      </c>
      <c r="AB4239">
        <f t="shared" ref="AB4239:AB4302" si="4752">Z4239+B4240</f>
        <v>-102249919594.80687</v>
      </c>
      <c r="AC4239">
        <f t="shared" ref="AC4239:AC4302" si="4753">AA4239+C4240</f>
        <v>109357634066.88893</v>
      </c>
    </row>
    <row r="4240" spans="2:29" x14ac:dyDescent="0.3">
      <c r="B4240">
        <f t="shared" si="4684"/>
        <v>-102258045015.94829</v>
      </c>
      <c r="C4240">
        <f t="shared" si="4685"/>
        <v>109741792064.61134</v>
      </c>
      <c r="D4240">
        <f>B4240+F4240*dt/2</f>
        <v>-102022984785.25734</v>
      </c>
      <c r="E4240">
        <f>C4240+G4240*dt/2</f>
        <v>109960823231.9272</v>
      </c>
      <c r="F4240">
        <f t="shared" si="4686"/>
        <v>21764.836175087919</v>
      </c>
      <c r="G4240">
        <f t="shared" si="4687"/>
        <v>20280.663640357368</v>
      </c>
      <c r="H4240">
        <f>SQRT((xs-B4240)^2+(ys-C4240)^2)</f>
        <v>149999895653.41736</v>
      </c>
      <c r="I4240">
        <f>SQRT((xs-D4240)^2+(ys-E4240)^2)</f>
        <v>150000240234.26093</v>
      </c>
      <c r="J4240">
        <f t="shared" ref="J4240" si="4754">G*Ms*Me/H4240^2</f>
        <v>3.5235333948872094E+22</v>
      </c>
      <c r="K4240">
        <f t="shared" ref="K4240:K4303" si="4755">J4240</f>
        <v>3.5235333948872094E+22</v>
      </c>
      <c r="L4240">
        <f>(xs-D4240)/I4240*K4240</f>
        <v>2.3965387880413289E+22</v>
      </c>
      <c r="M4240">
        <f>(ys-E4240)/I4240*K4240</f>
        <v>-2.5830000817457945E+22</v>
      </c>
      <c r="N4240">
        <f>(xs-D4240)/I4240*K4240</f>
        <v>2.3965387880413289E+22</v>
      </c>
      <c r="O4240">
        <f>(xs-E4240)/I4240*K4240</f>
        <v>-2.5830000817457945E+22</v>
      </c>
      <c r="P4240">
        <f t="shared" si="4689"/>
        <v>4.0129584528488423E-3</v>
      </c>
      <c r="Q4240">
        <f>M4240/Me</f>
        <v>-4.3251843297819727E-3</v>
      </c>
      <c r="R4240">
        <f>F4240+P4240*dt/2</f>
        <v>21808.176126378687</v>
      </c>
      <c r="S4240">
        <f>G4240+Q4240*dt/2</f>
        <v>20233.951649595721</v>
      </c>
      <c r="T4240">
        <f>R4240*dt</f>
        <v>471056604.32977962</v>
      </c>
      <c r="U4240">
        <f>S4240*dt</f>
        <v>437053355.63126761</v>
      </c>
      <c r="V4240">
        <f>N4240/Me*dt</f>
        <v>86.679902581534989</v>
      </c>
      <c r="W4240">
        <f>O4240/Me*dt</f>
        <v>-93.423981523290607</v>
      </c>
      <c r="Z4240">
        <v>-13868971.741687208</v>
      </c>
      <c r="AA4240">
        <v>-383993541.51492614</v>
      </c>
      <c r="AB4240">
        <f t="shared" si="4752"/>
        <v>-101800857383.3602</v>
      </c>
      <c r="AC4240">
        <f t="shared" si="4753"/>
        <v>109794851878.72769</v>
      </c>
    </row>
    <row r="4241" spans="2:29" x14ac:dyDescent="0.3">
      <c r="B4241">
        <f t="shared" ref="B4241:B4304" si="4756">B4240+T4240</f>
        <v>-101786988411.61852</v>
      </c>
      <c r="C4241">
        <f t="shared" ref="C4241:C4304" si="4757">C4240+U4240</f>
        <v>110178845420.24261</v>
      </c>
      <c r="D4241">
        <f>B4241+F4241*dt/2</f>
        <v>-101550992037.97969</v>
      </c>
      <c r="E4241">
        <f>C4241+G4241*dt/2</f>
        <v>110396867608.55803</v>
      </c>
      <c r="F4241">
        <f t="shared" ref="F4241:F4304" si="4758">F4240+V4240</f>
        <v>21851.516077669454</v>
      </c>
      <c r="G4241">
        <f t="shared" ref="G4241:G4304" si="4759">G4240+W4240</f>
        <v>20187.239658834078</v>
      </c>
      <c r="H4241">
        <f>SQRT((xs-B4241)^2+(ys-C4241)^2)</f>
        <v>149999896626.78</v>
      </c>
      <c r="I4241">
        <f>SQRT((xs-D4241)^2+(ys-E4241)^2)</f>
        <v>150000241205.40375</v>
      </c>
      <c r="J4241">
        <f t="shared" ref="J4241" si="4760">G*Ms*Me/H4241^2</f>
        <v>3.5235333491581679E+22</v>
      </c>
      <c r="K4241">
        <f t="shared" si="4755"/>
        <v>3.5235333491581679E+22</v>
      </c>
      <c r="L4241">
        <f>(xs-D4241)/I4241*K4241</f>
        <v>2.3854515446807607E+22</v>
      </c>
      <c r="M4241">
        <f>(ys-E4241)/I4241*K4241</f>
        <v>-2.5932427943811874E+22</v>
      </c>
      <c r="N4241">
        <f>(xs-D4241)/I4241*K4241</f>
        <v>2.3854515446807607E+22</v>
      </c>
      <c r="O4241">
        <f>(xs-E4241)/I4241*K4241</f>
        <v>-2.5932427943811874E+22</v>
      </c>
      <c r="P4241">
        <f t="shared" ref="P4241:P4304" si="4761">L4241/Me</f>
        <v>3.9943930754868734E-3</v>
      </c>
      <c r="Q4241">
        <f>M4241/Me</f>
        <v>-4.3423355565659532E-3</v>
      </c>
      <c r="R4241">
        <f>F4241+P4241*dt/2</f>
        <v>21894.655522884714</v>
      </c>
      <c r="S4241">
        <f>G4241+Q4241*dt/2</f>
        <v>20140.342434823167</v>
      </c>
      <c r="T4241">
        <f>R4241*dt</f>
        <v>472924559.29430979</v>
      </c>
      <c r="U4241">
        <f>S4241*dt</f>
        <v>435031396.59218043</v>
      </c>
      <c r="V4241">
        <f>N4241/Me*dt</f>
        <v>86.278890430516469</v>
      </c>
      <c r="W4241">
        <f>O4241/Me*dt</f>
        <v>-93.794448021824593</v>
      </c>
      <c r="Z4241">
        <v>-35817920.43865072</v>
      </c>
      <c r="AA4241">
        <v>-382570861.25097877</v>
      </c>
      <c r="AB4241">
        <f t="shared" si="4752"/>
        <v>-101349881772.76285</v>
      </c>
      <c r="AC4241">
        <f t="shared" si="4753"/>
        <v>110231305955.58382</v>
      </c>
    </row>
    <row r="4242" spans="2:29" x14ac:dyDescent="0.3">
      <c r="B4242">
        <f t="shared" si="4756"/>
        <v>-101314063852.3242</v>
      </c>
      <c r="C4242">
        <f t="shared" si="4757"/>
        <v>110613876816.83479</v>
      </c>
      <c r="D4242">
        <f>B4242+F4242*dt/2</f>
        <v>-101077135666.66872</v>
      </c>
      <c r="E4242">
        <f>C4242+G4242*dt/2</f>
        <v>110830886025.11157</v>
      </c>
      <c r="F4242">
        <f t="shared" si="4758"/>
        <v>21937.79496809997</v>
      </c>
      <c r="G4242">
        <f t="shared" si="4759"/>
        <v>20093.445210812253</v>
      </c>
      <c r="H4242">
        <f>SQRT((xs-B4242)^2+(ys-C4242)^2)</f>
        <v>149999897595.70746</v>
      </c>
      <c r="I4242">
        <f>SQRT((xs-D4242)^2+(ys-E4242)^2)</f>
        <v>150000242172.1026</v>
      </c>
      <c r="J4242">
        <f t="shared" ref="J4242" si="4762">G*Ms*Me/H4242^2</f>
        <v>3.523533303637494E+22</v>
      </c>
      <c r="K4242">
        <f t="shared" si="4755"/>
        <v>3.523533303637494E+22</v>
      </c>
      <c r="L4242">
        <f>(xs-D4242)/I4242*K4242</f>
        <v>2.3743205250906574E+22</v>
      </c>
      <c r="M4242">
        <f>(ys-E4242)/I4242*K4242</f>
        <v>-2.6034379166739843E+22</v>
      </c>
      <c r="N4242">
        <f>(xs-D4242)/I4242*K4242</f>
        <v>2.3743205250906574E+22</v>
      </c>
      <c r="O4242">
        <f>(xs-E4242)/I4242*K4242</f>
        <v>-2.6034379166739843E+22</v>
      </c>
      <c r="P4242">
        <f t="shared" si="4761"/>
        <v>3.9757543956641947E-3</v>
      </c>
      <c r="Q4242">
        <f>M4242/Me</f>
        <v>-4.3594070942297126E-3</v>
      </c>
      <c r="R4242">
        <f>F4242+P4242*dt/2</f>
        <v>21980.733115573144</v>
      </c>
      <c r="S4242">
        <f>G4242+Q4242*dt/2</f>
        <v>20046.363614194572</v>
      </c>
      <c r="T4242">
        <f>R4242*dt</f>
        <v>474783835.29637992</v>
      </c>
      <c r="U4242">
        <f>S4242*dt</f>
        <v>433001454.06660277</v>
      </c>
      <c r="V4242">
        <f>N4242/Me*dt</f>
        <v>85.876294946346604</v>
      </c>
      <c r="W4242">
        <f>O4242/Me*dt</f>
        <v>-94.163193235361788</v>
      </c>
      <c r="Z4242">
        <v>-57649505.261337064</v>
      </c>
      <c r="AA4242">
        <v>-379894618.58457261</v>
      </c>
      <c r="AB4242">
        <f t="shared" si="4752"/>
        <v>-100896929522.28915</v>
      </c>
      <c r="AC4242">
        <f t="shared" si="4753"/>
        <v>110666983652.31682</v>
      </c>
    </row>
    <row r="4243" spans="2:29" x14ac:dyDescent="0.3">
      <c r="B4243">
        <f t="shared" si="4756"/>
        <v>-100839280017.02782</v>
      </c>
      <c r="C4243">
        <f t="shared" si="4757"/>
        <v>111046878270.9014</v>
      </c>
      <c r="D4243">
        <f>B4243+F4243*dt/2</f>
        <v>-100601424367.38692</v>
      </c>
      <c r="E4243">
        <f>C4243+G4243*dt/2</f>
        <v>111262870516.69122</v>
      </c>
      <c r="F4243">
        <f t="shared" si="4758"/>
        <v>22023.671263046315</v>
      </c>
      <c r="G4243">
        <f t="shared" si="4759"/>
        <v>19999.28201757689</v>
      </c>
      <c r="H4243">
        <f>SQRT((xs-B4243)^2+(ys-C4243)^2)</f>
        <v>149999898560.18216</v>
      </c>
      <c r="I4243">
        <f>SQRT((xs-D4243)^2+(ys-E4243)^2)</f>
        <v>150000243134.33984</v>
      </c>
      <c r="J4243">
        <f t="shared" ref="J4243" si="4763">G*Ms*Me/H4243^2</f>
        <v>3.5235332583260139E+22</v>
      </c>
      <c r="K4243">
        <f t="shared" si="4755"/>
        <v>3.5235332583260139E+22</v>
      </c>
      <c r="L4243">
        <f>(xs-D4243)/I4243*K4243</f>
        <v>2.363145933543536E+22</v>
      </c>
      <c r="M4243">
        <f>(ys-E4243)/I4243*K4243</f>
        <v>-2.6135852615337014E+22</v>
      </c>
      <c r="N4243">
        <f>(xs-D4243)/I4243*K4243</f>
        <v>2.363145933543536E+22</v>
      </c>
      <c r="O4243">
        <f>(xs-E4243)/I4243*K4243</f>
        <v>-2.6135852615337014E+22</v>
      </c>
      <c r="P4243">
        <f t="shared" si="4761"/>
        <v>3.9570427554312393E-3</v>
      </c>
      <c r="Q4243">
        <f>M4243/Me</f>
        <v>-4.3763986294938061E-3</v>
      </c>
      <c r="R4243">
        <f>F4243+P4243*dt/2</f>
        <v>22066.407324804972</v>
      </c>
      <c r="S4243">
        <f>G4243+Q4243*dt/2</f>
        <v>19952.016912378356</v>
      </c>
      <c r="T4243">
        <f>R4243*dt</f>
        <v>476634398.21578741</v>
      </c>
      <c r="U4243">
        <f>S4243*dt</f>
        <v>430963565.30737251</v>
      </c>
      <c r="V4243">
        <f>N4243/Me*dt</f>
        <v>85.47212351731477</v>
      </c>
      <c r="W4243">
        <f>O4243/Me*dt</f>
        <v>-94.530210397066213</v>
      </c>
      <c r="Z4243">
        <v>-79292191.084593773</v>
      </c>
      <c r="AA4243">
        <v>-375973582.69790971</v>
      </c>
      <c r="AB4243">
        <f t="shared" si="4752"/>
        <v>-100441937809.89662</v>
      </c>
      <c r="AC4243">
        <f t="shared" si="4753"/>
        <v>111101868253.51086</v>
      </c>
    </row>
    <row r="4244" spans="2:29" x14ac:dyDescent="0.3">
      <c r="B4244">
        <f t="shared" si="4756"/>
        <v>-100362645618.81203</v>
      </c>
      <c r="C4244">
        <f t="shared" si="4757"/>
        <v>111477841836.20877</v>
      </c>
      <c r="D4244">
        <f>B4244+F4244*dt/2</f>
        <v>-100123866870.23714</v>
      </c>
      <c r="E4244">
        <f>C4244+G4244*dt/2</f>
        <v>111692813155.72632</v>
      </c>
      <c r="F4244">
        <f t="shared" si="4758"/>
        <v>22109.143386563632</v>
      </c>
      <c r="G4244">
        <f t="shared" si="4759"/>
        <v>19904.751807179822</v>
      </c>
      <c r="H4244">
        <f>SQRT((xs-B4244)^2+(ys-C4244)^2)</f>
        <v>149999899520.18643</v>
      </c>
      <c r="I4244">
        <f>SQRT((xs-D4244)^2+(ys-E4244)^2)</f>
        <v>150000244092.09793</v>
      </c>
      <c r="J4244">
        <f t="shared" ref="J4244" si="4764">G*Ms*Me/H4244^2</f>
        <v>3.5235332132245569E+22</v>
      </c>
      <c r="K4244">
        <f t="shared" si="4755"/>
        <v>3.5235332132245569E+22</v>
      </c>
      <c r="L4244">
        <f>(xs-D4244)/I4244*K4244</f>
        <v>2.3519279751114716E+22</v>
      </c>
      <c r="M4244">
        <f>(ys-E4244)/I4244*K4244</f>
        <v>-2.6236846427466512E+22</v>
      </c>
      <c r="N4244">
        <f>(xs-D4244)/I4244*K4244</f>
        <v>2.3519279751114716E+22</v>
      </c>
      <c r="O4244">
        <f>(xs-E4244)/I4244*K4244</f>
        <v>-2.6236846427466512E+22</v>
      </c>
      <c r="P4244">
        <f t="shared" si="4761"/>
        <v>3.9382584981772798E-3</v>
      </c>
      <c r="Q4244">
        <f>M4244/Me</f>
        <v>-4.3933098505469712E-3</v>
      </c>
      <c r="R4244">
        <f>F4244+P4244*dt/2</f>
        <v>22151.676578343948</v>
      </c>
      <c r="S4244">
        <f>G4244+Q4244*dt/2</f>
        <v>19857.304060793915</v>
      </c>
      <c r="T4244">
        <f>R4244*dt</f>
        <v>478476214.09222925</v>
      </c>
      <c r="U4244">
        <f>S4244*dt</f>
        <v>428917767.71314853</v>
      </c>
      <c r="V4244">
        <f>N4244/Me*dt</f>
        <v>85.066383560629248</v>
      </c>
      <c r="W4244">
        <f>O4244/Me*dt</f>
        <v>-94.895492771814574</v>
      </c>
      <c r="Z4244">
        <v>-100675061.74483676</v>
      </c>
      <c r="AA4244">
        <v>-370820601.56759197</v>
      </c>
      <c r="AB4244">
        <f t="shared" si="4752"/>
        <v>-99984844466.464645</v>
      </c>
      <c r="AC4244">
        <f t="shared" si="4753"/>
        <v>111535939002.35432</v>
      </c>
    </row>
    <row r="4245" spans="2:29" x14ac:dyDescent="0.3">
      <c r="B4245">
        <f t="shared" si="4756"/>
        <v>-99884169404.719803</v>
      </c>
      <c r="C4245">
        <f t="shared" si="4757"/>
        <v>111906759603.92192</v>
      </c>
      <c r="D4245">
        <f>B4245+F4245*dt/2</f>
        <v>-99644471939.202454</v>
      </c>
      <c r="E4245">
        <f>C4245+G4245*dt/2</f>
        <v>112120706052.11752</v>
      </c>
      <c r="F4245">
        <f t="shared" si="4758"/>
        <v>22194.20977012426</v>
      </c>
      <c r="G4245">
        <f t="shared" si="4759"/>
        <v>19809.856314408007</v>
      </c>
      <c r="H4245">
        <f>SQRT((xs-B4245)^2+(ys-C4245)^2)</f>
        <v>149999900475.70276</v>
      </c>
      <c r="I4245">
        <f>SQRT((xs-D4245)^2+(ys-E4245)^2)</f>
        <v>150000245045.35934</v>
      </c>
      <c r="J4245">
        <f t="shared" ref="J4245" si="4765">G*Ms*Me/H4245^2</f>
        <v>3.5235331683339471E+22</v>
      </c>
      <c r="K4245">
        <f t="shared" si="4755"/>
        <v>3.5235331683339471E+22</v>
      </c>
      <c r="L4245">
        <f>(xs-D4245)/I4245*K4245</f>
        <v>2.3406668556623359E+22</v>
      </c>
      <c r="M4245">
        <f>(ys-E4245)/I4245*K4245</f>
        <v>-2.633735874979353E+22</v>
      </c>
      <c r="N4245">
        <f>(xs-D4245)/I4245*K4245</f>
        <v>2.3406668556623359E+22</v>
      </c>
      <c r="O4245">
        <f>(xs-E4245)/I4245*K4245</f>
        <v>-2.633735874979353E+22</v>
      </c>
      <c r="P4245">
        <f t="shared" si="4761"/>
        <v>3.9194019686241387E-3</v>
      </c>
      <c r="Q4245">
        <f>M4245/Me</f>
        <v>-4.4101404470518303E-3</v>
      </c>
      <c r="R4245">
        <f>F4245+P4245*dt/2</f>
        <v>22236.539311385401</v>
      </c>
      <c r="S4245">
        <f>G4245+Q4245*dt/2</f>
        <v>19762.226797579846</v>
      </c>
      <c r="T4245">
        <f>R4245*dt</f>
        <v>480309249.12592465</v>
      </c>
      <c r="U4245">
        <f>S4245*dt</f>
        <v>426864098.8277247</v>
      </c>
      <c r="V4245">
        <f>N4245/Me*dt</f>
        <v>84.659082522281395</v>
      </c>
      <c r="W4245">
        <f>O4245/Me*dt</f>
        <v>-95.259033656319531</v>
      </c>
      <c r="Z4245">
        <v>-121728052.41048282</v>
      </c>
      <c r="AA4245">
        <v>-364452559.86580265</v>
      </c>
      <c r="AB4245">
        <f t="shared" si="4752"/>
        <v>-99525588208.004349</v>
      </c>
      <c r="AC4245">
        <f t="shared" si="4753"/>
        <v>111969171142.88385</v>
      </c>
    </row>
    <row r="4246" spans="2:29" x14ac:dyDescent="0.3">
      <c r="B4246">
        <f t="shared" si="4756"/>
        <v>-99403860155.593872</v>
      </c>
      <c r="C4246">
        <f t="shared" si="4757"/>
        <v>112333623702.74965</v>
      </c>
      <c r="D4246">
        <f>B4246+F4246*dt/2</f>
        <v>-99163248371.985291</v>
      </c>
      <c r="E4246">
        <f>C4246+G4246*dt/2</f>
        <v>112546541353.38177</v>
      </c>
      <c r="F4246">
        <f t="shared" si="4758"/>
        <v>22278.868852646541</v>
      </c>
      <c r="G4246">
        <f t="shared" si="4759"/>
        <v>19714.597280751688</v>
      </c>
      <c r="H4246">
        <f>SQRT((xs-B4246)^2+(ys-C4246)^2)</f>
        <v>149999901426.71368</v>
      </c>
      <c r="I4246">
        <f>SQRT((xs-D4246)^2+(ys-E4246)^2)</f>
        <v>150000245994.10669</v>
      </c>
      <c r="J4246">
        <f t="shared" ref="J4246" si="4766">G*Ms*Me/H4246^2</f>
        <v>3.5235331236550041E+22</v>
      </c>
      <c r="K4246">
        <f t="shared" si="4755"/>
        <v>3.5235331236550041E+22</v>
      </c>
      <c r="L4246">
        <f>(xs-D4246)/I4246*K4246</f>
        <v>2.3293627818560109E+22</v>
      </c>
      <c r="M4246">
        <f>(ys-E4246)/I4246*K4246</f>
        <v>-2.6437387737819362E+22</v>
      </c>
      <c r="N4246">
        <f>(xs-D4246)/I4246*K4246</f>
        <v>2.3293627818560109E+22</v>
      </c>
      <c r="O4246">
        <f>(xs-E4246)/I4246*K4246</f>
        <v>-2.6437387737819362E+22</v>
      </c>
      <c r="P4246">
        <f t="shared" si="4761"/>
        <v>3.9004735128198437E-3</v>
      </c>
      <c r="Q4246">
        <f>M4246/Me</f>
        <v>-4.4268901101505963E-3</v>
      </c>
      <c r="R4246">
        <f>F4246+P4246*dt/2</f>
        <v>22320.993966584996</v>
      </c>
      <c r="S4246">
        <f>G4246+Q4246*dt/2</f>
        <v>19666.786867562063</v>
      </c>
      <c r="T4246">
        <f>R4246*dt</f>
        <v>482133469.67823589</v>
      </c>
      <c r="U4246">
        <f>S4246*dt</f>
        <v>424802596.33934057</v>
      </c>
      <c r="V4246">
        <f>N4246/Me*dt</f>
        <v>84.250227876908625</v>
      </c>
      <c r="W4246">
        <f>O4246/Me*dt</f>
        <v>-95.620826379252875</v>
      </c>
      <c r="Z4246">
        <v>-142382179.16281575</v>
      </c>
      <c r="AA4246">
        <v>-356890323.63441765</v>
      </c>
      <c r="AB4246">
        <f t="shared" si="4752"/>
        <v>-99064108865.078445</v>
      </c>
      <c r="AC4246">
        <f t="shared" si="4753"/>
        <v>112401535975.45457</v>
      </c>
    </row>
    <row r="4247" spans="2:29" x14ac:dyDescent="0.3">
      <c r="B4247">
        <f t="shared" si="4756"/>
        <v>-98921726685.915634</v>
      </c>
      <c r="C4247">
        <f t="shared" si="4757"/>
        <v>112758426299.08899</v>
      </c>
      <c r="D4247">
        <f>B4247+F4247*dt/2</f>
        <v>-98680204999.845978</v>
      </c>
      <c r="E4247">
        <f>C4247+G4247*dt/2</f>
        <v>112970311244.79622</v>
      </c>
      <c r="F4247">
        <f t="shared" si="4758"/>
        <v>22363.119080523451</v>
      </c>
      <c r="G4247">
        <f t="shared" si="4759"/>
        <v>19618.976454372434</v>
      </c>
      <c r="H4247">
        <f>SQRT((xs-B4247)^2+(ys-C4247)^2)</f>
        <v>149999902373.20184</v>
      </c>
      <c r="I4247">
        <f>SQRT((xs-D4247)^2+(ys-E4247)^2)</f>
        <v>150000246938.3226</v>
      </c>
      <c r="J4247">
        <f t="shared" ref="J4247" si="4767">G*Ms*Me/H4247^2</f>
        <v>3.5235330791885437E+22</v>
      </c>
      <c r="K4247">
        <f t="shared" si="4755"/>
        <v>3.5235330791885437E+22</v>
      </c>
      <c r="L4247">
        <f>(xs-D4247)/I4247*K4247</f>
        <v>2.3180159611406056E+22</v>
      </c>
      <c r="M4247">
        <f>(ys-E4247)/I4247*K4247</f>
        <v>-2.6536931555915229E+22</v>
      </c>
      <c r="N4247">
        <f>(xs-D4247)/I4247*K4247</f>
        <v>2.3180159611406056E+22</v>
      </c>
      <c r="O4247">
        <f>(xs-E4247)/I4247*K4247</f>
        <v>-2.6536931555915229E+22</v>
      </c>
      <c r="P4247">
        <f t="shared" si="4761"/>
        <v>3.8814734781322932E-3</v>
      </c>
      <c r="Q4247">
        <f>M4247/Me</f>
        <v>-4.4435585324707344E-3</v>
      </c>
      <c r="R4247">
        <f>F4247+P4247*dt/2</f>
        <v>22405.038994087281</v>
      </c>
      <c r="S4247">
        <f>G4247+Q4247*dt/2</f>
        <v>19570.98602222175</v>
      </c>
      <c r="T4247">
        <f>R4247*dt</f>
        <v>483948842.27228528</v>
      </c>
      <c r="U4247">
        <f>S4247*dt</f>
        <v>422733298.07998979</v>
      </c>
      <c r="V4247">
        <f>N4247/Me*dt</f>
        <v>83.839827127657529</v>
      </c>
      <c r="W4247">
        <f>O4247/Me*dt</f>
        <v>-95.980864301367859</v>
      </c>
      <c r="Z4247">
        <v>-162569765.03500983</v>
      </c>
      <c r="AA4247">
        <v>-348158671.91333508</v>
      </c>
      <c r="AB4247">
        <f t="shared" si="4752"/>
        <v>-98600347608.67836</v>
      </c>
      <c r="AC4247">
        <f t="shared" si="4753"/>
        <v>112833000925.25565</v>
      </c>
    </row>
    <row r="4248" spans="2:29" x14ac:dyDescent="0.3">
      <c r="B4248">
        <f t="shared" si="4756"/>
        <v>-98437777843.643356</v>
      </c>
      <c r="C4248">
        <f t="shared" si="4757"/>
        <v>113181159597.16898</v>
      </c>
      <c r="D4248">
        <f>B4248+F4248*dt/2</f>
        <v>-98195350687.44072</v>
      </c>
      <c r="E4248">
        <f>C4248+G4248*dt/2</f>
        <v>113392007949.54175</v>
      </c>
      <c r="F4248">
        <f t="shared" si="4758"/>
        <v>22446.958907651107</v>
      </c>
      <c r="G4248">
        <f t="shared" si="4759"/>
        <v>19522.995590071067</v>
      </c>
      <c r="H4248">
        <f>SQRT((xs-B4248)^2+(ys-C4248)^2)</f>
        <v>149999903315.1499</v>
      </c>
      <c r="I4248">
        <f>SQRT((xs-D4248)^2+(ys-E4248)^2)</f>
        <v>150000247877.98987</v>
      </c>
      <c r="J4248">
        <f t="shared" ref="J4248" si="4768">G*Ms*Me/H4248^2</f>
        <v>3.5235330349353801E+22</v>
      </c>
      <c r="K4248">
        <f t="shared" si="4755"/>
        <v>3.5235330349353801E+22</v>
      </c>
      <c r="L4248">
        <f>(xs-D4248)/I4248*K4248</f>
        <v>2.3066266017486437E+22</v>
      </c>
      <c r="M4248">
        <f>(ys-E4248)/I4248*K4248</f>
        <v>-2.6635988377355992E+22</v>
      </c>
      <c r="N4248">
        <f>(xs-D4248)/I4248*K4248</f>
        <v>2.3066266017486437E+22</v>
      </c>
      <c r="O4248">
        <f>(xs-E4248)/I4248*K4248</f>
        <v>-2.6635988377355992E+22</v>
      </c>
      <c r="P4248">
        <f t="shared" si="4761"/>
        <v>3.8624022132428726E-3</v>
      </c>
      <c r="Q4248">
        <f>M4248/Me</f>
        <v>-4.4601454081306079E-3</v>
      </c>
      <c r="R4248">
        <f>F4248+P4248*dt/2</f>
        <v>22488.672851554129</v>
      </c>
      <c r="S4248">
        <f>G4248+Q4248*dt/2</f>
        <v>19474.826019663255</v>
      </c>
      <c r="T4248">
        <f>R4248*dt</f>
        <v>485755333.59356916</v>
      </c>
      <c r="U4248">
        <f>S4248*dt</f>
        <v>420656242.02472627</v>
      </c>
      <c r="V4248">
        <f>N4248/Me*dt</f>
        <v>83.427887806046044</v>
      </c>
      <c r="W4248">
        <f>O4248/Me*dt</f>
        <v>-96.339140815621136</v>
      </c>
      <c r="Z4248">
        <v>-182224661.7686404</v>
      </c>
      <c r="AA4248">
        <v>-338286215.54706079</v>
      </c>
      <c r="AB4248">
        <f t="shared" si="4752"/>
        <v>-98134247171.818436</v>
      </c>
      <c r="AC4248">
        <f t="shared" si="4753"/>
        <v>113263529623.64664</v>
      </c>
    </row>
    <row r="4249" spans="2:29" x14ac:dyDescent="0.3">
      <c r="B4249">
        <f t="shared" si="4756"/>
        <v>-97952022510.049789</v>
      </c>
      <c r="C4249">
        <f t="shared" si="4757"/>
        <v>113601815839.1937</v>
      </c>
      <c r="D4249">
        <f>B4249+F4249*dt/2</f>
        <v>-97708694332.658859</v>
      </c>
      <c r="E4249">
        <f>C4249+G4249*dt/2</f>
        <v>113811623728.84566</v>
      </c>
      <c r="F4249">
        <f t="shared" si="4758"/>
        <v>22530.386795457154</v>
      </c>
      <c r="G4249">
        <f t="shared" si="4759"/>
        <v>19426.656449255446</v>
      </c>
      <c r="H4249">
        <f>SQRT((xs-B4249)^2+(ys-C4249)^2)</f>
        <v>149999904252.54071</v>
      </c>
      <c r="I4249">
        <f>SQRT((xs-D4249)^2+(ys-E4249)^2)</f>
        <v>150000248813.09134</v>
      </c>
      <c r="J4249">
        <f t="shared" ref="J4249" si="4769">G*Ms*Me/H4249^2</f>
        <v>3.5235329908963193E+22</v>
      </c>
      <c r="K4249">
        <f t="shared" si="4755"/>
        <v>3.5235329908963193E+22</v>
      </c>
      <c r="L4249">
        <f>(xs-D4249)/I4249*K4249</f>
        <v>2.2951949126932418E+22</v>
      </c>
      <c r="M4249">
        <f>(ys-E4249)/I4249*K4249</f>
        <v>-2.6734556384353606E+22</v>
      </c>
      <c r="N4249">
        <f>(xs-D4249)/I4249*K4249</f>
        <v>2.2951949126932418E+22</v>
      </c>
      <c r="O4249">
        <f>(xs-E4249)/I4249*K4249</f>
        <v>-2.6734556384353606E+22</v>
      </c>
      <c r="P4249">
        <f t="shared" si="4761"/>
        <v>3.8432600681400563E-3</v>
      </c>
      <c r="Q4249">
        <f>M4249/Me</f>
        <v>-4.476650432745078E-3</v>
      </c>
      <c r="R4249">
        <f>F4249+P4249*dt/2</f>
        <v>22571.894004193065</v>
      </c>
      <c r="S4249">
        <f>G4249+Q4249*dt/2</f>
        <v>19378.308624581798</v>
      </c>
      <c r="T4249">
        <f>R4249*dt</f>
        <v>487552910.49057019</v>
      </c>
      <c r="U4249">
        <f>S4249*dt</f>
        <v>418571466.29096681</v>
      </c>
      <c r="V4249">
        <f>N4249/Me*dt</f>
        <v>83.014417471825212</v>
      </c>
      <c r="W4249">
        <f>O4249/Me*dt</f>
        <v>-96.695649347293681</v>
      </c>
      <c r="Z4249">
        <v>-201282466.56104437</v>
      </c>
      <c r="AA4249">
        <v>-327305303.43560183</v>
      </c>
      <c r="AB4249">
        <f t="shared" si="4752"/>
        <v>-97665752066.12027</v>
      </c>
      <c r="AC4249">
        <f t="shared" si="4753"/>
        <v>113693082002.04906</v>
      </c>
    </row>
    <row r="4250" spans="2:29" x14ac:dyDescent="0.3">
      <c r="B4250">
        <f t="shared" si="4756"/>
        <v>-97464469599.559219</v>
      </c>
      <c r="C4250">
        <f t="shared" si="4757"/>
        <v>114020387305.48466</v>
      </c>
      <c r="D4250">
        <f>B4250+F4250*dt/2</f>
        <v>-97220244866.459579</v>
      </c>
      <c r="E4250">
        <f>C4250+G4250*dt/2</f>
        <v>114229150882.12367</v>
      </c>
      <c r="F4250">
        <f t="shared" si="4758"/>
        <v>22613.40121292898</v>
      </c>
      <c r="G4250">
        <f t="shared" si="4759"/>
        <v>19329.960799908153</v>
      </c>
      <c r="H4250">
        <f>SQRT((xs-B4250)^2+(ys-C4250)^2)</f>
        <v>149999905185.35715</v>
      </c>
      <c r="I4250">
        <f>SQRT((xs-D4250)^2+(ys-E4250)^2)</f>
        <v>150000249743.60989</v>
      </c>
      <c r="J4250">
        <f t="shared" ref="J4250" si="4770">G*Ms*Me/H4250^2</f>
        <v>3.5235329470721654E+22</v>
      </c>
      <c r="K4250">
        <f t="shared" si="4755"/>
        <v>3.5235329470721654E+22</v>
      </c>
      <c r="L4250">
        <f>(xs-D4250)/I4250*K4250</f>
        <v>2.2837211037642762E+22</v>
      </c>
      <c r="M4250">
        <f>(ys-E4250)/I4250*K4250</f>
        <v>-2.6832633768090551E+22</v>
      </c>
      <c r="N4250">
        <f>(xs-D4250)/I4250*K4250</f>
        <v>2.2837211037642762E+22</v>
      </c>
      <c r="O4250">
        <f>(xs-E4250)/I4250*K4250</f>
        <v>-2.6832633768090551E+22</v>
      </c>
      <c r="P4250">
        <f t="shared" si="4761"/>
        <v>3.8240473941129872E-3</v>
      </c>
      <c r="Q4250">
        <f>M4250/Me</f>
        <v>-4.4930733034311034E-3</v>
      </c>
      <c r="R4250">
        <f>F4250+P4250*dt/2</f>
        <v>22654.7009247854</v>
      </c>
      <c r="S4250">
        <f>G4250+Q4250*dt/2</f>
        <v>19281.435608231095</v>
      </c>
      <c r="T4250">
        <f>R4250*dt</f>
        <v>489341539.97536463</v>
      </c>
      <c r="U4250">
        <f>S4250*dt</f>
        <v>416479009.13779163</v>
      </c>
      <c r="V4250">
        <f>N4250/Me*dt</f>
        <v>82.599423712840519</v>
      </c>
      <c r="W4250">
        <f>O4250/Me*dt</f>
        <v>-97.05038335411183</v>
      </c>
      <c r="Z4250">
        <v>-219680733.09330824</v>
      </c>
      <c r="AA4250">
        <v>-315251916.53686148</v>
      </c>
      <c r="AB4250">
        <f t="shared" si="4752"/>
        <v>-97194808792.67717</v>
      </c>
      <c r="AC4250">
        <f t="shared" si="4753"/>
        <v>114121614398.08559</v>
      </c>
    </row>
    <row r="4251" spans="2:29" x14ac:dyDescent="0.3">
      <c r="B4251">
        <f t="shared" si="4756"/>
        <v>-96975128059.583862</v>
      </c>
      <c r="C4251">
        <f t="shared" si="4757"/>
        <v>114436866314.62245</v>
      </c>
      <c r="D4251">
        <f>B4251+F4251*dt/2</f>
        <v>-96730011252.70813</v>
      </c>
      <c r="E4251">
        <f>C4251+G4251*dt/2</f>
        <v>114644581747.12123</v>
      </c>
      <c r="F4251">
        <f t="shared" si="4758"/>
        <v>22696.00063664182</v>
      </c>
      <c r="G4251">
        <f t="shared" si="4759"/>
        <v>19232.910416554041</v>
      </c>
      <c r="H4251">
        <f>SQRT((xs-B4251)^2+(ys-C4251)^2)</f>
        <v>149999906113.58215</v>
      </c>
      <c r="I4251">
        <f>SQRT((xs-D4251)^2+(ys-E4251)^2)</f>
        <v>150000250669.52856</v>
      </c>
      <c r="J4251">
        <f t="shared" ref="J4251" si="4771">G*Ms*Me/H4251^2</f>
        <v>3.5235329034637191E+22</v>
      </c>
      <c r="K4251">
        <f t="shared" si="4755"/>
        <v>3.5235329034637191E+22</v>
      </c>
      <c r="L4251">
        <f>(xs-D4251)/I4251*K4251</f>
        <v>2.2722053855245339E+22</v>
      </c>
      <c r="M4251">
        <f>(ys-E4251)/I4251*K4251</f>
        <v>-2.6930218728752962E+22</v>
      </c>
      <c r="N4251">
        <f>(xs-D4251)/I4251*K4251</f>
        <v>2.2722053855245339E+22</v>
      </c>
      <c r="O4251">
        <f>(xs-E4251)/I4251*K4251</f>
        <v>-2.6930218728752962E+22</v>
      </c>
      <c r="P4251">
        <f t="shared" si="4761"/>
        <v>3.8047645437450329E-3</v>
      </c>
      <c r="Q4251">
        <f>M4251/Me</f>
        <v>-4.5094137188132887E-3</v>
      </c>
      <c r="R4251">
        <f>F4251+P4251*dt/2</f>
        <v>22737.092093714266</v>
      </c>
      <c r="S4251">
        <f>G4251+Q4251*dt/2</f>
        <v>19184.208748390858</v>
      </c>
      <c r="T4251">
        <f>R4251*dt</f>
        <v>491121189.22422814</v>
      </c>
      <c r="U4251">
        <f>S4251*dt</f>
        <v>414378908.96524251</v>
      </c>
      <c r="V4251">
        <f>N4251/Me*dt</f>
        <v>82.182914144892706</v>
      </c>
      <c r="W4251">
        <f>O4251/Me*dt</f>
        <v>-97.40333632636704</v>
      </c>
      <c r="Z4251">
        <v>-237359176.14740199</v>
      </c>
      <c r="AA4251">
        <v>-302165549.96786577</v>
      </c>
      <c r="AB4251">
        <f t="shared" si="4752"/>
        <v>-96721366046.507034</v>
      </c>
      <c r="AC4251">
        <f t="shared" si="4753"/>
        <v>114549079673.61983</v>
      </c>
    </row>
    <row r="4252" spans="2:29" x14ac:dyDescent="0.3">
      <c r="B4252">
        <f t="shared" si="4756"/>
        <v>-96484006870.359634</v>
      </c>
      <c r="C4252">
        <f t="shared" si="4757"/>
        <v>114851245223.58769</v>
      </c>
      <c r="D4252">
        <f>B4252+F4252*dt/2</f>
        <v>-96238002488.011139</v>
      </c>
      <c r="E4252">
        <f>C4252+G4252*dt/2</f>
        <v>115057908700.05415</v>
      </c>
      <c r="F4252">
        <f t="shared" si="4758"/>
        <v>22778.183550786714</v>
      </c>
      <c r="G4252">
        <f t="shared" si="4759"/>
        <v>19135.507080227675</v>
      </c>
      <c r="H4252">
        <f>SQRT((xs-B4252)^2+(ys-C4252)^2)</f>
        <v>149999907037.19879</v>
      </c>
      <c r="I4252">
        <f>SQRT((xs-D4252)^2+(ys-E4252)^2)</f>
        <v>150000251590.83047</v>
      </c>
      <c r="J4252">
        <f t="shared" ref="J4252" si="4772">G*Ms*Me/H4252^2</f>
        <v>3.5235328600717774E+22</v>
      </c>
      <c r="K4252">
        <f t="shared" si="4755"/>
        <v>3.5235328600717774E+22</v>
      </c>
      <c r="L4252">
        <f>(xs-D4252)/I4252*K4252</f>
        <v>2.2606479693058448E+22</v>
      </c>
      <c r="M4252">
        <f>(ys-E4252)/I4252*K4252</f>
        <v>-2.7027309475563705E+22</v>
      </c>
      <c r="N4252">
        <f>(xs-D4252)/I4252*K4252</f>
        <v>2.2606479693058448E+22</v>
      </c>
      <c r="O4252">
        <f>(xs-E4252)/I4252*K4252</f>
        <v>-2.7027309475563705E+22</v>
      </c>
      <c r="P4252">
        <f t="shared" si="4761"/>
        <v>3.7854118709073088E-3</v>
      </c>
      <c r="Q4252">
        <f>M4252/Me</f>
        <v>-4.5256713790294209E-3</v>
      </c>
      <c r="R4252">
        <f>F4252+P4252*dt/2</f>
        <v>22819.065998992512</v>
      </c>
      <c r="S4252">
        <f>G4252+Q4252*dt/2</f>
        <v>19086.629829334157</v>
      </c>
      <c r="T4252">
        <f>R4252*dt</f>
        <v>492891825.57823825</v>
      </c>
      <c r="U4252">
        <f>S4252*dt</f>
        <v>412271204.31361777</v>
      </c>
      <c r="V4252">
        <f>N4252/Me*dt</f>
        <v>81.764896411597874</v>
      </c>
      <c r="W4252">
        <f>O4252/Me*dt</f>
        <v>-97.754501787035494</v>
      </c>
      <c r="Z4252">
        <v>-254259869.14198536</v>
      </c>
      <c r="AA4252">
        <v>-288089083.59114844</v>
      </c>
      <c r="AB4252">
        <f t="shared" si="4752"/>
        <v>-96245374913.923386</v>
      </c>
      <c r="AC4252">
        <f t="shared" si="4753"/>
        <v>114975427344.31015</v>
      </c>
    </row>
    <row r="4253" spans="2:29" x14ac:dyDescent="0.3">
      <c r="B4253">
        <f t="shared" si="4756"/>
        <v>-95991115044.781403</v>
      </c>
      <c r="C4253">
        <f t="shared" si="4757"/>
        <v>115263516427.90131</v>
      </c>
      <c r="D4253">
        <f>B4253+F4253*dt/2</f>
        <v>-95744227601.551666</v>
      </c>
      <c r="E4253">
        <f>C4253+G4253*dt/2</f>
        <v>115469124155.74846</v>
      </c>
      <c r="F4253">
        <f t="shared" si="4758"/>
        <v>22859.948447198312</v>
      </c>
      <c r="G4253">
        <f t="shared" si="4759"/>
        <v>19037.752578440639</v>
      </c>
      <c r="H4253">
        <f>SQRT((xs-B4253)^2+(ys-C4253)^2)</f>
        <v>149999907956.19022</v>
      </c>
      <c r="I4253">
        <f>SQRT((xs-D4253)^2+(ys-E4253)^2)</f>
        <v>150000252507.49875</v>
      </c>
      <c r="J4253">
        <f t="shared" ref="J4253" si="4773">G*Ms*Me/H4253^2</f>
        <v>3.5235328168971316E+22</v>
      </c>
      <c r="K4253">
        <f t="shared" si="4755"/>
        <v>3.5235328168971316E+22</v>
      </c>
      <c r="L4253">
        <f>(xs-D4253)/I4253*K4253</f>
        <v>2.2490490672052062E+22</v>
      </c>
      <c r="M4253">
        <f>(ys-E4253)/I4253*K4253</f>
        <v>-2.7123904226815182E+22</v>
      </c>
      <c r="N4253">
        <f>(xs-D4253)/I4253*K4253</f>
        <v>2.2490490672052062E+22</v>
      </c>
      <c r="O4253">
        <f>(xs-E4253)/I4253*K4253</f>
        <v>-2.7123904226815182E+22</v>
      </c>
      <c r="P4253">
        <f t="shared" si="4761"/>
        <v>3.765989730752187E-3</v>
      </c>
      <c r="Q4253">
        <f>M4253/Me</f>
        <v>-4.5418459857359643E-3</v>
      </c>
      <c r="R4253">
        <f>F4253+P4253*dt/2</f>
        <v>22900.621136290436</v>
      </c>
      <c r="S4253">
        <f>G4253+Q4253*dt/2</f>
        <v>18988.70064179469</v>
      </c>
      <c r="T4253">
        <f>R4253*dt</f>
        <v>494653416.54387343</v>
      </c>
      <c r="U4253">
        <f>S4253*dt</f>
        <v>410155933.86276531</v>
      </c>
      <c r="V4253">
        <f>N4253/Me*dt</f>
        <v>81.345378184247238</v>
      </c>
      <c r="W4253">
        <f>O4253/Me*dt</f>
        <v>-98.103873291896832</v>
      </c>
      <c r="Z4253">
        <v>-270327433.93961763</v>
      </c>
      <c r="AA4253">
        <v>-273068641.51035315</v>
      </c>
      <c r="AB4253">
        <f t="shared" si="4752"/>
        <v>-95766789062.177155</v>
      </c>
      <c r="AC4253">
        <f t="shared" si="4753"/>
        <v>115400603720.25371</v>
      </c>
    </row>
    <row r="4254" spans="2:29" x14ac:dyDescent="0.3">
      <c r="B4254">
        <f t="shared" si="4756"/>
        <v>-95496461628.237534</v>
      </c>
      <c r="C4254">
        <f t="shared" si="4757"/>
        <v>115673672361.76407</v>
      </c>
      <c r="D4254">
        <f>B4254+F4254*dt/2</f>
        <v>-95248695654.923401</v>
      </c>
      <c r="E4254">
        <f>C4254+G4254*dt/2</f>
        <v>115878220567.77968</v>
      </c>
      <c r="F4254">
        <f t="shared" si="4758"/>
        <v>22941.29382538256</v>
      </c>
      <c r="G4254">
        <f t="shared" si="4759"/>
        <v>18939.648705148742</v>
      </c>
      <c r="H4254">
        <f>SQRT((xs-B4254)^2+(ys-C4254)^2)</f>
        <v>149999908870.53958</v>
      </c>
      <c r="I4254">
        <f>SQRT((xs-D4254)^2+(ys-E4254)^2)</f>
        <v>150000253419.51666</v>
      </c>
      <c r="J4254">
        <f t="shared" ref="J4254" si="4774">G*Ms*Me/H4254^2</f>
        <v>3.5235327739405724E+22</v>
      </c>
      <c r="K4254">
        <f t="shared" si="4755"/>
        <v>3.5235327739405724E+22</v>
      </c>
      <c r="L4254">
        <f>(xs-D4254)/I4254*K4254</f>
        <v>2.2374088920808905E+22</v>
      </c>
      <c r="M4254">
        <f>(ys-E4254)/I4254*K4254</f>
        <v>-2.722000120990208E+22</v>
      </c>
      <c r="N4254">
        <f>(xs-D4254)/I4254*K4254</f>
        <v>2.2374088920808905E+22</v>
      </c>
      <c r="O4254">
        <f>(xs-E4254)/I4254*K4254</f>
        <v>-2.722000120990208E+22</v>
      </c>
      <c r="P4254">
        <f t="shared" si="4761"/>
        <v>3.7464984797067821E-3</v>
      </c>
      <c r="Q4254">
        <f>M4254/Me</f>
        <v>-4.5579372421135425E-3</v>
      </c>
      <c r="R4254">
        <f>F4254+P4254*dt/2</f>
        <v>22981.756008963392</v>
      </c>
      <c r="S4254">
        <f>G4254+Q4254*dt/2</f>
        <v>18890.422982933917</v>
      </c>
      <c r="T4254">
        <f>R4254*dt</f>
        <v>496405929.79360926</v>
      </c>
      <c r="U4254">
        <f>S4254*dt</f>
        <v>408033136.43137258</v>
      </c>
      <c r="V4254">
        <f>N4254/Me*dt</f>
        <v>80.924367161666495</v>
      </c>
      <c r="W4254">
        <f>O4254/Me*dt</f>
        <v>-98.451444429652511</v>
      </c>
      <c r="Z4254">
        <v>-285509222.30342686</v>
      </c>
      <c r="AA4254">
        <v>-257153440.93545276</v>
      </c>
      <c r="AB4254">
        <f t="shared" si="4752"/>
        <v>-95285564920.747345</v>
      </c>
      <c r="AC4254">
        <f t="shared" si="4753"/>
        <v>115824552057.25998</v>
      </c>
    </row>
    <row r="4255" spans="2:29" x14ac:dyDescent="0.3">
      <c r="B4255">
        <f t="shared" si="4756"/>
        <v>-95000055698.443924</v>
      </c>
      <c r="C4255">
        <f t="shared" si="4757"/>
        <v>116081705498.19543</v>
      </c>
      <c r="D4255">
        <f>B4255+F4255*dt/2</f>
        <v>-94751415741.964447</v>
      </c>
      <c r="E4255">
        <f>C4255+G4255*dt/2</f>
        <v>116285190428.61121</v>
      </c>
      <c r="F4255">
        <f t="shared" si="4758"/>
        <v>23022.218192544227</v>
      </c>
      <c r="G4255">
        <f t="shared" si="4759"/>
        <v>18841.197260719091</v>
      </c>
      <c r="H4255">
        <f>SQRT((xs-B4255)^2+(ys-C4255)^2)</f>
        <v>149999909780.23029</v>
      </c>
      <c r="I4255">
        <f>SQRT((xs-D4255)^2+(ys-E4255)^2)</f>
        <v>150000254326.86758</v>
      </c>
      <c r="J4255">
        <f t="shared" ref="J4255" si="4775">G*Ms*Me/H4255^2</f>
        <v>3.5235327312028804E+22</v>
      </c>
      <c r="K4255">
        <f t="shared" si="4755"/>
        <v>3.5235327312028804E+22</v>
      </c>
      <c r="L4255">
        <f>(xs-D4255)/I4255*K4255</f>
        <v>2.2257276575485354E+22</v>
      </c>
      <c r="M4255">
        <f>(ys-E4255)/I4255*K4255</f>
        <v>-2.731559866135381E+22</v>
      </c>
      <c r="N4255">
        <f>(xs-D4255)/I4255*K4255</f>
        <v>2.2257276575485354E+22</v>
      </c>
      <c r="O4255">
        <f>(xs-E4255)/I4255*K4255</f>
        <v>-2.731559866135381E+22</v>
      </c>
      <c r="P4255">
        <f t="shared" si="4761"/>
        <v>3.7269384754664019E-3</v>
      </c>
      <c r="Q4255">
        <f>M4255/Me</f>
        <v>-4.5739448528723725E-3</v>
      </c>
      <c r="R4255">
        <f>F4255+P4255*dt/2</f>
        <v>23062.469128079265</v>
      </c>
      <c r="S4255">
        <f>G4255+Q4255*dt/2</f>
        <v>18791.79865630807</v>
      </c>
      <c r="T4255">
        <f>R4255*dt</f>
        <v>498149333.16651213</v>
      </c>
      <c r="U4255">
        <f>S4255*dt</f>
        <v>405902850.97625434</v>
      </c>
      <c r="V4255">
        <f>N4255/Me*dt</f>
        <v>80.501871070074287</v>
      </c>
      <c r="W4255">
        <f>O4255/Me*dt</f>
        <v>-98.797208822043245</v>
      </c>
      <c r="Z4255">
        <v>-299755488.40865886</v>
      </c>
      <c r="AA4255">
        <v>-240395630.91281915</v>
      </c>
      <c r="AB4255">
        <f t="shared" si="4752"/>
        <v>-94801661853.686066</v>
      </c>
      <c r="AC4255">
        <f t="shared" si="4753"/>
        <v>116247212718.25887</v>
      </c>
    </row>
    <row r="4256" spans="2:29" x14ac:dyDescent="0.3">
      <c r="B4256">
        <f t="shared" si="4756"/>
        <v>-94501906365.277405</v>
      </c>
      <c r="C4256">
        <f t="shared" si="4757"/>
        <v>116487608349.17169</v>
      </c>
      <c r="D4256">
        <f>B4256+F4256*dt/2</f>
        <v>-94252396988.590378</v>
      </c>
      <c r="E4256">
        <f>C4256+G4256*dt/2</f>
        <v>116690026269.73218</v>
      </c>
      <c r="F4256">
        <f t="shared" si="4758"/>
        <v>23102.720063614302</v>
      </c>
      <c r="G4256">
        <f t="shared" si="4759"/>
        <v>18742.400051897046</v>
      </c>
      <c r="H4256">
        <f>SQRT((xs-B4256)^2+(ys-C4256)^2)</f>
        <v>149999910685.24564</v>
      </c>
      <c r="I4256">
        <f>SQRT((xs-D4256)^2+(ys-E4256)^2)</f>
        <v>150000255229.53494</v>
      </c>
      <c r="J4256">
        <f t="shared" ref="J4256" si="4776">G*Ms*Me/H4256^2</f>
        <v>3.5235326886848387E+22</v>
      </c>
      <c r="K4256">
        <f t="shared" si="4755"/>
        <v>3.5235326886848387E+22</v>
      </c>
      <c r="L4256">
        <f>(xs-D4256)/I4256*K4256</f>
        <v>2.2140055779772308E+22</v>
      </c>
      <c r="M4256">
        <f>(ys-E4256)/I4256*K4256</f>
        <v>-2.7410694826866971E+22</v>
      </c>
      <c r="N4256">
        <f>(xs-D4256)/I4256*K4256</f>
        <v>2.2140055779772308E+22</v>
      </c>
      <c r="O4256">
        <f>(xs-E4256)/I4256*K4256</f>
        <v>-2.7410694826866971E+22</v>
      </c>
      <c r="P4256">
        <f t="shared" si="4761"/>
        <v>3.7073100769879951E-3</v>
      </c>
      <c r="Q4256">
        <f>M4256/Me</f>
        <v>-4.5898685242576976E-3</v>
      </c>
      <c r="R4256">
        <f>F4256+P4256*dt/2</f>
        <v>23142.759012445771</v>
      </c>
      <c r="S4256">
        <f>G4256+Q4256*dt/2</f>
        <v>18692.829471835063</v>
      </c>
      <c r="T4256">
        <f>R4256*dt</f>
        <v>499883594.66882867</v>
      </c>
      <c r="U4256">
        <f>S4256*dt</f>
        <v>403765116.59163737</v>
      </c>
      <c r="V4256">
        <f>N4256/Me*dt</f>
        <v>80.0778976629407</v>
      </c>
      <c r="W4256">
        <f>O4256/Me*dt</f>
        <v>-99.141160123966273</v>
      </c>
      <c r="Z4256">
        <v>-313019551.84383768</v>
      </c>
      <c r="AA4256">
        <v>-222850121.44858709</v>
      </c>
      <c r="AB4256">
        <f t="shared" si="4752"/>
        <v>-94315042322.452423</v>
      </c>
      <c r="AC4256">
        <f t="shared" si="4753"/>
        <v>116668523344.31474</v>
      </c>
    </row>
    <row r="4257" spans="2:29" x14ac:dyDescent="0.3">
      <c r="B4257">
        <f t="shared" si="4756"/>
        <v>-94002022770.608582</v>
      </c>
      <c r="C4257">
        <f t="shared" si="4757"/>
        <v>116891373465.76334</v>
      </c>
      <c r="D4257">
        <f>B4257+F4257*dt/2</f>
        <v>-93751648552.626785</v>
      </c>
      <c r="E4257">
        <f>C4257+G4257*dt/2</f>
        <v>117092720661.79448</v>
      </c>
      <c r="F4257">
        <f t="shared" si="4758"/>
        <v>23182.797961277243</v>
      </c>
      <c r="G4257">
        <f t="shared" si="4759"/>
        <v>18643.258891773079</v>
      </c>
      <c r="H4257">
        <f>SQRT((xs-B4257)^2+(ys-C4257)^2)</f>
        <v>149999911585.56918</v>
      </c>
      <c r="I4257">
        <f>SQRT((xs-D4257)^2+(ys-E4257)^2)</f>
        <v>150000256127.50226</v>
      </c>
      <c r="J4257">
        <f t="shared" ref="J4257" si="4777">G*Ms*Me/H4257^2</f>
        <v>3.523532646387221E+22</v>
      </c>
      <c r="K4257">
        <f t="shared" si="4755"/>
        <v>3.523532646387221E+22</v>
      </c>
      <c r="L4257">
        <f>(xs-D4257)/I4257*K4257</f>
        <v>2.2022428684855764E+22</v>
      </c>
      <c r="M4257">
        <f>(ys-E4257)/I4257*K4257</f>
        <v>-2.750528796133746E+22</v>
      </c>
      <c r="N4257">
        <f>(xs-D4257)/I4257*K4257</f>
        <v>2.2022428684855764E+22</v>
      </c>
      <c r="O4257">
        <f>(xs-E4257)/I4257*K4257</f>
        <v>-2.750528796133746E+22</v>
      </c>
      <c r="P4257">
        <f t="shared" si="4761"/>
        <v>3.6876136444835505E-3</v>
      </c>
      <c r="Q4257">
        <f>M4257/Me</f>
        <v>-4.605707964055167E-3</v>
      </c>
      <c r="R4257">
        <f>F4257+P4257*dt/2</f>
        <v>23222.624188637667</v>
      </c>
      <c r="S4257">
        <f>G4257+Q4257*dt/2</f>
        <v>18593.517245761283</v>
      </c>
      <c r="T4257">
        <f>R4257*dt</f>
        <v>501608682.47457361</v>
      </c>
      <c r="U4257">
        <f>S4257*dt</f>
        <v>401619972.50844371</v>
      </c>
      <c r="V4257">
        <f>N4257/Me*dt</f>
        <v>79.652454720844688</v>
      </c>
      <c r="W4257">
        <f>O4257/Me*dt</f>
        <v>-99.483292023591602</v>
      </c>
      <c r="Z4257">
        <v>-325257950.56743318</v>
      </c>
      <c r="AA4257">
        <v>-204574403.58523345</v>
      </c>
      <c r="AB4257">
        <f t="shared" si="4752"/>
        <v>-93825672038.701431</v>
      </c>
      <c r="AC4257">
        <f t="shared" si="4753"/>
        <v>117088419034.68654</v>
      </c>
    </row>
    <row r="4258" spans="2:29" x14ac:dyDescent="0.3">
      <c r="B4258">
        <f t="shared" si="4756"/>
        <v>-93500414088.134003</v>
      </c>
      <c r="C4258">
        <f t="shared" si="4757"/>
        <v>117292993438.27177</v>
      </c>
      <c r="D4258">
        <f>B4258+F4258*dt/2</f>
        <v>-93249179623.64122</v>
      </c>
      <c r="E4258">
        <f>C4258+G4258*dt/2</f>
        <v>117493266214.74907</v>
      </c>
      <c r="F4258">
        <f t="shared" si="4758"/>
        <v>23262.45041599809</v>
      </c>
      <c r="G4258">
        <f t="shared" si="4759"/>
        <v>18543.775599749486</v>
      </c>
      <c r="H4258">
        <f>SQRT((xs-B4258)^2+(ys-C4258)^2)</f>
        <v>149999912481.18445</v>
      </c>
      <c r="I4258">
        <f>SQRT((xs-D4258)^2+(ys-E4258)^2)</f>
        <v>150000257020.75314</v>
      </c>
      <c r="J4258">
        <f t="shared" ref="J4258" si="4778">G*Ms*Me/H4258^2</f>
        <v>3.5235326043108017E+22</v>
      </c>
      <c r="K4258">
        <f t="shared" si="4755"/>
        <v>3.5235326043108017E+22</v>
      </c>
      <c r="L4258">
        <f>(xs-D4258)/I4258*K4258</f>
        <v>2.1904397449377423E+22</v>
      </c>
      <c r="M4258">
        <f>(ys-E4258)/I4258*K4258</f>
        <v>-2.7599376328892537E+22</v>
      </c>
      <c r="N4258">
        <f>(xs-D4258)/I4258*K4258</f>
        <v>2.1904397449377423E+22</v>
      </c>
      <c r="O4258">
        <f>(xs-E4258)/I4258*K4258</f>
        <v>-2.7599376328892537E+22</v>
      </c>
      <c r="P4258">
        <f t="shared" si="4761"/>
        <v>3.6678495394134999E-3</v>
      </c>
      <c r="Q4258">
        <f>M4258/Me</f>
        <v>-4.6214628815962047E-3</v>
      </c>
      <c r="R4258">
        <f>F4258+P4258*dt/2</f>
        <v>23302.063191023757</v>
      </c>
      <c r="S4258">
        <f>G4258+Q4258*dt/2</f>
        <v>18493.863800628245</v>
      </c>
      <c r="T4258">
        <f>R4258*dt</f>
        <v>503324564.92611313</v>
      </c>
      <c r="U4258">
        <f>S4258*dt</f>
        <v>399467458.09357011</v>
      </c>
      <c r="V4258">
        <f>N4258/Me*dt</f>
        <v>79.225550051331595</v>
      </c>
      <c r="W4258">
        <f>O4258/Me*dt</f>
        <v>-99.823598242478027</v>
      </c>
      <c r="Z4258">
        <v>-336430583.31884629</v>
      </c>
      <c r="AA4258">
        <v>-185628361.02093741</v>
      </c>
      <c r="AB4258">
        <f t="shared" si="4752"/>
        <v>-93333520106.526733</v>
      </c>
      <c r="AC4258">
        <f t="shared" si="4753"/>
        <v>117506832535.34441</v>
      </c>
    </row>
    <row r="4259" spans="2:29" x14ac:dyDescent="0.3">
      <c r="B4259">
        <f t="shared" si="4756"/>
        <v>-92997089523.207886</v>
      </c>
      <c r="C4259">
        <f t="shared" si="4757"/>
        <v>117692460896.36534</v>
      </c>
      <c r="D4259">
        <f>B4259+F4259*dt/2</f>
        <v>-92744999422.774551</v>
      </c>
      <c r="E4259">
        <f>C4259+G4259*dt/2</f>
        <v>117891655577.98161</v>
      </c>
      <c r="F4259">
        <f t="shared" si="4758"/>
        <v>23341.675966049421</v>
      </c>
      <c r="G4259">
        <f t="shared" si="4759"/>
        <v>18443.952001507008</v>
      </c>
      <c r="H4259">
        <f>SQRT((xs-B4259)^2+(ys-C4259)^2)</f>
        <v>149999913372.07507</v>
      </c>
      <c r="I4259">
        <f>SQRT((xs-D4259)^2+(ys-E4259)^2)</f>
        <v>150000257909.27124</v>
      </c>
      <c r="J4259">
        <f t="shared" ref="J4259" si="4779">G*Ms*Me/H4259^2</f>
        <v>3.5235325624563488E+22</v>
      </c>
      <c r="K4259">
        <f t="shared" si="4755"/>
        <v>3.5235325624563488E+22</v>
      </c>
      <c r="L4259">
        <f>(xs-D4259)/I4259*K4259</f>
        <v>2.1785964239395026E+22</v>
      </c>
      <c r="M4259">
        <f>(ys-E4259)/I4259*K4259</f>
        <v>-2.7692958202922667E+22</v>
      </c>
      <c r="N4259">
        <f>(xs-D4259)/I4259*K4259</f>
        <v>2.1785964239395026E+22</v>
      </c>
      <c r="O4259">
        <f>(xs-E4259)/I4259*K4259</f>
        <v>-2.7692958202922667E+22</v>
      </c>
      <c r="P4259">
        <f t="shared" si="4761"/>
        <v>3.648018124480078E-3</v>
      </c>
      <c r="Q4259">
        <f>M4259/Me</f>
        <v>-4.6371329877633403E-3</v>
      </c>
      <c r="R4259">
        <f>F4259+P4259*dt/2</f>
        <v>23381.074561793805</v>
      </c>
      <c r="S4259">
        <f>G4259+Q4259*dt/2</f>
        <v>18393.870965239163</v>
      </c>
      <c r="T4259">
        <f>R4259*dt</f>
        <v>505031210.53474617</v>
      </c>
      <c r="U4259">
        <f>S4259*dt</f>
        <v>397307612.84916592</v>
      </c>
      <c r="V4259">
        <f>N4259/Me*dt</f>
        <v>78.797191488769684</v>
      </c>
      <c r="W4259">
        <f>O4259/Me*dt</f>
        <v>-100.16207253568815</v>
      </c>
      <c r="Z4259">
        <v>-346500841.01707786</v>
      </c>
      <c r="AA4259">
        <v>-166074073.88899803</v>
      </c>
      <c r="AB4259">
        <f t="shared" si="4752"/>
        <v>-92838559153.690216</v>
      </c>
      <c r="AC4259">
        <f t="shared" si="4753"/>
        <v>117923694435.32552</v>
      </c>
    </row>
    <row r="4260" spans="2:29" x14ac:dyDescent="0.3">
      <c r="B4260">
        <f t="shared" si="4756"/>
        <v>-92492058312.673141</v>
      </c>
      <c r="C4260">
        <f t="shared" si="4757"/>
        <v>118089768509.21451</v>
      </c>
      <c r="D4260">
        <f>B4260+F4260*dt/2</f>
        <v>-92239117202.571732</v>
      </c>
      <c r="E4260">
        <f>C4260+G4260*dt/2</f>
        <v>118287881440.4474</v>
      </c>
      <c r="F4260">
        <f t="shared" si="4758"/>
        <v>23420.473157538192</v>
      </c>
      <c r="G4260">
        <f t="shared" si="4759"/>
        <v>18343.78992897132</v>
      </c>
      <c r="H4260">
        <f>SQRT((xs-B4260)^2+(ys-C4260)^2)</f>
        <v>149999914258.22482</v>
      </c>
      <c r="I4260">
        <f>SQRT((xs-D4260)^2+(ys-E4260)^2)</f>
        <v>150000258793.04044</v>
      </c>
      <c r="J4260">
        <f t="shared" ref="J4260" si="4780">G*Ms*Me/H4260^2</f>
        <v>3.5235325208246251E+22</v>
      </c>
      <c r="K4260">
        <f t="shared" si="4755"/>
        <v>3.5235325208246251E+22</v>
      </c>
      <c r="L4260">
        <f>(xs-D4260)/I4260*K4260</f>
        <v>2.1667131228342586E+22</v>
      </c>
      <c r="M4260">
        <f>(ys-E4260)/I4260*K4260</f>
        <v>-2.7786031866113149E+22</v>
      </c>
      <c r="N4260">
        <f>(xs-D4260)/I4260*K4260</f>
        <v>2.1667131228342586E+22</v>
      </c>
      <c r="O4260">
        <f>(xs-E4260)/I4260*K4260</f>
        <v>-2.7786031866113149E+22</v>
      </c>
      <c r="P4260">
        <f t="shared" si="4761"/>
        <v>3.6281197636206606E-3</v>
      </c>
      <c r="Q4260">
        <f>M4260/Me</f>
        <v>-4.6527179949955033E-3</v>
      </c>
      <c r="R4260">
        <f>F4260+P4260*dt/2</f>
        <v>23459.656850985295</v>
      </c>
      <c r="S4260">
        <f>G4260+Q4260*dt/2</f>
        <v>18293.540574625367</v>
      </c>
      <c r="T4260">
        <f>R4260*dt</f>
        <v>506728587.98128235</v>
      </c>
      <c r="U4260">
        <f>S4260*dt</f>
        <v>395140476.41190791</v>
      </c>
      <c r="V4260">
        <f>N4260/Me*dt</f>
        <v>78.367386894206263</v>
      </c>
      <c r="W4260">
        <f>O4260/Me*dt</f>
        <v>-100.49870869190288</v>
      </c>
      <c r="Z4260">
        <v>-355435726.7165336</v>
      </c>
      <c r="AA4260">
        <v>-145975615.34027484</v>
      </c>
      <c r="AB4260">
        <f t="shared" si="4752"/>
        <v>-92340765451.408401</v>
      </c>
      <c r="AC4260">
        <f t="shared" si="4753"/>
        <v>118338933370.28615</v>
      </c>
    </row>
    <row r="4261" spans="2:29" x14ac:dyDescent="0.3">
      <c r="B4261">
        <f t="shared" si="4756"/>
        <v>-91985329724.691864</v>
      </c>
      <c r="C4261">
        <f t="shared" si="4757"/>
        <v>118484908985.62642</v>
      </c>
      <c r="D4261">
        <f>B4261+F4261*dt/2</f>
        <v>-91731542246.811996</v>
      </c>
      <c r="E4261">
        <f>C4261+G4261*dt/2</f>
        <v>118681936530.80544</v>
      </c>
      <c r="F4261">
        <f t="shared" si="4758"/>
        <v>23498.840544432398</v>
      </c>
      <c r="G4261">
        <f t="shared" si="4759"/>
        <v>18243.291220279418</v>
      </c>
      <c r="H4261">
        <f>SQRT((xs-B4261)^2+(ys-C4261)^2)</f>
        <v>149999915139.61752</v>
      </c>
      <c r="I4261">
        <f>SQRT((xs-D4261)^2+(ys-E4261)^2)</f>
        <v>150000259672.04449</v>
      </c>
      <c r="J4261">
        <f t="shared" ref="J4261" si="4781">G*Ms*Me/H4261^2</f>
        <v>3.5235324794163903E+22</v>
      </c>
      <c r="K4261">
        <f t="shared" si="4755"/>
        <v>3.5235324794163903E+22</v>
      </c>
      <c r="L4261">
        <f>(xs-D4261)/I4261*K4261</f>
        <v>2.154790059699057E+22</v>
      </c>
      <c r="M4261">
        <f>(ys-E4261)/I4261*K4261</f>
        <v>-2.7878595610475705E+22</v>
      </c>
      <c r="N4261">
        <f>(xs-D4261)/I4261*K4261</f>
        <v>2.154790059699057E+22</v>
      </c>
      <c r="O4261">
        <f>(xs-E4261)/I4261*K4261</f>
        <v>-2.7878595610475705E+22</v>
      </c>
      <c r="P4261">
        <f t="shared" si="4761"/>
        <v>3.6081548220010997E-3</v>
      </c>
      <c r="Q4261">
        <f>M4261/Me</f>
        <v>-4.6682176172933194E-3</v>
      </c>
      <c r="R4261">
        <f>F4261+P4261*dt/2</f>
        <v>23537.80861651001</v>
      </c>
      <c r="S4261">
        <f>G4261+Q4261*dt/2</f>
        <v>18192.874470012648</v>
      </c>
      <c r="T4261">
        <f>R4261*dt</f>
        <v>508416666.11661625</v>
      </c>
      <c r="U4261">
        <f>S4261*dt</f>
        <v>392966088.55227321</v>
      </c>
      <c r="V4261">
        <f>N4261/Me*dt</f>
        <v>77.936144155223758</v>
      </c>
      <c r="W4261">
        <f>O4261/Me*dt</f>
        <v>-100.8335005335357</v>
      </c>
      <c r="Z4261">
        <v>-363205963.72691286</v>
      </c>
      <c r="AA4261">
        <v>-125398841.59519841</v>
      </c>
      <c r="AB4261">
        <f t="shared" si="4752"/>
        <v>-91840119022.302155</v>
      </c>
      <c r="AC4261">
        <f t="shared" si="4753"/>
        <v>118752476232.5835</v>
      </c>
    </row>
    <row r="4262" spans="2:29" x14ac:dyDescent="0.3">
      <c r="B4262">
        <f t="shared" si="4756"/>
        <v>-91476913058.575241</v>
      </c>
      <c r="C4262">
        <f t="shared" si="4757"/>
        <v>118877875074.1787</v>
      </c>
      <c r="D4262">
        <f>B4262+F4262*dt/2</f>
        <v>-91222283870.338501</v>
      </c>
      <c r="E4262">
        <f>C4262+G4262*dt/2</f>
        <v>119073813617.55196</v>
      </c>
      <c r="F4262">
        <f t="shared" si="4758"/>
        <v>23576.776688587623</v>
      </c>
      <c r="G4262">
        <f t="shared" si="4759"/>
        <v>18142.457719745882</v>
      </c>
      <c r="H4262">
        <f>SQRT((xs-B4262)^2+(ys-C4262)^2)</f>
        <v>149999916016.23706</v>
      </c>
      <c r="I4262">
        <f>SQRT((xs-D4262)^2+(ys-E4262)^2)</f>
        <v>150000260546.26746</v>
      </c>
      <c r="J4262">
        <f t="shared" ref="J4262" si="4782">G*Ms*Me/H4262^2</f>
        <v>3.5235324382324019E+22</v>
      </c>
      <c r="K4262">
        <f t="shared" si="4755"/>
        <v>3.5235324382324019E+22</v>
      </c>
      <c r="L4262">
        <f>(xs-D4262)/I4262*K4262</f>
        <v>2.1428274533405825E+22</v>
      </c>
      <c r="M4262">
        <f>(ys-E4262)/I4262*K4262</f>
        <v>-2.7970647737379787E+22</v>
      </c>
      <c r="N4262">
        <f>(xs-D4262)/I4262*K4262</f>
        <v>2.1428274533405825E+22</v>
      </c>
      <c r="O4262">
        <f>(xs-E4262)/I4262*K4262</f>
        <v>-2.7970647737379787E+22</v>
      </c>
      <c r="P4262">
        <f t="shared" si="4761"/>
        <v>3.5881236660090126E-3</v>
      </c>
      <c r="Q4262">
        <f>M4262/Me</f>
        <v>-4.6836315702243449E-3</v>
      </c>
      <c r="R4262">
        <f>F4262+P4262*dt/2</f>
        <v>23615.52842418052</v>
      </c>
      <c r="S4262">
        <f>G4262+Q4262*dt/2</f>
        <v>18091.87449878746</v>
      </c>
      <c r="T4262">
        <f>R4262*dt</f>
        <v>510095413.96229923</v>
      </c>
      <c r="U4262">
        <f>S4262*dt</f>
        <v>390784489.17380911</v>
      </c>
      <c r="V4262">
        <f>N4262/Me*dt</f>
        <v>77.503471185794666</v>
      </c>
      <c r="W4262">
        <f>O4262/Me*dt</f>
        <v>-101.16644191684586</v>
      </c>
      <c r="Z4262">
        <v>-369786091.54291308</v>
      </c>
      <c r="AA4262">
        <v>-104411176.15329573</v>
      </c>
      <c r="AB4262">
        <f t="shared" si="4752"/>
        <v>-91336603736.155853</v>
      </c>
      <c r="AC4262">
        <f t="shared" si="4753"/>
        <v>119164248387.19922</v>
      </c>
    </row>
    <row r="4263" spans="2:29" x14ac:dyDescent="0.3">
      <c r="B4263">
        <f t="shared" si="4756"/>
        <v>-90966817644.612946</v>
      </c>
      <c r="C4263">
        <f t="shared" si="4757"/>
        <v>119268659563.35251</v>
      </c>
      <c r="D4263">
        <f>B4263+F4263*dt/2</f>
        <v>-90711351418.88739</v>
      </c>
      <c r="E4263">
        <f>C4263+G4263*dt/2</f>
        <v>119463505509.15306</v>
      </c>
      <c r="F4263">
        <f t="shared" si="4758"/>
        <v>23654.280159773418</v>
      </c>
      <c r="G4263">
        <f t="shared" si="4759"/>
        <v>18041.291277829037</v>
      </c>
      <c r="H4263">
        <f>SQRT((xs-B4263)^2+(ys-C4263)^2)</f>
        <v>149999916888.06744</v>
      </c>
      <c r="I4263">
        <f>SQRT((xs-D4263)^2+(ys-E4263)^2)</f>
        <v>150000261415.6933</v>
      </c>
      <c r="J4263">
        <f t="shared" ref="J4263" si="4783">G*Ms*Me/H4263^2</f>
        <v>3.5235323972734115E+22</v>
      </c>
      <c r="K4263">
        <f t="shared" si="4755"/>
        <v>3.5235323972734115E+22</v>
      </c>
      <c r="L4263">
        <f>(xs-D4263)/I4263*K4263</f>
        <v>2.1308255232911447E+22</v>
      </c>
      <c r="M4263">
        <f>(ys-E4263)/I4263*K4263</f>
        <v>-2.8062186557583737E+22</v>
      </c>
      <c r="N4263">
        <f>(xs-D4263)/I4263*K4263</f>
        <v>2.1308255232911447E+22</v>
      </c>
      <c r="O4263">
        <f>(xs-E4263)/I4263*K4263</f>
        <v>-2.8062186557583737E+22</v>
      </c>
      <c r="P4263">
        <f t="shared" si="4761"/>
        <v>3.5680266632470608E-3</v>
      </c>
      <c r="Q4263">
        <f>M4263/Me</f>
        <v>-4.6989595709282881E-3</v>
      </c>
      <c r="R4263">
        <f>F4263+P4263*dt/2</f>
        <v>23692.814847736485</v>
      </c>
      <c r="S4263">
        <f>G4263+Q4263*dt/2</f>
        <v>17990.542514463014</v>
      </c>
      <c r="T4263">
        <f>R4263*dt</f>
        <v>511764800.71110809</v>
      </c>
      <c r="U4263">
        <f>S4263*dt</f>
        <v>388595718.31240112</v>
      </c>
      <c r="V4263">
        <f>N4263/Me*dt</f>
        <v>77.069375926136516</v>
      </c>
      <c r="W4263">
        <f>O4263/Me*dt</f>
        <v>-101.49752673205103</v>
      </c>
      <c r="Z4263">
        <v>-375154549.26942742</v>
      </c>
      <c r="AA4263">
        <v>-83081388.867317989</v>
      </c>
      <c r="AB4263">
        <f t="shared" si="4752"/>
        <v>-90830207393.171265</v>
      </c>
      <c r="AC4263">
        <f t="shared" si="4753"/>
        <v>119574173892.79759</v>
      </c>
    </row>
    <row r="4264" spans="2:29" x14ac:dyDescent="0.3">
      <c r="B4264">
        <f t="shared" si="4756"/>
        <v>-90455052843.90184</v>
      </c>
      <c r="C4264">
        <f t="shared" si="4757"/>
        <v>119657255281.66492</v>
      </c>
      <c r="D4264">
        <f>B4264+F4264*dt/2</f>
        <v>-90198754268.91629</v>
      </c>
      <c r="E4264">
        <f>C4264+G4264*dt/2</f>
        <v>119851005054.17676</v>
      </c>
      <c r="F4264">
        <f t="shared" si="4758"/>
        <v>23731.349535699555</v>
      </c>
      <c r="G4264">
        <f t="shared" si="4759"/>
        <v>17939.793751096986</v>
      </c>
      <c r="H4264">
        <f>SQRT((xs-B4264)^2+(ys-C4264)^2)</f>
        <v>149999917755.09277</v>
      </c>
      <c r="I4264">
        <f>SQRT((xs-D4264)^2+(ys-E4264)^2)</f>
        <v>150000262280.30618</v>
      </c>
      <c r="J4264">
        <f t="shared" ref="J4264" si="4784">G*Ms*Me/H4264^2</f>
        <v>3.5235323565401648E+22</v>
      </c>
      <c r="K4264">
        <f t="shared" si="4755"/>
        <v>3.5235323565401648E+22</v>
      </c>
      <c r="L4264">
        <f>(xs-D4264)/I4264*K4264</f>
        <v>2.1187844898046475E+22</v>
      </c>
      <c r="M4264">
        <f>(ys-E4264)/I4264*K4264</f>
        <v>-2.8153210391265764E+22</v>
      </c>
      <c r="N4264">
        <f>(xs-D4264)/I4264*K4264</f>
        <v>2.1187844898046475E+22</v>
      </c>
      <c r="O4264">
        <f>(xs-E4264)/I4264*K4264</f>
        <v>-2.8153210391265764E+22</v>
      </c>
      <c r="P4264">
        <f t="shared" si="4761"/>
        <v>3.5478641825262012E-3</v>
      </c>
      <c r="Q4264">
        <f>M4264/Me</f>
        <v>-4.7142013381221972E-3</v>
      </c>
      <c r="R4264">
        <f>F4264+P4264*dt/2</f>
        <v>23769.666468870837</v>
      </c>
      <c r="S4264">
        <f>G4264+Q4264*dt/2</f>
        <v>17888.880376645266</v>
      </c>
      <c r="T4264">
        <f>R4264*dt</f>
        <v>513424795.72761005</v>
      </c>
      <c r="U4264">
        <f>S4264*dt</f>
        <v>386399816.13553774</v>
      </c>
      <c r="V4264">
        <f>N4264/Me*dt</f>
        <v>76.633866342565952</v>
      </c>
      <c r="W4264">
        <f>O4264/Me*dt</f>
        <v>-101.82674890343947</v>
      </c>
      <c r="Z4264">
        <v>-379293746.26888609</v>
      </c>
      <c r="AA4264">
        <v>-61479370.605884686</v>
      </c>
      <c r="AB4264">
        <f t="shared" si="4752"/>
        <v>-90320921794.443115</v>
      </c>
      <c r="AC4264">
        <f t="shared" si="4753"/>
        <v>119982175727.19458</v>
      </c>
    </row>
    <row r="4265" spans="2:29" x14ac:dyDescent="0.3">
      <c r="B4265">
        <f t="shared" si="4756"/>
        <v>-89941628048.174225</v>
      </c>
      <c r="C4265">
        <f t="shared" si="4757"/>
        <v>120043655097.80046</v>
      </c>
      <c r="D4265">
        <f>B4265+F4265*dt/2</f>
        <v>-89684501827.432175</v>
      </c>
      <c r="E4265">
        <f>C4265+G4265*dt/2</f>
        <v>120236305141.42415</v>
      </c>
      <c r="F4265">
        <f t="shared" si="4758"/>
        <v>23807.983402042122</v>
      </c>
      <c r="G4265">
        <f t="shared" si="4759"/>
        <v>17837.967002193545</v>
      </c>
      <c r="H4265">
        <f>SQRT((xs-B4265)^2+(ys-C4265)^2)</f>
        <v>149999918617.29724</v>
      </c>
      <c r="I4265">
        <f>SQRT((xs-D4265)^2+(ys-E4265)^2)</f>
        <v>150000263140.09033</v>
      </c>
      <c r="J4265">
        <f t="shared" ref="J4265" si="4785">G*Ms*Me/H4265^2</f>
        <v>3.5235323160334046E+22</v>
      </c>
      <c r="K4265">
        <f t="shared" si="4755"/>
        <v>3.5235323160334046E+22</v>
      </c>
      <c r="L4265">
        <f>(xs-D4265)/I4265*K4265</f>
        <v>2.1067045738525487E+22</v>
      </c>
      <c r="M4265">
        <f>(ys-E4265)/I4265*K4265</f>
        <v>-2.8243717568054809E+22</v>
      </c>
      <c r="N4265">
        <f>(xs-D4265)/I4265*K4265</f>
        <v>2.1067045738525487E+22</v>
      </c>
      <c r="O4265">
        <f>(xs-E4265)/I4265*K4265</f>
        <v>-2.8243717568054809E+22</v>
      </c>
      <c r="P4265">
        <f t="shared" si="4761"/>
        <v>3.5276365938589228E-3</v>
      </c>
      <c r="Q4265">
        <f>M4265/Me</f>
        <v>-4.7293565921056272E-3</v>
      </c>
      <c r="R4265">
        <f>F4265+P4265*dt/2</f>
        <v>23846.081877255798</v>
      </c>
      <c r="S4265">
        <f>G4265+Q4265*dt/2</f>
        <v>17786.889950998804</v>
      </c>
      <c r="T4265">
        <f>R4265*dt</f>
        <v>515075368.54872525</v>
      </c>
      <c r="U4265">
        <f>S4265*dt</f>
        <v>384196822.94157416</v>
      </c>
      <c r="V4265">
        <f>N4265/Me*dt</f>
        <v>76.196950427352732</v>
      </c>
      <c r="W4265">
        <f>O4265/Me*dt</f>
        <v>-102.15410238948155</v>
      </c>
      <c r="Z4265">
        <v>-382190119.79926354</v>
      </c>
      <c r="AA4265">
        <v>-39675904.243011907</v>
      </c>
      <c r="AB4265">
        <f t="shared" si="4752"/>
        <v>-89808742799.424774</v>
      </c>
      <c r="AC4265">
        <f t="shared" si="4753"/>
        <v>120388176016.49902</v>
      </c>
    </row>
    <row r="4266" spans="2:29" x14ac:dyDescent="0.3">
      <c r="B4266">
        <f t="shared" si="4756"/>
        <v>-89426552679.625504</v>
      </c>
      <c r="C4266">
        <f t="shared" si="4757"/>
        <v>120427851920.74203</v>
      </c>
      <c r="D4266">
        <f>B4266+F4266*dt/2</f>
        <v>-89168603531.818832</v>
      </c>
      <c r="E4266">
        <f>C4266+G4266*dt/2</f>
        <v>120619398700.05992</v>
      </c>
      <c r="F4266">
        <f t="shared" si="4758"/>
        <v>23884.180352469473</v>
      </c>
      <c r="G4266">
        <f t="shared" si="4759"/>
        <v>17735.812899804063</v>
      </c>
      <c r="H4266">
        <f>SQRT((xs-B4266)^2+(ys-C4266)^2)</f>
        <v>149999919474.66507</v>
      </c>
      <c r="I4266">
        <f>SQRT((xs-D4266)^2+(ys-E4266)^2)</f>
        <v>150000263995.03006</v>
      </c>
      <c r="J4266">
        <f t="shared" ref="J4266" si="4786">G*Ms*Me/H4266^2</f>
        <v>3.5235322757538738E+22</v>
      </c>
      <c r="K4266">
        <f t="shared" si="4755"/>
        <v>3.5235322757538738E+22</v>
      </c>
      <c r="L4266">
        <f>(xs-D4266)/I4266*K4266</f>
        <v>2.0945859971198084E+22</v>
      </c>
      <c r="M4266">
        <f>(ys-E4266)/I4266*K4266</f>
        <v>-2.8333706427061202E+22</v>
      </c>
      <c r="N4266">
        <f>(xs-D4266)/I4266*K4266</f>
        <v>2.0945859971198084E+22</v>
      </c>
      <c r="O4266">
        <f>(xs-E4266)/I4266*K4266</f>
        <v>-2.8333706427061202E+22</v>
      </c>
      <c r="P4266">
        <f t="shared" si="4761"/>
        <v>3.5073442684524585E-3</v>
      </c>
      <c r="Q4266">
        <f>M4266/Me</f>
        <v>-4.7444250547657735E-3</v>
      </c>
      <c r="R4266">
        <f>F4266+P4266*dt/2</f>
        <v>23922.05967056876</v>
      </c>
      <c r="S4266">
        <f>G4266+Q4266*dt/2</f>
        <v>17684.573109212593</v>
      </c>
      <c r="T4266">
        <f>R4266*dt</f>
        <v>516716488.88428521</v>
      </c>
      <c r="U4266">
        <f>S4266*dt</f>
        <v>381986779.15899199</v>
      </c>
      <c r="V4266">
        <f>N4266/Me*dt</f>
        <v>75.7586361985731</v>
      </c>
      <c r="W4266">
        <f>O4266/Me*dt</f>
        <v>-102.47958118294071</v>
      </c>
      <c r="Z4266">
        <v>-383834179.45390052</v>
      </c>
      <c r="AA4266">
        <v>-17742432.724926911</v>
      </c>
      <c r="AB4266">
        <f t="shared" si="4752"/>
        <v>-89293670370.195114</v>
      </c>
      <c r="AC4266">
        <f t="shared" si="4753"/>
        <v>120792096267.1761</v>
      </c>
    </row>
    <row r="4267" spans="2:29" x14ac:dyDescent="0.3">
      <c r="B4267">
        <f t="shared" si="4756"/>
        <v>-88909836190.741211</v>
      </c>
      <c r="C4267">
        <f t="shared" si="4757"/>
        <v>120809838699.90103</v>
      </c>
      <c r="D4267">
        <f>B4267+F4267*dt/2</f>
        <v>-88651068849.663589</v>
      </c>
      <c r="E4267">
        <f>C4267+G4267*dt/2</f>
        <v>121000278699.74214</v>
      </c>
      <c r="F4267">
        <f t="shared" si="4758"/>
        <v>23959.938988668047</v>
      </c>
      <c r="G4267">
        <f t="shared" si="4759"/>
        <v>17633.333318621124</v>
      </c>
      <c r="H4267">
        <f>SQRT((xs-B4267)^2+(ys-C4267)^2)</f>
        <v>149999920327.18063</v>
      </c>
      <c r="I4267">
        <f>SQRT((xs-D4267)^2+(ys-E4267)^2)</f>
        <v>150000264845.10974</v>
      </c>
      <c r="J4267">
        <f t="shared" ref="J4267" si="4787">G*Ms*Me/H4267^2</f>
        <v>3.5235322357023039E+22</v>
      </c>
      <c r="K4267">
        <f t="shared" si="4755"/>
        <v>3.5235322357023039E+22</v>
      </c>
      <c r="L4267">
        <f>(xs-D4267)/I4267*K4267</f>
        <v>2.0824289820008117E+22</v>
      </c>
      <c r="M4267">
        <f>(ys-E4267)/I4267*K4267</f>
        <v>-2.8423175316907045E+22</v>
      </c>
      <c r="N4267">
        <f>(xs-D4267)/I4267*K4267</f>
        <v>2.0824289820008117E+22</v>
      </c>
      <c r="O4267">
        <f>(xs-E4267)/I4267*K4267</f>
        <v>-2.8423175316907045E+22</v>
      </c>
      <c r="P4267">
        <f t="shared" si="4761"/>
        <v>3.4869875787019618E-3</v>
      </c>
      <c r="Q4267">
        <f>M4267/Me</f>
        <v>-4.7594064495825594E-3</v>
      </c>
      <c r="R4267">
        <f>F4267+P4267*dt/2</f>
        <v>23997.598454518029</v>
      </c>
      <c r="S4267">
        <f>G4267+Q4267*dt/2</f>
        <v>17581.931728965632</v>
      </c>
      <c r="T4267">
        <f>R4267*dt</f>
        <v>518348126.61758941</v>
      </c>
      <c r="U4267">
        <f>S4267*dt</f>
        <v>379769725.34565765</v>
      </c>
      <c r="V4267">
        <f>N4267/Me*dt</f>
        <v>75.318931699962377</v>
      </c>
      <c r="W4267">
        <f>O4267/Me*dt</f>
        <v>-102.80317931098328</v>
      </c>
      <c r="Z4267">
        <v>-384220538.25753933</v>
      </c>
      <c r="AA4267">
        <v>4249175.0258532874</v>
      </c>
      <c r="AB4267">
        <f t="shared" si="4752"/>
        <v>-88775708602.381165</v>
      </c>
      <c r="AC4267">
        <f t="shared" si="4753"/>
        <v>121193857600.27254</v>
      </c>
    </row>
    <row r="4268" spans="2:29" x14ac:dyDescent="0.3">
      <c r="B4268">
        <f t="shared" si="4756"/>
        <v>-88391488064.123627</v>
      </c>
      <c r="C4268">
        <f t="shared" si="4757"/>
        <v>121189608425.24669</v>
      </c>
      <c r="D4268">
        <f>B4268+F4268*dt/2</f>
        <v>-88131907278.583649</v>
      </c>
      <c r="E4268">
        <f>C4268+G4268*dt/2</f>
        <v>121378938150.75124</v>
      </c>
      <c r="F4268">
        <f t="shared" si="4758"/>
        <v>24035.257920368011</v>
      </c>
      <c r="G4268">
        <f t="shared" si="4759"/>
        <v>17530.53013931014</v>
      </c>
      <c r="H4268">
        <f>SQRT((xs-B4268)^2+(ys-C4268)^2)</f>
        <v>149999921174.8284</v>
      </c>
      <c r="I4268">
        <f>SQRT((xs-D4268)^2+(ys-E4268)^2)</f>
        <v>150000265690.31387</v>
      </c>
      <c r="J4268">
        <f t="shared" ref="J4268" si="4788">G*Ms*Me/H4268^2</f>
        <v>3.5235321958794267E+22</v>
      </c>
      <c r="K4268">
        <f t="shared" si="4755"/>
        <v>3.5235321958794267E+22</v>
      </c>
      <c r="L4268">
        <f>(xs-D4268)/I4268*K4268</f>
        <v>2.0702337515952974E+22</v>
      </c>
      <c r="M4268">
        <f>(ys-E4268)/I4268*K4268</f>
        <v>-2.8512122595756627E+22</v>
      </c>
      <c r="N4268">
        <f>(xs-D4268)/I4268*K4268</f>
        <v>2.0702337515952974E+22</v>
      </c>
      <c r="O4268">
        <f>(xs-E4268)/I4268*K4268</f>
        <v>-2.8512122595756627E+22</v>
      </c>
      <c r="P4268">
        <f t="shared" si="4761"/>
        <v>3.4665668981836858E-3</v>
      </c>
      <c r="Q4268">
        <f>M4268/Me</f>
        <v>-4.774300501633728E-3</v>
      </c>
      <c r="R4268">
        <f>F4268+P4268*dt/2</f>
        <v>24072.696842868394</v>
      </c>
      <c r="S4268">
        <f>G4268+Q4268*dt/2</f>
        <v>17478.967693892497</v>
      </c>
      <c r="T4268">
        <f>R4268*dt</f>
        <v>519970251.80595732</v>
      </c>
      <c r="U4268">
        <f>S4268*dt</f>
        <v>377545702.18807793</v>
      </c>
      <c r="V4268">
        <f>N4268/Me*dt</f>
        <v>74.877845000767607</v>
      </c>
      <c r="W4268">
        <f>O4268/Me*dt</f>
        <v>-103.12489083528853</v>
      </c>
      <c r="Z4268">
        <v>-383347930.31669182</v>
      </c>
      <c r="AA4268">
        <v>26226859.602116581</v>
      </c>
      <c r="AB4268">
        <f t="shared" si="4752"/>
        <v>-88254865742.634369</v>
      </c>
      <c r="AC4268">
        <f t="shared" si="4753"/>
        <v>121593380987.03688</v>
      </c>
    </row>
    <row r="4269" spans="2:29" x14ac:dyDescent="0.3">
      <c r="B4269">
        <f t="shared" si="4756"/>
        <v>-87871517812.317673</v>
      </c>
      <c r="C4269">
        <f t="shared" si="4757"/>
        <v>121567154127.43477</v>
      </c>
      <c r="D4269">
        <f>B4269+F4269*dt/2</f>
        <v>-87611128346.051697</v>
      </c>
      <c r="E4269">
        <f>C4269+G4269*dt/2</f>
        <v>121755370104.1183</v>
      </c>
      <c r="F4269">
        <f t="shared" si="4758"/>
        <v>24110.135765368777</v>
      </c>
      <c r="G4269">
        <f t="shared" si="4759"/>
        <v>17427.40524847485</v>
      </c>
      <c r="H4269">
        <f>SQRT((xs-B4269)^2+(ys-C4269)^2)</f>
        <v>149999922017.59286</v>
      </c>
      <c r="I4269">
        <f>SQRT((xs-D4269)^2+(ys-E4269)^2)</f>
        <v>150000266530.62711</v>
      </c>
      <c r="J4269">
        <f t="shared" ref="J4269" si="4789">G*Ms*Me/H4269^2</f>
        <v>3.5235321562859699E+22</v>
      </c>
      <c r="K4269">
        <f t="shared" si="4755"/>
        <v>3.5235321562859699E+22</v>
      </c>
      <c r="L4269">
        <f>(xs-D4269)/I4269*K4269</f>
        <v>2.0580005297042577E+22</v>
      </c>
      <c r="M4269">
        <f>(ys-E4269)/I4269*K4269</f>
        <v>-2.860054663134649E+22</v>
      </c>
      <c r="N4269">
        <f>(xs-D4269)/I4269*K4269</f>
        <v>2.0580005297042577E+22</v>
      </c>
      <c r="O4269">
        <f>(xs-E4269)/I4269*K4269</f>
        <v>-2.860054663134649E+22</v>
      </c>
      <c r="P4269">
        <f t="shared" si="4761"/>
        <v>3.4460826016481207E-3</v>
      </c>
      <c r="Q4269">
        <f>M4269/Me</f>
        <v>-4.789106937599881E-3</v>
      </c>
      <c r="R4269">
        <f>F4269+P4269*dt/2</f>
        <v>24147.353457466575</v>
      </c>
      <c r="S4269">
        <f>G4269+Q4269*dt/2</f>
        <v>17375.682893548772</v>
      </c>
      <c r="T4269">
        <f>R4269*dt</f>
        <v>521582834.68127805</v>
      </c>
      <c r="U4269">
        <f>S4269*dt</f>
        <v>375314750.50065345</v>
      </c>
      <c r="V4269">
        <f>N4269/Me*dt</f>
        <v>74.435384195599411</v>
      </c>
      <c r="W4269">
        <f>O4269/Me*dt</f>
        <v>-103.44470985215743</v>
      </c>
      <c r="Z4269">
        <v>-381219214.96652025</v>
      </c>
      <c r="AA4269">
        <v>48118607.227589175</v>
      </c>
      <c r="AB4269">
        <f t="shared" si="4752"/>
        <v>-87731154192.602921</v>
      </c>
      <c r="AC4269">
        <f t="shared" si="4753"/>
        <v>121990587485.16301</v>
      </c>
    </row>
    <row r="4270" spans="2:29" x14ac:dyDescent="0.3">
      <c r="B4270">
        <f t="shared" si="4756"/>
        <v>-87349934977.636398</v>
      </c>
      <c r="C4270">
        <f t="shared" si="4757"/>
        <v>121942468877.93542</v>
      </c>
      <c r="D4270">
        <f>B4270+F4270*dt/2</f>
        <v>-87088741609.2211</v>
      </c>
      <c r="E4270">
        <f>C4270+G4270*dt/2</f>
        <v>122129567651.75255</v>
      </c>
      <c r="F4270">
        <f t="shared" si="4758"/>
        <v>24184.571149564377</v>
      </c>
      <c r="G4270">
        <f t="shared" si="4759"/>
        <v>17323.960538622694</v>
      </c>
      <c r="H4270">
        <f>SQRT((xs-B4270)^2+(ys-C4270)^2)</f>
        <v>149999922855.45868</v>
      </c>
      <c r="I4270">
        <f>SQRT((xs-D4270)^2+(ys-E4270)^2)</f>
        <v>150000267366.03397</v>
      </c>
      <c r="J4270">
        <f t="shared" ref="J4270" si="4790">G*Ms*Me/H4270^2</f>
        <v>3.5235321169226546E+22</v>
      </c>
      <c r="K4270">
        <f t="shared" si="4755"/>
        <v>3.5235321169226546E+22</v>
      </c>
      <c r="L4270">
        <f>(xs-D4270)/I4270*K4270</f>
        <v>2.0457295408258334E+22</v>
      </c>
      <c r="M4270">
        <f>(ys-E4270)/I4270*K4270</f>
        <v>-2.8688445801015384E+22</v>
      </c>
      <c r="N4270">
        <f>(xs-D4270)/I4270*K4270</f>
        <v>2.0457295408258334E+22</v>
      </c>
      <c r="O4270">
        <f>(xs-E4270)/I4270*K4270</f>
        <v>-2.8688445801015384E+22</v>
      </c>
      <c r="P4270">
        <f t="shared" si="4761"/>
        <v>3.4255350650131168E-3</v>
      </c>
      <c r="Q4270">
        <f>M4270/Me</f>
        <v>-4.8038254857694883E-3</v>
      </c>
      <c r="R4270">
        <f>F4270+P4270*dt/2</f>
        <v>24221.566928266519</v>
      </c>
      <c r="S4270">
        <f>G4270+Q4270*dt/2</f>
        <v>17272.079223376382</v>
      </c>
      <c r="T4270">
        <f>R4270*dt</f>
        <v>523185845.6505568</v>
      </c>
      <c r="U4270">
        <f>S4270*dt</f>
        <v>373076911.22492987</v>
      </c>
      <c r="V4270">
        <f>N4270/Me*dt</f>
        <v>73.991557404283327</v>
      </c>
      <c r="W4270">
        <f>O4270/Me*dt</f>
        <v>-103.76263049262094</v>
      </c>
      <c r="Z4270">
        <v>-377841367.40065593</v>
      </c>
      <c r="AA4270">
        <v>69852685.722930014</v>
      </c>
      <c r="AB4270">
        <f t="shared" si="4752"/>
        <v>-87204590499.38649</v>
      </c>
      <c r="AC4270">
        <f t="shared" si="4753"/>
        <v>122385398474.88329</v>
      </c>
    </row>
    <row r="4271" spans="2:29" x14ac:dyDescent="0.3">
      <c r="B4271">
        <f t="shared" si="4756"/>
        <v>-86826749131.98584</v>
      </c>
      <c r="C4271">
        <f t="shared" si="4757"/>
        <v>122315545789.16035</v>
      </c>
      <c r="D4271">
        <f>B4271+F4271*dt/2</f>
        <v>-86564756654.75058</v>
      </c>
      <c r="E4271">
        <f>C4271+G4271*dt/2</f>
        <v>122501523926.56816</v>
      </c>
      <c r="F4271">
        <f t="shared" si="4758"/>
        <v>24258.56270696866</v>
      </c>
      <c r="G4271">
        <f t="shared" si="4759"/>
        <v>17220.197908130074</v>
      </c>
      <c r="H4271">
        <f>SQRT((xs-B4271)^2+(ys-C4271)^2)</f>
        <v>149999923688.41052</v>
      </c>
      <c r="I4271">
        <f>SQRT((xs-D4271)^2+(ys-E4271)^2)</f>
        <v>150000268196.51935</v>
      </c>
      <c r="J4271">
        <f t="shared" ref="J4271" si="4791">G*Ms*Me/H4271^2</f>
        <v>3.5235320777902005E+22</v>
      </c>
      <c r="K4271">
        <f t="shared" si="4755"/>
        <v>3.5235320777902005E+22</v>
      </c>
      <c r="L4271">
        <f>(xs-D4271)/I4271*K4271</f>
        <v>2.0334210101511941E+22</v>
      </c>
      <c r="M4271">
        <f>(ys-E4271)/I4271*K4271</f>
        <v>-2.8775818491734039E+22</v>
      </c>
      <c r="N4271">
        <f>(xs-D4271)/I4271*K4271</f>
        <v>2.0334210101511941E+22</v>
      </c>
      <c r="O4271">
        <f>(xs-E4271)/I4271*K4271</f>
        <v>-2.8775818491734039E+22</v>
      </c>
      <c r="P4271">
        <f t="shared" si="4761"/>
        <v>3.4049246653569893E-3</v>
      </c>
      <c r="Q4271">
        <f>M4271/Me</f>
        <v>-4.8184558760438773E-3</v>
      </c>
      <c r="R4271">
        <f>F4271+P4271*dt/2</f>
        <v>24295.335893354517</v>
      </c>
      <c r="S4271">
        <f>G4271+Q4271*dt/2</f>
        <v>17168.158584668799</v>
      </c>
      <c r="T4271">
        <f>R4271*dt</f>
        <v>524779255.29645759</v>
      </c>
      <c r="U4271">
        <f>S4271*dt</f>
        <v>370832225.42884606</v>
      </c>
      <c r="V4271">
        <f>N4271/Me*dt</f>
        <v>73.546372771710963</v>
      </c>
      <c r="W4271">
        <f>O4271/Me*dt</f>
        <v>-104.07864692254775</v>
      </c>
      <c r="Z4271">
        <v>-373225455.81467301</v>
      </c>
      <c r="AA4271">
        <v>91357879.548900515</v>
      </c>
      <c r="AB4271">
        <f t="shared" si="4752"/>
        <v>-86675195332.504044</v>
      </c>
      <c r="AC4271">
        <f t="shared" si="4753"/>
        <v>122777735894.13811</v>
      </c>
    </row>
    <row r="4272" spans="2:29" x14ac:dyDescent="0.3">
      <c r="B4272">
        <f t="shared" si="4756"/>
        <v>-86301969876.689377</v>
      </c>
      <c r="C4272">
        <f t="shared" si="4757"/>
        <v>122686378014.5892</v>
      </c>
      <c r="D4272">
        <f>B4272+F4272*dt/2</f>
        <v>-86039183098.628174</v>
      </c>
      <c r="E4272">
        <f>C4272+G4272*dt/2</f>
        <v>122871232102.61024</v>
      </c>
      <c r="F4272">
        <f t="shared" si="4758"/>
        <v>24332.10907974037</v>
      </c>
      <c r="G4272">
        <f t="shared" si="4759"/>
        <v>17116.119261207525</v>
      </c>
      <c r="H4272">
        <f>SQRT((xs-B4272)^2+(ys-C4272)^2)</f>
        <v>149999924516.43326</v>
      </c>
      <c r="I4272">
        <f>SQRT((xs-D4272)^2+(ys-E4272)^2)</f>
        <v>150000269022.06802</v>
      </c>
      <c r="J4272">
        <f t="shared" ref="J4272" si="4792">G*Ms*Me/H4272^2</f>
        <v>3.523532038889319E+22</v>
      </c>
      <c r="K4272">
        <f t="shared" si="4755"/>
        <v>3.523532038889319E+22</v>
      </c>
      <c r="L4272">
        <f>(xs-D4272)/I4272*K4272</f>
        <v>2.0210751635604042E+22</v>
      </c>
      <c r="M4272">
        <f>(ys-E4272)/I4272*K4272</f>
        <v>-2.8862663100134762E+22</v>
      </c>
      <c r="N4272">
        <f>(xs-D4272)/I4272*K4272</f>
        <v>2.0210751635604042E+22</v>
      </c>
      <c r="O4272">
        <f>(xs-E4272)/I4272*K4272</f>
        <v>-2.8862663100134762E+22</v>
      </c>
      <c r="P4272">
        <f t="shared" si="4761"/>
        <v>3.3842517809115941E-3</v>
      </c>
      <c r="Q4272">
        <f>M4272/Me</f>
        <v>-4.8329978399421908E-3</v>
      </c>
      <c r="R4272">
        <f>F4272+P4272*dt/2</f>
        <v>24368.658998974217</v>
      </c>
      <c r="S4272">
        <f>G4272+Q4272*dt/2</f>
        <v>17063.92288453615</v>
      </c>
      <c r="T4272">
        <f>R4272*dt</f>
        <v>526363034.37784308</v>
      </c>
      <c r="U4272">
        <f>S4272*dt</f>
        <v>368580734.30598086</v>
      </c>
      <c r="V4272">
        <f>N4272/Me*dt</f>
        <v>73.099838467690432</v>
      </c>
      <c r="W4272">
        <f>O4272/Me*dt</f>
        <v>-104.39275334275132</v>
      </c>
      <c r="Z4272">
        <v>-367386605.13812488</v>
      </c>
      <c r="AA4272">
        <v>112563723.15654919</v>
      </c>
      <c r="AB4272">
        <f t="shared" si="4752"/>
        <v>-86142993447.449661</v>
      </c>
      <c r="AC4272">
        <f t="shared" si="4753"/>
        <v>123167522472.05174</v>
      </c>
    </row>
    <row r="4273" spans="2:29" x14ac:dyDescent="0.3">
      <c r="B4273">
        <f t="shared" si="4756"/>
        <v>-85775606842.311539</v>
      </c>
      <c r="C4273">
        <f t="shared" si="4757"/>
        <v>123054958748.89519</v>
      </c>
      <c r="D4273">
        <f>B4273+F4273*dt/2</f>
        <v>-85512030585.994888</v>
      </c>
      <c r="E4273">
        <f>C4273+G4273*dt/2</f>
        <v>123238685395.18013</v>
      </c>
      <c r="F4273">
        <f t="shared" si="4758"/>
        <v>24405.20891820806</v>
      </c>
      <c r="G4273">
        <f t="shared" si="4759"/>
        <v>17011.726507864772</v>
      </c>
      <c r="H4273">
        <f>SQRT((xs-B4273)^2+(ys-C4273)^2)</f>
        <v>149999925339.51175</v>
      </c>
      <c r="I4273">
        <f>SQRT((xs-D4273)^2+(ys-E4273)^2)</f>
        <v>150000269842.66498</v>
      </c>
      <c r="J4273">
        <f t="shared" ref="J4273" si="4793">G*Ms*Me/H4273^2</f>
        <v>3.5235320002207206E+22</v>
      </c>
      <c r="K4273">
        <f t="shared" si="4755"/>
        <v>3.5235320002207206E+22</v>
      </c>
      <c r="L4273">
        <f>(xs-D4273)/I4273*K4273</f>
        <v>2.0086922276182814E+22</v>
      </c>
      <c r="M4273">
        <f>(ys-E4273)/I4273*K4273</f>
        <v>-2.8948978032540872E+22</v>
      </c>
      <c r="N4273">
        <f>(xs-D4273)/I4273*K4273</f>
        <v>2.0086922276182814E+22</v>
      </c>
      <c r="O4273">
        <f>(xs-E4273)/I4273*K4273</f>
        <v>-2.8948978032540872E+22</v>
      </c>
      <c r="P4273">
        <f t="shared" si="4761"/>
        <v>3.3635167910553939E-3</v>
      </c>
      <c r="Q4273">
        <f>M4273/Me</f>
        <v>-4.847451110606308E-3</v>
      </c>
      <c r="R4273">
        <f>F4273+P4273*dt/2</f>
        <v>24441.534899551458</v>
      </c>
      <c r="S4273">
        <f>G4273+Q4273*dt/2</f>
        <v>16959.374035870223</v>
      </c>
      <c r="T4273">
        <f>R4273*dt</f>
        <v>527937153.83031148</v>
      </c>
      <c r="U4273">
        <f>S4273*dt</f>
        <v>366322479.17479682</v>
      </c>
      <c r="V4273">
        <f>N4273/Me*dt</f>
        <v>72.651962686796509</v>
      </c>
      <c r="W4273">
        <f>O4273/Me*dt</f>
        <v>-104.70494398909625</v>
      </c>
      <c r="Z4273">
        <v>-360343947.47399545</v>
      </c>
      <c r="AA4273">
        <v>133400731.87979972</v>
      </c>
      <c r="AB4273">
        <f t="shared" si="4752"/>
        <v>-85608013635.955231</v>
      </c>
      <c r="AC4273">
        <f t="shared" si="4753"/>
        <v>123554681959.94978</v>
      </c>
    </row>
    <row r="4274" spans="2:29" x14ac:dyDescent="0.3">
      <c r="B4274">
        <f t="shared" si="4756"/>
        <v>-85247669688.481232</v>
      </c>
      <c r="C4274">
        <f t="shared" si="4757"/>
        <v>123421281228.06998</v>
      </c>
      <c r="D4274">
        <f>B4274+F4274*dt/2</f>
        <v>-84983308790.96756</v>
      </c>
      <c r="E4274">
        <f>C4274+G4274*dt/2</f>
        <v>123603877060.95984</v>
      </c>
      <c r="F4274">
        <f t="shared" si="4758"/>
        <v>24477.860880894856</v>
      </c>
      <c r="G4274">
        <f t="shared" si="4759"/>
        <v>16907.021563875674</v>
      </c>
      <c r="H4274">
        <f>SQRT((xs-B4274)^2+(ys-C4274)^2)</f>
        <v>149999926157.63095</v>
      </c>
      <c r="I4274">
        <f>SQRT((xs-D4274)^2+(ys-E4274)^2)</f>
        <v>150000270658.2952</v>
      </c>
      <c r="J4274">
        <f t="shared" ref="J4274" si="4794">G*Ms*Me/H4274^2</f>
        <v>3.5235319617851127E+22</v>
      </c>
      <c r="K4274">
        <f t="shared" si="4755"/>
        <v>3.5235319617851127E+22</v>
      </c>
      <c r="L4274">
        <f>(xs-D4274)/I4274*K4274</f>
        <v>1.9962724295702361E+22</v>
      </c>
      <c r="M4274">
        <f>(ys-E4274)/I4274*K4274</f>
        <v>-2.9034761704995952E+22</v>
      </c>
      <c r="N4274">
        <f>(xs-D4274)/I4274*K4274</f>
        <v>1.9962724295702361E+22</v>
      </c>
      <c r="O4274">
        <f>(xs-E4274)/I4274*K4274</f>
        <v>-2.9034761704995952E+22</v>
      </c>
      <c r="P4274">
        <f t="shared" si="4761"/>
        <v>3.3427200763064902E-3</v>
      </c>
      <c r="Q4274">
        <f>M4274/Me</f>
        <v>-4.8618154228057516E-3</v>
      </c>
      <c r="R4274">
        <f>F4274+P4274*dt/2</f>
        <v>24513.962257718966</v>
      </c>
      <c r="S4274">
        <f>G4274+Q4274*dt/2</f>
        <v>16854.513957309373</v>
      </c>
      <c r="T4274">
        <f>R4274*dt</f>
        <v>529501584.76672965</v>
      </c>
      <c r="U4274">
        <f>S4274*dt</f>
        <v>364057501.47788244</v>
      </c>
      <c r="V4274">
        <f>N4274/Me*dt</f>
        <v>72.202753648220181</v>
      </c>
      <c r="W4274">
        <f>O4274/Me*dt</f>
        <v>-105.01521313260423</v>
      </c>
      <c r="Z4274">
        <v>-352120559.40797287</v>
      </c>
      <c r="AA4274">
        <v>153800629.61388549</v>
      </c>
      <c r="AB4274">
        <f t="shared" si="4752"/>
        <v>-85070288663.122482</v>
      </c>
      <c r="AC4274">
        <f t="shared" si="4753"/>
        <v>123939139359.16176</v>
      </c>
    </row>
    <row r="4275" spans="2:29" x14ac:dyDescent="0.3">
      <c r="B4275">
        <f t="shared" si="4756"/>
        <v>-84718168103.714508</v>
      </c>
      <c r="C4275">
        <f t="shared" si="4757"/>
        <v>123785338729.54787</v>
      </c>
      <c r="D4275">
        <f>B4275+F4275*dt/2</f>
        <v>-84453027416.461441</v>
      </c>
      <c r="E4275">
        <f>C4275+G4275*dt/2</f>
        <v>123966800398.13589</v>
      </c>
      <c r="F4275">
        <f t="shared" si="4758"/>
        <v>24550.063634543076</v>
      </c>
      <c r="G4275">
        <f t="shared" si="4759"/>
        <v>16802.006350743071</v>
      </c>
      <c r="H4275">
        <f>SQRT((xs-B4275)^2+(ys-C4275)^2)</f>
        <v>149999926970.776</v>
      </c>
      <c r="I4275">
        <f>SQRT((xs-D4275)^2+(ys-E4275)^2)</f>
        <v>150000271468.94385</v>
      </c>
      <c r="J4275">
        <f t="shared" ref="J4275" si="4795">G*Ms*Me/H4275^2</f>
        <v>3.5235319235831931E+22</v>
      </c>
      <c r="K4275">
        <f t="shared" si="4755"/>
        <v>3.5235319235831931E+22</v>
      </c>
      <c r="L4275">
        <f>(xs-D4275)/I4275*K4275</f>
        <v>1.9838159973380996E+22</v>
      </c>
      <c r="M4275">
        <f>(ys-E4275)/I4275*K4275</f>
        <v>-2.9120012543292835E+22</v>
      </c>
      <c r="N4275">
        <f>(xs-D4275)/I4275*K4275</f>
        <v>1.9838159973380996E+22</v>
      </c>
      <c r="O4275">
        <f>(xs-E4275)/I4275*K4275</f>
        <v>-2.9120012543292835E+22</v>
      </c>
      <c r="P4275">
        <f t="shared" si="4761"/>
        <v>3.3218620183156386E-3</v>
      </c>
      <c r="Q4275">
        <f>M4275/Me</f>
        <v>-4.876090512942537E-3</v>
      </c>
      <c r="R4275">
        <f>F4275+P4275*dt/2</f>
        <v>24585.939744340885</v>
      </c>
      <c r="S4275">
        <f>G4275+Q4275*dt/2</f>
        <v>16749.344573203292</v>
      </c>
      <c r="T4275">
        <f>R4275*dt</f>
        <v>531056298.47776312</v>
      </c>
      <c r="U4275">
        <f>S4275*dt</f>
        <v>361785842.78119111</v>
      </c>
      <c r="V4275">
        <f>N4275/Me*dt</f>
        <v>71.752219595617788</v>
      </c>
      <c r="W4275">
        <f>O4275/Me*dt</f>
        <v>-105.3235550795588</v>
      </c>
      <c r="Z4275">
        <v>-342743386.39297628</v>
      </c>
      <c r="AA4275">
        <v>173696572.53360665</v>
      </c>
      <c r="AB4275">
        <f t="shared" si="4752"/>
        <v>-84529855191.629715</v>
      </c>
      <c r="AC4275">
        <f t="shared" si="4753"/>
        <v>124320821144.86266</v>
      </c>
    </row>
    <row r="4276" spans="2:29" x14ac:dyDescent="0.3">
      <c r="B4276">
        <f t="shared" si="4756"/>
        <v>-84187111805.23674</v>
      </c>
      <c r="C4276">
        <f t="shared" si="4757"/>
        <v>124147124572.32906</v>
      </c>
      <c r="D4276">
        <f>B4276+F4276*dt/2</f>
        <v>-83921196194.012039</v>
      </c>
      <c r="E4276">
        <f>C4276+G4276*dt/2</f>
        <v>124327448746.52222</v>
      </c>
      <c r="F4276">
        <f t="shared" si="4758"/>
        <v>24621.815854138695</v>
      </c>
      <c r="G4276">
        <f t="shared" si="4759"/>
        <v>16696.682795663513</v>
      </c>
      <c r="H4276">
        <f>SQRT((xs-B4276)^2+(ys-C4276)^2)</f>
        <v>149999927778.93201</v>
      </c>
      <c r="I4276">
        <f>SQRT((xs-D4276)^2+(ys-E4276)^2)</f>
        <v>150000272274.59613</v>
      </c>
      <c r="J4276">
        <f t="shared" ref="J4276" si="4796">G*Ms*Me/H4276^2</f>
        <v>3.5235318856156621E+22</v>
      </c>
      <c r="K4276">
        <f t="shared" si="4755"/>
        <v>3.5235318856156621E+22</v>
      </c>
      <c r="L4276">
        <f>(xs-D4276)/I4276*K4276</f>
        <v>1.9713231595159473E+22</v>
      </c>
      <c r="M4276">
        <f>(ys-E4276)/I4276*K4276</f>
        <v>-2.9204728983002607E+22</v>
      </c>
      <c r="N4276">
        <f>(xs-D4276)/I4276*K4276</f>
        <v>1.9713231595159473E+22</v>
      </c>
      <c r="O4276">
        <f>(xs-E4276)/I4276*K4276</f>
        <v>-2.9204728983002607E+22</v>
      </c>
      <c r="P4276">
        <f t="shared" si="4761"/>
        <v>3.3009429998592551E-3</v>
      </c>
      <c r="Q4276">
        <f>M4276/Me</f>
        <v>-4.8902761190560287E-3</v>
      </c>
      <c r="R4276">
        <f>F4276+P4276*dt/2</f>
        <v>24657.466038537175</v>
      </c>
      <c r="S4276">
        <f>G4276+Q4276*dt/2</f>
        <v>16643.867813577708</v>
      </c>
      <c r="T4276">
        <f>R4276*dt</f>
        <v>532601266.43240297</v>
      </c>
      <c r="U4276">
        <f>S4276*dt</f>
        <v>359507544.77327847</v>
      </c>
      <c r="V4276">
        <f>N4276/Me*dt</f>
        <v>71.300368796959916</v>
      </c>
      <c r="W4276">
        <f>O4276/Me*dt</f>
        <v>-105.62996417161023</v>
      </c>
      <c r="Z4276">
        <v>-332243154.45671493</v>
      </c>
      <c r="AA4276">
        <v>193023368.11836377</v>
      </c>
      <c r="AB4276">
        <f t="shared" si="4752"/>
        <v>-83986753693.261047</v>
      </c>
      <c r="AC4276">
        <f t="shared" si="4753"/>
        <v>124699655485.2207</v>
      </c>
    </row>
    <row r="4277" spans="2:29" x14ac:dyDescent="0.3">
      <c r="B4277">
        <f t="shared" si="4756"/>
        <v>-83654510538.804337</v>
      </c>
      <c r="C4277">
        <f t="shared" si="4757"/>
        <v>124506632117.10234</v>
      </c>
      <c r="D4277">
        <f>B4277+F4277*dt/2</f>
        <v>-83387824883.596634</v>
      </c>
      <c r="E4277">
        <f>C4277+G4277*dt/2</f>
        <v>124685815487.68245</v>
      </c>
      <c r="F4277">
        <f t="shared" si="4758"/>
        <v>24693.116222935656</v>
      </c>
      <c r="G4277">
        <f t="shared" si="4759"/>
        <v>16591.052831491903</v>
      </c>
      <c r="H4277">
        <f>SQRT((xs-B4277)^2+(ys-C4277)^2)</f>
        <v>149999928582.08429</v>
      </c>
      <c r="I4277">
        <f>SQRT((xs-D4277)^2+(ys-E4277)^2)</f>
        <v>150000273075.23734</v>
      </c>
      <c r="J4277">
        <f t="shared" ref="J4277" si="4797">G*Ms*Me/H4277^2</f>
        <v>3.5235318478832088E+22</v>
      </c>
      <c r="K4277">
        <f t="shared" si="4755"/>
        <v>3.5235318478832088E+22</v>
      </c>
      <c r="L4277">
        <f>(xs-D4277)/I4277*K4277</f>
        <v>1.9587941453658969E+22</v>
      </c>
      <c r="M4277">
        <f>(ys-E4277)/I4277*K4277</f>
        <v>-2.9288909469503206E+22</v>
      </c>
      <c r="N4277">
        <f>(xs-D4277)/I4277*K4277</f>
        <v>1.9587941453658969E+22</v>
      </c>
      <c r="O4277">
        <f>(xs-E4277)/I4277*K4277</f>
        <v>-2.9288909469503206E+22</v>
      </c>
      <c r="P4277">
        <f t="shared" si="4761"/>
        <v>3.2799634048323789E-3</v>
      </c>
      <c r="Q4277">
        <f>M4277/Me</f>
        <v>-4.9043719808277301E-3</v>
      </c>
      <c r="R4277">
        <f>F4277+P4277*dt/2</f>
        <v>24728.539827707846</v>
      </c>
      <c r="S4277">
        <f>G4277+Q4277*dt/2</f>
        <v>16538.085614098964</v>
      </c>
      <c r="T4277">
        <f>R4277*dt</f>
        <v>534136460.27848947</v>
      </c>
      <c r="U4277">
        <f>S4277*dt</f>
        <v>357222649.26453763</v>
      </c>
      <c r="V4277">
        <f>N4277/Me*dt</f>
        <v>70.847209544379382</v>
      </c>
      <c r="W4277">
        <f>O4277/Me*dt</f>
        <v>-105.93443478587896</v>
      </c>
      <c r="Z4277">
        <v>-320654269.52159804</v>
      </c>
      <c r="AA4277">
        <v>211717688.76630121</v>
      </c>
      <c r="AB4277">
        <f t="shared" si="4752"/>
        <v>-83441028348.04744</v>
      </c>
      <c r="AC4277">
        <f t="shared" si="4753"/>
        <v>125075572455.13318</v>
      </c>
    </row>
    <row r="4278" spans="2:29" x14ac:dyDescent="0.3">
      <c r="B4278">
        <f t="shared" si="4756"/>
        <v>-83120374078.525848</v>
      </c>
      <c r="C4278">
        <f t="shared" si="4757"/>
        <v>124863854766.36688</v>
      </c>
      <c r="D4278">
        <f>B4278+F4278*dt/2</f>
        <v>-82852923273.455063</v>
      </c>
      <c r="E4278">
        <f>C4278+G4278*dt/2</f>
        <v>125041894045.0513</v>
      </c>
      <c r="F4278">
        <f t="shared" si="4758"/>
        <v>24763.963432480035</v>
      </c>
      <c r="G4278">
        <f t="shared" si="4759"/>
        <v>16485.118396706024</v>
      </c>
      <c r="H4278">
        <f>SQRT((xs-B4278)^2+(ys-C4278)^2)</f>
        <v>149999929380.21814</v>
      </c>
      <c r="I4278">
        <f>SQRT((xs-D4278)^2+(ys-E4278)^2)</f>
        <v>150000273870.85287</v>
      </c>
      <c r="J4278">
        <f t="shared" ref="J4278" si="4798">G*Ms*Me/H4278^2</f>
        <v>3.5235318103865236E+22</v>
      </c>
      <c r="K4278">
        <f t="shared" si="4755"/>
        <v>3.5235318103865236E+22</v>
      </c>
      <c r="L4278">
        <f>(xs-D4278)/I4278*K4278</f>
        <v>1.9462291848139075E+22</v>
      </c>
      <c r="M4278">
        <f>(ys-E4278)/I4278*K4278</f>
        <v>-2.9372552458008015E+22</v>
      </c>
      <c r="N4278">
        <f>(xs-D4278)/I4278*K4278</f>
        <v>1.9462291848139075E+22</v>
      </c>
      <c r="O4278">
        <f>(xs-E4278)/I4278*K4278</f>
        <v>-2.9372552458008015E+22</v>
      </c>
      <c r="P4278">
        <f t="shared" si="4761"/>
        <v>3.2589236182416401E-3</v>
      </c>
      <c r="Q4278">
        <f>M4278/Me</f>
        <v>-4.9183778395860706E-3</v>
      </c>
      <c r="R4278">
        <f>F4278+P4278*dt/2</f>
        <v>24799.159807557044</v>
      </c>
      <c r="S4278">
        <f>G4278+Q4278*dt/2</f>
        <v>16431.999916038494</v>
      </c>
      <c r="T4278">
        <f>R4278*dt</f>
        <v>535661851.84323215</v>
      </c>
      <c r="U4278">
        <f>S4278*dt</f>
        <v>354931198.18643147</v>
      </c>
      <c r="V4278">
        <f>N4278/Me*dt</f>
        <v>70.392750154019424</v>
      </c>
      <c r="W4278">
        <f>O4278/Me*dt</f>
        <v>-106.23696133505912</v>
      </c>
      <c r="Z4278">
        <v>-308014704.66690129</v>
      </c>
      <c r="AA4278">
        <v>229718279.29762504</v>
      </c>
      <c r="AB4278">
        <f t="shared" si="4752"/>
        <v>-82892726931.349518</v>
      </c>
      <c r="AC4278">
        <f t="shared" si="4753"/>
        <v>125448504243.85094</v>
      </c>
    </row>
    <row r="4279" spans="2:29" x14ac:dyDescent="0.3">
      <c r="B4279">
        <f t="shared" si="4756"/>
        <v>-82584712226.682617</v>
      </c>
      <c r="C4279">
        <f t="shared" si="4757"/>
        <v>125218785964.55331</v>
      </c>
      <c r="D4279">
        <f>B4279+F4279*dt/2</f>
        <v>-82316501179.910172</v>
      </c>
      <c r="E4279">
        <f>C4279+G4279*dt/2</f>
        <v>125395677884.05531</v>
      </c>
      <c r="F4279">
        <f t="shared" si="4758"/>
        <v>24834.356182634056</v>
      </c>
      <c r="G4279">
        <f t="shared" si="4759"/>
        <v>16378.881435370966</v>
      </c>
      <c r="H4279">
        <f>SQRT((xs-B4279)^2+(ys-C4279)^2)</f>
        <v>149999930173.31906</v>
      </c>
      <c r="I4279">
        <f>SQRT((xs-D4279)^2+(ys-E4279)^2)</f>
        <v>150000274661.42825</v>
      </c>
      <c r="J4279">
        <f t="shared" ref="J4279" si="4799">G*Ms*Me/H4279^2</f>
        <v>3.5235317731262886E+22</v>
      </c>
      <c r="K4279">
        <f t="shared" si="4755"/>
        <v>3.5235317731262886E+22</v>
      </c>
      <c r="L4279">
        <f>(xs-D4279)/I4279*K4279</f>
        <v>1.9336285084455551E+22</v>
      </c>
      <c r="M4279">
        <f>(ys-E4279)/I4279*K4279</f>
        <v>-2.9455656413594152E+22</v>
      </c>
      <c r="N4279">
        <f>(xs-D4279)/I4279*K4279</f>
        <v>1.9336285084455551E+22</v>
      </c>
      <c r="O4279">
        <f>(xs-E4279)/I4279*K4279</f>
        <v>-2.9455656413594152E+22</v>
      </c>
      <c r="P4279">
        <f t="shared" si="4761"/>
        <v>3.2378240261981832E-3</v>
      </c>
      <c r="Q4279">
        <f>M4279/Me</f>
        <v>-4.9322934383111434E-3</v>
      </c>
      <c r="R4279">
        <f>F4279+P4279*dt/2</f>
        <v>24869.324682116996</v>
      </c>
      <c r="S4279">
        <f>G4279+Q4279*dt/2</f>
        <v>16325.612666237206</v>
      </c>
      <c r="T4279">
        <f>R4279*dt</f>
        <v>537177413.13372707</v>
      </c>
      <c r="U4279">
        <f>S4279*dt</f>
        <v>352633233.59072363</v>
      </c>
      <c r="V4279">
        <f>N4279/Me*dt</f>
        <v>69.936998965880761</v>
      </c>
      <c r="W4279">
        <f>O4279/Me*dt</f>
        <v>-106.5375382675207</v>
      </c>
      <c r="Z4279">
        <v>-294365875.70260561</v>
      </c>
      <c r="AA4279">
        <v>246966157.66718376</v>
      </c>
      <c r="AB4279">
        <f t="shared" si="4752"/>
        <v>-82341900689.251495</v>
      </c>
      <c r="AC4279">
        <f t="shared" si="4753"/>
        <v>125818385355.81123</v>
      </c>
    </row>
    <row r="4280" spans="2:29" x14ac:dyDescent="0.3">
      <c r="B4280">
        <f t="shared" si="4756"/>
        <v>-82047534813.548889</v>
      </c>
      <c r="C4280">
        <f t="shared" si="4757"/>
        <v>125571419198.14404</v>
      </c>
      <c r="D4280">
        <f>B4280+F4280*dt/2</f>
        <v>-81778568447.187607</v>
      </c>
      <c r="E4280">
        <f>C4280+G4280*dt/2</f>
        <v>125747160512.23276</v>
      </c>
      <c r="F4280">
        <f t="shared" si="4758"/>
        <v>24904.293181599936</v>
      </c>
      <c r="G4280">
        <f t="shared" si="4759"/>
        <v>16272.343897103445</v>
      </c>
      <c r="H4280">
        <f>SQRT((xs-B4280)^2+(ys-C4280)^2)</f>
        <v>149999930961.37256</v>
      </c>
      <c r="I4280">
        <f>SQRT((xs-D4280)^2+(ys-E4280)^2)</f>
        <v>150000275446.94901</v>
      </c>
      <c r="J4280">
        <f t="shared" ref="J4280" si="4800">G*Ms*Me/H4280^2</f>
        <v>3.5235317361031848E+22</v>
      </c>
      <c r="K4280">
        <f t="shared" si="4755"/>
        <v>3.5235317361031848E+22</v>
      </c>
      <c r="L4280">
        <f>(xs-D4280)/I4280*K4280</f>
        <v>1.9209923475018057E+22</v>
      </c>
      <c r="M4280">
        <f>(ys-E4280)/I4280*K4280</f>
        <v>-2.9538219811230712E+22</v>
      </c>
      <c r="N4280">
        <f>(xs-D4280)/I4280*K4280</f>
        <v>1.9209923475018057E+22</v>
      </c>
      <c r="O4280">
        <f>(xs-E4280)/I4280*K4280</f>
        <v>-2.9538219811230712E+22</v>
      </c>
      <c r="P4280">
        <f t="shared" si="4761"/>
        <v>3.2166650159105919E-3</v>
      </c>
      <c r="Q4280">
        <f>M4280/Me</f>
        <v>-4.9461185216394359E-3</v>
      </c>
      <c r="R4280">
        <f>F4280+P4280*dt/2</f>
        <v>24939.033163771772</v>
      </c>
      <c r="S4280">
        <f>G4280+Q4280*dt/2</f>
        <v>16218.925817069739</v>
      </c>
      <c r="T4280">
        <f>R4280*dt</f>
        <v>538683116.33747029</v>
      </c>
      <c r="U4280">
        <f>S4280*dt</f>
        <v>350328797.64870638</v>
      </c>
      <c r="V4280">
        <f>N4280/Me*dt</f>
        <v>69.479964343668783</v>
      </c>
      <c r="W4280">
        <f>O4280/Me*dt</f>
        <v>-106.83616006741181</v>
      </c>
      <c r="Z4280">
        <v>-279752505.46262085</v>
      </c>
      <c r="AA4280">
        <v>263404808.22865322</v>
      </c>
      <c r="AB4280">
        <f t="shared" si="4752"/>
        <v>-81788604202.674042</v>
      </c>
      <c r="AC4280">
        <f t="shared" si="4753"/>
        <v>126185152804.02141</v>
      </c>
    </row>
    <row r="4281" spans="2:29" x14ac:dyDescent="0.3">
      <c r="B4281">
        <f t="shared" si="4756"/>
        <v>-81508851697.211426</v>
      </c>
      <c r="C4281">
        <f t="shared" si="4757"/>
        <v>125921747995.79276</v>
      </c>
      <c r="D4281">
        <f>B4281+F4281*dt/2</f>
        <v>-81239134947.235229</v>
      </c>
      <c r="E4281">
        <f>C4281+G4281*dt/2</f>
        <v>126096335479.35274</v>
      </c>
      <c r="F4281">
        <f t="shared" si="4758"/>
        <v>24973.773145943604</v>
      </c>
      <c r="G4281">
        <f t="shared" si="4759"/>
        <v>16165.507737036032</v>
      </c>
      <c r="H4281">
        <f>SQRT((xs-B4281)^2+(ys-C4281)^2)</f>
        <v>149999931744.36429</v>
      </c>
      <c r="I4281">
        <f>SQRT((xs-D4281)^2+(ys-E4281)^2)</f>
        <v>150000276227.40088</v>
      </c>
      <c r="J4281">
        <f t="shared" ref="J4281" si="4801">G*Ms*Me/H4281^2</f>
        <v>3.5235316993178854E+22</v>
      </c>
      <c r="K4281">
        <f t="shared" si="4755"/>
        <v>3.5235316993178854E+22</v>
      </c>
      <c r="L4281">
        <f>(xs-D4281)/I4281*K4281</f>
        <v>1.9083209338747676E+22</v>
      </c>
      <c r="M4281">
        <f>(ys-E4281)/I4281*K4281</f>
        <v>-2.9620241135806645E+22</v>
      </c>
      <c r="N4281">
        <f>(xs-D4281)/I4281*K4281</f>
        <v>1.9083209338747676E+22</v>
      </c>
      <c r="O4281">
        <f>(xs-E4281)/I4281*K4281</f>
        <v>-2.9620241135806645E+22</v>
      </c>
      <c r="P4281">
        <f t="shared" si="4761"/>
        <v>3.1954469756777753E-3</v>
      </c>
      <c r="Q4281">
        <f>M4281/Me</f>
        <v>-4.9598528358684932E-3</v>
      </c>
      <c r="R4281">
        <f>F4281+P4281*dt/2</f>
        <v>25008.283973280923</v>
      </c>
      <c r="S4281">
        <f>G4281+Q4281*dt/2</f>
        <v>16111.941326408652</v>
      </c>
      <c r="T4281">
        <f>R4281*dt</f>
        <v>540178933.82286787</v>
      </c>
      <c r="U4281">
        <f>S4281*dt</f>
        <v>348017932.65042686</v>
      </c>
      <c r="V4281">
        <f>N4281/Me*dt</f>
        <v>69.021654674639947</v>
      </c>
      <c r="W4281">
        <f>O4281/Me*dt</f>
        <v>-107.13282125475945</v>
      </c>
      <c r="Z4281">
        <v>-264222477.26206833</v>
      </c>
      <c r="AA4281">
        <v>278980366.91707313</v>
      </c>
      <c r="AB4281">
        <f t="shared" si="4752"/>
        <v>-81232895240.650635</v>
      </c>
      <c r="AC4281">
        <f t="shared" si="4753"/>
        <v>126548746295.36024</v>
      </c>
    </row>
    <row r="4282" spans="2:29" x14ac:dyDescent="0.3">
      <c r="B4282">
        <f t="shared" si="4756"/>
        <v>-80968672763.388565</v>
      </c>
      <c r="C4282">
        <f t="shared" si="4757"/>
        <v>126269765928.44318</v>
      </c>
      <c r="D4282">
        <f>B4282+F4282*dt/2</f>
        <v>-80698210579.541885</v>
      </c>
      <c r="E4282">
        <f>C4282+G4282*dt/2</f>
        <v>126443196377.53362</v>
      </c>
      <c r="F4282">
        <f t="shared" si="4758"/>
        <v>25042.794800618245</v>
      </c>
      <c r="G4282">
        <f t="shared" si="4759"/>
        <v>16058.374915781273</v>
      </c>
      <c r="H4282">
        <f>SQRT((xs-B4282)^2+(ys-C4282)^2)</f>
        <v>149999932522.27991</v>
      </c>
      <c r="I4282">
        <f>SQRT((xs-D4282)^2+(ys-E4282)^2)</f>
        <v>150000277002.76962</v>
      </c>
      <c r="J4282">
        <f t="shared" ref="J4282" si="4802">G*Ms*Me/H4282^2</f>
        <v>3.5235316627710641E+22</v>
      </c>
      <c r="K4282">
        <f t="shared" si="4755"/>
        <v>3.5235316627710641E+22</v>
      </c>
      <c r="L4282">
        <f>(xs-D4282)/I4282*K4282</f>
        <v>1.8956145001034401E+22</v>
      </c>
      <c r="M4282">
        <f>(ys-E4282)/I4282*K4282</f>
        <v>-2.970171888215866E+22</v>
      </c>
      <c r="N4282">
        <f>(xs-D4282)/I4282*K4282</f>
        <v>1.8956145001034401E+22</v>
      </c>
      <c r="O4282">
        <f>(xs-E4282)/I4282*K4282</f>
        <v>-2.970171888215866E+22</v>
      </c>
      <c r="P4282">
        <f t="shared" si="4761"/>
        <v>3.1741702948818486E-3</v>
      </c>
      <c r="Q4282">
        <f>M4282/Me</f>
        <v>-4.9734961289615975E-3</v>
      </c>
      <c r="R4282">
        <f>F4282+P4282*dt/2</f>
        <v>25077.075839802968</v>
      </c>
      <c r="S4282">
        <f>G4282+Q4282*dt/2</f>
        <v>16004.661157588487</v>
      </c>
      <c r="T4282">
        <f>R4282*dt</f>
        <v>541664838.13974416</v>
      </c>
      <c r="U4282">
        <f>S4282*dt</f>
        <v>345700681.00391132</v>
      </c>
      <c r="V4282">
        <f>N4282/Me*dt</f>
        <v>68.562078369447931</v>
      </c>
      <c r="W4282">
        <f>O4282/Me*dt</f>
        <v>-107.4275163855705</v>
      </c>
      <c r="Z4282">
        <v>-247826677.99880132</v>
      </c>
      <c r="AA4282">
        <v>293641797.74296457</v>
      </c>
      <c r="AB4282">
        <f t="shared" si="4752"/>
        <v>-80674834603.24762</v>
      </c>
      <c r="AC4282">
        <f t="shared" si="4753"/>
        <v>126909108407.19005</v>
      </c>
    </row>
    <row r="4283" spans="2:29" x14ac:dyDescent="0.3">
      <c r="B4283">
        <f t="shared" si="4756"/>
        <v>-80427007925.248825</v>
      </c>
      <c r="C4283">
        <f t="shared" si="4757"/>
        <v>126615466609.44708</v>
      </c>
      <c r="D4283">
        <f>B4283+F4283*dt/2</f>
        <v>-80155805270.955765</v>
      </c>
      <c r="E4283">
        <f>C4283+G4283*dt/2</f>
        <v>126787736841.36055</v>
      </c>
      <c r="F4283">
        <f t="shared" si="4758"/>
        <v>25111.356878987692</v>
      </c>
      <c r="G4283">
        <f t="shared" si="4759"/>
        <v>15950.947399395702</v>
      </c>
      <c r="H4283">
        <f>SQRT((xs-B4283)^2+(ys-C4283)^2)</f>
        <v>149999933295.10532</v>
      </c>
      <c r="I4283">
        <f>SQRT((xs-D4283)^2+(ys-E4283)^2)</f>
        <v>150000277773.04105</v>
      </c>
      <c r="J4283">
        <f t="shared" ref="J4283" si="4803">G*Ms*Me/H4283^2</f>
        <v>3.5235316264633845E+22</v>
      </c>
      <c r="K4283">
        <f t="shared" si="4755"/>
        <v>3.5235316264633845E+22</v>
      </c>
      <c r="L4283">
        <f>(xs-D4283)/I4283*K4283</f>
        <v>1.8828732793694424E+22</v>
      </c>
      <c r="M4283">
        <f>(ys-E4283)/I4283*K4283</f>
        <v>-2.9782651555098764E+22</v>
      </c>
      <c r="N4283">
        <f>(xs-D4283)/I4283*K4283</f>
        <v>1.8828732793694424E+22</v>
      </c>
      <c r="O4283">
        <f>(xs-E4283)/I4283*K4283</f>
        <v>-2.9782651555098764E+22</v>
      </c>
      <c r="P4283">
        <f t="shared" si="4761"/>
        <v>3.1528353639809817E-3</v>
      </c>
      <c r="Q4283">
        <f>M4283/Me</f>
        <v>-4.9870481505523718E-3</v>
      </c>
      <c r="R4283">
        <f>F4283+P4283*dt/2</f>
        <v>25145.407500918685</v>
      </c>
      <c r="S4283">
        <f>G4283+Q4283*dt/2</f>
        <v>15897.087279369736</v>
      </c>
      <c r="T4283">
        <f>R4283*dt</f>
        <v>543140802.01984358</v>
      </c>
      <c r="U4283">
        <f>S4283*dt</f>
        <v>343377085.23438632</v>
      </c>
      <c r="V4283">
        <f>N4283/Me*dt</f>
        <v>68.101243861989204</v>
      </c>
      <c r="W4283">
        <f>O4283/Me*dt</f>
        <v>-107.72024005193123</v>
      </c>
      <c r="Z4283">
        <v>-230618831.4132731</v>
      </c>
      <c r="AA4283">
        <v>307341060.01972741</v>
      </c>
      <c r="AB4283">
        <f t="shared" si="4752"/>
        <v>-80114485954.642258</v>
      </c>
      <c r="AC4283">
        <f t="shared" si="4753"/>
        <v>127266184754.7012</v>
      </c>
    </row>
    <row r="4284" spans="2:29" x14ac:dyDescent="0.3">
      <c r="B4284">
        <f t="shared" si="4756"/>
        <v>-79883867123.228989</v>
      </c>
      <c r="C4284">
        <f t="shared" si="4757"/>
        <v>126958843694.68147</v>
      </c>
      <c r="D4284">
        <f>B4284+F4284*dt/2</f>
        <v>-79611928975.502213</v>
      </c>
      <c r="E4284">
        <f>C4284+G4284*dt/2</f>
        <v>127129950548.00238</v>
      </c>
      <c r="F4284">
        <f t="shared" si="4758"/>
        <v>25179.458122849683</v>
      </c>
      <c r="G4284">
        <f t="shared" si="4759"/>
        <v>15843.227159343771</v>
      </c>
      <c r="H4284">
        <f>SQRT((xs-B4284)^2+(ys-C4284)^2)</f>
        <v>149999934062.82639</v>
      </c>
      <c r="I4284">
        <f>SQRT((xs-D4284)^2+(ys-E4284)^2)</f>
        <v>150000278538.2012</v>
      </c>
      <c r="J4284">
        <f t="shared" ref="J4284" si="4804">G*Ms*Me/H4284^2</f>
        <v>3.5235315903955087E+22</v>
      </c>
      <c r="K4284">
        <f t="shared" si="4755"/>
        <v>3.5235315903955087E+22</v>
      </c>
      <c r="L4284">
        <f>(xs-D4284)/I4284*K4284</f>
        <v>1.8700975054927354E+22</v>
      </c>
      <c r="M4284">
        <f>(ys-E4284)/I4284*K4284</f>
        <v>-2.9863037669441714E+22</v>
      </c>
      <c r="N4284">
        <f>(xs-D4284)/I4284*K4284</f>
        <v>1.8700975054927354E+22</v>
      </c>
      <c r="O4284">
        <f>(xs-E4284)/I4284*K4284</f>
        <v>-2.9863037669441714E+22</v>
      </c>
      <c r="P4284">
        <f t="shared" si="4761"/>
        <v>3.1314425745022361E-3</v>
      </c>
      <c r="Q4284">
        <f>M4284/Me</f>
        <v>-5.0005086519493824E-3</v>
      </c>
      <c r="R4284">
        <f>F4284+P4284*dt/2</f>
        <v>25213.277702654308</v>
      </c>
      <c r="S4284">
        <f>G4284+Q4284*dt/2</f>
        <v>15789.221665902718</v>
      </c>
      <c r="T4284">
        <f>R4284*dt</f>
        <v>544606798.37733305</v>
      </c>
      <c r="U4284">
        <f>S4284*dt</f>
        <v>341047187.98349869</v>
      </c>
      <c r="V4284">
        <f>N4284/Me*dt</f>
        <v>67.639159609248296</v>
      </c>
      <c r="W4284">
        <f>O4284/Me*dt</f>
        <v>-108.01098688210666</v>
      </c>
      <c r="Z4284">
        <v>-212655322.05310866</v>
      </c>
      <c r="AA4284">
        <v>320033265.77638137</v>
      </c>
      <c r="AB4284">
        <f t="shared" si="4752"/>
        <v>-79551915646.90477</v>
      </c>
      <c r="AC4284">
        <f t="shared" si="4753"/>
        <v>127619924148.44136</v>
      </c>
    </row>
    <row r="4285" spans="2:29" x14ac:dyDescent="0.3">
      <c r="B4285">
        <f t="shared" si="4756"/>
        <v>-79339260324.851654</v>
      </c>
      <c r="C4285">
        <f t="shared" si="4757"/>
        <v>127299890882.66498</v>
      </c>
      <c r="D4285">
        <f>B4285+F4285*dt/2</f>
        <v>-79066591674.201096</v>
      </c>
      <c r="E4285">
        <f>C4285+G4285*dt/2</f>
        <v>127469831217.32756</v>
      </c>
      <c r="F4285">
        <f t="shared" si="4758"/>
        <v>25247.09728245893</v>
      </c>
      <c r="G4285">
        <f t="shared" si="4759"/>
        <v>15735.216172461664</v>
      </c>
      <c r="H4285">
        <f>SQRT((xs-B4285)^2+(ys-C4285)^2)</f>
        <v>149999934825.42914</v>
      </c>
      <c r="I4285">
        <f>SQRT((xs-D4285)^2+(ys-E4285)^2)</f>
        <v>150000279298.23605</v>
      </c>
      <c r="J4285">
        <f t="shared" ref="J4285" si="4805">G*Ms*Me/H4285^2</f>
        <v>3.5235315545680952E+22</v>
      </c>
      <c r="K4285">
        <f t="shared" si="4755"/>
        <v>3.5235315545680952E+22</v>
      </c>
      <c r="L4285">
        <f>(xs-D4285)/I4285*K4285</f>
        <v>1.8572874129273354E+22</v>
      </c>
      <c r="M4285">
        <f>(ys-E4285)/I4285*K4285</f>
        <v>-2.9942875750032332E+22</v>
      </c>
      <c r="N4285">
        <f>(xs-D4285)/I4285*K4285</f>
        <v>1.8572874129273354E+22</v>
      </c>
      <c r="O4285">
        <f>(xs-E4285)/I4285*K4285</f>
        <v>-2.9942875750032332E+22</v>
      </c>
      <c r="P4285">
        <f t="shared" si="4761"/>
        <v>3.1099923190343859E-3</v>
      </c>
      <c r="Q4285">
        <f>M4285/Me</f>
        <v>-5.0138773861407113E-3</v>
      </c>
      <c r="R4285">
        <f>F4285+P4285*dt/2</f>
        <v>25280.6851995045</v>
      </c>
      <c r="S4285">
        <f>G4285+Q4285*dt/2</f>
        <v>15681.066296691344</v>
      </c>
      <c r="T4285">
        <f>R4285*dt</f>
        <v>546062800.3092972</v>
      </c>
      <c r="U4285">
        <f>S4285*dt</f>
        <v>338711032.00853306</v>
      </c>
      <c r="V4285">
        <f>N4285/Me*dt</f>
        <v>67.175834091142733</v>
      </c>
      <c r="W4285">
        <f>O4285/Me*dt</f>
        <v>-108.29975154063936</v>
      </c>
      <c r="Z4285">
        <v>-193995010.51919249</v>
      </c>
      <c r="AA4285">
        <v>331676826.83987385</v>
      </c>
      <c r="AB4285">
        <f t="shared" si="4752"/>
        <v>-78987192535.061554</v>
      </c>
      <c r="AC4285">
        <f t="shared" si="4753"/>
        <v>127970278741.51338</v>
      </c>
    </row>
    <row r="4286" spans="2:29" x14ac:dyDescent="0.3">
      <c r="B4286">
        <f t="shared" si="4756"/>
        <v>-78793197524.542358</v>
      </c>
      <c r="C4286">
        <f t="shared" si="4757"/>
        <v>127638601914.67351</v>
      </c>
      <c r="D4286">
        <f>B4286+F4286*dt/2</f>
        <v>-78519803374.883621</v>
      </c>
      <c r="E4286">
        <f>C4286+G4286*dt/2</f>
        <v>127807372612.01945</v>
      </c>
      <c r="F4286">
        <f t="shared" si="4758"/>
        <v>25314.273116550074</v>
      </c>
      <c r="G4286">
        <f t="shared" si="4759"/>
        <v>15626.916420921025</v>
      </c>
      <c r="H4286">
        <f>SQRT((xs-B4286)^2+(ys-C4286)^2)</f>
        <v>149999935582.89966</v>
      </c>
      <c r="I4286">
        <f>SQRT((xs-D4286)^2+(ys-E4286)^2)</f>
        <v>150000280053.13181</v>
      </c>
      <c r="J4286">
        <f t="shared" ref="J4286" si="4806">G*Ms*Me/H4286^2</f>
        <v>3.5235315189817956E+22</v>
      </c>
      <c r="K4286">
        <f t="shared" si="4755"/>
        <v>3.5235315189817956E+22</v>
      </c>
      <c r="L4286">
        <f>(xs-D4286)/I4286*K4286</f>
        <v>1.8444432367570049E+22</v>
      </c>
      <c r="M4286">
        <f>(ys-E4286)/I4286*K4286</f>
        <v>-3.0022164331772454E+22</v>
      </c>
      <c r="N4286">
        <f>(xs-D4286)/I4286*K4286</f>
        <v>1.8444432367570049E+22</v>
      </c>
      <c r="O4286">
        <f>(xs-E4286)/I4286*K4286</f>
        <v>-3.0022164331772454E+22</v>
      </c>
      <c r="P4286">
        <f t="shared" si="4761"/>
        <v>3.0884849912207048E-3</v>
      </c>
      <c r="Q4286">
        <f>M4286/Me</f>
        <v>-5.0271541077984679E-3</v>
      </c>
      <c r="R4286">
        <f>F4286+P4286*dt/2</f>
        <v>25347.628754455258</v>
      </c>
      <c r="S4286">
        <f>G4286+Q4286*dt/2</f>
        <v>15572.623156556801</v>
      </c>
      <c r="T4286">
        <f>R4286*dt</f>
        <v>547508781.09623361</v>
      </c>
      <c r="U4286">
        <f>S4286*dt</f>
        <v>336368660.18162692</v>
      </c>
      <c r="V4286">
        <f>N4286/Me*dt</f>
        <v>66.711275810367226</v>
      </c>
      <c r="W4286">
        <f>O4286/Me*dt</f>
        <v>-108.58652872844691</v>
      </c>
      <c r="Z4286">
        <v>-174699040.59865034</v>
      </c>
      <c r="AA4286">
        <v>342233591.10502648</v>
      </c>
      <c r="AB4286">
        <f t="shared" si="4752"/>
        <v>-78420387784.044769</v>
      </c>
      <c r="AC4286">
        <f t="shared" si="4753"/>
        <v>128317204165.96016</v>
      </c>
    </row>
    <row r="4287" spans="2:29" x14ac:dyDescent="0.3">
      <c r="B4287">
        <f t="shared" si="4756"/>
        <v>-78245688743.446121</v>
      </c>
      <c r="C4287">
        <f t="shared" si="4757"/>
        <v>127974970574.85513</v>
      </c>
      <c r="D4287">
        <f>B4287+F4287*dt/2</f>
        <v>-77971574112.008621</v>
      </c>
      <c r="E4287">
        <f>C4287+G4287*dt/2</f>
        <v>128142568537.69081</v>
      </c>
      <c r="F4287">
        <f t="shared" si="4758"/>
        <v>25380.984392360442</v>
      </c>
      <c r="G4287">
        <f t="shared" si="4759"/>
        <v>15518.329892192578</v>
      </c>
      <c r="H4287">
        <f>SQRT((xs-B4287)^2+(ys-C4287)^2)</f>
        <v>149999936335.22412</v>
      </c>
      <c r="I4287">
        <f>SQRT((xs-D4287)^2+(ys-E4287)^2)</f>
        <v>150000280802.87463</v>
      </c>
      <c r="J4287">
        <f t="shared" ref="J4287" si="4807">G*Ms*Me/H4287^2</f>
        <v>3.5235314836372619E+22</v>
      </c>
      <c r="K4287">
        <f t="shared" si="4755"/>
        <v>3.5235314836372619E+22</v>
      </c>
      <c r="L4287">
        <f>(xs-D4287)/I4287*K4287</f>
        <v>1.8315652126909443E+22</v>
      </c>
      <c r="M4287">
        <f>(ys-E4287)/I4287*K4287</f>
        <v>-3.0100901959647952E+22</v>
      </c>
      <c r="N4287">
        <f>(xs-D4287)/I4287*K4287</f>
        <v>1.8315652126909443E+22</v>
      </c>
      <c r="O4287">
        <f>(xs-E4287)/I4287*K4287</f>
        <v>-3.0100901959647952E+22</v>
      </c>
      <c r="P4287">
        <f t="shared" si="4761"/>
        <v>3.0669209857517483E-3</v>
      </c>
      <c r="Q4287">
        <f>M4287/Me</f>
        <v>-5.0403385732833142E-3</v>
      </c>
      <c r="R4287">
        <f>F4287+P4287*dt/2</f>
        <v>25414.107139006563</v>
      </c>
      <c r="S4287">
        <f>G4287+Q4287*dt/2</f>
        <v>15463.894235601118</v>
      </c>
      <c r="T4287">
        <f>R4287*dt</f>
        <v>548944714.20254171</v>
      </c>
      <c r="U4287">
        <f>S4287*dt</f>
        <v>334020115.48898417</v>
      </c>
      <c r="V4287">
        <f>N4287/Me*dt</f>
        <v>66.245493292237768</v>
      </c>
      <c r="W4287">
        <f>O4287/Me*dt</f>
        <v>-108.87131318291958</v>
      </c>
      <c r="Z4287">
        <v>-154830638.91668621</v>
      </c>
      <c r="AA4287">
        <v>351668967.54562235</v>
      </c>
      <c r="AB4287">
        <f t="shared" si="4752"/>
        <v>-77851574668.160263</v>
      </c>
      <c r="AC4287">
        <f t="shared" si="4753"/>
        <v>128660659657.88974</v>
      </c>
    </row>
    <row r="4288" spans="2:29" x14ac:dyDescent="0.3">
      <c r="B4288">
        <f t="shared" si="4756"/>
        <v>-77696744029.243576</v>
      </c>
      <c r="C4288">
        <f t="shared" si="4757"/>
        <v>128308990690.34412</v>
      </c>
      <c r="D4288">
        <f>B4288+F4288*dt/2</f>
        <v>-77421913946.478531</v>
      </c>
      <c r="E4288">
        <f>C4288+G4288*dt/2</f>
        <v>128475412842.99742</v>
      </c>
      <c r="F4288">
        <f t="shared" si="4758"/>
        <v>25447.22988565268</v>
      </c>
      <c r="G4288">
        <f t="shared" si="4759"/>
        <v>15409.458579009659</v>
      </c>
      <c r="H4288">
        <f>SQRT((xs-B4288)^2+(ys-C4288)^2)</f>
        <v>149999937082.38882</v>
      </c>
      <c r="I4288">
        <f>SQRT((xs-D4288)^2+(ys-E4288)^2)</f>
        <v>150000281547.45096</v>
      </c>
      <c r="J4288">
        <f t="shared" ref="J4288" si="4808">G*Ms*Me/H4288^2</f>
        <v>3.5235314485351355E+22</v>
      </c>
      <c r="K4288">
        <f t="shared" si="4755"/>
        <v>3.5235314485351355E+22</v>
      </c>
      <c r="L4288">
        <f>(xs-D4288)/I4288*K4288</f>
        <v>1.8186535770594621E+22</v>
      </c>
      <c r="M4288">
        <f>(ys-E4288)/I4288*K4288</f>
        <v>-3.0179087188755279E+22</v>
      </c>
      <c r="N4288">
        <f>(xs-D4288)/I4288*K4288</f>
        <v>1.8186535770594621E+22</v>
      </c>
      <c r="O4288">
        <f>(xs-E4288)/I4288*K4288</f>
        <v>-3.0179087188755279E+22</v>
      </c>
      <c r="P4288">
        <f t="shared" si="4761"/>
        <v>3.0453006983581078E-3</v>
      </c>
      <c r="Q4288">
        <f>M4288/Me</f>
        <v>-5.0534305406489078E-3</v>
      </c>
      <c r="R4288">
        <f>F4288+P4288*dt/2</f>
        <v>25480.119133194949</v>
      </c>
      <c r="S4288">
        <f>G4288+Q4288*dt/2</f>
        <v>15354.881529170651</v>
      </c>
      <c r="T4288">
        <f>R4288*dt</f>
        <v>550370573.27701092</v>
      </c>
      <c r="U4288">
        <f>S4288*dt</f>
        <v>331665441.03008604</v>
      </c>
      <c r="V4288">
        <f>N4288/Me*dt</f>
        <v>65.778495084535123</v>
      </c>
      <c r="W4288">
        <f>O4288/Me*dt</f>
        <v>-109.15409967801641</v>
      </c>
      <c r="Z4288">
        <v>-134454907.7637468</v>
      </c>
      <c r="AA4288">
        <v>359952039.55702567</v>
      </c>
      <c r="AB4288">
        <f t="shared" si="4752"/>
        <v>-77280828363.730316</v>
      </c>
      <c r="AC4288">
        <f t="shared" si="4753"/>
        <v>129000608170.93123</v>
      </c>
    </row>
    <row r="4289" spans="2:29" x14ac:dyDescent="0.3">
      <c r="B4289">
        <f t="shared" si="4756"/>
        <v>-77146373455.966568</v>
      </c>
      <c r="C4289">
        <f t="shared" si="4757"/>
        <v>128640656131.37421</v>
      </c>
      <c r="D4289">
        <f>B4289+F4289*dt/2</f>
        <v>-76870832965.454605</v>
      </c>
      <c r="E4289">
        <f>C4289+G4289*dt/2</f>
        <v>128805899419.75099</v>
      </c>
      <c r="F4289">
        <f t="shared" si="4758"/>
        <v>25513.008380737214</v>
      </c>
      <c r="G4289">
        <f t="shared" si="4759"/>
        <v>15300.304479331642</v>
      </c>
      <c r="H4289">
        <f>SQRT((xs-B4289)^2+(ys-C4289)^2)</f>
        <v>149999937824.38022</v>
      </c>
      <c r="I4289">
        <f>SQRT((xs-D4289)^2+(ys-E4289)^2)</f>
        <v>150000282286.84714</v>
      </c>
      <c r="J4289">
        <f t="shared" ref="J4289" si="4809">G*Ms*Me/H4289^2</f>
        <v>3.5235314136760543E+22</v>
      </c>
      <c r="K4289">
        <f t="shared" si="4755"/>
        <v>3.5235314136760543E+22</v>
      </c>
      <c r="L4289">
        <f>(xs-D4289)/I4289*K4289</f>
        <v>1.8057085668096398E+22</v>
      </c>
      <c r="M4289">
        <f>(ys-E4289)/I4289*K4289</f>
        <v>-3.0256718584328099E+22</v>
      </c>
      <c r="N4289">
        <f>(xs-D4289)/I4289*K4289</f>
        <v>1.8057085668096398E+22</v>
      </c>
      <c r="O4289">
        <f>(xs-E4289)/I4289*K4289</f>
        <v>-3.0256718584328099E+22</v>
      </c>
      <c r="P4289">
        <f t="shared" si="4761"/>
        <v>3.0236245258031475E-3</v>
      </c>
      <c r="Q4289">
        <f>M4289/Me</f>
        <v>-5.0664297696463656E-3</v>
      </c>
      <c r="R4289">
        <f>F4289+P4289*dt/2</f>
        <v>25545.663525615888</v>
      </c>
      <c r="S4289">
        <f>G4289+Q4289*dt/2</f>
        <v>15245.587037819461</v>
      </c>
      <c r="T4289">
        <f>R4289*dt</f>
        <v>551786332.15330315</v>
      </c>
      <c r="U4289">
        <f>S4289*dt</f>
        <v>329304680.01690036</v>
      </c>
      <c r="V4289">
        <f>N4289/Me*dt</f>
        <v>65.310289757347988</v>
      </c>
      <c r="W4289">
        <f>O4289/Me*dt</f>
        <v>-109.4348830243615</v>
      </c>
      <c r="Z4289">
        <v>-113638611.77684683</v>
      </c>
      <c r="AA4289">
        <v>367055666.25895965</v>
      </c>
      <c r="AB4289">
        <f t="shared" si="4752"/>
        <v>-76708225735.590103</v>
      </c>
      <c r="AC4289">
        <f t="shared" si="4753"/>
        <v>129337016477.65007</v>
      </c>
    </row>
    <row r="4290" spans="2:29" x14ac:dyDescent="0.3">
      <c r="B4290">
        <f t="shared" si="4756"/>
        <v>-76594587123.813263</v>
      </c>
      <c r="C4290">
        <f t="shared" si="4757"/>
        <v>128969960811.39111</v>
      </c>
      <c r="D4290">
        <f>B4290+F4290*dt/2</f>
        <v>-76318341282.171921</v>
      </c>
      <c r="E4290">
        <f>C4290+G4290*dt/2</f>
        <v>129134022203.03123</v>
      </c>
      <c r="F4290">
        <f t="shared" si="4758"/>
        <v>25578.318670494562</v>
      </c>
      <c r="G4290">
        <f t="shared" si="4759"/>
        <v>15190.869596307281</v>
      </c>
      <c r="H4290">
        <f>SQRT((xs-B4290)^2+(ys-C4290)^2)</f>
        <v>149999938561.18469</v>
      </c>
      <c r="I4290">
        <f>SQRT((xs-D4290)^2+(ys-E4290)^2)</f>
        <v>150000283021.04977</v>
      </c>
      <c r="J4290">
        <f t="shared" ref="J4290" si="4810">G*Ms*Me/H4290^2</f>
        <v>3.5235313790606576E+22</v>
      </c>
      <c r="K4290">
        <f t="shared" si="4755"/>
        <v>3.5235313790606576E+22</v>
      </c>
      <c r="L4290">
        <f>(xs-D4290)/I4290*K4290</f>
        <v>1.7927304195009858E+22</v>
      </c>
      <c r="M4290">
        <f>(ys-E4290)/I4290*K4290</f>
        <v>-3.0333794721763579E+22</v>
      </c>
      <c r="N4290">
        <f>(xs-D4290)/I4290*K4290</f>
        <v>1.7927304195009858E+22</v>
      </c>
      <c r="O4290">
        <f>(xs-E4290)/I4290*K4290</f>
        <v>-3.0333794721763579E+22</v>
      </c>
      <c r="P4290">
        <f t="shared" si="4761"/>
        <v>3.0018928658757296E-3</v>
      </c>
      <c r="Q4290">
        <f>M4290/Me</f>
        <v>-5.0793360217286634E-3</v>
      </c>
      <c r="R4290">
        <f>F4290+P4290*dt/2</f>
        <v>25610.739113446019</v>
      </c>
      <c r="S4290">
        <f>G4290+Q4290*dt/2</f>
        <v>15136.01276727261</v>
      </c>
      <c r="T4290">
        <f>R4290*dt</f>
        <v>553191964.85043406</v>
      </c>
      <c r="U4290">
        <f>S4290*dt</f>
        <v>326937875.7730884</v>
      </c>
      <c r="V4290">
        <f>N4290/Me*dt</f>
        <v>64.840885902915758</v>
      </c>
      <c r="W4290">
        <f>O4290/Me*dt</f>
        <v>-109.71365806933913</v>
      </c>
      <c r="Z4290">
        <v>-92449959.174024999</v>
      </c>
      <c r="AA4290">
        <v>372956571.42651802</v>
      </c>
      <c r="AB4290">
        <f t="shared" si="4752"/>
        <v>-76133845118.136856</v>
      </c>
      <c r="AC4290">
        <f t="shared" si="4753"/>
        <v>129669855258.59071</v>
      </c>
    </row>
    <row r="4291" spans="2:29" x14ac:dyDescent="0.3">
      <c r="B4291">
        <f t="shared" si="4756"/>
        <v>-76041395158.96283</v>
      </c>
      <c r="C4291">
        <f t="shared" si="4757"/>
        <v>129296898687.1642</v>
      </c>
      <c r="D4291">
        <f>B4291+F4291*dt/2</f>
        <v>-75764449035.753738</v>
      </c>
      <c r="E4291">
        <f>C4291+G4291*dt/2</f>
        <v>129459775171.29716</v>
      </c>
      <c r="F4291">
        <f t="shared" si="4758"/>
        <v>25643.159556397477</v>
      </c>
      <c r="G4291">
        <f t="shared" si="4759"/>
        <v>15081.155938237942</v>
      </c>
      <c r="H4291">
        <f>SQRT((xs-B4291)^2+(ys-C4291)^2)</f>
        <v>149999939292.78885</v>
      </c>
      <c r="I4291">
        <f>SQRT((xs-D4291)^2+(ys-E4291)^2)</f>
        <v>150000283750.04541</v>
      </c>
      <c r="J4291">
        <f t="shared" ref="J4291" si="4811">G*Ms*Me/H4291^2</f>
        <v>3.5235313446895741E+22</v>
      </c>
      <c r="K4291">
        <f t="shared" si="4755"/>
        <v>3.5235313446895741E+22</v>
      </c>
      <c r="L4291">
        <f>(xs-D4291)/I4291*K4291</f>
        <v>1.7797193733010738E+22</v>
      </c>
      <c r="M4291">
        <f>(ys-E4291)/I4291*K4291</f>
        <v>-3.0410314186648501E+22</v>
      </c>
      <c r="N4291">
        <f>(xs-D4291)/I4291*K4291</f>
        <v>1.7797193733010738E+22</v>
      </c>
      <c r="O4291">
        <f>(xs-E4291)/I4291*K4291</f>
        <v>-3.0410314186648501E+22</v>
      </c>
      <c r="P4291">
        <f t="shared" si="4761"/>
        <v>2.9801061173829095E-3</v>
      </c>
      <c r="Q4291">
        <f>M4291/Me</f>
        <v>-5.0921490600550068E-3</v>
      </c>
      <c r="R4291">
        <f>F4291+P4291*dt/2</f>
        <v>25675.344702465212</v>
      </c>
      <c r="S4291">
        <f>G4291+Q4291*dt/2</f>
        <v>15026.160728389348</v>
      </c>
      <c r="T4291">
        <f>R4291*dt</f>
        <v>554587445.57324862</v>
      </c>
      <c r="U4291">
        <f>S4291*dt</f>
        <v>324565071.73320991</v>
      </c>
      <c r="V4291">
        <f>N4291/Me*dt</f>
        <v>64.370292135470848</v>
      </c>
      <c r="W4291">
        <f>O4291/Me*dt</f>
        <v>-109.99041969718814</v>
      </c>
      <c r="Z4291">
        <v>-70958378.258746713</v>
      </c>
      <c r="AA4291">
        <v>377635419.75802362</v>
      </c>
      <c r="AB4291">
        <f t="shared" si="4752"/>
        <v>-75557766091.648331</v>
      </c>
      <c r="AC4291">
        <f t="shared" si="4753"/>
        <v>129999099178.65544</v>
      </c>
    </row>
    <row r="4292" spans="2:29" x14ac:dyDescent="0.3">
      <c r="B4292">
        <f t="shared" si="4756"/>
        <v>-75486807713.389587</v>
      </c>
      <c r="C4292">
        <f t="shared" si="4757"/>
        <v>129621463758.89742</v>
      </c>
      <c r="D4292">
        <f>B4292+F4292*dt/2</f>
        <v>-75209166391.025436</v>
      </c>
      <c r="E4292">
        <f>C4292+G4292*dt/2</f>
        <v>129783152346.49765</v>
      </c>
      <c r="F4292">
        <f t="shared" si="4758"/>
        <v>25707.529848532948</v>
      </c>
      <c r="G4292">
        <f t="shared" si="4759"/>
        <v>14971.165518540754</v>
      </c>
      <c r="H4292">
        <f>SQRT((xs-B4292)^2+(ys-C4292)^2)</f>
        <v>149999940019.17938</v>
      </c>
      <c r="I4292">
        <f>SQRT((xs-D4292)^2+(ys-E4292)^2)</f>
        <v>150000284473.8208</v>
      </c>
      <c r="J4292">
        <f t="shared" ref="J4292" si="4812">G*Ms*Me/H4292^2</f>
        <v>3.5235313105634295E+22</v>
      </c>
      <c r="K4292">
        <f t="shared" si="4755"/>
        <v>3.5235313105634295E+22</v>
      </c>
      <c r="L4292">
        <f>(xs-D4292)/I4292*K4292</f>
        <v>1.766675666981172E+22</v>
      </c>
      <c r="M4292">
        <f>(ys-E4292)/I4292*K4292</f>
        <v>-3.0486275574785242E+22</v>
      </c>
      <c r="N4292">
        <f>(xs-D4292)/I4292*K4292</f>
        <v>1.766675666981172E+22</v>
      </c>
      <c r="O4292">
        <f>(xs-E4292)/I4292*K4292</f>
        <v>-3.0486275574785242E+22</v>
      </c>
      <c r="P4292">
        <f t="shared" si="4761"/>
        <v>2.9582646801426188E-3</v>
      </c>
      <c r="Q4292">
        <f>M4292/Me</f>
        <v>-5.1048686494951845E-3</v>
      </c>
      <c r="R4292">
        <f>F4292+P4292*dt/2</f>
        <v>25739.479107078489</v>
      </c>
      <c r="S4292">
        <f>G4292+Q4292*dt/2</f>
        <v>14916.032937126207</v>
      </c>
      <c r="T4292">
        <f>R4292*dt</f>
        <v>555972748.71289539</v>
      </c>
      <c r="U4292">
        <f>S4292*dt</f>
        <v>322186311.44192606</v>
      </c>
      <c r="V4292">
        <f>N4292/Me*dt</f>
        <v>63.898517091080564</v>
      </c>
      <c r="W4292">
        <f>O4292/Me*dt</f>
        <v>-110.26516282909598</v>
      </c>
      <c r="Z4292">
        <v>-49234289.926567398</v>
      </c>
      <c r="AA4292">
        <v>381076880.22983879</v>
      </c>
      <c r="AB4292">
        <f t="shared" si="4752"/>
        <v>-74980069254.603271</v>
      </c>
      <c r="AC4292">
        <f t="shared" si="4753"/>
        <v>130324726950.56918</v>
      </c>
    </row>
    <row r="4293" spans="2:29" x14ac:dyDescent="0.3">
      <c r="B4293">
        <f t="shared" si="4756"/>
        <v>-74930834964.676697</v>
      </c>
      <c r="C4293">
        <f t="shared" si="4757"/>
        <v>129943650070.33934</v>
      </c>
      <c r="D4293">
        <f>B4293+F4293*dt/2</f>
        <v>-74652503538.327957</v>
      </c>
      <c r="E4293">
        <f>C4293+G4293*dt/2</f>
        <v>130104147794.18103</v>
      </c>
      <c r="F4293">
        <f t="shared" si="4758"/>
        <v>25771.42836562403</v>
      </c>
      <c r="G4293">
        <f t="shared" si="4759"/>
        <v>14860.900355711658</v>
      </c>
      <c r="H4293">
        <f>SQRT((xs-B4293)^2+(ys-C4293)^2)</f>
        <v>149999940740.34302</v>
      </c>
      <c r="I4293">
        <f>SQRT((xs-D4293)^2+(ys-E4293)^2)</f>
        <v>150000285192.36276</v>
      </c>
      <c r="J4293">
        <f t="shared" ref="J4293" si="4813">G*Ms*Me/H4293^2</f>
        <v>3.5235312766828476E+22</v>
      </c>
      <c r="K4293">
        <f t="shared" si="4755"/>
        <v>3.5235312766828476E+22</v>
      </c>
      <c r="L4293">
        <f>(xs-D4293)/I4293*K4293</f>
        <v>1.7535995399118625E+22</v>
      </c>
      <c r="M4293">
        <f>(ys-E4293)/I4293*K4293</f>
        <v>-3.0561677492217545E+22</v>
      </c>
      <c r="N4293">
        <f>(xs-D4293)/I4293*K4293</f>
        <v>1.7535995399118625E+22</v>
      </c>
      <c r="O4293">
        <f>(xs-E4293)/I4293*K4293</f>
        <v>-3.0561677492217545E+22</v>
      </c>
      <c r="P4293">
        <f t="shared" si="4761"/>
        <v>2.9363689549763267E-3</v>
      </c>
      <c r="Q4293">
        <f>M4293/Me</f>
        <v>-5.1174945566338824E-3</v>
      </c>
      <c r="R4293">
        <f>F4293+P4293*dt/2</f>
        <v>25803.141150337775</v>
      </c>
      <c r="S4293">
        <f>G4293+Q4293*dt/2</f>
        <v>14805.631414500012</v>
      </c>
      <c r="T4293">
        <f>R4293*dt</f>
        <v>557347848.84729588</v>
      </c>
      <c r="U4293">
        <f>S4293*dt</f>
        <v>319801638.55320024</v>
      </c>
      <c r="V4293">
        <f>N4293/Me*dt</f>
        <v>63.425569427488654</v>
      </c>
      <c r="W4293">
        <f>O4293/Me*dt</f>
        <v>-110.53788242329186</v>
      </c>
      <c r="Z4293">
        <v>-27348876.919468351</v>
      </c>
      <c r="AA4293">
        <v>383269676.3305437</v>
      </c>
      <c r="AB4293">
        <f t="shared" si="4752"/>
        <v>-74400835992.748871</v>
      </c>
      <c r="AC4293">
        <f t="shared" si="4753"/>
        <v>130646721385.2231</v>
      </c>
    </row>
    <row r="4294" spans="2:29" x14ac:dyDescent="0.3">
      <c r="B4294">
        <f t="shared" si="4756"/>
        <v>-74373487115.829407</v>
      </c>
      <c r="C4294">
        <f t="shared" si="4757"/>
        <v>130263451708.89255</v>
      </c>
      <c r="D4294">
        <f>B4294+F4294*dt/2</f>
        <v>-74094470693.330856</v>
      </c>
      <c r="E4294">
        <f>C4294+G4294*dt/2</f>
        <v>130422755623.60406</v>
      </c>
      <c r="F4294">
        <f t="shared" si="4758"/>
        <v>25834.853935051517</v>
      </c>
      <c r="G4294">
        <f t="shared" si="4759"/>
        <v>14750.362473288365</v>
      </c>
      <c r="H4294">
        <f>SQRT((xs-B4294)^2+(ys-C4294)^2)</f>
        <v>149999941456.26666</v>
      </c>
      <c r="I4294">
        <f>SQRT((xs-D4294)^2+(ys-E4294)^2)</f>
        <v>150000285905.65823</v>
      </c>
      <c r="J4294">
        <f t="shared" ref="J4294" si="4814">G*Ms*Me/H4294^2</f>
        <v>3.5235312430484436E+22</v>
      </c>
      <c r="K4294">
        <f t="shared" si="4755"/>
        <v>3.5235312430484436E+22</v>
      </c>
      <c r="L4294">
        <f>(xs-D4294)/I4294*K4294</f>
        <v>1.740491232058648E+22</v>
      </c>
      <c r="M4294">
        <f>(ys-E4294)/I4294*K4294</f>
        <v>-3.0636518555256042E+22</v>
      </c>
      <c r="N4294">
        <f>(xs-D4294)/I4294*K4294</f>
        <v>1.740491232058648E+22</v>
      </c>
      <c r="O4294">
        <f>(xs-E4294)/I4294*K4294</f>
        <v>-3.0636518555256042E+22</v>
      </c>
      <c r="P4294">
        <f t="shared" si="4761"/>
        <v>2.9144193437016879E-3</v>
      </c>
      <c r="Q4294">
        <f>M4294/Me</f>
        <v>-5.1300265497749567E-3</v>
      </c>
      <c r="R4294">
        <f>F4294+P4294*dt/2</f>
        <v>25866.329663963494</v>
      </c>
      <c r="S4294">
        <f>G4294+Q4294*dt/2</f>
        <v>14694.958186550795</v>
      </c>
      <c r="T4294">
        <f>R4294*dt</f>
        <v>558712720.74161148</v>
      </c>
      <c r="U4294">
        <f>S4294*dt</f>
        <v>317411096.82949716</v>
      </c>
      <c r="V4294">
        <f>N4294/Me*dt</f>
        <v>62.95145782395646</v>
      </c>
      <c r="W4294">
        <f>O4294/Me*dt</f>
        <v>-110.80857347513907</v>
      </c>
      <c r="Z4294">
        <v>-5373850.5839329362</v>
      </c>
      <c r="AA4294">
        <v>384206623.00988907</v>
      </c>
      <c r="AB4294">
        <f t="shared" si="4752"/>
        <v>-73820148245.671738</v>
      </c>
      <c r="AC4294">
        <f t="shared" si="4753"/>
        <v>130965069428.73193</v>
      </c>
    </row>
    <row r="4295" spans="2:29" x14ac:dyDescent="0.3">
      <c r="B4295">
        <f t="shared" si="4756"/>
        <v>-73814774395.087799</v>
      </c>
      <c r="C4295">
        <f t="shared" si="4757"/>
        <v>130580862805.72205</v>
      </c>
      <c r="D4295">
        <f>B4295+F4295*dt/2</f>
        <v>-73535078096.844742</v>
      </c>
      <c r="E4295">
        <f>C4295+G4295*dt/2</f>
        <v>130738969987.84003</v>
      </c>
      <c r="F4295">
        <f t="shared" si="4758"/>
        <v>25897.805392875474</v>
      </c>
      <c r="G4295">
        <f t="shared" si="4759"/>
        <v>14639.553899813227</v>
      </c>
      <c r="H4295">
        <f>SQRT((xs-B4295)^2+(ys-C4295)^2)</f>
        <v>149999942166.93723</v>
      </c>
      <c r="I4295">
        <f>SQRT((xs-D4295)^2+(ys-E4295)^2)</f>
        <v>150000286613.69415</v>
      </c>
      <c r="J4295">
        <f t="shared" ref="J4295" si="4815">G*Ms*Me/H4295^2</f>
        <v>3.5235312096608317E+22</v>
      </c>
      <c r="K4295">
        <f t="shared" si="4755"/>
        <v>3.5235312096608317E+22</v>
      </c>
      <c r="L4295">
        <f>(xs-D4295)/I4295*K4295</f>
        <v>1.7273509839775499E+22</v>
      </c>
      <c r="M4295">
        <f>(ys-E4295)/I4295*K4295</f>
        <v>-3.0710797390503739E+22</v>
      </c>
      <c r="N4295">
        <f>(xs-D4295)/I4295*K4295</f>
        <v>1.7273509839775499E+22</v>
      </c>
      <c r="O4295">
        <f>(xs-E4295)/I4295*K4295</f>
        <v>-3.0710797390503739E+22</v>
      </c>
      <c r="P4295">
        <f t="shared" si="4761"/>
        <v>2.8924162491251672E-3</v>
      </c>
      <c r="Q4295">
        <f>M4295/Me</f>
        <v>-5.1424643989457031E-3</v>
      </c>
      <c r="R4295">
        <f>F4295+P4295*dt/2</f>
        <v>25929.043488366027</v>
      </c>
      <c r="S4295">
        <f>G4295+Q4295*dt/2</f>
        <v>14584.015284304613</v>
      </c>
      <c r="T4295">
        <f>R4295*dt</f>
        <v>560067339.34870625</v>
      </c>
      <c r="U4295">
        <f>S4295*dt</f>
        <v>315014730.14097965</v>
      </c>
      <c r="V4295">
        <f>N4295/Me*dt</f>
        <v>62.476190981103613</v>
      </c>
      <c r="W4295">
        <f>O4295/Me*dt</f>
        <v>-111.07723101722719</v>
      </c>
      <c r="Z4295">
        <v>16618784.10299037</v>
      </c>
      <c r="AA4295">
        <v>383884650.22146058</v>
      </c>
      <c r="AB4295">
        <f t="shared" si="4752"/>
        <v>-73238088271.636093</v>
      </c>
      <c r="AC4295">
        <f t="shared" si="4753"/>
        <v>131279762186.08449</v>
      </c>
    </row>
    <row r="4296" spans="2:29" x14ac:dyDescent="0.3">
      <c r="B4296">
        <f t="shared" si="4756"/>
        <v>-73254707055.73909</v>
      </c>
      <c r="C4296">
        <f t="shared" si="4757"/>
        <v>130895877535.86302</v>
      </c>
      <c r="D4296">
        <f>B4296+F4296*dt/2</f>
        <v>-72974336014.633438</v>
      </c>
      <c r="E4296">
        <f>C4296+G4296*dt/2</f>
        <v>131052785083.88602</v>
      </c>
      <c r="F4296">
        <f t="shared" si="4758"/>
        <v>25960.281583856577</v>
      </c>
      <c r="G4296">
        <f t="shared" si="4759"/>
        <v>14528.476668796</v>
      </c>
      <c r="H4296">
        <f>SQRT((xs-B4296)^2+(ys-C4296)^2)</f>
        <v>149999942872.3418</v>
      </c>
      <c r="I4296">
        <f>SQRT((xs-D4296)^2+(ys-E4296)^2)</f>
        <v>150000287316.45764</v>
      </c>
      <c r="J4296">
        <f t="shared" ref="J4296" si="4816">G*Ms*Me/H4296^2</f>
        <v>3.5235311765206191E+22</v>
      </c>
      <c r="K4296">
        <f t="shared" si="4755"/>
        <v>3.5235311765206191E+22</v>
      </c>
      <c r="L4296">
        <f>(xs-D4296)/I4296*K4296</f>
        <v>1.7141790368106914E+22</v>
      </c>
      <c r="M4296">
        <f>(ys-E4296)/I4296*K4296</f>
        <v>-3.0784512634881114E+22</v>
      </c>
      <c r="N4296">
        <f>(xs-D4296)/I4296*K4296</f>
        <v>1.7141790368106914E+22</v>
      </c>
      <c r="O4296">
        <f>(xs-E4296)/I4296*K4296</f>
        <v>-3.0784512634881114E+22</v>
      </c>
      <c r="P4296">
        <f t="shared" si="4761"/>
        <v>2.8703600750346471E-3</v>
      </c>
      <c r="Q4296">
        <f>M4296/Me</f>
        <v>-5.1548078759010565E-3</v>
      </c>
      <c r="R4296">
        <f>F4296+P4296*dt/2</f>
        <v>25991.281472666949</v>
      </c>
      <c r="S4296">
        <f>G4296+Q4296*dt/2</f>
        <v>14472.804743736269</v>
      </c>
      <c r="T4296">
        <f>R4296*dt</f>
        <v>561411679.80960608</v>
      </c>
      <c r="U4296">
        <f>S4296*dt</f>
        <v>312612582.46470344</v>
      </c>
      <c r="V4296">
        <f>N4296/Me*dt</f>
        <v>61.999777620748375</v>
      </c>
      <c r="W4296">
        <f>O4296/Me*dt</f>
        <v>-111.34385011946281</v>
      </c>
      <c r="Z4296">
        <v>38556964.469717011</v>
      </c>
      <c r="AA4296">
        <v>382304812.98191774</v>
      </c>
      <c r="AB4296">
        <f t="shared" si="4752"/>
        <v>-72654738411.459778</v>
      </c>
      <c r="AC4296">
        <f t="shared" si="4753"/>
        <v>131590794931.30965</v>
      </c>
    </row>
    <row r="4297" spans="2:29" x14ac:dyDescent="0.3">
      <c r="B4297">
        <f t="shared" si="4756"/>
        <v>-72693295375.929489</v>
      </c>
      <c r="C4297">
        <f t="shared" si="4757"/>
        <v>131208490118.32773</v>
      </c>
      <c r="D4297">
        <f>B4297+F4297*dt/2</f>
        <v>-72412254737.22554</v>
      </c>
      <c r="E4297">
        <f>C4297+G4297*dt/2</f>
        <v>131364195152.76944</v>
      </c>
      <c r="F4297">
        <f t="shared" si="4758"/>
        <v>26022.281361477326</v>
      </c>
      <c r="G4297">
        <f t="shared" si="4759"/>
        <v>14417.132818676537</v>
      </c>
      <c r="H4297">
        <f>SQRT((xs-B4297)^2+(ys-C4297)^2)</f>
        <v>149999943572.4675</v>
      </c>
      <c r="I4297">
        <f>SQRT((xs-D4297)^2+(ys-E4297)^2)</f>
        <v>150000288013.93594</v>
      </c>
      <c r="J4297">
        <f t="shared" ref="J4297" si="4817">G*Ms*Me/H4297^2</f>
        <v>3.5235311436284098E+22</v>
      </c>
      <c r="K4297">
        <f t="shared" si="4755"/>
        <v>3.5235311436284098E+22</v>
      </c>
      <c r="L4297">
        <f>(xs-D4297)/I4297*K4297</f>
        <v>1.700975632281875E+22</v>
      </c>
      <c r="M4297">
        <f>(ys-E4297)/I4297*K4297</f>
        <v>-3.0857662935651179E+22</v>
      </c>
      <c r="N4297">
        <f>(xs-D4297)/I4297*K4297</f>
        <v>1.700975632281875E+22</v>
      </c>
      <c r="O4297">
        <f>(xs-E4297)/I4297*K4297</f>
        <v>-3.0857662935651179E+22</v>
      </c>
      <c r="P4297">
        <f t="shared" si="4761"/>
        <v>2.8482512261920208E-3</v>
      </c>
      <c r="Q4297">
        <f>M4297/Me</f>
        <v>-5.1670567541277929E-3</v>
      </c>
      <c r="R4297">
        <f>F4297+P4297*dt/2</f>
        <v>26053.042474720201</v>
      </c>
      <c r="S4297">
        <f>G4297+Q4297*dt/2</f>
        <v>14361.328605731956</v>
      </c>
      <c r="T4297">
        <f>R4297*dt</f>
        <v>562745717.45395637</v>
      </c>
      <c r="U4297">
        <f>S4297*dt</f>
        <v>310204697.88381028</v>
      </c>
      <c r="V4297">
        <f>N4297/Me*dt</f>
        <v>61.522226485747652</v>
      </c>
      <c r="W4297">
        <f>O4297/Me*dt</f>
        <v>-111.60842588916033</v>
      </c>
      <c r="Z4297">
        <v>60368806.275174432</v>
      </c>
      <c r="AA4297">
        <v>379472287.91385061</v>
      </c>
      <c r="AB4297">
        <f t="shared" si="4752"/>
        <v>-72070180852.200363</v>
      </c>
      <c r="AC4297">
        <f t="shared" si="4753"/>
        <v>131898167104.12538</v>
      </c>
    </row>
    <row r="4298" spans="2:29" x14ac:dyDescent="0.3">
      <c r="B4298">
        <f t="shared" si="4756"/>
        <v>-72130549658.47554</v>
      </c>
      <c r="C4298">
        <f t="shared" si="4757"/>
        <v>131518694816.21153</v>
      </c>
      <c r="D4298">
        <f>B4298+F4298*dt/2</f>
        <v>-71848844579.72554</v>
      </c>
      <c r="E4298">
        <f>C4298+G4298*dt/2</f>
        <v>131673194479.65364</v>
      </c>
      <c r="F4298">
        <f t="shared" si="4758"/>
        <v>26083.803587963073</v>
      </c>
      <c r="G4298">
        <f t="shared" si="4759"/>
        <v>14305.524392787376</v>
      </c>
      <c r="H4298">
        <f>SQRT((xs-B4298)^2+(ys-C4298)^2)</f>
        <v>149999944267.30164</v>
      </c>
      <c r="I4298">
        <f>SQRT((xs-D4298)^2+(ys-E4298)^2)</f>
        <v>150000288706.11633</v>
      </c>
      <c r="J4298">
        <f t="shared" ref="J4298" si="4818">G*Ms*Me/H4298^2</f>
        <v>3.5235311109848015E+22</v>
      </c>
      <c r="K4298">
        <f t="shared" si="4755"/>
        <v>3.5235311109848015E+22</v>
      </c>
      <c r="L4298">
        <f>(xs-D4298)/I4298*K4298</f>
        <v>1.6877410126921434E+22</v>
      </c>
      <c r="M4298">
        <f>(ys-E4298)/I4298*K4298</f>
        <v>-3.0930246950444293E+22</v>
      </c>
      <c r="N4298">
        <f>(xs-D4298)/I4298*K4298</f>
        <v>1.6877410126921434E+22</v>
      </c>
      <c r="O4298">
        <f>(xs-E4298)/I4298*K4298</f>
        <v>-3.0930246950444293E+22</v>
      </c>
      <c r="P4298">
        <f t="shared" si="4761"/>
        <v>2.8260901083257592E-3</v>
      </c>
      <c r="Q4298">
        <f>M4298/Me</f>
        <v>-5.1792108088486756E-3</v>
      </c>
      <c r="R4298">
        <f>F4298+P4298*dt/2</f>
        <v>26114.325361132993</v>
      </c>
      <c r="S4298">
        <f>G4298+Q4298*dt/2</f>
        <v>14249.588916051811</v>
      </c>
      <c r="T4298">
        <f>R4298*dt</f>
        <v>564069427.80047262</v>
      </c>
      <c r="U4298">
        <f>S4298*dt</f>
        <v>307791120.5867191</v>
      </c>
      <c r="V4298">
        <f>N4298/Me*dt</f>
        <v>61.043546339836396</v>
      </c>
      <c r="W4298">
        <f>O4298/Me*dt</f>
        <v>-111.87095347113139</v>
      </c>
      <c r="Z4298">
        <v>81982839.249177113</v>
      </c>
      <c r="AA4298">
        <v>375396356.28358442</v>
      </c>
      <c r="AB4298">
        <f t="shared" si="4752"/>
        <v>-71484497391.425888</v>
      </c>
      <c r="AC4298">
        <f t="shared" si="4753"/>
        <v>132201882293.08183</v>
      </c>
    </row>
    <row r="4299" spans="2:29" x14ac:dyDescent="0.3">
      <c r="B4299">
        <f t="shared" si="4756"/>
        <v>-71566480230.675064</v>
      </c>
      <c r="C4299">
        <f t="shared" si="4757"/>
        <v>131826485936.79825</v>
      </c>
      <c r="D4299">
        <f>B4299+F4299*dt/2</f>
        <v>-71284115881.624588</v>
      </c>
      <c r="E4299">
        <f>C4299+G4299*dt/2</f>
        <v>131979777393.94287</v>
      </c>
      <c r="F4299">
        <f t="shared" si="4758"/>
        <v>26144.847134302909</v>
      </c>
      <c r="G4299">
        <f t="shared" si="4759"/>
        <v>14193.653439316246</v>
      </c>
      <c r="H4299">
        <f>SQRT((xs-B4299)^2+(ys-C4299)^2)</f>
        <v>149999944956.83148</v>
      </c>
      <c r="I4299">
        <f>SQRT((xs-D4299)^2+(ys-E4299)^2)</f>
        <v>150000289392.98615</v>
      </c>
      <c r="J4299">
        <f t="shared" ref="J4299" si="4819">G*Ms*Me/H4299^2</f>
        <v>3.523531078590392E+22</v>
      </c>
      <c r="K4299">
        <f t="shared" si="4755"/>
        <v>3.523531078590392E+22</v>
      </c>
      <c r="L4299">
        <f>(xs-D4299)/I4299*K4299</f>
        <v>1.6744754209153394E+22</v>
      </c>
      <c r="M4299">
        <f>(ys-E4299)/I4299*K4299</f>
        <v>-3.1002263347282842E+22</v>
      </c>
      <c r="N4299">
        <f>(xs-D4299)/I4299*K4299</f>
        <v>1.6744754209153394E+22</v>
      </c>
      <c r="O4299">
        <f>(xs-E4299)/I4299*K4299</f>
        <v>-3.1002263347282842E+22</v>
      </c>
      <c r="P4299">
        <f t="shared" si="4761"/>
        <v>2.8038771281234751E-3</v>
      </c>
      <c r="Q4299">
        <f>M4299/Me</f>
        <v>-5.1912698170265975E-3</v>
      </c>
      <c r="R4299">
        <f>F4299+P4299*dt/2</f>
        <v>26175.129007286643</v>
      </c>
      <c r="S4299">
        <f>G4299+Q4299*dt/2</f>
        <v>14137.587725292358</v>
      </c>
      <c r="T4299">
        <f>R4299*dt</f>
        <v>565382786.55739152</v>
      </c>
      <c r="U4299">
        <f>S4299*dt</f>
        <v>305371894.86631495</v>
      </c>
      <c r="V4299">
        <f>N4299/Me*dt</f>
        <v>60.563745967467064</v>
      </c>
      <c r="W4299">
        <f>O4299/Me*dt</f>
        <v>-112.13142804777451</v>
      </c>
      <c r="Z4299">
        <v>103328241.27635242</v>
      </c>
      <c r="AA4299">
        <v>370090373.58951169</v>
      </c>
      <c r="AB4299">
        <f t="shared" si="4752"/>
        <v>-70897769202.841324</v>
      </c>
      <c r="AC4299">
        <f t="shared" si="4753"/>
        <v>132501948205.25407</v>
      </c>
    </row>
    <row r="4300" spans="2:29" x14ac:dyDescent="0.3">
      <c r="B4300">
        <f t="shared" si="4756"/>
        <v>-71001097444.117676</v>
      </c>
      <c r="C4300">
        <f t="shared" si="4757"/>
        <v>132131857831.66457</v>
      </c>
      <c r="D4300">
        <f>B4300+F4300*dt/2</f>
        <v>-70718079006.610748</v>
      </c>
      <c r="E4300">
        <f>C4300+G4300*dt/2</f>
        <v>132283938269.38626</v>
      </c>
      <c r="F4300">
        <f t="shared" si="4758"/>
        <v>26205.410880270374</v>
      </c>
      <c r="G4300">
        <f t="shared" si="4759"/>
        <v>14081.522011268471</v>
      </c>
      <c r="H4300">
        <f>SQRT((xs-B4300)^2+(ys-C4300)^2)</f>
        <v>149999945641.04453</v>
      </c>
      <c r="I4300">
        <f>SQRT((xs-D4300)^2+(ys-E4300)^2)</f>
        <v>150000290074.53296</v>
      </c>
      <c r="J4300">
        <f t="shared" ref="J4300" si="4820">G*Ms*Me/H4300^2</f>
        <v>3.5235310464457679E+22</v>
      </c>
      <c r="K4300">
        <f t="shared" si="4755"/>
        <v>3.5235310464457679E+22</v>
      </c>
      <c r="L4300">
        <f>(xs-D4300)/I4300*K4300</f>
        <v>1.6611791003936396E+22</v>
      </c>
      <c r="M4300">
        <f>(ys-E4300)/I4300*K4300</f>
        <v>-3.1073710804605535E+22</v>
      </c>
      <c r="N4300">
        <f>(xs-D4300)/I4300*K4300</f>
        <v>1.6611791003936396E+22</v>
      </c>
      <c r="O4300">
        <f>(xs-E4300)/I4300*K4300</f>
        <v>-3.1073710804605535E+22</v>
      </c>
      <c r="P4300">
        <f t="shared" si="4761"/>
        <v>2.7816126932244467E-3</v>
      </c>
      <c r="Q4300">
        <f>M4300/Me</f>
        <v>-5.2032335573686424E-3</v>
      </c>
      <c r="R4300">
        <f>F4300+P4300*dt/2</f>
        <v>26235.452297357198</v>
      </c>
      <c r="S4300">
        <f>G4300+Q4300*dt/2</f>
        <v>14025.32708884889</v>
      </c>
      <c r="T4300">
        <f>R4300*dt</f>
        <v>566685769.62291551</v>
      </c>
      <c r="U4300">
        <f>S4300*dt</f>
        <v>302947065.11913604</v>
      </c>
      <c r="V4300">
        <f>N4300/Me*dt</f>
        <v>60.082834173648052</v>
      </c>
      <c r="W4300">
        <f>O4300/Me*dt</f>
        <v>-112.38984483916268</v>
      </c>
      <c r="Z4300">
        <v>124335070.45628564</v>
      </c>
      <c r="AA4300">
        <v>363571725.8006013</v>
      </c>
      <c r="AB4300">
        <f t="shared" si="4752"/>
        <v>-70310076604.038483</v>
      </c>
      <c r="AC4300">
        <f t="shared" si="4753"/>
        <v>132798376622.5843</v>
      </c>
    </row>
    <row r="4301" spans="2:29" x14ac:dyDescent="0.3">
      <c r="B4301">
        <f t="shared" si="4756"/>
        <v>-70434411674.494766</v>
      </c>
      <c r="C4301">
        <f t="shared" si="4757"/>
        <v>132434804896.78371</v>
      </c>
      <c r="D4301">
        <f>B4301+F4301*dt/2</f>
        <v>-70150744342.378769</v>
      </c>
      <c r="E4301">
        <f>C4301+G4301*dt/2</f>
        <v>132585671524.18114</v>
      </c>
      <c r="F4301">
        <f t="shared" si="4758"/>
        <v>26265.493714444023</v>
      </c>
      <c r="G4301">
        <f t="shared" si="4759"/>
        <v>13969.132166429308</v>
      </c>
      <c r="H4301">
        <f>SQRT((xs-B4301)^2+(ys-C4301)^2)</f>
        <v>149999946319.92828</v>
      </c>
      <c r="I4301">
        <f>SQRT((xs-D4301)^2+(ys-E4301)^2)</f>
        <v>150000290750.74435</v>
      </c>
      <c r="J4301">
        <f t="shared" ref="J4301" si="4821">G*Ms*Me/H4301^2</f>
        <v>3.5235310145515161E+22</v>
      </c>
      <c r="K4301">
        <f t="shared" si="4755"/>
        <v>3.5235310145515161E+22</v>
      </c>
      <c r="L4301">
        <f>(xs-D4301)/I4301*K4301</f>
        <v>1.6478522951330966E+22</v>
      </c>
      <c r="M4301">
        <f>(ys-E4301)/I4301*K4301</f>
        <v>-3.1144588011291825E+22</v>
      </c>
      <c r="N4301">
        <f>(xs-D4301)/I4301*K4301</f>
        <v>1.6478522951330966E+22</v>
      </c>
      <c r="O4301">
        <f>(xs-E4301)/I4301*K4301</f>
        <v>-3.1144588011291825E+22</v>
      </c>
      <c r="P4301">
        <f t="shared" si="4761"/>
        <v>2.759297212212151E-3</v>
      </c>
      <c r="Q4301">
        <f>M4301/Me</f>
        <v>-5.2151018103301777E-3</v>
      </c>
      <c r="R4301">
        <f>F4301+P4301*dt/2</f>
        <v>26295.294124335913</v>
      </c>
      <c r="S4301">
        <f>G4301+Q4301*dt/2</f>
        <v>13912.809066877742</v>
      </c>
      <c r="T4301">
        <f>R4301*dt</f>
        <v>567978353.08565569</v>
      </c>
      <c r="U4301">
        <f>S4301*dt</f>
        <v>300516675.84455925</v>
      </c>
      <c r="V4301">
        <f>N4301/Me*dt</f>
        <v>59.600819783782462</v>
      </c>
      <c r="W4301">
        <f>O4301/Me*dt</f>
        <v>-112.64619910313183</v>
      </c>
      <c r="Z4301">
        <v>144934494.27951151</v>
      </c>
      <c r="AA4301">
        <v>355861772.38847333</v>
      </c>
      <c r="AB4301">
        <f t="shared" si="4752"/>
        <v>-69721498827.129593</v>
      </c>
      <c r="AC4301">
        <f t="shared" si="4753"/>
        <v>133091183345.01674</v>
      </c>
    </row>
    <row r="4302" spans="2:29" x14ac:dyDescent="0.3">
      <c r="B4302">
        <f t="shared" si="4756"/>
        <v>-69866433321.409103</v>
      </c>
      <c r="C4302">
        <f t="shared" si="4757"/>
        <v>132735321572.62827</v>
      </c>
      <c r="D4302">
        <f>B4302+F4302*dt/2</f>
        <v>-69582122300.439438</v>
      </c>
      <c r="E4302">
        <f>C4302+G4302*dt/2</f>
        <v>132884971621.07539</v>
      </c>
      <c r="F4302">
        <f t="shared" si="4758"/>
        <v>26325.094534227806</v>
      </c>
      <c r="G4302">
        <f t="shared" si="4759"/>
        <v>13856.485967326176</v>
      </c>
      <c r="H4302">
        <f>SQRT((xs-B4302)^2+(ys-C4302)^2)</f>
        <v>149999946993.47043</v>
      </c>
      <c r="I4302">
        <f>SQRT((xs-D4302)^2+(ys-E4302)^2)</f>
        <v>150000291421.608</v>
      </c>
      <c r="J4302">
        <f t="shared" ref="J4302" si="4822">G*Ms*Me/H4302^2</f>
        <v>3.5235309829082166E+22</v>
      </c>
      <c r="K4302">
        <f t="shared" si="4755"/>
        <v>3.5235309829082166E+22</v>
      </c>
      <c r="L4302">
        <f>(xs-D4302)/I4302*K4302</f>
        <v>1.6344952496991544E+22</v>
      </c>
      <c r="M4302">
        <f>(ys-E4302)/I4302*K4302</f>
        <v>-3.1214893666685843E+22</v>
      </c>
      <c r="N4302">
        <f>(xs-D4302)/I4302*K4302</f>
        <v>1.6344952496991544E+22</v>
      </c>
      <c r="O4302">
        <f>(xs-E4302)/I4302*K4302</f>
        <v>-3.1214893666685843E+22</v>
      </c>
      <c r="P4302">
        <f t="shared" si="4761"/>
        <v>2.7369310946067553E-3</v>
      </c>
      <c r="Q4302">
        <f>M4302/Me</f>
        <v>-5.2268743581188612E-3</v>
      </c>
      <c r="R4302">
        <f>F4302+P4302*dt/2</f>
        <v>26354.65339004956</v>
      </c>
      <c r="S4302">
        <f>G4302+Q4302*dt/2</f>
        <v>13800.035724258492</v>
      </c>
      <c r="T4302">
        <f>R4302*dt</f>
        <v>569260513.22507048</v>
      </c>
      <c r="U4302">
        <f>S4302*dt</f>
        <v>298080771.64398342</v>
      </c>
      <c r="V4302">
        <f>N4302/Me*dt</f>
        <v>59.117711643505913</v>
      </c>
      <c r="W4302">
        <f>O4302/Me*dt</f>
        <v>-112.9004861353674</v>
      </c>
      <c r="Z4302">
        <v>165059015.16842934</v>
      </c>
      <c r="AA4302">
        <v>346985776.33970159</v>
      </c>
      <c r="AB4302">
        <f t="shared" si="4752"/>
        <v>-69132113793.01561</v>
      </c>
      <c r="AC4302">
        <f t="shared" si="4753"/>
        <v>133380388120.61195</v>
      </c>
    </row>
    <row r="4303" spans="2:29" x14ac:dyDescent="0.3">
      <c r="B4303">
        <f t="shared" si="4756"/>
        <v>-69297172808.184036</v>
      </c>
      <c r="C4303">
        <f t="shared" si="4757"/>
        <v>133033402344.27225</v>
      </c>
      <c r="D4303">
        <f>B4303+F4303*dt/2</f>
        <v>-69012223315.928619</v>
      </c>
      <c r="E4303">
        <f>C4303+G4303*dt/2</f>
        <v>133181833067.4691</v>
      </c>
      <c r="F4303">
        <f t="shared" si="4758"/>
        <v>26384.212245871313</v>
      </c>
      <c r="G4303">
        <f t="shared" si="4759"/>
        <v>13743.585481190808</v>
      </c>
      <c r="H4303">
        <f>SQRT((xs-B4303)^2+(ys-C4303)^2)</f>
        <v>149999947661.65866</v>
      </c>
      <c r="I4303">
        <f>SQRT((xs-D4303)^2+(ys-E4303)^2)</f>
        <v>150000292087.11166</v>
      </c>
      <c r="J4303">
        <f t="shared" ref="J4303" si="4823">G*Ms*Me/H4303^2</f>
        <v>3.5235309515164466E+22</v>
      </c>
      <c r="K4303">
        <f t="shared" si="4755"/>
        <v>3.5235309515164466E+22</v>
      </c>
      <c r="L4303">
        <f>(xs-D4303)/I4303*K4303</f>
        <v>1.6211082092121663E+22</v>
      </c>
      <c r="M4303">
        <f>(ys-E4303)/I4303*K4303</f>
        <v>-3.1284626480620343E+22</v>
      </c>
      <c r="N4303">
        <f>(xs-D4303)/I4303*K4303</f>
        <v>1.6211082092121663E+22</v>
      </c>
      <c r="O4303">
        <f>(xs-E4303)/I4303*K4303</f>
        <v>-3.1284626480620343E+22</v>
      </c>
      <c r="P4303">
        <f t="shared" si="4761"/>
        <v>2.7145147508576125E-3</v>
      </c>
      <c r="Q4303">
        <f>M4303/Me</f>
        <v>-5.2385509846986505E-3</v>
      </c>
      <c r="R4303">
        <f>F4303+P4303*dt/2</f>
        <v>26413.529005180575</v>
      </c>
      <c r="S4303">
        <f>G4303+Q4303*dt/2</f>
        <v>13687.009130556064</v>
      </c>
      <c r="T4303">
        <f>R4303*dt</f>
        <v>570532226.51190042</v>
      </c>
      <c r="U4303">
        <f>S4303*dt</f>
        <v>295639397.220011</v>
      </c>
      <c r="V4303">
        <f>N4303/Me*dt</f>
        <v>58.633518618524434</v>
      </c>
      <c r="W4303">
        <f>O4303/Me*dt</f>
        <v>-113.15270126949085</v>
      </c>
      <c r="Z4303">
        <v>184642691.64412948</v>
      </c>
      <c r="AA4303">
        <v>336972821.37766582</v>
      </c>
      <c r="AB4303">
        <f t="shared" ref="AB4303:AB4366" si="4824">Z4303+B4304</f>
        <v>-68541997890.028008</v>
      </c>
      <c r="AC4303">
        <f t="shared" ref="AC4303:AC4366" si="4825">AA4303+C4304</f>
        <v>133666014562.86993</v>
      </c>
    </row>
    <row r="4304" spans="2:29" x14ac:dyDescent="0.3">
      <c r="B4304">
        <f t="shared" si="4756"/>
        <v>-68726640581.672134</v>
      </c>
      <c r="C4304">
        <f t="shared" si="4757"/>
        <v>133329041741.49226</v>
      </c>
      <c r="D4304">
        <f>B4304+F4304*dt/2</f>
        <v>-68441057847.415642</v>
      </c>
      <c r="E4304">
        <f>C4304+G4304*dt/2</f>
        <v>133476250415.51541</v>
      </c>
      <c r="F4304">
        <f t="shared" si="4758"/>
        <v>26442.845764489837</v>
      </c>
      <c r="G4304">
        <f t="shared" si="4759"/>
        <v>13630.432779921317</v>
      </c>
      <c r="H4304">
        <f>SQRT((xs-B4304)^2+(ys-C4304)^2)</f>
        <v>149999948324.48087</v>
      </c>
      <c r="I4304">
        <f>SQRT((xs-D4304)^2+(ys-E4304)^2)</f>
        <v>150000292747.24323</v>
      </c>
      <c r="J4304">
        <f t="shared" ref="J4304" si="4826">G*Ms*Me/H4304^2</f>
        <v>3.5235309203767752E+22</v>
      </c>
      <c r="K4304">
        <f t="shared" ref="K4304:K4367" si="4827">J4304</f>
        <v>3.5235309203767752E+22</v>
      </c>
      <c r="L4304">
        <f>(xs-D4304)/I4304*K4304</f>
        <v>1.6076914193428906E+22</v>
      </c>
      <c r="M4304">
        <f>(ys-E4304)/I4304*K4304</f>
        <v>-3.1353785173440301E+22</v>
      </c>
      <c r="N4304">
        <f>(xs-D4304)/I4304*K4304</f>
        <v>1.6076914193428906E+22</v>
      </c>
      <c r="O4304">
        <f>(xs-E4304)/I4304*K4304</f>
        <v>-3.1353785173440301E+22</v>
      </c>
      <c r="P4304">
        <f t="shared" si="4761"/>
        <v>2.6920485923357176E-3</v>
      </c>
      <c r="Q4304">
        <f>M4304/Me</f>
        <v>-5.2501314757937541E-3</v>
      </c>
      <c r="R4304">
        <f>F4304+P4304*dt/2</f>
        <v>26471.919889287063</v>
      </c>
      <c r="S4304">
        <f>G4304+Q4304*dt/2</f>
        <v>13573.731359982745</v>
      </c>
      <c r="T4304">
        <f>R4304*dt</f>
        <v>571793469.6086005</v>
      </c>
      <c r="U4304">
        <f>S4304*dt</f>
        <v>293192597.37562728</v>
      </c>
      <c r="V4304">
        <f>N4304/Me*dt</f>
        <v>58.148249594451499</v>
      </c>
      <c r="W4304">
        <f>O4304/Me*dt</f>
        <v>-113.40283987714508</v>
      </c>
      <c r="Z4304">
        <v>203621354.3944504</v>
      </c>
      <c r="AA4304">
        <v>325855716.66518354</v>
      </c>
      <c r="AB4304">
        <f t="shared" si="4824"/>
        <v>-67951225757.66909</v>
      </c>
      <c r="AC4304">
        <f t="shared" si="4825"/>
        <v>133948090055.53307</v>
      </c>
    </row>
    <row r="4305" spans="2:29" x14ac:dyDescent="0.3">
      <c r="B4305">
        <f t="shared" ref="B4305:B4368" si="4828">B4304+T4304</f>
        <v>-68154847112.063538</v>
      </c>
      <c r="C4305">
        <f t="shared" ref="C4305:C4368" si="4829">C4304+U4304</f>
        <v>133622234338.86789</v>
      </c>
      <c r="D4305">
        <f>B4305+F4305*dt/2</f>
        <v>-67868636376.711426</v>
      </c>
      <c r="E4305">
        <f>C4305+G4305*dt/2</f>
        <v>133768218262.22037</v>
      </c>
      <c r="F4305">
        <f t="shared" ref="F4305:F4368" si="4830">F4304+V4304</f>
        <v>26500.994014084288</v>
      </c>
      <c r="G4305">
        <f t="shared" ref="G4305:G4368" si="4831">G4304+W4304</f>
        <v>13517.029940044173</v>
      </c>
      <c r="H4305">
        <f>SQRT((xs-B4305)^2+(ys-C4305)^2)</f>
        <v>149999948981.92493</v>
      </c>
      <c r="I4305">
        <f>SQRT((xs-D4305)^2+(ys-E4305)^2)</f>
        <v>150000293401.99072</v>
      </c>
      <c r="J4305">
        <f t="shared" ref="J4305" si="4832">G*Ms*Me/H4305^2</f>
        <v>3.5235308894897717E+22</v>
      </c>
      <c r="K4305">
        <f t="shared" si="4827"/>
        <v>3.5235308894897717E+22</v>
      </c>
      <c r="L4305">
        <f>(xs-D4305)/I4305*K4305</f>
        <v>1.5942451263079874E+22</v>
      </c>
      <c r="M4305">
        <f>(ys-E4305)/I4305*K4305</f>
        <v>-3.1422368476026458E+22</v>
      </c>
      <c r="N4305">
        <f>(xs-D4305)/I4305*K4305</f>
        <v>1.5942451263079874E+22</v>
      </c>
      <c r="O4305">
        <f>(xs-E4305)/I4305*K4305</f>
        <v>-3.1422368476026458E+22</v>
      </c>
      <c r="P4305">
        <f t="shared" ref="P4305:P4368" si="4833">L4305/Me</f>
        <v>2.6695330313261678E-3</v>
      </c>
      <c r="Q4305">
        <f>M4305/Me</f>
        <v>-5.2616156188925751E-3</v>
      </c>
      <c r="R4305">
        <f>F4305+P4305*dt/2</f>
        <v>26529.82497082261</v>
      </c>
      <c r="S4305">
        <f>G4305+Q4305*dt/2</f>
        <v>13460.204491360133</v>
      </c>
      <c r="T4305">
        <f>R4305*dt</f>
        <v>573044219.36976838</v>
      </c>
      <c r="U4305">
        <f>S4305*dt</f>
        <v>290740417.01337886</v>
      </c>
      <c r="V4305">
        <f>N4305/Me*dt</f>
        <v>57.661913476645225</v>
      </c>
      <c r="W4305">
        <f>O4305/Me*dt</f>
        <v>-113.65089736807963</v>
      </c>
      <c r="Z4305">
        <v>221932816.53529221</v>
      </c>
      <c r="AA4305">
        <v>313670889.30017269</v>
      </c>
      <c r="AB4305">
        <f t="shared" si="4824"/>
        <v>-67359870076.158478</v>
      </c>
      <c r="AC4305">
        <f t="shared" si="4825"/>
        <v>134226645645.18144</v>
      </c>
    </row>
    <row r="4306" spans="2:29" x14ac:dyDescent="0.3">
      <c r="B4306">
        <f t="shared" si="4828"/>
        <v>-67581802892.693771</v>
      </c>
      <c r="C4306">
        <f t="shared" si="4829"/>
        <v>133912974755.88127</v>
      </c>
      <c r="D4306">
        <f>B4306+F4306*dt/2</f>
        <v>-67294969408.676117</v>
      </c>
      <c r="E4306">
        <f>C4306+G4306*dt/2</f>
        <v>134057731249.54218</v>
      </c>
      <c r="F4306">
        <f t="shared" si="4830"/>
        <v>26558.655927560932</v>
      </c>
      <c r="G4306">
        <f t="shared" si="4831"/>
        <v>13403.379042676093</v>
      </c>
      <c r="H4306">
        <f>SQRT((xs-B4306)^2+(ys-C4306)^2)</f>
        <v>149999949633.97891</v>
      </c>
      <c r="I4306">
        <f>SQRT((xs-D4306)^2+(ys-E4306)^2)</f>
        <v>150000294051.34222</v>
      </c>
      <c r="J4306">
        <f t="shared" ref="J4306" si="4834">G*Ms*Me/H4306^2</f>
        <v>3.5235308588559971E+22</v>
      </c>
      <c r="K4306">
        <f t="shared" si="4827"/>
        <v>3.5235308588559971E+22</v>
      </c>
      <c r="L4306">
        <f>(xs-D4306)/I4306*K4306</f>
        <v>1.5807695768654986E+22</v>
      </c>
      <c r="M4306">
        <f>(ys-E4306)/I4306*K4306</f>
        <v>-3.1490375129818557E+22</v>
      </c>
      <c r="N4306">
        <f>(xs-D4306)/I4306*K4306</f>
        <v>1.5807695768654986E+22</v>
      </c>
      <c r="O4306">
        <f>(xs-E4306)/I4306*K4306</f>
        <v>-3.1490375129818557E+22</v>
      </c>
      <c r="P4306">
        <f t="shared" si="4833"/>
        <v>2.6469684810205936E-3</v>
      </c>
      <c r="Q4306">
        <f>M4306/Me</f>
        <v>-5.2730032032515996E-3</v>
      </c>
      <c r="R4306">
        <f>F4306+P4306*dt/2</f>
        <v>26587.243187155957</v>
      </c>
      <c r="S4306">
        <f>G4306+Q4306*dt/2</f>
        <v>13346.430608080977</v>
      </c>
      <c r="T4306">
        <f>R4306*dt</f>
        <v>574284452.84256864</v>
      </c>
      <c r="U4306">
        <f>S4306*dt</f>
        <v>288282901.13454908</v>
      </c>
      <c r="V4306">
        <f>N4306/Me*dt</f>
        <v>57.174519190044819</v>
      </c>
      <c r="W4306">
        <f>O4306/Me*dt</f>
        <v>-113.89686919023455</v>
      </c>
      <c r="Z4306">
        <v>239517077.37623772</v>
      </c>
      <c r="AA4306">
        <v>300458264.95659268</v>
      </c>
      <c r="AB4306">
        <f t="shared" si="4824"/>
        <v>-66768001362.474968</v>
      </c>
      <c r="AC4306">
        <f t="shared" si="4825"/>
        <v>134501715921.97241</v>
      </c>
    </row>
    <row r="4307" spans="2:29" x14ac:dyDescent="0.3">
      <c r="B4307">
        <f t="shared" si="4828"/>
        <v>-67007518439.851204</v>
      </c>
      <c r="C4307">
        <f t="shared" si="4829"/>
        <v>134201257657.01582</v>
      </c>
      <c r="D4307">
        <f>B4307+F4307*dt/2</f>
        <v>-66720067471.026291</v>
      </c>
      <c r="E4307">
        <f>C4307+G4307*dt/2</f>
        <v>134344784064.48947</v>
      </c>
      <c r="F4307">
        <f t="shared" si="4830"/>
        <v>26615.830446750977</v>
      </c>
      <c r="G4307">
        <f t="shared" si="4831"/>
        <v>13289.48217348586</v>
      </c>
      <c r="H4307">
        <f>SQRT((xs-B4307)^2+(ys-C4307)^2)</f>
        <v>149999950280.63092</v>
      </c>
      <c r="I4307">
        <f>SQRT((xs-D4307)^2+(ys-E4307)^2)</f>
        <v>150000294695.28586</v>
      </c>
      <c r="J4307">
        <f t="shared" ref="J4307" si="4835">G*Ms*Me/H4307^2</f>
        <v>3.523530828476009E+22</v>
      </c>
      <c r="K4307">
        <f t="shared" si="4827"/>
        <v>3.523530828476009E+22</v>
      </c>
      <c r="L4307">
        <f>(xs-D4307)/I4307*K4307</f>
        <v>1.5672650183103192E+22</v>
      </c>
      <c r="M4307">
        <f>(ys-E4307)/I4307*K4307</f>
        <v>-3.1557803886838494E+22</v>
      </c>
      <c r="N4307">
        <f>(xs-D4307)/I4307*K4307</f>
        <v>1.5672650183103192E+22</v>
      </c>
      <c r="O4307">
        <f>(xs-E4307)/I4307*K4307</f>
        <v>-3.1557803886838494E+22</v>
      </c>
      <c r="P4307">
        <f t="shared" si="4833"/>
        <v>2.6243553555095767E-3</v>
      </c>
      <c r="Q4307">
        <f>M4307/Me</f>
        <v>-5.2842940198992785E-3</v>
      </c>
      <c r="R4307">
        <f>F4307+P4307*dt/2</f>
        <v>26644.173484590479</v>
      </c>
      <c r="S4307">
        <f>G4307+Q4307*dt/2</f>
        <v>13232.411798070947</v>
      </c>
      <c r="T4307">
        <f>R4307*dt</f>
        <v>575514147.26715434</v>
      </c>
      <c r="U4307">
        <f>S4307*dt</f>
        <v>285820094.83833247</v>
      </c>
      <c r="V4307">
        <f>N4307/Me*dt</f>
        <v>56.686075679006855</v>
      </c>
      <c r="W4307">
        <f>O4307/Me*dt</f>
        <v>-114.14075082982441</v>
      </c>
      <c r="Z4307">
        <v>256316519.02281597</v>
      </c>
      <c r="AA4307">
        <v>286261137.06175494</v>
      </c>
      <c r="AB4307">
        <f t="shared" si="4824"/>
        <v>-66175687773.561234</v>
      </c>
      <c r="AC4307">
        <f t="shared" si="4825"/>
        <v>134773338888.91591</v>
      </c>
    </row>
    <row r="4308" spans="2:29" x14ac:dyDescent="0.3">
      <c r="B4308">
        <f t="shared" si="4828"/>
        <v>-66432004292.584053</v>
      </c>
      <c r="C4308">
        <f t="shared" si="4829"/>
        <v>134487077751.85416</v>
      </c>
      <c r="D4308">
        <f>B4308+F4308*dt/2</f>
        <v>-66143941114.141808</v>
      </c>
      <c r="E4308">
        <f>C4308+G4308*dt/2</f>
        <v>134629371439.21884</v>
      </c>
      <c r="F4308">
        <f t="shared" si="4830"/>
        <v>26672.516522429985</v>
      </c>
      <c r="G4308">
        <f t="shared" si="4831"/>
        <v>13175.341422656034</v>
      </c>
      <c r="H4308">
        <f>SQRT((xs-B4308)^2+(ys-C4308)^2)</f>
        <v>149999950921.8692</v>
      </c>
      <c r="I4308">
        <f>SQRT((xs-D4308)^2+(ys-E4308)^2)</f>
        <v>150000295333.80997</v>
      </c>
      <c r="J4308">
        <f t="shared" ref="J4308" si="4836">G*Ms*Me/H4308^2</f>
        <v>3.5235307983503614E+22</v>
      </c>
      <c r="K4308">
        <f t="shared" si="4827"/>
        <v>3.5235307983503614E+22</v>
      </c>
      <c r="L4308">
        <f>(xs-D4308)/I4308*K4308</f>
        <v>1.5537316984696613E+22</v>
      </c>
      <c r="M4308">
        <f>(ys-E4308)/I4308*K4308</f>
        <v>-3.1624653509713142E+22</v>
      </c>
      <c r="N4308">
        <f>(xs-D4308)/I4308*K4308</f>
        <v>1.5537316984696613E+22</v>
      </c>
      <c r="O4308">
        <f>(xs-E4308)/I4308*K4308</f>
        <v>-3.1624653509713142E+22</v>
      </c>
      <c r="P4308">
        <f t="shared" si="4833"/>
        <v>2.6016940697750524E-3</v>
      </c>
      <c r="Q4308">
        <f>M4308/Me</f>
        <v>-5.2954878616398426E-3</v>
      </c>
      <c r="R4308">
        <f>F4308+P4308*dt/2</f>
        <v>26700.614818383558</v>
      </c>
      <c r="S4308">
        <f>G4308+Q4308*dt/2</f>
        <v>13118.150153750325</v>
      </c>
      <c r="T4308">
        <f>R4308*dt</f>
        <v>576733280.0770849</v>
      </c>
      <c r="U4308">
        <f>S4308*dt</f>
        <v>283352043.32100701</v>
      </c>
      <c r="V4308">
        <f>N4308/Me*dt</f>
        <v>56.196591907141134</v>
      </c>
      <c r="W4308">
        <f>O4308/Me*dt</f>
        <v>-114.3825378114206</v>
      </c>
      <c r="Z4308">
        <v>272276095.17121309</v>
      </c>
      <c r="AA4308">
        <v>271126024.93865514</v>
      </c>
      <c r="AB4308">
        <f t="shared" si="4824"/>
        <v>-65582994917.335754</v>
      </c>
      <c r="AC4308">
        <f t="shared" si="4825"/>
        <v>135041555820.11383</v>
      </c>
    </row>
    <row r="4309" spans="2:29" x14ac:dyDescent="0.3">
      <c r="B4309">
        <f t="shared" si="4828"/>
        <v>-65855271012.506966</v>
      </c>
      <c r="C4309">
        <f t="shared" si="4829"/>
        <v>134770429795.17517</v>
      </c>
      <c r="D4309">
        <f>B4309+F4309*dt/2</f>
        <v>-65566600910.872124</v>
      </c>
      <c r="E4309">
        <f>C4309+G4309*dt/2</f>
        <v>134911488151.1315</v>
      </c>
      <c r="F4309">
        <f t="shared" si="4830"/>
        <v>26728.713114337126</v>
      </c>
      <c r="G4309">
        <f t="shared" si="4831"/>
        <v>13060.958884844615</v>
      </c>
      <c r="H4309">
        <f>SQRT((xs-B4309)^2+(ys-C4309)^2)</f>
        <v>149999951557.6821</v>
      </c>
      <c r="I4309">
        <f>SQRT((xs-D4309)^2+(ys-E4309)^2)</f>
        <v>150000295966.90292</v>
      </c>
      <c r="J4309">
        <f t="shared" ref="J4309" si="4837">G*Ms*Me/H4309^2</f>
        <v>3.5235307684796012E+22</v>
      </c>
      <c r="K4309">
        <f t="shared" si="4827"/>
        <v>3.5235307684796012E+22</v>
      </c>
      <c r="L4309">
        <f>(xs-D4309)/I4309*K4309</f>
        <v>1.5401698656985031E+22</v>
      </c>
      <c r="M4309">
        <f>(ys-E4309)/I4309*K4309</f>
        <v>-3.1690922771697107E+22</v>
      </c>
      <c r="N4309">
        <f>(xs-D4309)/I4309*K4309</f>
        <v>1.5401698656985031E+22</v>
      </c>
      <c r="O4309">
        <f>(xs-E4309)/I4309*K4309</f>
        <v>-3.1690922771697107E+22</v>
      </c>
      <c r="P4309">
        <f t="shared" si="4833"/>
        <v>2.5789850396826909E-3</v>
      </c>
      <c r="Q4309">
        <f>M4309/Me</f>
        <v>-5.3065845230571172E-3</v>
      </c>
      <c r="R4309">
        <f>F4309+P4309*dt/2</f>
        <v>26756.566152765699</v>
      </c>
      <c r="S4309">
        <f>G4309+Q4309*dt/2</f>
        <v>13003.647771995598</v>
      </c>
      <c r="T4309">
        <f>R4309*dt</f>
        <v>577941828.89973915</v>
      </c>
      <c r="U4309">
        <f>S4309*dt</f>
        <v>280878791.8751049</v>
      </c>
      <c r="V4309">
        <f>N4309/Me*dt</f>
        <v>55.706076857146122</v>
      </c>
      <c r="W4309">
        <f>O4309/Me*dt</f>
        <v>-114.62222569803373</v>
      </c>
      <c r="Z4309">
        <v>287343511.47681785</v>
      </c>
      <c r="AA4309">
        <v>255102521.37813732</v>
      </c>
      <c r="AB4309">
        <f t="shared" si="4824"/>
        <v>-64989985672.130409</v>
      </c>
      <c r="AC4309">
        <f t="shared" si="4825"/>
        <v>135306411108.42842</v>
      </c>
    </row>
    <row r="4310" spans="2:29" x14ac:dyDescent="0.3">
      <c r="B4310">
        <f t="shared" si="4828"/>
        <v>-65277329183.607224</v>
      </c>
      <c r="C4310">
        <f t="shared" si="4829"/>
        <v>135051308587.05028</v>
      </c>
      <c r="D4310">
        <f>B4310+F4310*dt/2</f>
        <v>-64988057456.342323</v>
      </c>
      <c r="E4310">
        <f>C4310+G4310*dt/2</f>
        <v>135191129022.96906</v>
      </c>
      <c r="F4310">
        <f t="shared" si="4830"/>
        <v>26784.419191194273</v>
      </c>
      <c r="G4310">
        <f t="shared" si="4831"/>
        <v>12946.33665914658</v>
      </c>
      <c r="H4310">
        <f>SQRT((xs-B4310)^2+(ys-C4310)^2)</f>
        <v>149999952188.05804</v>
      </c>
      <c r="I4310">
        <f>SQRT((xs-D4310)^2+(ys-E4310)^2)</f>
        <v>150000296594.55316</v>
      </c>
      <c r="J4310">
        <f t="shared" ref="J4310" si="4838">G*Ms*Me/H4310^2</f>
        <v>3.5235307388642708E+22</v>
      </c>
      <c r="K4310">
        <f t="shared" si="4827"/>
        <v>3.5235307388642708E+22</v>
      </c>
      <c r="L4310">
        <f>(xs-D4310)/I4310*K4310</f>
        <v>1.5265797688750342E+22</v>
      </c>
      <c r="M4310">
        <f>(ys-E4310)/I4310*K4310</f>
        <v>-3.1756610456695219E+22</v>
      </c>
      <c r="N4310">
        <f>(xs-D4310)/I4310*K4310</f>
        <v>1.5265797688750342E+22</v>
      </c>
      <c r="O4310">
        <f>(xs-E4310)/I4310*K4310</f>
        <v>-3.1756610456695219E+22</v>
      </c>
      <c r="P4310">
        <f t="shared" si="4833"/>
        <v>2.5562286819742703E-3</v>
      </c>
      <c r="Q4310">
        <f>M4310/Me</f>
        <v>-5.3175838005182887E-3</v>
      </c>
      <c r="R4310">
        <f>F4310+P4310*dt/2</f>
        <v>26812.026460959594</v>
      </c>
      <c r="S4310">
        <f>G4310+Q4310*dt/2</f>
        <v>12888.906754100983</v>
      </c>
      <c r="T4310">
        <f>R4310*dt</f>
        <v>579139771.55672729</v>
      </c>
      <c r="U4310">
        <f>S4310*dt</f>
        <v>278400385.88858122</v>
      </c>
      <c r="V4310">
        <f>N4310/Me*dt</f>
        <v>55.214539530644238</v>
      </c>
      <c r="W4310">
        <f>O4310/Me*dt</f>
        <v>-114.85981009119503</v>
      </c>
      <c r="Z4310">
        <v>301469396.90559691</v>
      </c>
      <c r="AA4310">
        <v>238243130.14033449</v>
      </c>
      <c r="AB4310">
        <f t="shared" si="4824"/>
        <v>-64396720015.144905</v>
      </c>
      <c r="AC4310">
        <f t="shared" si="4825"/>
        <v>135567952103.07919</v>
      </c>
    </row>
    <row r="4311" spans="2:29" x14ac:dyDescent="0.3">
      <c r="B4311">
        <f t="shared" si="4828"/>
        <v>-64698189412.050499</v>
      </c>
      <c r="C4311">
        <f t="shared" si="4829"/>
        <v>135329708972.93886</v>
      </c>
      <c r="D4311">
        <f>B4311+F4311*dt/2</f>
        <v>-64408321367.758667</v>
      </c>
      <c r="E4311">
        <f>C4311+G4311*dt/2</f>
        <v>135468288922.90866</v>
      </c>
      <c r="F4311">
        <f t="shared" si="4830"/>
        <v>26839.633730724916</v>
      </c>
      <c r="G4311">
        <f t="shared" si="4831"/>
        <v>12831.476849055385</v>
      </c>
      <c r="H4311">
        <f>SQRT((xs-B4311)^2+(ys-C4311)^2)</f>
        <v>149999952812.98557</v>
      </c>
      <c r="I4311">
        <f>SQRT((xs-D4311)^2+(ys-E4311)^2)</f>
        <v>150000297216.74933</v>
      </c>
      <c r="J4311">
        <f t="shared" ref="J4311" si="4839">G*Ms*Me/H4311^2</f>
        <v>3.5235307095049107E+22</v>
      </c>
      <c r="K4311">
        <f t="shared" si="4827"/>
        <v>3.5235307095049107E+22</v>
      </c>
      <c r="L4311">
        <f>(xs-D4311)/I4311*K4311</f>
        <v>1.512961657396089E+22</v>
      </c>
      <c r="M4311">
        <f>(ys-E4311)/I4311*K4311</f>
        <v>-3.1821715359284857E+22</v>
      </c>
      <c r="N4311">
        <f>(xs-D4311)/I4311*K4311</f>
        <v>1.512961657396089E+22</v>
      </c>
      <c r="O4311">
        <f>(xs-E4311)/I4311*K4311</f>
        <v>-3.1821715359284857E+22</v>
      </c>
      <c r="P4311">
        <f t="shared" si="4833"/>
        <v>2.5334254142600284E-3</v>
      </c>
      <c r="Q4311">
        <f>M4311/Me</f>
        <v>-5.328485492177638E-3</v>
      </c>
      <c r="R4311">
        <f>F4311+P4311*dt/2</f>
        <v>26866.994725198925</v>
      </c>
      <c r="S4311">
        <f>G4311+Q4311*dt/2</f>
        <v>12773.929205739867</v>
      </c>
      <c r="T4311">
        <f>R4311*dt</f>
        <v>580327086.06429684</v>
      </c>
      <c r="U4311">
        <f>S4311*dt</f>
        <v>275916870.84398115</v>
      </c>
      <c r="V4311">
        <f>N4311/Me*dt</f>
        <v>54.721988948016616</v>
      </c>
      <c r="W4311">
        <f>O4311/Me*dt</f>
        <v>-115.09528663103698</v>
      </c>
      <c r="Z4311">
        <v>314607465.50683993</v>
      </c>
      <c r="AA4311">
        <v>220603093.91782743</v>
      </c>
      <c r="AB4311">
        <f t="shared" si="4824"/>
        <v>-63803254860.479355</v>
      </c>
      <c r="AC4311">
        <f t="shared" si="4825"/>
        <v>135826228937.70067</v>
      </c>
    </row>
    <row r="4312" spans="2:29" x14ac:dyDescent="0.3">
      <c r="B4312">
        <f t="shared" si="4828"/>
        <v>-64117862325.986198</v>
      </c>
      <c r="C4312">
        <f t="shared" si="4829"/>
        <v>135605625843.78284</v>
      </c>
      <c r="D4312">
        <f>B4312+F4312*dt/2</f>
        <v>-63827403284.21373</v>
      </c>
      <c r="E4312">
        <f>C4312+G4312*dt/2</f>
        <v>135742962764.65701</v>
      </c>
      <c r="F4312">
        <f t="shared" si="4830"/>
        <v>26894.355719672934</v>
      </c>
      <c r="G4312">
        <f t="shared" si="4831"/>
        <v>12716.381562424349</v>
      </c>
      <c r="H4312">
        <f>SQRT((xs-B4312)^2+(ys-C4312)^2)</f>
        <v>149999953432.45325</v>
      </c>
      <c r="I4312">
        <f>SQRT((xs-D4312)^2+(ys-E4312)^2)</f>
        <v>150000297833.48004</v>
      </c>
      <c r="J4312">
        <f t="shared" ref="J4312" si="4840">G*Ms*Me/H4312^2</f>
        <v>3.5235306804020563E+22</v>
      </c>
      <c r="K4312">
        <f t="shared" si="4827"/>
        <v>3.5235306804020563E+22</v>
      </c>
      <c r="L4312">
        <f>(xs-D4312)/I4312*K4312</f>
        <v>1.4993157811725683E+22</v>
      </c>
      <c r="M4312">
        <f>(ys-E4312)/I4312*K4312</f>
        <v>-3.1886236284738075E+22</v>
      </c>
      <c r="N4312">
        <f>(xs-D4312)/I4312*K4312</f>
        <v>1.4993157811725683E+22</v>
      </c>
      <c r="O4312">
        <f>(xs-E4312)/I4312*K4312</f>
        <v>-3.1886236284738075E+22</v>
      </c>
      <c r="P4312">
        <f t="shared" si="4833"/>
        <v>2.5105756550109983E-3</v>
      </c>
      <c r="Q4312">
        <f>M4312/Me</f>
        <v>-5.3392893979802535E-3</v>
      </c>
      <c r="R4312">
        <f>F4312+P4312*dt/2</f>
        <v>26921.469936747053</v>
      </c>
      <c r="S4312">
        <f>G4312+Q4312*dt/2</f>
        <v>12658.717236926163</v>
      </c>
      <c r="T4312">
        <f>R4312*dt</f>
        <v>581503750.63373637</v>
      </c>
      <c r="U4312">
        <f>S4312*dt</f>
        <v>273428292.31760514</v>
      </c>
      <c r="V4312">
        <f>N4312/Me*dt</f>
        <v>54.228434148237561</v>
      </c>
      <c r="W4312">
        <f>O4312/Me*dt</f>
        <v>-115.32865099637347</v>
      </c>
      <c r="Z4312">
        <v>326714668.07719934</v>
      </c>
      <c r="AA4312">
        <v>202240213.32421833</v>
      </c>
      <c r="AB4312">
        <f t="shared" si="4824"/>
        <v>-63209643907.275261</v>
      </c>
      <c r="AC4312">
        <f t="shared" si="4825"/>
        <v>136081294349.42467</v>
      </c>
    </row>
    <row r="4313" spans="2:29" x14ac:dyDescent="0.3">
      <c r="B4313">
        <f t="shared" si="4828"/>
        <v>-63536358575.352463</v>
      </c>
      <c r="C4313">
        <f t="shared" si="4829"/>
        <v>135879054136.10045</v>
      </c>
      <c r="D4313">
        <f>B4313+F4313*dt/2</f>
        <v>-63245313866.491196</v>
      </c>
      <c r="E4313">
        <f>C4313+G4313*dt/2</f>
        <v>136015145507.54387</v>
      </c>
      <c r="F4313">
        <f t="shared" si="4830"/>
        <v>26948.584153821172</v>
      </c>
      <c r="G4313">
        <f t="shared" si="4831"/>
        <v>12601.052911427976</v>
      </c>
      <c r="H4313">
        <f>SQRT((xs-B4313)^2+(ys-C4313)^2)</f>
        <v>149999954046.44989</v>
      </c>
      <c r="I4313">
        <f>SQRT((xs-D4313)^2+(ys-E4313)^2)</f>
        <v>150000298444.73416</v>
      </c>
      <c r="J4313">
        <f t="shared" ref="J4313" si="4841">G*Ms*Me/H4313^2</f>
        <v>3.5235306515562343E+22</v>
      </c>
      <c r="K4313">
        <f t="shared" si="4827"/>
        <v>3.5235306515562343E+22</v>
      </c>
      <c r="L4313">
        <f>(xs-D4313)/I4313*K4313</f>
        <v>1.4856423906248529E+22</v>
      </c>
      <c r="M4313">
        <f>(ys-E4313)/I4313*K4313</f>
        <v>-3.1950172049043446E+22</v>
      </c>
      <c r="N4313">
        <f>(xs-D4313)/I4313*K4313</f>
        <v>1.4856423906248529E+22</v>
      </c>
      <c r="O4313">
        <f>(xs-E4313)/I4313*K4313</f>
        <v>-3.1950172049043446E+22</v>
      </c>
      <c r="P4313">
        <f t="shared" si="4833"/>
        <v>2.4876798235513274E-3</v>
      </c>
      <c r="Q4313">
        <f>M4313/Me</f>
        <v>-5.3499953196656808E-3</v>
      </c>
      <c r="R4313">
        <f>F4313+P4313*dt/2</f>
        <v>26975.451095915527</v>
      </c>
      <c r="S4313">
        <f>G4313+Q4313*dt/2</f>
        <v>12543.272961975586</v>
      </c>
      <c r="T4313">
        <f>R4313*dt</f>
        <v>582669743.67177534</v>
      </c>
      <c r="U4313">
        <f>S4313*dt</f>
        <v>270934695.97867268</v>
      </c>
      <c r="V4313">
        <f>N4313/Me*dt</f>
        <v>53.733884188708672</v>
      </c>
      <c r="W4313">
        <f>O4313/Me*dt</f>
        <v>-115.55989890477871</v>
      </c>
      <c r="Z4313">
        <v>337751333.21907115</v>
      </c>
      <c r="AA4313">
        <v>183214657.50122157</v>
      </c>
      <c r="AB4313">
        <f t="shared" si="4824"/>
        <v>-62615937498.461617</v>
      </c>
      <c r="AC4313">
        <f t="shared" si="4825"/>
        <v>136333203489.58034</v>
      </c>
    </row>
    <row r="4314" spans="2:29" x14ac:dyDescent="0.3">
      <c r="B4314">
        <f t="shared" si="4828"/>
        <v>-62953688831.680687</v>
      </c>
      <c r="C4314">
        <f t="shared" si="4829"/>
        <v>136149988832.07912</v>
      </c>
      <c r="D4314">
        <f>B4314+F4314*dt/2</f>
        <v>-62662063796.870178</v>
      </c>
      <c r="E4314">
        <f>C4314+G4314*dt/2</f>
        <v>136284832156.61436</v>
      </c>
      <c r="F4314">
        <f t="shared" si="4830"/>
        <v>27002.318038009882</v>
      </c>
      <c r="G4314">
        <f t="shared" si="4831"/>
        <v>12485.493012523197</v>
      </c>
      <c r="H4314">
        <f>SQRT((xs-B4314)^2+(ys-C4314)^2)</f>
        <v>149999954654.96429</v>
      </c>
      <c r="I4314">
        <f>SQRT((xs-D4314)^2+(ys-E4314)^2)</f>
        <v>150000299050.50049</v>
      </c>
      <c r="J4314">
        <f t="shared" ref="J4314" si="4842">G*Ms*Me/H4314^2</f>
        <v>3.5235306229679702E+22</v>
      </c>
      <c r="K4314">
        <f t="shared" si="4827"/>
        <v>3.5235306229679702E+22</v>
      </c>
      <c r="L4314">
        <f>(xs-D4314)/I4314*K4314</f>
        <v>1.4719417366782109E+22</v>
      </c>
      <c r="M4314">
        <f>(ys-E4314)/I4314*K4314</f>
        <v>-3.2013521478927906E+22</v>
      </c>
      <c r="N4314">
        <f>(xs-D4314)/I4314*K4314</f>
        <v>1.4719417366782109E+22</v>
      </c>
      <c r="O4314">
        <f>(xs-E4314)/I4314*K4314</f>
        <v>-3.2013521478927906E+22</v>
      </c>
      <c r="P4314">
        <f t="shared" si="4833"/>
        <v>2.4647383400505873E-3</v>
      </c>
      <c r="Q4314">
        <f>M4314/Me</f>
        <v>-5.3606030607715851E-3</v>
      </c>
      <c r="R4314">
        <f>F4314+P4314*dt/2</f>
        <v>27028.93721208243</v>
      </c>
      <c r="S4314">
        <f>G4314+Q4314*dt/2</f>
        <v>12427.598499466863</v>
      </c>
      <c r="T4314">
        <f>R4314*dt</f>
        <v>583825043.78098047</v>
      </c>
      <c r="U4314">
        <f>S4314*dt</f>
        <v>268436127.58848423</v>
      </c>
      <c r="V4314">
        <f>N4314/Me*dt</f>
        <v>53.238348145092687</v>
      </c>
      <c r="W4314">
        <f>O4314/Me*dt</f>
        <v>-115.78902611266624</v>
      </c>
      <c r="Z4314">
        <v>347681297.33111268</v>
      </c>
      <c r="AA4314">
        <v>163588766.96483821</v>
      </c>
      <c r="AB4314">
        <f t="shared" si="4824"/>
        <v>-62022182490.568588</v>
      </c>
      <c r="AC4314">
        <f t="shared" si="4825"/>
        <v>136582013726.63245</v>
      </c>
    </row>
    <row r="4315" spans="2:29" x14ac:dyDescent="0.3">
      <c r="B4315">
        <f t="shared" si="4828"/>
        <v>-62369863787.899704</v>
      </c>
      <c r="C4315">
        <f t="shared" si="4829"/>
        <v>136418424959.6676</v>
      </c>
      <c r="D4315">
        <f>B4315+F4315*dt/2</f>
        <v>-62077663778.92923</v>
      </c>
      <c r="E4315">
        <f>C4315+G4315*dt/2</f>
        <v>136552017762.72084</v>
      </c>
      <c r="F4315">
        <f t="shared" si="4830"/>
        <v>27055.556386154974</v>
      </c>
      <c r="G4315">
        <f t="shared" si="4831"/>
        <v>12369.70398641053</v>
      </c>
      <c r="H4315">
        <f>SQRT((xs-B4315)^2+(ys-C4315)^2)</f>
        <v>149999955257.98541</v>
      </c>
      <c r="I4315">
        <f>SQRT((xs-D4315)^2+(ys-E4315)^2)</f>
        <v>150000299650.76807</v>
      </c>
      <c r="J4315">
        <f t="shared" ref="J4315" si="4843">G*Ms*Me/H4315^2</f>
        <v>3.5235305946377838E+22</v>
      </c>
      <c r="K4315">
        <f t="shared" si="4827"/>
        <v>3.5235305946377838E+22</v>
      </c>
      <c r="L4315">
        <f>(xs-D4315)/I4315*K4315</f>
        <v>1.4582140707581907E+22</v>
      </c>
      <c r="M4315">
        <f>(ys-E4315)/I4315*K4315</f>
        <v>-3.2076283411878193E+22</v>
      </c>
      <c r="N4315">
        <f>(xs-D4315)/I4315*K4315</f>
        <v>1.4582140707581907E+22</v>
      </c>
      <c r="O4315">
        <f>(xs-E4315)/I4315*K4315</f>
        <v>-3.2076283411878193E+22</v>
      </c>
      <c r="P4315">
        <f t="shared" si="4833"/>
        <v>2.4417516255160593E-3</v>
      </c>
      <c r="Q4315">
        <f>M4315/Me</f>
        <v>-5.3711124266373391E-3</v>
      </c>
      <c r="R4315">
        <f>F4315+P4315*dt/2</f>
        <v>27081.927303710549</v>
      </c>
      <c r="S4315">
        <f>G4315+Q4315*dt/2</f>
        <v>12311.695972202846</v>
      </c>
      <c r="T4315">
        <f>R4315*dt</f>
        <v>584969629.76014781</v>
      </c>
      <c r="U4315">
        <f>S4315*dt</f>
        <v>265932632.99958149</v>
      </c>
      <c r="V4315">
        <f>N4315/Me*dt</f>
        <v>52.741835111146884</v>
      </c>
      <c r="W4315">
        <f>O4315/Me*dt</f>
        <v>-116.01602841536652</v>
      </c>
      <c r="Z4315">
        <v>356472023.10495746</v>
      </c>
      <c r="AA4315">
        <v>143426849.3366105</v>
      </c>
      <c r="AB4315">
        <f t="shared" si="4824"/>
        <v>-61428422135.034599</v>
      </c>
      <c r="AC4315">
        <f t="shared" si="4825"/>
        <v>136827784442.0038</v>
      </c>
    </row>
    <row r="4316" spans="2:29" x14ac:dyDescent="0.3">
      <c r="B4316">
        <f t="shared" si="4828"/>
        <v>-61784894158.139557</v>
      </c>
      <c r="C4316">
        <f t="shared" si="4829"/>
        <v>136684357592.66719</v>
      </c>
      <c r="D4316">
        <f>B4316+F4316*dt/2</f>
        <v>-61492124537.349884</v>
      </c>
      <c r="E4316">
        <f>C4316+G4316*dt/2</f>
        <v>136816697422.61354</v>
      </c>
      <c r="F4316">
        <f t="shared" si="4830"/>
        <v>27108.298221266123</v>
      </c>
      <c r="G4316">
        <f t="shared" si="4831"/>
        <v>12253.687957995164</v>
      </c>
      <c r="H4316">
        <f>SQRT((xs-B4316)^2+(ys-C4316)^2)</f>
        <v>149999955855.50226</v>
      </c>
      <c r="I4316">
        <f>SQRT((xs-D4316)^2+(ys-E4316)^2)</f>
        <v>150000300245.52594</v>
      </c>
      <c r="J4316">
        <f t="shared" ref="J4316" si="4844">G*Ms*Me/H4316^2</f>
        <v>3.52353056656619E+22</v>
      </c>
      <c r="K4316">
        <f t="shared" si="4827"/>
        <v>3.52353056656619E+22</v>
      </c>
      <c r="L4316">
        <f>(xs-D4316)/I4316*K4316</f>
        <v>1.4444596447860094E+22</v>
      </c>
      <c r="M4316">
        <f>(ys-E4316)/I4316*K4316</f>
        <v>-3.2138456696162206E+22</v>
      </c>
      <c r="N4316">
        <f>(xs-D4316)/I4316*K4316</f>
        <v>1.4444596447860094E+22</v>
      </c>
      <c r="O4316">
        <f>(xs-E4316)/I4316*K4316</f>
        <v>-3.2138456696162206E+22</v>
      </c>
      <c r="P4316">
        <f t="shared" si="4833"/>
        <v>2.4187201017850123E-3</v>
      </c>
      <c r="Q4316">
        <f>M4316/Me</f>
        <v>-5.3815232244076028E-3</v>
      </c>
      <c r="R4316">
        <f>F4316+P4316*dt/2</f>
        <v>27134.420398365401</v>
      </c>
      <c r="S4316">
        <f>G4316+Q4316*dt/2</f>
        <v>12195.567507171561</v>
      </c>
      <c r="T4316">
        <f>R4316*dt</f>
        <v>586103480.6046927</v>
      </c>
      <c r="U4316">
        <f>S4316*dt</f>
        <v>263424258.15490574</v>
      </c>
      <c r="V4316">
        <f>N4316/Me*dt</f>
        <v>52.244354198556266</v>
      </c>
      <c r="W4316">
        <f>O4316/Me*dt</f>
        <v>-116.24090164720423</v>
      </c>
      <c r="Z4316">
        <v>364094706.13984799</v>
      </c>
      <c r="AA4316">
        <v>122794968.62926647</v>
      </c>
      <c r="AB4316">
        <f t="shared" si="4824"/>
        <v>-60834695971.39502</v>
      </c>
      <c r="AC4316">
        <f t="shared" si="4825"/>
        <v>137070576819.45137</v>
      </c>
    </row>
    <row r="4317" spans="2:29" x14ac:dyDescent="0.3">
      <c r="B4317">
        <f t="shared" si="4828"/>
        <v>-61198790677.534866</v>
      </c>
      <c r="C4317">
        <f t="shared" si="4829"/>
        <v>136947781850.8221</v>
      </c>
      <c r="D4317">
        <f>B4317+F4317*dt/2</f>
        <v>-60905456817.719849</v>
      </c>
      <c r="E4317">
        <f>C4317+G4317*dt/2</f>
        <v>137078866279.03065</v>
      </c>
      <c r="F4317">
        <f t="shared" si="4830"/>
        <v>27160.542575464679</v>
      </c>
      <c r="G4317">
        <f t="shared" si="4831"/>
        <v>12137.447056347959</v>
      </c>
      <c r="H4317">
        <f>SQRT((xs-B4317)^2+(ys-C4317)^2)</f>
        <v>149999956447.50397</v>
      </c>
      <c r="I4317">
        <f>SQRT((xs-D4317)^2+(ys-E4317)^2)</f>
        <v>150000300834.76334</v>
      </c>
      <c r="J4317">
        <f t="shared" ref="J4317" si="4845">G*Ms*Me/H4317^2</f>
        <v>3.523530538753701E+22</v>
      </c>
      <c r="K4317">
        <f t="shared" si="4827"/>
        <v>3.523530538753701E+22</v>
      </c>
      <c r="L4317">
        <f>(xs-D4317)/I4317*K4317</f>
        <v>1.430678711173928E+22</v>
      </c>
      <c r="M4317">
        <f>(ys-E4317)/I4317*K4317</f>
        <v>-3.2200040190850158E+22</v>
      </c>
      <c r="N4317">
        <f>(xs-D4317)/I4317*K4317</f>
        <v>1.430678711173928E+22</v>
      </c>
      <c r="O4317">
        <f>(xs-E4317)/I4317*K4317</f>
        <v>-3.2200040190850158E+22</v>
      </c>
      <c r="P4317">
        <f t="shared" si="4833"/>
        <v>2.3956441915169591E-3</v>
      </c>
      <c r="Q4317">
        <f>M4317/Me</f>
        <v>-5.3918352630358598E-3</v>
      </c>
      <c r="R4317">
        <f>F4317+P4317*dt/2</f>
        <v>27186.415532733063</v>
      </c>
      <c r="S4317">
        <f>G4317+Q4317*dt/2</f>
        <v>12079.215235507172</v>
      </c>
      <c r="T4317">
        <f>R4317*dt</f>
        <v>587226575.50703418</v>
      </c>
      <c r="U4317">
        <f>S4317*dt</f>
        <v>260911049.08695492</v>
      </c>
      <c r="V4317">
        <f>N4317/Me*dt</f>
        <v>51.745914536766314</v>
      </c>
      <c r="W4317">
        <f>O4317/Me*dt</f>
        <v>-116.46364168157457</v>
      </c>
      <c r="Z4317">
        <v>370524369.3258388</v>
      </c>
      <c r="AA4317">
        <v>101760728.77718593</v>
      </c>
      <c r="AB4317">
        <f t="shared" si="4824"/>
        <v>-60241039732.701996</v>
      </c>
      <c r="AC4317">
        <f t="shared" si="4825"/>
        <v>137310453628.68625</v>
      </c>
    </row>
    <row r="4318" spans="2:29" x14ac:dyDescent="0.3">
      <c r="B4318">
        <f t="shared" si="4828"/>
        <v>-60611564102.027832</v>
      </c>
      <c r="C4318">
        <f t="shared" si="4829"/>
        <v>137208692899.90906</v>
      </c>
      <c r="D4318">
        <f>B4318+F4318*dt/2</f>
        <v>-60317671386.335815</v>
      </c>
      <c r="E4318">
        <f>C4318+G4318*dt/2</f>
        <v>137338519520.78746</v>
      </c>
      <c r="F4318">
        <f t="shared" si="4830"/>
        <v>27212.288490001443</v>
      </c>
      <c r="G4318">
        <f t="shared" si="4831"/>
        <v>12020.983414666385</v>
      </c>
      <c r="H4318">
        <f>SQRT((xs-B4318)^2+(ys-C4318)^2)</f>
        <v>149999957033.9798</v>
      </c>
      <c r="I4318">
        <f>SQRT((xs-D4318)^2+(ys-E4318)^2)</f>
        <v>150000301418.46954</v>
      </c>
      <c r="J4318">
        <f t="shared" ref="J4318" si="4846">G*Ms*Me/H4318^2</f>
        <v>3.5235305112008198E+22</v>
      </c>
      <c r="K4318">
        <f t="shared" si="4827"/>
        <v>3.5235305112008198E+22</v>
      </c>
      <c r="L4318">
        <f>(xs-D4318)/I4318*K4318</f>
        <v>1.4168715228206196E+22</v>
      </c>
      <c r="M4318">
        <f>(ys-E4318)/I4318*K4318</f>
        <v>-3.2261032765835451E+22</v>
      </c>
      <c r="N4318">
        <f>(xs-D4318)/I4318*K4318</f>
        <v>1.4168715228206196E+22</v>
      </c>
      <c r="O4318">
        <f>(xs-E4318)/I4318*K4318</f>
        <v>-3.2261032765835451E+22</v>
      </c>
      <c r="P4318">
        <f t="shared" si="4833"/>
        <v>2.3725243181858999E-3</v>
      </c>
      <c r="Q4318">
        <f>M4318/Me</f>
        <v>-5.4020483532879185E-3</v>
      </c>
      <c r="R4318">
        <f>F4318+P4318*dt/2</f>
        <v>27237.91175263785</v>
      </c>
      <c r="S4318">
        <f>G4318+Q4318*dt/2</f>
        <v>11962.641292450875</v>
      </c>
      <c r="T4318">
        <f>R4318*dt</f>
        <v>588338893.85697758</v>
      </c>
      <c r="U4318">
        <f>S4318*dt</f>
        <v>258393051.9169389</v>
      </c>
      <c r="V4318">
        <f>N4318/Me*dt</f>
        <v>51.24652527281544</v>
      </c>
      <c r="W4318">
        <f>O4318/Me*dt</f>
        <v>-116.68424443101904</v>
      </c>
      <c r="Z4318">
        <v>375739944.68630004</v>
      </c>
      <c r="AA4318">
        <v>80393052.120977089</v>
      </c>
      <c r="AB4318">
        <f t="shared" si="4824"/>
        <v>-59647485263.48455</v>
      </c>
      <c r="AC4318">
        <f t="shared" si="4825"/>
        <v>137547479003.94696</v>
      </c>
    </row>
    <row r="4319" spans="2:29" x14ac:dyDescent="0.3">
      <c r="B4319">
        <f t="shared" si="4828"/>
        <v>-60023225208.170853</v>
      </c>
      <c r="C4319">
        <f t="shared" si="4829"/>
        <v>137467085951.82599</v>
      </c>
      <c r="D4319">
        <f>B4319+F4319*dt/2</f>
        <v>-59728779030.00589</v>
      </c>
      <c r="E4319">
        <f>C4319+G4319*dt/2</f>
        <v>137595652382.86453</v>
      </c>
      <c r="F4319">
        <f t="shared" si="4830"/>
        <v>27263.535015274258</v>
      </c>
      <c r="G4319">
        <f t="shared" si="4831"/>
        <v>11904.299170235367</v>
      </c>
      <c r="H4319">
        <f>SQRT((xs-B4319)^2+(ys-C4319)^2)</f>
        <v>149999957614.91904</v>
      </c>
      <c r="I4319">
        <f>SQRT((xs-D4319)^2+(ys-E4319)^2)</f>
        <v>150000301996.63388</v>
      </c>
      <c r="J4319">
        <f t="shared" ref="J4319" si="4847">G*Ms*Me/H4319^2</f>
        <v>3.5235304839080499E+22</v>
      </c>
      <c r="K4319">
        <f t="shared" si="4827"/>
        <v>3.5235304839080499E+22</v>
      </c>
      <c r="L4319">
        <f>(xs-D4319)/I4319*K4319</f>
        <v>1.4030383331065322E+22</v>
      </c>
      <c r="M4319">
        <f>(ys-E4319)/I4319*K4319</f>
        <v>-3.2321433301855504E+22</v>
      </c>
      <c r="N4319">
        <f>(xs-D4319)/I4319*K4319</f>
        <v>1.4030383331065322E+22</v>
      </c>
      <c r="O4319">
        <f>(xs-E4319)/I4319*K4319</f>
        <v>-3.2321433301855504E+22</v>
      </c>
      <c r="P4319">
        <f t="shared" si="4833"/>
        <v>2.349360906072559E-3</v>
      </c>
      <c r="Q4319">
        <f>M4319/Me</f>
        <v>-5.4121623077453959E-3</v>
      </c>
      <c r="R4319">
        <f>F4319+P4319*dt/2</f>
        <v>27288.908113059842</v>
      </c>
      <c r="S4319">
        <f>G4319+Q4319*dt/2</f>
        <v>11845.847817311716</v>
      </c>
      <c r="T4319">
        <f>R4319*dt</f>
        <v>589440415.24209261</v>
      </c>
      <c r="U4319">
        <f>S4319*dt</f>
        <v>255870312.85393307</v>
      </c>
      <c r="V4319">
        <f>N4319/Me*dt</f>
        <v>50.746195571167277</v>
      </c>
      <c r="W4319">
        <f>O4319/Me*dt</f>
        <v>-116.90270584730055</v>
      </c>
      <c r="Z4319">
        <v>379724342.41154176</v>
      </c>
      <c r="AA4319">
        <v>58761953.571988121</v>
      </c>
      <c r="AB4319">
        <f t="shared" si="4824"/>
        <v>-59054060450.517212</v>
      </c>
      <c r="AC4319">
        <f t="shared" si="4825"/>
        <v>137781718218.25192</v>
      </c>
    </row>
    <row r="4320" spans="2:29" x14ac:dyDescent="0.3">
      <c r="B4320">
        <f t="shared" si="4828"/>
        <v>-59433784792.928757</v>
      </c>
      <c r="C4320">
        <f t="shared" si="4829"/>
        <v>137722956264.67993</v>
      </c>
      <c r="D4320">
        <f>B4320+F4320*dt/2</f>
        <v>-59138790555.851624</v>
      </c>
      <c r="E4320">
        <f>C4320+G4320*dt/2</f>
        <v>137850260146.49533</v>
      </c>
      <c r="F4320">
        <f t="shared" si="4830"/>
        <v>27314.281210845424</v>
      </c>
      <c r="G4320">
        <f t="shared" si="4831"/>
        <v>11787.396464388066</v>
      </c>
      <c r="H4320">
        <f>SQRT((xs-B4320)^2+(ys-C4320)^2)</f>
        <v>149999958190.31119</v>
      </c>
      <c r="I4320">
        <f>SQRT((xs-D4320)^2+(ys-E4320)^2)</f>
        <v>150000302569.24591</v>
      </c>
      <c r="J4320">
        <f t="shared" ref="J4320" si="4848">G*Ms*Me/H4320^2</f>
        <v>3.5235304568758857E+22</v>
      </c>
      <c r="K4320">
        <f t="shared" si="4827"/>
        <v>3.5235304568758857E+22</v>
      </c>
      <c r="L4320">
        <f>(xs-D4320)/I4320*K4320</f>
        <v>1.3891793958892328E+22</v>
      </c>
      <c r="M4320">
        <f>(ys-E4320)/I4320*K4320</f>
        <v>-3.2381240690512178E+22</v>
      </c>
      <c r="N4320">
        <f>(xs-D4320)/I4320*K4320</f>
        <v>1.3891793958892328E+22</v>
      </c>
      <c r="O4320">
        <f>(xs-E4320)/I4320*K4320</f>
        <v>-3.2381240690512178E+22</v>
      </c>
      <c r="P4320">
        <f t="shared" si="4833"/>
        <v>2.3261543802565853E-3</v>
      </c>
      <c r="Q4320">
        <f>M4320/Me</f>
        <v>-5.4221769408091388E-3</v>
      </c>
      <c r="R4320">
        <f>F4320+P4320*dt/2</f>
        <v>27339.403678152194</v>
      </c>
      <c r="S4320">
        <f>G4320+Q4320*dt/2</f>
        <v>11728.836953427328</v>
      </c>
      <c r="T4320">
        <f>R4320*dt</f>
        <v>590531119.44808733</v>
      </c>
      <c r="U4320">
        <f>S4320*dt</f>
        <v>253342878.19403028</v>
      </c>
      <c r="V4320">
        <f>N4320/Me*dt</f>
        <v>50.244934613542242</v>
      </c>
      <c r="W4320">
        <f>O4320/Me*dt</f>
        <v>-117.1190219214774</v>
      </c>
      <c r="Z4320">
        <v>382464506.8573491</v>
      </c>
      <c r="AA4320">
        <v>36938311.196734361</v>
      </c>
      <c r="AB4320">
        <f t="shared" si="4824"/>
        <v>-58460789166.623322</v>
      </c>
      <c r="AC4320">
        <f t="shared" si="4825"/>
        <v>138013237454.07071</v>
      </c>
    </row>
    <row r="4321" spans="2:29" x14ac:dyDescent="0.3">
      <c r="B4321">
        <f t="shared" si="4828"/>
        <v>-58843253673.480667</v>
      </c>
      <c r="C4321">
        <f t="shared" si="4829"/>
        <v>137976299142.87396</v>
      </c>
      <c r="D4321">
        <f>B4321+F4321*dt/2</f>
        <v>-58547716791.109711</v>
      </c>
      <c r="E4321">
        <f>C4321+G4321*dt/2</f>
        <v>138102338139.25259</v>
      </c>
      <c r="F4321">
        <f t="shared" si="4830"/>
        <v>27364.526145458967</v>
      </c>
      <c r="G4321">
        <f t="shared" si="4831"/>
        <v>11670.277442466589</v>
      </c>
      <c r="H4321">
        <f>SQRT((xs-B4321)^2+(ys-C4321)^2)</f>
        <v>149999958760.14578</v>
      </c>
      <c r="I4321">
        <f>SQRT((xs-D4321)^2+(ys-E4321)^2)</f>
        <v>150000303136.2952</v>
      </c>
      <c r="J4321">
        <f t="shared" ref="J4321" si="4849">G*Ms*Me/H4321^2</f>
        <v>3.5235304301048176E+22</v>
      </c>
      <c r="K4321">
        <f t="shared" si="4827"/>
        <v>3.5235304301048176E+22</v>
      </c>
      <c r="L4321">
        <f>(xs-D4321)/I4321*K4321</f>
        <v>1.3752949654987548E+22</v>
      </c>
      <c r="M4321">
        <f>(ys-E4321)/I4321*K4321</f>
        <v>-3.2440453834292182E+22</v>
      </c>
      <c r="N4321">
        <f>(xs-D4321)/I4321*K4321</f>
        <v>1.3752949654987548E+22</v>
      </c>
      <c r="O4321">
        <f>(xs-E4321)/I4321*K4321</f>
        <v>-3.2440453834292182E+22</v>
      </c>
      <c r="P4321">
        <f t="shared" si="4833"/>
        <v>2.3029051666087655E-3</v>
      </c>
      <c r="Q4321">
        <f>M4321/Me</f>
        <v>-5.432092068702642E-3</v>
      </c>
      <c r="R4321">
        <f>F4321+P4321*dt/2</f>
        <v>27389.397521258343</v>
      </c>
      <c r="S4321">
        <f>G4321+Q4321*dt/2</f>
        <v>11611.610848124601</v>
      </c>
      <c r="T4321">
        <f>R4321*dt</f>
        <v>591610986.45918024</v>
      </c>
      <c r="U4321">
        <f>S4321*dt</f>
        <v>250810794.31949139</v>
      </c>
      <c r="V4321">
        <f>N4321/Me*dt</f>
        <v>49.742751598749336</v>
      </c>
      <c r="W4321">
        <f>O4321/Me*dt</f>
        <v>-117.33318868397707</v>
      </c>
      <c r="Z4321">
        <v>383951459.32492894</v>
      </c>
      <c r="AA4321">
        <v>14993633.972953524</v>
      </c>
      <c r="AB4321">
        <f t="shared" si="4824"/>
        <v>-57867691227.696556</v>
      </c>
      <c r="AC4321">
        <f t="shared" si="4825"/>
        <v>138242103571.16641</v>
      </c>
    </row>
    <row r="4322" spans="2:29" x14ac:dyDescent="0.3">
      <c r="B4322">
        <f t="shared" si="4828"/>
        <v>-58251642687.021484</v>
      </c>
      <c r="C4322">
        <f t="shared" si="4829"/>
        <v>138227109937.19345</v>
      </c>
      <c r="D4322">
        <f>B4322+F4322*dt/2</f>
        <v>-57955568582.933258</v>
      </c>
      <c r="E4322">
        <f>C4322+G4322*dt/2</f>
        <v>138351881735.13431</v>
      </c>
      <c r="F4322">
        <f t="shared" si="4830"/>
        <v>27414.268897057718</v>
      </c>
      <c r="G4322">
        <f t="shared" si="4831"/>
        <v>11552.944253782613</v>
      </c>
      <c r="H4322">
        <f>SQRT((xs-B4322)^2+(ys-C4322)^2)</f>
        <v>149999959324.41245</v>
      </c>
      <c r="I4322">
        <f>SQRT((xs-D4322)^2+(ys-E4322)^2)</f>
        <v>150000303697.77145</v>
      </c>
      <c r="J4322">
        <f t="shared" ref="J4322" si="4850">G*Ms*Me/H4322^2</f>
        <v>3.5235304035953337E+22</v>
      </c>
      <c r="K4322">
        <f t="shared" si="4827"/>
        <v>3.5235304035953337E+22</v>
      </c>
      <c r="L4322">
        <f>(xs-D4322)/I4322*K4322</f>
        <v>1.3613852967329277E+22</v>
      </c>
      <c r="M4322">
        <f>(ys-E4322)/I4322*K4322</f>
        <v>-3.2499071646587219E+22</v>
      </c>
      <c r="N4322">
        <f>(xs-D4322)/I4322*K4322</f>
        <v>1.3613852967329277E+22</v>
      </c>
      <c r="O4322">
        <f>(xs-E4322)/I4322*K4322</f>
        <v>-3.2499071646587219E+22</v>
      </c>
      <c r="P4322">
        <f t="shared" si="4833"/>
        <v>2.2796136917832008E-3</v>
      </c>
      <c r="Q4322">
        <f>M4322/Me</f>
        <v>-5.4419075094754212E-3</v>
      </c>
      <c r="R4322">
        <f>F4322+P4322*dt/2</f>
        <v>27438.888724928976</v>
      </c>
      <c r="S4322">
        <f>G4322+Q4322*dt/2</f>
        <v>11494.171652680277</v>
      </c>
      <c r="T4322">
        <f>R4322*dt</f>
        <v>592679996.45846593</v>
      </c>
      <c r="U4322">
        <f>S4322*dt</f>
        <v>248274107.69789401</v>
      </c>
      <c r="V4322">
        <f>N4322/Me*dt</f>
        <v>49.239655742517137</v>
      </c>
      <c r="W4322">
        <f>O4322/Me*dt</f>
        <v>-117.5452022046691</v>
      </c>
      <c r="Z4322">
        <v>384180327.48208117</v>
      </c>
      <c r="AA4322">
        <v>-7000172.5217294917</v>
      </c>
      <c r="AB4322">
        <f t="shared" si="4824"/>
        <v>-57274782363.08094</v>
      </c>
      <c r="AC4322">
        <f t="shared" si="4825"/>
        <v>138468383872.36963</v>
      </c>
    </row>
    <row r="4323" spans="2:29" x14ac:dyDescent="0.3">
      <c r="B4323">
        <f t="shared" si="4828"/>
        <v>-57658962690.563019</v>
      </c>
      <c r="C4323">
        <f t="shared" si="4829"/>
        <v>138475384044.89136</v>
      </c>
      <c r="D4323">
        <f>B4323+F4323*dt/2</f>
        <v>-57362356798.19278</v>
      </c>
      <c r="E4323">
        <f>C4323+G4323*dt/2</f>
        <v>138598886354.64841</v>
      </c>
      <c r="F4323">
        <f t="shared" si="4830"/>
        <v>27463.508552800235</v>
      </c>
      <c r="G4323">
        <f t="shared" si="4831"/>
        <v>11435.399051577944</v>
      </c>
      <c r="H4323">
        <f>SQRT((xs-B4323)^2+(ys-C4323)^2)</f>
        <v>149999959883.10092</v>
      </c>
      <c r="I4323">
        <f>SQRT((xs-D4323)^2+(ys-E4323)^2)</f>
        <v>150000304253.66449</v>
      </c>
      <c r="J4323">
        <f t="shared" ref="J4323" si="4851">G*Ms*Me/H4323^2</f>
        <v>3.5235303773479157E+22</v>
      </c>
      <c r="K4323">
        <f t="shared" si="4827"/>
        <v>3.5235303773479157E+22</v>
      </c>
      <c r="L4323">
        <f>(xs-D4323)/I4323*K4323</f>
        <v>1.3474506448527038E+22</v>
      </c>
      <c r="M4323">
        <f>(ys-E4323)/I4323*K4323</f>
        <v>-3.2557093051713907E+22</v>
      </c>
      <c r="N4323">
        <f>(xs-D4323)/I4323*K4323</f>
        <v>1.3474506448527038E+22</v>
      </c>
      <c r="O4323">
        <f>(xs-E4323)/I4323*K4323</f>
        <v>-3.2557093051713907E+22</v>
      </c>
      <c r="P4323">
        <f t="shared" si="4833"/>
        <v>2.2562803832094839E-3</v>
      </c>
      <c r="Q4323">
        <f>M4323/Me</f>
        <v>-5.4516230830063475E-3</v>
      </c>
      <c r="R4323">
        <f>F4323+P4323*dt/2</f>
        <v>27487.876380938898</v>
      </c>
      <c r="S4323">
        <f>G4323+Q4323*dt/2</f>
        <v>11376.521522281475</v>
      </c>
      <c r="T4323">
        <f>R4323*dt</f>
        <v>593738129.82828021</v>
      </c>
      <c r="U4323">
        <f>S4323*dt</f>
        <v>245732864.88127986</v>
      </c>
      <c r="V4323">
        <f>N4323/Me*dt</f>
        <v>48.73565627732485</v>
      </c>
      <c r="W4323">
        <f>O4323/Me*dt</f>
        <v>-117.7550585929371</v>
      </c>
      <c r="Z4323">
        <v>383150361.32917911</v>
      </c>
      <c r="AA4323">
        <v>-28971041.720771398</v>
      </c>
      <c r="AB4323">
        <f t="shared" si="4824"/>
        <v>-56682074199.405563</v>
      </c>
      <c r="AC4323">
        <f t="shared" si="4825"/>
        <v>138692145868.05188</v>
      </c>
    </row>
    <row r="4324" spans="2:29" x14ac:dyDescent="0.3">
      <c r="B4324">
        <f t="shared" si="4828"/>
        <v>-57065224560.734741</v>
      </c>
      <c r="C4324">
        <f t="shared" si="4829"/>
        <v>138721116909.77264</v>
      </c>
      <c r="D4324">
        <f>B4324+F4324*dt/2</f>
        <v>-56768092323.276703</v>
      </c>
      <c r="E4324">
        <f>C4324+G4324*dt/2</f>
        <v>138843347464.89688</v>
      </c>
      <c r="F4324">
        <f t="shared" si="4830"/>
        <v>27512.244209077558</v>
      </c>
      <c r="G4324">
        <f t="shared" si="4831"/>
        <v>11317.643992985008</v>
      </c>
      <c r="H4324">
        <f>SQRT((xs-B4324)^2+(ys-C4324)^2)</f>
        <v>149999960436.20111</v>
      </c>
      <c r="I4324">
        <f>SQRT((xs-D4324)^2+(ys-E4324)^2)</f>
        <v>150000304803.96417</v>
      </c>
      <c r="J4324">
        <f t="shared" ref="J4324" si="4852">G*Ms*Me/H4324^2</f>
        <v>3.5235303513630376E+22</v>
      </c>
      <c r="K4324">
        <f t="shared" si="4827"/>
        <v>3.5235303513630376E+22</v>
      </c>
      <c r="L4324">
        <f>(xs-D4324)/I4324*K4324</f>
        <v>1.3334912655774706E+22</v>
      </c>
      <c r="M4324">
        <f>(ys-E4324)/I4324*K4324</f>
        <v>-3.2614516984933452E+22</v>
      </c>
      <c r="N4324">
        <f>(xs-D4324)/I4324*K4324</f>
        <v>1.3334912655774706E+22</v>
      </c>
      <c r="O4324">
        <f>(xs-E4324)/I4324*K4324</f>
        <v>-3.2614516984933452E+22</v>
      </c>
      <c r="P4324">
        <f t="shared" si="4833"/>
        <v>2.2329056690848469E-3</v>
      </c>
      <c r="Q4324">
        <f>M4324/Me</f>
        <v>-5.4612386110069406E-3</v>
      </c>
      <c r="R4324">
        <f>F4324+P4324*dt/2</f>
        <v>27536.359590303673</v>
      </c>
      <c r="S4324">
        <f>G4324+Q4324*dt/2</f>
        <v>11258.662615986133</v>
      </c>
      <c r="T4324">
        <f>R4324*dt</f>
        <v>594785367.15055931</v>
      </c>
      <c r="U4324">
        <f>S4324*dt</f>
        <v>243187112.50530049</v>
      </c>
      <c r="V4324">
        <f>N4324/Me*dt</f>
        <v>48.230762452232689</v>
      </c>
      <c r="W4324">
        <f>O4324/Me*dt</f>
        <v>-117.96275399774991</v>
      </c>
      <c r="Z4324">
        <v>380864935.65763146</v>
      </c>
      <c r="AA4324">
        <v>-50846982.207296096</v>
      </c>
      <c r="AB4324">
        <f t="shared" si="4824"/>
        <v>-56089574257.926552</v>
      </c>
      <c r="AC4324">
        <f t="shared" si="4825"/>
        <v>138913457040.07065</v>
      </c>
    </row>
    <row r="4325" spans="2:29" x14ac:dyDescent="0.3">
      <c r="B4325">
        <f t="shared" si="4828"/>
        <v>-56470439193.584183</v>
      </c>
      <c r="C4325">
        <f t="shared" si="4829"/>
        <v>138964304022.27795</v>
      </c>
      <c r="D4325">
        <f>B4325+F4325*dt/2</f>
        <v>-56172786063.891663</v>
      </c>
      <c r="E4325">
        <f>C4325+G4325*dt/2</f>
        <v>139085260579.65903</v>
      </c>
      <c r="F4325">
        <f t="shared" si="4830"/>
        <v>27560.474971529791</v>
      </c>
      <c r="G4325">
        <f t="shared" si="4831"/>
        <v>11199.681238987258</v>
      </c>
      <c r="H4325">
        <f>SQRT((xs-B4325)^2+(ys-C4325)^2)</f>
        <v>149999960983.70288</v>
      </c>
      <c r="I4325">
        <f>SQRT((xs-D4325)^2+(ys-E4325)^2)</f>
        <v>150000305348.66052</v>
      </c>
      <c r="J4325">
        <f t="shared" ref="J4325" si="4853">G*Ms*Me/H4325^2</f>
        <v>3.5235303256411764E+22</v>
      </c>
      <c r="K4325">
        <f t="shared" si="4827"/>
        <v>3.5235303256411764E+22</v>
      </c>
      <c r="L4325">
        <f>(xs-D4325)/I4325*K4325</f>
        <v>1.3195074150803639E+22</v>
      </c>
      <c r="M4325">
        <f>(ys-E4325)/I4325*K4325</f>
        <v>-3.2671342392471343E+22</v>
      </c>
      <c r="N4325">
        <f>(xs-D4325)/I4325*K4325</f>
        <v>1.3195074150803639E+22</v>
      </c>
      <c r="O4325">
        <f>(xs-E4325)/I4325*K4325</f>
        <v>-3.2671342392471343E+22</v>
      </c>
      <c r="P4325">
        <f t="shared" si="4833"/>
        <v>2.2094899783663157E-3</v>
      </c>
      <c r="Q4325">
        <f>M4325/Me</f>
        <v>-5.4707539170246716E-3</v>
      </c>
      <c r="R4325">
        <f>F4325+P4325*dt/2</f>
        <v>27584.337463296146</v>
      </c>
      <c r="S4325">
        <f>G4325+Q4325*dt/2</f>
        <v>11140.59709668339</v>
      </c>
      <c r="T4325">
        <f>R4325*dt</f>
        <v>595821689.20719671</v>
      </c>
      <c r="U4325">
        <f>S4325*dt</f>
        <v>240636897.28836122</v>
      </c>
      <c r="V4325">
        <f>N4325/Me*dt</f>
        <v>47.724983532712422</v>
      </c>
      <c r="W4325">
        <f>O4325/Me*dt</f>
        <v>-118.1682846077329</v>
      </c>
      <c r="Z4325">
        <v>377331538.99275774</v>
      </c>
      <c r="AA4325">
        <v>-72556313.606550068</v>
      </c>
      <c r="AB4325">
        <f t="shared" si="4824"/>
        <v>-55497285965.384224</v>
      </c>
      <c r="AC4325">
        <f t="shared" si="4825"/>
        <v>139132384605.95978</v>
      </c>
    </row>
    <row r="4326" spans="2:29" x14ac:dyDescent="0.3">
      <c r="B4326">
        <f t="shared" si="4828"/>
        <v>-55874617504.376984</v>
      </c>
      <c r="C4326">
        <f t="shared" si="4829"/>
        <v>139204940919.56631</v>
      </c>
      <c r="D4326">
        <f>B4326+F4326*dt/2</f>
        <v>-55576448944.862312</v>
      </c>
      <c r="E4326">
        <f>C4326+G4326*dt/2</f>
        <v>139324621259.4736</v>
      </c>
      <c r="F4326">
        <f t="shared" si="4830"/>
        <v>27608.199955062504</v>
      </c>
      <c r="G4326">
        <f t="shared" si="4831"/>
        <v>11081.512954379525</v>
      </c>
      <c r="H4326">
        <f>SQRT((xs-B4326)^2+(ys-C4326)^2)</f>
        <v>149999961525.59634</v>
      </c>
      <c r="I4326">
        <f>SQRT((xs-D4326)^2+(ys-E4326)^2)</f>
        <v>150000305887.74362</v>
      </c>
      <c r="J4326">
        <f t="shared" ref="J4326" si="4854">G*Ms*Me/H4326^2</f>
        <v>3.5235303001827955E+22</v>
      </c>
      <c r="K4326">
        <f t="shared" si="4827"/>
        <v>3.5235303001827955E+22</v>
      </c>
      <c r="L4326">
        <f>(xs-D4326)/I4326*K4326</f>
        <v>1.3054993499835603E+22</v>
      </c>
      <c r="M4326">
        <f>(ys-E4326)/I4326*K4326</f>
        <v>-3.2727568231536483E+22</v>
      </c>
      <c r="N4326">
        <f>(xs-D4326)/I4326*K4326</f>
        <v>1.3054993499835603E+22</v>
      </c>
      <c r="O4326">
        <f>(xs-E4326)/I4326*K4326</f>
        <v>-3.2727568231536483E+22</v>
      </c>
      <c r="P4326">
        <f t="shared" si="4833"/>
        <v>2.1860337407628269E-3</v>
      </c>
      <c r="Q4326">
        <f>M4326/Me</f>
        <v>-5.480168826446162E-3</v>
      </c>
      <c r="R4326">
        <f>F4326+P4326*dt/2</f>
        <v>27631.809119462741</v>
      </c>
      <c r="S4326">
        <f>G4326+Q4326*dt/2</f>
        <v>11022.327131053906</v>
      </c>
      <c r="T4326">
        <f>R4326*dt</f>
        <v>596847076.9803952</v>
      </c>
      <c r="U4326">
        <f>S4326*dt</f>
        <v>238082266.03076437</v>
      </c>
      <c r="V4326">
        <f>N4326/Me*dt</f>
        <v>47.21832880047706</v>
      </c>
      <c r="W4326">
        <f>O4326/Me*dt</f>
        <v>-118.3716466512371</v>
      </c>
      <c r="Z4326">
        <v>372561749.05729491</v>
      </c>
      <c r="AA4326">
        <v>-94027901.459285527</v>
      </c>
      <c r="AB4326">
        <f t="shared" si="4824"/>
        <v>-54905208678.339294</v>
      </c>
      <c r="AC4326">
        <f t="shared" si="4825"/>
        <v>139348995284.13779</v>
      </c>
    </row>
    <row r="4327" spans="2:29" x14ac:dyDescent="0.3">
      <c r="B4327">
        <f t="shared" si="4828"/>
        <v>-55277770427.396591</v>
      </c>
      <c r="C4327">
        <f t="shared" si="4829"/>
        <v>139443023185.59708</v>
      </c>
      <c r="D4327">
        <f>B4327+F4327*dt/2</f>
        <v>-54979091909.93087</v>
      </c>
      <c r="E4327">
        <f>C4327+G4327*dt/2</f>
        <v>139561425111.72055</v>
      </c>
      <c r="F4327">
        <f t="shared" si="4830"/>
        <v>27655.418283862982</v>
      </c>
      <c r="G4327">
        <f t="shared" si="4831"/>
        <v>10963.141307728287</v>
      </c>
      <c r="H4327">
        <f>SQRT((xs-B4327)^2+(ys-C4327)^2)</f>
        <v>149999962061.87161</v>
      </c>
      <c r="I4327">
        <f>SQRT((xs-D4327)^2+(ys-E4327)^2)</f>
        <v>150000306421.20374</v>
      </c>
      <c r="J4327">
        <f t="shared" ref="J4327" si="4855">G*Ms*Me/H4327^2</f>
        <v>3.5235302749883609E+22</v>
      </c>
      <c r="K4327">
        <f t="shared" si="4827"/>
        <v>3.5235302749883609E+22</v>
      </c>
      <c r="L4327">
        <f>(xs-D4327)/I4327*K4327</f>
        <v>1.2914673273535736E+22</v>
      </c>
      <c r="M4327">
        <f>(ys-E4327)/I4327*K4327</f>
        <v>-3.2783193470340514E+22</v>
      </c>
      <c r="N4327">
        <f>(xs-D4327)/I4327*K4327</f>
        <v>1.2914673273535736E+22</v>
      </c>
      <c r="O4327">
        <f>(xs-E4327)/I4327*K4327</f>
        <v>-3.2783193470340514E+22</v>
      </c>
      <c r="P4327">
        <f t="shared" si="4833"/>
        <v>2.1625373867273502E-3</v>
      </c>
      <c r="Q4327">
        <f>M4327/Me</f>
        <v>-5.489483166500421E-3</v>
      </c>
      <c r="R4327">
        <f>F4327+P4327*dt/2</f>
        <v>27678.773687639638</v>
      </c>
      <c r="S4327">
        <f>G4327+Q4327*dt/2</f>
        <v>10903.854889530083</v>
      </c>
      <c r="T4327">
        <f>R4327*dt</f>
        <v>597861511.65301621</v>
      </c>
      <c r="U4327">
        <f>S4327*dt</f>
        <v>235523265.61384979</v>
      </c>
      <c r="V4327">
        <f>N4327/Me*dt</f>
        <v>46.710807553310765</v>
      </c>
      <c r="W4327">
        <f>O4327/Me*dt</f>
        <v>-118.57283639640909</v>
      </c>
      <c r="Z4327">
        <v>366571194.83592045</v>
      </c>
      <c r="AA4327">
        <v>-115191390.30646713</v>
      </c>
      <c r="AB4327">
        <f t="shared" si="4824"/>
        <v>-54313337720.907654</v>
      </c>
      <c r="AC4327">
        <f t="shared" si="4825"/>
        <v>139563355060.90448</v>
      </c>
    </row>
    <row r="4328" spans="2:29" x14ac:dyDescent="0.3">
      <c r="B4328">
        <f t="shared" si="4828"/>
        <v>-54679908915.743576</v>
      </c>
      <c r="C4328">
        <f t="shared" si="4829"/>
        <v>139678546451.21094</v>
      </c>
      <c r="D4328">
        <f>B4328+F4328*dt/2</f>
        <v>-54380725921.556282</v>
      </c>
      <c r="E4328">
        <f>C4328+G4328*dt/2</f>
        <v>139795667790.70132</v>
      </c>
      <c r="F4328">
        <f t="shared" si="4830"/>
        <v>27702.129091416293</v>
      </c>
      <c r="G4328">
        <f t="shared" si="4831"/>
        <v>10844.568471331877</v>
      </c>
      <c r="H4328">
        <f>SQRT((xs-B4328)^2+(ys-C4328)^2)</f>
        <v>149999962592.51901</v>
      </c>
      <c r="I4328">
        <f>SQRT((xs-D4328)^2+(ys-E4328)^2)</f>
        <v>150000306949.0311</v>
      </c>
      <c r="J4328">
        <f t="shared" ref="J4328" si="4856">G*Ms*Me/H4328^2</f>
        <v>3.523530250058326E+22</v>
      </c>
      <c r="K4328">
        <f t="shared" si="4827"/>
        <v>3.523530250058326E+22</v>
      </c>
      <c r="L4328">
        <f>(xs-D4328)/I4328*K4328</f>
        <v>1.2774116046965341E+22</v>
      </c>
      <c r="M4328">
        <f>(ys-E4328)/I4328*K4328</f>
        <v>-3.2838217088116579E+22</v>
      </c>
      <c r="N4328">
        <f>(xs-D4328)/I4328*K4328</f>
        <v>1.2774116046965341E+22</v>
      </c>
      <c r="O4328">
        <f>(xs-E4328)/I4328*K4328</f>
        <v>-3.2838217088116579E+22</v>
      </c>
      <c r="P4328">
        <f t="shared" si="4833"/>
        <v>2.1390013474489851E-3</v>
      </c>
      <c r="Q4328">
        <f>M4328/Me</f>
        <v>-5.4986967662619853E-3</v>
      </c>
      <c r="R4328">
        <f>F4328+P4328*dt/2</f>
        <v>27725.23030596874</v>
      </c>
      <c r="S4328">
        <f>G4328+Q4328*dt/2</f>
        <v>10785.182546256248</v>
      </c>
      <c r="T4328">
        <f>R4328*dt</f>
        <v>598864974.60892475</v>
      </c>
      <c r="U4328">
        <f>S4328*dt</f>
        <v>232959942.99913496</v>
      </c>
      <c r="V4328">
        <f>N4328/Me*dt</f>
        <v>46.20242910489808</v>
      </c>
      <c r="W4328">
        <f>O4328/Me*dt</f>
        <v>-118.77185015125887</v>
      </c>
      <c r="Z4328">
        <v>359379505.36508179</v>
      </c>
      <c r="AA4328">
        <v>-135977434.22155735</v>
      </c>
      <c r="AB4328">
        <f t="shared" si="4824"/>
        <v>-53721664435.769569</v>
      </c>
      <c r="AC4328">
        <f t="shared" si="4825"/>
        <v>139775528959.98853</v>
      </c>
    </row>
    <row r="4329" spans="2:29" x14ac:dyDescent="0.3">
      <c r="B4329">
        <f t="shared" si="4828"/>
        <v>-54081043941.134651</v>
      </c>
      <c r="C4329">
        <f t="shared" si="4829"/>
        <v>139911506394.21008</v>
      </c>
      <c r="D4329">
        <f>B4329+F4329*dt/2</f>
        <v>-53781361960.71302</v>
      </c>
      <c r="E4329">
        <f>C4329+G4329*dt/2</f>
        <v>140027344997.71884</v>
      </c>
      <c r="F4329">
        <f t="shared" si="4830"/>
        <v>27748.331520521191</v>
      </c>
      <c r="G4329">
        <f t="shared" si="4831"/>
        <v>10725.796621180618</v>
      </c>
      <c r="H4329">
        <f>SQRT((xs-B4329)^2+(ys-C4329)^2)</f>
        <v>149999963117.5289</v>
      </c>
      <c r="I4329">
        <f>SQRT((xs-D4329)^2+(ys-E4329)^2)</f>
        <v>150000307471.21622</v>
      </c>
      <c r="J4329">
        <f t="shared" ref="J4329" si="4857">G*Ms*Me/H4329^2</f>
        <v>3.523530225393143E+22</v>
      </c>
      <c r="K4329">
        <f t="shared" si="4827"/>
        <v>3.523530225393143E+22</v>
      </c>
      <c r="L4329">
        <f>(xs-D4329)/I4329*K4329</f>
        <v>1.2633324399534637E+22</v>
      </c>
      <c r="M4329">
        <f>(ys-E4329)/I4329*K4329</f>
        <v>-3.2892638075138156E+22</v>
      </c>
      <c r="N4329">
        <f>(xs-D4329)/I4329*K4329</f>
        <v>1.2633324399534637E+22</v>
      </c>
      <c r="O4329">
        <f>(xs-E4329)/I4329*K4329</f>
        <v>-3.2892638075138156E+22</v>
      </c>
      <c r="P4329">
        <f t="shared" si="4833"/>
        <v>2.1154260548450496E-3</v>
      </c>
      <c r="Q4329">
        <f>M4329/Me</f>
        <v>-5.5078094566540781E-3</v>
      </c>
      <c r="R4329">
        <f>F4329+P4329*dt/2</f>
        <v>27771.178121913519</v>
      </c>
      <c r="S4329">
        <f>G4329+Q4329*dt/2</f>
        <v>10666.312279048754</v>
      </c>
      <c r="T4329">
        <f>R4329*dt</f>
        <v>599857447.43333197</v>
      </c>
      <c r="U4329">
        <f>S4329*dt</f>
        <v>230392345.22745308</v>
      </c>
      <c r="V4329">
        <f>N4329/Me*dt</f>
        <v>45.693202784653074</v>
      </c>
      <c r="W4329">
        <f>O4329/Me*dt</f>
        <v>-118.96868426372808</v>
      </c>
      <c r="Z4329">
        <v>351010245.41591811</v>
      </c>
      <c r="AA4329">
        <v>-156317924.03499764</v>
      </c>
      <c r="AB4329">
        <f t="shared" si="4824"/>
        <v>-53130176248.2854</v>
      </c>
      <c r="AC4329">
        <f t="shared" si="4825"/>
        <v>139985580815.40253</v>
      </c>
    </row>
    <row r="4330" spans="2:29" x14ac:dyDescent="0.3">
      <c r="B4330">
        <f t="shared" si="4828"/>
        <v>-53481186493.701317</v>
      </c>
      <c r="C4330">
        <f t="shared" si="4829"/>
        <v>140141898739.43753</v>
      </c>
      <c r="D4330">
        <f>B4330+F4330*dt/2</f>
        <v>-53181011026.689613</v>
      </c>
      <c r="E4330">
        <f>C4330+G4330*dt/2</f>
        <v>140256452481.15622</v>
      </c>
      <c r="F4330">
        <f t="shared" si="4830"/>
        <v>27794.024723305844</v>
      </c>
      <c r="G4330">
        <f t="shared" si="4831"/>
        <v>10606.82793691689</v>
      </c>
      <c r="H4330">
        <f>SQRT((xs-B4330)^2+(ys-C4330)^2)</f>
        <v>149999963636.89166</v>
      </c>
      <c r="I4330">
        <f>SQRT((xs-D4330)^2+(ys-E4330)^2)</f>
        <v>150000307987.74954</v>
      </c>
      <c r="J4330">
        <f t="shared" ref="J4330" si="4858">G*Ms*Me/H4330^2</f>
        <v>3.5235302009932656E+22</v>
      </c>
      <c r="K4330">
        <f t="shared" si="4827"/>
        <v>3.5235302009932656E+22</v>
      </c>
      <c r="L4330">
        <f>(xs-D4330)/I4330*K4330</f>
        <v>1.2492300914955479E+22</v>
      </c>
      <c r="M4330">
        <f>(ys-E4330)/I4330*K4330</f>
        <v>-3.2946455432737625E+22</v>
      </c>
      <c r="N4330">
        <f>(xs-D4330)/I4330*K4330</f>
        <v>1.2492300914955479E+22</v>
      </c>
      <c r="O4330">
        <f>(xs-E4330)/I4330*K4330</f>
        <v>-3.2946455432737625E+22</v>
      </c>
      <c r="P4330">
        <f t="shared" si="4833"/>
        <v>2.0918119415531612E-3</v>
      </c>
      <c r="Q4330">
        <f>M4330/Me</f>
        <v>-5.5168210704517121E-3</v>
      </c>
      <c r="R4330">
        <f>F4330+P4330*dt/2</f>
        <v>27816.616292274619</v>
      </c>
      <c r="S4330">
        <f>G4330+Q4330*dt/2</f>
        <v>10547.246269356012</v>
      </c>
      <c r="T4330">
        <f>R4330*dt</f>
        <v>600838911.91313171</v>
      </c>
      <c r="U4330">
        <f>S4330*dt</f>
        <v>227820519.41808987</v>
      </c>
      <c r="V4330">
        <f>N4330/Me*dt</f>
        <v>45.183137937548281</v>
      </c>
      <c r="W4330">
        <f>O4330/Me*dt</f>
        <v>-119.16333512175699</v>
      </c>
      <c r="Z4330">
        <v>341490838.28100979</v>
      </c>
      <c r="AA4330">
        <v>-176146210.50634</v>
      </c>
      <c r="AB4330">
        <f t="shared" si="4824"/>
        <v>-52538856743.507172</v>
      </c>
      <c r="AC4330">
        <f t="shared" si="4825"/>
        <v>140193573048.34927</v>
      </c>
    </row>
    <row r="4331" spans="2:29" x14ac:dyDescent="0.3">
      <c r="B4331">
        <f t="shared" si="4828"/>
        <v>-52880347581.788185</v>
      </c>
      <c r="C4331">
        <f t="shared" si="4829"/>
        <v>140369719258.85562</v>
      </c>
      <c r="D4331">
        <f>B4331+F4331*dt/2</f>
        <v>-52579684136.886757</v>
      </c>
      <c r="E4331">
        <f>C4331+G4331*dt/2</f>
        <v>140482986036.55502</v>
      </c>
      <c r="F4331">
        <f t="shared" si="4830"/>
        <v>27839.207861243391</v>
      </c>
      <c r="G4331">
        <f t="shared" si="4831"/>
        <v>10487.664601795133</v>
      </c>
      <c r="H4331">
        <f>SQRT((xs-B4331)^2+(ys-C4331)^2)</f>
        <v>149999964150.59796</v>
      </c>
      <c r="I4331">
        <f>SQRT((xs-D4331)^2+(ys-E4331)^2)</f>
        <v>150000308498.62173</v>
      </c>
      <c r="J4331">
        <f t="shared" ref="J4331" si="4859">G*Ms*Me/H4331^2</f>
        <v>3.5235301768591309E+22</v>
      </c>
      <c r="K4331">
        <f t="shared" si="4827"/>
        <v>3.5235301768591309E+22</v>
      </c>
      <c r="L4331">
        <f>(xs-D4331)/I4331*K4331</f>
        <v>1.235104818119385E+22</v>
      </c>
      <c r="M4331">
        <f>(ys-E4331)/I4331*K4331</f>
        <v>-3.2999668173324442E+22</v>
      </c>
      <c r="N4331">
        <f>(xs-D4331)/I4331*K4331</f>
        <v>1.235104818119385E+22</v>
      </c>
      <c r="O4331">
        <f>(xs-E4331)/I4331*K4331</f>
        <v>-3.2999668173324442E+22</v>
      </c>
      <c r="P4331">
        <f t="shared" si="4833"/>
        <v>2.0681594409232835E-3</v>
      </c>
      <c r="Q4331">
        <f>M4331/Me</f>
        <v>-5.5257314422847356E-3</v>
      </c>
      <c r="R4331">
        <f>F4331+P4331*dt/2</f>
        <v>27861.543983205363</v>
      </c>
      <c r="S4331">
        <f>G4331+Q4331*dt/2</f>
        <v>10427.986702218459</v>
      </c>
      <c r="T4331">
        <f>R4331*dt</f>
        <v>601809350.03723586</v>
      </c>
      <c r="U4331">
        <f>S4331*dt</f>
        <v>225244512.76791871</v>
      </c>
      <c r="V4331">
        <f>N4331/Me*dt</f>
        <v>44.672243923942922</v>
      </c>
      <c r="W4331">
        <f>O4331/Me*dt</f>
        <v>-119.35579915335029</v>
      </c>
      <c r="Z4331">
        <v>330852475.91794604</v>
      </c>
      <c r="AA4331">
        <v>-195397322.71275991</v>
      </c>
      <c r="AB4331">
        <f t="shared" si="4824"/>
        <v>-51947685755.833</v>
      </c>
      <c r="AC4331">
        <f t="shared" si="4825"/>
        <v>140399566448.91077</v>
      </c>
    </row>
    <row r="4332" spans="2:29" x14ac:dyDescent="0.3">
      <c r="B4332">
        <f t="shared" si="4828"/>
        <v>-52278538231.750946</v>
      </c>
      <c r="C4332">
        <f t="shared" si="4829"/>
        <v>140594963771.62354</v>
      </c>
      <c r="D4332">
        <f>B4332+F4332*dt/2</f>
        <v>-51977392326.615135</v>
      </c>
      <c r="E4332">
        <f>C4332+G4332*dt/2</f>
        <v>140706941506.69208</v>
      </c>
      <c r="F4332">
        <f t="shared" si="4830"/>
        <v>27883.880105167333</v>
      </c>
      <c r="G4332">
        <f t="shared" si="4831"/>
        <v>10368.308802641783</v>
      </c>
      <c r="H4332">
        <f>SQRT((xs-B4332)^2+(ys-C4332)^2)</f>
        <v>149999964658.63843</v>
      </c>
      <c r="I4332">
        <f>SQRT((xs-D4332)^2+(ys-E4332)^2)</f>
        <v>150000309003.82352</v>
      </c>
      <c r="J4332">
        <f t="shared" ref="J4332" si="4860">G*Ms*Me/H4332^2</f>
        <v>3.5235301529911801E+22</v>
      </c>
      <c r="K4332">
        <f t="shared" si="4827"/>
        <v>3.5235301529911801E+22</v>
      </c>
      <c r="L4332">
        <f>(xs-D4332)/I4332*K4332</f>
        <v>1.2209568790422456E+22</v>
      </c>
      <c r="M4332">
        <f>(ys-E4332)/I4332*K4332</f>
        <v>-3.3052275320403383E+22</v>
      </c>
      <c r="N4332">
        <f>(xs-D4332)/I4332*K4332</f>
        <v>1.2209568790422456E+22</v>
      </c>
      <c r="O4332">
        <f>(xs-E4332)/I4332*K4332</f>
        <v>-3.3052275320403383E+22</v>
      </c>
      <c r="P4332">
        <f t="shared" si="4833"/>
        <v>2.0444689870097884E-3</v>
      </c>
      <c r="Q4332">
        <f>M4332/Me</f>
        <v>-5.5345404086408877E-3</v>
      </c>
      <c r="R4332">
        <f>F4332+P4332*dt/2</f>
        <v>27905.96037022704</v>
      </c>
      <c r="S4332">
        <f>G4332+Q4332*dt/2</f>
        <v>10308.53576622846</v>
      </c>
      <c r="T4332">
        <f>R4332*dt</f>
        <v>602768743.99690402</v>
      </c>
      <c r="U4332">
        <f>S4332*dt</f>
        <v>222664372.55053475</v>
      </c>
      <c r="V4332">
        <f>N4332/Me*dt</f>
        <v>44.160530119411426</v>
      </c>
      <c r="W4332">
        <f>O4332/Me*dt</f>
        <v>-119.54607282664317</v>
      </c>
      <c r="Z4332">
        <v>319130016.74413127</v>
      </c>
      <c r="AA4332">
        <v>-214008180.93835539</v>
      </c>
      <c r="AB4332">
        <f t="shared" si="4824"/>
        <v>-51356639471.009911</v>
      </c>
      <c r="AC4332">
        <f t="shared" si="4825"/>
        <v>140603619963.23572</v>
      </c>
    </row>
    <row r="4333" spans="2:29" x14ac:dyDescent="0.3">
      <c r="B4333">
        <f t="shared" si="4828"/>
        <v>-51675769487.754044</v>
      </c>
      <c r="C4333">
        <f t="shared" si="4829"/>
        <v>140817628144.17407</v>
      </c>
      <c r="D4333">
        <f>B4333+F4333*dt/2</f>
        <v>-51374146648.892944</v>
      </c>
      <c r="E4333">
        <f>C4333+G4333*dt/2</f>
        <v>140928314781.65607</v>
      </c>
      <c r="F4333">
        <f t="shared" si="4830"/>
        <v>27928.040635286743</v>
      </c>
      <c r="G4333">
        <f t="shared" si="4831"/>
        <v>10248.76272981514</v>
      </c>
      <c r="H4333">
        <f>SQRT((xs-B4333)^2+(ys-C4333)^2)</f>
        <v>149999965161.00388</v>
      </c>
      <c r="I4333">
        <f>SQRT((xs-D4333)^2+(ys-E4333)^2)</f>
        <v>150000309503.3457</v>
      </c>
      <c r="J4333">
        <f t="shared" ref="J4333" si="4861">G*Ms*Me/H4333^2</f>
        <v>3.5235301293898437E+22</v>
      </c>
      <c r="K4333">
        <f t="shared" si="4827"/>
        <v>3.5235301293898437E+22</v>
      </c>
      <c r="L4333">
        <f>(xs-D4333)/I4333*K4333</f>
        <v>1.2067865338973119E+22</v>
      </c>
      <c r="M4333">
        <f>(ys-E4333)/I4333*K4333</f>
        <v>-3.3104275908592413E+22</v>
      </c>
      <c r="N4333">
        <f>(xs-D4333)/I4333*K4333</f>
        <v>1.2067865338973119E+22</v>
      </c>
      <c r="O4333">
        <f>(xs-E4333)/I4333*K4333</f>
        <v>-3.3104275908592413E+22</v>
      </c>
      <c r="P4333">
        <f t="shared" si="4833"/>
        <v>2.0207410145634827E-3</v>
      </c>
      <c r="Q4333">
        <f>M4333/Me</f>
        <v>-5.5432478078687895E-3</v>
      </c>
      <c r="R4333">
        <f>F4333+P4333*dt/2</f>
        <v>27949.864638244027</v>
      </c>
      <c r="S4333">
        <f>G4333+Q4333*dt/2</f>
        <v>10188.895653490157</v>
      </c>
      <c r="T4333">
        <f>R4333*dt</f>
        <v>603717076.18607104</v>
      </c>
      <c r="U4333">
        <f>S4333*dt</f>
        <v>220080146.11538741</v>
      </c>
      <c r="V4333">
        <f>N4333/Me*dt</f>
        <v>43.648005914571229</v>
      </c>
      <c r="W4333">
        <f>O4333/Me*dt</f>
        <v>-119.73415264996585</v>
      </c>
      <c r="Z4333">
        <v>306361871.4177134</v>
      </c>
      <c r="AA4333">
        <v>-231917803.36665443</v>
      </c>
      <c r="AB4333">
        <f t="shared" si="4824"/>
        <v>-50765690540.150253</v>
      </c>
      <c r="AC4333">
        <f t="shared" si="4825"/>
        <v>140805790486.92279</v>
      </c>
    </row>
    <row r="4334" spans="2:29" x14ac:dyDescent="0.3">
      <c r="B4334">
        <f t="shared" si="4828"/>
        <v>-51072052411.56797</v>
      </c>
      <c r="C4334">
        <f t="shared" si="4829"/>
        <v>141037708290.28946</v>
      </c>
      <c r="D4334">
        <f>B4334+F4334*dt/2</f>
        <v>-50769958174.242996</v>
      </c>
      <c r="E4334">
        <f>C4334+G4334*dt/2</f>
        <v>141147101798.92285</v>
      </c>
      <c r="F4334">
        <f t="shared" si="4830"/>
        <v>27971.688641201315</v>
      </c>
      <c r="G4334">
        <f t="shared" si="4831"/>
        <v>10129.028577165174</v>
      </c>
      <c r="H4334">
        <f>SQRT((xs-B4334)^2+(ys-C4334)^2)</f>
        <v>149999965657.68518</v>
      </c>
      <c r="I4334">
        <f>SQRT((xs-D4334)^2+(ys-E4334)^2)</f>
        <v>150000309997.17926</v>
      </c>
      <c r="J4334">
        <f t="shared" ref="J4334" si="4862">G*Ms*Me/H4334^2</f>
        <v>3.523530106055551E+22</v>
      </c>
      <c r="K4334">
        <f t="shared" si="4827"/>
        <v>3.523530106055551E+22</v>
      </c>
      <c r="L4334">
        <f>(xs-D4334)/I4334*K4334</f>
        <v>1.1925940427289138E+22</v>
      </c>
      <c r="M4334">
        <f>(ys-E4334)/I4334*K4334</f>
        <v>-3.3155668983640412E+22</v>
      </c>
      <c r="N4334">
        <f>(xs-D4334)/I4334*K4334</f>
        <v>1.1925940427289138E+22</v>
      </c>
      <c r="O4334">
        <f>(xs-E4334)/I4334*K4334</f>
        <v>-3.3155668983640412E+22</v>
      </c>
      <c r="P4334">
        <f t="shared" si="4833"/>
        <v>1.9969759590236333E-3</v>
      </c>
      <c r="Q4334">
        <f>M4334/Me</f>
        <v>-5.5518534801809131E-3</v>
      </c>
      <c r="R4334">
        <f>F4334+P4334*dt/2</f>
        <v>27993.25598155877</v>
      </c>
      <c r="S4334">
        <f>G4334+Q4334*dt/2</f>
        <v>10069.06855957922</v>
      </c>
      <c r="T4334">
        <f>R4334*dt</f>
        <v>604654329.20166945</v>
      </c>
      <c r="U4334">
        <f>S4334*dt</f>
        <v>217491880.88691115</v>
      </c>
      <c r="V4334">
        <f>N4334/Me*dt</f>
        <v>43.134680714910481</v>
      </c>
      <c r="W4334">
        <f>O4334/Me*dt</f>
        <v>-119.92003517190773</v>
      </c>
      <c r="Z4334">
        <v>292589876.97888446</v>
      </c>
      <c r="AA4334">
        <v>-249067505.89905715</v>
      </c>
      <c r="AB4334">
        <f t="shared" si="4824"/>
        <v>-50174808205.387421</v>
      </c>
      <c r="AC4334">
        <f t="shared" si="4825"/>
        <v>141006132665.27731</v>
      </c>
    </row>
    <row r="4335" spans="2:29" x14ac:dyDescent="0.3">
      <c r="B4335">
        <f t="shared" si="4828"/>
        <v>-50467398082.366302</v>
      </c>
      <c r="C4335">
        <f t="shared" si="4829"/>
        <v>141255200171.17636</v>
      </c>
      <c r="D4335">
        <f>B4335+F4335*dt/2</f>
        <v>-50164837990.489609</v>
      </c>
      <c r="E4335">
        <f>C4335+G4335*dt/2</f>
        <v>141363298543.4299</v>
      </c>
      <c r="F4335">
        <f t="shared" si="4830"/>
        <v>28014.823321916225</v>
      </c>
      <c r="G4335">
        <f t="shared" si="4831"/>
        <v>10009.108541993266</v>
      </c>
      <c r="H4335">
        <f>SQRT((xs-B4335)^2+(ys-C4335)^2)</f>
        <v>149999966148.67328</v>
      </c>
      <c r="I4335">
        <f>SQRT((xs-D4335)^2+(ys-E4335)^2)</f>
        <v>150000310485.31519</v>
      </c>
      <c r="J4335">
        <f t="shared" ref="J4335" si="4863">G*Ms*Me/H4335^2</f>
        <v>3.5235300829887283E+22</v>
      </c>
      <c r="K4335">
        <f t="shared" si="4827"/>
        <v>3.5235300829887283E+22</v>
      </c>
      <c r="L4335">
        <f>(xs-D4335)/I4335*K4335</f>
        <v>1.1783796659877598E+22</v>
      </c>
      <c r="M4335">
        <f>(ys-E4335)/I4335*K4335</f>
        <v>-3.3206453602444709E+22</v>
      </c>
      <c r="N4335">
        <f>(xs-D4335)/I4335*K4335</f>
        <v>1.1783796659877598E+22</v>
      </c>
      <c r="O4335">
        <f>(xs-E4335)/I4335*K4335</f>
        <v>-3.3206453602444709E+22</v>
      </c>
      <c r="P4335">
        <f t="shared" si="4833"/>
        <v>1.9731742565099793E-3</v>
      </c>
      <c r="Q4335">
        <f>M4335/Me</f>
        <v>-5.5603572676565152E-3</v>
      </c>
      <c r="R4335">
        <f>F4335+P4335*dt/2</f>
        <v>28036.133603886534</v>
      </c>
      <c r="S4335">
        <f>G4335+Q4335*dt/2</f>
        <v>9949.0566835025766</v>
      </c>
      <c r="T4335">
        <f>R4335*dt</f>
        <v>605580485.84394908</v>
      </c>
      <c r="U4335">
        <f>S4335*dt</f>
        <v>214899624.36365566</v>
      </c>
      <c r="V4335">
        <f>N4335/Me*dt</f>
        <v>42.620563940615554</v>
      </c>
      <c r="W4335">
        <f>O4335/Me*dt</f>
        <v>-120.10371698138073</v>
      </c>
      <c r="Z4335">
        <v>277859159.76394463</v>
      </c>
      <c r="AA4335">
        <v>-265401094.44446197</v>
      </c>
      <c r="AB4335">
        <f t="shared" si="4824"/>
        <v>-49583958436.758408</v>
      </c>
      <c r="AC4335">
        <f t="shared" si="4825"/>
        <v>141204698701.09555</v>
      </c>
    </row>
    <row r="4336" spans="2:29" x14ac:dyDescent="0.3">
      <c r="B4336">
        <f t="shared" si="4828"/>
        <v>-49861817596.522354</v>
      </c>
      <c r="C4336">
        <f t="shared" si="4829"/>
        <v>141470099795.54001</v>
      </c>
      <c r="D4336">
        <f>B4336+F4336*dt/2</f>
        <v>-49558797202.555099</v>
      </c>
      <c r="E4336">
        <f>C4336+G4336*dt/2</f>
        <v>141576901047.65015</v>
      </c>
      <c r="F4336">
        <f t="shared" si="4830"/>
        <v>28057.443885856839</v>
      </c>
      <c r="G4336">
        <f t="shared" si="4831"/>
        <v>9889.0048250118853</v>
      </c>
      <c r="H4336">
        <f>SQRT((xs-B4336)^2+(ys-C4336)^2)</f>
        <v>149999966633.95932</v>
      </c>
      <c r="I4336">
        <f>SQRT((xs-D4336)^2+(ys-E4336)^2)</f>
        <v>150000310967.74469</v>
      </c>
      <c r="J4336">
        <f t="shared" ref="J4336" si="4864">G*Ms*Me/H4336^2</f>
        <v>3.5235300601897903E+22</v>
      </c>
      <c r="K4336">
        <f t="shared" si="4827"/>
        <v>3.5235300601897903E+22</v>
      </c>
      <c r="L4336">
        <f>(xs-D4336)/I4336*K4336</f>
        <v>1.1641436645261515E+22</v>
      </c>
      <c r="M4336">
        <f>(ys-E4336)/I4336*K4336</f>
        <v>-3.3256628833068285E+22</v>
      </c>
      <c r="N4336">
        <f>(xs-D4336)/I4336*K4336</f>
        <v>1.1641436645261515E+22</v>
      </c>
      <c r="O4336">
        <f>(xs-E4336)/I4336*K4336</f>
        <v>-3.3256628833068285E+22</v>
      </c>
      <c r="P4336">
        <f t="shared" si="4833"/>
        <v>1.9493363438147211E-3</v>
      </c>
      <c r="Q4336">
        <f>M4336/Me</f>
        <v>-5.5687590142445217E-3</v>
      </c>
      <c r="R4336">
        <f>F4336+P4336*dt/2</f>
        <v>28078.496718370039</v>
      </c>
      <c r="S4336">
        <f>G4336+Q4336*dt/2</f>
        <v>9828.8622276580445</v>
      </c>
      <c r="T4336">
        <f>R4336*dt</f>
        <v>606495529.1167928</v>
      </c>
      <c r="U4336">
        <f>S4336*dt</f>
        <v>212303424.11741376</v>
      </c>
      <c r="V4336">
        <f>N4336/Me*dt</f>
        <v>42.105665026397979</v>
      </c>
      <c r="W4336">
        <f>O4336/Me*dt</f>
        <v>-120.28519470768167</v>
      </c>
      <c r="Z4336">
        <v>262217987.54130858</v>
      </c>
      <c r="AA4336">
        <v>-280865049.04999417</v>
      </c>
      <c r="AB4336">
        <f t="shared" si="4824"/>
        <v>-48993104079.864258</v>
      </c>
      <c r="AC4336">
        <f t="shared" si="4825"/>
        <v>141401538170.60742</v>
      </c>
    </row>
    <row r="4337" spans="2:29" x14ac:dyDescent="0.3">
      <c r="B4337">
        <f t="shared" si="4828"/>
        <v>-49255322067.405563</v>
      </c>
      <c r="C4337">
        <f t="shared" si="4829"/>
        <v>141682403219.65741</v>
      </c>
      <c r="D4337">
        <f>B4337+F4337*dt/2</f>
        <v>-48951846932.256027</v>
      </c>
      <c r="E4337">
        <f>C4337+G4337*dt/2</f>
        <v>141787905391.6647</v>
      </c>
      <c r="F4337">
        <f t="shared" si="4830"/>
        <v>28099.549550883235</v>
      </c>
      <c r="G4337">
        <f t="shared" si="4831"/>
        <v>9768.7196303042037</v>
      </c>
      <c r="H4337">
        <f>SQRT((xs-B4337)^2+(ys-C4337)^2)</f>
        <v>149999967113.53452</v>
      </c>
      <c r="I4337">
        <f>SQRT((xs-D4337)^2+(ys-E4337)^2)</f>
        <v>150000311444.45895</v>
      </c>
      <c r="J4337">
        <f t="shared" ref="J4337" si="4865">G*Ms*Me/H4337^2</f>
        <v>3.5235300376591506E+22</v>
      </c>
      <c r="K4337">
        <f t="shared" si="4827"/>
        <v>3.5235300376591506E+22</v>
      </c>
      <c r="L4337">
        <f>(xs-D4337)/I4337*K4337</f>
        <v>1.149886299593204E+22</v>
      </c>
      <c r="M4337">
        <f>(ys-E4337)/I4337*K4337</f>
        <v>-3.3306193754757005E+22</v>
      </c>
      <c r="N4337">
        <f>(xs-D4337)/I4337*K4337</f>
        <v>1.149886299593204E+22</v>
      </c>
      <c r="O4337">
        <f>(xs-E4337)/I4337*K4337</f>
        <v>-3.3306193754757005E+22</v>
      </c>
      <c r="P4337">
        <f t="shared" si="4833"/>
        <v>1.9254626583945142E-3</v>
      </c>
      <c r="Q4337">
        <f>M4337/Me</f>
        <v>-5.5770585657664105E-3</v>
      </c>
      <c r="R4337">
        <f>F4337+P4337*dt/2</f>
        <v>28120.344547593897</v>
      </c>
      <c r="S4337">
        <f>G4337+Q4337*dt/2</f>
        <v>9708.487397793926</v>
      </c>
      <c r="T4337">
        <f>R4337*dt</f>
        <v>607399442.22802818</v>
      </c>
      <c r="U4337">
        <f>S4337*dt</f>
        <v>209703327.7923488</v>
      </c>
      <c r="V4337">
        <f>N4337/Me*dt</f>
        <v>41.589993421321509</v>
      </c>
      <c r="W4337">
        <f>O4337/Me*dt</f>
        <v>-120.46446502055447</v>
      </c>
      <c r="Z4337">
        <v>245717611.35395285</v>
      </c>
      <c r="AA4337">
        <v>-295408699.26948822</v>
      </c>
      <c r="AB4337">
        <f t="shared" si="4824"/>
        <v>-48402205013.823586</v>
      </c>
      <c r="AC4337">
        <f t="shared" si="4825"/>
        <v>141596697848.18027</v>
      </c>
    </row>
    <row r="4338" spans="2:29" x14ac:dyDescent="0.3">
      <c r="B4338">
        <f t="shared" si="4828"/>
        <v>-48647922625.177536</v>
      </c>
      <c r="C4338">
        <f t="shared" si="4829"/>
        <v>141892106547.44977</v>
      </c>
      <c r="D4338">
        <f>B4338+F4338*dt/2</f>
        <v>-48343998318.099045</v>
      </c>
      <c r="E4338">
        <f>C4338+G4338*dt/2</f>
        <v>141996307703.23483</v>
      </c>
      <c r="F4338">
        <f t="shared" si="4830"/>
        <v>28141.139544304559</v>
      </c>
      <c r="G4338">
        <f t="shared" si="4831"/>
        <v>9648.2551652836501</v>
      </c>
      <c r="H4338">
        <f>SQRT((xs-B4338)^2+(ys-C4338)^2)</f>
        <v>149999967587.39017</v>
      </c>
      <c r="I4338">
        <f>SQRT((xs-D4338)^2+(ys-E4338)^2)</f>
        <v>150000311915.4494</v>
      </c>
      <c r="J4338">
        <f t="shared" ref="J4338" si="4866">G*Ms*Me/H4338^2</f>
        <v>3.5235300153972174E+22</v>
      </c>
      <c r="K4338">
        <f t="shared" si="4827"/>
        <v>3.5235300153972174E+22</v>
      </c>
      <c r="L4338">
        <f>(xs-D4338)/I4338*K4338</f>
        <v>1.1356078328300469E+22</v>
      </c>
      <c r="M4338">
        <f>(ys-E4338)/I4338*K4338</f>
        <v>-3.3355147457956407E+22</v>
      </c>
      <c r="N4338">
        <f>(xs-D4338)/I4338*K4338</f>
        <v>1.1356078328300469E+22</v>
      </c>
      <c r="O4338">
        <f>(xs-E4338)/I4338*K4338</f>
        <v>-3.3355147457956407E+22</v>
      </c>
      <c r="P4338">
        <f t="shared" si="4833"/>
        <v>1.9015536383624361E-3</v>
      </c>
      <c r="Q4338">
        <f>M4338/Me</f>
        <v>-5.5852557699190234E-3</v>
      </c>
      <c r="R4338">
        <f>F4338+P4338*dt/2</f>
        <v>28161.676323598873</v>
      </c>
      <c r="S4338">
        <f>G4338+Q4338*dt/2</f>
        <v>9587.9344029685253</v>
      </c>
      <c r="T4338">
        <f>R4338*dt</f>
        <v>608292208.58973563</v>
      </c>
      <c r="U4338">
        <f>S4338*dt</f>
        <v>207099383.10412014</v>
      </c>
      <c r="V4338">
        <f>N4338/Me*dt</f>
        <v>41.073558588628622</v>
      </c>
      <c r="W4338">
        <f>O4338/Me*dt</f>
        <v>-120.6415246302509</v>
      </c>
      <c r="Z4338">
        <v>228412097.58653063</v>
      </c>
      <c r="AA4338">
        <v>-308984390.19508624</v>
      </c>
      <c r="AB4338">
        <f t="shared" si="4824"/>
        <v>-47811218319.001266</v>
      </c>
      <c r="AC4338">
        <f t="shared" si="4825"/>
        <v>141790221540.3588</v>
      </c>
    </row>
    <row r="4339" spans="2:29" x14ac:dyDescent="0.3">
      <c r="B4339">
        <f t="shared" si="4828"/>
        <v>-48039630416.587799</v>
      </c>
      <c r="C4339">
        <f t="shared" si="4829"/>
        <v>142099205930.55389</v>
      </c>
      <c r="D4339">
        <f>B4339+F4339*dt/2</f>
        <v>-47735262515.076553</v>
      </c>
      <c r="E4339">
        <f>C4339+G4339*dt/2</f>
        <v>142202104157.87296</v>
      </c>
      <c r="F4339">
        <f t="shared" si="4830"/>
        <v>28182.213102893187</v>
      </c>
      <c r="G4339">
        <f t="shared" si="4831"/>
        <v>9527.6136406533988</v>
      </c>
      <c r="H4339">
        <f>SQRT((xs-B4339)^2+(ys-C4339)^2)</f>
        <v>149999968055.51764</v>
      </c>
      <c r="I4339">
        <f>SQRT((xs-D4339)^2+(ys-E4339)^2)</f>
        <v>150000312380.70746</v>
      </c>
      <c r="J4339">
        <f t="shared" ref="J4339" si="4867">G*Ms*Me/H4339^2</f>
        <v>3.5235299934043969E+22</v>
      </c>
      <c r="K4339">
        <f t="shared" si="4827"/>
        <v>3.5235299934043969E+22</v>
      </c>
      <c r="L4339">
        <f>(xs-D4339)/I4339*K4339</f>
        <v>1.1213085262650276E+22</v>
      </c>
      <c r="M4339">
        <f>(ys-E4339)/I4339*K4339</f>
        <v>-3.3403489044328501E+22</v>
      </c>
      <c r="N4339">
        <f>(xs-D4339)/I4339*K4339</f>
        <v>1.1213085262650276E+22</v>
      </c>
      <c r="O4339">
        <f>(xs-E4339)/I4339*K4339</f>
        <v>-3.3403489044328501E+22</v>
      </c>
      <c r="P4339">
        <f t="shared" si="4833"/>
        <v>1.8776097224799523E-3</v>
      </c>
      <c r="Q4339">
        <f>M4339/Me</f>
        <v>-5.5933504762773773E-3</v>
      </c>
      <c r="R4339">
        <f>F4339+P4339*dt/2</f>
        <v>28202.491287895969</v>
      </c>
      <c r="S4339">
        <f>G4339+Q4339*dt/2</f>
        <v>9467.2054555096038</v>
      </c>
      <c r="T4339">
        <f>R4339*dt</f>
        <v>609173811.81855297</v>
      </c>
      <c r="U4339">
        <f>S4339*dt</f>
        <v>204491637.83900744</v>
      </c>
      <c r="V4339">
        <f>N4339/Me*dt</f>
        <v>40.556370005566968</v>
      </c>
      <c r="W4339">
        <f>O4339/Me*dt</f>
        <v>-120.81637028759135</v>
      </c>
      <c r="Z4339">
        <v>210358150.80741394</v>
      </c>
      <c r="AA4339">
        <v>-321547638.60790801</v>
      </c>
      <c r="AB4339">
        <f t="shared" si="4824"/>
        <v>-47220098453.961838</v>
      </c>
      <c r="AC4339">
        <f t="shared" si="4825"/>
        <v>141982149929.785</v>
      </c>
    </row>
    <row r="4340" spans="2:29" x14ac:dyDescent="0.3">
      <c r="B4340">
        <f t="shared" si="4828"/>
        <v>-47430456604.769249</v>
      </c>
      <c r="C4340">
        <f t="shared" si="4829"/>
        <v>142303697568.39291</v>
      </c>
      <c r="D4340">
        <f>B4340+F4340*dt/2</f>
        <v>-47125650694.461945</v>
      </c>
      <c r="E4340">
        <f>C4340+G4340*dt/2</f>
        <v>142405290978.91287</v>
      </c>
      <c r="F4340">
        <f t="shared" si="4830"/>
        <v>28222.769472898755</v>
      </c>
      <c r="G4340">
        <f t="shared" si="4831"/>
        <v>9406.797270365807</v>
      </c>
      <c r="H4340">
        <f>SQRT((xs-B4340)^2+(ys-C4340)^2)</f>
        <v>149999968517.90848</v>
      </c>
      <c r="I4340">
        <f>SQRT((xs-D4340)^2+(ys-E4340)^2)</f>
        <v>150000312840.22473</v>
      </c>
      <c r="J4340">
        <f t="shared" ref="J4340" si="4868">G*Ms*Me/H4340^2</f>
        <v>3.5235299716810857E+22</v>
      </c>
      <c r="K4340">
        <f t="shared" si="4827"/>
        <v>3.5235299716810857E+22</v>
      </c>
      <c r="L4340">
        <f>(xs-D4340)/I4340*K4340</f>
        <v>1.1069886423088973E+22</v>
      </c>
      <c r="M4340">
        <f>(ys-E4340)/I4340*K4340</f>
        <v>-3.3451217626768112E+22</v>
      </c>
      <c r="N4340">
        <f>(xs-D4340)/I4340*K4340</f>
        <v>1.1069886423088973E+22</v>
      </c>
      <c r="O4340">
        <f>(xs-E4340)/I4340*K4340</f>
        <v>-3.3451217626768112E+22</v>
      </c>
      <c r="P4340">
        <f t="shared" si="4833"/>
        <v>1.8536313501488566E-3</v>
      </c>
      <c r="Q4340">
        <f>M4340/Me</f>
        <v>-5.6013425362974063E-3</v>
      </c>
      <c r="R4340">
        <f>F4340+P4340*dt/2</f>
        <v>28242.788691480364</v>
      </c>
      <c r="S4340">
        <f>G4340+Q4340*dt/2</f>
        <v>9346.3027709737944</v>
      </c>
      <c r="T4340">
        <f>R4340*dt</f>
        <v>610044235.73597586</v>
      </c>
      <c r="U4340">
        <f>S4340*dt</f>
        <v>201880139.85303396</v>
      </c>
      <c r="V4340">
        <f>N4340/Me*dt</f>
        <v>40.038437163215306</v>
      </c>
      <c r="W4340">
        <f>O4340/Me*dt</f>
        <v>-120.98899878402398</v>
      </c>
      <c r="Z4340">
        <v>191614927.96615165</v>
      </c>
      <c r="AA4340">
        <v>-333057278.73612547</v>
      </c>
      <c r="AB4340">
        <f t="shared" si="4824"/>
        <v>-46628797441.067123</v>
      </c>
      <c r="AC4340">
        <f t="shared" si="4825"/>
        <v>142172520429.50983</v>
      </c>
    </row>
    <row r="4341" spans="2:29" x14ac:dyDescent="0.3">
      <c r="B4341">
        <f t="shared" si="4828"/>
        <v>-46820412369.033272</v>
      </c>
      <c r="C4341">
        <f t="shared" si="4829"/>
        <v>142505577708.24594</v>
      </c>
      <c r="D4341">
        <f>B4341+F4341*dt/2</f>
        <v>-46515174043.604599</v>
      </c>
      <c r="E4341">
        <f>C4341+G4341*dt/2</f>
        <v>142605864437.57901</v>
      </c>
      <c r="F4341">
        <f t="shared" si="4830"/>
        <v>28262.807910061969</v>
      </c>
      <c r="G4341">
        <f t="shared" si="4831"/>
        <v>9285.8082715817836</v>
      </c>
      <c r="H4341">
        <f>SQRT((xs-B4341)^2+(ys-C4341)^2)</f>
        <v>149999968974.55429</v>
      </c>
      <c r="I4341">
        <f>SQRT((xs-D4341)^2+(ys-E4341)^2)</f>
        <v>150000313293.9928</v>
      </c>
      <c r="J4341">
        <f t="shared" ref="J4341" si="4869">G*Ms*Me/H4341^2</f>
        <v>3.5235299502276787E+22</v>
      </c>
      <c r="K4341">
        <f t="shared" si="4827"/>
        <v>3.5235299502276787E+22</v>
      </c>
      <c r="L4341">
        <f>(xs-D4341)/I4341*K4341</f>
        <v>1.0926484437500017E+22</v>
      </c>
      <c r="M4341">
        <f>(ys-E4341)/I4341*K4341</f>
        <v>-3.3498332329419272E+22</v>
      </c>
      <c r="N4341">
        <f>(xs-D4341)/I4341*K4341</f>
        <v>1.0926484437500017E+22</v>
      </c>
      <c r="O4341">
        <f>(xs-E4341)/I4341*K4341</f>
        <v>-3.3498332329419272E+22</v>
      </c>
      <c r="P4341">
        <f t="shared" si="4833"/>
        <v>1.8296189614032178E-3</v>
      </c>
      <c r="Q4341">
        <f>M4341/Me</f>
        <v>-5.609231803318699E-3</v>
      </c>
      <c r="R4341">
        <f>F4341+P4341*dt/2</f>
        <v>28282.567794845123</v>
      </c>
      <c r="S4341">
        <f>G4341+Q4341*dt/2</f>
        <v>9225.228568105942</v>
      </c>
      <c r="T4341">
        <f>R4341*dt</f>
        <v>610903464.36865461</v>
      </c>
      <c r="U4341">
        <f>S4341*dt</f>
        <v>199264937.07108834</v>
      </c>
      <c r="V4341">
        <f>N4341/Me*dt</f>
        <v>39.519769566309506</v>
      </c>
      <c r="W4341">
        <f>O4341/Me*dt</f>
        <v>-121.15940695168389</v>
      </c>
      <c r="Z4341">
        <v>172243844.55515867</v>
      </c>
      <c r="AA4341">
        <v>-343475597.14282602</v>
      </c>
      <c r="AB4341">
        <f t="shared" si="4824"/>
        <v>-46037265060.109459</v>
      </c>
      <c r="AC4341">
        <f t="shared" si="4825"/>
        <v>142361367048.17419</v>
      </c>
    </row>
    <row r="4342" spans="2:29" x14ac:dyDescent="0.3">
      <c r="B4342">
        <f t="shared" si="4828"/>
        <v>-46209508904.664619</v>
      </c>
      <c r="C4342">
        <f t="shared" si="4829"/>
        <v>142704842645.31702</v>
      </c>
      <c r="D4342">
        <f>B4342+F4342*dt/2</f>
        <v>-45903843765.724632</v>
      </c>
      <c r="E4342">
        <f>C4342+G4342*dt/2</f>
        <v>142803820853.05502</v>
      </c>
      <c r="F4342">
        <f t="shared" si="4830"/>
        <v>28302.327679628277</v>
      </c>
      <c r="G4342">
        <f t="shared" si="4831"/>
        <v>9164.6488646301004</v>
      </c>
      <c r="H4342">
        <f>SQRT((xs-B4342)^2+(ys-C4342)^2)</f>
        <v>149999969425.44678</v>
      </c>
      <c r="I4342">
        <f>SQRT((xs-D4342)^2+(ys-E4342)^2)</f>
        <v>150000313742.00351</v>
      </c>
      <c r="J4342">
        <f t="shared" ref="J4342" si="4870">G*Ms*Me/H4342^2</f>
        <v>3.5235299290445653E+22</v>
      </c>
      <c r="K4342">
        <f t="shared" si="4827"/>
        <v>3.5235299290445653E+22</v>
      </c>
      <c r="L4342">
        <f>(xs-D4342)/I4342*K4342</f>
        <v>1.0782881937494551E+22</v>
      </c>
      <c r="M4342">
        <f>(ys-E4342)/I4342*K4342</f>
        <v>-3.3544832287691258E+22</v>
      </c>
      <c r="N4342">
        <f>(xs-D4342)/I4342*K4342</f>
        <v>1.0782881937494551E+22</v>
      </c>
      <c r="O4342">
        <f>(xs-E4342)/I4342*K4342</f>
        <v>-3.3544832287691258E+22</v>
      </c>
      <c r="P4342">
        <f t="shared" si="4833"/>
        <v>1.8055729969012977E-3</v>
      </c>
      <c r="Q4342">
        <f>M4342/Me</f>
        <v>-5.6170181325671895E-3</v>
      </c>
      <c r="R4342">
        <f>F4342+P4342*dt/2</f>
        <v>28321.827867994813</v>
      </c>
      <c r="S4342">
        <f>G4342+Q4342*dt/2</f>
        <v>9103.9850687983744</v>
      </c>
      <c r="T4342">
        <f>R4342*dt</f>
        <v>611751481.94868791</v>
      </c>
      <c r="U4342">
        <f>S4342*dt</f>
        <v>196646077.48604488</v>
      </c>
      <c r="V4342">
        <f>N4342/Me*dt</f>
        <v>39.00037673306803</v>
      </c>
      <c r="W4342">
        <f>O4342/Me*dt</f>
        <v>-121.32759166345129</v>
      </c>
      <c r="Z4342">
        <v>152308373.37078372</v>
      </c>
      <c r="AA4342">
        <v>-352768456.30166954</v>
      </c>
      <c r="AB4342">
        <f t="shared" si="4824"/>
        <v>-45445449049.345154</v>
      </c>
      <c r="AC4342">
        <f t="shared" si="4825"/>
        <v>142548720266.5014</v>
      </c>
    </row>
    <row r="4343" spans="2:29" x14ac:dyDescent="0.3">
      <c r="B4343">
        <f t="shared" si="4828"/>
        <v>-45597757422.715935</v>
      </c>
      <c r="C4343">
        <f t="shared" si="4829"/>
        <v>142901488722.80307</v>
      </c>
      <c r="D4343">
        <f>B4343+F4343*dt/2</f>
        <v>-45291671079.70723</v>
      </c>
      <c r="E4343">
        <f>C4343+G4343*dt/2</f>
        <v>142999156592.55112</v>
      </c>
      <c r="F4343">
        <f t="shared" si="4830"/>
        <v>28341.328056361344</v>
      </c>
      <c r="G4343">
        <f t="shared" si="4831"/>
        <v>9043.3212729666484</v>
      </c>
      <c r="H4343">
        <f>SQRT((xs-B4343)^2+(ys-C4343)^2)</f>
        <v>149999969870.57785</v>
      </c>
      <c r="I4343">
        <f>SQRT((xs-D4343)^2+(ys-E4343)^2)</f>
        <v>150000314184.24878</v>
      </c>
      <c r="J4343">
        <f t="shared" ref="J4343" si="4871">G*Ms*Me/H4343^2</f>
        <v>3.5235299081321254E+22</v>
      </c>
      <c r="K4343">
        <f t="shared" si="4827"/>
        <v>3.5235299081321254E+22</v>
      </c>
      <c r="L4343">
        <f>(xs-D4343)/I4343*K4343</f>
        <v>1.0639081558363104E+22</v>
      </c>
      <c r="M4343">
        <f>(ys-E4343)/I4343*K4343</f>
        <v>-3.3590716648274365E+22</v>
      </c>
      <c r="N4343">
        <f>(xs-D4343)/I4343*K4343</f>
        <v>1.0639081558363104E+22</v>
      </c>
      <c r="O4343">
        <f>(xs-E4343)/I4343*K4343</f>
        <v>-3.3590716648274365E+22</v>
      </c>
      <c r="P4343">
        <f t="shared" si="4833"/>
        <v>1.7814938979174653E-3</v>
      </c>
      <c r="Q4343">
        <f>M4343/Me</f>
        <v>-5.6247013811577965E-3</v>
      </c>
      <c r="R4343">
        <f>F4343+P4343*dt/2</f>
        <v>28360.568190458853</v>
      </c>
      <c r="S4343">
        <f>G4343+Q4343*dt/2</f>
        <v>8982.574498050144</v>
      </c>
      <c r="T4343">
        <f>R4343*dt</f>
        <v>612588272.91391122</v>
      </c>
      <c r="U4343">
        <f>S4343*dt</f>
        <v>194023609.15788311</v>
      </c>
      <c r="V4343">
        <f>N4343/Me*dt</f>
        <v>38.480268195017253</v>
      </c>
      <c r="W4343">
        <f>O4343/Me*dt</f>
        <v>-121.4935498330084</v>
      </c>
      <c r="Z4343">
        <v>131873836.53315401</v>
      </c>
      <c r="AA4343">
        <v>-360905406.45540893</v>
      </c>
      <c r="AB4343">
        <f t="shared" si="4824"/>
        <v>-44853295313.268867</v>
      </c>
      <c r="AC4343">
        <f t="shared" si="4825"/>
        <v>142734606925.50555</v>
      </c>
    </row>
    <row r="4344" spans="2:29" x14ac:dyDescent="0.3">
      <c r="B4344">
        <f t="shared" si="4828"/>
        <v>-44985169149.802025</v>
      </c>
      <c r="C4344">
        <f t="shared" si="4829"/>
        <v>143095512331.96097</v>
      </c>
      <c r="D4344">
        <f>B4344+F4344*dt/2</f>
        <v>-44678667219.896812</v>
      </c>
      <c r="E4344">
        <f>C4344+G4344*dt/2</f>
        <v>143191868071.37082</v>
      </c>
      <c r="F4344">
        <f t="shared" si="4830"/>
        <v>28379.808324556361</v>
      </c>
      <c r="G4344">
        <f t="shared" si="4831"/>
        <v>8921.8277231336397</v>
      </c>
      <c r="H4344">
        <f>SQRT((xs-B4344)^2+(ys-C4344)^2)</f>
        <v>149999970309.93936</v>
      </c>
      <c r="I4344">
        <f>SQRT((xs-D4344)^2+(ys-E4344)^2)</f>
        <v>150000314620.72052</v>
      </c>
      <c r="J4344">
        <f t="shared" ref="J4344" si="4872">G*Ms*Me/H4344^2</f>
        <v>3.5235298874907425E+22</v>
      </c>
      <c r="K4344">
        <f t="shared" si="4827"/>
        <v>3.5235298874907425E+22</v>
      </c>
      <c r="L4344">
        <f>(xs-D4344)/I4344*K4344</f>
        <v>1.0495085939027289E+22</v>
      </c>
      <c r="M4344">
        <f>(ys-E4344)/I4344*K4344</f>
        <v>-3.3635984569155759E+22</v>
      </c>
      <c r="N4344">
        <f>(xs-D4344)/I4344*K4344</f>
        <v>1.0495085939027289E+22</v>
      </c>
      <c r="O4344">
        <f>(xs-E4344)/I4344*K4344</f>
        <v>-3.3635984569155759E+22</v>
      </c>
      <c r="P4344">
        <f t="shared" si="4833"/>
        <v>1.7573821063341071E-3</v>
      </c>
      <c r="Q4344">
        <f>M4344/Me</f>
        <v>-5.632281408097079E-3</v>
      </c>
      <c r="R4344">
        <f>F4344+P4344*dt/2</f>
        <v>28398.788051304771</v>
      </c>
      <c r="S4344">
        <f>G4344+Q4344*dt/2</f>
        <v>8860.9990839261918</v>
      </c>
      <c r="T4344">
        <f>R4344*dt</f>
        <v>613413821.9081831</v>
      </c>
      <c r="U4344">
        <f>S4344*dt</f>
        <v>191397580.21280575</v>
      </c>
      <c r="V4344">
        <f>N4344/Me*dt</f>
        <v>37.959453496816714</v>
      </c>
      <c r="W4344">
        <f>O4344/Me*dt</f>
        <v>-121.65727841489691</v>
      </c>
      <c r="Z4344">
        <v>111007191.44628541</v>
      </c>
      <c r="AA4344">
        <v>-367859785.39073843</v>
      </c>
      <c r="AB4344">
        <f t="shared" si="4824"/>
        <v>-44260748136.447556</v>
      </c>
      <c r="AC4344">
        <f t="shared" si="4825"/>
        <v>142919050126.78302</v>
      </c>
    </row>
    <row r="4345" spans="2:29" x14ac:dyDescent="0.3">
      <c r="B4345">
        <f t="shared" si="4828"/>
        <v>-44371755327.893845</v>
      </c>
      <c r="C4345">
        <f t="shared" si="4829"/>
        <v>143286909912.17377</v>
      </c>
      <c r="D4345">
        <f>B4345+F4345*dt/2</f>
        <v>-44064843435.890869</v>
      </c>
      <c r="E4345">
        <f>C4345+G4345*dt/2</f>
        <v>143381951752.97672</v>
      </c>
      <c r="F4345">
        <f t="shared" si="4830"/>
        <v>28417.767778053178</v>
      </c>
      <c r="G4345">
        <f t="shared" si="4831"/>
        <v>8800.1704447187421</v>
      </c>
      <c r="H4345">
        <f>SQRT((xs-B4345)^2+(ys-C4345)^2)</f>
        <v>149999970743.52341</v>
      </c>
      <c r="I4345">
        <f>SQRT((xs-D4345)^2+(ys-E4345)^2)</f>
        <v>150000315051.41086</v>
      </c>
      <c r="J4345">
        <f t="shared" ref="J4345" si="4873">G*Ms*Me/H4345^2</f>
        <v>3.5235298671207872E+22</v>
      </c>
      <c r="K4345">
        <f t="shared" si="4827"/>
        <v>3.5235298671207872E+22</v>
      </c>
      <c r="L4345">
        <f>(xs-D4345)/I4345*K4345</f>
        <v>1.0350897721991315E+22</v>
      </c>
      <c r="M4345">
        <f>(ys-E4345)/I4345*K4345</f>
        <v>-3.3680635219634714E+22</v>
      </c>
      <c r="N4345">
        <f>(xs-D4345)/I4345*K4345</f>
        <v>1.0350897721991315E+22</v>
      </c>
      <c r="O4345">
        <f>(xs-E4345)/I4345*K4345</f>
        <v>-3.3680635219634714E+22</v>
      </c>
      <c r="P4345">
        <f t="shared" si="4833"/>
        <v>1.7332380646335088E-3</v>
      </c>
      <c r="Q4345">
        <f>M4345/Me</f>
        <v>-5.6397580742857858E-3</v>
      </c>
      <c r="R4345">
        <f>F4345+P4345*dt/2</f>
        <v>28436.48674915122</v>
      </c>
      <c r="S4345">
        <f>G4345+Q4345*dt/2</f>
        <v>8739.2610575164563</v>
      </c>
      <c r="T4345">
        <f>R4345*dt</f>
        <v>614228113.7816664</v>
      </c>
      <c r="U4345">
        <f>S4345*dt</f>
        <v>188768038.84235546</v>
      </c>
      <c r="V4345">
        <f>N4345/Me*dt</f>
        <v>37.437942196083789</v>
      </c>
      <c r="W4345">
        <f>O4345/Me*dt</f>
        <v>-121.81877440457298</v>
      </c>
      <c r="Z4345">
        <v>89776811.399803385</v>
      </c>
      <c r="AA4345">
        <v>-373608805.80252945</v>
      </c>
      <c r="AB4345">
        <f t="shared" si="4824"/>
        <v>-43667750402.712372</v>
      </c>
      <c r="AC4345">
        <f t="shared" si="4825"/>
        <v>143102069145.21359</v>
      </c>
    </row>
    <row r="4346" spans="2:29" x14ac:dyDescent="0.3">
      <c r="B4346">
        <f t="shared" si="4828"/>
        <v>-43757527214.112175</v>
      </c>
      <c r="C4346">
        <f t="shared" si="4829"/>
        <v>143475677951.01611</v>
      </c>
      <c r="D4346">
        <f>B4346+F4346*dt/2</f>
        <v>-43450210992.333481</v>
      </c>
      <c r="E4346">
        <f>C4346+G4346*dt/2</f>
        <v>143569404149.05551</v>
      </c>
      <c r="F4346">
        <f t="shared" si="4830"/>
        <v>28455.205720249262</v>
      </c>
      <c r="G4346">
        <f t="shared" si="4831"/>
        <v>8678.3516703141686</v>
      </c>
      <c r="H4346">
        <f>SQRT((xs-B4346)^2+(ys-C4346)^2)</f>
        <v>149999971171.32208</v>
      </c>
      <c r="I4346">
        <f>SQRT((xs-D4346)^2+(ys-E4346)^2)</f>
        <v>150000315476.31204</v>
      </c>
      <c r="J4346">
        <f t="shared" ref="J4346" si="4874">G*Ms*Me/H4346^2</f>
        <v>3.5235298470226316E+22</v>
      </c>
      <c r="K4346">
        <f t="shared" si="4827"/>
        <v>3.5235298470226316E+22</v>
      </c>
      <c r="L4346">
        <f>(xs-D4346)/I4346*K4346</f>
        <v>1.0206519553293541E+22</v>
      </c>
      <c r="M4346">
        <f>(ys-E4346)/I4346*K4346</f>
        <v>-3.3724667780338018E+22</v>
      </c>
      <c r="N4346">
        <f>(xs-D4346)/I4346*K4346</f>
        <v>1.0206519553293541E+22</v>
      </c>
      <c r="O4346">
        <f>(xs-E4346)/I4346*K4346</f>
        <v>-3.3724667780338018E+22</v>
      </c>
      <c r="P4346">
        <f t="shared" si="4833"/>
        <v>1.7090622158897422E-3</v>
      </c>
      <c r="Q4346">
        <f>M4346/Me</f>
        <v>-5.6471312425214358E-3</v>
      </c>
      <c r="R4346">
        <f>F4346+P4346*dt/2</f>
        <v>28473.66359218087</v>
      </c>
      <c r="S4346">
        <f>G4346+Q4346*dt/2</f>
        <v>8617.3626528949371</v>
      </c>
      <c r="T4346">
        <f>R4346*dt</f>
        <v>615031133.59110677</v>
      </c>
      <c r="U4346">
        <f>S4346*dt</f>
        <v>186135033.30253065</v>
      </c>
      <c r="V4346">
        <f>N4346/Me*dt</f>
        <v>36.915743863218431</v>
      </c>
      <c r="W4346">
        <f>O4346/Me*dt</f>
        <v>-121.97803483846302</v>
      </c>
      <c r="Z4346">
        <v>68252261.531179264</v>
      </c>
      <c r="AA4346">
        <v>-378133629.96117884</v>
      </c>
      <c r="AB4346">
        <f t="shared" si="4824"/>
        <v>-43074243818.989883</v>
      </c>
      <c r="AC4346">
        <f t="shared" si="4825"/>
        <v>143283679354.35745</v>
      </c>
    </row>
    <row r="4347" spans="2:29" x14ac:dyDescent="0.3">
      <c r="B4347">
        <f t="shared" si="4828"/>
        <v>-43142496080.521065</v>
      </c>
      <c r="C4347">
        <f t="shared" si="4829"/>
        <v>143661812984.31863</v>
      </c>
      <c r="D4347">
        <f>B4347+F4347*dt/2</f>
        <v>-42834781168.708649</v>
      </c>
      <c r="E4347">
        <f>C4347+G4347*dt/2</f>
        <v>143754221819.58176</v>
      </c>
      <c r="F4347">
        <f t="shared" si="4830"/>
        <v>28492.121464112479</v>
      </c>
      <c r="G4347">
        <f t="shared" si="4831"/>
        <v>8556.3736354757057</v>
      </c>
      <c r="H4347">
        <f>SQRT((xs-B4347)^2+(ys-C4347)^2)</f>
        <v>149999971593.3277</v>
      </c>
      <c r="I4347">
        <f>SQRT((xs-D4347)^2+(ys-E4347)^2)</f>
        <v>150000315895.41629</v>
      </c>
      <c r="J4347">
        <f t="shared" ref="J4347" si="4875">G*Ms*Me/H4347^2</f>
        <v>3.523529827196636E+22</v>
      </c>
      <c r="K4347">
        <f t="shared" si="4827"/>
        <v>3.523529827196636E+22</v>
      </c>
      <c r="L4347">
        <f>(xs-D4347)/I4347*K4347</f>
        <v>1.0061954082457889E+22</v>
      </c>
      <c r="M4347">
        <f>(ys-E4347)/I4347*K4347</f>
        <v>-3.3768081443234888E+22</v>
      </c>
      <c r="N4347">
        <f>(xs-D4347)/I4347*K4347</f>
        <v>1.0061954082457889E+22</v>
      </c>
      <c r="O4347">
        <f>(xs-E4347)/I4347*K4347</f>
        <v>-3.3768081443234888E+22</v>
      </c>
      <c r="P4347">
        <f t="shared" si="4833"/>
        <v>1.6848550037605306E-3</v>
      </c>
      <c r="Q4347">
        <f>M4347/Me</f>
        <v>-5.6544007775008185E-3</v>
      </c>
      <c r="R4347">
        <f>F4347+P4347*dt/2</f>
        <v>28510.317898153091</v>
      </c>
      <c r="S4347">
        <f>G4347+Q4347*dt/2</f>
        <v>8495.3061070786971</v>
      </c>
      <c r="T4347">
        <f>R4347*dt</f>
        <v>615822866.60010672</v>
      </c>
      <c r="U4347">
        <f>S4347*dt</f>
        <v>183498611.91289985</v>
      </c>
      <c r="V4347">
        <f>N4347/Me*dt</f>
        <v>36.392868081227462</v>
      </c>
      <c r="W4347">
        <f>O4347/Me*dt</f>
        <v>-122.13505679401769</v>
      </c>
      <c r="Z4347">
        <v>46504070.882589422</v>
      </c>
      <c r="AA4347">
        <v>-381419431.43839997</v>
      </c>
      <c r="AB4347">
        <f t="shared" si="4824"/>
        <v>-42480169143.038368</v>
      </c>
      <c r="AC4347">
        <f t="shared" si="4825"/>
        <v>143463892164.79315</v>
      </c>
    </row>
    <row r="4348" spans="2:29" x14ac:dyDescent="0.3">
      <c r="B4348">
        <f t="shared" si="4828"/>
        <v>-42526673213.920959</v>
      </c>
      <c r="C4348">
        <f t="shared" si="4829"/>
        <v>143845311596.23154</v>
      </c>
      <c r="D4348">
        <f>B4348+F4348*dt/2</f>
        <v>-42218565259.13327</v>
      </c>
      <c r="E4348">
        <f>C4348+G4348*dt/2</f>
        <v>143936401372.88129</v>
      </c>
      <c r="F4348">
        <f t="shared" si="4830"/>
        <v>28528.514332193707</v>
      </c>
      <c r="G4348">
        <f t="shared" si="4831"/>
        <v>8434.2385786816885</v>
      </c>
      <c r="H4348">
        <f>SQRT((xs-B4348)^2+(ys-C4348)^2)</f>
        <v>149999972009.53262</v>
      </c>
      <c r="I4348">
        <f>SQRT((xs-D4348)^2+(ys-E4348)^2)</f>
        <v>150000316308.71609</v>
      </c>
      <c r="J4348">
        <f t="shared" ref="J4348" si="4876">G*Ms*Me/H4348^2</f>
        <v>3.5235298076431594E+22</v>
      </c>
      <c r="K4348">
        <f t="shared" si="4827"/>
        <v>3.5235298076431594E+22</v>
      </c>
      <c r="L4348">
        <f>(xs-D4348)/I4348*K4348</f>
        <v>9.9172039624452504E+21</v>
      </c>
      <c r="M4348">
        <f>(ys-E4348)/I4348*K4348</f>
        <v>-3.3810875411651858E+22</v>
      </c>
      <c r="N4348">
        <f>(xs-D4348)/I4348*K4348</f>
        <v>9.9172039624452504E+21</v>
      </c>
      <c r="O4348">
        <f>(xs-E4348)/I4348*K4348</f>
        <v>-3.3810875411651858E+22</v>
      </c>
      <c r="P4348">
        <f t="shared" si="4833"/>
        <v>1.6606168724791108E-3</v>
      </c>
      <c r="Q4348">
        <f>M4348/Me</f>
        <v>-5.6615665458224808E-3</v>
      </c>
      <c r="R4348">
        <f>F4348+P4348*dt/2</f>
        <v>28546.448994416482</v>
      </c>
      <c r="S4348">
        <f>G4348+Q4348*dt/2</f>
        <v>8373.0936599868055</v>
      </c>
      <c r="T4348">
        <f>R4348*dt</f>
        <v>616603298.27939606</v>
      </c>
      <c r="U4348">
        <f>S4348*dt</f>
        <v>180858823.05571499</v>
      </c>
      <c r="V4348">
        <f>N4348/Me*dt</f>
        <v>35.869324445548791</v>
      </c>
      <c r="W4348">
        <f>O4348/Me*dt</f>
        <v>-122.28983738976558</v>
      </c>
      <c r="Z4348">
        <v>24603501.299302567</v>
      </c>
      <c r="AA4348">
        <v>-383455443.68919295</v>
      </c>
      <c r="AB4348">
        <f t="shared" si="4824"/>
        <v>-41885466414.342262</v>
      </c>
      <c r="AC4348">
        <f t="shared" si="4825"/>
        <v>143642714975.59808</v>
      </c>
    </row>
    <row r="4349" spans="2:29" x14ac:dyDescent="0.3">
      <c r="B4349">
        <f t="shared" si="4828"/>
        <v>-41910069915.641563</v>
      </c>
      <c r="C4349">
        <f t="shared" si="4829"/>
        <v>144026170419.28726</v>
      </c>
      <c r="D4349">
        <f>B4349+F4349*dt/2</f>
        <v>-41601574572.149857</v>
      </c>
      <c r="E4349">
        <f>C4349+G4349*dt/2</f>
        <v>144115939465.69321</v>
      </c>
      <c r="F4349">
        <f t="shared" si="4830"/>
        <v>28564.383656639257</v>
      </c>
      <c r="G4349">
        <f t="shared" si="4831"/>
        <v>8311.9487412919225</v>
      </c>
      <c r="H4349">
        <f>SQRT((xs-B4349)^2+(ys-C4349)^2)</f>
        <v>149999972419.92926</v>
      </c>
      <c r="I4349">
        <f>SQRT((xs-D4349)^2+(ys-E4349)^2)</f>
        <v>150000316716.20395</v>
      </c>
      <c r="J4349">
        <f t="shared" ref="J4349" si="4877">G*Ms*Me/H4349^2</f>
        <v>3.5235297883625588E+22</v>
      </c>
      <c r="K4349">
        <f t="shared" si="4827"/>
        <v>3.5235297883625588E+22</v>
      </c>
      <c r="L4349">
        <f>(xs-D4349)/I4349*K4349</f>
        <v>9.772271849604798E+21</v>
      </c>
      <c r="M4349">
        <f>(ys-E4349)/I4349*K4349</f>
        <v>-3.3853048900287421E+22</v>
      </c>
      <c r="N4349">
        <f>(xs-D4349)/I4349*K4349</f>
        <v>9.772271849604798E+21</v>
      </c>
      <c r="O4349">
        <f>(xs-E4349)/I4349*K4349</f>
        <v>-3.3853048900287421E+22</v>
      </c>
      <c r="P4349">
        <f t="shared" si="4833"/>
        <v>1.6363482668460812E-3</v>
      </c>
      <c r="Q4349">
        <f>M4349/Me</f>
        <v>-5.668628415989186E-3</v>
      </c>
      <c r="R4349">
        <f>F4349+P4349*dt/2</f>
        <v>28582.056217921196</v>
      </c>
      <c r="S4349">
        <f>G4349+Q4349*dt/2</f>
        <v>8250.72755439924</v>
      </c>
      <c r="T4349">
        <f>R4349*dt</f>
        <v>617372414.30709779</v>
      </c>
      <c r="U4349">
        <f>S4349*dt</f>
        <v>178215715.17502359</v>
      </c>
      <c r="V4349">
        <f>N4349/Me*dt</f>
        <v>35.345122563875357</v>
      </c>
      <c r="W4349">
        <f>O4349/Me*dt</f>
        <v>-122.44237378536641</v>
      </c>
      <c r="Z4349">
        <v>2622313.9268505424</v>
      </c>
      <c r="AA4349">
        <v>-384234995.33079934</v>
      </c>
      <c r="AB4349">
        <f t="shared" si="4824"/>
        <v>-41290075187.407616</v>
      </c>
      <c r="AC4349">
        <f t="shared" si="4825"/>
        <v>143820151139.13147</v>
      </c>
    </row>
    <row r="4350" spans="2:29" x14ac:dyDescent="0.3">
      <c r="B4350">
        <f t="shared" si="4828"/>
        <v>-41292697501.334465</v>
      </c>
      <c r="C4350">
        <f t="shared" si="4829"/>
        <v>144204386134.46228</v>
      </c>
      <c r="D4350">
        <f>B4350+F4350*dt/2</f>
        <v>-40983820430.519073</v>
      </c>
      <c r="E4350">
        <f>C4350+G4350*dt/2</f>
        <v>144292832803.23135</v>
      </c>
      <c r="F4350">
        <f t="shared" si="4830"/>
        <v>28599.728779203131</v>
      </c>
      <c r="G4350">
        <f t="shared" si="4831"/>
        <v>8189.5063675065558</v>
      </c>
      <c r="H4350">
        <f>SQRT((xs-B4350)^2+(ys-C4350)^2)</f>
        <v>149999972824.51025</v>
      </c>
      <c r="I4350">
        <f>SQRT((xs-D4350)^2+(ys-E4350)^2)</f>
        <v>150000317117.8725</v>
      </c>
      <c r="J4350">
        <f t="shared" ref="J4350" si="4878">G*Ms*Me/H4350^2</f>
        <v>3.5235297693551794E+22</v>
      </c>
      <c r="K4350">
        <f t="shared" si="4827"/>
        <v>3.5235297693551794E+22</v>
      </c>
      <c r="L4350">
        <f>(xs-D4350)/I4350*K4350</f>
        <v>9.6271604036252289E+21</v>
      </c>
      <c r="M4350">
        <f>(ys-E4350)/I4350*K4350</f>
        <v>-3.3894601135226343E+22</v>
      </c>
      <c r="N4350">
        <f>(xs-D4350)/I4350*K4350</f>
        <v>9.6271604036252289E+21</v>
      </c>
      <c r="O4350">
        <f>(xs-E4350)/I4350*K4350</f>
        <v>-3.3894601135226343E+22</v>
      </c>
      <c r="P4350">
        <f t="shared" si="4833"/>
        <v>1.6120496322212371E-3</v>
      </c>
      <c r="Q4350">
        <f>M4350/Me</f>
        <v>-5.6755862584103051E-3</v>
      </c>
      <c r="R4350">
        <f>F4350+P4350*dt/2</f>
        <v>28617.13891523112</v>
      </c>
      <c r="S4350">
        <f>G4350+Q4350*dt/2</f>
        <v>8128.2100359157248</v>
      </c>
      <c r="T4350">
        <f>R4350*dt</f>
        <v>618130200.56899226</v>
      </c>
      <c r="U4350">
        <f>S4350*dt</f>
        <v>175569336.77577966</v>
      </c>
      <c r="V4350">
        <f>N4350/Me*dt</f>
        <v>34.82027205597872</v>
      </c>
      <c r="W4350">
        <f>O4350/Me*dt</f>
        <v>-122.59266318166259</v>
      </c>
      <c r="Z4350">
        <v>-19367465.927893199</v>
      </c>
      <c r="AA4350">
        <v>-383755532.00303811</v>
      </c>
      <c r="AB4350">
        <f t="shared" si="4824"/>
        <v>-40693934766.693367</v>
      </c>
      <c r="AC4350">
        <f t="shared" si="4825"/>
        <v>143996199939.23502</v>
      </c>
    </row>
    <row r="4351" spans="2:29" x14ac:dyDescent="0.3">
      <c r="B4351">
        <f t="shared" si="4828"/>
        <v>-40674567300.765472</v>
      </c>
      <c r="C4351">
        <f t="shared" si="4829"/>
        <v>144379955471.23807</v>
      </c>
      <c r="D4351">
        <f>B4351+F4351*dt/2</f>
        <v>-40365314171.011871</v>
      </c>
      <c r="E4351">
        <f>C4351+G4351*dt/2</f>
        <v>144467078139.24478</v>
      </c>
      <c r="F4351">
        <f t="shared" si="4830"/>
        <v>28634.54905125911</v>
      </c>
      <c r="G4351">
        <f t="shared" si="4831"/>
        <v>8066.9137043248929</v>
      </c>
      <c r="H4351">
        <f>SQRT((xs-B4351)^2+(ys-C4351)^2)</f>
        <v>149999973223.26822</v>
      </c>
      <c r="I4351">
        <f>SQRT((xs-D4351)^2+(ys-E4351)^2)</f>
        <v>150000317513.71445</v>
      </c>
      <c r="J4351">
        <f t="shared" ref="J4351" si="4879">G*Ms*Me/H4351^2</f>
        <v>3.5235297506213688E+22</v>
      </c>
      <c r="K4351">
        <f t="shared" si="4827"/>
        <v>3.5235297506213688E+22</v>
      </c>
      <c r="L4351">
        <f>(xs-D4351)/I4351*K4351</f>
        <v>9.481872287485978E+21</v>
      </c>
      <c r="M4351">
        <f>(ys-E4351)/I4351*K4351</f>
        <v>-3.3935531353953987E+22</v>
      </c>
      <c r="N4351">
        <f>(xs-D4351)/I4351*K4351</f>
        <v>9.481872287485978E+21</v>
      </c>
      <c r="O4351">
        <f>(xs-E4351)/I4351*K4351</f>
        <v>-3.3935531353953987E+22</v>
      </c>
      <c r="P4351">
        <f t="shared" si="4833"/>
        <v>1.5877214145154014E-3</v>
      </c>
      <c r="Q4351">
        <f>M4351/Me</f>
        <v>-5.6824399454042168E-3</v>
      </c>
      <c r="R4351">
        <f>F4351+P4351*dt/2</f>
        <v>28651.696442535875</v>
      </c>
      <c r="S4351">
        <f>G4351+Q4351*dt/2</f>
        <v>8005.5433529145275</v>
      </c>
      <c r="T4351">
        <f>R4351*dt</f>
        <v>618876643.15877485</v>
      </c>
      <c r="U4351">
        <f>S4351*dt</f>
        <v>172919736.42295378</v>
      </c>
      <c r="V4351">
        <f>N4351/Me*dt</f>
        <v>34.29478255353267</v>
      </c>
      <c r="W4351">
        <f>O4351/Me*dt</f>
        <v>-122.74070282073109</v>
      </c>
      <c r="Z4351">
        <v>-41293784.801241875</v>
      </c>
      <c r="AA4351">
        <v>-382018624.73838866</v>
      </c>
      <c r="AB4351">
        <f t="shared" si="4824"/>
        <v>-40096984442.407936</v>
      </c>
      <c r="AC4351">
        <f t="shared" si="4825"/>
        <v>144170856582.92261</v>
      </c>
    </row>
    <row r="4352" spans="2:29" x14ac:dyDescent="0.3">
      <c r="B4352">
        <f t="shared" si="4828"/>
        <v>-40055690657.606697</v>
      </c>
      <c r="C4352">
        <f t="shared" si="4829"/>
        <v>144552875207.66101</v>
      </c>
      <c r="D4352">
        <f>B4352+F4352*dt/2</f>
        <v>-39746067144.201523</v>
      </c>
      <c r="E4352">
        <f>C4352+G4352*dt/2</f>
        <v>144638672276.07727</v>
      </c>
      <c r="F4352">
        <f t="shared" si="4830"/>
        <v>28668.843833812643</v>
      </c>
      <c r="G4352">
        <f t="shared" si="4831"/>
        <v>7944.1730015041621</v>
      </c>
      <c r="H4352">
        <f>SQRT((xs-B4352)^2+(ys-C4352)^2)</f>
        <v>149999973616.19601</v>
      </c>
      <c r="I4352">
        <f>SQRT((xs-D4352)^2+(ys-E4352)^2)</f>
        <v>150000317903.72266</v>
      </c>
      <c r="J4352">
        <f t="shared" ref="J4352" si="4880">G*Ms*Me/H4352^2</f>
        <v>3.5235297321614618E+22</v>
      </c>
      <c r="K4352">
        <f t="shared" si="4827"/>
        <v>3.5235297321614618E+22</v>
      </c>
      <c r="L4352">
        <f>(xs-D4352)/I4352*K4352</f>
        <v>9.336410167408335E+21</v>
      </c>
      <c r="M4352">
        <f>(ys-E4352)/I4352*K4352</f>
        <v>-3.3975838805370155E+22</v>
      </c>
      <c r="N4352">
        <f>(xs-D4352)/I4352*K4352</f>
        <v>9.336410167408335E+21</v>
      </c>
      <c r="O4352">
        <f>(xs-E4352)/I4352*K4352</f>
        <v>-3.3975838805370155E+22</v>
      </c>
      <c r="P4352">
        <f t="shared" si="4833"/>
        <v>1.5633640601822394E-3</v>
      </c>
      <c r="Q4352">
        <f>M4352/Me</f>
        <v>-5.6891893512006284E-3</v>
      </c>
      <c r="R4352">
        <f>F4352+P4352*dt/2</f>
        <v>28685.728165662611</v>
      </c>
      <c r="S4352">
        <f>G4352+Q4352*dt/2</f>
        <v>7882.7297565111958</v>
      </c>
      <c r="T4352">
        <f>R4352*dt</f>
        <v>619611728.37831235</v>
      </c>
      <c r="U4352">
        <f>S4352*dt</f>
        <v>170266962.74064183</v>
      </c>
      <c r="V4352">
        <f>N4352/Me*dt</f>
        <v>33.768663699936369</v>
      </c>
      <c r="W4352">
        <f>O4352/Me*dt</f>
        <v>-122.88648998593358</v>
      </c>
      <c r="Z4352">
        <v>-63084797.169507921</v>
      </c>
      <c r="AA4352">
        <v>-379029964.81439191</v>
      </c>
      <c r="AB4352">
        <f t="shared" si="4824"/>
        <v>-39499163726.397896</v>
      </c>
      <c r="AC4352">
        <f t="shared" si="4825"/>
        <v>144344112205.58725</v>
      </c>
    </row>
    <row r="4353" spans="2:29" x14ac:dyDescent="0.3">
      <c r="B4353">
        <f t="shared" si="4828"/>
        <v>-39436078929.228386</v>
      </c>
      <c r="C4353">
        <f t="shared" si="4829"/>
        <v>144723142170.40164</v>
      </c>
      <c r="D4353">
        <f>B4353+F4353*dt/2</f>
        <v>-39126090714.255249</v>
      </c>
      <c r="E4353">
        <f>C4353+G4353*dt/2</f>
        <v>144807612064.72604</v>
      </c>
      <c r="F4353">
        <f t="shared" si="4830"/>
        <v>28702.612497512579</v>
      </c>
      <c r="G4353">
        <f t="shared" si="4831"/>
        <v>7821.2865115182285</v>
      </c>
      <c r="H4353">
        <f>SQRT((xs-B4353)^2+(ys-C4353)^2)</f>
        <v>149999974003.28647</v>
      </c>
      <c r="I4353">
        <f>SQRT((xs-D4353)^2+(ys-E4353)^2)</f>
        <v>150000318287.89005</v>
      </c>
      <c r="J4353">
        <f t="shared" ref="J4353" si="4881">G*Ms*Me/H4353^2</f>
        <v>3.5235297139757955E+22</v>
      </c>
      <c r="K4353">
        <f t="shared" si="4827"/>
        <v>3.5235297139757955E+22</v>
      </c>
      <c r="L4353">
        <f>(xs-D4353)/I4353*K4353</f>
        <v>9.1907767128065363E+21</v>
      </c>
      <c r="M4353">
        <f>(ys-E4353)/I4353*K4353</f>
        <v>-3.4015522749803045E+22</v>
      </c>
      <c r="N4353">
        <f>(xs-D4353)/I4353*K4353</f>
        <v>9.1907767128065363E+21</v>
      </c>
      <c r="O4353">
        <f>(xs-E4353)/I4353*K4353</f>
        <v>-3.4015522749803045E+22</v>
      </c>
      <c r="P4353">
        <f t="shared" si="4833"/>
        <v>1.5389780162100696E-3</v>
      </c>
      <c r="Q4353">
        <f>M4353/Me</f>
        <v>-5.6958343519429074E-3</v>
      </c>
      <c r="R4353">
        <f>F4353+P4353*dt/2</f>
        <v>28719.233460087646</v>
      </c>
      <c r="S4353">
        <f>G4353+Q4353*dt/2</f>
        <v>7759.7715005172449</v>
      </c>
      <c r="T4353">
        <f>R4353*dt</f>
        <v>620335442.7378931</v>
      </c>
      <c r="U4353">
        <f>S4353*dt</f>
        <v>167611064.41117248</v>
      </c>
      <c r="V4353">
        <f>N4353/Me*dt</f>
        <v>33.241925150137504</v>
      </c>
      <c r="W4353">
        <f>O4353/Me*dt</f>
        <v>-123.0300220019668</v>
      </c>
      <c r="Z4353">
        <v>-84669100.864474922</v>
      </c>
      <c r="AA4353">
        <v>-374799345.10523468</v>
      </c>
      <c r="AB4353">
        <f t="shared" si="4824"/>
        <v>-38900412587.354965</v>
      </c>
      <c r="AC4353">
        <f t="shared" si="4825"/>
        <v>144515953889.70758</v>
      </c>
    </row>
    <row r="4354" spans="2:29" x14ac:dyDescent="0.3">
      <c r="B4354">
        <f t="shared" si="4828"/>
        <v>-38815743486.490494</v>
      </c>
      <c r="C4354">
        <f t="shared" si="4829"/>
        <v>144890753234.81281</v>
      </c>
      <c r="D4354">
        <f>B4354+F4354*dt/2</f>
        <v>-38505396258.725739</v>
      </c>
      <c r="E4354">
        <f>C4354+G4354*dt/2</f>
        <v>144973894404.89957</v>
      </c>
      <c r="F4354">
        <f t="shared" si="4830"/>
        <v>28735.854422662716</v>
      </c>
      <c r="G4354">
        <f t="shared" si="4831"/>
        <v>7698.2564895162614</v>
      </c>
      <c r="H4354">
        <f>SQRT((xs-B4354)^2+(ys-C4354)^2)</f>
        <v>149999974384.53262</v>
      </c>
      <c r="I4354">
        <f>SQRT((xs-D4354)^2+(ys-E4354)^2)</f>
        <v>150000318666.20969</v>
      </c>
      <c r="J4354">
        <f t="shared" ref="J4354" si="4882">G*Ms*Me/H4354^2</f>
        <v>3.5235296960646973E+22</v>
      </c>
      <c r="K4354">
        <f t="shared" si="4827"/>
        <v>3.5235296960646973E+22</v>
      </c>
      <c r="L4354">
        <f>(xs-D4354)/I4354*K4354</f>
        <v>9.0449745962387668E+21</v>
      </c>
      <c r="M4354">
        <f>(ys-E4354)/I4354*K4354</f>
        <v>-3.4054582459022652E+22</v>
      </c>
      <c r="N4354">
        <f>(xs-D4354)/I4354*K4354</f>
        <v>9.0449745962387668E+21</v>
      </c>
      <c r="O4354">
        <f>(xs-E4354)/I4354*K4354</f>
        <v>-3.4054582459022652E+22</v>
      </c>
      <c r="P4354">
        <f t="shared" si="4833"/>
        <v>1.5145637301136581E-3</v>
      </c>
      <c r="Q4354">
        <f>M4354/Me</f>
        <v>-5.70237482569033E-3</v>
      </c>
      <c r="R4354">
        <f>F4354+P4354*dt/2</f>
        <v>28752.211710947944</v>
      </c>
      <c r="S4354">
        <f>G4354+Q4354*dt/2</f>
        <v>7636.6708413988054</v>
      </c>
      <c r="T4354">
        <f>R4354*dt</f>
        <v>621047772.95647562</v>
      </c>
      <c r="U4354">
        <f>S4354*dt</f>
        <v>164952090.17421418</v>
      </c>
      <c r="V4354">
        <f>N4354/Me*dt</f>
        <v>32.714576570455016</v>
      </c>
      <c r="W4354">
        <f>O4354/Me*dt</f>
        <v>-123.17129623491113</v>
      </c>
      <c r="Z4354">
        <v>-105975971.03613612</v>
      </c>
      <c r="AA4354">
        <v>-369340627.99362129</v>
      </c>
      <c r="AB4354">
        <f t="shared" si="4824"/>
        <v>-38300671684.570152</v>
      </c>
      <c r="AC4354">
        <f t="shared" si="4825"/>
        <v>144686364696.99341</v>
      </c>
    </row>
    <row r="4355" spans="2:29" x14ac:dyDescent="0.3">
      <c r="B4355">
        <f t="shared" si="4828"/>
        <v>-38194695713.534019</v>
      </c>
      <c r="C4355">
        <f t="shared" si="4829"/>
        <v>145055705324.98703</v>
      </c>
      <c r="D4355">
        <f>B4355+F4355*dt/2</f>
        <v>-37883995168.3423</v>
      </c>
      <c r="E4355">
        <f>C4355+G4355*dt/2</f>
        <v>145137516245.07446</v>
      </c>
      <c r="F4355">
        <f t="shared" si="4830"/>
        <v>28768.568999233172</v>
      </c>
      <c r="G4355">
        <f t="shared" si="4831"/>
        <v>7575.0851932813503</v>
      </c>
      <c r="H4355">
        <f>SQRT((xs-B4355)^2+(ys-C4355)^2)</f>
        <v>149999974759.92761</v>
      </c>
      <c r="I4355">
        <f>SQRT((xs-D4355)^2+(ys-E4355)^2)</f>
        <v>150000319038.67484</v>
      </c>
      <c r="J4355">
        <f t="shared" ref="J4355" si="4883">G*Ms*Me/H4355^2</f>
        <v>3.5235296784284886E+22</v>
      </c>
      <c r="K4355">
        <f t="shared" si="4827"/>
        <v>3.5235296784284886E+22</v>
      </c>
      <c r="L4355">
        <f>(xs-D4355)/I4355*K4355</f>
        <v>8.8990064933581116E+21</v>
      </c>
      <c r="M4355">
        <f>(ys-E4355)/I4355*K4355</f>
        <v>-3.4093017216254229E+22</v>
      </c>
      <c r="N4355">
        <f>(xs-D4355)/I4355*K4355</f>
        <v>8.8990064933581116E+21</v>
      </c>
      <c r="O4355">
        <f>(xs-E4355)/I4355*K4355</f>
        <v>-3.4093017216254229E+22</v>
      </c>
      <c r="P4355">
        <f t="shared" si="4833"/>
        <v>1.4901216499260065E-3</v>
      </c>
      <c r="Q4355">
        <f>M4355/Me</f>
        <v>-5.708810652420333E-3</v>
      </c>
      <c r="R4355">
        <f>F4355+P4355*dt/2</f>
        <v>28784.662313052373</v>
      </c>
      <c r="S4355">
        <f>G4355+Q4355*dt/2</f>
        <v>7513.4300382352103</v>
      </c>
      <c r="T4355">
        <f>R4355*dt</f>
        <v>621748705.96193123</v>
      </c>
      <c r="U4355">
        <f>S4355*dt</f>
        <v>162290088.82588056</v>
      </c>
      <c r="V4355">
        <f>N4355/Me*dt</f>
        <v>32.186627638401738</v>
      </c>
      <c r="W4355">
        <f>O4355/Me*dt</f>
        <v>-123.3103100922792</v>
      </c>
      <c r="Z4355">
        <v>-126935591.89606725</v>
      </c>
      <c r="AA4355">
        <v>-362671699.94807655</v>
      </c>
      <c r="AB4355">
        <f t="shared" si="4824"/>
        <v>-37699882599.468155</v>
      </c>
      <c r="AC4355">
        <f t="shared" si="4825"/>
        <v>144855323713.86481</v>
      </c>
    </row>
    <row r="4356" spans="2:29" x14ac:dyDescent="0.3">
      <c r="B4356">
        <f t="shared" si="4828"/>
        <v>-37572947007.57209</v>
      </c>
      <c r="C4356">
        <f t="shared" si="4829"/>
        <v>145217995413.8129</v>
      </c>
      <c r="D4356">
        <f>B4356+F4356*dt/2</f>
        <v>-37261898846.80188</v>
      </c>
      <c r="E4356">
        <f>C4356+G4356*dt/2</f>
        <v>145298474582.55133</v>
      </c>
      <c r="F4356">
        <f t="shared" si="4830"/>
        <v>28800.755626871574</v>
      </c>
      <c r="G4356">
        <f t="shared" si="4831"/>
        <v>7451.7748831890713</v>
      </c>
      <c r="H4356">
        <f>SQRT((xs-B4356)^2+(ys-C4356)^2)</f>
        <v>149999975129.4646</v>
      </c>
      <c r="I4356">
        <f>SQRT((xs-D4356)^2+(ys-E4356)^2)</f>
        <v>150000319405.27866</v>
      </c>
      <c r="J4356">
        <f t="shared" ref="J4356" si="4884">G*Ms*Me/H4356^2</f>
        <v>3.5235296610674922E+22</v>
      </c>
      <c r="K4356">
        <f t="shared" si="4827"/>
        <v>3.5235296610674922E+22</v>
      </c>
      <c r="L4356">
        <f>(xs-D4356)/I4356*K4356</f>
        <v>8.7528750828635009E+21</v>
      </c>
      <c r="M4356">
        <f>(ys-E4356)/I4356*K4356</f>
        <v>-3.4130826316191449E+22</v>
      </c>
      <c r="N4356">
        <f>(xs-D4356)/I4356*K4356</f>
        <v>8.7528750828635009E+21</v>
      </c>
      <c r="O4356">
        <f>(xs-E4356)/I4356*K4356</f>
        <v>-3.4130826316191449E+22</v>
      </c>
      <c r="P4356">
        <f t="shared" si="4833"/>
        <v>1.4656522241901374E-3</v>
      </c>
      <c r="Q4356">
        <f>M4356/Me</f>
        <v>-5.7151417140307182E-3</v>
      </c>
      <c r="R4356">
        <f>F4356+P4356*dt/2</f>
        <v>28816.584670892829</v>
      </c>
      <c r="S4356">
        <f>G4356+Q4356*dt/2</f>
        <v>7390.0513526775394</v>
      </c>
      <c r="T4356">
        <f>R4356*dt</f>
        <v>622438228.89128506</v>
      </c>
      <c r="U4356">
        <f>S4356*dt</f>
        <v>159625109.21783486</v>
      </c>
      <c r="V4356">
        <f>N4356/Me*dt</f>
        <v>31.658088042506968</v>
      </c>
      <c r="W4356">
        <f>O4356/Me*dt</f>
        <v>-123.44706102306351</v>
      </c>
      <c r="Z4356">
        <v>-147479285.48207352</v>
      </c>
      <c r="AA4356">
        <v>-354814412.91451716</v>
      </c>
      <c r="AB4356">
        <f t="shared" si="4824"/>
        <v>-37097988064.162872</v>
      </c>
      <c r="AC4356">
        <f t="shared" si="4825"/>
        <v>145022806110.11621</v>
      </c>
    </row>
    <row r="4357" spans="2:29" x14ac:dyDescent="0.3">
      <c r="B4357">
        <f t="shared" si="4828"/>
        <v>-36950508778.680801</v>
      </c>
      <c r="C4357">
        <f t="shared" si="4829"/>
        <v>145377620523.03073</v>
      </c>
      <c r="D4357">
        <f>B4357+F4357*dt/2</f>
        <v>-36639118710.559731</v>
      </c>
      <c r="E4357">
        <f>C4357+G4357*dt/2</f>
        <v>145456766463.51013</v>
      </c>
      <c r="F4357">
        <f t="shared" si="4830"/>
        <v>28832.413714914081</v>
      </c>
      <c r="G4357">
        <f t="shared" si="4831"/>
        <v>7328.3278221660075</v>
      </c>
      <c r="H4357">
        <f>SQRT((xs-B4357)^2+(ys-C4357)^2)</f>
        <v>149999975493.13696</v>
      </c>
      <c r="I4357">
        <f>SQRT((xs-D4357)^2+(ys-E4357)^2)</f>
        <v>150000319766.01453</v>
      </c>
      <c r="J4357">
        <f t="shared" ref="J4357" si="4885">G*Ms*Me/H4357^2</f>
        <v>3.5235296439820184E+22</v>
      </c>
      <c r="K4357">
        <f t="shared" si="4827"/>
        <v>3.5235296439820184E+22</v>
      </c>
      <c r="L4357">
        <f>(xs-D4357)/I4357*K4357</f>
        <v>8.6065830464504998E+21</v>
      </c>
      <c r="M4357">
        <f>(ys-E4357)/I4357*K4357</f>
        <v>-3.4168009065009273E+22</v>
      </c>
      <c r="N4357">
        <f>(xs-D4357)/I4357*K4357</f>
        <v>8.6065830464504998E+21</v>
      </c>
      <c r="O4357">
        <f>(xs-E4357)/I4357*K4357</f>
        <v>-3.4168009065009273E+22</v>
      </c>
      <c r="P4357">
        <f t="shared" si="4833"/>
        <v>1.4411559019508538E-3</v>
      </c>
      <c r="Q4357">
        <f>M4357/Me</f>
        <v>-5.721367894341807E-3</v>
      </c>
      <c r="R4357">
        <f>F4357+P4357*dt/2</f>
        <v>28847.97819865515</v>
      </c>
      <c r="S4357">
        <f>G4357+Q4357*dt/2</f>
        <v>7266.5370489071156</v>
      </c>
      <c r="T4357">
        <f>R4357*dt</f>
        <v>623116329.0909512</v>
      </c>
      <c r="U4357">
        <f>S4357*dt</f>
        <v>156957200.2563937</v>
      </c>
      <c r="V4357">
        <f>N4357/Me*dt</f>
        <v>31.128967482138442</v>
      </c>
      <c r="W4357">
        <f>O4357/Me*dt</f>
        <v>-123.58154651778302</v>
      </c>
      <c r="Z4357">
        <v>-167539736.69451135</v>
      </c>
      <c r="AA4357">
        <v>-345794512.71413696</v>
      </c>
      <c r="AB4357">
        <f t="shared" si="4824"/>
        <v>-36494932186.284363</v>
      </c>
      <c r="AC4357">
        <f t="shared" si="4825"/>
        <v>145188783210.573</v>
      </c>
    </row>
    <row r="4358" spans="2:29" x14ac:dyDescent="0.3">
      <c r="B4358">
        <f t="shared" si="4828"/>
        <v>-36327392449.589851</v>
      </c>
      <c r="C4358">
        <f t="shared" si="4829"/>
        <v>145534577723.28714</v>
      </c>
      <c r="D4358">
        <f>B4358+F4358*dt/2</f>
        <v>-36015666188.619972</v>
      </c>
      <c r="E4358">
        <f>C4358+G4358*dt/2</f>
        <v>145612388983.06415</v>
      </c>
      <c r="F4358">
        <f t="shared" si="4830"/>
        <v>28863.542682396219</v>
      </c>
      <c r="G4358">
        <f t="shared" si="4831"/>
        <v>7204.7462756482246</v>
      </c>
      <c r="H4358">
        <f>SQRT((xs-B4358)^2+(ys-C4358)^2)</f>
        <v>149999975850.93814</v>
      </c>
      <c r="I4358">
        <f>SQRT((xs-D4358)^2+(ys-E4358)^2)</f>
        <v>150000320120.87604</v>
      </c>
      <c r="J4358">
        <f t="shared" ref="J4358" si="4886">G*Ms*Me/H4358^2</f>
        <v>3.5235296271723745E+22</v>
      </c>
      <c r="K4358">
        <f t="shared" si="4827"/>
        <v>3.5235296271723745E+22</v>
      </c>
      <c r="L4358">
        <f>(xs-D4358)/I4358*K4358</f>
        <v>8.4601330687621254E+21</v>
      </c>
      <c r="M4358">
        <f>(ys-E4358)/I4358*K4358</f>
        <v>-3.4204564780376708E+22</v>
      </c>
      <c r="N4358">
        <f>(xs-D4358)/I4358*K4358</f>
        <v>8.4601330687621254E+21</v>
      </c>
      <c r="O4358">
        <f>(xs-E4358)/I4358*K4358</f>
        <v>-3.4204564780376708E+22</v>
      </c>
      <c r="P4358">
        <f t="shared" si="4833"/>
        <v>1.4166331327465046E-3</v>
      </c>
      <c r="Q4358">
        <f>M4358/Me</f>
        <v>-5.7274890790985781E-3</v>
      </c>
      <c r="R4358">
        <f>F4358+P4358*dt/2</f>
        <v>28878.84232022988</v>
      </c>
      <c r="S4358">
        <f>G4358+Q4358*dt/2</f>
        <v>7142.8893935939595</v>
      </c>
      <c r="T4358">
        <f>R4358*dt</f>
        <v>623782994.11696541</v>
      </c>
      <c r="U4358">
        <f>S4358*dt</f>
        <v>154286410.90162954</v>
      </c>
      <c r="V4358">
        <f>N4358/Me*dt</f>
        <v>30.599275667324498</v>
      </c>
      <c r="W4358">
        <f>O4358/Me*dt</f>
        <v>-123.71376410852929</v>
      </c>
      <c r="Z4358">
        <v>-187051213.86690274</v>
      </c>
      <c r="AA4358">
        <v>-335641554.68222708</v>
      </c>
      <c r="AB4358">
        <f t="shared" si="4824"/>
        <v>-35890660669.33979</v>
      </c>
      <c r="AC4358">
        <f t="shared" si="4825"/>
        <v>145353222579.50656</v>
      </c>
    </row>
    <row r="4359" spans="2:29" x14ac:dyDescent="0.3">
      <c r="B4359">
        <f t="shared" si="4828"/>
        <v>-35703609455.472885</v>
      </c>
      <c r="C4359">
        <f t="shared" si="4829"/>
        <v>145688864134.18878</v>
      </c>
      <c r="D4359">
        <f>B4359+F4359*dt/2</f>
        <v>-35391552722.325798</v>
      </c>
      <c r="E4359">
        <f>C4359+G4359*dt/2</f>
        <v>145765339285.31342</v>
      </c>
      <c r="F4359">
        <f t="shared" si="4830"/>
        <v>28894.141958063545</v>
      </c>
      <c r="G4359">
        <f t="shared" si="4831"/>
        <v>7081.0325115396954</v>
      </c>
      <c r="H4359">
        <f>SQRT((xs-B4359)^2+(ys-C4359)^2)</f>
        <v>149999976202.8616</v>
      </c>
      <c r="I4359">
        <f>SQRT((xs-D4359)^2+(ys-E4359)^2)</f>
        <v>150000320469.85666</v>
      </c>
      <c r="J4359">
        <f t="shared" ref="J4359" si="4887">G*Ms*Me/H4359^2</f>
        <v>3.523529610638869E+22</v>
      </c>
      <c r="K4359">
        <f t="shared" si="4827"/>
        <v>3.523529610638869E+22</v>
      </c>
      <c r="L4359">
        <f>(xs-D4359)/I4359*K4359</f>
        <v>8.3135278373396126E+21</v>
      </c>
      <c r="M4359">
        <f>(ys-E4359)/I4359*K4359</f>
        <v>-3.4240492791469422E+22</v>
      </c>
      <c r="N4359">
        <f>(xs-D4359)/I4359*K4359</f>
        <v>8.3135278373396126E+21</v>
      </c>
      <c r="O4359">
        <f>(xs-E4359)/I4359*K4359</f>
        <v>-3.4240492791469422E+22</v>
      </c>
      <c r="P4359">
        <f t="shared" si="4833"/>
        <v>1.3920843666007387E-3</v>
      </c>
      <c r="Q4359">
        <f>M4359/Me</f>
        <v>-5.7335051559727762E-3</v>
      </c>
      <c r="R4359">
        <f>F4359+P4359*dt/2</f>
        <v>28909.176469222832</v>
      </c>
      <c r="S4359">
        <f>G4359+Q4359*dt/2</f>
        <v>7019.1106558551892</v>
      </c>
      <c r="T4359">
        <f>R4359*dt</f>
        <v>624438211.73521316</v>
      </c>
      <c r="U4359">
        <f>S4359*dt</f>
        <v>151612790.16647208</v>
      </c>
      <c r="V4359">
        <f>N4359/Me*dt</f>
        <v>30.069022318575957</v>
      </c>
      <c r="W4359">
        <f>O4359/Me*dt</f>
        <v>-123.84371136901197</v>
      </c>
      <c r="Z4359">
        <v>-205949784.14809281</v>
      </c>
      <c r="AA4359">
        <v>-324388806.82436216</v>
      </c>
      <c r="AB4359">
        <f t="shared" si="4824"/>
        <v>-35285121027.885765</v>
      </c>
      <c r="AC4359">
        <f t="shared" si="4825"/>
        <v>145516088117.53088</v>
      </c>
    </row>
    <row r="4360" spans="2:29" x14ac:dyDescent="0.3">
      <c r="B4360">
        <f t="shared" si="4828"/>
        <v>-35079171243.737671</v>
      </c>
      <c r="C4360">
        <f t="shared" si="4829"/>
        <v>145840476924.35526</v>
      </c>
      <c r="D4360">
        <f>B4360+F4360*dt/2</f>
        <v>-34766789765.149544</v>
      </c>
      <c r="E4360">
        <f>C4360+G4360*dt/2</f>
        <v>145915614563.39709</v>
      </c>
      <c r="F4360">
        <f t="shared" si="4830"/>
        <v>28924.210980382122</v>
      </c>
      <c r="G4360">
        <f t="shared" si="4831"/>
        <v>6957.1888001706839</v>
      </c>
      <c r="H4360">
        <f>SQRT((xs-B4360)^2+(ys-C4360)^2)</f>
        <v>149999976548.90106</v>
      </c>
      <c r="I4360">
        <f>SQRT((xs-D4360)^2+(ys-E4360)^2)</f>
        <v>150000320812.95016</v>
      </c>
      <c r="J4360">
        <f t="shared" ref="J4360" si="4888">G*Ms*Me/H4360^2</f>
        <v>3.5235295943817957E+22</v>
      </c>
      <c r="K4360">
        <f t="shared" si="4827"/>
        <v>3.5235295943817957E+22</v>
      </c>
      <c r="L4360">
        <f>(xs-D4360)/I4360*K4360</f>
        <v>8.1667700425730315E+21</v>
      </c>
      <c r="M4360">
        <f>(ys-E4360)/I4360*K4360</f>
        <v>-3.4275792438981858E+22</v>
      </c>
      <c r="N4360">
        <f>(xs-D4360)/I4360*K4360</f>
        <v>8.1667700425730315E+21</v>
      </c>
      <c r="O4360">
        <f>(xs-E4360)/I4360*K4360</f>
        <v>-3.4275792438981858E+22</v>
      </c>
      <c r="P4360">
        <f t="shared" si="4833"/>
        <v>1.3675100540142383E-3</v>
      </c>
      <c r="Q4360">
        <f>M4360/Me</f>
        <v>-5.7394160145649454E-3</v>
      </c>
      <c r="R4360">
        <f>F4360+P4360*dt/2</f>
        <v>28938.980088965476</v>
      </c>
      <c r="S4360">
        <f>G4360+Q4360*dt/2</f>
        <v>6895.2031072133823</v>
      </c>
      <c r="T4360">
        <f>R4360*dt</f>
        <v>625081969.92165434</v>
      </c>
      <c r="U4360">
        <f>S4360*dt</f>
        <v>148936387.11580905</v>
      </c>
      <c r="V4360">
        <f>N4360/Me*dt</f>
        <v>29.538217166707547</v>
      </c>
      <c r="W4360">
        <f>O4360/Me*dt</f>
        <v>-123.97138591460282</v>
      </c>
      <c r="Z4360">
        <v>-224173522.99020368</v>
      </c>
      <c r="AA4360">
        <v>-312073140.80728585</v>
      </c>
      <c r="AB4360">
        <f t="shared" si="4824"/>
        <v>-34678262796.806221</v>
      </c>
      <c r="AC4360">
        <f t="shared" si="4825"/>
        <v>145677340170.66379</v>
      </c>
    </row>
    <row r="4361" spans="2:29" x14ac:dyDescent="0.3">
      <c r="B4361">
        <f t="shared" si="4828"/>
        <v>-34454089273.816017</v>
      </c>
      <c r="C4361">
        <f t="shared" si="4829"/>
        <v>145989413311.47107</v>
      </c>
      <c r="D4361">
        <f>B4361+F4361*dt/2</f>
        <v>-34141388782.482491</v>
      </c>
      <c r="E4361">
        <f>C4361+G4361*dt/2</f>
        <v>146063212059.54504</v>
      </c>
      <c r="F4361">
        <f t="shared" si="4830"/>
        <v>28953.74919754883</v>
      </c>
      <c r="G4361">
        <f t="shared" si="4831"/>
        <v>6833.2174142560807</v>
      </c>
      <c r="H4361">
        <f>SQRT((xs-B4361)^2+(ys-C4361)^2)</f>
        <v>149999976889.05026</v>
      </c>
      <c r="I4361">
        <f>SQRT((xs-D4361)^2+(ys-E4361)^2)</f>
        <v>150000321150.15036</v>
      </c>
      <c r="J4361">
        <f t="shared" ref="J4361" si="4889">G*Ms*Me/H4361^2</f>
        <v>3.5235295784014497E+22</v>
      </c>
      <c r="K4361">
        <f t="shared" si="4827"/>
        <v>3.5235295784014497E+22</v>
      </c>
      <c r="L4361">
        <f>(xs-D4361)/I4361*K4361</f>
        <v>8.0198623776519781E+21</v>
      </c>
      <c r="M4361">
        <f>(ys-E4361)/I4361*K4361</f>
        <v>-3.4310463075139516E+22</v>
      </c>
      <c r="N4361">
        <f>(xs-D4361)/I4361*K4361</f>
        <v>8.0198623776519781E+21</v>
      </c>
      <c r="O4361">
        <f>(xs-E4361)/I4361*K4361</f>
        <v>-3.4310463075139516E+22</v>
      </c>
      <c r="P4361">
        <f t="shared" si="4833"/>
        <v>1.3429106459564597E-3</v>
      </c>
      <c r="Q4361">
        <f>M4361/Me</f>
        <v>-5.7452215464064826E-3</v>
      </c>
      <c r="R4361">
        <f>F4361+P4361*dt/2</f>
        <v>28968.25263252516</v>
      </c>
      <c r="S4361">
        <f>G4361+Q4361*dt/2</f>
        <v>6771.1690215548906</v>
      </c>
      <c r="T4361">
        <f>R4361*dt</f>
        <v>625714256.86254346</v>
      </c>
      <c r="U4361">
        <f>S4361*dt</f>
        <v>146257250.86558563</v>
      </c>
      <c r="V4361">
        <f>N4361/Me*dt</f>
        <v>29.006869952659528</v>
      </c>
      <c r="W4361">
        <f>O4361/Me*dt</f>
        <v>-124.09678540238002</v>
      </c>
      <c r="Z4361">
        <v>-241662717.05595148</v>
      </c>
      <c r="AA4361">
        <v>-298734911.14169127</v>
      </c>
      <c r="AB4361">
        <f t="shared" si="4824"/>
        <v>-34070037734.009422</v>
      </c>
      <c r="AC4361">
        <f t="shared" si="4825"/>
        <v>145836935651.19498</v>
      </c>
    </row>
    <row r="4362" spans="2:29" x14ac:dyDescent="0.3">
      <c r="B4362">
        <f t="shared" si="4828"/>
        <v>-33828375016.953472</v>
      </c>
      <c r="C4362">
        <f t="shared" si="4829"/>
        <v>146135670562.33667</v>
      </c>
      <c r="D4362">
        <f>B4362+F4362*dt/2</f>
        <v>-33515361251.424458</v>
      </c>
      <c r="E4362">
        <f>C4362+G4362*dt/2</f>
        <v>146208129065.1283</v>
      </c>
      <c r="F4362">
        <f t="shared" si="4830"/>
        <v>28982.75606750149</v>
      </c>
      <c r="G4362">
        <f t="shared" si="4831"/>
        <v>6709.1206288537005</v>
      </c>
      <c r="H4362">
        <f>SQRT((xs-B4362)^2+(ys-C4362)^2)</f>
        <v>149999977223.30304</v>
      </c>
      <c r="I4362">
        <f>SQRT((xs-D4362)^2+(ys-E4362)^2)</f>
        <v>150000321481.45117</v>
      </c>
      <c r="J4362">
        <f t="shared" ref="J4362" si="4890">G*Ms*Me/H4362^2</f>
        <v>3.5235295626981202E+22</v>
      </c>
      <c r="K4362">
        <f t="shared" si="4827"/>
        <v>3.5235295626981202E+22</v>
      </c>
      <c r="L4362">
        <f>(xs-D4362)/I4362*K4362</f>
        <v>7.8728075385161279E+21</v>
      </c>
      <c r="M4362">
        <f>(ys-E4362)/I4362*K4362</f>
        <v>-3.4344504063710745E+22</v>
      </c>
      <c r="N4362">
        <f>(xs-D4362)/I4362*K4362</f>
        <v>7.8728075385161279E+21</v>
      </c>
      <c r="O4362">
        <f>(xs-E4362)/I4362*K4362</f>
        <v>-3.4344504063710745E+22</v>
      </c>
      <c r="P4362">
        <f t="shared" si="4833"/>
        <v>1.3182865938573555E-3</v>
      </c>
      <c r="Q4362">
        <f>M4362/Me</f>
        <v>-5.750921644961611E-3</v>
      </c>
      <c r="R4362">
        <f>F4362+P4362*dt/2</f>
        <v>28996.99356271515</v>
      </c>
      <c r="S4362">
        <f>G4362+Q4362*dt/2</f>
        <v>6647.010675088115</v>
      </c>
      <c r="T4362">
        <f>R4362*dt</f>
        <v>626335060.95464718</v>
      </c>
      <c r="U4362">
        <f>S4362*dt</f>
        <v>143575430.58190328</v>
      </c>
      <c r="V4362">
        <f>N4362/Me*dt</f>
        <v>28.474990427318879</v>
      </c>
      <c r="W4362">
        <f>O4362/Me*dt</f>
        <v>-124.2199075311708</v>
      </c>
      <c r="Z4362">
        <v>-258360059.88045704</v>
      </c>
      <c r="AA4362">
        <v>-284417822.95278502</v>
      </c>
      <c r="AB4362">
        <f t="shared" si="4824"/>
        <v>-33460400015.879284</v>
      </c>
      <c r="AC4362">
        <f t="shared" si="4825"/>
        <v>145994828169.96579</v>
      </c>
    </row>
    <row r="4363" spans="2:29" x14ac:dyDescent="0.3">
      <c r="B4363">
        <f t="shared" si="4828"/>
        <v>-33202039955.998825</v>
      </c>
      <c r="C4363">
        <f t="shared" si="4829"/>
        <v>146279245992.91858</v>
      </c>
      <c r="D4363">
        <f>B4363+F4363*dt/2</f>
        <v>-32888718660.573193</v>
      </c>
      <c r="E4363">
        <f>C4363+G4363*dt/2</f>
        <v>146350362920.70886</v>
      </c>
      <c r="F4363">
        <f t="shared" si="4830"/>
        <v>29011.23105792881</v>
      </c>
      <c r="G4363">
        <f t="shared" si="4831"/>
        <v>6584.9007213225295</v>
      </c>
      <c r="H4363">
        <f>SQRT((xs-B4363)^2+(ys-C4363)^2)</f>
        <v>149999977551.65341</v>
      </c>
      <c r="I4363">
        <f>SQRT((xs-D4363)^2+(ys-E4363)^2)</f>
        <v>150000321806.84656</v>
      </c>
      <c r="J4363">
        <f t="shared" ref="J4363" si="4891">G*Ms*Me/H4363^2</f>
        <v>3.5235295472720879E+22</v>
      </c>
      <c r="K4363">
        <f t="shared" si="4827"/>
        <v>3.5235295472720879E+22</v>
      </c>
      <c r="L4363">
        <f>(xs-D4363)/I4363*K4363</f>
        <v>7.7256082238057669E+21</v>
      </c>
      <c r="M4363">
        <f>(ys-E4363)/I4363*K4363</f>
        <v>-3.4377914780018423E+22</v>
      </c>
      <c r="N4363">
        <f>(xs-D4363)/I4363*K4363</f>
        <v>7.7256082238057669E+21</v>
      </c>
      <c r="O4363">
        <f>(xs-E4363)/I4363*K4363</f>
        <v>-3.4377914780018423E+22</v>
      </c>
      <c r="P4363">
        <f t="shared" si="4833"/>
        <v>1.2936383495990901E-3</v>
      </c>
      <c r="Q4363">
        <f>M4363/Me</f>
        <v>-5.7565162056293405E-3</v>
      </c>
      <c r="R4363">
        <f>F4363+P4363*dt/2</f>
        <v>29025.202352104479</v>
      </c>
      <c r="S4363">
        <f>G4363+Q4363*dt/2</f>
        <v>6522.7303463017324</v>
      </c>
      <c r="T4363">
        <f>R4363*dt</f>
        <v>626944370.80545676</v>
      </c>
      <c r="U4363">
        <f>S4363*dt</f>
        <v>140890975.48011741</v>
      </c>
      <c r="V4363">
        <f>N4363/Me*dt</f>
        <v>27.942588351340344</v>
      </c>
      <c r="W4363">
        <f>O4363/Me*dt</f>
        <v>-124.34075004159375</v>
      </c>
      <c r="Z4363">
        <v>-274210839.6464234</v>
      </c>
      <c r="AA4363">
        <v>-269168788.77191788</v>
      </c>
      <c r="AB4363">
        <f t="shared" si="4824"/>
        <v>-32849306424.83979</v>
      </c>
      <c r="AC4363">
        <f t="shared" si="4825"/>
        <v>146150968179.62677</v>
      </c>
    </row>
    <row r="4364" spans="2:29" x14ac:dyDescent="0.3">
      <c r="B4364">
        <f t="shared" si="4828"/>
        <v>-32575095585.193367</v>
      </c>
      <c r="C4364">
        <f t="shared" si="4829"/>
        <v>146420136968.39868</v>
      </c>
      <c r="D4364">
        <f>B4364+F4364*dt/2</f>
        <v>-32261472509.813541</v>
      </c>
      <c r="E4364">
        <f>C4364+G4364*dt/2</f>
        <v>146489911016.0885</v>
      </c>
      <c r="F4364">
        <f t="shared" si="4830"/>
        <v>29039.173646280149</v>
      </c>
      <c r="G4364">
        <f t="shared" si="4831"/>
        <v>6460.5599712809362</v>
      </c>
      <c r="H4364">
        <f>SQRT((xs-B4364)^2+(ys-C4364)^2)</f>
        <v>149999977874.0954</v>
      </c>
      <c r="I4364">
        <f>SQRT((xs-D4364)^2+(ys-E4364)^2)</f>
        <v>150000322126.33072</v>
      </c>
      <c r="J4364">
        <f t="shared" ref="J4364" si="4892">G*Ms*Me/H4364^2</f>
        <v>3.5235295321236343E+22</v>
      </c>
      <c r="K4364">
        <f t="shared" si="4827"/>
        <v>3.5235295321236343E+22</v>
      </c>
      <c r="L4364">
        <f>(xs-D4364)/I4364*K4364</f>
        <v>7.5782671348122832E+21</v>
      </c>
      <c r="M4364">
        <f>(ys-E4364)/I4364*K4364</f>
        <v>-3.441069461095146E+22</v>
      </c>
      <c r="N4364">
        <f>(xs-D4364)/I4364*K4364</f>
        <v>7.5782671348122832E+21</v>
      </c>
      <c r="O4364">
        <f>(xs-E4364)/I4364*K4364</f>
        <v>-3.441069461095146E+22</v>
      </c>
      <c r="P4364">
        <f t="shared" si="4833"/>
        <v>1.26896636550775E-3</v>
      </c>
      <c r="Q4364">
        <f>M4364/Me</f>
        <v>-5.7620051257453878E-3</v>
      </c>
      <c r="R4364">
        <f>F4364+P4364*dt/2</f>
        <v>29052.878483027635</v>
      </c>
      <c r="S4364">
        <f>G4364+Q4364*dt/2</f>
        <v>6398.3303159228863</v>
      </c>
      <c r="T4364">
        <f>R4364*dt</f>
        <v>627542175.23339689</v>
      </c>
      <c r="U4364">
        <f>S4364*dt</f>
        <v>138203934.82393435</v>
      </c>
      <c r="V4364">
        <f>N4364/Me*dt</f>
        <v>27.4096734949674</v>
      </c>
      <c r="W4364">
        <f>O4364/Me*dt</f>
        <v>-124.45931071610038</v>
      </c>
      <c r="Z4364">
        <v>-289163118.45739627</v>
      </c>
      <c r="AA4364">
        <v>-253037774.81854042</v>
      </c>
      <c r="AB4364">
        <f t="shared" si="4824"/>
        <v>-32236716528.417366</v>
      </c>
      <c r="AC4364">
        <f t="shared" si="4825"/>
        <v>146305303128.40408</v>
      </c>
    </row>
    <row r="4365" spans="2:29" x14ac:dyDescent="0.3">
      <c r="B4365">
        <f t="shared" si="4828"/>
        <v>-31947553409.959969</v>
      </c>
      <c r="C4365">
        <f t="shared" si="4829"/>
        <v>146558340903.22263</v>
      </c>
      <c r="D4365">
        <f>B4365+F4365*dt/2</f>
        <v>-31633634310.106396</v>
      </c>
      <c r="E4365">
        <f>C4365+G4365*dt/2</f>
        <v>146626770790.35672</v>
      </c>
      <c r="F4365">
        <f t="shared" si="4830"/>
        <v>29066.583319775116</v>
      </c>
      <c r="G4365">
        <f t="shared" si="4831"/>
        <v>6336.1006605648363</v>
      </c>
      <c r="H4365">
        <f>SQRT((xs-B4365)^2+(ys-C4365)^2)</f>
        <v>149999978190.62329</v>
      </c>
      <c r="I4365">
        <f>SQRT((xs-D4365)^2+(ys-E4365)^2)</f>
        <v>150000322439.89795</v>
      </c>
      <c r="J4365">
        <f t="shared" ref="J4365" si="4893">G*Ms*Me/H4365^2</f>
        <v>3.5235295172530268E+22</v>
      </c>
      <c r="K4365">
        <f t="shared" si="4827"/>
        <v>3.5235295172530268E+22</v>
      </c>
      <c r="L4365">
        <f>(xs-D4365)/I4365*K4365</f>
        <v>7.4307869754285705E+21</v>
      </c>
      <c r="M4365">
        <f>(ys-E4365)/I4365*K4365</f>
        <v>-3.4442842954975937E+22</v>
      </c>
      <c r="N4365">
        <f>(xs-D4365)/I4365*K4365</f>
        <v>7.4307869754285705E+21</v>
      </c>
      <c r="O4365">
        <f>(xs-E4365)/I4365*K4365</f>
        <v>-3.4442842954975937E+22</v>
      </c>
      <c r="P4365">
        <f t="shared" si="4833"/>
        <v>1.2442710943450384E-3</v>
      </c>
      <c r="Q4365">
        <f>M4365/Me</f>
        <v>-5.7673883045840481E-3</v>
      </c>
      <c r="R4365">
        <f>F4365+P4365*dt/2</f>
        <v>29080.021447594041</v>
      </c>
      <c r="S4365">
        <f>G4365+Q4365*dt/2</f>
        <v>6273.8128668753288</v>
      </c>
      <c r="T4365">
        <f>R4365*dt</f>
        <v>628128463.26803124</v>
      </c>
      <c r="U4365">
        <f>S4365*dt</f>
        <v>135514357.92450711</v>
      </c>
      <c r="V4365">
        <f>N4365/Me*dt</f>
        <v>26.876255637852829</v>
      </c>
      <c r="W4365">
        <f>O4365/Me*dt</f>
        <v>-124.57558737901545</v>
      </c>
      <c r="Z4365">
        <v>-303167902.52168274</v>
      </c>
      <c r="AA4365">
        <v>-236077637.27617949</v>
      </c>
      <c r="AB4365">
        <f t="shared" si="4824"/>
        <v>-31622592849.213619</v>
      </c>
      <c r="AC4365">
        <f t="shared" si="4825"/>
        <v>146457777623.87094</v>
      </c>
    </row>
    <row r="4366" spans="2:29" x14ac:dyDescent="0.3">
      <c r="B4366">
        <f t="shared" si="4828"/>
        <v>-31319424946.691936</v>
      </c>
      <c r="C4366">
        <f t="shared" si="4829"/>
        <v>146693855261.14713</v>
      </c>
      <c r="D4366">
        <f>B4366+F4366*dt/2</f>
        <v>-31005215583.277477</v>
      </c>
      <c r="E4366">
        <f>C4366+G4366*dt/2</f>
        <v>146760939731.93753</v>
      </c>
      <c r="F4366">
        <f t="shared" si="4830"/>
        <v>29093.45957541297</v>
      </c>
      <c r="G4366">
        <f t="shared" si="4831"/>
        <v>6211.5250731858205</v>
      </c>
      <c r="H4366">
        <f>SQRT((xs-B4366)^2+(ys-C4366)^2)</f>
        <v>149999978501.23129</v>
      </c>
      <c r="I4366">
        <f>SQRT((xs-D4366)^2+(ys-E4366)^2)</f>
        <v>150000322747.54248</v>
      </c>
      <c r="J4366">
        <f t="shared" ref="J4366" si="4894">G*Ms*Me/H4366^2</f>
        <v>3.5235295026605386E+22</v>
      </c>
      <c r="K4366">
        <f t="shared" si="4827"/>
        <v>3.5235295026605386E+22</v>
      </c>
      <c r="L4366">
        <f>(xs-D4366)/I4366*K4366</f>
        <v>7.283170452099466E+21</v>
      </c>
      <c r="M4366">
        <f>(ys-E4366)/I4366*K4366</f>
        <v>-3.4474359222146358E+22</v>
      </c>
      <c r="N4366">
        <f>(xs-D4366)/I4366*K4366</f>
        <v>7.283170452099466E+21</v>
      </c>
      <c r="O4366">
        <f>(xs-E4366)/I4366*K4366</f>
        <v>-3.4474359222146358E+22</v>
      </c>
      <c r="P4366">
        <f t="shared" si="4833"/>
        <v>1.2195529892999775E-3</v>
      </c>
      <c r="Q4366">
        <f>M4366/Me</f>
        <v>-5.7726656433600733E-3</v>
      </c>
      <c r="R4366">
        <f>F4366+P4366*dt/2</f>
        <v>29106.630747697411</v>
      </c>
      <c r="S4366">
        <f>G4366+Q4366*dt/2</f>
        <v>6149.1802842375319</v>
      </c>
      <c r="T4366">
        <f>R4366*dt</f>
        <v>628703224.15026402</v>
      </c>
      <c r="U4366">
        <f>S4366*dt</f>
        <v>132822294.13953069</v>
      </c>
      <c r="V4366">
        <f>N4366/Me*dt</f>
        <v>26.342344568879515</v>
      </c>
      <c r="W4366">
        <f>O4366/Me*dt</f>
        <v>-124.68957789657759</v>
      </c>
      <c r="Z4366">
        <v>-316179302.6892879</v>
      </c>
      <c r="AA4366">
        <v>-218343949.09891748</v>
      </c>
      <c r="AB4366">
        <f t="shared" si="4824"/>
        <v>-31006901025.230961</v>
      </c>
      <c r="AC4366">
        <f t="shared" si="4825"/>
        <v>146608333606.18774</v>
      </c>
    </row>
    <row r="4367" spans="2:29" x14ac:dyDescent="0.3">
      <c r="B4367">
        <f t="shared" si="4828"/>
        <v>-30690721722.541672</v>
      </c>
      <c r="C4367">
        <f t="shared" si="4829"/>
        <v>146826677555.28665</v>
      </c>
      <c r="D4367">
        <f>B4367+F4367*dt/2</f>
        <v>-30376227861.805866</v>
      </c>
      <c r="E4367">
        <f>C4367+G4367*dt/2</f>
        <v>146892415378.63577</v>
      </c>
      <c r="F4367">
        <f t="shared" si="4830"/>
        <v>29119.801919981848</v>
      </c>
      <c r="G4367">
        <f t="shared" si="4831"/>
        <v>6086.8354952892432</v>
      </c>
      <c r="H4367">
        <f>SQRT((xs-B4367)^2+(ys-C4367)^2)</f>
        <v>149999978805.91388</v>
      </c>
      <c r="I4367">
        <f>SQRT((xs-D4367)^2+(ys-E4367)^2)</f>
        <v>150000323049.25888</v>
      </c>
      <c r="J4367">
        <f t="shared" ref="J4367" si="4895">G*Ms*Me/H4367^2</f>
        <v>3.5235294883464289E+22</v>
      </c>
      <c r="K4367">
        <f t="shared" si="4827"/>
        <v>3.5235294883464289E+22</v>
      </c>
      <c r="L4367">
        <f>(xs-D4367)/I4367*K4367</f>
        <v>7.1354202737720154E+21</v>
      </c>
      <c r="M4367">
        <f>(ys-E4367)/I4367*K4367</f>
        <v>-3.4505242834116209E+22</v>
      </c>
      <c r="N4367">
        <f>(xs-D4367)/I4367*K4367</f>
        <v>7.1354202737720154E+21</v>
      </c>
      <c r="O4367">
        <f>(xs-E4367)/I4367*K4367</f>
        <v>-3.4505242834116209E+22</v>
      </c>
      <c r="P4367">
        <f t="shared" si="4833"/>
        <v>1.1948125039805786E-3</v>
      </c>
      <c r="Q4367">
        <f>M4367/Me</f>
        <v>-5.7778370452304436E-3</v>
      </c>
      <c r="R4367">
        <f>F4367+P4367*dt/2</f>
        <v>29132.705895024839</v>
      </c>
      <c r="S4367">
        <f>G4367+Q4367*dt/2</f>
        <v>6024.4348552007541</v>
      </c>
      <c r="T4367">
        <f>R4367*dt</f>
        <v>629266447.33253658</v>
      </c>
      <c r="U4367">
        <f>S4367*dt</f>
        <v>130127792.87233628</v>
      </c>
      <c r="V4367">
        <f>N4367/Me*dt</f>
        <v>25.807950085980497</v>
      </c>
      <c r="W4367">
        <f>O4367/Me*dt</f>
        <v>-124.80128017697758</v>
      </c>
      <c r="Z4367">
        <v>-328154684.81584048</v>
      </c>
      <c r="AA4367">
        <v>-199894817.91588596</v>
      </c>
      <c r="AB4367">
        <f t="shared" ref="AB4367:AB4430" si="4896">Z4367+B4368</f>
        <v>-30389609960.024979</v>
      </c>
      <c r="AC4367">
        <f t="shared" ref="AC4367:AC4430" si="4897">AA4367+C4368</f>
        <v>146756910530.2431</v>
      </c>
    </row>
    <row r="4368" spans="2:29" x14ac:dyDescent="0.3">
      <c r="B4368">
        <f t="shared" si="4828"/>
        <v>-30061455275.209137</v>
      </c>
      <c r="C4368">
        <f t="shared" si="4829"/>
        <v>146956805348.159</v>
      </c>
      <c r="D4368">
        <f>B4368+F4368*dt/2</f>
        <v>-29746682688.612404</v>
      </c>
      <c r="E4368">
        <f>C4368+G4368*dt/2</f>
        <v>147021195317.68222</v>
      </c>
      <c r="F4368">
        <f t="shared" si="4830"/>
        <v>29145.60987006783</v>
      </c>
      <c r="G4368">
        <f t="shared" si="4831"/>
        <v>5962.0342151122659</v>
      </c>
      <c r="H4368">
        <f>SQRT((xs-B4368)^2+(ys-C4368)^2)</f>
        <v>149999979104.66553</v>
      </c>
      <c r="I4368">
        <f>SQRT((xs-D4368)^2+(ys-E4368)^2)</f>
        <v>150000323345.04169</v>
      </c>
      <c r="J4368">
        <f t="shared" ref="J4368" si="4898">G*Ms*Me/H4368^2</f>
        <v>3.5235294743109569E+22</v>
      </c>
      <c r="K4368">
        <f t="shared" ref="K4368:K4431" si="4899">J4368</f>
        <v>3.5235294743109569E+22</v>
      </c>
      <c r="L4368">
        <f>(xs-D4368)/I4368*K4368</f>
        <v>6.9875391518458312E+21</v>
      </c>
      <c r="M4368">
        <f>(ys-E4368)/I4368*K4368</f>
        <v>-3.4535493224148781E+22</v>
      </c>
      <c r="N4368">
        <f>(xs-D4368)/I4368*K4368</f>
        <v>6.9875391518458312E+21</v>
      </c>
      <c r="O4368">
        <f>(xs-E4368)/I4368*K4368</f>
        <v>-3.4535493224148781E+22</v>
      </c>
      <c r="P4368">
        <f t="shared" si="4833"/>
        <v>1.1700500924055309E-3</v>
      </c>
      <c r="Q4368">
        <f>M4368/Me</f>
        <v>-5.7829024152961789E-3</v>
      </c>
      <c r="R4368">
        <f>F4368+P4368*dt/2</f>
        <v>29158.246411065811</v>
      </c>
      <c r="S4368">
        <f>G4368+Q4368*dt/2</f>
        <v>5899.5788690270674</v>
      </c>
      <c r="T4368">
        <f>R4368*dt</f>
        <v>629818122.47902155</v>
      </c>
      <c r="U4368">
        <f>S4368*dt</f>
        <v>127430903.57098466</v>
      </c>
      <c r="V4368">
        <f>N4368/Me*dt</f>
        <v>25.273081995959465</v>
      </c>
      <c r="W4368">
        <f>O4368/Me*dt</f>
        <v>-124.91069217039747</v>
      </c>
      <c r="Z4368">
        <v>-339054809.46081322</v>
      </c>
      <c r="AA4368">
        <v>-180790695.63045332</v>
      </c>
      <c r="AB4368">
        <f t="shared" si="4896"/>
        <v>-29770691962.190926</v>
      </c>
      <c r="AC4368">
        <f t="shared" si="4897"/>
        <v>146903445556.09952</v>
      </c>
    </row>
    <row r="4369" spans="2:29" x14ac:dyDescent="0.3">
      <c r="B4369">
        <f t="shared" ref="B4369:B4432" si="4900">B4368+T4368</f>
        <v>-29431637152.730114</v>
      </c>
      <c r="C4369">
        <f t="shared" ref="C4369:C4432" si="4901">C4368+U4368</f>
        <v>147084236251.72998</v>
      </c>
      <c r="D4369">
        <f>B4369+F4369*dt/2</f>
        <v>-29116591616.847824</v>
      </c>
      <c r="E4369">
        <f>C4369+G4369*dt/2</f>
        <v>147147277185.77774</v>
      </c>
      <c r="F4369">
        <f t="shared" ref="F4369:F4432" si="4902">F4368+V4368</f>
        <v>29170.882952063788</v>
      </c>
      <c r="G4369">
        <f t="shared" ref="G4369:G4432" si="4903">G4368+W4368</f>
        <v>5837.123522941868</v>
      </c>
      <c r="H4369">
        <f>SQRT((xs-B4369)^2+(ys-C4369)^2)</f>
        <v>149999979397.48087</v>
      </c>
      <c r="I4369">
        <f>SQRT((xs-D4369)^2+(ys-E4369)^2)</f>
        <v>150000323634.88553</v>
      </c>
      <c r="J4369">
        <f t="shared" ref="J4369" si="4904">G*Ms*Me/H4369^2</f>
        <v>3.5235294605543754E+22</v>
      </c>
      <c r="K4369">
        <f t="shared" si="4899"/>
        <v>3.5235294605543754E+22</v>
      </c>
      <c r="L4369">
        <f>(xs-D4369)/I4369*K4369</f>
        <v>6.8395298001232981E+21</v>
      </c>
      <c r="M4369">
        <f>(ys-E4369)/I4369*K4369</f>
        <v>-3.4565109837127467E+22</v>
      </c>
      <c r="N4369">
        <f>(xs-D4369)/I4369*K4369</f>
        <v>6.8395298001232981E+21</v>
      </c>
      <c r="O4369">
        <f>(xs-E4369)/I4369*K4369</f>
        <v>-3.4565109837127467E+22</v>
      </c>
      <c r="P4369">
        <f t="shared" ref="P4369:P4432" si="4905">L4369/Me</f>
        <v>1.1452662089958636E-3</v>
      </c>
      <c r="Q4369">
        <f>M4369/Me</f>
        <v>-5.7878616606040628E-3</v>
      </c>
      <c r="R4369">
        <f>F4369+P4369*dt/2</f>
        <v>29183.251827120945</v>
      </c>
      <c r="S4369">
        <f>G4369+Q4369*dt/2</f>
        <v>5774.6146170073443</v>
      </c>
      <c r="T4369">
        <f>R4369*dt</f>
        <v>630358239.46581244</v>
      </c>
      <c r="U4369">
        <f>S4369*dt</f>
        <v>124731675.72735864</v>
      </c>
      <c r="V4369">
        <f>N4369/Me*dt</f>
        <v>24.737750114310654</v>
      </c>
      <c r="W4369">
        <f>O4369/Me*dt</f>
        <v>-125.01781186904776</v>
      </c>
      <c r="Z4369">
        <v>-348843960.46229398</v>
      </c>
      <c r="AA4369">
        <v>-161094180.33800054</v>
      </c>
      <c r="AB4369">
        <f t="shared" si="4896"/>
        <v>-29150122873.726597</v>
      </c>
      <c r="AC4369">
        <f t="shared" si="4897"/>
        <v>147047873747.11932</v>
      </c>
    </row>
    <row r="4370" spans="2:29" x14ac:dyDescent="0.3">
      <c r="B4370">
        <f t="shared" si="4900"/>
        <v>-28801278913.264301</v>
      </c>
      <c r="C4370">
        <f t="shared" si="4901"/>
        <v>147208967927.45734</v>
      </c>
      <c r="D4370">
        <f>B4370+F4370*dt/2</f>
        <v>-28485966209.680779</v>
      </c>
      <c r="E4370">
        <f>C4370+G4370*dt/2</f>
        <v>147270658669.13693</v>
      </c>
      <c r="F4370">
        <f t="shared" si="4902"/>
        <v>29195.620702178097</v>
      </c>
      <c r="G4370">
        <f t="shared" si="4903"/>
        <v>5712.1057110728207</v>
      </c>
      <c r="H4370">
        <f>SQRT((xs-B4370)^2+(ys-C4370)^2)</f>
        <v>149999979684.35464</v>
      </c>
      <c r="I4370">
        <f>SQRT((xs-D4370)^2+(ys-E4370)^2)</f>
        <v>150000323918.78528</v>
      </c>
      <c r="J4370">
        <f t="shared" ref="J4370" si="4906">G*Ms*Me/H4370^2</f>
        <v>3.5235294470769308E+22</v>
      </c>
      <c r="K4370">
        <f t="shared" si="4899"/>
        <v>3.5235294470769308E+22</v>
      </c>
      <c r="L4370">
        <f>(xs-D4370)/I4370*K4370</f>
        <v>6.6913949347597831E+21</v>
      </c>
      <c r="M4370">
        <f>(ys-E4370)/I4370*K4370</f>
        <v>-3.4594092129565962E+22</v>
      </c>
      <c r="N4370">
        <f>(xs-D4370)/I4370*K4370</f>
        <v>6.6913949347597831E+21</v>
      </c>
      <c r="O4370">
        <f>(xs-E4370)/I4370*K4370</f>
        <v>-3.4594092129565962E+22</v>
      </c>
      <c r="P4370">
        <f t="shared" si="4905"/>
        <v>1.1204613085666079E-3</v>
      </c>
      <c r="Q4370">
        <f>M4370/Me</f>
        <v>-5.7927146901483526E-3</v>
      </c>
      <c r="R4370">
        <f>F4370+P4370*dt/2</f>
        <v>29207.721684310618</v>
      </c>
      <c r="S4370">
        <f>G4370+Q4370*dt/2</f>
        <v>5649.5443924192186</v>
      </c>
      <c r="T4370">
        <f>R4370*dt</f>
        <v>630886788.38110936</v>
      </c>
      <c r="U4370">
        <f>S4370*dt</f>
        <v>122030158.87625512</v>
      </c>
      <c r="V4370">
        <f>N4370/Me*dt</f>
        <v>24.201964265038733</v>
      </c>
      <c r="W4370">
        <f>O4370/Me*dt</f>
        <v>-125.12263730720441</v>
      </c>
      <c r="Z4370">
        <v>-357490061.96701175</v>
      </c>
      <c r="AA4370">
        <v>-140869811.21134776</v>
      </c>
      <c r="AB4370">
        <f t="shared" si="4896"/>
        <v>-28527882186.850201</v>
      </c>
      <c r="AC4370">
        <f t="shared" si="4897"/>
        <v>147190128275.12225</v>
      </c>
    </row>
    <row r="4371" spans="2:29" x14ac:dyDescent="0.3">
      <c r="B4371">
        <f t="shared" si="4900"/>
        <v>-28170392124.88319</v>
      </c>
      <c r="C4371">
        <f t="shared" si="4901"/>
        <v>147330998086.33359</v>
      </c>
      <c r="D4371">
        <f>B4371+F4371*dt/2</f>
        <v>-27854818040.085606</v>
      </c>
      <c r="E4371">
        <f>C4371+G4371*dt/2</f>
        <v>147391337503.53024</v>
      </c>
      <c r="F4371">
        <f t="shared" si="4902"/>
        <v>29219.822666443135</v>
      </c>
      <c r="G4371">
        <f t="shared" si="4903"/>
        <v>5586.9830737656166</v>
      </c>
      <c r="H4371">
        <f>SQRT((xs-B4371)^2+(ys-C4371)^2)</f>
        <v>149999979965.28171</v>
      </c>
      <c r="I4371">
        <f>SQRT((xs-D4371)^2+(ys-E4371)^2)</f>
        <v>150000324196.73578</v>
      </c>
      <c r="J4371">
        <f t="shared" ref="J4371" si="4907">G*Ms*Me/H4371^2</f>
        <v>3.523529433878865E+22</v>
      </c>
      <c r="K4371">
        <f t="shared" si="4899"/>
        <v>3.523529433878865E+22</v>
      </c>
      <c r="L4371">
        <f>(xs-D4371)/I4371*K4371</f>
        <v>6.5431372742138014E+21</v>
      </c>
      <c r="M4371">
        <f>(ys-E4371)/I4371*K4371</f>
        <v>-3.462243956961822E+22</v>
      </c>
      <c r="N4371">
        <f>(xs-D4371)/I4371*K4371</f>
        <v>6.5431372742138014E+21</v>
      </c>
      <c r="O4371">
        <f>(xs-E4371)/I4371*K4371</f>
        <v>-3.462243956961822E+22</v>
      </c>
      <c r="P4371">
        <f t="shared" si="4905"/>
        <v>1.095635846318453E-3</v>
      </c>
      <c r="Q4371">
        <f>M4371/Me</f>
        <v>-5.7974614148724414E-3</v>
      </c>
      <c r="R4371">
        <f>F4371+P4371*dt/2</f>
        <v>29231.655533583373</v>
      </c>
      <c r="S4371">
        <f>G4371+Q4371*dt/2</f>
        <v>5524.3704904849947</v>
      </c>
      <c r="T4371">
        <f>R4371*dt</f>
        <v>631403759.52540088</v>
      </c>
      <c r="U4371">
        <f>S4371*dt</f>
        <v>119326402.59447588</v>
      </c>
      <c r="V4371">
        <f>N4371/Me*dt</f>
        <v>23.665734280478585</v>
      </c>
      <c r="W4371">
        <f>O4371/Me*dt</f>
        <v>-125.22516656124473</v>
      </c>
      <c r="Z4371">
        <v>-364964783.53215235</v>
      </c>
      <c r="AA4371">
        <v>-120183857.02593735</v>
      </c>
      <c r="AB4371">
        <f t="shared" si="4896"/>
        <v>-27903953148.889942</v>
      </c>
      <c r="AC4371">
        <f t="shared" si="4897"/>
        <v>147330140631.90213</v>
      </c>
    </row>
    <row r="4372" spans="2:29" x14ac:dyDescent="0.3">
      <c r="B4372">
        <f t="shared" si="4900"/>
        <v>-27538988365.357788</v>
      </c>
      <c r="C4372">
        <f t="shared" si="4901"/>
        <v>147450324488.92807</v>
      </c>
      <c r="D4372">
        <f>B4372+F4372*dt/2</f>
        <v>-27223158690.629974</v>
      </c>
      <c r="E4372">
        <f>C4372+G4372*dt/2</f>
        <v>147509311474.32587</v>
      </c>
      <c r="F4372">
        <f t="shared" si="4902"/>
        <v>29243.488400723614</v>
      </c>
      <c r="G4372">
        <f t="shared" si="4903"/>
        <v>5461.7579072043718</v>
      </c>
      <c r="H4372">
        <f>SQRT((xs-B4372)^2+(ys-C4372)^2)</f>
        <v>149999980240.25702</v>
      </c>
      <c r="I4372">
        <f>SQRT((xs-D4372)^2+(ys-E4372)^2)</f>
        <v>150000324468.73209</v>
      </c>
      <c r="J4372">
        <f t="shared" ref="J4372" si="4908">G*Ms*Me/H4372^2</f>
        <v>3.5235294209604154E+22</v>
      </c>
      <c r="K4372">
        <f t="shared" si="4899"/>
        <v>3.5235294209604154E+22</v>
      </c>
      <c r="L4372">
        <f>(xs-D4372)/I4372*K4372</f>
        <v>6.3947595391971308E+21</v>
      </c>
      <c r="M4372">
        <f>(ys-E4372)/I4372*K4372</f>
        <v>-3.4650151637088274E+22</v>
      </c>
      <c r="N4372">
        <f>(xs-D4372)/I4372*K4372</f>
        <v>6.3947595391971308E+21</v>
      </c>
      <c r="O4372">
        <f>(xs-E4372)/I4372*K4372</f>
        <v>-3.4650151637088274E+22</v>
      </c>
      <c r="P4372">
        <f t="shared" si="4905"/>
        <v>1.0707902778293922E-3</v>
      </c>
      <c r="Q4372">
        <f>M4372/Me</f>
        <v>-5.8021017476705076E-3</v>
      </c>
      <c r="R4372">
        <f>F4372+P4372*dt/2</f>
        <v>29255.052935724172</v>
      </c>
      <c r="S4372">
        <f>G4372+Q4372*dt/2</f>
        <v>5399.0952083295306</v>
      </c>
      <c r="T4372">
        <f>R4372*dt</f>
        <v>631909143.41164207</v>
      </c>
      <c r="U4372">
        <f>S4372*dt</f>
        <v>116620456.49991786</v>
      </c>
      <c r="V4372">
        <f>N4372/Me*dt</f>
        <v>23.129070001114872</v>
      </c>
      <c r="W4372">
        <f>O4372/Me*dt</f>
        <v>-125.32539774968296</v>
      </c>
      <c r="Z4372">
        <v>-371243632.95458448</v>
      </c>
      <c r="AA4372">
        <v>-99104099.017718554</v>
      </c>
      <c r="AB4372">
        <f t="shared" si="4896"/>
        <v>-27278322854.90073</v>
      </c>
      <c r="AC4372">
        <f t="shared" si="4897"/>
        <v>147467840846.41025</v>
      </c>
    </row>
    <row r="4373" spans="2:29" x14ac:dyDescent="0.3">
      <c r="B4373">
        <f t="shared" si="4900"/>
        <v>-26907079221.946144</v>
      </c>
      <c r="C4373">
        <f t="shared" si="4901"/>
        <v>147566944945.42798</v>
      </c>
      <c r="D4373">
        <f>B4373+F4373*dt/2</f>
        <v>-26590999753.262318</v>
      </c>
      <c r="E4373">
        <f>C4373+G4373*dt/2</f>
        <v>147624578416.53009</v>
      </c>
      <c r="F4373">
        <f t="shared" si="4902"/>
        <v>29266.61747072473</v>
      </c>
      <c r="G4373">
        <f t="shared" si="4903"/>
        <v>5336.4325094546884</v>
      </c>
      <c r="H4373">
        <f>SQRT((xs-B4373)^2+(ys-C4373)^2)</f>
        <v>149999980509.2756</v>
      </c>
      <c r="I4373">
        <f>SQRT((xs-D4373)^2+(ys-E4373)^2)</f>
        <v>150000324734.76929</v>
      </c>
      <c r="J4373">
        <f t="shared" ref="J4373" si="4909">G*Ms*Me/H4373^2</f>
        <v>3.5235294083218152E+22</v>
      </c>
      <c r="K4373">
        <f t="shared" si="4899"/>
        <v>3.5235294083218152E+22</v>
      </c>
      <c r="L4373">
        <f>(xs-D4373)/I4373*K4373</f>
        <v>6.2462644526248876E+21</v>
      </c>
      <c r="M4373">
        <f>(ys-E4373)/I4373*K4373</f>
        <v>-3.4677227823439733E+22</v>
      </c>
      <c r="N4373">
        <f>(xs-D4373)/I4373*K4373</f>
        <v>6.2462644526248876E+21</v>
      </c>
      <c r="O4373">
        <f>(xs-E4373)/I4373*K4373</f>
        <v>-3.4677227823439733E+22</v>
      </c>
      <c r="P4373">
        <f t="shared" si="4905"/>
        <v>1.0459250590463642E-3</v>
      </c>
      <c r="Q4373">
        <f>M4373/Me</f>
        <v>-5.8066356033891044E-3</v>
      </c>
      <c r="R4373">
        <f>F4373+P4373*dt/2</f>
        <v>29277.91346136243</v>
      </c>
      <c r="S4373">
        <f>G4373+Q4373*dt/2</f>
        <v>5273.720844938086</v>
      </c>
      <c r="T4373">
        <f>R4373*dt</f>
        <v>632402930.76542854</v>
      </c>
      <c r="U4373">
        <f>S4373*dt</f>
        <v>113912370.25066265</v>
      </c>
      <c r="V4373">
        <f>N4373/Me*dt</f>
        <v>22.591981275401466</v>
      </c>
      <c r="W4373">
        <f>O4373/Me*dt</f>
        <v>-125.42332903320465</v>
      </c>
      <c r="Z4373">
        <v>-376306036.52333117</v>
      </c>
      <c r="AA4373">
        <v>-77699608.785248175</v>
      </c>
      <c r="AB4373">
        <f t="shared" si="4896"/>
        <v>-26650982327.704048</v>
      </c>
      <c r="AC4373">
        <f t="shared" si="4897"/>
        <v>147603157706.8934</v>
      </c>
    </row>
    <row r="4374" spans="2:29" x14ac:dyDescent="0.3">
      <c r="B4374">
        <f t="shared" si="4900"/>
        <v>-26274676291.180717</v>
      </c>
      <c r="C4374">
        <f t="shared" si="4901"/>
        <v>147680857315.67865</v>
      </c>
      <c r="D4374">
        <f>B4374+F4374*dt/2</f>
        <v>-25958352829.099117</v>
      </c>
      <c r="E4374">
        <f>C4374+G4374*dt/2</f>
        <v>147737136214.82721</v>
      </c>
      <c r="F4374">
        <f t="shared" si="4902"/>
        <v>29289.20945200013</v>
      </c>
      <c r="G4374">
        <f t="shared" si="4903"/>
        <v>5211.0091804214835</v>
      </c>
      <c r="H4374">
        <f>SQRT((xs-B4374)^2+(ys-C4374)^2)</f>
        <v>149999980772.33267</v>
      </c>
      <c r="I4374">
        <f>SQRT((xs-D4374)^2+(ys-E4374)^2)</f>
        <v>150000324994.84262</v>
      </c>
      <c r="J4374">
        <f t="shared" ref="J4374" si="4910">G*Ms*Me/H4374^2</f>
        <v>3.5235293959632896E+22</v>
      </c>
      <c r="K4374">
        <f t="shared" si="4899"/>
        <v>3.5235293959632896E+22</v>
      </c>
      <c r="L4374">
        <f>(xs-D4374)/I4374*K4374</f>
        <v>6.0976547395655539E+21</v>
      </c>
      <c r="M4374">
        <f>(ys-E4374)/I4374*K4374</f>
        <v>-3.470366763180509E+22</v>
      </c>
      <c r="N4374">
        <f>(xs-D4374)/I4374*K4374</f>
        <v>6.0976547395655539E+21</v>
      </c>
      <c r="O4374">
        <f>(xs-E4374)/I4374*K4374</f>
        <v>-3.470366763180509E+22</v>
      </c>
      <c r="P4374">
        <f t="shared" si="4905"/>
        <v>1.0210406462768844E-3</v>
      </c>
      <c r="Q4374">
        <f>M4374/Me</f>
        <v>-5.8110628988287151E-3</v>
      </c>
      <c r="R4374">
        <f>F4374+P4374*dt/2</f>
        <v>29300.23669097992</v>
      </c>
      <c r="S4374">
        <f>G4374+Q4374*dt/2</f>
        <v>5148.2497011141331</v>
      </c>
      <c r="T4374">
        <f>R4374*dt</f>
        <v>632885112.52516627</v>
      </c>
      <c r="U4374">
        <f>S4374*dt</f>
        <v>111202193.54406528</v>
      </c>
      <c r="V4374">
        <f>N4374/Me*dt</f>
        <v>22.054477959580701</v>
      </c>
      <c r="W4374">
        <f>O4374/Me*dt</f>
        <v>-125.51895861470025</v>
      </c>
      <c r="Z4374">
        <v>-380135406.4323324</v>
      </c>
      <c r="AA4374">
        <v>-56040521.963759616</v>
      </c>
      <c r="AB4374">
        <f t="shared" si="4896"/>
        <v>-26021926585.087883</v>
      </c>
      <c r="AC4374">
        <f t="shared" si="4897"/>
        <v>147736018987.25897</v>
      </c>
    </row>
    <row r="4375" spans="2:29" x14ac:dyDescent="0.3">
      <c r="B4375">
        <f t="shared" si="4900"/>
        <v>-25641791178.655552</v>
      </c>
      <c r="C4375">
        <f t="shared" si="4901"/>
        <v>147792059509.22272</v>
      </c>
      <c r="D4375">
        <f>B4375+F4375*dt/2</f>
        <v>-25325229528.211987</v>
      </c>
      <c r="E4375">
        <f>C4375+G4375*dt/2</f>
        <v>147846982803.61823</v>
      </c>
      <c r="F4375">
        <f t="shared" si="4902"/>
        <v>29311.26392995971</v>
      </c>
      <c r="G4375">
        <f t="shared" si="4903"/>
        <v>5085.4902218067837</v>
      </c>
      <c r="H4375">
        <f>SQRT((xs-B4375)^2+(ys-C4375)^2)</f>
        <v>149999981029.42349</v>
      </c>
      <c r="I4375">
        <f>SQRT((xs-D4375)^2+(ys-E4375)^2)</f>
        <v>150000325248.94739</v>
      </c>
      <c r="J4375">
        <f t="shared" ref="J4375" si="4911">G*Ms*Me/H4375^2</f>
        <v>3.5235293838850606E+22</v>
      </c>
      <c r="K4375">
        <f t="shared" si="4899"/>
        <v>3.5235293838850606E+22</v>
      </c>
      <c r="L4375">
        <f>(xs-D4375)/I4375*K4375</f>
        <v>5.9489331271909832E+21</v>
      </c>
      <c r="M4375">
        <f>(ys-E4375)/I4375*K4375</f>
        <v>-3.4729470576994879E+22</v>
      </c>
      <c r="N4375">
        <f>(xs-D4375)/I4375*K4375</f>
        <v>5.9489331271909832E+21</v>
      </c>
      <c r="O4375">
        <f>(xs-E4375)/I4375*K4375</f>
        <v>-3.4729470576994879E+22</v>
      </c>
      <c r="P4375">
        <f t="shared" si="4905"/>
        <v>9.9613749618067361E-4</v>
      </c>
      <c r="Q4375">
        <f>M4375/Me</f>
        <v>-5.8153835527452909E-3</v>
      </c>
      <c r="R4375">
        <f>F4375+P4375*dt/2</f>
        <v>29322.022214918463</v>
      </c>
      <c r="S4375">
        <f>G4375+Q4375*dt/2</f>
        <v>5022.6840794371346</v>
      </c>
      <c r="T4375">
        <f>R4375*dt</f>
        <v>633355679.84223878</v>
      </c>
      <c r="U4375">
        <f>S4375*dt</f>
        <v>108489976.1158421</v>
      </c>
      <c r="V4375">
        <f>N4375/Me*dt</f>
        <v>21.516569917502551</v>
      </c>
      <c r="W4375">
        <f>O4375/Me*dt</f>
        <v>-125.61228473929829</v>
      </c>
      <c r="Z4375">
        <v>-382719195.13261819</v>
      </c>
      <c r="AA4375">
        <v>-34197808.412805259</v>
      </c>
      <c r="AB4375">
        <f t="shared" si="4896"/>
        <v>-25391154693.94593</v>
      </c>
      <c r="AC4375">
        <f t="shared" si="4897"/>
        <v>147866351676.92575</v>
      </c>
    </row>
    <row r="4376" spans="2:29" x14ac:dyDescent="0.3">
      <c r="B4376">
        <f t="shared" si="4900"/>
        <v>-25008435498.813313</v>
      </c>
      <c r="C4376">
        <f t="shared" si="4901"/>
        <v>147900549485.33856</v>
      </c>
      <c r="D4376">
        <f>B4376+F4376*dt/2</f>
        <v>-24691641469.414639</v>
      </c>
      <c r="E4376">
        <f>C4376+G4376*dt/2</f>
        <v>147954116167.0589</v>
      </c>
      <c r="F4376">
        <f t="shared" si="4902"/>
        <v>29332.780499877212</v>
      </c>
      <c r="G4376">
        <f t="shared" si="4903"/>
        <v>4959.8779370674856</v>
      </c>
      <c r="H4376">
        <f>SQRT((xs-B4376)^2+(ys-C4376)^2)</f>
        <v>149999981280.54346</v>
      </c>
      <c r="I4376">
        <f>SQRT((xs-D4376)^2+(ys-E4376)^2)</f>
        <v>150000325497.0791</v>
      </c>
      <c r="J4376">
        <f t="shared" ref="J4376" si="4912">G*Ms*Me/H4376^2</f>
        <v>3.5235293720873445E+22</v>
      </c>
      <c r="K4376">
        <f t="shared" si="4899"/>
        <v>3.5235293720873445E+22</v>
      </c>
      <c r="L4376">
        <f>(xs-D4376)/I4376*K4376</f>
        <v>5.8001023447263483E+21</v>
      </c>
      <c r="M4376">
        <f>(ys-E4376)/I4376*K4376</f>
        <v>-3.475463618550658E+22</v>
      </c>
      <c r="N4376">
        <f>(xs-D4376)/I4376*K4376</f>
        <v>5.8001023447263483E+21</v>
      </c>
      <c r="O4376">
        <f>(xs-E4376)/I4376*K4376</f>
        <v>-3.475463618550658E+22</v>
      </c>
      <c r="P4376">
        <f t="shared" si="4905"/>
        <v>9.7121606576127729E-4</v>
      </c>
      <c r="Q4376">
        <f>M4376/Me</f>
        <v>-5.8195974858517375E-3</v>
      </c>
      <c r="R4376">
        <f>F4376+P4376*dt/2</f>
        <v>29343.269633387434</v>
      </c>
      <c r="S4376">
        <f>G4376+Q4376*dt/2</f>
        <v>4897.0262842202865</v>
      </c>
      <c r="T4376">
        <f>R4376*dt</f>
        <v>633814624.08116853</v>
      </c>
      <c r="U4376">
        <f>S4376*dt</f>
        <v>105775767.73915818</v>
      </c>
      <c r="V4376">
        <f>N4376/Me*dt</f>
        <v>20.978267020443589</v>
      </c>
      <c r="W4376">
        <f>O4376/Me*dt</f>
        <v>-125.70330569439753</v>
      </c>
      <c r="Z4376">
        <v>-384048936.44580656</v>
      </c>
      <c r="AA4376">
        <v>-12243039.670500297</v>
      </c>
      <c r="AB4376">
        <f t="shared" si="4896"/>
        <v>-24758669811.177952</v>
      </c>
      <c r="AC4376">
        <f t="shared" si="4897"/>
        <v>147994082213.40723</v>
      </c>
    </row>
    <row r="4377" spans="2:29" x14ac:dyDescent="0.3">
      <c r="B4377">
        <f t="shared" si="4900"/>
        <v>-24374620874.732143</v>
      </c>
      <c r="C4377">
        <f t="shared" si="4901"/>
        <v>148006325253.07773</v>
      </c>
      <c r="D4377">
        <f>B4377+F4377*dt/2</f>
        <v>-24057600280.049648</v>
      </c>
      <c r="E4377">
        <f>C4377+G4377*dt/2</f>
        <v>148058534339.09656</v>
      </c>
      <c r="F4377">
        <f t="shared" si="4902"/>
        <v>29353.758766897656</v>
      </c>
      <c r="G4377">
        <f t="shared" si="4903"/>
        <v>4834.1746313730882</v>
      </c>
      <c r="H4377">
        <f>SQRT((xs-B4377)^2+(ys-C4377)^2)</f>
        <v>149999981525.68805</v>
      </c>
      <c r="I4377">
        <f>SQRT((xs-D4377)^2+(ys-E4377)^2)</f>
        <v>150000325739.23325</v>
      </c>
      <c r="J4377">
        <f t="shared" ref="J4377" si="4913">G*Ms*Me/H4377^2</f>
        <v>3.5235293605703545E+22</v>
      </c>
      <c r="K4377">
        <f t="shared" si="4899"/>
        <v>3.5235293605703545E+22</v>
      </c>
      <c r="L4377">
        <f>(xs-D4377)/I4377*K4377</f>
        <v>5.651165123400073E+21</v>
      </c>
      <c r="M4377">
        <f>(ys-E4377)/I4377*K4377</f>
        <v>-3.4779163995533298E+22</v>
      </c>
      <c r="N4377">
        <f>(xs-D4377)/I4377*K4377</f>
        <v>5.651165123400073E+21</v>
      </c>
      <c r="O4377">
        <f>(xs-E4377)/I4377*K4377</f>
        <v>-3.4779163995533298E+22</v>
      </c>
      <c r="P4377">
        <f t="shared" si="4905"/>
        <v>9.4627681235768125E-4</v>
      </c>
      <c r="Q4377">
        <f>M4377/Me</f>
        <v>-5.8237046208193732E-3</v>
      </c>
      <c r="R4377">
        <f>F4377+P4377*dt/2</f>
        <v>29363.97855647112</v>
      </c>
      <c r="S4377">
        <f>G4377+Q4377*dt/2</f>
        <v>4771.2786214682392</v>
      </c>
      <c r="T4377">
        <f>R4377*dt</f>
        <v>634261936.81977618</v>
      </c>
      <c r="U4377">
        <f>S4377*dt</f>
        <v>103059618.22371396</v>
      </c>
      <c r="V4377">
        <f>N4377/Me*dt</f>
        <v>20.439579146925915</v>
      </c>
      <c r="W4377">
        <f>O4377/Me*dt</f>
        <v>-125.79201980969846</v>
      </c>
      <c r="Z4377">
        <v>-384120273.30422115</v>
      </c>
      <c r="AA4377">
        <v>9751845.5636488013</v>
      </c>
      <c r="AB4377">
        <f t="shared" si="4896"/>
        <v>-24124479211.216591</v>
      </c>
      <c r="AC4377">
        <f t="shared" si="4897"/>
        <v>148119136716.86511</v>
      </c>
    </row>
    <row r="4378" spans="2:29" x14ac:dyDescent="0.3">
      <c r="B4378">
        <f t="shared" si="4900"/>
        <v>-23740358937.912369</v>
      </c>
      <c r="C4378">
        <f t="shared" si="4901"/>
        <v>148109384871.30145</v>
      </c>
      <c r="D4378">
        <f>B4378+F4378*dt/2</f>
        <v>-23423117595.775085</v>
      </c>
      <c r="E4378">
        <f>C4378+G4378*dt/2</f>
        <v>148160235403.50635</v>
      </c>
      <c r="F4378">
        <f t="shared" si="4902"/>
        <v>29374.198346044581</v>
      </c>
      <c r="G4378">
        <f t="shared" si="4903"/>
        <v>4708.3826115633901</v>
      </c>
      <c r="H4378">
        <f>SQRT((xs-B4378)^2+(ys-C4378)^2)</f>
        <v>149999981764.85294</v>
      </c>
      <c r="I4378">
        <f>SQRT((xs-D4378)^2+(ys-E4378)^2)</f>
        <v>150000325975.40555</v>
      </c>
      <c r="J4378">
        <f t="shared" ref="J4378" si="4914">G*Ms*Me/H4378^2</f>
        <v>3.5235293493342927E+22</v>
      </c>
      <c r="K4378">
        <f t="shared" si="4899"/>
        <v>3.5235293493342927E+22</v>
      </c>
      <c r="L4378">
        <f>(xs-D4378)/I4378*K4378</f>
        <v>5.5021241963936911E+21</v>
      </c>
      <c r="M4378">
        <f>(ys-E4378)/I4378*K4378</f>
        <v>-3.4803053556972172E+22</v>
      </c>
      <c r="N4378">
        <f>(xs-D4378)/I4378*K4378</f>
        <v>5.5021241963936911E+21</v>
      </c>
      <c r="O4378">
        <f>(xs-E4378)/I4378*K4378</f>
        <v>-3.4803053556972172E+22</v>
      </c>
      <c r="P4378">
        <f t="shared" si="4905"/>
        <v>9.2132019363591611E-4</v>
      </c>
      <c r="Q4378">
        <f>M4378/Me</f>
        <v>-5.8277048822793316E-3</v>
      </c>
      <c r="R4378">
        <f>F4378+P4378*dt/2</f>
        <v>29384.148604135848</v>
      </c>
      <c r="S4378">
        <f>G4378+Q4378*dt/2</f>
        <v>4645.4433988347737</v>
      </c>
      <c r="T4378">
        <f>R4378*dt</f>
        <v>634697609.84933436</v>
      </c>
      <c r="U4378">
        <f>S4378*dt</f>
        <v>100341577.41483112</v>
      </c>
      <c r="V4378">
        <f>N4378/Me*dt</f>
        <v>19.900516182535789</v>
      </c>
      <c r="W4378">
        <f>O4378/Me*dt</f>
        <v>-125.87842545723356</v>
      </c>
      <c r="Z4378">
        <v>-382932972.02674377</v>
      </c>
      <c r="AA4378">
        <v>31714777.148889255</v>
      </c>
      <c r="AB4378">
        <f t="shared" si="4896"/>
        <v>-23488594300.089779</v>
      </c>
      <c r="AC4378">
        <f t="shared" si="4897"/>
        <v>148241441225.86517</v>
      </c>
    </row>
    <row r="4379" spans="2:29" x14ac:dyDescent="0.3">
      <c r="B4379">
        <f t="shared" si="4900"/>
        <v>-23105661328.063034</v>
      </c>
      <c r="C4379">
        <f t="shared" si="4901"/>
        <v>148209726448.71628</v>
      </c>
      <c r="D4379">
        <f>B4379+F4379*dt/2</f>
        <v>-22788205060.350983</v>
      </c>
      <c r="E4379">
        <f>C4379+G4379*dt/2</f>
        <v>148259217493.92624</v>
      </c>
      <c r="F4379">
        <f t="shared" si="4902"/>
        <v>29394.098862227118</v>
      </c>
      <c r="G4379">
        <f t="shared" si="4903"/>
        <v>4582.5041861061563</v>
      </c>
      <c r="H4379">
        <f>SQRT((xs-B4379)^2+(ys-C4379)^2)</f>
        <v>149999981998.03378</v>
      </c>
      <c r="I4379">
        <f>SQRT((xs-D4379)^2+(ys-E4379)^2)</f>
        <v>150000326205.59174</v>
      </c>
      <c r="J4379">
        <f t="shared" ref="J4379" si="4915">G*Ms*Me/H4379^2</f>
        <v>3.5235293383793641E+22</v>
      </c>
      <c r="K4379">
        <f t="shared" si="4899"/>
        <v>3.5235293383793641E+22</v>
      </c>
      <c r="L4379">
        <f>(xs-D4379)/I4379*K4379</f>
        <v>5.3529822987917292E+21</v>
      </c>
      <c r="M4379">
        <f>(ys-E4379)/I4379*K4379</f>
        <v>-3.4826304431432776E+22</v>
      </c>
      <c r="N4379">
        <f>(xs-D4379)/I4379*K4379</f>
        <v>5.3529822987917292E+21</v>
      </c>
      <c r="O4379">
        <f>(xs-E4379)/I4379*K4379</f>
        <v>-3.4826304431432776E+22</v>
      </c>
      <c r="P4379">
        <f t="shared" si="4905"/>
        <v>8.9634666758066459E-4</v>
      </c>
      <c r="Q4379">
        <f>M4379/Me</f>
        <v>-5.8315981968239741E-3</v>
      </c>
      <c r="R4379">
        <f>F4379+P4379*dt/2</f>
        <v>29403.77940623699</v>
      </c>
      <c r="S4379">
        <f>G4379+Q4379*dt/2</f>
        <v>4519.522925580457</v>
      </c>
      <c r="T4379">
        <f>R4379*dt</f>
        <v>635121635.17471898</v>
      </c>
      <c r="U4379">
        <f>S4379*dt</f>
        <v>97621695.192537874</v>
      </c>
      <c r="V4379">
        <f>N4379/Me*dt</f>
        <v>19.361088019742354</v>
      </c>
      <c r="W4379">
        <f>O4379/Me*dt</f>
        <v>-125.96252105139784</v>
      </c>
      <c r="Z4379">
        <v>-380490923.08363563</v>
      </c>
      <c r="AA4379">
        <v>53573789.653958157</v>
      </c>
      <c r="AB4379">
        <f t="shared" si="4896"/>
        <v>-22851030615.971951</v>
      </c>
      <c r="AC4379">
        <f t="shared" si="4897"/>
        <v>148360921933.56277</v>
      </c>
    </row>
    <row r="4380" spans="2:29" x14ac:dyDescent="0.3">
      <c r="B4380">
        <f t="shared" si="4900"/>
        <v>-22470539692.888313</v>
      </c>
      <c r="C4380">
        <f t="shared" si="4901"/>
        <v>148307348143.90881</v>
      </c>
      <c r="D4380">
        <f>B4380+F4380*dt/2</f>
        <v>-22152874325.425648</v>
      </c>
      <c r="E4380">
        <f>C4380+G4380*dt/2</f>
        <v>148355478793.89142</v>
      </c>
      <c r="F4380">
        <f t="shared" si="4902"/>
        <v>29413.459950246859</v>
      </c>
      <c r="G4380">
        <f t="shared" si="4903"/>
        <v>4456.5416650547586</v>
      </c>
      <c r="H4380">
        <f>SQRT((xs-B4380)^2+(ys-C4380)^2)</f>
        <v>149999982225.22641</v>
      </c>
      <c r="I4380">
        <f>SQRT((xs-D4380)^2+(ys-E4380)^2)</f>
        <v>150000326429.78772</v>
      </c>
      <c r="J4380">
        <f t="shared" ref="J4380" si="4916">G*Ms*Me/H4380^2</f>
        <v>3.5235293277057643E+22</v>
      </c>
      <c r="K4380">
        <f t="shared" si="4899"/>
        <v>3.5235293277057643E+22</v>
      </c>
      <c r="L4380">
        <f>(xs-D4380)/I4380*K4380</f>
        <v>5.2037421675314802E+21</v>
      </c>
      <c r="M4380">
        <f>(ys-E4380)/I4380*K4380</f>
        <v>-3.4848916192245035E+22</v>
      </c>
      <c r="N4380">
        <f>(xs-D4380)/I4380*K4380</f>
        <v>5.2037421675314802E+21</v>
      </c>
      <c r="O4380">
        <f>(xs-E4380)/I4380*K4380</f>
        <v>-3.4848916192245035E+22</v>
      </c>
      <c r="P4380">
        <f t="shared" si="4905"/>
        <v>8.7135669248685193E-4</v>
      </c>
      <c r="Q4380">
        <f>M4380/Me</f>
        <v>-5.8353844930082105E-3</v>
      </c>
      <c r="R4380">
        <f>F4380+P4380*dt/2</f>
        <v>29422.870602525716</v>
      </c>
      <c r="S4380">
        <f>G4380+Q4380*dt/2</f>
        <v>4393.5195125302698</v>
      </c>
      <c r="T4380">
        <f>R4380*dt</f>
        <v>635534005.01455545</v>
      </c>
      <c r="U4380">
        <f>S4380*dt</f>
        <v>94900021.470653832</v>
      </c>
      <c r="V4380">
        <f>N4380/Me*dt</f>
        <v>18.821304557716001</v>
      </c>
      <c r="W4380">
        <f>O4380/Me*dt</f>
        <v>-126.04430504897735</v>
      </c>
      <c r="Z4380">
        <v>-376802128.34783292</v>
      </c>
      <c r="AA4380">
        <v>75257258.164617956</v>
      </c>
      <c r="AB4380">
        <f t="shared" si="4896"/>
        <v>-22211807816.221588</v>
      </c>
      <c r="AC4380">
        <f t="shared" si="4897"/>
        <v>148477505423.54407</v>
      </c>
    </row>
    <row r="4381" spans="2:29" x14ac:dyDescent="0.3">
      <c r="B4381">
        <f t="shared" si="4900"/>
        <v>-21835005687.873756</v>
      </c>
      <c r="C4381">
        <f t="shared" si="4901"/>
        <v>148402248165.37946</v>
      </c>
      <c r="D4381">
        <f>B4381+F4381*dt/2</f>
        <v>-21517137050.321869</v>
      </c>
      <c r="E4381">
        <f>C4381+G4381*dt/2</f>
        <v>148449017536.86752</v>
      </c>
      <c r="F4381">
        <f t="shared" si="4902"/>
        <v>29432.281254804577</v>
      </c>
      <c r="G4381">
        <f t="shared" si="4903"/>
        <v>4330.497360005781</v>
      </c>
      <c r="H4381">
        <f>SQRT((xs-B4381)^2+(ys-C4381)^2)</f>
        <v>149999982446.42682</v>
      </c>
      <c r="I4381">
        <f>SQRT((xs-D4381)^2+(ys-E4381)^2)</f>
        <v>150000326647.98944</v>
      </c>
      <c r="J4381">
        <f t="shared" ref="J4381" si="4917">G*Ms*Me/H4381^2</f>
        <v>3.5235293173136816E+22</v>
      </c>
      <c r="K4381">
        <f t="shared" si="4899"/>
        <v>3.5235293173136816E+22</v>
      </c>
      <c r="L4381">
        <f>(xs-D4381)/I4381*K4381</f>
        <v>5.0544065413528053E+21</v>
      </c>
      <c r="M4381">
        <f>(ys-E4381)/I4381*K4381</f>
        <v>-3.4870888424467081E+22</v>
      </c>
      <c r="N4381">
        <f>(xs-D4381)/I4381*K4381</f>
        <v>5.0544065413528053E+21</v>
      </c>
      <c r="O4381">
        <f>(xs-E4381)/I4381*K4381</f>
        <v>-3.4870888424467081E+22</v>
      </c>
      <c r="P4381">
        <f t="shared" si="4905"/>
        <v>8.4635072695123993E-4</v>
      </c>
      <c r="Q4381">
        <f>M4381/Me</f>
        <v>-5.8390637013508171E-3</v>
      </c>
      <c r="R4381">
        <f>F4381+P4381*dt/2</f>
        <v>29441.421842655651</v>
      </c>
      <c r="S4381">
        <f>G4381+Q4381*dt/2</f>
        <v>4267.4354720311921</v>
      </c>
      <c r="T4381">
        <f>R4381*dt</f>
        <v>635934711.80136204</v>
      </c>
      <c r="U4381">
        <f>S4381*dt</f>
        <v>92176606.195873752</v>
      </c>
      <c r="V4381">
        <f>N4381/Me*dt</f>
        <v>18.281175702146783</v>
      </c>
      <c r="W4381">
        <f>O4381/Me*dt</f>
        <v>-126.12377594917766</v>
      </c>
      <c r="Z4381">
        <v>-371878674.87450171</v>
      </c>
      <c r="AA4381">
        <v>96694132.975325227</v>
      </c>
      <c r="AB4381">
        <f t="shared" si="4896"/>
        <v>-21570949650.946896</v>
      </c>
      <c r="AC4381">
        <f t="shared" si="4897"/>
        <v>148591118904.55063</v>
      </c>
    </row>
    <row r="4382" spans="2:29" x14ac:dyDescent="0.3">
      <c r="B4382">
        <f t="shared" si="4900"/>
        <v>-21199070976.072395</v>
      </c>
      <c r="C4382">
        <f t="shared" si="4901"/>
        <v>148494424771.57532</v>
      </c>
      <c r="D4382">
        <f>B4382+F4382*dt/2</f>
        <v>-20881004901.822922</v>
      </c>
      <c r="E4382">
        <f>C4382+G4382*dt/2</f>
        <v>148539832006.28314</v>
      </c>
      <c r="F4382">
        <f t="shared" si="4902"/>
        <v>29450.562430506725</v>
      </c>
      <c r="G4382">
        <f t="shared" si="4903"/>
        <v>4204.3735840566032</v>
      </c>
      <c r="H4382">
        <f>SQRT((xs-B4382)^2+(ys-C4382)^2)</f>
        <v>149999982661.63098</v>
      </c>
      <c r="I4382">
        <f>SQRT((xs-D4382)^2+(ys-E4382)^2)</f>
        <v>150000326860.19312</v>
      </c>
      <c r="J4382">
        <f t="shared" ref="J4382" si="4918">G*Ms*Me/H4382^2</f>
        <v>3.5235293072033051E+22</v>
      </c>
      <c r="K4382">
        <f t="shared" si="4899"/>
        <v>3.5235293072033051E+22</v>
      </c>
      <c r="L4382">
        <f>(xs-D4382)/I4382*K4382</f>
        <v>4.9049781607478707E+21</v>
      </c>
      <c r="M4382">
        <f>(ys-E4382)/I4382*K4382</f>
        <v>-3.4892220724892915E+22</v>
      </c>
      <c r="N4382">
        <f>(xs-D4382)/I4382*K4382</f>
        <v>4.9049781607478707E+21</v>
      </c>
      <c r="O4382">
        <f>(xs-E4382)/I4382*K4382</f>
        <v>-3.4892220724892915E+22</v>
      </c>
      <c r="P4382">
        <f t="shared" si="4905"/>
        <v>8.213292298640104E-4</v>
      </c>
      <c r="Q4382">
        <f>M4382/Me</f>
        <v>-5.8426357543357186E-3</v>
      </c>
      <c r="R4382">
        <f>F4382+P4382*dt/2</f>
        <v>29459.432786189256</v>
      </c>
      <c r="S4382">
        <f>G4382+Q4382*dt/2</f>
        <v>4141.2731179097773</v>
      </c>
      <c r="T4382">
        <f>R4382*dt</f>
        <v>636323748.18168795</v>
      </c>
      <c r="U4382">
        <f>S4382*dt</f>
        <v>89451499.346851185</v>
      </c>
      <c r="V4382">
        <f>N4382/Me*dt</f>
        <v>17.740711365062626</v>
      </c>
      <c r="W4382">
        <f>O4382/Me*dt</f>
        <v>-126.20093229365152</v>
      </c>
      <c r="Z4382">
        <v>-365736695.29477984</v>
      </c>
      <c r="AA4382">
        <v>117814172.39602451</v>
      </c>
      <c r="AB4382">
        <f t="shared" si="4896"/>
        <v>-20928483923.18549</v>
      </c>
      <c r="AC4382">
        <f t="shared" si="4897"/>
        <v>148701690443.31821</v>
      </c>
    </row>
    <row r="4383" spans="2:29" x14ac:dyDescent="0.3">
      <c r="B4383">
        <f t="shared" si="4900"/>
        <v>-20562747227.890709</v>
      </c>
      <c r="C4383">
        <f t="shared" si="4901"/>
        <v>148583876270.92218</v>
      </c>
      <c r="D4383">
        <f>B4383+F4383*dt/2</f>
        <v>-20244489553.958492</v>
      </c>
      <c r="E4383">
        <f>C4383+G4383*dt/2</f>
        <v>148627920535.56122</v>
      </c>
      <c r="F4383">
        <f t="shared" si="4902"/>
        <v>29468.303141871787</v>
      </c>
      <c r="G4383">
        <f t="shared" si="4903"/>
        <v>4078.1726517629518</v>
      </c>
      <c r="H4383">
        <f>SQRT((xs-B4383)^2+(ys-C4383)^2)</f>
        <v>149999982870.83514</v>
      </c>
      <c r="I4383">
        <f>SQRT((xs-D4383)^2+(ys-E4383)^2)</f>
        <v>150000327066.39487</v>
      </c>
      <c r="J4383">
        <f t="shared" ref="J4383" si="4919">G*Ms*Me/H4383^2</f>
        <v>3.5235292973748105E+22</v>
      </c>
      <c r="K4383">
        <f t="shared" si="4899"/>
        <v>3.5235292973748105E+22</v>
      </c>
      <c r="L4383">
        <f>(xs-D4383)/I4383*K4383</f>
        <v>4.7554597679108561E+21</v>
      </c>
      <c r="M4383">
        <f>(ys-E4383)/I4383*K4383</f>
        <v>-3.4912912702059735E+22</v>
      </c>
      <c r="N4383">
        <f>(xs-D4383)/I4383*K4383</f>
        <v>4.7554597679108561E+21</v>
      </c>
      <c r="O4383">
        <f>(xs-E4383)/I4383*K4383</f>
        <v>-3.4912912702059735E+22</v>
      </c>
      <c r="P4383">
        <f t="shared" si="4905"/>
        <v>7.962926604003442E-4</v>
      </c>
      <c r="Q4383">
        <f>M4383/Me</f>
        <v>-5.8461005864132174E-3</v>
      </c>
      <c r="R4383">
        <f>F4383+P4383*dt/2</f>
        <v>29476.903102604112</v>
      </c>
      <c r="S4383">
        <f>G4383+Q4383*dt/2</f>
        <v>4015.0347654296888</v>
      </c>
      <c r="T4383">
        <f>R4383*dt</f>
        <v>636701107.01624882</v>
      </c>
      <c r="U4383">
        <f>S4383*dt</f>
        <v>86724750.933281273</v>
      </c>
      <c r="V4383">
        <f>N4383/Me*dt</f>
        <v>17.199921464647435</v>
      </c>
      <c r="W4383">
        <f>O4383/Me*dt</f>
        <v>-126.2757726665255</v>
      </c>
      <c r="Z4383">
        <v>-358396314.95349449</v>
      </c>
      <c r="AA4383">
        <v>138548172.91123614</v>
      </c>
      <c r="AB4383">
        <f t="shared" si="4896"/>
        <v>-20284442435.827953</v>
      </c>
      <c r="AC4383">
        <f t="shared" si="4897"/>
        <v>148809149194.76669</v>
      </c>
    </row>
    <row r="4384" spans="2:29" x14ac:dyDescent="0.3">
      <c r="B4384">
        <f t="shared" si="4900"/>
        <v>-19926046120.874458</v>
      </c>
      <c r="C4384">
        <f t="shared" si="4901"/>
        <v>148670601021.85547</v>
      </c>
      <c r="D4384">
        <f>B4384+F4384*dt/2</f>
        <v>-19607602687.790424</v>
      </c>
      <c r="E4384">
        <f>C4384+G4384*dt/2</f>
        <v>148713281508.14972</v>
      </c>
      <c r="F4384">
        <f t="shared" si="4902"/>
        <v>29485.503063336433</v>
      </c>
      <c r="G4384">
        <f t="shared" si="4903"/>
        <v>3951.8968790964263</v>
      </c>
      <c r="H4384">
        <f>SQRT((xs-B4384)^2+(ys-C4384)^2)</f>
        <v>149999983074.03555</v>
      </c>
      <c r="I4384">
        <f>SQRT((xs-D4384)^2+(ys-E4384)^2)</f>
        <v>150000327266.59109</v>
      </c>
      <c r="J4384">
        <f t="shared" ref="J4384" si="4920">G*Ms*Me/H4384^2</f>
        <v>3.5235292878283746E+22</v>
      </c>
      <c r="K4384">
        <f t="shared" si="4899"/>
        <v>3.5235292878283746E+22</v>
      </c>
      <c r="L4384">
        <f>(xs-D4384)/I4384*K4384</f>
        <v>4.6058541066876438E+21</v>
      </c>
      <c r="M4384">
        <f>(ys-E4384)/I4384*K4384</f>
        <v>-3.4932963976255176E+22</v>
      </c>
      <c r="N4384">
        <f>(xs-D4384)/I4384*K4384</f>
        <v>4.6058541066876438E+21</v>
      </c>
      <c r="O4384">
        <f>(xs-E4384)/I4384*K4384</f>
        <v>-3.4932963976255176E+22</v>
      </c>
      <c r="P4384">
        <f t="shared" si="4905"/>
        <v>7.7124147801199661E-4</v>
      </c>
      <c r="Q4384">
        <f>M4384/Me</f>
        <v>-5.8494581340012017E-3</v>
      </c>
      <c r="R4384">
        <f>F4384+P4384*dt/2</f>
        <v>29493.832471298963</v>
      </c>
      <c r="S4384">
        <f>G4384+Q4384*dt/2</f>
        <v>3888.7227312492132</v>
      </c>
      <c r="T4384">
        <f>R4384*dt</f>
        <v>637066781.38005757</v>
      </c>
      <c r="U4384">
        <f>S4384*dt</f>
        <v>83996410.994983003</v>
      </c>
      <c r="V4384">
        <f>N4384/Me*dt</f>
        <v>16.658815925059127</v>
      </c>
      <c r="W4384">
        <f>O4384/Me*dt</f>
        <v>-126.34829569442596</v>
      </c>
      <c r="Z4384">
        <v>-349881585.96407872</v>
      </c>
      <c r="AA4384">
        <v>158828195.93728441</v>
      </c>
      <c r="AB4384">
        <f t="shared" si="4896"/>
        <v>-19638860925.458477</v>
      </c>
      <c r="AC4384">
        <f t="shared" si="4897"/>
        <v>148913425628.78775</v>
      </c>
    </row>
    <row r="4385" spans="2:29" x14ac:dyDescent="0.3">
      <c r="B4385">
        <f t="shared" si="4900"/>
        <v>-19288979339.4944</v>
      </c>
      <c r="C4385">
        <f t="shared" si="4901"/>
        <v>148754597432.85046</v>
      </c>
      <c r="D4385">
        <f>B4385+F4385*dt/2</f>
        <v>-18970355991.198376</v>
      </c>
      <c r="E4385">
        <f>C4385+G4385*dt/2</f>
        <v>148795913357.55121</v>
      </c>
      <c r="F4385">
        <f t="shared" si="4902"/>
        <v>29502.161879261494</v>
      </c>
      <c r="G4385">
        <f t="shared" si="4903"/>
        <v>3825.5485834020005</v>
      </c>
      <c r="H4385">
        <f>SQRT((xs-B4385)^2+(ys-C4385)^2)</f>
        <v>149999983271.22855</v>
      </c>
      <c r="I4385">
        <f>SQRT((xs-D4385)^2+(ys-E4385)^2)</f>
        <v>150000327460.77817</v>
      </c>
      <c r="J4385">
        <f t="shared" ref="J4385" si="4921">G*Ms*Me/H4385^2</f>
        <v>3.5235292785641699E+22</v>
      </c>
      <c r="K4385">
        <f t="shared" si="4899"/>
        <v>3.5235292785641699E+22</v>
      </c>
      <c r="L4385">
        <f>(xs-D4385)/I4385*K4385</f>
        <v>4.4561639225254745E+21</v>
      </c>
      <c r="M4385">
        <f>(ys-E4385)/I4385*K4385</f>
        <v>-3.4952374179524292E+22</v>
      </c>
      <c r="N4385">
        <f>(xs-D4385)/I4385*K4385</f>
        <v>4.4561639225254745E+21</v>
      </c>
      <c r="O4385">
        <f>(xs-E4385)/I4385*K4385</f>
        <v>-3.4952374179524292E+22</v>
      </c>
      <c r="P4385">
        <f t="shared" si="4905"/>
        <v>7.4617614241886704E-4</v>
      </c>
      <c r="Q4385">
        <f>M4385/Me</f>
        <v>-5.8527083354863174E-3</v>
      </c>
      <c r="R4385">
        <f>F4385+P4385*dt/2</f>
        <v>29510.220581599617</v>
      </c>
      <c r="S4385">
        <f>G4385+Q4385*dt/2</f>
        <v>3762.3393333787485</v>
      </c>
      <c r="T4385">
        <f>R4385*dt</f>
        <v>637420764.56255174</v>
      </c>
      <c r="U4385">
        <f>S4385*dt</f>
        <v>81266529.600980967</v>
      </c>
      <c r="V4385">
        <f>N4385/Me*dt</f>
        <v>16.117404676247528</v>
      </c>
      <c r="W4385">
        <f>O4385/Me*dt</f>
        <v>-126.41850004650446</v>
      </c>
      <c r="Z4385">
        <v>-340220408.39677948</v>
      </c>
      <c r="AA4385">
        <v>178587790.4346602</v>
      </c>
      <c r="AB4385">
        <f t="shared" si="4896"/>
        <v>-18991778983.328625</v>
      </c>
      <c r="AC4385">
        <f t="shared" si="4897"/>
        <v>149014451752.88611</v>
      </c>
    </row>
    <row r="4386" spans="2:29" x14ac:dyDescent="0.3">
      <c r="B4386">
        <f t="shared" si="4900"/>
        <v>-18651558574.931847</v>
      </c>
      <c r="C4386">
        <f t="shared" si="4901"/>
        <v>148835863962.45145</v>
      </c>
      <c r="D4386">
        <f>B4386+F4386*dt/2</f>
        <v>-18332761158.665318</v>
      </c>
      <c r="E4386">
        <f>C4386+G4386*dt/2</f>
        <v>148875814567.35168</v>
      </c>
      <c r="F4386">
        <f t="shared" si="4902"/>
        <v>29518.27928393774</v>
      </c>
      <c r="G4386">
        <f t="shared" si="4903"/>
        <v>3699.130083355496</v>
      </c>
      <c r="H4386">
        <f>SQRT((xs-B4386)^2+(ys-C4386)^2)</f>
        <v>149999983462.41064</v>
      </c>
      <c r="I4386">
        <f>SQRT((xs-D4386)^2+(ys-E4386)^2)</f>
        <v>150000327648.95264</v>
      </c>
      <c r="J4386">
        <f t="shared" ref="J4386" si="4922">G*Ms*Me/H4386^2</f>
        <v>3.523529269582359E+22</v>
      </c>
      <c r="K4386">
        <f t="shared" si="4899"/>
        <v>3.523529269582359E+22</v>
      </c>
      <c r="L4386">
        <f>(xs-D4386)/I4386*K4386</f>
        <v>4.3063919624225492E+21</v>
      </c>
      <c r="M4386">
        <f>(ys-E4386)/I4386*K4386</f>
        <v>-3.4971142955676216E+22</v>
      </c>
      <c r="N4386">
        <f>(xs-D4386)/I4386*K4386</f>
        <v>4.3063919624225492E+21</v>
      </c>
      <c r="O4386">
        <f>(xs-E4386)/I4386*K4386</f>
        <v>-3.4971142955676216E+22</v>
      </c>
      <c r="P4386">
        <f t="shared" si="4905"/>
        <v>7.2109711360056079E-4</v>
      </c>
      <c r="Q4386">
        <f>M4386/Me</f>
        <v>-5.8558511312250859E-3</v>
      </c>
      <c r="R4386">
        <f>F4386+P4386*dt/2</f>
        <v>29526.067132764627</v>
      </c>
      <c r="S4386">
        <f>G4386+Q4386*dt/2</f>
        <v>3635.8868911382651</v>
      </c>
      <c r="T4386">
        <f>R4386*dt</f>
        <v>637763050.06771588</v>
      </c>
      <c r="U4386">
        <f>S4386*dt</f>
        <v>78535156.848586529</v>
      </c>
      <c r="V4386">
        <f>N4386/Me*dt</f>
        <v>15.575697653772114</v>
      </c>
      <c r="W4386">
        <f>O4386/Me*dt</f>
        <v>-126.48638443446185</v>
      </c>
      <c r="Z4386">
        <v>-329444438.85840732</v>
      </c>
      <c r="AA4386">
        <v>197762210.64609474</v>
      </c>
      <c r="AB4386">
        <f t="shared" si="4896"/>
        <v>-18343239963.722538</v>
      </c>
      <c r="AC4386">
        <f t="shared" si="4897"/>
        <v>149112161329.94611</v>
      </c>
    </row>
    <row r="4387" spans="2:29" x14ac:dyDescent="0.3">
      <c r="B4387">
        <f t="shared" si="4900"/>
        <v>-18013795524.864132</v>
      </c>
      <c r="C4387">
        <f t="shared" si="4901"/>
        <v>148914399119.30002</v>
      </c>
      <c r="D4387">
        <f>B4387+F4387*dt/2</f>
        <v>-17694829891.062943</v>
      </c>
      <c r="E4387">
        <f>C4387+G4387*dt/2</f>
        <v>148952983671.24835</v>
      </c>
      <c r="F4387">
        <f t="shared" si="4902"/>
        <v>29533.85498159151</v>
      </c>
      <c r="G4387">
        <f t="shared" si="4903"/>
        <v>3572.6436989210342</v>
      </c>
      <c r="H4387">
        <f>SQRT((xs-B4387)^2+(ys-C4387)^2)</f>
        <v>149999983647.57843</v>
      </c>
      <c r="I4387">
        <f>SQRT((xs-D4387)^2+(ys-E4387)^2)</f>
        <v>150000327831.11121</v>
      </c>
      <c r="J4387">
        <f t="shared" ref="J4387" si="4923">G*Ms*Me/H4387^2</f>
        <v>3.5235292608831037E+22</v>
      </c>
      <c r="K4387">
        <f t="shared" si="4899"/>
        <v>3.5235292608831037E+22</v>
      </c>
      <c r="L4387">
        <f>(xs-D4387)/I4387*K4387</f>
        <v>4.1565409748776402E+21</v>
      </c>
      <c r="M4387">
        <f>(ys-E4387)/I4387*K4387</f>
        <v>-3.4989269960290772E+22</v>
      </c>
      <c r="N4387">
        <f>(xs-D4387)/I4387*K4387</f>
        <v>4.1565409748776402E+21</v>
      </c>
      <c r="O4387">
        <f>(xs-E4387)/I4387*K4387</f>
        <v>-3.4989269960290772E+22</v>
      </c>
      <c r="P4387">
        <f t="shared" si="4905"/>
        <v>6.9600485178795046E-4</v>
      </c>
      <c r="Q4387">
        <f>M4387/Me</f>
        <v>-5.8588864635450051E-3</v>
      </c>
      <c r="R4387">
        <f>F4387+P4387*dt/2</f>
        <v>29541.371833990819</v>
      </c>
      <c r="S4387">
        <f>G4387+Q4387*dt/2</f>
        <v>3509.3677251147483</v>
      </c>
      <c r="T4387">
        <f>R4387*dt</f>
        <v>638093631.61420166</v>
      </c>
      <c r="U4387">
        <f>S4387*dt</f>
        <v>75802342.862478569</v>
      </c>
      <c r="V4387">
        <f>N4387/Me*dt</f>
        <v>15.033704798619731</v>
      </c>
      <c r="W4387">
        <f>O4387/Me*dt</f>
        <v>-126.55194761257211</v>
      </c>
      <c r="Z4387">
        <v>-317588986.76319242</v>
      </c>
      <c r="AA4387">
        <v>216288628.246894</v>
      </c>
      <c r="AB4387">
        <f t="shared" si="4896"/>
        <v>-17693290880.013123</v>
      </c>
      <c r="AC4387">
        <f t="shared" si="4897"/>
        <v>149206490090.40939</v>
      </c>
    </row>
    <row r="4388" spans="2:29" x14ac:dyDescent="0.3">
      <c r="B4388">
        <f t="shared" si="4900"/>
        <v>-17375701893.249931</v>
      </c>
      <c r="C4388">
        <f t="shared" si="4901"/>
        <v>148990201462.16251</v>
      </c>
      <c r="D4388">
        <f>B4388+F4388*dt/2</f>
        <v>-17056573895.436918</v>
      </c>
      <c r="E4388">
        <f>C4388+G4388*dt/2</f>
        <v>149027419253.07663</v>
      </c>
      <c r="F4388">
        <f t="shared" si="4902"/>
        <v>29548.888686390132</v>
      </c>
      <c r="G4388">
        <f t="shared" si="4903"/>
        <v>3446.0917513084623</v>
      </c>
      <c r="H4388">
        <f>SQRT((xs-B4388)^2+(ys-C4388)^2)</f>
        <v>149999983826.72867</v>
      </c>
      <c r="I4388">
        <f>SQRT((xs-D4388)^2+(ys-E4388)^2)</f>
        <v>150000328007.25061</v>
      </c>
      <c r="J4388">
        <f t="shared" ref="J4388" si="4924">G*Ms*Me/H4388^2</f>
        <v>3.523529252466554E+22</v>
      </c>
      <c r="K4388">
        <f t="shared" si="4899"/>
        <v>3.523529252466554E+22</v>
      </c>
      <c r="L4388">
        <f>(xs-D4388)/I4388*K4388</f>
        <v>4.0066137098396437E+21</v>
      </c>
      <c r="M4388">
        <f>(ys-E4388)/I4388*K4388</f>
        <v>-3.5006754860724757E+22</v>
      </c>
      <c r="N4388">
        <f>(xs-D4388)/I4388*K4388</f>
        <v>4.0066137098396437E+21</v>
      </c>
      <c r="O4388">
        <f>(xs-E4388)/I4388*K4388</f>
        <v>-3.5006754860724757E+22</v>
      </c>
      <c r="P4388">
        <f t="shared" si="4905"/>
        <v>6.7089981745472932E-4</v>
      </c>
      <c r="Q4388">
        <f>M4388/Me</f>
        <v>-5.8618142767456055E-3</v>
      </c>
      <c r="R4388">
        <f>F4388+P4388*dt/2</f>
        <v>29556.134404418644</v>
      </c>
      <c r="S4388">
        <f>G4388+Q4388*dt/2</f>
        <v>3382.78415711961</v>
      </c>
      <c r="T4388">
        <f>R4388*dt</f>
        <v>638412503.13544273</v>
      </c>
      <c r="U4388">
        <f>S4388*dt</f>
        <v>73068137.793783575</v>
      </c>
      <c r="V4388">
        <f>N4388/Me*dt</f>
        <v>14.491436057022153</v>
      </c>
      <c r="W4388">
        <f>O4388/Me*dt</f>
        <v>-126.61518837770508</v>
      </c>
      <c r="Z4388">
        <v>-304692898.63464254</v>
      </c>
      <c r="AA4388">
        <v>234106338.21239328</v>
      </c>
      <c r="AB4388">
        <f t="shared" si="4896"/>
        <v>-17041982288.74913</v>
      </c>
      <c r="AC4388">
        <f t="shared" si="4897"/>
        <v>149297375938.1687</v>
      </c>
    </row>
    <row r="4389" spans="2:29" x14ac:dyDescent="0.3">
      <c r="B4389">
        <f t="shared" si="4900"/>
        <v>-16737289390.114489</v>
      </c>
      <c r="C4389">
        <f t="shared" si="4901"/>
        <v>149063269599.9563</v>
      </c>
      <c r="D4389">
        <f>B4389+F4389*dt/2</f>
        <v>-16418004884.792059</v>
      </c>
      <c r="E4389">
        <f>C4389+G4389*dt/2</f>
        <v>149099119946.83594</v>
      </c>
      <c r="F4389">
        <f t="shared" si="4902"/>
        <v>29563.380122447154</v>
      </c>
      <c r="G4389">
        <f t="shared" si="4903"/>
        <v>3319.4765629307572</v>
      </c>
      <c r="H4389">
        <f>SQRT((xs-B4389)^2+(ys-C4389)^2)</f>
        <v>149999983999.85812</v>
      </c>
      <c r="I4389">
        <f>SQRT((xs-D4389)^2+(ys-E4389)^2)</f>
        <v>150000328177.36777</v>
      </c>
      <c r="J4389">
        <f t="shared" ref="J4389" si="4925">G*Ms*Me/H4389^2</f>
        <v>3.5235292443328641E+22</v>
      </c>
      <c r="K4389">
        <f t="shared" si="4899"/>
        <v>3.5235292443328641E+22</v>
      </c>
      <c r="L4389">
        <f>(xs-D4389)/I4389*K4389</f>
        <v>3.8566129186571346E+21</v>
      </c>
      <c r="M4389">
        <f>(ys-E4389)/I4389*K4389</f>
        <v>-3.5023597336118105E+22</v>
      </c>
      <c r="N4389">
        <f>(xs-D4389)/I4389*K4389</f>
        <v>3.8566129186571346E+21</v>
      </c>
      <c r="O4389">
        <f>(xs-E4389)/I4389*K4389</f>
        <v>-3.5023597336118105E+22</v>
      </c>
      <c r="P4389">
        <f t="shared" si="4905"/>
        <v>6.4578247130896421E-4</v>
      </c>
      <c r="Q4389">
        <f>M4389/Me</f>
        <v>-5.8646345170994818E-3</v>
      </c>
      <c r="R4389">
        <f>F4389+P4389*dt/2</f>
        <v>29570.354573137291</v>
      </c>
      <c r="S4389">
        <f>G4389+Q4389*dt/2</f>
        <v>3256.1385101460828</v>
      </c>
      <c r="T4389">
        <f>R4389*dt</f>
        <v>638719658.77976549</v>
      </c>
      <c r="U4389">
        <f>S4389*dt</f>
        <v>70332591.819155395</v>
      </c>
      <c r="V4389">
        <f>N4389/Me*dt</f>
        <v>13.948901380273627</v>
      </c>
      <c r="W4389">
        <f>O4389/Me*dt</f>
        <v>-126.67610556934881</v>
      </c>
      <c r="Z4389">
        <v>-290798430.81751573</v>
      </c>
      <c r="AA4389">
        <v>251156957.72797951</v>
      </c>
      <c r="AB4389">
        <f t="shared" si="4896"/>
        <v>-16389368162.152239</v>
      </c>
      <c r="AC4389">
        <f t="shared" si="4897"/>
        <v>149384759149.50342</v>
      </c>
    </row>
    <row r="4390" spans="2:29" x14ac:dyDescent="0.3">
      <c r="B4390">
        <f t="shared" si="4900"/>
        <v>-16098569731.334723</v>
      </c>
      <c r="C4390">
        <f t="shared" si="4901"/>
        <v>149133602191.77545</v>
      </c>
      <c r="D4390">
        <f>B4390+F4390*dt/2</f>
        <v>-15779134577.877386</v>
      </c>
      <c r="E4390">
        <f>C4390+G4390*dt/2</f>
        <v>149168084436.71497</v>
      </c>
      <c r="F4390">
        <f t="shared" si="4902"/>
        <v>29577.329023827428</v>
      </c>
      <c r="G4390">
        <f t="shared" si="4903"/>
        <v>3192.8004573614085</v>
      </c>
      <c r="H4390">
        <f>SQRT((xs-B4390)^2+(ys-C4390)^2)</f>
        <v>149999984166.96375</v>
      </c>
      <c r="I4390">
        <f>SQRT((xs-D4390)^2+(ys-E4390)^2)</f>
        <v>150000328341.45963</v>
      </c>
      <c r="J4390">
        <f t="shared" ref="J4390" si="4926">G*Ms*Me/H4390^2</f>
        <v>3.523529236482176E+22</v>
      </c>
      <c r="K4390">
        <f t="shared" si="4899"/>
        <v>3.523529236482176E+22</v>
      </c>
      <c r="L4390">
        <f>(xs-D4390)/I4390*K4390</f>
        <v>3.7065413540278651E+21</v>
      </c>
      <c r="M4390">
        <f>(ys-E4390)/I4390*K4390</f>
        <v>-3.5039797077399688E+22</v>
      </c>
      <c r="N4390">
        <f>(xs-D4390)/I4390*K4390</f>
        <v>3.7065413540278651E+21</v>
      </c>
      <c r="O4390">
        <f>(xs-E4390)/I4390*K4390</f>
        <v>-3.5039797077399688E+22</v>
      </c>
      <c r="P4390">
        <f t="shared" si="4905"/>
        <v>6.2065327428463915E-4</v>
      </c>
      <c r="Q4390">
        <f>M4390/Me</f>
        <v>-5.8673471328532633E-3</v>
      </c>
      <c r="R4390">
        <f>F4390+P4390*dt/2</f>
        <v>29584.032079189703</v>
      </c>
      <c r="S4390">
        <f>G4390+Q4390*dt/2</f>
        <v>3129.4331083265934</v>
      </c>
      <c r="T4390">
        <f>R4390*dt</f>
        <v>639015092.91049755</v>
      </c>
      <c r="U4390">
        <f>S4390*dt</f>
        <v>67595755.139854416</v>
      </c>
      <c r="V4390">
        <f>N4390/Me*dt</f>
        <v>13.406110724548206</v>
      </c>
      <c r="W4390">
        <f>O4390/Me*dt</f>
        <v>-126.73469806963048</v>
      </c>
      <c r="Z4390">
        <v>-275951111.01699692</v>
      </c>
      <c r="AA4390">
        <v>267384617.4899269</v>
      </c>
      <c r="AB4390">
        <f t="shared" si="4896"/>
        <v>-15735505749.441221</v>
      </c>
      <c r="AC4390">
        <f t="shared" si="4897"/>
        <v>149468582564.40524</v>
      </c>
    </row>
    <row r="4391" spans="2:29" x14ac:dyDescent="0.3">
      <c r="B4391">
        <f t="shared" si="4900"/>
        <v>-15459554638.424225</v>
      </c>
      <c r="C4391">
        <f t="shared" si="4901"/>
        <v>149201197946.91531</v>
      </c>
      <c r="D4391">
        <f>B4391+F4391*dt/2</f>
        <v>-15139974698.971064</v>
      </c>
      <c r="E4391">
        <f>C4391+G4391*dt/2</f>
        <v>149234311457.11566</v>
      </c>
      <c r="F4391">
        <f t="shared" si="4902"/>
        <v>29590.735134551975</v>
      </c>
      <c r="G4391">
        <f t="shared" si="4903"/>
        <v>3066.0657592917778</v>
      </c>
      <c r="H4391">
        <f>SQRT((xs-B4391)^2+(ys-C4391)^2)</f>
        <v>149999984328.0426</v>
      </c>
      <c r="I4391">
        <f>SQRT((xs-D4391)^2+(ys-E4391)^2)</f>
        <v>150000328499.52325</v>
      </c>
      <c r="J4391">
        <f t="shared" ref="J4391" si="4927">G*Ms*Me/H4391^2</f>
        <v>3.5235292289146282E+22</v>
      </c>
      <c r="K4391">
        <f t="shared" si="4899"/>
        <v>3.5235292289146282E+22</v>
      </c>
      <c r="L4391">
        <f>(xs-D4391)/I4391*K4391</f>
        <v>3.5564017699482601E+21</v>
      </c>
      <c r="M4391">
        <f>(ys-E4391)/I4391*K4391</f>
        <v>-3.5055353787293039E+22</v>
      </c>
      <c r="N4391">
        <f>(xs-D4391)/I4391*K4391</f>
        <v>3.5564017699482601E+21</v>
      </c>
      <c r="O4391">
        <f>(xs-E4391)/I4391*K4391</f>
        <v>-3.5055353787293039E+22</v>
      </c>
      <c r="P4391">
        <f t="shared" si="4905"/>
        <v>5.9551268753319821E-4</v>
      </c>
      <c r="Q4391">
        <f>M4391/Me</f>
        <v>-5.8699520742285733E-3</v>
      </c>
      <c r="R4391">
        <f>F4391+P4391*dt/2</f>
        <v>29597.166671577332</v>
      </c>
      <c r="S4391">
        <f>G4391+Q4391*dt/2</f>
        <v>3002.6702768901091</v>
      </c>
      <c r="T4391">
        <f>R4391*dt</f>
        <v>639298800.1060704</v>
      </c>
      <c r="U4391">
        <f>S4391*dt</f>
        <v>64857677.980826356</v>
      </c>
      <c r="V4391">
        <f>N4391/Me*dt</f>
        <v>12.863074050717081</v>
      </c>
      <c r="W4391">
        <f>O4391/Me*dt</f>
        <v>-126.79096480333719</v>
      </c>
      <c r="Z4391">
        <v>-260199589.11877459</v>
      </c>
      <c r="AA4391">
        <v>282736144.77022517</v>
      </c>
      <c r="AB4391">
        <f t="shared" si="4896"/>
        <v>-15080455427.43693</v>
      </c>
      <c r="AC4391">
        <f t="shared" si="4897"/>
        <v>149548791769.66638</v>
      </c>
    </row>
    <row r="4392" spans="2:29" x14ac:dyDescent="0.3">
      <c r="B4392">
        <f t="shared" si="4900"/>
        <v>-14820255838.318155</v>
      </c>
      <c r="C4392">
        <f t="shared" si="4901"/>
        <v>149266055624.89615</v>
      </c>
      <c r="D4392">
        <f>B4392+F4392*dt/2</f>
        <v>-14500536977.665247</v>
      </c>
      <c r="E4392">
        <f>C4392+G4392*dt/2</f>
        <v>149297799792.67664</v>
      </c>
      <c r="F4392">
        <f t="shared" si="4902"/>
        <v>29603.598208602692</v>
      </c>
      <c r="G4392">
        <f t="shared" si="4903"/>
        <v>2939.2747944884404</v>
      </c>
      <c r="H4392">
        <f>SQRT((xs-B4392)^2+(ys-C4392)^2)</f>
        <v>149999984483.09183</v>
      </c>
      <c r="I4392">
        <f>SQRT((xs-D4392)^2+(ys-E4392)^2)</f>
        <v>150000328651.55594</v>
      </c>
      <c r="J4392">
        <f t="shared" ref="J4392" si="4928">G*Ms*Me/H4392^2</f>
        <v>3.5235292216303544E+22</v>
      </c>
      <c r="K4392">
        <f t="shared" si="4899"/>
        <v>3.5235292216303544E+22</v>
      </c>
      <c r="L4392">
        <f>(xs-D4392)/I4392*K4392</f>
        <v>3.4061969216628793E+21</v>
      </c>
      <c r="M4392">
        <f>(ys-E4392)/I4392*K4392</f>
        <v>-3.5070267180321786E+22</v>
      </c>
      <c r="N4392">
        <f>(xs-D4392)/I4392*K4392</f>
        <v>3.4061969216628793E+21</v>
      </c>
      <c r="O4392">
        <f>(xs-E4392)/I4392*K4392</f>
        <v>-3.5070267180321786E+22</v>
      </c>
      <c r="P4392">
        <f t="shared" si="4905"/>
        <v>5.7036117241508354E-4</v>
      </c>
      <c r="Q4392">
        <f>M4392/Me</f>
        <v>-5.8724492934229379E-3</v>
      </c>
      <c r="R4392">
        <f>F4392+P4392*dt/2</f>
        <v>29609.758109264774</v>
      </c>
      <c r="S4392">
        <f>G4392+Q4392*dt/2</f>
        <v>2875.8523421194727</v>
      </c>
      <c r="T4392">
        <f>R4392*dt</f>
        <v>639570775.16011918</v>
      </c>
      <c r="U4392">
        <f>S4392*dt</f>
        <v>62118410.589780614</v>
      </c>
      <c r="V4392">
        <f>N4392/Me*dt</f>
        <v>12.319801324165804</v>
      </c>
      <c r="W4392">
        <f>O4392/Me*dt</f>
        <v>-126.84490473793547</v>
      </c>
      <c r="Z4392">
        <v>-243595477.77883691</v>
      </c>
      <c r="AA4392">
        <v>297161237.6455664</v>
      </c>
      <c r="AB4392">
        <f t="shared" si="4896"/>
        <v>-14424280540.936872</v>
      </c>
      <c r="AC4392">
        <f t="shared" si="4897"/>
        <v>149625335273.1315</v>
      </c>
    </row>
    <row r="4393" spans="2:29" x14ac:dyDescent="0.3">
      <c r="B4393">
        <f t="shared" si="4900"/>
        <v>-14180685063.158035</v>
      </c>
      <c r="C4393">
        <f t="shared" si="4901"/>
        <v>149328174035.48593</v>
      </c>
      <c r="D4393">
        <f>B4393+F4393*dt/2</f>
        <v>-13860833148.650826</v>
      </c>
      <c r="E4393">
        <f>C4393+G4393*dt/2</f>
        <v>149358548278.29523</v>
      </c>
      <c r="F4393">
        <f t="shared" si="4902"/>
        <v>29615.91800992686</v>
      </c>
      <c r="G4393">
        <f t="shared" si="4903"/>
        <v>2812.429889750505</v>
      </c>
      <c r="H4393">
        <f>SQRT((xs-B4393)^2+(ys-C4393)^2)</f>
        <v>149999984632.1087</v>
      </c>
      <c r="I4393">
        <f>SQRT((xs-D4393)^2+(ys-E4393)^2)</f>
        <v>150000328797.55493</v>
      </c>
      <c r="J4393">
        <f t="shared" ref="J4393" si="4929">G*Ms*Me/H4393^2</f>
        <v>3.5235292146294822E+22</v>
      </c>
      <c r="K4393">
        <f t="shared" si="4899"/>
        <v>3.5235292146294822E+22</v>
      </c>
      <c r="L4393">
        <f>(xs-D4393)/I4393*K4393</f>
        <v>3.2559295656138611E+21</v>
      </c>
      <c r="M4393">
        <f>(ys-E4393)/I4393*K4393</f>
        <v>-3.5084536982814904E+22</v>
      </c>
      <c r="N4393">
        <f>(xs-D4393)/I4393*K4393</f>
        <v>3.2559295656138611E+21</v>
      </c>
      <c r="O4393">
        <f>(xs-E4393)/I4393*K4393</f>
        <v>-3.5084536982814904E+22</v>
      </c>
      <c r="P4393">
        <f t="shared" si="4905"/>
        <v>5.4519919049126936E-4</v>
      </c>
      <c r="Q4393">
        <f>M4393/Me</f>
        <v>-5.8748387446106668E-3</v>
      </c>
      <c r="R4393">
        <f>F4393+P4393*dt/2</f>
        <v>29621.806161184166</v>
      </c>
      <c r="S4393">
        <f>G4393+Q4393*dt/2</f>
        <v>2748.9816313087099</v>
      </c>
      <c r="T4393">
        <f>R4393*dt</f>
        <v>639831013.08157802</v>
      </c>
      <c r="U4393">
        <f>S4393*dt</f>
        <v>59378003.236268133</v>
      </c>
      <c r="V4393">
        <f>N4393/Me*dt</f>
        <v>11.776302514611418</v>
      </c>
      <c r="W4393">
        <f>O4393/Me*dt</f>
        <v>-126.89651688359041</v>
      </c>
      <c r="Z4393">
        <v>-226193183.30532604</v>
      </c>
      <c r="AA4393">
        <v>310612629.81961042</v>
      </c>
      <c r="AB4393">
        <f t="shared" si="4896"/>
        <v>-13767047233.381784</v>
      </c>
      <c r="AC4393">
        <f t="shared" si="4897"/>
        <v>149698164668.54181</v>
      </c>
    </row>
    <row r="4394" spans="2:29" x14ac:dyDescent="0.3">
      <c r="B4394">
        <f t="shared" si="4900"/>
        <v>-13540854050.076458</v>
      </c>
      <c r="C4394">
        <f t="shared" si="4901"/>
        <v>149387552038.7222</v>
      </c>
      <c r="D4394">
        <f>B4394+F4394*dt/2</f>
        <v>-13220874951.50209</v>
      </c>
      <c r="E4394">
        <f>C4394+G4394*dt/2</f>
        <v>149416555799.14917</v>
      </c>
      <c r="F4394">
        <f t="shared" si="4902"/>
        <v>29627.694312441472</v>
      </c>
      <c r="G4394">
        <f t="shared" si="4903"/>
        <v>2685.5333728669148</v>
      </c>
      <c r="H4394">
        <f>SQRT((xs-B4394)^2+(ys-C4394)^2)</f>
        <v>149999984775.09058</v>
      </c>
      <c r="I4394">
        <f>SQRT((xs-D4394)^2+(ys-E4394)^2)</f>
        <v>150000328937.5177</v>
      </c>
      <c r="J4394">
        <f t="shared" ref="J4394" si="4930">G*Ms*Me/H4394^2</f>
        <v>3.5235292079121379E+22</v>
      </c>
      <c r="K4394">
        <f t="shared" si="4899"/>
        <v>3.5235292079121379E+22</v>
      </c>
      <c r="L4394">
        <f>(xs-D4394)/I4394*K4394</f>
        <v>3.105602459390346E+21</v>
      </c>
      <c r="M4394">
        <f>(ys-E4394)/I4394*K4394</f>
        <v>-3.5098162932911784E+22</v>
      </c>
      <c r="N4394">
        <f>(xs-D4394)/I4394*K4394</f>
        <v>3.105602459390346E+21</v>
      </c>
      <c r="O4394">
        <f>(xs-E4394)/I4394*K4394</f>
        <v>-3.5098162932911784E+22</v>
      </c>
      <c r="P4394">
        <f t="shared" si="4905"/>
        <v>5.2002720351479329E-4</v>
      </c>
      <c r="Q4394">
        <f>M4394/Me</f>
        <v>-5.8771203839437011E-3</v>
      </c>
      <c r="R4394">
        <f>F4394+P4394*dt/2</f>
        <v>29633.310606239433</v>
      </c>
      <c r="S4394">
        <f>G4394+Q4394*dt/2</f>
        <v>2622.0604727203227</v>
      </c>
      <c r="T4394">
        <f>R4394*dt</f>
        <v>640079509.09477174</v>
      </c>
      <c r="U4394">
        <f>S4394*dt</f>
        <v>56636506.210758969</v>
      </c>
      <c r="V4394">
        <f>N4394/Me*dt</f>
        <v>11.232587595919535</v>
      </c>
      <c r="W4394">
        <f>O4394/Me*dt</f>
        <v>-126.94580029318394</v>
      </c>
      <c r="Z4394">
        <v>-208049727.3865979</v>
      </c>
      <c r="AA4394">
        <v>323046245.49846971</v>
      </c>
      <c r="AB4394">
        <f t="shared" si="4896"/>
        <v>-13108824268.368284</v>
      </c>
      <c r="AC4394">
        <f t="shared" si="4897"/>
        <v>149767234790.43143</v>
      </c>
    </row>
    <row r="4395" spans="2:29" x14ac:dyDescent="0.3">
      <c r="B4395">
        <f t="shared" si="4900"/>
        <v>-12900774540.981686</v>
      </c>
      <c r="C4395">
        <f t="shared" si="4901"/>
        <v>149444188544.93295</v>
      </c>
      <c r="D4395">
        <f>B4395+F4395*dt/2</f>
        <v>-12580674130.461283</v>
      </c>
      <c r="E4395">
        <f>C4395+G4395*dt/2</f>
        <v>149471821290.71674</v>
      </c>
      <c r="F4395">
        <f t="shared" si="4902"/>
        <v>29638.92690003739</v>
      </c>
      <c r="G4395">
        <f t="shared" si="4903"/>
        <v>2558.587572573731</v>
      </c>
      <c r="H4395">
        <f>SQRT((xs-B4395)^2+(ys-C4395)^2)</f>
        <v>149999984912.03494</v>
      </c>
      <c r="I4395">
        <f>SQRT((xs-D4395)^2+(ys-E4395)^2)</f>
        <v>150000329071.44177</v>
      </c>
      <c r="J4395">
        <f t="shared" ref="J4395" si="4931">G*Ms*Me/H4395^2</f>
        <v>3.5235292014784379E+22</v>
      </c>
      <c r="K4395">
        <f t="shared" si="4899"/>
        <v>3.5235292014784379E+22</v>
      </c>
      <c r="L4395">
        <f>(xs-D4395)/I4395*K4395</f>
        <v>2.955218361677865E+21</v>
      </c>
      <c r="M4395">
        <f>(ys-E4395)/I4395*K4395</f>
        <v>-3.5111144780566893E+22</v>
      </c>
      <c r="N4395">
        <f>(xs-D4395)/I4395*K4395</f>
        <v>2.955218361677865E+21</v>
      </c>
      <c r="O4395">
        <f>(xs-E4395)/I4395*K4395</f>
        <v>-3.5111144780566893E+22</v>
      </c>
      <c r="P4395">
        <f t="shared" si="4905"/>
        <v>4.9484567342228142E-4</v>
      </c>
      <c r="Q4395">
        <f>M4395/Me</f>
        <v>-5.8792941695523931E-3</v>
      </c>
      <c r="R4395">
        <f>F4395+P4395*dt/2</f>
        <v>29644.271233310352</v>
      </c>
      <c r="S4395">
        <f>G4395+Q4395*dt/2</f>
        <v>2495.0911955425649</v>
      </c>
      <c r="T4395">
        <f>R4395*dt</f>
        <v>640316258.6395036</v>
      </c>
      <c r="U4395">
        <f>S4395*dt</f>
        <v>53893969.823719405</v>
      </c>
      <c r="V4395">
        <f>N4395/Me*dt</f>
        <v>10.688666545921279</v>
      </c>
      <c r="W4395">
        <f>O4395/Me*dt</f>
        <v>-126.9927540623317</v>
      </c>
      <c r="Z4395">
        <v>-189224560.24962753</v>
      </c>
      <c r="AA4395">
        <v>334421343.81194931</v>
      </c>
      <c r="AB4395">
        <f t="shared" si="4896"/>
        <v>-12449682842.59181</v>
      </c>
      <c r="AC4395">
        <f t="shared" si="4897"/>
        <v>149832503858.56863</v>
      </c>
    </row>
    <row r="4396" spans="2:29" x14ac:dyDescent="0.3">
      <c r="B4396">
        <f t="shared" si="4900"/>
        <v>-12260458282.342182</v>
      </c>
      <c r="C4396">
        <f t="shared" si="4901"/>
        <v>149498082514.75668</v>
      </c>
      <c r="D4396">
        <f>B4396+F4396*dt/2</f>
        <v>-11940242434.223082</v>
      </c>
      <c r="E4396">
        <f>C4396+G4396*dt/2</f>
        <v>149524343738.7966</v>
      </c>
      <c r="F4396">
        <f t="shared" si="4902"/>
        <v>29649.61556658331</v>
      </c>
      <c r="G4396">
        <f t="shared" si="4903"/>
        <v>2431.5948185113994</v>
      </c>
      <c r="H4396">
        <f>SQRT((xs-B4396)^2+(ys-C4396)^2)</f>
        <v>149999985042.93942</v>
      </c>
      <c r="I4396">
        <f>SQRT((xs-D4396)^2+(ys-E4396)^2)</f>
        <v>150000329199.32483</v>
      </c>
      <c r="J4396">
        <f t="shared" ref="J4396" si="4932">G*Ms*Me/H4396^2</f>
        <v>3.5235291953284935E+22</v>
      </c>
      <c r="K4396">
        <f t="shared" si="4899"/>
        <v>3.5235291953284935E+22</v>
      </c>
      <c r="L4396">
        <f>(xs-D4396)/I4396*K4396</f>
        <v>2.8047800322077266E+21</v>
      </c>
      <c r="M4396">
        <f>(ys-E4396)/I4396*K4396</f>
        <v>-3.5123482287554504E+22</v>
      </c>
      <c r="N4396">
        <f>(xs-D4396)/I4396*K4396</f>
        <v>2.8047800322077266E+21</v>
      </c>
      <c r="O4396">
        <f>(xs-E4396)/I4396*K4396</f>
        <v>-3.5123482287554504E+22</v>
      </c>
      <c r="P4396">
        <f t="shared" si="4905"/>
        <v>4.6965506232547326E-4</v>
      </c>
      <c r="Q4396">
        <f>M4396/Me</f>
        <v>-5.8813600615462997E-3</v>
      </c>
      <c r="R4396">
        <f>F4396+P4396*dt/2</f>
        <v>29654.687841256426</v>
      </c>
      <c r="S4396">
        <f>G4396+Q4396*dt/2</f>
        <v>2368.0761298466991</v>
      </c>
      <c r="T4396">
        <f>R4396*dt</f>
        <v>640541257.37113881</v>
      </c>
      <c r="U4396">
        <f>S4396*dt</f>
        <v>51150444.404688701</v>
      </c>
      <c r="V4396">
        <f>N4396/Me*dt</f>
        <v>10.144549346230223</v>
      </c>
      <c r="W4396">
        <f>O4396/Me*dt</f>
        <v>-127.03737732940007</v>
      </c>
      <c r="Z4396">
        <v>-169779365.86097884</v>
      </c>
      <c r="AA4396">
        <v>344700652.30733114</v>
      </c>
      <c r="AB4396">
        <f t="shared" si="4896"/>
        <v>-11789696390.832022</v>
      </c>
      <c r="AC4396">
        <f t="shared" si="4897"/>
        <v>149893933611.46872</v>
      </c>
    </row>
    <row r="4397" spans="2:29" x14ac:dyDescent="0.3">
      <c r="B4397">
        <f t="shared" si="4900"/>
        <v>-11619917024.971043</v>
      </c>
      <c r="C4397">
        <f t="shared" si="4901"/>
        <v>149549232959.16138</v>
      </c>
      <c r="D4397">
        <f>B4397+F4397*dt/2</f>
        <v>-11299591615.719004</v>
      </c>
      <c r="E4397">
        <f>C4397+G4397*dt/2</f>
        <v>149574122179.52615</v>
      </c>
      <c r="F4397">
        <f t="shared" si="4902"/>
        <v>29659.760115929541</v>
      </c>
      <c r="G4397">
        <f t="shared" si="4903"/>
        <v>2304.5574411819994</v>
      </c>
      <c r="H4397">
        <f>SQRT((xs-B4397)^2+(ys-C4397)^2)</f>
        <v>149999985167.8017</v>
      </c>
      <c r="I4397">
        <f>SQRT((xs-D4397)^2+(ys-E4397)^2)</f>
        <v>150000329321.16464</v>
      </c>
      <c r="J4397">
        <f t="shared" ref="J4397" si="4933">G*Ms*Me/H4397^2</f>
        <v>3.523529189462415E+22</v>
      </c>
      <c r="K4397">
        <f t="shared" si="4899"/>
        <v>3.523529189462415E+22</v>
      </c>
      <c r="L4397">
        <f>(xs-D4397)/I4397*K4397</f>
        <v>2.6542902317063759E+21</v>
      </c>
      <c r="M4397">
        <f>(ys-E4397)/I4397*K4397</f>
        <v>-3.5135175227473031E+22</v>
      </c>
      <c r="N4397">
        <f>(xs-D4397)/I4397*K4397</f>
        <v>2.6542902317063759E+21</v>
      </c>
      <c r="O4397">
        <f>(xs-E4397)/I4397*K4397</f>
        <v>-3.5135175227473031E+22</v>
      </c>
      <c r="P4397">
        <f t="shared" si="4905"/>
        <v>4.444558325027421E-4</v>
      </c>
      <c r="Q4397">
        <f>M4397/Me</f>
        <v>-5.8833180220149075E-3</v>
      </c>
      <c r="R4397">
        <f>F4397+P4397*dt/2</f>
        <v>29664.560238920571</v>
      </c>
      <c r="S4397">
        <f>G4397+Q4397*dt/2</f>
        <v>2241.0176065442383</v>
      </c>
      <c r="T4397">
        <f>R4397*dt</f>
        <v>640754501.16068435</v>
      </c>
      <c r="U4397">
        <f>S4397*dt</f>
        <v>48405980.301355548</v>
      </c>
      <c r="V4397">
        <f>N4397/Me*dt</f>
        <v>9.6002459820592296</v>
      </c>
      <c r="W4397">
        <f>O4397/Me*dt</f>
        <v>-127.07966927552201</v>
      </c>
      <c r="Z4397">
        <v>-149777859.80862999</v>
      </c>
      <c r="AA4397">
        <v>353850489.07829833</v>
      </c>
      <c r="AB4397">
        <f t="shared" si="4896"/>
        <v>-11128940383.618988</v>
      </c>
      <c r="AC4397">
        <f t="shared" si="4897"/>
        <v>149951489428.54105</v>
      </c>
    </row>
    <row r="4398" spans="2:29" x14ac:dyDescent="0.3">
      <c r="B4398">
        <f t="shared" si="4900"/>
        <v>-10979162523.810358</v>
      </c>
      <c r="C4398">
        <f t="shared" si="4901"/>
        <v>149597638939.46274</v>
      </c>
      <c r="D4398">
        <f>B4398+F4398*dt/2</f>
        <v>-10658733431.901712</v>
      </c>
      <c r="E4398">
        <f>C4398+G4398*dt/2</f>
        <v>149621155699.39932</v>
      </c>
      <c r="F4398">
        <f t="shared" si="4902"/>
        <v>29669.3603619116</v>
      </c>
      <c r="G4398">
        <f t="shared" si="4903"/>
        <v>2177.4777719064773</v>
      </c>
      <c r="H4398">
        <f>SQRT((xs-B4398)^2+(ys-C4398)^2)</f>
        <v>149999985286.6196</v>
      </c>
      <c r="I4398">
        <f>SQRT((xs-D4398)^2+(ys-E4398)^2)</f>
        <v>150000329436.95901</v>
      </c>
      <c r="J4398">
        <f t="shared" ref="J4398" si="4934">G*Ms*Me/H4398^2</f>
        <v>3.5235291838803031E+22</v>
      </c>
      <c r="K4398">
        <f t="shared" si="4899"/>
        <v>3.5235291838803031E+22</v>
      </c>
      <c r="L4398">
        <f>(xs-D4398)/I4398*K4398</f>
        <v>2.5037517218447339E+21</v>
      </c>
      <c r="M4398">
        <f>(ys-E4398)/I4398*K4398</f>
        <v>-3.5146223385749131E+22</v>
      </c>
      <c r="N4398">
        <f>(xs-D4398)/I4398*K4398</f>
        <v>2.5037517218447339E+21</v>
      </c>
      <c r="O4398">
        <f>(xs-E4398)/I4398*K4398</f>
        <v>-3.5146223385749131E+22</v>
      </c>
      <c r="P4398">
        <f t="shared" si="4905"/>
        <v>4.1924844639061181E-4</v>
      </c>
      <c r="Q4398">
        <f>M4398/Me</f>
        <v>-5.8851680150283203E-3</v>
      </c>
      <c r="R4398">
        <f>F4398+P4398*dt/2</f>
        <v>29673.888245132617</v>
      </c>
      <c r="S4398">
        <f>G4398+Q4398*dt/2</f>
        <v>2113.9179573441716</v>
      </c>
      <c r="T4398">
        <f>R4398*dt</f>
        <v>640955986.09486449</v>
      </c>
      <c r="U4398">
        <f>S4398*dt</f>
        <v>45660627.878634103</v>
      </c>
      <c r="V4398">
        <f>N4398/Me*dt</f>
        <v>9.0557664420372141</v>
      </c>
      <c r="W4398">
        <f>O4398/Me*dt</f>
        <v>-127.11962912461172</v>
      </c>
      <c r="Z4398">
        <v>-129285580.52692726</v>
      </c>
      <c r="AA4398">
        <v>361840873.12883306</v>
      </c>
      <c r="AB4398">
        <f t="shared" si="4896"/>
        <v>-10467492118.242422</v>
      </c>
      <c r="AC4398">
        <f t="shared" si="4897"/>
        <v>150005140440.47021</v>
      </c>
    </row>
    <row r="4399" spans="2:29" x14ac:dyDescent="0.3">
      <c r="B4399">
        <f t="shared" si="4900"/>
        <v>-10338206537.715494</v>
      </c>
      <c r="C4399">
        <f t="shared" si="4901"/>
        <v>149643299567.34137</v>
      </c>
      <c r="D4399">
        <f>B4399+F4399*dt/2</f>
        <v>-10017679643.529274</v>
      </c>
      <c r="E4399">
        <f>C4399+G4399*dt/2</f>
        <v>149665443435.28342</v>
      </c>
      <c r="F4399">
        <f t="shared" si="4902"/>
        <v>29678.416128353638</v>
      </c>
      <c r="G4399">
        <f t="shared" si="4903"/>
        <v>2050.3581427818654</v>
      </c>
      <c r="H4399">
        <f>SQRT((xs-B4399)^2+(ys-C4399)^2)</f>
        <v>149999985399.39105</v>
      </c>
      <c r="I4399">
        <f>SQRT((xs-D4399)^2+(ys-E4399)^2)</f>
        <v>150000329546.70599</v>
      </c>
      <c r="J4399">
        <f t="shared" ref="J4399" si="4935">G*Ms*Me/H4399^2</f>
        <v>3.5235291785822558E+22</v>
      </c>
      <c r="K4399">
        <f t="shared" si="4899"/>
        <v>3.5235291785822558E+22</v>
      </c>
      <c r="L4399">
        <f>(xs-D4399)/I4399*K4399</f>
        <v>2.3531672651875201E+21</v>
      </c>
      <c r="M4399">
        <f>(ys-E4399)/I4399*K4399</f>
        <v>-3.5156626559641705E+22</v>
      </c>
      <c r="N4399">
        <f>(xs-D4399)/I4399*K4399</f>
        <v>2.3531672651875201E+21</v>
      </c>
      <c r="O4399">
        <f>(xs-E4399)/I4399*K4399</f>
        <v>-3.5156626559641705E+22</v>
      </c>
      <c r="P4399">
        <f t="shared" si="4905"/>
        <v>3.9403336657527124E-4</v>
      </c>
      <c r="Q4399">
        <f>M4399/Me</f>
        <v>-5.8869100066379276E-3</v>
      </c>
      <c r="R4399">
        <f>F4399+P4399*dt/2</f>
        <v>29682.671688712649</v>
      </c>
      <c r="S4399">
        <f>G4399+Q4399*dt/2</f>
        <v>1986.7795147101758</v>
      </c>
      <c r="T4399">
        <f>R4399*dt</f>
        <v>641145708.47619319</v>
      </c>
      <c r="U4399">
        <f>S4399*dt</f>
        <v>42914437.517739795</v>
      </c>
      <c r="V4399">
        <f>N4399/Me*dt</f>
        <v>8.5111207180258592</v>
      </c>
      <c r="W4399">
        <f>O4399/Me*dt</f>
        <v>-127.15725614337924</v>
      </c>
      <c r="Z4399">
        <v>-108369674.54875094</v>
      </c>
      <c r="AA4399">
        <v>368645622.6104722</v>
      </c>
      <c r="AB4399">
        <f t="shared" si="4896"/>
        <v>-9805430503.7880535</v>
      </c>
      <c r="AC4399">
        <f t="shared" si="4897"/>
        <v>150054859627.46957</v>
      </c>
    </row>
    <row r="4400" spans="2:29" x14ac:dyDescent="0.3">
      <c r="B4400">
        <f t="shared" si="4900"/>
        <v>-9697060829.2393017</v>
      </c>
      <c r="C4400">
        <f t="shared" si="4901"/>
        <v>149686214004.8591</v>
      </c>
      <c r="D4400">
        <f>B4400+F4400*dt/2</f>
        <v>-9376442014.9493275</v>
      </c>
      <c r="E4400">
        <f>C4400+G4400*dt/2</f>
        <v>149706984574.43478</v>
      </c>
      <c r="F4400">
        <f t="shared" si="4902"/>
        <v>29686.927249071665</v>
      </c>
      <c r="G4400">
        <f t="shared" si="4903"/>
        <v>1923.2008866384861</v>
      </c>
      <c r="H4400">
        <f>SQRT((xs-B4400)^2+(ys-C4400)^2)</f>
        <v>149999985506.11411</v>
      </c>
      <c r="I4400">
        <f>SQRT((xs-D4400)^2+(ys-E4400)^2)</f>
        <v>150000329650.40366</v>
      </c>
      <c r="J4400">
        <f t="shared" ref="J4400" si="4936">G*Ms*Me/H4400^2</f>
        <v>3.5235291735683647E+22</v>
      </c>
      <c r="K4400">
        <f t="shared" si="4899"/>
        <v>3.5235291735683647E+22</v>
      </c>
      <c r="L4400">
        <f>(xs-D4400)/I4400*K4400</f>
        <v>2.2025396251425628E+21</v>
      </c>
      <c r="M4400">
        <f>(ys-E4400)/I4400*K4400</f>
        <v>-3.5166384558245576E+22</v>
      </c>
      <c r="N4400">
        <f>(xs-D4400)/I4400*K4400</f>
        <v>2.2025396251425628E+21</v>
      </c>
      <c r="O4400">
        <f>(xs-E4400)/I4400*K4400</f>
        <v>-3.5166384558245576E+22</v>
      </c>
      <c r="P4400">
        <f t="shared" si="4905"/>
        <v>3.688110557840862E-4</v>
      </c>
      <c r="Q4400">
        <f>M4400/Me</f>
        <v>-5.8885439648770216E-3</v>
      </c>
      <c r="R4400">
        <f>F4400+P4400*dt/2</f>
        <v>29690.910408474134</v>
      </c>
      <c r="S4400">
        <f>G4400+Q4400*dt/2</f>
        <v>1859.6046118178142</v>
      </c>
      <c r="T4400">
        <f>R4400*dt</f>
        <v>641323664.82304132</v>
      </c>
      <c r="U4400">
        <f>S4400*dt</f>
        <v>40167459.615264788</v>
      </c>
      <c r="V4400">
        <f>N4400/Me*dt</f>
        <v>7.9663188049362619</v>
      </c>
      <c r="W4400">
        <f>O4400/Me*dt</f>
        <v>-127.19254964134366</v>
      </c>
      <c r="Z4400">
        <v>-87098676.488546848</v>
      </c>
      <c r="AA4400">
        <v>374242440.61103845</v>
      </c>
      <c r="AB4400">
        <f t="shared" si="4896"/>
        <v>-9142835840.9048061</v>
      </c>
      <c r="AC4400">
        <f t="shared" si="4897"/>
        <v>150100623905.08542</v>
      </c>
    </row>
    <row r="4401" spans="2:29" x14ac:dyDescent="0.3">
      <c r="B4401">
        <f t="shared" si="4900"/>
        <v>-9055737164.4162598</v>
      </c>
      <c r="C4401">
        <f t="shared" si="4901"/>
        <v>149726381464.47437</v>
      </c>
      <c r="D4401">
        <f>B4401+F4401*dt/2</f>
        <v>-8735032313.8831921</v>
      </c>
      <c r="E4401">
        <f>C4401+G4401*dt/2</f>
        <v>149745778354.51395</v>
      </c>
      <c r="F4401">
        <f t="shared" si="4902"/>
        <v>29694.893567876603</v>
      </c>
      <c r="G4401">
        <f t="shared" si="4903"/>
        <v>1796.0083369971424</v>
      </c>
      <c r="H4401">
        <f>SQRT((xs-B4401)^2+(ys-C4401)^2)</f>
        <v>149999985606.78693</v>
      </c>
      <c r="I4401">
        <f>SQRT((xs-D4401)^2+(ys-E4401)^2)</f>
        <v>150000329748.05023</v>
      </c>
      <c r="J4401">
        <f t="shared" ref="J4401" si="4937">G*Ms*Me/H4401^2</f>
        <v>3.5235291688387157E+22</v>
      </c>
      <c r="K4401">
        <f t="shared" si="4899"/>
        <v>3.5235291688387157E+22</v>
      </c>
      <c r="L4401">
        <f>(xs-D4401)/I4401*K4401</f>
        <v>2.0518715659100899E+21</v>
      </c>
      <c r="M4401">
        <f>(ys-E4401)/I4401*K4401</f>
        <v>-3.5175497202495014E+22</v>
      </c>
      <c r="N4401">
        <f>(xs-D4401)/I4401*K4401</f>
        <v>2.0518715659100899E+21</v>
      </c>
      <c r="O4401">
        <f>(xs-E4401)/I4401*K4401</f>
        <v>-3.5175497202495014E+22</v>
      </c>
      <c r="P4401">
        <f t="shared" si="4905"/>
        <v>3.4358197687710815E-4</v>
      </c>
      <c r="Q4401">
        <f>M4401/Me</f>
        <v>-5.8900698597613883E-3</v>
      </c>
      <c r="R4401">
        <f>F4401+P4401*dt/2</f>
        <v>29698.604253226877</v>
      </c>
      <c r="S4401">
        <f>G4401+Q4401*dt/2</f>
        <v>1732.3955825117193</v>
      </c>
      <c r="T4401">
        <f>R4401*dt</f>
        <v>641489851.86970055</v>
      </c>
      <c r="U4401">
        <f>S4401*dt</f>
        <v>37419744.582253136</v>
      </c>
      <c r="V4401">
        <f>N4401/Me*dt</f>
        <v>7.4213707005455358</v>
      </c>
      <c r="W4401">
        <f>O4401/Me*dt</f>
        <v>-127.22550897084599</v>
      </c>
      <c r="Z4401">
        <v>-65542284.477141231</v>
      </c>
      <c r="AA4401">
        <v>378612988.21375465</v>
      </c>
      <c r="AB4401">
        <f t="shared" si="4896"/>
        <v>-8479789597.0237007</v>
      </c>
      <c r="AC4401">
        <f t="shared" si="4897"/>
        <v>150142414197.27036</v>
      </c>
    </row>
    <row r="4402" spans="2:29" x14ac:dyDescent="0.3">
      <c r="B4402">
        <f t="shared" si="4900"/>
        <v>-8414247312.5465593</v>
      </c>
      <c r="C4402">
        <f t="shared" si="4901"/>
        <v>149763801209.05661</v>
      </c>
      <c r="D4402">
        <f>B4402+F4402*dt/2</f>
        <v>-8093462311.2099266</v>
      </c>
      <c r="E4402">
        <f>C4402+G4402*dt/2</f>
        <v>149781824063.5993</v>
      </c>
      <c r="F4402">
        <f t="shared" si="4902"/>
        <v>29702.314938577147</v>
      </c>
      <c r="G4402">
        <f t="shared" si="4903"/>
        <v>1668.7828280262963</v>
      </c>
      <c r="H4402">
        <f>SQRT((xs-B4402)^2+(ys-C4402)^2)</f>
        <v>149999985701.40771</v>
      </c>
      <c r="I4402">
        <f>SQRT((xs-D4402)^2+(ys-E4402)^2)</f>
        <v>150000329839.64398</v>
      </c>
      <c r="J4402">
        <f t="shared" ref="J4402" si="4938">G*Ms*Me/H4402^2</f>
        <v>3.5235291643933939E+22</v>
      </c>
      <c r="K4402">
        <f t="shared" si="4899"/>
        <v>3.5235291643933939E+22</v>
      </c>
      <c r="L4402">
        <f>(xs-D4402)/I4402*K4402</f>
        <v>1.9011658524320098E+21</v>
      </c>
      <c r="M4402">
        <f>(ys-E4402)/I4402*K4402</f>
        <v>-3.5183964325167048E+22</v>
      </c>
      <c r="N4402">
        <f>(xs-D4402)/I4402*K4402</f>
        <v>1.9011658524320098E+21</v>
      </c>
      <c r="O4402">
        <f>(xs-E4402)/I4402*K4402</f>
        <v>-3.5183964325167048E+22</v>
      </c>
      <c r="P4402">
        <f t="shared" si="4905"/>
        <v>3.1834659283858167E-4</v>
      </c>
      <c r="Q4402">
        <f>M4402/Me</f>
        <v>-5.8914876632898605E-3</v>
      </c>
      <c r="R4402">
        <f>F4402+P4402*dt/2</f>
        <v>29705.753081779803</v>
      </c>
      <c r="S4402">
        <f>G4402+Q4402*dt/2</f>
        <v>1605.1547612627658</v>
      </c>
      <c r="T4402">
        <f>R4402*dt</f>
        <v>641644266.5664438</v>
      </c>
      <c r="U4402">
        <f>S4402*dt</f>
        <v>34671342.843275741</v>
      </c>
      <c r="V4402">
        <f>N4402/Me*dt</f>
        <v>6.8762864053133637</v>
      </c>
      <c r="W4402">
        <f>O4402/Me*dt</f>
        <v>-127.25613352706098</v>
      </c>
      <c r="Z4402">
        <v>-43771131.784158617</v>
      </c>
      <c r="AA4402">
        <v>381742944.58735818</v>
      </c>
      <c r="AB4402">
        <f t="shared" si="4896"/>
        <v>-7816374177.7642746</v>
      </c>
      <c r="AC4402">
        <f t="shared" si="4897"/>
        <v>150180215496.48724</v>
      </c>
    </row>
    <row r="4403" spans="2:29" x14ac:dyDescent="0.3">
      <c r="B4403">
        <f t="shared" si="4900"/>
        <v>-7772603045.9801159</v>
      </c>
      <c r="C4403">
        <f t="shared" si="4901"/>
        <v>149798472551.89987</v>
      </c>
      <c r="D4403">
        <f>B4403+F4403*dt/2</f>
        <v>-7451743780.7503052</v>
      </c>
      <c r="E4403">
        <f>C4403+G4403*dt/2</f>
        <v>149815121040.20047</v>
      </c>
      <c r="F4403">
        <f t="shared" si="4902"/>
        <v>29709.19122498246</v>
      </c>
      <c r="G4403">
        <f t="shared" si="4903"/>
        <v>1541.5266944992354</v>
      </c>
      <c r="H4403">
        <f>SQRT((xs-B4403)^2+(ys-C4403)^2)</f>
        <v>149999985789.97491</v>
      </c>
      <c r="I4403">
        <f>SQRT((xs-D4403)^2+(ys-E4403)^2)</f>
        <v>150000329925.18338</v>
      </c>
      <c r="J4403">
        <f t="shared" ref="J4403" si="4939">G*Ms*Me/H4403^2</f>
        <v>3.5235291602324724E+22</v>
      </c>
      <c r="K4403">
        <f t="shared" si="4899"/>
        <v>3.5235291602324724E+22</v>
      </c>
      <c r="L4403">
        <f>(xs-D4403)/I4403*K4403</f>
        <v>1.7504252503411668E+21</v>
      </c>
      <c r="M4403">
        <f>(ys-E4403)/I4403*K4403</f>
        <v>-3.5191785770884425E+22</v>
      </c>
      <c r="N4403">
        <f>(xs-D4403)/I4403*K4403</f>
        <v>1.7504252503411668E+21</v>
      </c>
      <c r="O4403">
        <f>(xs-E4403)/I4403*K4403</f>
        <v>-3.5191785770884425E+22</v>
      </c>
      <c r="P4403">
        <f t="shared" si="4905"/>
        <v>2.931053667684472E-4</v>
      </c>
      <c r="Q4403">
        <f>M4403/Me</f>
        <v>-5.8927973494448133E-3</v>
      </c>
      <c r="R4403">
        <f>F4403+P4403*dt/2</f>
        <v>29712.35676294356</v>
      </c>
      <c r="S4403">
        <f>G4403+Q4403*dt/2</f>
        <v>1477.8844831252313</v>
      </c>
      <c r="T4403">
        <f>R4403*dt</f>
        <v>641786906.0795809</v>
      </c>
      <c r="U4403">
        <f>S4403*dt</f>
        <v>31922304.835504998</v>
      </c>
      <c r="V4403">
        <f>N4403/Me*dt</f>
        <v>6.3310759221984592</v>
      </c>
      <c r="W4403">
        <f>O4403/Me*dt</f>
        <v>-127.28442274800797</v>
      </c>
      <c r="Z4403">
        <v>-21856555.37635361</v>
      </c>
      <c r="AA4403">
        <v>383622053.9103272</v>
      </c>
      <c r="AB4403">
        <f t="shared" si="4896"/>
        <v>-7152672695.2768879</v>
      </c>
      <c r="AC4403">
        <f t="shared" si="4897"/>
        <v>150214016910.64572</v>
      </c>
    </row>
    <row r="4404" spans="2:29" x14ac:dyDescent="0.3">
      <c r="B4404">
        <f t="shared" si="4900"/>
        <v>-7130816139.9005346</v>
      </c>
      <c r="C4404">
        <f t="shared" si="4901"/>
        <v>149830394856.73538</v>
      </c>
      <c r="D4404">
        <f>B4404+F4404*dt/2</f>
        <v>-6809888499.0507641</v>
      </c>
      <c r="E4404">
        <f>C4404+G4404*dt/2</f>
        <v>149845668673.27029</v>
      </c>
      <c r="F4404">
        <f t="shared" si="4902"/>
        <v>29715.522300904657</v>
      </c>
      <c r="G4404">
        <f t="shared" si="4903"/>
        <v>1414.2422717512275</v>
      </c>
      <c r="H4404">
        <f>SQRT((xs-B4404)^2+(ys-C4404)^2)</f>
        <v>149999985872.487</v>
      </c>
      <c r="I4404">
        <f>SQRT((xs-D4404)^2+(ys-E4404)^2)</f>
        <v>150000330004.66699</v>
      </c>
      <c r="J4404">
        <f t="shared" ref="J4404" si="4940">G*Ms*Me/H4404^2</f>
        <v>3.5235291563560219E+22</v>
      </c>
      <c r="K4404">
        <f t="shared" si="4899"/>
        <v>3.5235291563560219E+22</v>
      </c>
      <c r="L4404">
        <f>(xs-D4404)/I4404*K4404</f>
        <v>1.5996525259106002E+21</v>
      </c>
      <c r="M4404">
        <f>(ys-E4404)/I4404*K4404</f>
        <v>-3.5198961396118578E+22</v>
      </c>
      <c r="N4404">
        <f>(xs-D4404)/I4404*K4404</f>
        <v>1.5996525259106002E+21</v>
      </c>
      <c r="O4404">
        <f>(xs-E4404)/I4404*K4404</f>
        <v>-3.5198961396118578E+22</v>
      </c>
      <c r="P4404">
        <f t="shared" si="4905"/>
        <v>2.6785876187384461E-4</v>
      </c>
      <c r="Q4404">
        <f>M4404/Me</f>
        <v>-5.8939988941926619E-3</v>
      </c>
      <c r="R4404">
        <f>F4404+P4404*dt/2</f>
        <v>29718.415175532893</v>
      </c>
      <c r="S4404">
        <f>G4404+Q4404*dt/2</f>
        <v>1350.5870836939466</v>
      </c>
      <c r="T4404">
        <f>R4404*dt</f>
        <v>641917767.79151046</v>
      </c>
      <c r="U4404">
        <f>S4404*dt</f>
        <v>29172681.007789247</v>
      </c>
      <c r="V4404">
        <f>N4404/Me*dt</f>
        <v>5.7857492564750439</v>
      </c>
      <c r="W4404">
        <f>O4404/Me*dt</f>
        <v>-127.31037611456149</v>
      </c>
      <c r="Z4404">
        <v>129637.82979338989</v>
      </c>
      <c r="AA4404">
        <v>384244158.97546941</v>
      </c>
      <c r="AB4404">
        <f t="shared" si="4896"/>
        <v>-6488768734.2792311</v>
      </c>
      <c r="AC4404">
        <f t="shared" si="4897"/>
        <v>150243811696.71863</v>
      </c>
    </row>
    <row r="4405" spans="2:29" x14ac:dyDescent="0.3">
      <c r="B4405">
        <f t="shared" si="4900"/>
        <v>-6488898372.109024</v>
      </c>
      <c r="C4405">
        <f t="shared" si="4901"/>
        <v>149859567537.74316</v>
      </c>
      <c r="D4405">
        <f>B4405+F4405*dt/2</f>
        <v>-6167908245.167284</v>
      </c>
      <c r="E4405">
        <f>C4405+G4405*dt/2</f>
        <v>149873466402.21603</v>
      </c>
      <c r="F4405">
        <f t="shared" si="4902"/>
        <v>29721.308050161133</v>
      </c>
      <c r="G4405">
        <f t="shared" si="4903"/>
        <v>1286.931895636666</v>
      </c>
      <c r="H4405">
        <f>SQRT((xs-B4405)^2+(ys-C4405)^2)</f>
        <v>149999985948.94257</v>
      </c>
      <c r="I4405">
        <f>SQRT((xs-D4405)^2+(ys-E4405)^2)</f>
        <v>150000330078.09344</v>
      </c>
      <c r="J4405">
        <f t="shared" ref="J4405" si="4941">G*Ms*Me/H4405^2</f>
        <v>3.5235291527641089E+22</v>
      </c>
      <c r="K4405">
        <f t="shared" si="4899"/>
        <v>3.5235291527641089E+22</v>
      </c>
      <c r="L4405">
        <f>(xs-D4405)/I4405*K4405</f>
        <v>1.4488504460027833E+21</v>
      </c>
      <c r="M4405">
        <f>(ys-E4405)/I4405*K4405</f>
        <v>-3.5205491069192222E+22</v>
      </c>
      <c r="N4405">
        <f>(xs-D4405)/I4405*K4405</f>
        <v>1.4488504460027833E+21</v>
      </c>
      <c r="O4405">
        <f>(xs-E4405)/I4405*K4405</f>
        <v>-3.5205491069192222E+22</v>
      </c>
      <c r="P4405">
        <f t="shared" si="4905"/>
        <v>2.426072414606134E-4</v>
      </c>
      <c r="Q4405">
        <f>M4405/Me</f>
        <v>-5.895092275484297E-3</v>
      </c>
      <c r="R4405">
        <f>F4405+P4405*dt/2</f>
        <v>29723.928208368907</v>
      </c>
      <c r="S4405">
        <f>G4405+Q4405*dt/2</f>
        <v>1223.2648990614357</v>
      </c>
      <c r="T4405">
        <f>R4405*dt</f>
        <v>642036849.30076838</v>
      </c>
      <c r="U4405">
        <f>S4405*dt</f>
        <v>26422521.819727011</v>
      </c>
      <c r="V4405">
        <f>N4405/Me*dt</f>
        <v>5.2403164155492492</v>
      </c>
      <c r="W4405">
        <f>O4405/Me*dt</f>
        <v>-127.33399315046081</v>
      </c>
      <c r="Z4405">
        <v>22115406.255311929</v>
      </c>
      <c r="AA4405">
        <v>383607221.36476725</v>
      </c>
      <c r="AB4405">
        <f t="shared" si="4896"/>
        <v>-5824746116.5529442</v>
      </c>
      <c r="AC4405">
        <f t="shared" si="4897"/>
        <v>150269597280.92767</v>
      </c>
    </row>
    <row r="4406" spans="2:29" x14ac:dyDescent="0.3">
      <c r="B4406">
        <f t="shared" si="4900"/>
        <v>-5846861522.8082561</v>
      </c>
      <c r="C4406">
        <f t="shared" si="4901"/>
        <v>149885990059.5629</v>
      </c>
      <c r="D4406">
        <f>B4406+F4406*dt/2</f>
        <v>-5525814800.4492283</v>
      </c>
      <c r="E4406">
        <f>C4406+G4406*dt/2</f>
        <v>149898513716.90976</v>
      </c>
      <c r="F4406">
        <f t="shared" si="4902"/>
        <v>29726.548366576681</v>
      </c>
      <c r="G4406">
        <f t="shared" si="4903"/>
        <v>1159.5979024862052</v>
      </c>
      <c r="H4406">
        <f>SQRT((xs-B4406)^2+(ys-C4406)^2)</f>
        <v>149999986019.3403</v>
      </c>
      <c r="I4406">
        <f>SQRT((xs-D4406)^2+(ys-E4406)^2)</f>
        <v>150000330145.46149</v>
      </c>
      <c r="J4406">
        <f t="shared" ref="J4406" si="4942">G*Ms*Me/H4406^2</f>
        <v>3.5235291494567958E+22</v>
      </c>
      <c r="K4406">
        <f t="shared" si="4899"/>
        <v>3.5235291494567958E+22</v>
      </c>
      <c r="L4406">
        <f>(xs-D4406)/I4406*K4406</f>
        <v>1.29802177801885E+21</v>
      </c>
      <c r="M4406">
        <f>(ys-E4406)/I4406*K4406</f>
        <v>-3.5211374670281789E+22</v>
      </c>
      <c r="N4406">
        <f>(xs-D4406)/I4406*K4406</f>
        <v>1.29802177801885E+21</v>
      </c>
      <c r="O4406">
        <f>(xs-E4406)/I4406*K4406</f>
        <v>-3.5211374670281789E+22</v>
      </c>
      <c r="P4406">
        <f t="shared" si="4905"/>
        <v>2.1735126892479068E-4</v>
      </c>
      <c r="Q4406">
        <f>M4406/Me</f>
        <v>-5.8960774732554899E-3</v>
      </c>
      <c r="R4406">
        <f>F4406+P4406*dt/2</f>
        <v>29728.89576028107</v>
      </c>
      <c r="S4406">
        <f>G4406+Q4406*dt/2</f>
        <v>1095.9202657750459</v>
      </c>
      <c r="T4406">
        <f>R4406*dt</f>
        <v>642144148.4220711</v>
      </c>
      <c r="U4406">
        <f>S4406*dt</f>
        <v>23671877.740740992</v>
      </c>
      <c r="V4406">
        <f>N4406/Me*dt</f>
        <v>4.6947874087754791</v>
      </c>
      <c r="W4406">
        <f>O4406/Me*dt</f>
        <v>-127.35527342231859</v>
      </c>
      <c r="Z4406">
        <v>44028709.714859083</v>
      </c>
      <c r="AA4406">
        <v>381713328.12837714</v>
      </c>
      <c r="AB4406">
        <f t="shared" si="4896"/>
        <v>-5160688664.6713257</v>
      </c>
      <c r="AC4406">
        <f t="shared" si="4897"/>
        <v>150291375265.43204</v>
      </c>
    </row>
    <row r="4407" spans="2:29" x14ac:dyDescent="0.3">
      <c r="B4407">
        <f t="shared" si="4900"/>
        <v>-5204717374.3861847</v>
      </c>
      <c r="C4407">
        <f t="shared" si="4901"/>
        <v>149909661937.30365</v>
      </c>
      <c r="D4407">
        <f>B4407+F4407*dt/2</f>
        <v>-4883619948.3231421</v>
      </c>
      <c r="E4407">
        <f>C4407+G4407*dt/2</f>
        <v>149920810157.69754</v>
      </c>
      <c r="F4407">
        <f t="shared" si="4902"/>
        <v>29731.243153985455</v>
      </c>
      <c r="G4407">
        <f t="shared" si="4903"/>
        <v>1032.2426290638866</v>
      </c>
      <c r="H4407">
        <f>SQRT((xs-B4407)^2+(ys-C4407)^2)</f>
        <v>149999986083.67905</v>
      </c>
      <c r="I4407">
        <f>SQRT((xs-D4407)^2+(ys-E4407)^2)</f>
        <v>150000330206.77002</v>
      </c>
      <c r="J4407">
        <f t="shared" ref="J4407" si="4943">G*Ms*Me/H4407^2</f>
        <v>3.5235291464341362E+22</v>
      </c>
      <c r="K4407">
        <f t="shared" si="4899"/>
        <v>3.5235291464341362E+22</v>
      </c>
      <c r="L4407">
        <f>(xs-D4407)/I4407*K4407</f>
        <v>1.1471692898478116E+21</v>
      </c>
      <c r="M4407">
        <f>(ys-E4407)/I4407*K4407</f>
        <v>-3.5216612091419548E+22</v>
      </c>
      <c r="N4407">
        <f>(xs-D4407)/I4407*K4407</f>
        <v>1.1471692898478116E+21</v>
      </c>
      <c r="O4407">
        <f>(xs-E4407)/I4407*K4407</f>
        <v>-3.5216612091419548E+22</v>
      </c>
      <c r="P4407">
        <f t="shared" si="4905"/>
        <v>1.9209130774410776E-4</v>
      </c>
      <c r="Q4407">
        <f>M4407/Me</f>
        <v>-5.8969544694272517E-3</v>
      </c>
      <c r="R4407">
        <f>F4407+P4407*dt/2</f>
        <v>29733.317740109091</v>
      </c>
      <c r="S4407">
        <f>G4407+Q4407*dt/2</f>
        <v>968.55552079407232</v>
      </c>
      <c r="T4407">
        <f>R4407*dt</f>
        <v>642239663.18635631</v>
      </c>
      <c r="U4407">
        <f>S4407*dt</f>
        <v>20920799.249151964</v>
      </c>
      <c r="V4407">
        <f>N4407/Me*dt</f>
        <v>4.1491722472727277</v>
      </c>
      <c r="W4407">
        <f>O4407/Me*dt</f>
        <v>-127.37421653962863</v>
      </c>
      <c r="Z4407">
        <v>65797745.468250334</v>
      </c>
      <c r="AA4407">
        <v>378568684.94590038</v>
      </c>
      <c r="AB4407">
        <f t="shared" si="4896"/>
        <v>-4496679965.7315779</v>
      </c>
      <c r="AC4407">
        <f t="shared" si="4897"/>
        <v>150309151421.49869</v>
      </c>
    </row>
    <row r="4408" spans="2:29" x14ac:dyDescent="0.3">
      <c r="B4408">
        <f t="shared" si="4900"/>
        <v>-4562477711.1998281</v>
      </c>
      <c r="C4408">
        <f t="shared" si="4901"/>
        <v>149930582736.5528</v>
      </c>
      <c r="D4408">
        <f>B4408+F4408*dt/2</f>
        <v>-4241335474.0765147</v>
      </c>
      <c r="E4408">
        <f>C4408+G4408*dt/2</f>
        <v>149940355315.40805</v>
      </c>
      <c r="F4408">
        <f t="shared" si="4902"/>
        <v>29735.392326232726</v>
      </c>
      <c r="G4408">
        <f t="shared" si="4903"/>
        <v>904.86841252425802</v>
      </c>
      <c r="H4408">
        <f>SQRT((xs-B4408)^2+(ys-C4408)^2)</f>
        <v>149999986141.9577</v>
      </c>
      <c r="I4408">
        <f>SQRT((xs-D4408)^2+(ys-E4408)^2)</f>
        <v>150000330262.01801</v>
      </c>
      <c r="J4408">
        <f t="shared" ref="J4408" si="4944">G*Ms*Me/H4408^2</f>
        <v>3.5235291436961822E+22</v>
      </c>
      <c r="K4408">
        <f t="shared" si="4899"/>
        <v>3.5235291436961822E+22</v>
      </c>
      <c r="L4408">
        <f>(xs-D4408)/I4408*K4408</f>
        <v>9.9629574981577173E+20</v>
      </c>
      <c r="M4408">
        <f>(ys-E4408)/I4408*K4408</f>
        <v>-3.5221203236495687E+22</v>
      </c>
      <c r="N4408">
        <f>(xs-D4408)/I4408*K4408</f>
        <v>9.9629574981577173E+20</v>
      </c>
      <c r="O4408">
        <f>(xs-E4408)/I4408*K4408</f>
        <v>-3.5221203236495687E+22</v>
      </c>
      <c r="P4408">
        <f t="shared" si="4905"/>
        <v>1.6682782146948622E-4</v>
      </c>
      <c r="Q4408">
        <f>M4408/Me</f>
        <v>-5.8977232479061762E-3</v>
      </c>
      <c r="R4408">
        <f>F4408+P4408*dt/2</f>
        <v>29737.194066704596</v>
      </c>
      <c r="S4408">
        <f>G4408+Q4408*dt/2</f>
        <v>841.17300144687135</v>
      </c>
      <c r="T4408">
        <f>R4408*dt</f>
        <v>642323391.84081924</v>
      </c>
      <c r="U4408">
        <f>S4408*dt</f>
        <v>18169336.831252422</v>
      </c>
      <c r="V4408">
        <f>N4408/Me*dt</f>
        <v>3.6034809437409021</v>
      </c>
      <c r="W4408">
        <f>O4408/Me*dt</f>
        <v>-127.3908221547734</v>
      </c>
      <c r="Z4408">
        <v>87351183.493950322</v>
      </c>
      <c r="AA4408">
        <v>374183595.79233623</v>
      </c>
      <c r="AB4408">
        <f t="shared" si="4896"/>
        <v>-3832803135.8650584</v>
      </c>
      <c r="AC4408">
        <f t="shared" si="4897"/>
        <v>150322935669.17636</v>
      </c>
    </row>
    <row r="4409" spans="2:29" x14ac:dyDescent="0.3">
      <c r="B4409">
        <f t="shared" si="4900"/>
        <v>-3920154319.3590088</v>
      </c>
      <c r="C4409">
        <f t="shared" si="4901"/>
        <v>149948752073.38403</v>
      </c>
      <c r="D4409">
        <f>B4409+F4409*dt/2</f>
        <v>-3598973164.6415029</v>
      </c>
      <c r="E4409">
        <f>C4409+G4409*dt/2</f>
        <v>149957148831.36002</v>
      </c>
      <c r="F4409">
        <f t="shared" si="4902"/>
        <v>29738.995807176467</v>
      </c>
      <c r="G4409">
        <f t="shared" si="4903"/>
        <v>777.47759036948457</v>
      </c>
      <c r="H4409">
        <f>SQRT((xs-B4409)^2+(ys-C4409)^2)</f>
        <v>149999986194.17529</v>
      </c>
      <c r="I4409">
        <f>SQRT((xs-D4409)^2+(ys-E4409)^2)</f>
        <v>150000330311.20453</v>
      </c>
      <c r="J4409">
        <f t="shared" ref="J4409" si="4945">G*Ms*Me/H4409^2</f>
        <v>3.5235291412429791E+22</v>
      </c>
      <c r="K4409">
        <f t="shared" si="4899"/>
        <v>3.5235291412429791E+22</v>
      </c>
      <c r="L4409">
        <f>(xs-D4409)/I4409*K4409</f>
        <v>8.4540392663512462E+20</v>
      </c>
      <c r="M4409">
        <f>(ys-E4409)/I4409*K4409</f>
        <v>-3.5225148021260021E+22</v>
      </c>
      <c r="N4409">
        <f>(xs-D4409)/I4409*K4409</f>
        <v>8.4540392663512462E+20</v>
      </c>
      <c r="O4409">
        <f>(xs-E4409)/I4409*K4409</f>
        <v>-3.5225148021260021E+22</v>
      </c>
      <c r="P4409">
        <f t="shared" si="4905"/>
        <v>1.4156127371653125E-4</v>
      </c>
      <c r="Q4409">
        <f>M4409/Me</f>
        <v>-5.8983837945847314E-3</v>
      </c>
      <c r="R4409">
        <f>F4409+P4409*dt/2</f>
        <v>29740.524668932605</v>
      </c>
      <c r="S4409">
        <f>G4409+Q4409*dt/2</f>
        <v>713.7750453879695</v>
      </c>
      <c r="T4409">
        <f>R4409*dt</f>
        <v>642395332.84894431</v>
      </c>
      <c r="U4409">
        <f>S4409*dt</f>
        <v>15417540.98038014</v>
      </c>
      <c r="V4409">
        <f>N4409/Me*dt</f>
        <v>3.0577235122770747</v>
      </c>
      <c r="W4409">
        <f>O4409/Me*dt</f>
        <v>-127.40508996303019</v>
      </c>
      <c r="Z4409">
        <v>108618400.21361966</v>
      </c>
      <c r="AA4409">
        <v>368572429.17534459</v>
      </c>
      <c r="AB4409">
        <f t="shared" si="4896"/>
        <v>-3169140586.2964449</v>
      </c>
      <c r="AC4409">
        <f t="shared" si="4897"/>
        <v>150332742043.53976</v>
      </c>
    </row>
    <row r="4410" spans="2:29" x14ac:dyDescent="0.3">
      <c r="B4410">
        <f t="shared" si="4900"/>
        <v>-3277758986.5100646</v>
      </c>
      <c r="C4410">
        <f t="shared" si="4901"/>
        <v>149964169614.36441</v>
      </c>
      <c r="D4410">
        <f>B4410+F4410*dt/2</f>
        <v>-2956544808.3786263</v>
      </c>
      <c r="E4410">
        <f>C4410+G4410*dt/2</f>
        <v>149971190397.3688</v>
      </c>
      <c r="F4410">
        <f t="shared" si="4902"/>
        <v>29742.053530688743</v>
      </c>
      <c r="G4410">
        <f t="shared" si="4903"/>
        <v>650.07250040645442</v>
      </c>
      <c r="H4410">
        <f>SQRT((xs-B4410)^2+(ys-C4410)^2)</f>
        <v>149999986240.33105</v>
      </c>
      <c r="I4410">
        <f>SQRT((xs-D4410)^2+(ys-E4410)^2)</f>
        <v>150000330354.32889</v>
      </c>
      <c r="J4410">
        <f t="shared" ref="J4410" si="4946">G*Ms*Me/H4410^2</f>
        <v>3.5235291390745634E+22</v>
      </c>
      <c r="K4410">
        <f t="shared" si="4899"/>
        <v>3.5235291390745634E+22</v>
      </c>
      <c r="L4410">
        <f>(xs-D4410)/I4410*K4410</f>
        <v>6.9449658935374945E+20</v>
      </c>
      <c r="M4410">
        <f>(ys-E4410)/I4410*K4410</f>
        <v>-3.5228446373323494E+22</v>
      </c>
      <c r="N4410">
        <f>(xs-D4410)/I4410*K4410</f>
        <v>6.9449658935374945E+20</v>
      </c>
      <c r="O4410">
        <f>(xs-E4410)/I4410*K4410</f>
        <v>-3.5228446373323494E+22</v>
      </c>
      <c r="P4410">
        <f t="shared" si="4905"/>
        <v>1.1629212815702434E-4</v>
      </c>
      <c r="Q4410">
        <f>M4410/Me</f>
        <v>-5.8989360973415094E-3</v>
      </c>
      <c r="R4410">
        <f>F4410+P4410*dt/2</f>
        <v>29743.309485672838</v>
      </c>
      <c r="S4410">
        <f>G4410+Q4410*dt/2</f>
        <v>586.36399055516608</v>
      </c>
      <c r="T4410">
        <f>R4410*dt</f>
        <v>642455484.89053333</v>
      </c>
      <c r="U4410">
        <f>S4410*dt</f>
        <v>12665462.195991587</v>
      </c>
      <c r="V4410">
        <f>N4410/Me*dt</f>
        <v>2.5119099681917256</v>
      </c>
      <c r="W4410">
        <f>O4410/Me*dt</f>
        <v>-127.41701970257661</v>
      </c>
      <c r="Z4410">
        <v>129529709.9018892</v>
      </c>
      <c r="AA4410">
        <v>361753571.05444741</v>
      </c>
      <c r="AB4410">
        <f t="shared" si="4896"/>
        <v>-2505773791.7176418</v>
      </c>
      <c r="AC4410">
        <f t="shared" si="4897"/>
        <v>150338588647.61484</v>
      </c>
    </row>
    <row r="4411" spans="2:29" x14ac:dyDescent="0.3">
      <c r="B4411">
        <f t="shared" si="4900"/>
        <v>-2635303501.6195312</v>
      </c>
      <c r="C4411">
        <f t="shared" si="4901"/>
        <v>149976835076.56039</v>
      </c>
      <c r="D4411">
        <f>B4411+F4411*dt/2</f>
        <v>-2314062194.8604364</v>
      </c>
      <c r="E4411">
        <f>C4411+G4411*dt/2</f>
        <v>149982479755.75198</v>
      </c>
      <c r="F4411">
        <f t="shared" si="4902"/>
        <v>29744.565440656934</v>
      </c>
      <c r="G4411">
        <f t="shared" si="4903"/>
        <v>522.65548070387786</v>
      </c>
      <c r="H4411">
        <f>SQRT((xs-B4411)^2+(ys-C4411)^2)</f>
        <v>149999986280.42419</v>
      </c>
      <c r="I4411">
        <f>SQRT((xs-D4411)^2+(ys-E4411)^2)</f>
        <v>150000330391.39026</v>
      </c>
      <c r="J4411">
        <f t="shared" ref="J4411" si="4947">G*Ms*Me/H4411^2</f>
        <v>3.5235291371909723E+22</v>
      </c>
      <c r="K4411">
        <f t="shared" si="4899"/>
        <v>3.5235291371909723E+22</v>
      </c>
      <c r="L4411">
        <f>(xs-D4411)/I4411*K4411</f>
        <v>5.4357650730420299E+20</v>
      </c>
      <c r="M4411">
        <f>(ys-E4411)/I4411*K4411</f>
        <v>-3.5231098232159649E+22</v>
      </c>
      <c r="N4411">
        <f>(xs-D4411)/I4411*K4411</f>
        <v>5.4357650730420299E+20</v>
      </c>
      <c r="O4411">
        <f>(xs-E4411)/I4411*K4411</f>
        <v>-3.5231098232159649E+22</v>
      </c>
      <c r="P4411">
        <f t="shared" si="4905"/>
        <v>9.1020848510415771E-5</v>
      </c>
      <c r="Q4411">
        <f>M4411/Me</f>
        <v>-5.8993801460414681E-3</v>
      </c>
      <c r="R4411">
        <f>F4411+P4411*dt/2</f>
        <v>29745.548465820848</v>
      </c>
      <c r="S4411">
        <f>G4411+Q4411*dt/2</f>
        <v>458.94217512662999</v>
      </c>
      <c r="T4411">
        <f>R4411*dt</f>
        <v>642503846.86173034</v>
      </c>
      <c r="U4411">
        <f>S4411*dt</f>
        <v>9913150.9827352073</v>
      </c>
      <c r="V4411">
        <f>N4411/Me*dt</f>
        <v>1.9660503278249806</v>
      </c>
      <c r="W4411">
        <f>O4411/Me*dt</f>
        <v>-127.42661115449572</v>
      </c>
      <c r="Z4411">
        <v>150016593.02311784</v>
      </c>
      <c r="AA4411">
        <v>353749364.59643507</v>
      </c>
      <c r="AB4411">
        <f t="shared" si="4896"/>
        <v>-1842783061.734683</v>
      </c>
      <c r="AC4411">
        <f t="shared" si="4897"/>
        <v>150340497592.13956</v>
      </c>
    </row>
    <row r="4412" spans="2:29" x14ac:dyDescent="0.3">
      <c r="B4412">
        <f t="shared" si="4900"/>
        <v>-1992799654.7578008</v>
      </c>
      <c r="C4412">
        <f t="shared" si="4901"/>
        <v>149986748227.54312</v>
      </c>
      <c r="D4412">
        <f>B4412+F4412*dt/2</f>
        <v>-1671537114.6551654</v>
      </c>
      <c r="E4412">
        <f>C4412+G4412*dt/2</f>
        <v>149991016699.33426</v>
      </c>
      <c r="F4412">
        <f t="shared" si="4902"/>
        <v>29746.531490984758</v>
      </c>
      <c r="G4412">
        <f t="shared" si="4903"/>
        <v>395.22886954938213</v>
      </c>
      <c r="H4412">
        <f>SQRT((xs-B4412)^2+(ys-C4412)^2)</f>
        <v>149999986314.45407</v>
      </c>
      <c r="I4412">
        <f>SQRT((xs-D4412)^2+(ys-E4412)^2)</f>
        <v>150000330422.38818</v>
      </c>
      <c r="J4412">
        <f t="shared" ref="J4412" si="4948">G*Ms*Me/H4412^2</f>
        <v>3.5235291355922349E+22</v>
      </c>
      <c r="K4412">
        <f t="shared" si="4899"/>
        <v>3.5235291355922349E+22</v>
      </c>
      <c r="L4412">
        <f>(xs-D4412)/I4412*K4412</f>
        <v>3.9264645005289868E+20</v>
      </c>
      <c r="M4412">
        <f>(ys-E4412)/I4412*K4412</f>
        <v>-3.5233103549105596E+22</v>
      </c>
      <c r="N4412">
        <f>(xs-D4412)/I4412*K4412</f>
        <v>3.9264645005289868E+20</v>
      </c>
      <c r="O4412">
        <f>(xs-E4412)/I4412*K4412</f>
        <v>-3.5233103549105596E+22</v>
      </c>
      <c r="P4412">
        <f t="shared" si="4905"/>
        <v>6.5747898535314573E-5</v>
      </c>
      <c r="Q4412">
        <f>M4412/Me</f>
        <v>-5.8997159325361011E-3</v>
      </c>
      <c r="R4412">
        <f>F4412+P4412*dt/2</f>
        <v>29747.24156828894</v>
      </c>
      <c r="S4412">
        <f>G4412+Q4412*dt/2</f>
        <v>331.51193747799221</v>
      </c>
      <c r="T4412">
        <f>R4412*dt</f>
        <v>642540417.87504113</v>
      </c>
      <c r="U4412">
        <f>S4412*dt</f>
        <v>7160657.8495246321</v>
      </c>
      <c r="V4412">
        <f>N4412/Me*dt</f>
        <v>1.4201546083627947</v>
      </c>
      <c r="W4412">
        <f>O4412/Me*dt</f>
        <v>-127.43386414277978</v>
      </c>
      <c r="Z4412">
        <v>170011920.74695855</v>
      </c>
      <c r="AA4412">
        <v>344586036.96437579</v>
      </c>
      <c r="AB4412">
        <f t="shared" si="4896"/>
        <v>-1180247316.1358011</v>
      </c>
      <c r="AC4412">
        <f t="shared" si="4897"/>
        <v>150338494922.35703</v>
      </c>
    </row>
    <row r="4413" spans="2:29" x14ac:dyDescent="0.3">
      <c r="B4413">
        <f t="shared" si="4900"/>
        <v>-1350259236.8827596</v>
      </c>
      <c r="C4413">
        <f t="shared" si="4901"/>
        <v>149993908885.39264</v>
      </c>
      <c r="D4413">
        <f>B4413+F4413*dt/2</f>
        <v>-1028981359.1103538</v>
      </c>
      <c r="E4413">
        <f>C4413+G4413*dt/2</f>
        <v>149996801071.45102</v>
      </c>
      <c r="F4413">
        <f t="shared" si="4902"/>
        <v>29747.951645593123</v>
      </c>
      <c r="G4413">
        <f t="shared" si="4903"/>
        <v>267.79500540660234</v>
      </c>
      <c r="H4413">
        <f>SQRT((xs-B4413)^2+(ys-C4413)^2)</f>
        <v>149999986342.42023</v>
      </c>
      <c r="I4413">
        <f>SQRT((xs-D4413)^2+(ys-E4413)^2)</f>
        <v>150000330447.32217</v>
      </c>
      <c r="J4413">
        <f t="shared" ref="J4413" si="4949">G*Ms*Me/H4413^2</f>
        <v>3.5235291342783738E+22</v>
      </c>
      <c r="K4413">
        <f t="shared" si="4899"/>
        <v>3.5235291342783738E+22</v>
      </c>
      <c r="L4413">
        <f>(xs-D4413)/I4413*K4413</f>
        <v>2.4170918734928793E+20</v>
      </c>
      <c r="M4413">
        <f>(ys-E4413)/I4413*K4413</f>
        <v>-3.523446228736294E+22</v>
      </c>
      <c r="N4413">
        <f>(xs-D4413)/I4413*K4413</f>
        <v>2.4170918734928793E+20</v>
      </c>
      <c r="O4413">
        <f>(xs-E4413)/I4413*K4413</f>
        <v>-3.523446228736294E+22</v>
      </c>
      <c r="P4413">
        <f t="shared" si="4905"/>
        <v>4.0473742020979224E-5</v>
      </c>
      <c r="Q4413">
        <f>M4413/Me</f>
        <v>-5.8999434506635867E-3</v>
      </c>
      <c r="R4413">
        <f>F4413+P4413*dt/2</f>
        <v>29748.388762006951</v>
      </c>
      <c r="S4413">
        <f>G4413+Q4413*dt/2</f>
        <v>204.07561613943562</v>
      </c>
      <c r="T4413">
        <f>R4413*dt</f>
        <v>642565197.25935018</v>
      </c>
      <c r="U4413">
        <f>S4413*dt</f>
        <v>4408033.3086118093</v>
      </c>
      <c r="V4413">
        <f>N4413/Me*dt</f>
        <v>0.87423282765315125</v>
      </c>
      <c r="W4413">
        <f>O4413/Me*dt</f>
        <v>-127.43877853433347</v>
      </c>
      <c r="Z4413">
        <v>189450174.90707833</v>
      </c>
      <c r="AA4413">
        <v>334293613.38011253</v>
      </c>
      <c r="AB4413">
        <f t="shared" si="4896"/>
        <v>-518243864.71633106</v>
      </c>
      <c r="AC4413">
        <f t="shared" si="4897"/>
        <v>150332610532.08139</v>
      </c>
    </row>
    <row r="4414" spans="2:29" x14ac:dyDescent="0.3">
      <c r="B4414">
        <f t="shared" si="4900"/>
        <v>-707694039.62340939</v>
      </c>
      <c r="C4414">
        <f t="shared" si="4901"/>
        <v>149998316918.70126</v>
      </c>
      <c r="D4414">
        <f>B4414+F4414*dt/2</f>
        <v>-386406720.13646501</v>
      </c>
      <c r="E4414">
        <f>C4414+G4414*dt/2</f>
        <v>149999832765.95148</v>
      </c>
      <c r="F4414">
        <f t="shared" si="4902"/>
        <v>29748.825878420776</v>
      </c>
      <c r="G4414">
        <f t="shared" si="4903"/>
        <v>140.35622687226888</v>
      </c>
      <c r="H4414">
        <f>SQRT((xs-B4414)^2+(ys-C4414)^2)</f>
        <v>149999986364.32224</v>
      </c>
      <c r="I4414">
        <f>SQRT((xs-D4414)^2+(ys-E4414)^2)</f>
        <v>150000330466.19189</v>
      </c>
      <c r="J4414">
        <f t="shared" ref="J4414" si="4950">G*Ms*Me/H4414^2</f>
        <v>3.5235291332494091E+22</v>
      </c>
      <c r="K4414">
        <f t="shared" si="4899"/>
        <v>3.5235291332494091E+22</v>
      </c>
      <c r="L4414">
        <f>(xs-D4414)/I4414*K4414</f>
        <v>9.0767489075035947E+19</v>
      </c>
      <c r="M4414">
        <f>(ys-E4414)/I4414*K4414</f>
        <v>-3.5235174421998541E+22</v>
      </c>
      <c r="N4414">
        <f>(xs-D4414)/I4414*K4414</f>
        <v>9.0767489075035947E+19</v>
      </c>
      <c r="O4414">
        <f>(xs-E4414)/I4414*K4414</f>
        <v>-3.5235174421998541E+22</v>
      </c>
      <c r="P4414">
        <f t="shared" si="4905"/>
        <v>1.519884277880709E-5</v>
      </c>
      <c r="Q4414">
        <f>M4414/Me</f>
        <v>-5.9000626962489181E-3</v>
      </c>
      <c r="R4414">
        <f>F4414+P4414*dt/2</f>
        <v>29748.990025922787</v>
      </c>
      <c r="S4414">
        <f>G4414+Q4414*dt/2</f>
        <v>76.635549752780562</v>
      </c>
      <c r="T4414">
        <f>R4414*dt</f>
        <v>642578184.55993223</v>
      </c>
      <c r="U4414">
        <f>S4414*dt</f>
        <v>1655327.87466006</v>
      </c>
      <c r="V4414">
        <f>N4414/Me*dt</f>
        <v>0.32829500402223316</v>
      </c>
      <c r="W4414">
        <f>O4414/Me*dt</f>
        <v>-127.44135423897663</v>
      </c>
      <c r="Z4414">
        <v>208267662.68230751</v>
      </c>
      <c r="AA4414">
        <v>322905818.74183077</v>
      </c>
      <c r="AB4414">
        <f t="shared" si="4896"/>
        <v>143151807.61883035</v>
      </c>
      <c r="AC4414">
        <f t="shared" si="4897"/>
        <v>150322878065.31775</v>
      </c>
    </row>
    <row r="4415" spans="2:29" x14ac:dyDescent="0.3">
      <c r="B4415">
        <f t="shared" si="4900"/>
        <v>-65115855.063477159</v>
      </c>
      <c r="C4415">
        <f t="shared" si="4901"/>
        <v>149999972246.57593</v>
      </c>
      <c r="D4415">
        <f>B4415+F4415*dt/2</f>
        <v>256175010.00951064</v>
      </c>
      <c r="E4415">
        <f>C4415+G4415*dt/2</f>
        <v>150000111727.20038</v>
      </c>
      <c r="F4415">
        <f t="shared" si="4902"/>
        <v>29749.154173424799</v>
      </c>
      <c r="G4415">
        <f t="shared" si="4903"/>
        <v>12.914872633292248</v>
      </c>
      <c r="H4415">
        <f>SQRT((xs-B4415)^2+(ys-C4415)^2)</f>
        <v>149999986380.15982</v>
      </c>
      <c r="I4415">
        <f>SQRT((xs-D4415)^2+(ys-E4415)^2)</f>
        <v>150000330478.9971</v>
      </c>
      <c r="J4415">
        <f t="shared" ref="J4415" si="4951">G*Ms*Me/H4415^2</f>
        <v>3.523529132505353E+22</v>
      </c>
      <c r="K4415">
        <f t="shared" si="4899"/>
        <v>3.523529132505353E+22</v>
      </c>
      <c r="L4415">
        <f>(xs-D4415)/I4415*K4415</f>
        <v>-6.0175874806805701E+19</v>
      </c>
      <c r="M4415">
        <f>(ys-E4415)/I4415*K4415</f>
        <v>-3.5235239939944835E+22</v>
      </c>
      <c r="N4415">
        <f>(xs-D4415)/I4415*K4415</f>
        <v>-6.0175874806805701E+19</v>
      </c>
      <c r="O4415">
        <f>(xs-E4415)/I4415*K4415</f>
        <v>-3.5235239939944835E+22</v>
      </c>
      <c r="P4415">
        <f t="shared" si="4905"/>
        <v>-1.0076335366176439E-5</v>
      </c>
      <c r="Q4415">
        <f>M4415/Me</f>
        <v>-5.9000736671039576E-3</v>
      </c>
      <c r="R4415">
        <f>F4415+P4415*dt/2</f>
        <v>29749.045349002845</v>
      </c>
      <c r="S4415">
        <f>G4415+Q4415*dt/2</f>
        <v>-50.805922971430498</v>
      </c>
      <c r="T4415">
        <f>R4415*dt</f>
        <v>642579379.53846145</v>
      </c>
      <c r="U4415">
        <f>S4415*dt</f>
        <v>-1097407.9361828987</v>
      </c>
      <c r="V4415">
        <f>N4415/Me*dt</f>
        <v>-0.21764884390941108</v>
      </c>
      <c r="W4415">
        <f>O4415/Me*dt</f>
        <v>-127.44159120944549</v>
      </c>
      <c r="Z4415">
        <v>226402725.29678684</v>
      </c>
      <c r="AA4415">
        <v>310459967.11905783</v>
      </c>
      <c r="AB4415">
        <f t="shared" si="4896"/>
        <v>803866249.77177119</v>
      </c>
      <c r="AC4415">
        <f t="shared" si="4897"/>
        <v>150309334805.75879</v>
      </c>
    </row>
    <row r="4416" spans="2:29" x14ac:dyDescent="0.3">
      <c r="B4416">
        <f t="shared" si="4900"/>
        <v>577463524.47498429</v>
      </c>
      <c r="C4416">
        <f t="shared" si="4901"/>
        <v>149998874838.63974</v>
      </c>
      <c r="D4416">
        <f>B4416+F4416*dt/2</f>
        <v>898752038.94045782</v>
      </c>
      <c r="E4416">
        <f>C4416+G4416*dt/2</f>
        <v>149997637950.07913</v>
      </c>
      <c r="F4416">
        <f t="shared" si="4902"/>
        <v>29748.936524580888</v>
      </c>
      <c r="G4416">
        <f t="shared" si="4903"/>
        <v>-114.52671857615324</v>
      </c>
      <c r="H4416">
        <f>SQRT((xs-B4416)^2+(ys-C4416)^2)</f>
        <v>149999986389.93274</v>
      </c>
      <c r="I4416">
        <f>SQRT((xs-D4416)^2+(ys-E4416)^2)</f>
        <v>150000330485.73764</v>
      </c>
      <c r="J4416">
        <f t="shared" ref="J4416" si="4952">G*Ms*Me/H4416^2</f>
        <v>3.5235291320462176E+22</v>
      </c>
      <c r="K4416">
        <f t="shared" si="4899"/>
        <v>3.5235291320462176E+22</v>
      </c>
      <c r="L4416">
        <f>(xs-D4416)/I4416*K4416</f>
        <v>-2.1111813430262704E+20</v>
      </c>
      <c r="M4416">
        <f>(ys-E4416)/I4416*K4416</f>
        <v>-3.5234658840000225E+22</v>
      </c>
      <c r="N4416">
        <f>(xs-D4416)/I4416*K4416</f>
        <v>-2.1111813430262704E+20</v>
      </c>
      <c r="O4416">
        <f>(xs-E4416)/I4416*K4416</f>
        <v>-3.5234658840000225E+22</v>
      </c>
      <c r="P4416">
        <f t="shared" si="4905"/>
        <v>-3.5351328583829038E-5</v>
      </c>
      <c r="Q4416">
        <f>M4416/Me</f>
        <v>-5.899976363027499E-3</v>
      </c>
      <c r="R4416">
        <f>F4416+P4416*dt/2</f>
        <v>29748.554730232183</v>
      </c>
      <c r="S4416">
        <f>G4416+Q4416*dt/2</f>
        <v>-178.24646329685024</v>
      </c>
      <c r="T4416">
        <f>R4416*dt</f>
        <v>642568782.17301512</v>
      </c>
      <c r="U4416">
        <f>S4416*dt</f>
        <v>-3850123.6072119651</v>
      </c>
      <c r="V4416">
        <f>N4416/Me*dt</f>
        <v>-0.76358869741070723</v>
      </c>
      <c r="W4416">
        <f>O4416/Me*dt</f>
        <v>-127.43948944139397</v>
      </c>
      <c r="Z4416">
        <v>243795940.05527714</v>
      </c>
      <c r="AA4416">
        <v>296996839.48717469</v>
      </c>
      <c r="AB4416">
        <f t="shared" si="4896"/>
        <v>1463828246.7032764</v>
      </c>
      <c r="AC4416">
        <f t="shared" si="4897"/>
        <v>150292021554.51971</v>
      </c>
    </row>
    <row r="4417" spans="2:29" x14ac:dyDescent="0.3">
      <c r="B4417">
        <f t="shared" si="4900"/>
        <v>1220032306.6479993</v>
      </c>
      <c r="C4417">
        <f t="shared" si="4901"/>
        <v>149995024715.03253</v>
      </c>
      <c r="D4417">
        <f>B4417+F4417*dt/2</f>
        <v>1541312574.3555408</v>
      </c>
      <c r="E4417">
        <f>C4417+G4417*dt/2</f>
        <v>149992411479.98593</v>
      </c>
      <c r="F4417">
        <f t="shared" si="4902"/>
        <v>29748.172935883478</v>
      </c>
      <c r="G4417">
        <f t="shared" si="4903"/>
        <v>-241.96620801754722</v>
      </c>
      <c r="H4417">
        <f>SQRT((xs-B4417)^2+(ys-C4417)^2)</f>
        <v>149999986393.64099</v>
      </c>
      <c r="I4417">
        <f>SQRT((xs-D4417)^2+(ys-E4417)^2)</f>
        <v>150000330486.41354</v>
      </c>
      <c r="J4417">
        <f t="shared" ref="J4417" si="4953">G*Ms*Me/H4417^2</f>
        <v>3.5235291318720026E+22</v>
      </c>
      <c r="K4417">
        <f t="shared" si="4899"/>
        <v>3.5235291318720026E+22</v>
      </c>
      <c r="L4417">
        <f>(xs-D4417)/I4417*K4417</f>
        <v>-3.6205651943908796E+20</v>
      </c>
      <c r="M4417">
        <f>(ys-E4417)/I4417*K4417</f>
        <v>-3.5233431132828921E+22</v>
      </c>
      <c r="N4417">
        <f>(xs-D4417)/I4417*K4417</f>
        <v>-3.6205651943908796E+20</v>
      </c>
      <c r="O4417">
        <f>(xs-E4417)/I4417*K4417</f>
        <v>-3.5233431132828921E+22</v>
      </c>
      <c r="P4417">
        <f t="shared" si="4905"/>
        <v>-6.0625673047402536E-5</v>
      </c>
      <c r="Q4417">
        <f>M4417/Me</f>
        <v>-5.8997707858052442E-3</v>
      </c>
      <c r="R4417">
        <f>F4417+P4417*dt/2</f>
        <v>29747.518178614566</v>
      </c>
      <c r="S4417">
        <f>G4417+Q4417*dt/2</f>
        <v>-305.68373250424384</v>
      </c>
      <c r="T4417">
        <f>R4417*dt</f>
        <v>642546392.65807462</v>
      </c>
      <c r="U4417">
        <f>S4417*dt</f>
        <v>-6602768.6220916668</v>
      </c>
      <c r="V4417">
        <f>N4417/Me*dt</f>
        <v>-1.3095145378238948</v>
      </c>
      <c r="W4417">
        <f>O4417/Me*dt</f>
        <v>-127.43504897339328</v>
      </c>
      <c r="Z4417">
        <v>260390315.05163449</v>
      </c>
      <c r="AA4417">
        <v>282560550.1020565</v>
      </c>
      <c r="AB4417">
        <f t="shared" si="4896"/>
        <v>2122969014.3577085</v>
      </c>
      <c r="AC4417">
        <f t="shared" si="4897"/>
        <v>150270982496.51248</v>
      </c>
    </row>
    <row r="4418" spans="2:29" x14ac:dyDescent="0.3">
      <c r="B4418">
        <f t="shared" si="4900"/>
        <v>1862578699.3060739</v>
      </c>
      <c r="C4418">
        <f t="shared" si="4901"/>
        <v>149988421946.41043</v>
      </c>
      <c r="D4418">
        <f>B4418+F4418*dt/2</f>
        <v>2183844824.2566071</v>
      </c>
      <c r="E4418">
        <f>C4418+G4418*dt/2</f>
        <v>149984432412.83493</v>
      </c>
      <c r="F4418">
        <f t="shared" si="4902"/>
        <v>29746.863421345653</v>
      </c>
      <c r="G4418">
        <f t="shared" si="4903"/>
        <v>-369.40125699094051</v>
      </c>
      <c r="H4418">
        <f>SQRT((xs-B4418)^2+(ys-C4418)^2)</f>
        <v>149999986391.28461</v>
      </c>
      <c r="I4418">
        <f>SQRT((xs-D4418)^2+(ys-E4418)^2)</f>
        <v>150000330481.02487</v>
      </c>
      <c r="J4418">
        <f t="shared" ref="J4418" si="4954">G*Ms*Me/H4418^2</f>
        <v>3.5235291319827067E+22</v>
      </c>
      <c r="K4418">
        <f t="shared" si="4899"/>
        <v>3.5235291319827067E+22</v>
      </c>
      <c r="L4418">
        <f>(xs-D4418)/I4418*K4418</f>
        <v>-5.1298826031394718E+20</v>
      </c>
      <c r="M4418">
        <f>(ys-E4418)/I4418*K4418</f>
        <v>-3.523155684096093E+22</v>
      </c>
      <c r="N4418">
        <f>(xs-D4418)/I4418*K4418</f>
        <v>-5.1298826031394718E+20</v>
      </c>
      <c r="O4418">
        <f>(xs-E4418)/I4418*K4418</f>
        <v>-3.523155684096093E+22</v>
      </c>
      <c r="P4418">
        <f t="shared" si="4905"/>
        <v>-8.5898904942054109E-5</v>
      </c>
      <c r="Q4418">
        <f>M4418/Me</f>
        <v>-5.8994569392098002E-3</v>
      </c>
      <c r="R4418">
        <f>F4418+P4418*dt/2</f>
        <v>29745.935713172279</v>
      </c>
      <c r="S4418">
        <f>G4418+Q4418*dt/2</f>
        <v>-433.11539193440638</v>
      </c>
      <c r="T4418">
        <f>R4418*dt</f>
        <v>642512211.40452123</v>
      </c>
      <c r="U4418">
        <f>S4418*dt</f>
        <v>-9355292.4657831769</v>
      </c>
      <c r="V4418">
        <f>N4418/Me*dt</f>
        <v>-1.8554163467483689</v>
      </c>
      <c r="W4418">
        <f>O4418/Me*dt</f>
        <v>-127.42826988693169</v>
      </c>
      <c r="Z4418">
        <v>276131475.91245967</v>
      </c>
      <c r="AA4418">
        <v>267198401.95267946</v>
      </c>
      <c r="AB4418">
        <f t="shared" si="4896"/>
        <v>2781222386.623055</v>
      </c>
      <c r="AC4418">
        <f t="shared" si="4897"/>
        <v>150246265055.89731</v>
      </c>
    </row>
    <row r="4419" spans="2:29" x14ac:dyDescent="0.3">
      <c r="B4419">
        <f t="shared" si="4900"/>
        <v>2505090910.7105951</v>
      </c>
      <c r="C4419">
        <f t="shared" si="4901"/>
        <v>149979066653.94464</v>
      </c>
      <c r="D4419">
        <f>B4419+F4419*dt/2</f>
        <v>2826336997.1645832</v>
      </c>
      <c r="E4419">
        <f>C4419+G4419*dt/2</f>
        <v>149973700895.05435</v>
      </c>
      <c r="F4419">
        <f t="shared" si="4902"/>
        <v>29745.008004998905</v>
      </c>
      <c r="G4419">
        <f t="shared" si="4903"/>
        <v>-496.82952687787218</v>
      </c>
      <c r="H4419">
        <f>SQRT((xs-B4419)^2+(ys-C4419)^2)</f>
        <v>149999986382.86371</v>
      </c>
      <c r="I4419">
        <f>SQRT((xs-D4419)^2+(ys-E4419)^2)</f>
        <v>150000330469.57184</v>
      </c>
      <c r="J4419">
        <f t="shared" ref="J4419" si="4955">G*Ms*Me/H4419^2</f>
        <v>3.5235291323783231E+22</v>
      </c>
      <c r="K4419">
        <f t="shared" si="4899"/>
        <v>3.5235291323783231E+22</v>
      </c>
      <c r="L4419">
        <f>(xs-D4419)/I4419*K4419</f>
        <v>-6.6391058714688881E+20</v>
      </c>
      <c r="M4419">
        <f>(ys-E4419)/I4419*K4419</f>
        <v>-3.5229035998791516E+22</v>
      </c>
      <c r="N4419">
        <f>(xs-D4419)/I4419*K4419</f>
        <v>-6.6391058714688881E+20</v>
      </c>
      <c r="O4419">
        <f>(xs-E4419)/I4419*K4419</f>
        <v>-3.5229035998791516E+22</v>
      </c>
      <c r="P4419">
        <f t="shared" si="4905"/>
        <v>-1.1117056047335713E-4</v>
      </c>
      <c r="Q4419">
        <f>M4419/Me</f>
        <v>-5.8990348290005887E-3</v>
      </c>
      <c r="R4419">
        <f>F4419+P4419*dt/2</f>
        <v>29743.807362945794</v>
      </c>
      <c r="S4419">
        <f>G4419+Q4419*dt/2</f>
        <v>-560.53910303107853</v>
      </c>
      <c r="T4419">
        <f>R4419*dt</f>
        <v>642466239.0396291</v>
      </c>
      <c r="U4419">
        <f>S4419*dt</f>
        <v>-12107644.625471296</v>
      </c>
      <c r="V4419">
        <f>N4419/Me*dt</f>
        <v>-2.401284106224514</v>
      </c>
      <c r="W4419">
        <f>O4419/Me*dt</f>
        <v>-127.41915230641271</v>
      </c>
      <c r="Z4419">
        <v>290967843.9640286</v>
      </c>
      <c r="AA4419">
        <v>250960731.76531881</v>
      </c>
      <c r="AB4419">
        <f t="shared" si="4896"/>
        <v>3438524993.7142525</v>
      </c>
      <c r="AC4419">
        <f t="shared" si="4897"/>
        <v>150217919741.0845</v>
      </c>
    </row>
    <row r="4420" spans="2:29" x14ac:dyDescent="0.3">
      <c r="B4420">
        <f t="shared" si="4900"/>
        <v>3147557149.7502241</v>
      </c>
      <c r="C4420">
        <f t="shared" si="4901"/>
        <v>149966959009.31918</v>
      </c>
      <c r="D4420">
        <f>B4420+F4420*dt/2</f>
        <v>3468777302.335865</v>
      </c>
      <c r="E4420">
        <f>C4420+G4420*dt/2</f>
        <v>149960217123.58398</v>
      </c>
      <c r="F4420">
        <f t="shared" si="4902"/>
        <v>29742.60672089268</v>
      </c>
      <c r="G4420">
        <f t="shared" si="4903"/>
        <v>-624.24867918428492</v>
      </c>
      <c r="H4420">
        <f>SQRT((xs-B4420)^2+(ys-C4420)^2)</f>
        <v>149999986368.3786</v>
      </c>
      <c r="I4420">
        <f>SQRT((xs-D4420)^2+(ys-E4420)^2)</f>
        <v>150000330452.05484</v>
      </c>
      <c r="J4420">
        <f t="shared" ref="J4420" si="4956">G*Ms*Me/H4420^2</f>
        <v>3.5235291330588396E+22</v>
      </c>
      <c r="K4420">
        <f t="shared" si="4899"/>
        <v>3.5235291330588396E+22</v>
      </c>
      <c r="L4420">
        <f>(xs-D4420)/I4420*K4420</f>
        <v>-8.1482073033034695E+20</v>
      </c>
      <c r="M4420">
        <f>(ys-E4420)/I4420*K4420</f>
        <v>-3.5225868652580618E+22</v>
      </c>
      <c r="N4420">
        <f>(xs-D4420)/I4420*K4420</f>
        <v>-8.1482073033034695E+20</v>
      </c>
      <c r="O4420">
        <f>(xs-E4420)/I4420*K4420</f>
        <v>-3.5225868652580618E+22</v>
      </c>
      <c r="P4420">
        <f t="shared" si="4905"/>
        <v>-1.364401758758116E-4</v>
      </c>
      <c r="Q4420">
        <f>M4420/Me</f>
        <v>-5.8985044629237468E-3</v>
      </c>
      <c r="R4420">
        <f>F4420+P4420*dt/2</f>
        <v>29741.133166993222</v>
      </c>
      <c r="S4420">
        <f>G4420+Q4420*dt/2</f>
        <v>-687.95252738386137</v>
      </c>
      <c r="T4420">
        <f>R4420*dt</f>
        <v>642408476.40705359</v>
      </c>
      <c r="U4420">
        <f>S4420*dt</f>
        <v>-14859774.591491405</v>
      </c>
      <c r="V4420">
        <f>N4420/Me*dt</f>
        <v>-2.9471077989175303</v>
      </c>
      <c r="W4420">
        <f>O4420/Me*dt</f>
        <v>-127.40769639915293</v>
      </c>
      <c r="Z4420">
        <v>304850805.23871166</v>
      </c>
      <c r="AA4420">
        <v>233900745.06719908</v>
      </c>
      <c r="AB4420">
        <f t="shared" si="4896"/>
        <v>4094816431.3959894</v>
      </c>
      <c r="AC4420">
        <f t="shared" si="4897"/>
        <v>150185999979.79489</v>
      </c>
    </row>
    <row r="4421" spans="2:29" x14ac:dyDescent="0.3">
      <c r="B4421">
        <f t="shared" si="4900"/>
        <v>3789965626.1572776</v>
      </c>
      <c r="C4421">
        <f t="shared" si="4901"/>
        <v>149952099234.72769</v>
      </c>
      <c r="D4421">
        <f>B4421+F4421*dt/2</f>
        <v>4111153949.9786901</v>
      </c>
      <c r="E4421">
        <f>C4421+G4421*dt/2</f>
        <v>149943981345.8714</v>
      </c>
      <c r="F4421">
        <f t="shared" si="4902"/>
        <v>29739.659613093761</v>
      </c>
      <c r="G4421">
        <f t="shared" si="4903"/>
        <v>-751.65637558343781</v>
      </c>
      <c r="H4421">
        <f>SQRT((xs-B4421)^2+(ys-C4421)^2)</f>
        <v>149999986347.82962</v>
      </c>
      <c r="I4421">
        <f>SQRT((xs-D4421)^2+(ys-E4421)^2)</f>
        <v>150000330428.47424</v>
      </c>
      <c r="J4421">
        <f t="shared" ref="J4421" si="4957">G*Ms*Me/H4421^2</f>
        <v>3.5235291340242384E+22</v>
      </c>
      <c r="K4421">
        <f t="shared" si="4899"/>
        <v>3.5235291340242384E+22</v>
      </c>
      <c r="L4421">
        <f>(xs-D4421)/I4421*K4421</f>
        <v>-9.6571592048032835E+20</v>
      </c>
      <c r="M4421">
        <f>(ys-E4421)/I4421*K4421</f>
        <v>-3.5222054860452008E+22</v>
      </c>
      <c r="N4421">
        <f>(xs-D4421)/I4421*K4421</f>
        <v>-9.6571592048032835E+20</v>
      </c>
      <c r="O4421">
        <f>(xs-E4421)/I4421*K4421</f>
        <v>-3.5222054860452008E+22</v>
      </c>
      <c r="P4421">
        <f t="shared" si="4905"/>
        <v>-1.6170728742135438E-4</v>
      </c>
      <c r="Q4421">
        <f>M4421/Me</f>
        <v>-5.89786585071199E-3</v>
      </c>
      <c r="R4421">
        <f>F4421+P4421*dt/2</f>
        <v>29737.913174389611</v>
      </c>
      <c r="S4421">
        <f>G4421+Q4421*dt/2</f>
        <v>-815.35332677112729</v>
      </c>
      <c r="T4421">
        <f>R4421*dt</f>
        <v>642338924.56681561</v>
      </c>
      <c r="U4421">
        <f>S4421*dt</f>
        <v>-17611631.858256351</v>
      </c>
      <c r="V4421">
        <f>N4421/Me*dt</f>
        <v>-3.4928774083012546</v>
      </c>
      <c r="W4421">
        <f>O4421/Me*dt</f>
        <v>-127.39390237537899</v>
      </c>
      <c r="Z4421">
        <v>317734869.76710516</v>
      </c>
      <c r="AA4421">
        <v>216074341.85002846</v>
      </c>
      <c r="AB4421">
        <f t="shared" si="4896"/>
        <v>4750039420.4911985</v>
      </c>
      <c r="AC4421">
        <f t="shared" si="4897"/>
        <v>150150561944.71948</v>
      </c>
    </row>
    <row r="4422" spans="2:29" x14ac:dyDescent="0.3">
      <c r="B4422">
        <f t="shared" si="4900"/>
        <v>4432304550.7240934</v>
      </c>
      <c r="C4422">
        <f t="shared" si="4901"/>
        <v>149934487602.86945</v>
      </c>
      <c r="D4422">
        <f>B4422+F4422*dt/2</f>
        <v>4753455151.4694967</v>
      </c>
      <c r="E4422">
        <f>C4422+G4422*dt/2</f>
        <v>149924993859.86749</v>
      </c>
      <c r="F4422">
        <f t="shared" si="4902"/>
        <v>29736.16673568546</v>
      </c>
      <c r="G4422">
        <f t="shared" si="4903"/>
        <v>-879.05027795881676</v>
      </c>
      <c r="H4422">
        <f>SQRT((xs-B4422)^2+(ys-C4422)^2)</f>
        <v>149999986321.21732</v>
      </c>
      <c r="I4422">
        <f>SQRT((xs-D4422)^2+(ys-E4422)^2)</f>
        <v>150000330398.83057</v>
      </c>
      <c r="J4422">
        <f t="shared" ref="J4422" si="4958">G*Ms*Me/H4422^2</f>
        <v>3.5235291352744954E+22</v>
      </c>
      <c r="K4422">
        <f t="shared" si="4899"/>
        <v>3.5235291352744954E+22</v>
      </c>
      <c r="L4422">
        <f>(xs-D4422)/I4422*K4422</f>
        <v>-1.1165933884872289E+21</v>
      </c>
      <c r="M4422">
        <f>(ys-E4422)/I4422*K4422</f>
        <v>-3.5217594692392186E+22</v>
      </c>
      <c r="N4422">
        <f>(xs-D4422)/I4422*K4422</f>
        <v>-1.1165933884872289E+21</v>
      </c>
      <c r="O4422">
        <f>(xs-E4422)/I4422*K4422</f>
        <v>-3.5217594692392186E+22</v>
      </c>
      <c r="P4422">
        <f t="shared" si="4905"/>
        <v>-1.869714314278682E-4</v>
      </c>
      <c r="Q4422">
        <f>M4422/Me</f>
        <v>-5.8971190040844248E-3</v>
      </c>
      <c r="R4422">
        <f>F4422+P4422*dt/2</f>
        <v>29734.147444226037</v>
      </c>
      <c r="S4422">
        <f>G4422+Q4422*dt/2</f>
        <v>-942.73916320292858</v>
      </c>
      <c r="T4422">
        <f>R4422*dt</f>
        <v>642257584.79528236</v>
      </c>
      <c r="U4422">
        <f>S4422*dt</f>
        <v>-20363165.925183259</v>
      </c>
      <c r="V4422">
        <f>N4422/Me*dt</f>
        <v>-4.0385829188419535</v>
      </c>
      <c r="W4422">
        <f>O4422/Me*dt</f>
        <v>-127.37777048822358</v>
      </c>
      <c r="Z4422">
        <v>329577820.63392717</v>
      </c>
      <c r="AA4422">
        <v>197539933.40465075</v>
      </c>
      <c r="AB4422">
        <f t="shared" si="4896"/>
        <v>5404139956.1533031</v>
      </c>
      <c r="AC4422">
        <f t="shared" si="4897"/>
        <v>150111664370.34894</v>
      </c>
    </row>
    <row r="4423" spans="2:29" x14ac:dyDescent="0.3">
      <c r="B4423">
        <f t="shared" si="4900"/>
        <v>5074562135.5193758</v>
      </c>
      <c r="C4423">
        <f t="shared" si="4901"/>
        <v>149914124436.94427</v>
      </c>
      <c r="D4423">
        <f>B4423+F4423*dt/2</f>
        <v>5395669119.5692549</v>
      </c>
      <c r="E4423">
        <f>C4423+G4423*dt/2</f>
        <v>149903255014.02106</v>
      </c>
      <c r="F4423">
        <f t="shared" si="4902"/>
        <v>29732.128152766618</v>
      </c>
      <c r="G4423">
        <f t="shared" si="4903"/>
        <v>-1006.4280484470403</v>
      </c>
      <c r="H4423">
        <f>SQRT((xs-B4423)^2+(ys-C4423)^2)</f>
        <v>149999986288.54224</v>
      </c>
      <c r="I4423">
        <f>SQRT((xs-D4423)^2+(ys-E4423)^2)</f>
        <v>150000330363.12454</v>
      </c>
      <c r="J4423">
        <f t="shared" ref="J4423" si="4959">G*Ms*Me/H4423^2</f>
        <v>3.523529136809583E+22</v>
      </c>
      <c r="K4423">
        <f t="shared" si="4899"/>
        <v>3.523529136809583E+22</v>
      </c>
      <c r="L4423">
        <f>(xs-D4423)/I4423*K4423</f>
        <v>-1.2674503655666454E+21</v>
      </c>
      <c r="M4423">
        <f>(ys-E4423)/I4423*K4423</f>
        <v>-3.5212488230249131E+22</v>
      </c>
      <c r="N4423">
        <f>(xs-D4423)/I4423*K4423</f>
        <v>-1.2674503655666454E+21</v>
      </c>
      <c r="O4423">
        <f>(xs-E4423)/I4423*K4423</f>
        <v>-3.5212488230249131E+22</v>
      </c>
      <c r="P4423">
        <f t="shared" si="4905"/>
        <v>-2.122321442676901E-4</v>
      </c>
      <c r="Q4423">
        <f>M4423/Me</f>
        <v>-5.8962639367463382E-3</v>
      </c>
      <c r="R4423">
        <f>F4423+P4423*dt/2</f>
        <v>29729.836045608528</v>
      </c>
      <c r="S4423">
        <f>G4423+Q4423*dt/2</f>
        <v>-1070.1076989639007</v>
      </c>
      <c r="T4423">
        <f>R4423*dt</f>
        <v>642164458.58514416</v>
      </c>
      <c r="U4423">
        <f>S4423*dt</f>
        <v>-23114326.297620256</v>
      </c>
      <c r="V4423">
        <f>N4423/Me*dt</f>
        <v>-4.5842143161821065</v>
      </c>
      <c r="W4423">
        <f>O4423/Me*dt</f>
        <v>-127.35930103372091</v>
      </c>
      <c r="Z4423">
        <v>340340852.30926961</v>
      </c>
      <c r="AA4423">
        <v>178358250.92697769</v>
      </c>
      <c r="AB4423">
        <f t="shared" si="4896"/>
        <v>6057067446.4137897</v>
      </c>
      <c r="AC4423">
        <f t="shared" si="4897"/>
        <v>150069368361.57364</v>
      </c>
    </row>
    <row r="4424" spans="2:29" x14ac:dyDescent="0.3">
      <c r="B4424">
        <f t="shared" si="4900"/>
        <v>5716726594.1045198</v>
      </c>
      <c r="C4424">
        <f t="shared" si="4901"/>
        <v>149891010110.64667</v>
      </c>
      <c r="D4424">
        <f>B4424+F4424*dt/2</f>
        <v>6037784068.6397848</v>
      </c>
      <c r="E4424">
        <f>C4424+G4424*dt/2</f>
        <v>149878765207.27228</v>
      </c>
      <c r="F4424">
        <f t="shared" si="4902"/>
        <v>29727.543938450435</v>
      </c>
      <c r="G4424">
        <f t="shared" si="4903"/>
        <v>-1133.7873494807611</v>
      </c>
      <c r="H4424">
        <f>SQRT((xs-B4424)^2+(ys-C4424)^2)</f>
        <v>149999986249.80511</v>
      </c>
      <c r="I4424">
        <f>SQRT((xs-D4424)^2+(ys-E4424)^2)</f>
        <v>150000330321.35687</v>
      </c>
      <c r="J4424">
        <f t="shared" ref="J4424" si="4960">G*Ms*Me/H4424^2</f>
        <v>3.5235291386294684E+22</v>
      </c>
      <c r="K4424">
        <f t="shared" si="4899"/>
        <v>3.5235291386294684E+22</v>
      </c>
      <c r="L4424">
        <f>(xs-D4424)/I4424*K4424</f>
        <v>-1.4182840833101857E+21</v>
      </c>
      <c r="M4424">
        <f>(ys-E4424)/I4424*K4424</f>
        <v>-3.5206735567730806E+22</v>
      </c>
      <c r="N4424">
        <f>(xs-D4424)/I4424*K4424</f>
        <v>-1.4182840833101857E+21</v>
      </c>
      <c r="O4424">
        <f>(xs-E4424)/I4424*K4424</f>
        <v>-3.5206735567730806E+22</v>
      </c>
      <c r="P4424">
        <f t="shared" si="4905"/>
        <v>-2.374889623761195E-4</v>
      </c>
      <c r="Q4424">
        <f>M4424/Me</f>
        <v>-5.8953006643889493E-3</v>
      </c>
      <c r="R4424">
        <f>F4424+P4424*dt/2</f>
        <v>29724.979057656772</v>
      </c>
      <c r="S4424">
        <f>G4424+Q4424*dt/2</f>
        <v>-1197.4565966561618</v>
      </c>
      <c r="T4424">
        <f>R4424*dt</f>
        <v>642059547.64538622</v>
      </c>
      <c r="U4424">
        <f>S4424*dt</f>
        <v>-25865062.487773094</v>
      </c>
      <c r="V4424">
        <f>N4424/Me*dt</f>
        <v>-5.1297615873241815</v>
      </c>
      <c r="W4424">
        <f>O4424/Me*dt</f>
        <v>-127.3384943508013</v>
      </c>
      <c r="Z4424">
        <v>349988697.80193865</v>
      </c>
      <c r="AA4424">
        <v>158592146.52232686</v>
      </c>
      <c r="AB4424">
        <f t="shared" si="4896"/>
        <v>6708774839.5518456</v>
      </c>
      <c r="AC4424">
        <f t="shared" si="4897"/>
        <v>150023737194.68124</v>
      </c>
    </row>
    <row r="4425" spans="2:29" x14ac:dyDescent="0.3">
      <c r="B4425">
        <f t="shared" si="4900"/>
        <v>6358786141.7499065</v>
      </c>
      <c r="C4425">
        <f t="shared" si="4901"/>
        <v>149865145048.15891</v>
      </c>
      <c r="D4425">
        <f>B4425+F4425*dt/2</f>
        <v>6679788214.8600283</v>
      </c>
      <c r="E4425">
        <f>C4425+G4425*dt/2</f>
        <v>149851524889.04553</v>
      </c>
      <c r="F4425">
        <f t="shared" si="4902"/>
        <v>29722.414176863113</v>
      </c>
      <c r="G4425">
        <f t="shared" si="4903"/>
        <v>-1261.1258438315624</v>
      </c>
      <c r="H4425">
        <f>SQRT((xs-B4425)^2+(ys-C4425)^2)</f>
        <v>149999986205.00677</v>
      </c>
      <c r="I4425">
        <f>SQRT((xs-D4425)^2+(ys-E4425)^2)</f>
        <v>150000330273.52844</v>
      </c>
      <c r="J4425">
        <f t="shared" ref="J4425" si="4961">G*Ms*Me/H4425^2</f>
        <v>3.5235291407341119E+22</v>
      </c>
      <c r="K4425">
        <f t="shared" si="4899"/>
        <v>3.5235291407341119E+22</v>
      </c>
      <c r="L4425">
        <f>(xs-D4425)/I4425*K4425</f>
        <v>-1.5690917737362631E+21</v>
      </c>
      <c r="M4425">
        <f>(ys-E4425)/I4425*K4425</f>
        <v>-3.5200336810403395E+22</v>
      </c>
      <c r="N4425">
        <f>(xs-D4425)/I4425*K4425</f>
        <v>-1.5690917737362631E+21</v>
      </c>
      <c r="O4425">
        <f>(xs-E4425)/I4425*K4425</f>
        <v>-3.5200336810403395E+22</v>
      </c>
      <c r="P4425">
        <f t="shared" si="4905"/>
        <v>-2.6274142225992346E-4</v>
      </c>
      <c r="Q4425">
        <f>M4425/Me</f>
        <v>-5.8942292046891146E-3</v>
      </c>
      <c r="R4425">
        <f>F4425+P4425*dt/2</f>
        <v>29719.576569502704</v>
      </c>
      <c r="S4425">
        <f>G4425+Q4425*dt/2</f>
        <v>-1324.7835192422049</v>
      </c>
      <c r="T4425">
        <f>R4425*dt</f>
        <v>641942853.90125835</v>
      </c>
      <c r="U4425">
        <f>S4425*dt</f>
        <v>-28615324.015631624</v>
      </c>
      <c r="V4425">
        <f>N4425/Me*dt</f>
        <v>-5.6752147208143464</v>
      </c>
      <c r="W4425">
        <f>O4425/Me*dt</f>
        <v>-127.31535082128488</v>
      </c>
      <c r="Z4425">
        <v>358489744.21824068</v>
      </c>
      <c r="AA4425">
        <v>138306387.26019901</v>
      </c>
      <c r="AB4425">
        <f t="shared" si="4896"/>
        <v>7359218739.8694057</v>
      </c>
      <c r="AC4425">
        <f t="shared" si="4897"/>
        <v>149974836111.40347</v>
      </c>
    </row>
    <row r="4426" spans="2:29" x14ac:dyDescent="0.3">
      <c r="B4426">
        <f t="shared" si="4900"/>
        <v>7000728995.651165</v>
      </c>
      <c r="C4426">
        <f t="shared" si="4901"/>
        <v>149836529724.14328</v>
      </c>
      <c r="D4426">
        <f>B4426+F4426*dt/2</f>
        <v>7321669776.4423018</v>
      </c>
      <c r="E4426">
        <f>C4426+G4426*dt/2</f>
        <v>149821534559.24103</v>
      </c>
      <c r="F4426">
        <f t="shared" si="4902"/>
        <v>29716.738962142299</v>
      </c>
      <c r="G4426">
        <f t="shared" si="4903"/>
        <v>-1388.4411946528473</v>
      </c>
      <c r="H4426">
        <f>SQRT((xs-B4426)^2+(ys-C4426)^2)</f>
        <v>149999986154.1481</v>
      </c>
      <c r="I4426">
        <f>SQRT((xs-D4426)^2+(ys-E4426)^2)</f>
        <v>150000330219.64026</v>
      </c>
      <c r="J4426">
        <f t="shared" ref="J4426" si="4962">G*Ms*Me/H4426^2</f>
        <v>3.5235291431234727E+22</v>
      </c>
      <c r="K4426">
        <f t="shared" si="4899"/>
        <v>3.5235291431234727E+22</v>
      </c>
      <c r="L4426">
        <f>(xs-D4426)/I4426*K4426</f>
        <v>-1.7198706693408932E+21</v>
      </c>
      <c r="M4426">
        <f>(ys-E4426)/I4426*K4426</f>
        <v>-3.5193292075689426E+22</v>
      </c>
      <c r="N4426">
        <f>(xs-D4426)/I4426*K4426</f>
        <v>-1.7198706693408932E+21</v>
      </c>
      <c r="O4426">
        <f>(xs-E4426)/I4426*K4426</f>
        <v>-3.5193292075689426E+22</v>
      </c>
      <c r="P4426">
        <f t="shared" si="4905"/>
        <v>-2.8798906050584279E-4</v>
      </c>
      <c r="Q4426">
        <f>M4426/Me</f>
        <v>-5.8930495773090123E-3</v>
      </c>
      <c r="R4426">
        <f>F4426+P4426*dt/2</f>
        <v>29713.628680288835</v>
      </c>
      <c r="S4426">
        <f>G4426+Q4426*dt/2</f>
        <v>-1452.0861300877846</v>
      </c>
      <c r="T4426">
        <f>R4426*dt</f>
        <v>641814379.49423885</v>
      </c>
      <c r="U4426">
        <f>S4426*dt</f>
        <v>-31365060.409896147</v>
      </c>
      <c r="V4426">
        <f>N4426/Me*dt</f>
        <v>-6.2205637069262041</v>
      </c>
      <c r="W4426">
        <f>O4426/Me*dt</f>
        <v>-127.28987086987466</v>
      </c>
      <c r="Z4426">
        <v>365816136.34756041</v>
      </c>
      <c r="AA4426">
        <v>117567442.95430079</v>
      </c>
      <c r="AB4426">
        <f t="shared" si="4896"/>
        <v>8008359511.4929638</v>
      </c>
      <c r="AC4426">
        <f t="shared" si="4897"/>
        <v>149922732106.68771</v>
      </c>
    </row>
    <row r="4427" spans="2:29" x14ac:dyDescent="0.3">
      <c r="B4427">
        <f t="shared" si="4900"/>
        <v>7642543375.1454039</v>
      </c>
      <c r="C4427">
        <f t="shared" si="4901"/>
        <v>149805164663.7334</v>
      </c>
      <c r="D4427">
        <f>B4427+F4427*dt/2</f>
        <v>7963416973.848506</v>
      </c>
      <c r="E4427">
        <f>C4427+G4427*dt/2</f>
        <v>149788794768.22574</v>
      </c>
      <c r="F4427">
        <f t="shared" si="4902"/>
        <v>29710.518398435372</v>
      </c>
      <c r="G4427">
        <f t="shared" si="4903"/>
        <v>-1515.731065522722</v>
      </c>
      <c r="H4427">
        <f>SQRT((xs-B4427)^2+(ys-C4427)^2)</f>
        <v>149999986097.23022</v>
      </c>
      <c r="I4427">
        <f>SQRT((xs-D4427)^2+(ys-E4427)^2)</f>
        <v>150000330159.69342</v>
      </c>
      <c r="J4427">
        <f t="shared" ref="J4427" si="4963">G*Ms*Me/H4427^2</f>
        <v>3.5235291457974966E+22</v>
      </c>
      <c r="K4427">
        <f t="shared" si="4899"/>
        <v>3.5235291457974966E+22</v>
      </c>
      <c r="L4427">
        <f>(xs-D4427)/I4427*K4427</f>
        <v>-1.8706180031484713E+21</v>
      </c>
      <c r="M4427">
        <f>(ys-E4427)/I4427*K4427</f>
        <v>-3.5185601492865522E+22</v>
      </c>
      <c r="N4427">
        <f>(xs-D4427)/I4427*K4427</f>
        <v>-1.8706180031484713E+21</v>
      </c>
      <c r="O4427">
        <f>(xs-E4427)/I4427*K4427</f>
        <v>-3.5185601492865522E+22</v>
      </c>
      <c r="P4427">
        <f t="shared" si="4905"/>
        <v>-3.1323141378909432E-4</v>
      </c>
      <c r="Q4427">
        <f>M4427/Me</f>
        <v>-5.8917618038957665E-3</v>
      </c>
      <c r="R4427">
        <f>F4427+P4427*dt/2</f>
        <v>29707.135499166448</v>
      </c>
      <c r="S4427">
        <f>G4427+Q4427*dt/2</f>
        <v>-1579.3620930047964</v>
      </c>
      <c r="T4427">
        <f>R4427*dt</f>
        <v>641674126.7819953</v>
      </c>
      <c r="U4427">
        <f>S4427*dt</f>
        <v>-34114221.208903603</v>
      </c>
      <c r="V4427">
        <f>N4427/Me*dt</f>
        <v>-6.7657985378444376</v>
      </c>
      <c r="W4427">
        <f>O4427/Me*dt</f>
        <v>-127.26205496414856</v>
      </c>
      <c r="Z4427">
        <v>371943867.93531108</v>
      </c>
      <c r="AA4427">
        <v>96443268.36317879</v>
      </c>
      <c r="AB4427">
        <f t="shared" si="4896"/>
        <v>8656161369.862709</v>
      </c>
      <c r="AC4427">
        <f t="shared" si="4897"/>
        <v>149867493710.8877</v>
      </c>
    </row>
    <row r="4428" spans="2:29" x14ac:dyDescent="0.3">
      <c r="B4428">
        <f t="shared" si="4900"/>
        <v>8284217501.9273987</v>
      </c>
      <c r="C4428">
        <f t="shared" si="4901"/>
        <v>149771050442.52451</v>
      </c>
      <c r="D4428">
        <f>B4428+F4428*dt/2</f>
        <v>8605018030.0062923</v>
      </c>
      <c r="E4428">
        <f>C4428+G4428*dt/2</f>
        <v>149753306116.82324</v>
      </c>
      <c r="F4428">
        <f t="shared" si="4902"/>
        <v>29703.752599897529</v>
      </c>
      <c r="G4428">
        <f t="shared" si="4903"/>
        <v>-1642.9931204868706</v>
      </c>
      <c r="H4428">
        <f>SQRT((xs-B4428)^2+(ys-C4428)^2)</f>
        <v>149999986034.25421</v>
      </c>
      <c r="I4428">
        <f>SQRT((xs-D4428)^2+(ys-E4428)^2)</f>
        <v>150000330093.68915</v>
      </c>
      <c r="J4428">
        <f t="shared" ref="J4428" si="4964">G*Ms*Me/H4428^2</f>
        <v>3.5235291487561344E+22</v>
      </c>
      <c r="K4428">
        <f t="shared" si="4899"/>
        <v>3.5235291487561344E+22</v>
      </c>
      <c r="L4428">
        <f>(xs-D4428)/I4428*K4428</f>
        <v>-2.0213310087625528E+21</v>
      </c>
      <c r="M4428">
        <f>(ys-E4428)/I4428*K4428</f>
        <v>-3.5177265203060165E+22</v>
      </c>
      <c r="N4428">
        <f>(xs-D4428)/I4428*K4428</f>
        <v>-2.0213310087625528E+21</v>
      </c>
      <c r="O4428">
        <f>(xs-E4428)/I4428*K4428</f>
        <v>-3.5177265203060165E+22</v>
      </c>
      <c r="P4428">
        <f t="shared" si="4905"/>
        <v>-3.3846801888187417E-4</v>
      </c>
      <c r="Q4428">
        <f>M4428/Me</f>
        <v>-5.890365908081072E-3</v>
      </c>
      <c r="R4428">
        <f>F4428+P4428*dt/2</f>
        <v>29700.097145293603</v>
      </c>
      <c r="S4428">
        <f>G4428+Q4428*dt/2</f>
        <v>-1706.6090722941462</v>
      </c>
      <c r="T4428">
        <f>R4428*dt</f>
        <v>641522098.33834183</v>
      </c>
      <c r="U4428">
        <f>S4428*dt</f>
        <v>-36862755.961553559</v>
      </c>
      <c r="V4428">
        <f>N4428/Me*dt</f>
        <v>-7.3109092078484821</v>
      </c>
      <c r="W4428">
        <f>O4428/Me*dt</f>
        <v>-127.23190361455116</v>
      </c>
      <c r="Z4428">
        <v>376852860.34417754</v>
      </c>
      <c r="AA4428">
        <v>75003080.525114357</v>
      </c>
      <c r="AB4428">
        <f t="shared" si="4896"/>
        <v>9302592460.6099186</v>
      </c>
      <c r="AC4428">
        <f t="shared" si="4897"/>
        <v>149809190767.08807</v>
      </c>
    </row>
    <row r="4429" spans="2:29" x14ac:dyDescent="0.3">
      <c r="B4429">
        <f t="shared" si="4900"/>
        <v>8925739600.2657413</v>
      </c>
      <c r="C4429">
        <f t="shared" si="4901"/>
        <v>149734187686.56296</v>
      </c>
      <c r="D4429">
        <f>B4429+F4429*dt/2</f>
        <v>9246461170.5251904</v>
      </c>
      <c r="E4429">
        <f>C4429+G4429*dt/2</f>
        <v>149715069256.30267</v>
      </c>
      <c r="F4429">
        <f t="shared" si="4902"/>
        <v>29696.44169068968</v>
      </c>
      <c r="G4429">
        <f t="shared" si="4903"/>
        <v>-1770.2250241014217</v>
      </c>
      <c r="H4429">
        <f>SQRT((xs-B4429)^2+(ys-C4429)^2)</f>
        <v>149999985965.22141</v>
      </c>
      <c r="I4429">
        <f>SQRT((xs-D4429)^2+(ys-E4429)^2)</f>
        <v>150000330021.62872</v>
      </c>
      <c r="J4429">
        <f t="shared" ref="J4429" si="4965">G*Ms*Me/H4429^2</f>
        <v>3.5235291519993229E+22</v>
      </c>
      <c r="K4429">
        <f t="shared" si="4899"/>
        <v>3.5235291519993229E+22</v>
      </c>
      <c r="L4429">
        <f>(xs-D4429)/I4429*K4429</f>
        <v>-2.1720069204166094E+21</v>
      </c>
      <c r="M4429">
        <f>(ys-E4429)/I4429*K4429</f>
        <v>-3.5168283359250976E+22</v>
      </c>
      <c r="N4429">
        <f>(xs-D4429)/I4429*K4429</f>
        <v>-2.1720069204166094E+21</v>
      </c>
      <c r="O4429">
        <f>(xs-E4429)/I4429*K4429</f>
        <v>-3.5168283359250976E+22</v>
      </c>
      <c r="P4429">
        <f t="shared" si="4905"/>
        <v>-3.6369841266185686E-4</v>
      </c>
      <c r="Q4429">
        <f>M4429/Me</f>
        <v>-5.8888619154807394E-3</v>
      </c>
      <c r="R4429">
        <f>F4429+P4429*dt/2</f>
        <v>29692.513747832931</v>
      </c>
      <c r="S4429">
        <f>G4429+Q4429*dt/2</f>
        <v>-1833.8247327886136</v>
      </c>
      <c r="T4429">
        <f>R4429*dt</f>
        <v>641358296.95319128</v>
      </c>
      <c r="U4429">
        <f>S4429*dt</f>
        <v>-39610614.228234053</v>
      </c>
      <c r="V4429">
        <f>N4429/Me*dt</f>
        <v>-7.8558857134961082</v>
      </c>
      <c r="W4429">
        <f>O4429/Me*dt</f>
        <v>-127.19941737438397</v>
      </c>
      <c r="Z4429">
        <v>380527028.34589893</v>
      </c>
      <c r="AA4429">
        <v>53317131.956872001</v>
      </c>
      <c r="AB4429">
        <f t="shared" si="4896"/>
        <v>9947624925.5648327</v>
      </c>
      <c r="AC4429">
        <f t="shared" si="4897"/>
        <v>149747894204.2916</v>
      </c>
    </row>
    <row r="4430" spans="2:29" x14ac:dyDescent="0.3">
      <c r="B4430">
        <f t="shared" si="4900"/>
        <v>9567097897.2189331</v>
      </c>
      <c r="C4430">
        <f t="shared" si="4901"/>
        <v>149694577072.33472</v>
      </c>
      <c r="D4430">
        <f>B4430+F4430*dt/2</f>
        <v>9887734623.9126759</v>
      </c>
      <c r="E4430">
        <f>C4430+G4430*dt/2</f>
        <v>149674084888.36679</v>
      </c>
      <c r="F4430">
        <f t="shared" si="4902"/>
        <v>29688.585804976185</v>
      </c>
      <c r="G4430">
        <f t="shared" si="4903"/>
        <v>-1897.4244414758057</v>
      </c>
      <c r="H4430">
        <f>SQRT((xs-B4430)^2+(ys-C4430)^2)</f>
        <v>149999985890.13312</v>
      </c>
      <c r="I4430">
        <f>SQRT((xs-D4430)^2+(ys-E4430)^2)</f>
        <v>150000329943.51361</v>
      </c>
      <c r="J4430">
        <f t="shared" ref="J4430" si="4966">G*Ms*Me/H4430^2</f>
        <v>3.5235291555270001E+22</v>
      </c>
      <c r="K4430">
        <f t="shared" si="4899"/>
        <v>3.5235291555270001E+22</v>
      </c>
      <c r="L4430">
        <f>(xs-D4430)/I4430*K4430</f>
        <v>-2.3226429730247847E+21</v>
      </c>
      <c r="M4430">
        <f>(ys-E4430)/I4430*K4430</f>
        <v>-3.5158656126261997E+22</v>
      </c>
      <c r="N4430">
        <f>(xs-D4430)/I4430*K4430</f>
        <v>-2.3226429730247847E+21</v>
      </c>
      <c r="O4430">
        <f>(xs-E4430)/I4430*K4430</f>
        <v>-3.5158656126261997E+22</v>
      </c>
      <c r="P4430">
        <f t="shared" si="4905"/>
        <v>-3.8892213212069398E-4</v>
      </c>
      <c r="Q4430">
        <f>M4430/Me</f>
        <v>-5.8872498536942392E-3</v>
      </c>
      <c r="R4430">
        <f>F4430+P4430*dt/2</f>
        <v>29684.38544594928</v>
      </c>
      <c r="S4430">
        <f>G4430+Q4430*dt/2</f>
        <v>-1961.0067398957035</v>
      </c>
      <c r="T4430">
        <f>R4430*dt</f>
        <v>641182725.63250446</v>
      </c>
      <c r="U4430">
        <f>S4430*dt</f>
        <v>-42357745.581747197</v>
      </c>
      <c r="V4430">
        <f>N4430/Me*dt</f>
        <v>-8.4007180538069903</v>
      </c>
      <c r="W4430">
        <f>O4430/Me*dt</f>
        <v>-127.16459683979556</v>
      </c>
      <c r="Z4430">
        <v>382954332.82800376</v>
      </c>
      <c r="AA4430">
        <v>31456480.459448479</v>
      </c>
      <c r="AB4430">
        <f t="shared" si="4896"/>
        <v>10591234955.67944</v>
      </c>
      <c r="AC4430">
        <f t="shared" si="4897"/>
        <v>149683675807.2124</v>
      </c>
    </row>
    <row r="4431" spans="2:29" x14ac:dyDescent="0.3">
      <c r="B4431">
        <f t="shared" si="4900"/>
        <v>10208280622.851437</v>
      </c>
      <c r="C4431">
        <f t="shared" si="4901"/>
        <v>149652219326.75296</v>
      </c>
      <c r="D4431">
        <f>B4431+F4431*dt/2</f>
        <v>10528826621.790199</v>
      </c>
      <c r="E4431">
        <f>C4431+G4431*dt/2</f>
        <v>149630353765.13916</v>
      </c>
      <c r="F4431">
        <f t="shared" si="4902"/>
        <v>29680.185086922378</v>
      </c>
      <c r="G4431">
        <f t="shared" si="4903"/>
        <v>-2024.5890383156013</v>
      </c>
      <c r="H4431">
        <f>SQRT((xs-B4431)^2+(ys-C4431)^2)</f>
        <v>149999985808.99084</v>
      </c>
      <c r="I4431">
        <f>SQRT((xs-D4431)^2+(ys-E4431)^2)</f>
        <v>150000329859.34537</v>
      </c>
      <c r="J4431">
        <f t="shared" ref="J4431" si="4967">G*Ms*Me/H4431^2</f>
        <v>3.5235291593390957E+22</v>
      </c>
      <c r="K4431">
        <f t="shared" si="4899"/>
        <v>3.5235291593390957E+22</v>
      </c>
      <c r="L4431">
        <f>(xs-D4431)/I4431*K4431</f>
        <v>-2.4732364022326299E+21</v>
      </c>
      <c r="M4431">
        <f>(ys-E4431)/I4431*K4431</f>
        <v>-3.514838368076061E+22</v>
      </c>
      <c r="N4431">
        <f>(xs-D4431)/I4431*K4431</f>
        <v>-2.4732364022326299E+21</v>
      </c>
      <c r="O4431">
        <f>(xs-E4431)/I4431*K4431</f>
        <v>-3.514838368076061E+22</v>
      </c>
      <c r="P4431">
        <f t="shared" si="4905"/>
        <v>-4.1413871437251002E-4</v>
      </c>
      <c r="Q4431">
        <f>M4431/Me</f>
        <v>-5.8855297523041873E-3</v>
      </c>
      <c r="R4431">
        <f>F4431+P4431*dt/2</f>
        <v>29675.712388807155</v>
      </c>
      <c r="S4431">
        <f>G4431+Q4431*dt/2</f>
        <v>-2088.1527596404867</v>
      </c>
      <c r="T4431">
        <f>R4431*dt</f>
        <v>640995387.59823453</v>
      </c>
      <c r="U4431">
        <f>S4431*dt</f>
        <v>-45104099.60823451</v>
      </c>
      <c r="V4431">
        <f>N4431/Me*dt</f>
        <v>-8.9453962304462173</v>
      </c>
      <c r="W4431">
        <f>O4431/Me*dt</f>
        <v>-127.12744264977044</v>
      </c>
      <c r="Z4431">
        <v>384126820.24278659</v>
      </c>
      <c r="AA4431">
        <v>9492756.2850880064</v>
      </c>
      <c r="AB4431">
        <f t="shared" ref="AB4431:AB4494" si="4968">Z4431+B4432</f>
        <v>11233402830.692457</v>
      </c>
      <c r="AC4431">
        <f t="shared" ref="AC4431:AC4494" si="4969">AA4431+C4432</f>
        <v>149616607983.42981</v>
      </c>
    </row>
    <row r="4432" spans="2:29" x14ac:dyDescent="0.3">
      <c r="B4432">
        <f t="shared" si="4900"/>
        <v>10849276010.449671</v>
      </c>
      <c r="C4432">
        <f t="shared" si="4901"/>
        <v>149607115227.14471</v>
      </c>
      <c r="D4432">
        <f>B4432+F4432*dt/2</f>
        <v>11169725399.109144</v>
      </c>
      <c r="E4432">
        <f>C4432+G4432*dt/2</f>
        <v>149583876689.1503</v>
      </c>
      <c r="F4432">
        <f t="shared" si="4902"/>
        <v>29671.239690691931</v>
      </c>
      <c r="G4432">
        <f t="shared" si="4903"/>
        <v>-2151.7164809653718</v>
      </c>
      <c r="H4432">
        <f>SQRT((xs-B4432)^2+(ys-C4432)^2)</f>
        <v>149999985721.79623</v>
      </c>
      <c r="I4432">
        <f>SQRT((xs-D4432)^2+(ys-E4432)^2)</f>
        <v>150000329769.12561</v>
      </c>
      <c r="J4432">
        <f t="shared" ref="J4432" si="4970">G*Ms*Me/H4432^2</f>
        <v>3.5235291634355331E+22</v>
      </c>
      <c r="K4432">
        <f t="shared" ref="K4432:K4495" si="4971">J4432</f>
        <v>3.5235291634355331E+22</v>
      </c>
      <c r="L4432">
        <f>(xs-D4432)/I4432*K4432</f>
        <v>-2.6237844444678308E+21</v>
      </c>
      <c r="M4432">
        <f>(ys-E4432)/I4432*K4432</f>
        <v>-3.5137466211254325E+22</v>
      </c>
      <c r="N4432">
        <f>(xs-D4432)/I4432*K4432</f>
        <v>-2.6237844444678308E+21</v>
      </c>
      <c r="O4432">
        <f>(xs-E4432)/I4432*K4432</f>
        <v>-3.5137466211254325E+22</v>
      </c>
      <c r="P4432">
        <f t="shared" si="4905"/>
        <v>-4.3934769666239632E-4</v>
      </c>
      <c r="Q4432">
        <f>M4432/Me</f>
        <v>-5.883701642875808E-3</v>
      </c>
      <c r="R4432">
        <f>F4432+P4432*dt/2</f>
        <v>29666.494735567976</v>
      </c>
      <c r="S4432">
        <f>G4432+Q4432*dt/2</f>
        <v>-2215.2604587084306</v>
      </c>
      <c r="T4432">
        <f>R4432*dt</f>
        <v>640796286.28826833</v>
      </c>
      <c r="U4432">
        <f>S4432*dt</f>
        <v>-47849625.908102103</v>
      </c>
      <c r="V4432">
        <f>N4432/Me*dt</f>
        <v>-9.4899102479077602</v>
      </c>
      <c r="W4432">
        <f>O4432/Me*dt</f>
        <v>-127.08795548611745</v>
      </c>
      <c r="Z4432">
        <v>384040648.66925478</v>
      </c>
      <c r="AA4432">
        <v>-12502072.571523517</v>
      </c>
      <c r="AB4432">
        <f t="shared" si="4968"/>
        <v>11874112945.407194</v>
      </c>
      <c r="AC4432">
        <f t="shared" si="4969"/>
        <v>149546763528.66507</v>
      </c>
    </row>
    <row r="4433" spans="2:29" x14ac:dyDescent="0.3">
      <c r="B4433">
        <f t="shared" ref="B4433:B4496" si="4972">B4432+T4432</f>
        <v>11490072296.73794</v>
      </c>
      <c r="C4433">
        <f t="shared" ref="C4433:C4496" si="4973">C4432+U4432</f>
        <v>149559265601.2366</v>
      </c>
      <c r="D4433">
        <f>B4433+F4433*dt/2</f>
        <v>11810419194.366735</v>
      </c>
      <c r="E4433">
        <f>C4433+G4433*dt/2</f>
        <v>149534654513.32294</v>
      </c>
      <c r="F4433">
        <f t="shared" ref="F4433:F4496" si="4974">F4432+V4432</f>
        <v>29661.749780444025</v>
      </c>
      <c r="G4433">
        <f t="shared" ref="G4433:G4496" si="4975">G4432+W4432</f>
        <v>-2278.8044364514894</v>
      </c>
      <c r="H4433">
        <f>SQRT((xs-B4433)^2+(ys-C4433)^2)</f>
        <v>149999985628.55099</v>
      </c>
      <c r="I4433">
        <f>SQRT((xs-D4433)^2+(ys-E4433)^2)</f>
        <v>150000329672.85611</v>
      </c>
      <c r="J4433">
        <f t="shared" ref="J4433" si="4976">G*Ms*Me/H4433^2</f>
        <v>3.5235291678162312E+22</v>
      </c>
      <c r="K4433">
        <f t="shared" si="4971"/>
        <v>3.5235291678162312E+22</v>
      </c>
      <c r="L4433">
        <f>(xs-D4433)/I4433*K4433</f>
        <v>-2.7742843369909172E+21</v>
      </c>
      <c r="M4433">
        <f>(ys-E4433)/I4433*K4433</f>
        <v>-3.5125903918087308E+22</v>
      </c>
      <c r="N4433">
        <f>(xs-D4433)/I4433*K4433</f>
        <v>-2.7742843369909172E+21</v>
      </c>
      <c r="O4433">
        <f>(xs-E4433)/I4433*K4433</f>
        <v>-3.5125903918087308E+22</v>
      </c>
      <c r="P4433">
        <f t="shared" ref="P4433:P4496" si="4977">L4433/Me</f>
        <v>-4.6454861637490241E-4</v>
      </c>
      <c r="Q4433">
        <f>M4433/Me</f>
        <v>-5.8817655589563471E-3</v>
      </c>
      <c r="R4433">
        <f>F4433+P4433*dt/2</f>
        <v>29656.732655387175</v>
      </c>
      <c r="S4433">
        <f>G4433+Q4433*dt/2</f>
        <v>-2342.327504488218</v>
      </c>
      <c r="T4433">
        <f>R4433*dt</f>
        <v>640585425.35636294</v>
      </c>
      <c r="U4433">
        <f>S4433*dt</f>
        <v>-50594274.096945509</v>
      </c>
      <c r="V4433">
        <f>N4433/Me*dt</f>
        <v>-10.034250113697892</v>
      </c>
      <c r="W4433">
        <f>O4433/Me*dt</f>
        <v>-127.04613607345709</v>
      </c>
      <c r="Z4433">
        <v>382696100.40263945</v>
      </c>
      <c r="AA4433">
        <v>-34455936.188824728</v>
      </c>
      <c r="AB4433">
        <f t="shared" si="4968"/>
        <v>12513353822.496943</v>
      </c>
      <c r="AC4433">
        <f t="shared" si="4969"/>
        <v>149474215390.95084</v>
      </c>
    </row>
    <row r="4434" spans="2:29" x14ac:dyDescent="0.3">
      <c r="B4434">
        <f t="shared" si="4972"/>
        <v>12130657722.094303</v>
      </c>
      <c r="C4434">
        <f t="shared" si="4973"/>
        <v>149508671327.13965</v>
      </c>
      <c r="D4434">
        <f>B4434+F4434*dt/2</f>
        <v>12450896249.821871</v>
      </c>
      <c r="E4434">
        <f>C4434+G4434*dt/2</f>
        <v>149482688140.95639</v>
      </c>
      <c r="F4434">
        <f t="shared" si="4974"/>
        <v>29651.715530330326</v>
      </c>
      <c r="G4434">
        <f t="shared" si="4975"/>
        <v>-2405.8505725249465</v>
      </c>
      <c r="H4434">
        <f>SQRT((xs-B4434)^2+(ys-C4434)^2)</f>
        <v>149999985529.2569</v>
      </c>
      <c r="I4434">
        <f>SQRT((xs-D4434)^2+(ys-E4434)^2)</f>
        <v>150000329570.53879</v>
      </c>
      <c r="J4434">
        <f t="shared" ref="J4434" si="4978">G*Ms*Me/H4434^2</f>
        <v>3.5235291724811071E+22</v>
      </c>
      <c r="K4434">
        <f t="shared" si="4971"/>
        <v>3.5235291724811071E+22</v>
      </c>
      <c r="L4434">
        <f>(xs-D4434)/I4434*K4434</f>
        <v>-2.9247333179459623E+21</v>
      </c>
      <c r="M4434">
        <f>(ys-E4434)/I4434*K4434</f>
        <v>-3.5113697013436739E+22</v>
      </c>
      <c r="N4434">
        <f>(xs-D4434)/I4434*K4434</f>
        <v>-2.9247333179459623E+21</v>
      </c>
      <c r="O4434">
        <f>(xs-E4434)/I4434*K4434</f>
        <v>-3.5113697013436739E+22</v>
      </c>
      <c r="P4434">
        <f t="shared" si="4977"/>
        <v>-4.8974101104252543E-4</v>
      </c>
      <c r="Q4434">
        <f>M4434/Me</f>
        <v>-5.8797215360744705E-3</v>
      </c>
      <c r="R4434">
        <f>F4434+P4434*dt/2</f>
        <v>29646.426327411067</v>
      </c>
      <c r="S4434">
        <f>G4434+Q4434*dt/2</f>
        <v>-2469.3515651145508</v>
      </c>
      <c r="T4434">
        <f>R4434*dt</f>
        <v>640362808.67207909</v>
      </c>
      <c r="U4434">
        <f>S4434*dt</f>
        <v>-53337993.806474298</v>
      </c>
      <c r="V4434">
        <f>N4434/Me*dt</f>
        <v>-10.578405838518549</v>
      </c>
      <c r="W4434">
        <f>O4434/Me*dt</f>
        <v>-127.00198517920856</v>
      </c>
      <c r="Z4434">
        <v>380097581.03020811</v>
      </c>
      <c r="AA4434">
        <v>-56296898.868017465</v>
      </c>
      <c r="AB4434">
        <f t="shared" si="4968"/>
        <v>13151118111.796591</v>
      </c>
      <c r="AC4434">
        <f t="shared" si="4969"/>
        <v>149399036434.46515</v>
      </c>
    </row>
    <row r="4435" spans="2:29" x14ac:dyDescent="0.3">
      <c r="B4435">
        <f t="shared" si="4972"/>
        <v>12771020530.766382</v>
      </c>
      <c r="C4435">
        <f t="shared" si="4973"/>
        <v>149455333333.33316</v>
      </c>
      <c r="D4435">
        <f>B4435+F4435*dt/2</f>
        <v>13091144811.710894</v>
      </c>
      <c r="E4435">
        <f>C4435+G4435*dt/2</f>
        <v>149427978525.70996</v>
      </c>
      <c r="F4435">
        <f t="shared" si="4974"/>
        <v>29641.137124491808</v>
      </c>
      <c r="G4435">
        <f t="shared" si="4975"/>
        <v>-2532.8525577041551</v>
      </c>
      <c r="H4435">
        <f>SQRT((xs-B4435)^2+(ys-C4435)^2)</f>
        <v>149999985423.91589</v>
      </c>
      <c r="I4435">
        <f>SQRT((xs-D4435)^2+(ys-E4435)^2)</f>
        <v>150000329462.1756</v>
      </c>
      <c r="J4435">
        <f t="shared" ref="J4435" si="4979">G*Ms*Me/H4435^2</f>
        <v>3.5235291774300692E+22</v>
      </c>
      <c r="K4435">
        <f t="shared" si="4971"/>
        <v>3.5235291774300692E+22</v>
      </c>
      <c r="L4435">
        <f>(xs-D4435)/I4435*K4435</f>
        <v>-3.0751286264112569E+21</v>
      </c>
      <c r="M4435">
        <f>(ys-E4435)/I4435*K4435</f>
        <v>-3.5100845721308881E+22</v>
      </c>
      <c r="N4435">
        <f>(xs-D4435)/I4435*K4435</f>
        <v>-3.0751286264112569E+21</v>
      </c>
      <c r="O4435">
        <f>(xs-E4435)/I4435*K4435</f>
        <v>-3.5100845721308881E+22</v>
      </c>
      <c r="P4435">
        <f t="shared" si="4977"/>
        <v>-5.1492441835419573E-4</v>
      </c>
      <c r="Q4435">
        <f>M4435/Me</f>
        <v>-5.8775696117395982E-3</v>
      </c>
      <c r="R4435">
        <f>F4435+P4435*dt/2</f>
        <v>29635.575940773582</v>
      </c>
      <c r="S4435">
        <f>G4435+Q4435*dt/2</f>
        <v>-2596.3303095109427</v>
      </c>
      <c r="T4435">
        <f>R4435*dt</f>
        <v>640128440.32070935</v>
      </c>
      <c r="U4435">
        <f>S4435*dt</f>
        <v>-56080734.685436361</v>
      </c>
      <c r="V4435">
        <f>N4435/Me*dt</f>
        <v>-11.122367436450627</v>
      </c>
      <c r="W4435">
        <f>O4435/Me*dt</f>
        <v>-126.95550361357532</v>
      </c>
      <c r="Z4435">
        <v>376253604.99639702</v>
      </c>
      <c r="AA4435">
        <v>-77953394.842993826</v>
      </c>
      <c r="AB4435">
        <f t="shared" si="4968"/>
        <v>13787402576.083488</v>
      </c>
      <c r="AC4435">
        <f t="shared" si="4969"/>
        <v>149321299203.80475</v>
      </c>
    </row>
    <row r="4436" spans="2:29" x14ac:dyDescent="0.3">
      <c r="B4436">
        <f t="shared" si="4972"/>
        <v>13411148971.087091</v>
      </c>
      <c r="C4436">
        <f t="shared" si="4973"/>
        <v>149399252598.64774</v>
      </c>
      <c r="D4436">
        <f>B4436+F4436*dt/2</f>
        <v>13731153130.463289</v>
      </c>
      <c r="E4436">
        <f>C4436+G4436*dt/2</f>
        <v>149370526671.58551</v>
      </c>
      <c r="F4436">
        <f t="shared" si="4974"/>
        <v>29630.014757055356</v>
      </c>
      <c r="G4436">
        <f t="shared" si="4975"/>
        <v>-2659.8080613177303</v>
      </c>
      <c r="H4436">
        <f>SQRT((xs-B4436)^2+(ys-C4436)^2)</f>
        <v>149999985312.53009</v>
      </c>
      <c r="I4436">
        <f>SQRT((xs-D4436)^2+(ys-E4436)^2)</f>
        <v>150000329347.76868</v>
      </c>
      <c r="J4436">
        <f t="shared" ref="J4436" si="4980">G*Ms*Me/H4436^2</f>
        <v>3.5235291826630175E+22</v>
      </c>
      <c r="K4436">
        <f t="shared" si="4971"/>
        <v>3.5235291826630175E+22</v>
      </c>
      <c r="L4436">
        <f>(xs-D4436)/I4436*K4436</f>
        <v>-3.2254675024499709E+21</v>
      </c>
      <c r="M4436">
        <f>(ys-E4436)/I4436*K4436</f>
        <v>-3.5087350277534927E+22</v>
      </c>
      <c r="N4436">
        <f>(xs-D4436)/I4436*K4436</f>
        <v>-3.2254675024499709E+21</v>
      </c>
      <c r="O4436">
        <f>(xs-E4436)/I4436*K4436</f>
        <v>-3.5087350277534927E+22</v>
      </c>
      <c r="P4436">
        <f t="shared" si="4977"/>
        <v>-5.4009837616375935E-4</v>
      </c>
      <c r="Q4436">
        <f>M4436/Me</f>
        <v>-5.8753098254412132E-3</v>
      </c>
      <c r="R4436">
        <f>F4436+P4436*dt/2</f>
        <v>29624.181694592789</v>
      </c>
      <c r="S4436">
        <f>G4436+Q4436*dt/2</f>
        <v>-2723.2614074324956</v>
      </c>
      <c r="T4436">
        <f>R4436*dt</f>
        <v>639882324.60320425</v>
      </c>
      <c r="U4436">
        <f>S4436*dt</f>
        <v>-58822446.400541902</v>
      </c>
      <c r="V4436">
        <f>N4436/Me*dt</f>
        <v>-11.666124925137202</v>
      </c>
      <c r="W4436">
        <f>O4436/Me*dt</f>
        <v>-126.90669222953021</v>
      </c>
      <c r="Z4436">
        <v>371176767.70455074</v>
      </c>
      <c r="AA4436">
        <v>-99354462.778207242</v>
      </c>
      <c r="AB4436">
        <f t="shared" si="4968"/>
        <v>14422208063.394848</v>
      </c>
      <c r="AC4436">
        <f t="shared" si="4969"/>
        <v>149241075689.46899</v>
      </c>
    </row>
    <row r="4437" spans="2:29" x14ac:dyDescent="0.3">
      <c r="B4437">
        <f t="shared" si="4972"/>
        <v>14051031295.690296</v>
      </c>
      <c r="C4437">
        <f t="shared" si="4973"/>
        <v>149340430152.24719</v>
      </c>
      <c r="D4437">
        <f>B4437+F4437*dt/2</f>
        <v>14370909460.917303</v>
      </c>
      <c r="E4437">
        <f>C4437+G4437*dt/2</f>
        <v>149310333632.90887</v>
      </c>
      <c r="F4437">
        <f t="shared" si="4974"/>
        <v>29618.348632130219</v>
      </c>
      <c r="G4437">
        <f t="shared" si="4975"/>
        <v>-2786.7147535472604</v>
      </c>
      <c r="H4437">
        <f>SQRT((xs-B4437)^2+(ys-C4437)^2)</f>
        <v>149999985195.10159</v>
      </c>
      <c r="I4437">
        <f>SQRT((xs-D4437)^2+(ys-E4437)^2)</f>
        <v>150000329227.32016</v>
      </c>
      <c r="J4437">
        <f t="shared" ref="J4437" si="4981">G*Ms*Me/H4437^2</f>
        <v>3.5235291881798548E+22</v>
      </c>
      <c r="K4437">
        <f t="shared" si="4971"/>
        <v>3.5235291881798548E+22</v>
      </c>
      <c r="L4437">
        <f>(xs-D4437)/I4437*K4437</f>
        <v>-3.3757471871608097E+21</v>
      </c>
      <c r="M4437">
        <f>(ys-E4437)/I4437*K4437</f>
        <v>-3.507321092976682E+22</v>
      </c>
      <c r="N4437">
        <f>(xs-D4437)/I4437*K4437</f>
        <v>-3.3757471871608097E+21</v>
      </c>
      <c r="O4437">
        <f>(xs-E4437)/I4437*K4437</f>
        <v>-3.507321092976682E+22</v>
      </c>
      <c r="P4437">
        <f t="shared" si="4977"/>
        <v>-5.652624224984611E-4</v>
      </c>
      <c r="Q4437">
        <f>M4437/Me</f>
        <v>-5.8729422186481611E-3</v>
      </c>
      <c r="R4437">
        <f>F4437+P4437*dt/2</f>
        <v>29612.243797967236</v>
      </c>
      <c r="S4437">
        <f>G4437+Q4437*dt/2</f>
        <v>-2850.1425295086606</v>
      </c>
      <c r="T4437">
        <f>R4437*dt</f>
        <v>639624466.03609228</v>
      </c>
      <c r="U4437">
        <f>S4437*dt</f>
        <v>-61563078.637387067</v>
      </c>
      <c r="V4437">
        <f>N4437/Me*dt</f>
        <v>-12.20966832596676</v>
      </c>
      <c r="W4437">
        <f>O4437/Me*dt</f>
        <v>-126.85555192280027</v>
      </c>
      <c r="Z4437">
        <v>364883704.2466718</v>
      </c>
      <c r="AA4437">
        <v>-120429978.28611355</v>
      </c>
      <c r="AB4437">
        <f t="shared" si="4968"/>
        <v>15055539465.973061</v>
      </c>
      <c r="AC4437">
        <f t="shared" si="4969"/>
        <v>149158437095.3237</v>
      </c>
    </row>
    <row r="4438" spans="2:29" x14ac:dyDescent="0.3">
      <c r="B4438">
        <f t="shared" si="4972"/>
        <v>14690655761.726389</v>
      </c>
      <c r="C4438">
        <f t="shared" si="4973"/>
        <v>149278867073.6098</v>
      </c>
      <c r="D4438">
        <f>B4438+F4438*dt/2</f>
        <v>15010402062.535475</v>
      </c>
      <c r="E4438">
        <f>C4438+G4438*dt/2</f>
        <v>149247400514.31073</v>
      </c>
      <c r="F4438">
        <f t="shared" si="4974"/>
        <v>29606.138963804253</v>
      </c>
      <c r="G4438">
        <f t="shared" si="4975"/>
        <v>-2913.5703054700607</v>
      </c>
      <c r="H4438">
        <f>SQRT((xs-B4438)^2+(ys-C4438)^2)</f>
        <v>149999985071.63263</v>
      </c>
      <c r="I4438">
        <f>SQRT((xs-D4438)^2+(ys-E4438)^2)</f>
        <v>150000329100.83246</v>
      </c>
      <c r="J4438">
        <f t="shared" ref="J4438" si="4982">G*Ms*Me/H4438^2</f>
        <v>3.5235291939804757E+22</v>
      </c>
      <c r="K4438">
        <f t="shared" si="4971"/>
        <v>3.5235291939804757E+22</v>
      </c>
      <c r="L4438">
        <f>(xs-D4438)/I4438*K4438</f>
        <v>-3.5259649227286239E+21</v>
      </c>
      <c r="M4438">
        <f>(ys-E4438)/I4438*K4438</f>
        <v>-3.5058427937472576E+22</v>
      </c>
      <c r="N4438">
        <f>(xs-D4438)/I4438*K4438</f>
        <v>-3.5259649227286239E+21</v>
      </c>
      <c r="O4438">
        <f>(xs-E4438)/I4438*K4438</f>
        <v>-3.5058427937472576E+22</v>
      </c>
      <c r="P4438">
        <f t="shared" si="4977"/>
        <v>-5.9041609556741853E-4</v>
      </c>
      <c r="Q4438">
        <f>M4438/Me</f>
        <v>-5.8704668348078656E-3</v>
      </c>
      <c r="R4438">
        <f>F4438+P4438*dt/2</f>
        <v>29599.762469972124</v>
      </c>
      <c r="S4438">
        <f>G4438+Q4438*dt/2</f>
        <v>-2976.9713472859858</v>
      </c>
      <c r="T4438">
        <f>R4438*dt</f>
        <v>639354869.35139787</v>
      </c>
      <c r="U4438">
        <f>S4438*dt</f>
        <v>-64302581.101377293</v>
      </c>
      <c r="V4438">
        <f>N4438/Me*dt</f>
        <v>-12.75298766425624</v>
      </c>
      <c r="W4438">
        <f>O4438/Me*dt</f>
        <v>-126.8020836318499</v>
      </c>
      <c r="Z4438">
        <v>357395034.8963992</v>
      </c>
      <c r="AA4438">
        <v>-141110883.70229584</v>
      </c>
      <c r="AB4438">
        <f t="shared" si="4968"/>
        <v>15687405665.974186</v>
      </c>
      <c r="AC4438">
        <f t="shared" si="4969"/>
        <v>149073453608.80612</v>
      </c>
    </row>
    <row r="4439" spans="2:29" x14ac:dyDescent="0.3">
      <c r="B4439">
        <f t="shared" si="4972"/>
        <v>15330010631.077787</v>
      </c>
      <c r="C4439">
        <f t="shared" si="4973"/>
        <v>149214564492.50842</v>
      </c>
      <c r="D4439">
        <f>B4439+F4439*dt/2</f>
        <v>15649619199.6201</v>
      </c>
      <c r="E4439">
        <f>C4439+G4439*dt/2</f>
        <v>149181728470.70612</v>
      </c>
      <c r="F4439">
        <f t="shared" si="4974"/>
        <v>29593.385976139998</v>
      </c>
      <c r="G4439">
        <f t="shared" si="4975"/>
        <v>-3040.3723891019108</v>
      </c>
      <c r="H4439">
        <f>SQRT((xs-B4439)^2+(ys-C4439)^2)</f>
        <v>149999984942.12564</v>
      </c>
      <c r="I4439">
        <f>SQRT((xs-D4439)^2+(ys-E4439)^2)</f>
        <v>150000328968.30795</v>
      </c>
      <c r="J4439">
        <f t="shared" ref="J4439" si="4983">G*Ms*Me/H4439^2</f>
        <v>3.5235292000647645E+22</v>
      </c>
      <c r="K4439">
        <f t="shared" si="4971"/>
        <v>3.5235292000647645E+22</v>
      </c>
      <c r="L4439">
        <f>(xs-D4439)/I4439*K4439</f>
        <v>-3.6761179524750214E+21</v>
      </c>
      <c r="M4439">
        <f>(ys-E4439)/I4439*K4439</f>
        <v>-3.5043001571931515E+22</v>
      </c>
      <c r="N4439">
        <f>(xs-D4439)/I4439*K4439</f>
        <v>-3.6761179524750214E+21</v>
      </c>
      <c r="O4439">
        <f>(xs-E4439)/I4439*K4439</f>
        <v>-3.5043001571931515E+22</v>
      </c>
      <c r="P4439">
        <f t="shared" si="4977"/>
        <v>-6.1555893377009737E-4</v>
      </c>
      <c r="Q4439">
        <f>M4439/Me</f>
        <v>-5.867883719345531E-3</v>
      </c>
      <c r="R4439">
        <f>F4439+P4439*dt/2</f>
        <v>29586.737939655282</v>
      </c>
      <c r="S4439">
        <f>G4439+Q4439*dt/2</f>
        <v>-3103.7455332708428</v>
      </c>
      <c r="T4439">
        <f>R4439*dt</f>
        <v>639073539.49655414</v>
      </c>
      <c r="U4439">
        <f>S4439*dt</f>
        <v>-67040903.518650204</v>
      </c>
      <c r="V4439">
        <f>N4439/Me*dt</f>
        <v>-13.296072969434103</v>
      </c>
      <c r="W4439">
        <f>O4439/Me*dt</f>
        <v>-126.74628833786348</v>
      </c>
      <c r="Z4439">
        <v>348735297.54380727</v>
      </c>
      <c r="AA4439">
        <v>-161329414.36537164</v>
      </c>
      <c r="AB4439">
        <f t="shared" si="4968"/>
        <v>16317819468.118149</v>
      </c>
      <c r="AC4439">
        <f t="shared" si="4969"/>
        <v>148986194174.62442</v>
      </c>
    </row>
    <row r="4440" spans="2:29" x14ac:dyDescent="0.3">
      <c r="B4440">
        <f t="shared" si="4972"/>
        <v>15969084170.574341</v>
      </c>
      <c r="C4440">
        <f t="shared" si="4973"/>
        <v>149147523588.98978</v>
      </c>
      <c r="D4440">
        <f>B4440+F4440*dt/2</f>
        <v>16288549141.528584</v>
      </c>
      <c r="E4440">
        <f>C4440+G4440*dt/2</f>
        <v>149113318707.27344</v>
      </c>
      <c r="F4440">
        <f t="shared" si="4974"/>
        <v>29580.089903170563</v>
      </c>
      <c r="G4440">
        <f t="shared" si="4975"/>
        <v>-3167.1186774397743</v>
      </c>
      <c r="H4440">
        <f>SQRT((xs-B4440)^2+(ys-C4440)^2)</f>
        <v>149999984806.58307</v>
      </c>
      <c r="I4440">
        <f>SQRT((xs-D4440)^2+(ys-E4440)^2)</f>
        <v>150000328829.74921</v>
      </c>
      <c r="J4440">
        <f t="shared" ref="J4440" si="4984">G*Ms*Me/H4440^2</f>
        <v>3.5235292064326084E+22</v>
      </c>
      <c r="K4440">
        <f t="shared" si="4971"/>
        <v>3.5235292064326084E+22</v>
      </c>
      <c r="L4440">
        <f>(xs-D4440)/I4440*K4440</f>
        <v>-3.826203520908956E+21</v>
      </c>
      <c r="M4440">
        <f>(ys-E4440)/I4440*K4440</f>
        <v>-3.5026932116229433E+22</v>
      </c>
      <c r="N4440">
        <f>(xs-D4440)/I4440*K4440</f>
        <v>-3.826203520908956E+21</v>
      </c>
      <c r="O4440">
        <f>(xs-E4440)/I4440*K4440</f>
        <v>-3.5026932116229433E+22</v>
      </c>
      <c r="P4440">
        <f t="shared" si="4977"/>
        <v>-6.4069047570478163E-4</v>
      </c>
      <c r="Q4440">
        <f>M4440/Me</f>
        <v>-5.8651929196633342E-3</v>
      </c>
      <c r="R4440">
        <f>F4440+P4440*dt/2</f>
        <v>29573.170446032953</v>
      </c>
      <c r="S4440">
        <f>G4440+Q4440*dt/2</f>
        <v>-3230.4627609721383</v>
      </c>
      <c r="T4440">
        <f>R4440*dt</f>
        <v>638780481.6343118</v>
      </c>
      <c r="U4440">
        <f>S4440*dt</f>
        <v>-69777995.636998191</v>
      </c>
      <c r="V4440">
        <f>N4440/Me*dt</f>
        <v>-13.838914275223283</v>
      </c>
      <c r="W4440">
        <f>O4440/Me*dt</f>
        <v>-126.68816706472802</v>
      </c>
      <c r="Z4440">
        <v>338932867.29340428</v>
      </c>
      <c r="AA4440">
        <v>-181019320.66023213</v>
      </c>
      <c r="AB4440">
        <f t="shared" si="4968"/>
        <v>16946797519.502056</v>
      </c>
      <c r="AC4440">
        <f t="shared" si="4969"/>
        <v>148896726272.69257</v>
      </c>
    </row>
    <row r="4441" spans="2:29" x14ac:dyDescent="0.3">
      <c r="B4441">
        <f t="shared" si="4972"/>
        <v>16607864652.208652</v>
      </c>
      <c r="C4441">
        <f t="shared" si="4973"/>
        <v>149077745593.35278</v>
      </c>
      <c r="D4441">
        <f>B4441+F4441*dt/2</f>
        <v>16927180162.888721</v>
      </c>
      <c r="E4441">
        <f>C4441+G4441*dt/2</f>
        <v>149042172479.43213</v>
      </c>
      <c r="F4441">
        <f t="shared" si="4974"/>
        <v>29566.250988895339</v>
      </c>
      <c r="G4441">
        <f t="shared" si="4975"/>
        <v>-3293.8068445045024</v>
      </c>
      <c r="H4441">
        <f>SQRT((xs-B4441)^2+(ys-C4441)^2)</f>
        <v>149999984665.00754</v>
      </c>
      <c r="I4441">
        <f>SQRT((xs-D4441)^2+(ys-E4441)^2)</f>
        <v>150000328685.15884</v>
      </c>
      <c r="J4441">
        <f t="shared" ref="J4441" si="4985">G*Ms*Me/H4441^2</f>
        <v>3.5235292130838825E+22</v>
      </c>
      <c r="K4441">
        <f t="shared" si="4971"/>
        <v>3.5235292130838825E+22</v>
      </c>
      <c r="L4441">
        <f>(xs-D4441)/I4441*K4441</f>
        <v>-3.9762188737772797E+21</v>
      </c>
      <c r="M4441">
        <f>(ys-E4441)/I4441*K4441</f>
        <v>-3.5010219865253205E+22</v>
      </c>
      <c r="N4441">
        <f>(xs-D4441)/I4441*K4441</f>
        <v>-3.9762188737772797E+21</v>
      </c>
      <c r="O4441">
        <f>(xs-E4441)/I4441*K4441</f>
        <v>-3.5010219865253205E+22</v>
      </c>
      <c r="P4441">
        <f t="shared" si="4977"/>
        <v>-6.6581026017703939E-4</v>
      </c>
      <c r="Q4441">
        <f>M4441/Me</f>
        <v>-5.8623944851395179E-3</v>
      </c>
      <c r="R4441">
        <f>F4441+P4441*dt/2</f>
        <v>29559.060238085429</v>
      </c>
      <c r="S4441">
        <f>G4441+Q4441*dt/2</f>
        <v>-3357.120704944009</v>
      </c>
      <c r="T4441">
        <f>R4441*dt</f>
        <v>638475701.14264524</v>
      </c>
      <c r="U4441">
        <f>S4441*dt</f>
        <v>-72513807.226790592</v>
      </c>
      <c r="V4441">
        <f>N4441/Me*dt</f>
        <v>-14.38150161982405</v>
      </c>
      <c r="W4441">
        <f>O4441/Me*dt</f>
        <v>-126.62772087901358</v>
      </c>
      <c r="Z4441">
        <v>328019863.48877281</v>
      </c>
      <c r="AA4441">
        <v>-200116085.09704471</v>
      </c>
      <c r="AB4441">
        <f t="shared" si="4968"/>
        <v>17574360216.840073</v>
      </c>
      <c r="AC4441">
        <f t="shared" si="4969"/>
        <v>148805115701.02896</v>
      </c>
    </row>
    <row r="4442" spans="2:29" x14ac:dyDescent="0.3">
      <c r="B4442">
        <f t="shared" si="4972"/>
        <v>17246340353.351299</v>
      </c>
      <c r="C4442">
        <f t="shared" si="4973"/>
        <v>149005231786.12601</v>
      </c>
      <c r="D4442">
        <f>B4442+F4442*dt/2</f>
        <v>17565500543.813873</v>
      </c>
      <c r="E4442">
        <f>C4442+G4442*dt/2</f>
        <v>148968291092.81985</v>
      </c>
      <c r="F4442">
        <f t="shared" si="4974"/>
        <v>29551.869487275515</v>
      </c>
      <c r="G4442">
        <f t="shared" si="4975"/>
        <v>-3420.4345653835157</v>
      </c>
      <c r="H4442">
        <f>SQRT((xs-B4442)^2+(ys-C4442)^2)</f>
        <v>149999984517.40176</v>
      </c>
      <c r="I4442">
        <f>SQRT((xs-D4442)^2+(ys-E4442)^2)</f>
        <v>150000328534.53967</v>
      </c>
      <c r="J4442">
        <f t="shared" ref="J4442" si="4986">G*Ms*Me/H4442^2</f>
        <v>3.5235292200184595E+22</v>
      </c>
      <c r="K4442">
        <f t="shared" si="4971"/>
        <v>3.5235292200184595E+22</v>
      </c>
      <c r="L4442">
        <f>(xs-D4442)/I4442*K4442</f>
        <v>-4.1261612581152909E+21</v>
      </c>
      <c r="M4442">
        <f>(ys-E4442)/I4442*K4442</f>
        <v>-3.4992865125685516E+22</v>
      </c>
      <c r="N4442">
        <f>(xs-D4442)/I4442*K4442</f>
        <v>-4.1261612581152909E+21</v>
      </c>
      <c r="O4442">
        <f>(xs-E4442)/I4442*K4442</f>
        <v>-3.4992865125685516E+22</v>
      </c>
      <c r="P4442">
        <f t="shared" si="4977"/>
        <v>-6.909178262081866E-4</v>
      </c>
      <c r="Q4442">
        <f>M4442/Me</f>
        <v>-5.8594884671275141E-3</v>
      </c>
      <c r="R4442">
        <f>F4442+P4442*dt/2</f>
        <v>29544.407574752466</v>
      </c>
      <c r="S4442">
        <f>G4442+Q4442*dt/2</f>
        <v>-3483.7170408284928</v>
      </c>
      <c r="T4442">
        <f>R4442*dt</f>
        <v>638159203.61465323</v>
      </c>
      <c r="U4442">
        <f>S4442*dt</f>
        <v>-75248288.081895441</v>
      </c>
      <c r="V4442">
        <f>N4442/Me*dt</f>
        <v>-14.92382504609683</v>
      </c>
      <c r="W4442">
        <f>O4442/Me*dt</f>
        <v>-126.5649508899543</v>
      </c>
      <c r="Z4442">
        <v>316032044.46849346</v>
      </c>
      <c r="AA4442">
        <v>-218557133.71471497</v>
      </c>
      <c r="AB4442">
        <f t="shared" si="4968"/>
        <v>18200531601.434448</v>
      </c>
      <c r="AC4442">
        <f t="shared" si="4969"/>
        <v>148711426364.32938</v>
      </c>
    </row>
    <row r="4443" spans="2:29" x14ac:dyDescent="0.3">
      <c r="B4443">
        <f t="shared" si="4972"/>
        <v>17884499556.965954</v>
      </c>
      <c r="C4443">
        <f t="shared" si="4973"/>
        <v>148929983498.0441</v>
      </c>
      <c r="D4443">
        <f>B4443+F4443*dt/2</f>
        <v>18203498570.118031</v>
      </c>
      <c r="E4443">
        <f>C4443+G4443*dt/2</f>
        <v>148891675903.26834</v>
      </c>
      <c r="F4443">
        <f t="shared" si="4974"/>
        <v>29536.945662229416</v>
      </c>
      <c r="G4443">
        <f t="shared" si="4975"/>
        <v>-3546.9995162734699</v>
      </c>
      <c r="H4443">
        <f>SQRT((xs-B4443)^2+(ys-C4443)^2)</f>
        <v>149999984363.76852</v>
      </c>
      <c r="I4443">
        <f>SQRT((xs-D4443)^2+(ys-E4443)^2)</f>
        <v>150000328377.8945</v>
      </c>
      <c r="J4443">
        <f t="shared" ref="J4443" si="4987">G*Ms*Me/H4443^2</f>
        <v>3.5235292272362103E+22</v>
      </c>
      <c r="K4443">
        <f t="shared" si="4971"/>
        <v>3.5235292272362103E+22</v>
      </c>
      <c r="L4443">
        <f>(xs-D4443)/I4443*K4443</f>
        <v>-4.2760279222972564E+21</v>
      </c>
      <c r="M4443">
        <f>(ys-E4443)/I4443*K4443</f>
        <v>-3.4974868215999257E+22</v>
      </c>
      <c r="N4443">
        <f>(xs-D4443)/I4443*K4443</f>
        <v>-4.2760279222972564E+21</v>
      </c>
      <c r="O4443">
        <f>(xs-E4443)/I4443*K4443</f>
        <v>-3.4974868215999257E+22</v>
      </c>
      <c r="P4443">
        <f t="shared" si="4977"/>
        <v>-7.160127130437468E-4</v>
      </c>
      <c r="Q4443">
        <f>M4443/Me</f>
        <v>-5.8564749189549993E-3</v>
      </c>
      <c r="R4443">
        <f>F4443+P4443*dt/2</f>
        <v>29529.212724928544</v>
      </c>
      <c r="S4443">
        <f>G4443+Q4443*dt/2</f>
        <v>-3610.249445398184</v>
      </c>
      <c r="T4443">
        <f>R4443*dt</f>
        <v>637830994.85845649</v>
      </c>
      <c r="U4443">
        <f>S4443*dt</f>
        <v>-77981388.020600781</v>
      </c>
      <c r="V4443">
        <f>N4443/Me*dt</f>
        <v>-15.465874601744931</v>
      </c>
      <c r="W4443">
        <f>O4443/Me*dt</f>
        <v>-126.49985824942799</v>
      </c>
      <c r="Z4443">
        <v>303008690.39819461</v>
      </c>
      <c r="AA4443">
        <v>-236282041.11610028</v>
      </c>
      <c r="AB4443">
        <f t="shared" si="4968"/>
        <v>18825339242.222603</v>
      </c>
      <c r="AC4443">
        <f t="shared" si="4969"/>
        <v>148615720068.90741</v>
      </c>
    </row>
    <row r="4444" spans="2:29" x14ac:dyDescent="0.3">
      <c r="B4444">
        <f t="shared" si="4972"/>
        <v>18522330551.824409</v>
      </c>
      <c r="C4444">
        <f t="shared" si="4973"/>
        <v>148852002110.0235</v>
      </c>
      <c r="D4444">
        <f>B4444+F4444*dt/2</f>
        <v>18841162533.530788</v>
      </c>
      <c r="E4444">
        <f>C4444+G4444*dt/2</f>
        <v>148812328316.77866</v>
      </c>
      <c r="F4444">
        <f t="shared" si="4974"/>
        <v>29521.479787627672</v>
      </c>
      <c r="G4444">
        <f t="shared" si="4975"/>
        <v>-3673.4993745228981</v>
      </c>
      <c r="H4444">
        <f>SQRT((xs-B4444)^2+(ys-C4444)^2)</f>
        <v>149999984204.11081</v>
      </c>
      <c r="I4444">
        <f>SQRT((xs-D4444)^2+(ys-E4444)^2)</f>
        <v>150000328215.22641</v>
      </c>
      <c r="J4444">
        <f t="shared" ref="J4444" si="4988">G*Ms*Me/H4444^2</f>
        <v>3.5235292347369924E+22</v>
      </c>
      <c r="K4444">
        <f t="shared" si="4971"/>
        <v>3.5235292347369924E+22</v>
      </c>
      <c r="L4444">
        <f>(xs-D4444)/I4444*K4444</f>
        <v>-4.4258161160868782E+21</v>
      </c>
      <c r="M4444">
        <f>(ys-E4444)/I4444*K4444</f>
        <v>-3.4956229466451484E+22</v>
      </c>
      <c r="N4444">
        <f>(xs-D4444)/I4444*K4444</f>
        <v>-4.4258161160868782E+21</v>
      </c>
      <c r="O4444">
        <f>(xs-E4444)/I4444*K4444</f>
        <v>-3.4956229466451484E+22</v>
      </c>
      <c r="P4444">
        <f t="shared" si="4977"/>
        <v>-7.4109446016190183E-4</v>
      </c>
      <c r="Q4444">
        <f>M4444/Me</f>
        <v>-5.8533538959228875E-3</v>
      </c>
      <c r="R4444">
        <f>F4444+P4444*dt/2</f>
        <v>29513.475967457922</v>
      </c>
      <c r="S4444">
        <f>G4444+Q4444*dt/2</f>
        <v>-3736.7155965988654</v>
      </c>
      <c r="T4444">
        <f>R4444*dt</f>
        <v>637491080.89709115</v>
      </c>
      <c r="U4444">
        <f>S4444*dt</f>
        <v>-80713056.886535496</v>
      </c>
      <c r="V4444">
        <f>N4444/Me*dt</f>
        <v>-16.00764033949708</v>
      </c>
      <c r="W4444">
        <f>O4444/Me*dt</f>
        <v>-126.43244415193436</v>
      </c>
      <c r="Z4444">
        <v>288992474.56264275</v>
      </c>
      <c r="AA4444">
        <v>-253232728.46313295</v>
      </c>
      <c r="AB4444">
        <f t="shared" si="4968"/>
        <v>19448814107.284142</v>
      </c>
      <c r="AC4444">
        <f t="shared" si="4969"/>
        <v>148518056324.67383</v>
      </c>
    </row>
    <row r="4445" spans="2:29" x14ac:dyDescent="0.3">
      <c r="B4445">
        <f t="shared" si="4972"/>
        <v>19159821632.7215</v>
      </c>
      <c r="C4445">
        <f t="shared" si="4973"/>
        <v>148771289053.13696</v>
      </c>
      <c r="D4445">
        <f>B4445+F4445*dt/2</f>
        <v>19478480731.912212</v>
      </c>
      <c r="E4445">
        <f>C4445+G4445*dt/2</f>
        <v>148730249789.49527</v>
      </c>
      <c r="F4445">
        <f t="shared" si="4974"/>
        <v>29505.472147288176</v>
      </c>
      <c r="G4445">
        <f t="shared" si="4975"/>
        <v>-3799.9318186748324</v>
      </c>
      <c r="H4445">
        <f>SQRT((xs-B4445)^2+(ys-C4445)^2)</f>
        <v>149999984038.43158</v>
      </c>
      <c r="I4445">
        <f>SQRT((xs-D4445)^2+(ys-E4445)^2)</f>
        <v>150000328046.53839</v>
      </c>
      <c r="J4445">
        <f t="shared" ref="J4445" si="4989">G*Ms*Me/H4445^2</f>
        <v>3.5235292425206681E+22</v>
      </c>
      <c r="K4445">
        <f t="shared" si="4971"/>
        <v>3.5235292425206681E+22</v>
      </c>
      <c r="L4445">
        <f>(xs-D4445)/I4445*K4445</f>
        <v>-4.5755230906877959E+21</v>
      </c>
      <c r="M4445">
        <f>(ys-E4445)/I4445*K4445</f>
        <v>-3.4936949219077646E+22</v>
      </c>
      <c r="N4445">
        <f>(xs-D4445)/I4445*K4445</f>
        <v>-4.5755230906877959E+21</v>
      </c>
      <c r="O4445">
        <f>(xs-E4445)/I4445*K4445</f>
        <v>-3.4936949219077646E+22</v>
      </c>
      <c r="P4445">
        <f t="shared" si="4977"/>
        <v>-7.6616260728194839E-4</v>
      </c>
      <c r="Q4445">
        <f>M4445/Me</f>
        <v>-5.8501254553043613E-3</v>
      </c>
      <c r="R4445">
        <f>F4445+P4445*dt/2</f>
        <v>29497.19759112953</v>
      </c>
      <c r="S4445">
        <f>G4445+Q4445*dt/2</f>
        <v>-3863.1131735921194</v>
      </c>
      <c r="T4445">
        <f>R4445*dt</f>
        <v>637139467.96839786</v>
      </c>
      <c r="U4445">
        <f>S4445*dt</f>
        <v>-83443244.549589783</v>
      </c>
      <c r="V4445">
        <f>N4445/Me*dt</f>
        <v>-16.549112317290085</v>
      </c>
      <c r="W4445">
        <f>O4445/Me*dt</f>
        <v>-126.3627098345742</v>
      </c>
      <c r="Z4445">
        <v>274029323.53960139</v>
      </c>
      <c r="AA4445">
        <v>-269353653.78307849</v>
      </c>
      <c r="AB4445">
        <f t="shared" si="4968"/>
        <v>20070990424.2295</v>
      </c>
      <c r="AC4445">
        <f t="shared" si="4969"/>
        <v>148418492154.80429</v>
      </c>
    </row>
    <row r="4446" spans="2:29" x14ac:dyDescent="0.3">
      <c r="B4446">
        <f t="shared" si="4972"/>
        <v>19796961100.689899</v>
      </c>
      <c r="C4446">
        <f t="shared" si="4973"/>
        <v>148687845808.58737</v>
      </c>
      <c r="D4446">
        <f>B4446+F4446*dt/2</f>
        <v>20115441469.467587</v>
      </c>
      <c r="E4446">
        <f>C4446+G4446*dt/2</f>
        <v>148645441827.67947</v>
      </c>
      <c r="F4446">
        <f t="shared" si="4974"/>
        <v>29488.923034970885</v>
      </c>
      <c r="G4446">
        <f t="shared" si="4975"/>
        <v>-3926.2945285094065</v>
      </c>
      <c r="H4446">
        <f>SQRT((xs-B4446)^2+(ys-C4446)^2)</f>
        <v>149999983866.73407</v>
      </c>
      <c r="I4446">
        <f>SQRT((xs-D4446)^2+(ys-E4446)^2)</f>
        <v>150000327871.83374</v>
      </c>
      <c r="J4446">
        <f t="shared" ref="J4446" si="4990">G*Ms*Me/H4446^2</f>
        <v>3.5235292505870847E+22</v>
      </c>
      <c r="K4446">
        <f t="shared" si="4971"/>
        <v>3.5235292505870847E+22</v>
      </c>
      <c r="L4446">
        <f>(xs-D4446)/I4446*K4446</f>
        <v>-4.7251460987939916E+21</v>
      </c>
      <c r="M4446">
        <f>(ys-E4446)/I4446*K4446</f>
        <v>-3.491702782768502E+22</v>
      </c>
      <c r="N4446">
        <f>(xs-D4446)/I4446*K4446</f>
        <v>-4.7251460987939916E+21</v>
      </c>
      <c r="O4446">
        <f>(xs-E4446)/I4446*K4446</f>
        <v>-3.491702782768502E+22</v>
      </c>
      <c r="P4446">
        <f t="shared" si="4977"/>
        <v>-7.9121669437273799E-4</v>
      </c>
      <c r="Q4446">
        <f>M4446/Me</f>
        <v>-5.8467896563437743E-3</v>
      </c>
      <c r="R4446">
        <f>F4446+P4446*dt/2</f>
        <v>29480.377894671659</v>
      </c>
      <c r="S4446">
        <f>G4446+Q4446*dt/2</f>
        <v>-3989.4398567979192</v>
      </c>
      <c r="T4446">
        <f>R4446*dt</f>
        <v>636776162.52490783</v>
      </c>
      <c r="U4446">
        <f>S4446*dt</f>
        <v>-86171900.906835049</v>
      </c>
      <c r="V4446">
        <f>N4446/Me*dt</f>
        <v>-17.090280598451141</v>
      </c>
      <c r="W4446">
        <f>O4446/Me*dt</f>
        <v>-126.29065657702553</v>
      </c>
      <c r="Z4446">
        <v>258168266.71361861</v>
      </c>
      <c r="AA4446">
        <v>-284591993.96234769</v>
      </c>
      <c r="AB4446">
        <f t="shared" si="4968"/>
        <v>20691905529.928425</v>
      </c>
      <c r="AC4446">
        <f t="shared" si="4969"/>
        <v>148317081913.7182</v>
      </c>
    </row>
    <row r="4447" spans="2:29" x14ac:dyDescent="0.3">
      <c r="B4447">
        <f t="shared" si="4972"/>
        <v>20433737263.214806</v>
      </c>
      <c r="C4447">
        <f t="shared" si="4973"/>
        <v>148601673907.68054</v>
      </c>
      <c r="D4447">
        <f>B4447+F4447*dt/2</f>
        <v>20752033056.962029</v>
      </c>
      <c r="E4447">
        <f>C4447+G4447*dt/2</f>
        <v>148557905987.68161</v>
      </c>
      <c r="F4447">
        <f t="shared" si="4974"/>
        <v>29471.832754372434</v>
      </c>
      <c r="G4447">
        <f t="shared" si="4975"/>
        <v>-4052.5851850864319</v>
      </c>
      <c r="H4447">
        <f>SQRT((xs-B4447)^2+(ys-C4447)^2)</f>
        <v>149999983689.02151</v>
      </c>
      <c r="I4447">
        <f>SQRT((xs-D4447)^2+(ys-E4447)^2)</f>
        <v>150000327691.11569</v>
      </c>
      <c r="J4447">
        <f t="shared" ref="J4447" si="4991">G*Ms*Me/H4447^2</f>
        <v>3.5235292589360914E+22</v>
      </c>
      <c r="K4447">
        <f t="shared" si="4971"/>
        <v>3.5235292589360914E+22</v>
      </c>
      <c r="L4447">
        <f>(xs-D4447)/I4447*K4447</f>
        <v>-4.8746823946402288E+21</v>
      </c>
      <c r="M4447">
        <f>(ys-E4447)/I4447*K4447</f>
        <v>-3.4896465657846454E+22</v>
      </c>
      <c r="N4447">
        <f>(xs-D4447)/I4447*K4447</f>
        <v>-4.8746823946402288E+21</v>
      </c>
      <c r="O4447">
        <f>(xs-E4447)/I4447*K4447</f>
        <v>-3.4896465657846454E+22</v>
      </c>
      <c r="P4447">
        <f t="shared" si="4977"/>
        <v>-8.1625626166112334E-4</v>
      </c>
      <c r="Q4447">
        <f>M4447/Me</f>
        <v>-5.8433465602556016E-3</v>
      </c>
      <c r="R4447">
        <f>F4447+P4447*dt/2</f>
        <v>29463.017186746492</v>
      </c>
      <c r="S4447">
        <f>G4447+Q4447*dt/2</f>
        <v>-4115.6933279371924</v>
      </c>
      <c r="T4447">
        <f>R4447*dt</f>
        <v>636401171.23372424</v>
      </c>
      <c r="U4447">
        <f>S4447*dt</f>
        <v>-88898975.883443356</v>
      </c>
      <c r="V4447">
        <f>N4447/Me*dt</f>
        <v>-17.631135251880263</v>
      </c>
      <c r="W4447">
        <f>O4447/Me*dt</f>
        <v>-126.21628570152099</v>
      </c>
      <c r="Z4447">
        <v>241461275.62283382</v>
      </c>
      <c r="AA4447">
        <v>-298897817.8315174</v>
      </c>
      <c r="AB4447">
        <f t="shared" si="4968"/>
        <v>21311599710.071362</v>
      </c>
      <c r="AC4447">
        <f t="shared" si="4969"/>
        <v>148213877113.96558</v>
      </c>
    </row>
    <row r="4448" spans="2:29" x14ac:dyDescent="0.3">
      <c r="B4448">
        <f t="shared" si="4972"/>
        <v>21070138434.448528</v>
      </c>
      <c r="C4448">
        <f t="shared" si="4973"/>
        <v>148512774931.79709</v>
      </c>
      <c r="D4448">
        <f>B4448+F4448*dt/2</f>
        <v>21388243811.935032</v>
      </c>
      <c r="E4448">
        <f>C4448+G4448*dt/2</f>
        <v>148467643875.91257</v>
      </c>
      <c r="F4448">
        <f t="shared" si="4974"/>
        <v>29454.201619120555</v>
      </c>
      <c r="G4448">
        <f t="shared" si="4975"/>
        <v>-4178.8014707879529</v>
      </c>
      <c r="H4448">
        <f>SQRT((xs-B4448)^2+(ys-C4448)^2)</f>
        <v>149999983505.29724</v>
      </c>
      <c r="I4448">
        <f>SQRT((xs-D4448)^2+(ys-E4448)^2)</f>
        <v>150000327504.38773</v>
      </c>
      <c r="J4448">
        <f t="shared" ref="J4448" si="4992">G*Ms*Me/H4448^2</f>
        <v>3.5235292675675299E+22</v>
      </c>
      <c r="K4448">
        <f t="shared" si="4971"/>
        <v>3.5235292675675299E+22</v>
      </c>
      <c r="L4448">
        <f>(xs-D4448)/I4448*K4448</f>
        <v>-5.024129234052422E+21</v>
      </c>
      <c r="M4448">
        <f>(ys-E4448)/I4448*K4448</f>
        <v>-3.487526308689351E+22</v>
      </c>
      <c r="N4448">
        <f>(xs-D4448)/I4448*K4448</f>
        <v>-5.024129234052422E+21</v>
      </c>
      <c r="O4448">
        <f>(xs-E4448)/I4448*K4448</f>
        <v>-3.487526308689351E+22</v>
      </c>
      <c r="P4448">
        <f t="shared" si="4977"/>
        <v>-8.4128084964039214E-4</v>
      </c>
      <c r="Q4448">
        <f>M4448/Me</f>
        <v>-5.8397962302232931E-3</v>
      </c>
      <c r="R4448">
        <f>F4448+P4448*dt/2</f>
        <v>29445.115785944439</v>
      </c>
      <c r="S4448">
        <f>G4448+Q4448*dt/2</f>
        <v>-4241.8712700743645</v>
      </c>
      <c r="T4448">
        <f>R4448*dt</f>
        <v>636014500.9763999</v>
      </c>
      <c r="U4448">
        <f>S4448*dt</f>
        <v>-91624419.433606267</v>
      </c>
      <c r="V4448">
        <f>N4448/Me*dt</f>
        <v>-18.171666352232471</v>
      </c>
      <c r="W4448">
        <f>O4448/Me*dt</f>
        <v>-126.13959857282313</v>
      </c>
      <c r="Z4448">
        <v>223963093.66520962</v>
      </c>
      <c r="AA4448">
        <v>-312224249.77440715</v>
      </c>
      <c r="AB4448">
        <f t="shared" si="4968"/>
        <v>21930116029.090137</v>
      </c>
      <c r="AC4448">
        <f t="shared" si="4969"/>
        <v>148108926262.58908</v>
      </c>
    </row>
    <row r="4449" spans="2:29" x14ac:dyDescent="0.3">
      <c r="B4449">
        <f t="shared" si="4972"/>
        <v>21706152935.424927</v>
      </c>
      <c r="C4449">
        <f t="shared" si="4973"/>
        <v>148421150512.36349</v>
      </c>
      <c r="D4449">
        <f>B4449+F4449*dt/2</f>
        <v>22024062058.914825</v>
      </c>
      <c r="E4449">
        <f>C4449+G4449*dt/2</f>
        <v>148374657148.81439</v>
      </c>
      <c r="F4449">
        <f t="shared" si="4974"/>
        <v>29436.029952768324</v>
      </c>
      <c r="G4449">
        <f t="shared" si="4975"/>
        <v>-4304.9410693607761</v>
      </c>
      <c r="H4449">
        <f>SQRT((xs-B4449)^2+(ys-C4449)^2)</f>
        <v>149999983315.56479</v>
      </c>
      <c r="I4449">
        <f>SQRT((xs-D4449)^2+(ys-E4449)^2)</f>
        <v>150000327311.65338</v>
      </c>
      <c r="J4449">
        <f t="shared" ref="J4449" si="4993">G*Ms*Me/H4449^2</f>
        <v>3.5235292764812354E+22</v>
      </c>
      <c r="K4449">
        <f t="shared" si="4971"/>
        <v>3.5235292764812354E+22</v>
      </c>
      <c r="L4449">
        <f>(xs-D4449)/I4449*K4449</f>
        <v>-5.1734838744979939E+21</v>
      </c>
      <c r="M4449">
        <f>(ys-E4449)/I4449*K4449</f>
        <v>-3.4853420503909616E+22</v>
      </c>
      <c r="N4449">
        <f>(xs-D4449)/I4449*K4449</f>
        <v>-5.1734838744979939E+21</v>
      </c>
      <c r="O4449">
        <f>(xs-E4449)/I4449*K4449</f>
        <v>-3.4853420503909616E+22</v>
      </c>
      <c r="P4449">
        <f t="shared" si="4977"/>
        <v>-8.6628999907869956E-4</v>
      </c>
      <c r="Q4449">
        <f>M4449/Me</f>
        <v>-5.8361387313981272E-3</v>
      </c>
      <c r="R4449">
        <f>F4449+P4449*dt/2</f>
        <v>29426.674020778275</v>
      </c>
      <c r="S4449">
        <f>G4449+Q4449*dt/2</f>
        <v>-4367.9713676598758</v>
      </c>
      <c r="T4449">
        <f>R4449*dt</f>
        <v>635616158.84881079</v>
      </c>
      <c r="U4449">
        <f>S4449*dt</f>
        <v>-94348181.541453317</v>
      </c>
      <c r="V4449">
        <f>N4449/Me*dt</f>
        <v>-18.71186398009991</v>
      </c>
      <c r="W4449">
        <f>O4449/Me*dt</f>
        <v>-126.06059659819955</v>
      </c>
      <c r="Z4449">
        <v>205731056.72218454</v>
      </c>
      <c r="AA4449">
        <v>-324527623.32510632</v>
      </c>
      <c r="AB4449">
        <f t="shared" si="4968"/>
        <v>22547500150.995922</v>
      </c>
      <c r="AC4449">
        <f t="shared" si="4969"/>
        <v>148002274707.49695</v>
      </c>
    </row>
    <row r="4450" spans="2:29" x14ac:dyDescent="0.3">
      <c r="B4450">
        <f t="shared" si="4972"/>
        <v>22341769094.273739</v>
      </c>
      <c r="C4450">
        <f t="shared" si="4973"/>
        <v>148326802330.82205</v>
      </c>
      <c r="D4450">
        <f>B4450+F4450*dt/2</f>
        <v>22659476129.632652</v>
      </c>
      <c r="E4450">
        <f>C4450+G4450*dt/2</f>
        <v>148278947512.82968</v>
      </c>
      <c r="F4450">
        <f t="shared" si="4974"/>
        <v>29417.318088788223</v>
      </c>
      <c r="G4450">
        <f t="shared" si="4975"/>
        <v>-4431.0016659589755</v>
      </c>
      <c r="H4450">
        <f>SQRT((xs-B4450)^2+(ys-C4450)^2)</f>
        <v>149999983119.82773</v>
      </c>
      <c r="I4450">
        <f>SQRT((xs-D4450)^2+(ys-E4450)^2)</f>
        <v>150000327112.91629</v>
      </c>
      <c r="J4450">
        <f t="shared" ref="J4450" si="4994">G*Ms*Me/H4450^2</f>
        <v>3.5235292856770401E+22</v>
      </c>
      <c r="K4450">
        <f t="shared" si="4971"/>
        <v>3.5235292856770401E+22</v>
      </c>
      <c r="L4450">
        <f>(xs-D4450)/I4450*K4450</f>
        <v>-5.3227435751362087E+21</v>
      </c>
      <c r="M4450">
        <f>(ys-E4450)/I4450*K4450</f>
        <v>-3.4830938309722888E+22</v>
      </c>
      <c r="N4450">
        <f>(xs-D4450)/I4450*K4450</f>
        <v>-5.3227435751362087E+21</v>
      </c>
      <c r="O4450">
        <f>(xs-E4450)/I4450*K4450</f>
        <v>-3.4830938309722888E+22</v>
      </c>
      <c r="P4450">
        <f t="shared" si="4977"/>
        <v>-8.9128325102749641E-4</v>
      </c>
      <c r="Q4450">
        <f>M4450/Me</f>
        <v>-5.8323741308980047E-3</v>
      </c>
      <c r="R4450">
        <f>F4450+P4450*dt/2</f>
        <v>29407.692229677126</v>
      </c>
      <c r="S4450">
        <f>G4450+Q4450*dt/2</f>
        <v>-4493.9913065726741</v>
      </c>
      <c r="T4450">
        <f>R4450*dt</f>
        <v>635206152.16102588</v>
      </c>
      <c r="U4450">
        <f>S4450*dt</f>
        <v>-97070212.221969768</v>
      </c>
      <c r="V4450">
        <f>N4450/Me*dt</f>
        <v>-19.251718222193922</v>
      </c>
      <c r="W4450">
        <f>O4450/Me*dt</f>
        <v>-125.9792812273969</v>
      </c>
      <c r="Z4450">
        <v>186824905.28750449</v>
      </c>
      <c r="AA4450">
        <v>-335767624.24965405</v>
      </c>
      <c r="AB4450">
        <f t="shared" si="4968"/>
        <v>23163800151.722271</v>
      </c>
      <c r="AC4450">
        <f t="shared" si="4969"/>
        <v>147893964494.3504</v>
      </c>
    </row>
    <row r="4451" spans="2:29" x14ac:dyDescent="0.3">
      <c r="B4451">
        <f t="shared" si="4972"/>
        <v>22976975246.434765</v>
      </c>
      <c r="C4451">
        <f t="shared" si="4973"/>
        <v>148229732118.60007</v>
      </c>
      <c r="D4451">
        <f>B4451+F4451*dt/2</f>
        <v>23294474363.236877</v>
      </c>
      <c r="E4451">
        <f>C4451+G4451*dt/2</f>
        <v>148180516724.37045</v>
      </c>
      <c r="F4451">
        <f t="shared" si="4974"/>
        <v>29398.06637056603</v>
      </c>
      <c r="G4451">
        <f t="shared" si="4975"/>
        <v>-4556.9809471863728</v>
      </c>
      <c r="H4451">
        <f>SQRT((xs-B4451)^2+(ys-C4451)^2)</f>
        <v>149999982918.08975</v>
      </c>
      <c r="I4451">
        <f>SQRT((xs-D4451)^2+(ys-E4451)^2)</f>
        <v>150000326908.18021</v>
      </c>
      <c r="J4451">
        <f t="shared" ref="J4451" si="4995">G*Ms*Me/H4451^2</f>
        <v>3.52352929515477E+22</v>
      </c>
      <c r="K4451">
        <f t="shared" si="4971"/>
        <v>3.52352929515477E+22</v>
      </c>
      <c r="L4451">
        <f>(xs-D4451)/I4451*K4451</f>
        <v>-5.4719055968684537E+21</v>
      </c>
      <c r="M4451">
        <f>(ys-E4451)/I4451*K4451</f>
        <v>-3.4807816916898809E+22</v>
      </c>
      <c r="N4451">
        <f>(xs-D4451)/I4451*K4451</f>
        <v>-5.4719055968684537E+21</v>
      </c>
      <c r="O4451">
        <f>(xs-E4451)/I4451*K4451</f>
        <v>-3.4807816916898809E+22</v>
      </c>
      <c r="P4451">
        <f t="shared" si="4977"/>
        <v>-9.1626014682994871E-4</v>
      </c>
      <c r="Q4451">
        <f>M4451/Me</f>
        <v>-5.8285024978062304E-3</v>
      </c>
      <c r="R4451">
        <f>F4451+P4451*dt/2</f>
        <v>29388.170760980265</v>
      </c>
      <c r="S4451">
        <f>G4451+Q4451*dt/2</f>
        <v>-4619.9287741626804</v>
      </c>
      <c r="T4451">
        <f>R4451*dt</f>
        <v>634784488.43717372</v>
      </c>
      <c r="U4451">
        <f>S4451*dt</f>
        <v>-99790461.521913901</v>
      </c>
      <c r="V4451">
        <f>N4451/Me*dt</f>
        <v>-19.791219171526894</v>
      </c>
      <c r="W4451">
        <f>O4451/Me*dt</f>
        <v>-125.89565395261458</v>
      </c>
      <c r="Z4451">
        <v>167306588.71682703</v>
      </c>
      <c r="AA4451">
        <v>-345907422.64352924</v>
      </c>
      <c r="AB4451">
        <f t="shared" si="4968"/>
        <v>23779066323.588764</v>
      </c>
      <c r="AC4451">
        <f t="shared" si="4969"/>
        <v>147784034234.43463</v>
      </c>
    </row>
    <row r="4452" spans="2:29" x14ac:dyDescent="0.3">
      <c r="B4452">
        <f t="shared" si="4972"/>
        <v>23611759734.871937</v>
      </c>
      <c r="C4452">
        <f t="shared" si="4973"/>
        <v>148129941657.07816</v>
      </c>
      <c r="D4452">
        <f>B4452+F4452*dt/2</f>
        <v>23929045106.506996</v>
      </c>
      <c r="E4452">
        <f>C4452+G4452*dt/2</f>
        <v>148079366589.78586</v>
      </c>
      <c r="F4452">
        <f t="shared" si="4974"/>
        <v>29378.275151394504</v>
      </c>
      <c r="G4452">
        <f t="shared" si="4975"/>
        <v>-4682.8766011389871</v>
      </c>
      <c r="H4452">
        <f>SQRT((xs-B4452)^2+(ys-C4452)^2)</f>
        <v>149999982710.35468</v>
      </c>
      <c r="I4452">
        <f>SQRT((xs-D4452)^2+(ys-E4452)^2)</f>
        <v>150000326697.44901</v>
      </c>
      <c r="J4452">
        <f t="shared" ref="J4452" si="4996">G*Ms*Me/H4452^2</f>
        <v>3.5235293049142464E+22</v>
      </c>
      <c r="K4452">
        <f t="shared" si="4971"/>
        <v>3.5235293049142464E+22</v>
      </c>
      <c r="L4452">
        <f>(xs-D4452)/I4452*K4452</f>
        <v>-5.6209672023885102E+21</v>
      </c>
      <c r="M4452">
        <f>(ys-E4452)/I4452*K4452</f>
        <v>-3.478405674973263E+22</v>
      </c>
      <c r="N4452">
        <f>(xs-D4452)/I4452*K4452</f>
        <v>-5.6209672023885102E+21</v>
      </c>
      <c r="O4452">
        <f>(xs-E4452)/I4452*K4452</f>
        <v>-3.478405674973263E+22</v>
      </c>
      <c r="P4452">
        <f t="shared" si="4977"/>
        <v>-9.4122022812935535E-4</v>
      </c>
      <c r="Q4452">
        <f>M4452/Me</f>
        <v>-5.824523903170232E-3</v>
      </c>
      <c r="R4452">
        <f>F4452+P4452*dt/2</f>
        <v>29368.109972930706</v>
      </c>
      <c r="S4452">
        <f>G4452+Q4452*dt/2</f>
        <v>-4745.7814592932255</v>
      </c>
      <c r="T4452">
        <f>R4452*dt</f>
        <v>634351175.41530323</v>
      </c>
      <c r="U4452">
        <f>S4452*dt</f>
        <v>-102508879.52073367</v>
      </c>
      <c r="V4452">
        <f>N4452/Me*dt</f>
        <v>-20.330356927594075</v>
      </c>
      <c r="W4452">
        <f>O4452/Me*dt</f>
        <v>-125.80971630847701</v>
      </c>
      <c r="Z4452">
        <v>147240062.23951069</v>
      </c>
      <c r="AA4452">
        <v>-354913793.61209905</v>
      </c>
      <c r="AB4452">
        <f t="shared" si="4968"/>
        <v>24393350972.526749</v>
      </c>
      <c r="AC4452">
        <f t="shared" si="4969"/>
        <v>147672518983.94534</v>
      </c>
    </row>
    <row r="4453" spans="2:29" x14ac:dyDescent="0.3">
      <c r="B4453">
        <f t="shared" si="4972"/>
        <v>24246110910.287239</v>
      </c>
      <c r="C4453">
        <f t="shared" si="4973"/>
        <v>148027432777.55743</v>
      </c>
      <c r="D4453">
        <f>B4453+F4453*dt/2</f>
        <v>24563176714.067482</v>
      </c>
      <c r="E4453">
        <f>C4453+G4453*dt/2</f>
        <v>147975498965.32901</v>
      </c>
      <c r="F4453">
        <f t="shared" si="4974"/>
        <v>29357.944794466908</v>
      </c>
      <c r="G4453">
        <f t="shared" si="4975"/>
        <v>-4808.6863174474638</v>
      </c>
      <c r="H4453">
        <f>SQRT((xs-B4453)^2+(ys-C4453)^2)</f>
        <v>149999982496.62643</v>
      </c>
      <c r="I4453">
        <f>SQRT((xs-D4453)^2+(ys-E4453)^2)</f>
        <v>150000326480.72668</v>
      </c>
      <c r="J4453">
        <f t="shared" ref="J4453" si="4997">G*Ms*Me/H4453^2</f>
        <v>3.5235293149552836E+22</v>
      </c>
      <c r="K4453">
        <f t="shared" si="4971"/>
        <v>3.5235293149552836E+22</v>
      </c>
      <c r="L4453">
        <f>(xs-D4453)/I4453*K4453</f>
        <v>-5.769925656232777E+21</v>
      </c>
      <c r="M4453">
        <f>(ys-E4453)/I4453*K4453</f>
        <v>-3.4759658244241579E+22</v>
      </c>
      <c r="N4453">
        <f>(xs-D4453)/I4453*K4453</f>
        <v>-5.769925656232777E+21</v>
      </c>
      <c r="O4453">
        <f>(xs-E4453)/I4453*K4453</f>
        <v>-3.4759658244241579E+22</v>
      </c>
      <c r="P4453">
        <f t="shared" si="4977"/>
        <v>-9.66163036877558E-4</v>
      </c>
      <c r="Q4453">
        <f>M4453/Me</f>
        <v>-5.8204384200002644E-3</v>
      </c>
      <c r="R4453">
        <f>F4453+P4453*dt/2</f>
        <v>29347.510233668632</v>
      </c>
      <c r="S4453">
        <f>G4453+Q4453*dt/2</f>
        <v>-4871.5470523834665</v>
      </c>
      <c r="T4453">
        <f>R4453*dt</f>
        <v>633906221.0472424</v>
      </c>
      <c r="U4453">
        <f>S4453*dt</f>
        <v>-105225416.33148287</v>
      </c>
      <c r="V4453">
        <f>N4453/Me*dt</f>
        <v>-20.869121596555253</v>
      </c>
      <c r="W4453">
        <f>O4453/Me*dt</f>
        <v>-125.72146987200571</v>
      </c>
      <c r="Z4453">
        <v>126691077.39771941</v>
      </c>
      <c r="AA4453">
        <v>-362757226.13858563</v>
      </c>
      <c r="AB4453">
        <f t="shared" si="4968"/>
        <v>25006708208.732201</v>
      </c>
      <c r="AC4453">
        <f t="shared" si="4969"/>
        <v>147559450135.08737</v>
      </c>
    </row>
    <row r="4454" spans="2:29" x14ac:dyDescent="0.3">
      <c r="B4454">
        <f t="shared" si="4972"/>
        <v>24880017131.33448</v>
      </c>
      <c r="C4454">
        <f t="shared" si="4973"/>
        <v>147922207361.22595</v>
      </c>
      <c r="D4454">
        <f>B4454+F4454*dt/2</f>
        <v>25196857548.601479</v>
      </c>
      <c r="E4454">
        <f>C4454+G4454*dt/2</f>
        <v>147868915757.12289</v>
      </c>
      <c r="F4454">
        <f t="shared" si="4974"/>
        <v>29337.075672870353</v>
      </c>
      <c r="G4454">
        <f t="shared" si="4975"/>
        <v>-4934.4077873194692</v>
      </c>
      <c r="H4454">
        <f>SQRT((xs-B4454)^2+(ys-C4454)^2)</f>
        <v>149999982276.90903</v>
      </c>
      <c r="I4454">
        <f>SQRT((xs-D4454)^2+(ys-E4454)^2)</f>
        <v>150000326258.01724</v>
      </c>
      <c r="J4454">
        <f t="shared" ref="J4454" si="4998">G*Ms*Me/H4454^2</f>
        <v>3.5235293252776947E+22</v>
      </c>
      <c r="K4454">
        <f t="shared" si="4971"/>
        <v>3.5235293252776947E+22</v>
      </c>
      <c r="L4454">
        <f>(xs-D4454)/I4454*K4454</f>
        <v>-5.9187782248304759E+21</v>
      </c>
      <c r="M4454">
        <f>(ys-E4454)/I4454*K4454</f>
        <v>-3.4734621848156942E+22</v>
      </c>
      <c r="N4454">
        <f>(xs-D4454)/I4454*K4454</f>
        <v>-5.9187782248304759E+21</v>
      </c>
      <c r="O4454">
        <f>(xs-E4454)/I4454*K4454</f>
        <v>-3.4734621848156942E+22</v>
      </c>
      <c r="P4454">
        <f t="shared" si="4977"/>
        <v>-9.9108811534334815E-4</v>
      </c>
      <c r="Q4454">
        <f>M4454/Me</f>
        <v>-5.8162461232680743E-3</v>
      </c>
      <c r="R4454">
        <f>F4454+P4454*dt/2</f>
        <v>29326.371921224643</v>
      </c>
      <c r="S4454">
        <f>G4454+Q4454*dt/2</f>
        <v>-4997.2232454507648</v>
      </c>
      <c r="T4454">
        <f>R4454*dt</f>
        <v>633449633.49845231</v>
      </c>
      <c r="U4454">
        <f>S4454*dt</f>
        <v>-107940022.10173652</v>
      </c>
      <c r="V4454">
        <f>N4454/Me*dt</f>
        <v>-21.407503291416319</v>
      </c>
      <c r="W4454">
        <f>O4454/Me*dt</f>
        <v>-125.6309162625904</v>
      </c>
      <c r="Z4454">
        <v>105726966.59950966</v>
      </c>
      <c r="AA4454">
        <v>-369412019.78281647</v>
      </c>
      <c r="AB4454">
        <f t="shared" si="4968"/>
        <v>25619193731.432442</v>
      </c>
      <c r="AC4454">
        <f t="shared" si="4969"/>
        <v>147444855319.3414</v>
      </c>
    </row>
    <row r="4455" spans="2:29" x14ac:dyDescent="0.3">
      <c r="B4455">
        <f t="shared" si="4972"/>
        <v>25513466764.832932</v>
      </c>
      <c r="C4455">
        <f t="shared" si="4973"/>
        <v>147814267339.12421</v>
      </c>
      <c r="D4455">
        <f>B4455+F4455*dt/2</f>
        <v>25830075981.064384</v>
      </c>
      <c r="E4455">
        <f>C4455+G4455*dt/2</f>
        <v>147759618921.12552</v>
      </c>
      <c r="F4455">
        <f t="shared" si="4974"/>
        <v>29315.668169578938</v>
      </c>
      <c r="G4455">
        <f t="shared" si="4975"/>
        <v>-5060.0387035820595</v>
      </c>
      <c r="H4455">
        <f>SQRT((xs-B4455)^2+(ys-C4455)^2)</f>
        <v>149999982051.20663</v>
      </c>
      <c r="I4455">
        <f>SQRT((xs-D4455)^2+(ys-E4455)^2)</f>
        <v>150000326029.32498</v>
      </c>
      <c r="J4455">
        <f t="shared" ref="J4455" si="4999">G*Ms*Me/H4455^2</f>
        <v>3.5235293358812824E+22</v>
      </c>
      <c r="K4455">
        <f t="shared" si="4971"/>
        <v>3.5235293358812824E+22</v>
      </c>
      <c r="L4455">
        <f>(xs-D4455)/I4455*K4455</f>
        <v>-6.0675221765537934E+21</v>
      </c>
      <c r="M4455">
        <f>(ys-E4455)/I4455*K4455</f>
        <v>-3.4708948020915692E+22</v>
      </c>
      <c r="N4455">
        <f>(xs-D4455)/I4455*K4455</f>
        <v>-6.0675221765537934E+21</v>
      </c>
      <c r="O4455">
        <f>(xs-E4455)/I4455*K4455</f>
        <v>-3.4708948020915692E+22</v>
      </c>
      <c r="P4455">
        <f t="shared" si="4977"/>
        <v>-1.0159950061208629E-3</v>
      </c>
      <c r="Q4455">
        <f>M4455/Me</f>
        <v>-5.8119470899055071E-3</v>
      </c>
      <c r="R4455">
        <f>F4455+P4455*dt/2</f>
        <v>29304.695423512832</v>
      </c>
      <c r="S4455">
        <f>G4455+Q4455*dt/2</f>
        <v>-5122.8077321530391</v>
      </c>
      <c r="T4455">
        <f>R4455*dt</f>
        <v>632981421.14787722</v>
      </c>
      <c r="U4455">
        <f>S4455*dt</f>
        <v>-110652647.01450564</v>
      </c>
      <c r="V4455">
        <f>N4455/Me*dt</f>
        <v>-21.945492132210639</v>
      </c>
      <c r="W4455">
        <f>O4455/Me*dt</f>
        <v>-125.53805714195896</v>
      </c>
      <c r="Z4455">
        <v>84416422.491854951</v>
      </c>
      <c r="AA4455">
        <v>-374856368.89389837</v>
      </c>
      <c r="AB4455">
        <f t="shared" si="4968"/>
        <v>26230864608.472664</v>
      </c>
      <c r="AC4455">
        <f t="shared" si="4969"/>
        <v>147328758323.21582</v>
      </c>
    </row>
    <row r="4456" spans="2:29" x14ac:dyDescent="0.3">
      <c r="B4456">
        <f t="shared" si="4972"/>
        <v>26146448185.980808</v>
      </c>
      <c r="C4456">
        <f t="shared" si="4973"/>
        <v>147703614692.10971</v>
      </c>
      <c r="D4456">
        <f>B4456+F4456*dt/2</f>
        <v>26462820390.897232</v>
      </c>
      <c r="E4456">
        <f>C4456+G4456*dt/2</f>
        <v>147647610463.0939</v>
      </c>
      <c r="F4456">
        <f t="shared" si="4974"/>
        <v>29293.722677446727</v>
      </c>
      <c r="G4456">
        <f t="shared" si="4975"/>
        <v>-5185.5767607240186</v>
      </c>
      <c r="H4456">
        <f>SQRT((xs-B4456)^2+(ys-C4456)^2)</f>
        <v>149999981819.52353</v>
      </c>
      <c r="I4456">
        <f>SQRT((xs-D4456)^2+(ys-E4456)^2)</f>
        <v>150000325794.65421</v>
      </c>
      <c r="J4456">
        <f t="shared" ref="J4456" si="5000">G*Ms*Me/H4456^2</f>
        <v>3.5235293467658468E+22</v>
      </c>
      <c r="K4456">
        <f t="shared" si="4971"/>
        <v>3.5235293467658468E+22</v>
      </c>
      <c r="L4456">
        <f>(xs-D4456)/I4456*K4456</f>
        <v>-6.2161547817680193E+21</v>
      </c>
      <c r="M4456">
        <f>(ys-E4456)/I4456*K4456</f>
        <v>-3.4682637233652201E+22</v>
      </c>
      <c r="N4456">
        <f>(xs-D4456)/I4456*K4456</f>
        <v>-6.2161547817680193E+21</v>
      </c>
      <c r="O4456">
        <f>(xs-E4456)/I4456*K4456</f>
        <v>-3.4682637233652201E+22</v>
      </c>
      <c r="P4456">
        <f t="shared" si="4977"/>
        <v>-1.0408832521379805E-3</v>
      </c>
      <c r="Q4456">
        <f>M4456/Me</f>
        <v>-5.8075413988031141E-3</v>
      </c>
      <c r="R4456">
        <f>F4456+P4456*dt/2</f>
        <v>29282.481138323637</v>
      </c>
      <c r="S4456">
        <f>G4456+Q4456*dt/2</f>
        <v>-5248.2982078310924</v>
      </c>
      <c r="T4456">
        <f>R4456*dt</f>
        <v>632501592.58779061</v>
      </c>
      <c r="U4456">
        <f>S4456*dt</f>
        <v>-113363241.28915159</v>
      </c>
      <c r="V4456">
        <f>N4456/Me*dt</f>
        <v>-22.483078246180376</v>
      </c>
      <c r="W4456">
        <f>O4456/Me*dt</f>
        <v>-125.44289421414726</v>
      </c>
      <c r="Z4456">
        <v>62829272.876537807</v>
      </c>
      <c r="AA4456">
        <v>-379072434.06086963</v>
      </c>
      <c r="AB4456">
        <f t="shared" si="4968"/>
        <v>26841779051.445137</v>
      </c>
      <c r="AC4456">
        <f t="shared" si="4969"/>
        <v>147211179016.75967</v>
      </c>
    </row>
    <row r="4457" spans="2:29" x14ac:dyDescent="0.3">
      <c r="B4457">
        <f t="shared" si="4972"/>
        <v>26778949778.5686</v>
      </c>
      <c r="C4457">
        <f t="shared" si="4973"/>
        <v>147590251450.82056</v>
      </c>
      <c r="D4457">
        <f>B4457+F4457*dt/2</f>
        <v>27095079166.239967</v>
      </c>
      <c r="E4457">
        <f>C4457+G4457*dt/2</f>
        <v>147532892438.54721</v>
      </c>
      <c r="F4457">
        <f t="shared" si="4974"/>
        <v>29271.239599200548</v>
      </c>
      <c r="G4457">
        <f t="shared" si="4975"/>
        <v>-5311.0196549381662</v>
      </c>
      <c r="H4457">
        <f>SQRT((xs-B4457)^2+(ys-C4457)^2)</f>
        <v>149999981581.86398</v>
      </c>
      <c r="I4457">
        <f>SQRT((xs-D4457)^2+(ys-E4457)^2)</f>
        <v>150000325554.00922</v>
      </c>
      <c r="J4457">
        <f t="shared" ref="J4457" si="5001">G*Ms*Me/H4457^2</f>
        <v>3.5235293579311869E+22</v>
      </c>
      <c r="K4457">
        <f t="shared" si="4971"/>
        <v>3.5235293579311869E+22</v>
      </c>
      <c r="L4457">
        <f>(xs-D4457)/I4457*K4457</f>
        <v>-6.3646733128816499E+21</v>
      </c>
      <c r="M4457">
        <f>(ys-E4457)/I4457*K4457</f>
        <v>-3.4655689969189597E+22</v>
      </c>
      <c r="N4457">
        <f>(xs-D4457)/I4457*K4457</f>
        <v>-6.3646733128816499E+21</v>
      </c>
      <c r="O4457">
        <f>(xs-E4457)/I4457*K4457</f>
        <v>-3.4655689969189597E+22</v>
      </c>
      <c r="P4457">
        <f t="shared" si="4977"/>
        <v>-1.0657523966647103E-3</v>
      </c>
      <c r="Q4457">
        <f>M4457/Me</f>
        <v>-5.8030291308087062E-3</v>
      </c>
      <c r="R4457">
        <f>F4457+P4457*dt/2</f>
        <v>29259.729473316569</v>
      </c>
      <c r="S4457">
        <f>G4457+Q4457*dt/2</f>
        <v>-5373.6923695509004</v>
      </c>
      <c r="T4457">
        <f>R4457*dt</f>
        <v>632010156.62363791</v>
      </c>
      <c r="U4457">
        <f>S4457*dt</f>
        <v>-116071755.18229945</v>
      </c>
      <c r="V4457">
        <f>N4457/Me*dt</f>
        <v>-23.020251767957742</v>
      </c>
      <c r="W4457">
        <f>O4457/Me*dt</f>
        <v>-125.34542922546805</v>
      </c>
      <c r="Z4457">
        <v>41036251.906443551</v>
      </c>
      <c r="AA4457">
        <v>-382046400.56720197</v>
      </c>
      <c r="AB4457">
        <f t="shared" si="4968"/>
        <v>27451996187.098682</v>
      </c>
      <c r="AC4457">
        <f t="shared" si="4969"/>
        <v>147092133295.07104</v>
      </c>
    </row>
    <row r="4458" spans="2:29" x14ac:dyDescent="0.3">
      <c r="B4458">
        <f t="shared" si="4972"/>
        <v>27410959935.192238</v>
      </c>
      <c r="C4458">
        <f t="shared" si="4973"/>
        <v>147474179695.63824</v>
      </c>
      <c r="D4458">
        <f>B4458+F4458*dt/2</f>
        <v>27726840704.144508</v>
      </c>
      <c r="E4458">
        <f>C4458+G4458*dt/2</f>
        <v>147415466952.72928</v>
      </c>
      <c r="F4458">
        <f t="shared" si="4974"/>
        <v>29248.21934743259</v>
      </c>
      <c r="G4458">
        <f t="shared" si="4975"/>
        <v>-5436.3650841636345</v>
      </c>
      <c r="H4458">
        <f>SQRT((xs-B4458)^2+(ys-C4458)^2)</f>
        <v>149999981338.23254</v>
      </c>
      <c r="I4458">
        <f>SQRT((xs-D4458)^2+(ys-E4458)^2)</f>
        <v>150000325307.39465</v>
      </c>
      <c r="J4458">
        <f t="shared" ref="J4458" si="5002">G*Ms*Me/H4458^2</f>
        <v>3.5235293693770885E+22</v>
      </c>
      <c r="K4458">
        <f t="shared" si="4971"/>
        <v>3.5235293693770885E+22</v>
      </c>
      <c r="L4458">
        <f>(xs-D4458)/I4458*K4458</f>
        <v>-6.5130750443963936E+21</v>
      </c>
      <c r="M4458">
        <f>(ys-E4458)/I4458*K4458</f>
        <v>-3.4628106722030752E+22</v>
      </c>
      <c r="N4458">
        <f>(xs-D4458)/I4458*K4458</f>
        <v>-6.5130750443963936E+21</v>
      </c>
      <c r="O4458">
        <f>(xs-E4458)/I4458*K4458</f>
        <v>-3.4628106722030752E+22</v>
      </c>
      <c r="P4458">
        <f t="shared" si="4977"/>
        <v>-1.0906019833215662E-3</v>
      </c>
      <c r="Q4458">
        <f>M4458/Me</f>
        <v>-5.7984103687258454E-3</v>
      </c>
      <c r="R4458">
        <f>F4458+P4458*dt/2</f>
        <v>29236.440846012716</v>
      </c>
      <c r="S4458">
        <f>G4458+Q4458*dt/2</f>
        <v>-5498.9879161458739</v>
      </c>
      <c r="T4458">
        <f>R4458*dt</f>
        <v>631507122.27387464</v>
      </c>
      <c r="U4458">
        <f>S4458*dt</f>
        <v>-118778138.98875087</v>
      </c>
      <c r="V4458">
        <f>N4458/Me*dt</f>
        <v>-23.557002839745831</v>
      </c>
      <c r="W4458">
        <f>O4458/Me*dt</f>
        <v>-125.24566396447825</v>
      </c>
      <c r="Z4458">
        <v>19108768.311979964</v>
      </c>
      <c r="AA4458">
        <v>-383768523.65760911</v>
      </c>
      <c r="AB4458">
        <f t="shared" si="4968"/>
        <v>28061575825.778095</v>
      </c>
      <c r="AC4458">
        <f t="shared" si="4969"/>
        <v>146971633032.99188</v>
      </c>
    </row>
    <row r="4459" spans="2:29" x14ac:dyDescent="0.3">
      <c r="B4459">
        <f t="shared" si="4972"/>
        <v>28042467057.466114</v>
      </c>
      <c r="C4459">
        <f t="shared" si="4973"/>
        <v>147355401556.64951</v>
      </c>
      <c r="D4459">
        <f>B4459+F4459*dt/2</f>
        <v>28358093410.787716</v>
      </c>
      <c r="E4459">
        <f>C4459+G4459*dt/2</f>
        <v>147295336160.56973</v>
      </c>
      <c r="F4459">
        <f t="shared" si="4974"/>
        <v>29224.662344592845</v>
      </c>
      <c r="G4459">
        <f t="shared" si="4975"/>
        <v>-5561.6107481281124</v>
      </c>
      <c r="H4459">
        <f>SQRT((xs-B4459)^2+(ys-C4459)^2)</f>
        <v>149999981088.63379</v>
      </c>
      <c r="I4459">
        <f>SQRT((xs-D4459)^2+(ys-E4459)^2)</f>
        <v>150000325054.81512</v>
      </c>
      <c r="J4459">
        <f t="shared" ref="J4459" si="5003">G*Ms*Me/H4459^2</f>
        <v>3.5235293811033374E+22</v>
      </c>
      <c r="K4459">
        <f t="shared" si="4971"/>
        <v>3.5235293811033374E+22</v>
      </c>
      <c r="L4459">
        <f>(xs-D4459)/I4459*K4459</f>
        <v>-6.6613572529572293E+21</v>
      </c>
      <c r="M4459">
        <f>(ys-E4459)/I4459*K4459</f>
        <v>-3.4599887998349377E+22</v>
      </c>
      <c r="N4459">
        <f>(xs-D4459)/I4459*K4459</f>
        <v>-6.6613572529572293E+21</v>
      </c>
      <c r="O4459">
        <f>(xs-E4459)/I4459*K4459</f>
        <v>-3.4599887998349377E+22</v>
      </c>
      <c r="P4459">
        <f t="shared" si="4977"/>
        <v>-1.1154315560879485E-3</v>
      </c>
      <c r="Q4459">
        <f>M4459/Me</f>
        <v>-5.7936851973123538E-3</v>
      </c>
      <c r="R4459">
        <f>F4459+P4459*dt/2</f>
        <v>29212.615683787095</v>
      </c>
      <c r="S4459">
        <f>G4459+Q4459*dt/2</f>
        <v>-5624.1825482590857</v>
      </c>
      <c r="T4459">
        <f>R4459*dt</f>
        <v>630992498.76980126</v>
      </c>
      <c r="U4459">
        <f>S4459*dt</f>
        <v>-121482343.04239625</v>
      </c>
      <c r="V4459">
        <f>N4459/Me*dt</f>
        <v>-24.09332161149969</v>
      </c>
      <c r="W4459">
        <f>O4459/Me*dt</f>
        <v>-125.14360026194684</v>
      </c>
      <c r="Z4459">
        <v>-2881328.5829216093</v>
      </c>
      <c r="AA4459">
        <v>-384233160.46883154</v>
      </c>
      <c r="AB4459">
        <f t="shared" si="4968"/>
        <v>28670578227.652996</v>
      </c>
      <c r="AC4459">
        <f t="shared" si="4969"/>
        <v>146849686053.13828</v>
      </c>
    </row>
    <row r="4460" spans="2:29" x14ac:dyDescent="0.3">
      <c r="B4460">
        <f t="shared" si="4972"/>
        <v>28673459556.235916</v>
      </c>
      <c r="C4460">
        <f t="shared" si="4973"/>
        <v>147233919213.60712</v>
      </c>
      <c r="D4460">
        <f>B4460+F4460*dt/2</f>
        <v>28988825701.684116</v>
      </c>
      <c r="E4460">
        <f>C4460+G4460*dt/2</f>
        <v>147172502266.6445</v>
      </c>
      <c r="F4460">
        <f t="shared" si="4974"/>
        <v>29200.569022981344</v>
      </c>
      <c r="G4460">
        <f t="shared" si="4975"/>
        <v>-5686.754348390059</v>
      </c>
      <c r="H4460">
        <f>SQRT((xs-B4460)^2+(ys-C4460)^2)</f>
        <v>149999980833.07239</v>
      </c>
      <c r="I4460">
        <f>SQRT((xs-D4460)^2+(ys-E4460)^2)</f>
        <v>150000324796.27536</v>
      </c>
      <c r="J4460">
        <f t="shared" ref="J4460" si="5004">G*Ms*Me/H4460^2</f>
        <v>3.5235293931097133E+22</v>
      </c>
      <c r="K4460">
        <f t="shared" si="4971"/>
        <v>3.5235293931097133E+22</v>
      </c>
      <c r="L4460">
        <f>(xs-D4460)/I4460*K4460</f>
        <v>-6.8095172174023586E+21</v>
      </c>
      <c r="M4460">
        <f>(ys-E4460)/I4460*K4460</f>
        <v>-3.4571034315980649E+22</v>
      </c>
      <c r="N4460">
        <f>(xs-D4460)/I4460*K4460</f>
        <v>-6.8095172174023586E+21</v>
      </c>
      <c r="O4460">
        <f>(xs-E4460)/I4460*K4460</f>
        <v>-3.4571034315980649E+22</v>
      </c>
      <c r="P4460">
        <f t="shared" si="4977"/>
        <v>-1.1402406593105088E-3</v>
      </c>
      <c r="Q4460">
        <f>M4460/Me</f>
        <v>-5.7888537032787417E-3</v>
      </c>
      <c r="R4460">
        <f>F4460+P4460*dt/2</f>
        <v>29188.254423860792</v>
      </c>
      <c r="S4460">
        <f>G4460+Q4460*dt/2</f>
        <v>-5749.2739683854697</v>
      </c>
      <c r="T4460">
        <f>R4460*dt</f>
        <v>630466295.5553931</v>
      </c>
      <c r="U4460">
        <f>S4460*dt</f>
        <v>-124184317.71712615</v>
      </c>
      <c r="V4460">
        <f>N4460/Me*dt</f>
        <v>-24.629198241106991</v>
      </c>
      <c r="W4460">
        <f>O4460/Me*dt</f>
        <v>-125.03923999082082</v>
      </c>
      <c r="Z4460">
        <v>-24861984.288524698</v>
      </c>
      <c r="AA4460">
        <v>-383438788.51976627</v>
      </c>
      <c r="AB4460">
        <f t="shared" si="4968"/>
        <v>29279063867.502785</v>
      </c>
      <c r="AC4460">
        <f t="shared" si="4969"/>
        <v>146726296107.37021</v>
      </c>
    </row>
    <row r="4461" spans="2:29" x14ac:dyDescent="0.3">
      <c r="B4461">
        <f t="shared" si="4972"/>
        <v>29303925851.791309</v>
      </c>
      <c r="C4461">
        <f t="shared" si="4973"/>
        <v>147109734895.88998</v>
      </c>
      <c r="D4461">
        <f>B4461+F4461*dt/2</f>
        <v>29619026001.898502</v>
      </c>
      <c r="E4461">
        <f>C4461+G4461*dt/2</f>
        <v>147046967525.13547</v>
      </c>
      <c r="F4461">
        <f t="shared" si="4974"/>
        <v>29175.939824740239</v>
      </c>
      <c r="G4461">
        <f t="shared" si="4975"/>
        <v>-5811.7935883808796</v>
      </c>
      <c r="H4461">
        <f>SQRT((xs-B4461)^2+(ys-C4461)^2)</f>
        <v>149999980571.55313</v>
      </c>
      <c r="I4461">
        <f>SQRT((xs-D4461)^2+(ys-E4461)^2)</f>
        <v>150000324531.78021</v>
      </c>
      <c r="J4461">
        <f t="shared" ref="J4461" si="5005">G*Ms*Me/H4461^2</f>
        <v>3.5235294053959924E+22</v>
      </c>
      <c r="K4461">
        <f t="shared" si="4971"/>
        <v>3.5235294053959924E+22</v>
      </c>
      <c r="L4461">
        <f>(xs-D4461)/I4461*K4461</f>
        <v>-6.9575522188131408E+21</v>
      </c>
      <c r="M4461">
        <f>(ys-E4461)/I4461*K4461</f>
        <v>-3.4541546204411751E+22</v>
      </c>
      <c r="N4461">
        <f>(xs-D4461)/I4461*K4461</f>
        <v>-6.9575522188131408E+21</v>
      </c>
      <c r="O4461">
        <f>(xs-E4461)/I4461*K4461</f>
        <v>-3.4541546204411751E+22</v>
      </c>
      <c r="P4461">
        <f t="shared" si="4977"/>
        <v>-1.1650288377115104E-3</v>
      </c>
      <c r="Q4461">
        <f>M4461/Me</f>
        <v>-5.783915975286629E-3</v>
      </c>
      <c r="R4461">
        <f>F4461+P4461*dt/2</f>
        <v>29163.357513292955</v>
      </c>
      <c r="S4461">
        <f>G4461+Q4461*dt/2</f>
        <v>-5874.2598809139754</v>
      </c>
      <c r="T4461">
        <f>R4461*dt</f>
        <v>629928522.28712785</v>
      </c>
      <c r="U4461">
        <f>S4461*dt</f>
        <v>-126884013.42774187</v>
      </c>
      <c r="V4461">
        <f>N4461/Me*dt</f>
        <v>-25.164622894568627</v>
      </c>
      <c r="W4461">
        <f>O4461/Me*dt</f>
        <v>-124.93258506619118</v>
      </c>
      <c r="Z4461">
        <v>-46761175.249295443</v>
      </c>
      <c r="AA4461">
        <v>-381388010.70035154</v>
      </c>
      <c r="AB4461">
        <f t="shared" si="4968"/>
        <v>29887093198.829144</v>
      </c>
      <c r="AC4461">
        <f t="shared" si="4969"/>
        <v>146601462871.7619</v>
      </c>
    </row>
    <row r="4462" spans="2:29" x14ac:dyDescent="0.3">
      <c r="B4462">
        <f t="shared" si="4972"/>
        <v>29933854374.078438</v>
      </c>
      <c r="C4462">
        <f t="shared" si="4973"/>
        <v>146982850882.46225</v>
      </c>
      <c r="D4462">
        <f>B4462+F4462*dt/2</f>
        <v>30248682746.258369</v>
      </c>
      <c r="E4462">
        <f>C4462+G4462*dt/2</f>
        <v>146918734239.78903</v>
      </c>
      <c r="F4462">
        <f t="shared" si="4974"/>
        <v>29150.77520184567</v>
      </c>
      <c r="G4462">
        <f t="shared" si="4975"/>
        <v>-5936.7261734470703</v>
      </c>
      <c r="H4462">
        <f>SQRT((xs-B4462)^2+(ys-C4462)^2)</f>
        <v>149999980304.08093</v>
      </c>
      <c r="I4462">
        <f>SQRT((xs-D4462)^2+(ys-E4462)^2)</f>
        <v>150000324261.33469</v>
      </c>
      <c r="J4462">
        <f t="shared" ref="J4462" si="5006">G*Ms*Me/H4462^2</f>
        <v>3.5235294179619431E+22</v>
      </c>
      <c r="K4462">
        <f t="shared" si="4971"/>
        <v>3.5235294179619431E+22</v>
      </c>
      <c r="L4462">
        <f>(xs-D4462)/I4462*K4462</f>
        <v>-7.1054595405639865E+21</v>
      </c>
      <c r="M4462">
        <f>(ys-E4462)/I4462*K4462</f>
        <v>-3.4511424204772123E+22</v>
      </c>
      <c r="N4462">
        <f>(xs-D4462)/I4462*K4462</f>
        <v>-7.1054595405639865E+21</v>
      </c>
      <c r="O4462">
        <f>(xs-E4462)/I4462*K4462</f>
        <v>-3.4511424204772123E+22</v>
      </c>
      <c r="P4462">
        <f t="shared" si="4977"/>
        <v>-1.1897956363971845E-3</v>
      </c>
      <c r="Q4462">
        <f>M4462/Me</f>
        <v>-5.778872103947107E-3</v>
      </c>
      <c r="R4462">
        <f>F4462+P4462*dt/2</f>
        <v>29137.92540897258</v>
      </c>
      <c r="S4462">
        <f>G4462+Q4462*dt/2</f>
        <v>-5999.1379921696989</v>
      </c>
      <c r="T4462">
        <f>R4462*dt</f>
        <v>629379188.83380771</v>
      </c>
      <c r="U4462">
        <f>S4462*dt</f>
        <v>-129581380.6308655</v>
      </c>
      <c r="V4462">
        <f>N4462/Me*dt</f>
        <v>-25.699585746179185</v>
      </c>
      <c r="W4462">
        <f>O4462/Me*dt</f>
        <v>-124.82363744525752</v>
      </c>
      <c r="Z4462">
        <v>-68507144.842566341</v>
      </c>
      <c r="AA4462">
        <v>-378087546.74285722</v>
      </c>
      <c r="AB4462">
        <f t="shared" si="4968"/>
        <v>30494726418.069679</v>
      </c>
      <c r="AC4462">
        <f t="shared" si="4969"/>
        <v>146475181955.08853</v>
      </c>
    </row>
    <row r="4463" spans="2:29" x14ac:dyDescent="0.3">
      <c r="B4463">
        <f t="shared" si="4972"/>
        <v>30563233562.912247</v>
      </c>
      <c r="C4463">
        <f t="shared" si="4973"/>
        <v>146853269501.83139</v>
      </c>
      <c r="D4463">
        <f>B4463+F4463*dt/2</f>
        <v>30877784379.56612</v>
      </c>
      <c r="E4463">
        <f>C4463+G4463*dt/2</f>
        <v>146787804763.87375</v>
      </c>
      <c r="F4463">
        <f t="shared" si="4974"/>
        <v>29125.07561609949</v>
      </c>
      <c r="G4463">
        <f t="shared" si="4975"/>
        <v>-6061.5498108923275</v>
      </c>
      <c r="H4463">
        <f>SQRT((xs-B4463)^2+(ys-C4463)^2)</f>
        <v>149999980030.66083</v>
      </c>
      <c r="I4463">
        <f>SQRT((xs-D4463)^2+(ys-E4463)^2)</f>
        <v>150000323984.94376</v>
      </c>
      <c r="J4463">
        <f t="shared" ref="J4463" si="5007">G*Ms*Me/H4463^2</f>
        <v>3.5235294308073283E+22</v>
      </c>
      <c r="K4463">
        <f t="shared" si="4971"/>
        <v>3.5235294308073283E+22</v>
      </c>
      <c r="L4463">
        <f>(xs-D4463)/I4463*K4463</f>
        <v>-7.2532364683722065E+21</v>
      </c>
      <c r="M4463">
        <f>(ys-E4463)/I4463*K4463</f>
        <v>-3.4480668869823522E+22</v>
      </c>
      <c r="N4463">
        <f>(xs-D4463)/I4463*K4463</f>
        <v>-7.2532364683722065E+21</v>
      </c>
      <c r="O4463">
        <f>(xs-E4463)/I4463*K4463</f>
        <v>-3.4480668869823522E+22</v>
      </c>
      <c r="P4463">
        <f t="shared" si="4977"/>
        <v>-1.2145406008660761E-3</v>
      </c>
      <c r="Q4463">
        <f>M4463/Me</f>
        <v>-5.7737221818190756E-3</v>
      </c>
      <c r="R4463">
        <f>F4463+P4463*dt/2</f>
        <v>29111.958577610138</v>
      </c>
      <c r="S4463">
        <f>G4463+Q4463*dt/2</f>
        <v>-6123.906010455974</v>
      </c>
      <c r="T4463">
        <f>R4463*dt</f>
        <v>628818305.27637899</v>
      </c>
      <c r="U4463">
        <f>S4463*dt</f>
        <v>-132276369.82584904</v>
      </c>
      <c r="V4463">
        <f>N4463/Me*dt</f>
        <v>-26.234076978707243</v>
      </c>
      <c r="W4463">
        <f>O4463/Me*dt</f>
        <v>-124.71239912729203</v>
      </c>
      <c r="Z4463">
        <v>-90028638.502554581</v>
      </c>
      <c r="AA4463">
        <v>-373548211.20352548</v>
      </c>
      <c r="AB4463">
        <f t="shared" si="4968"/>
        <v>31102023229.686069</v>
      </c>
      <c r="AC4463">
        <f t="shared" si="4969"/>
        <v>146347444920.80203</v>
      </c>
    </row>
    <row r="4464" spans="2:29" x14ac:dyDescent="0.3">
      <c r="B4464">
        <f t="shared" si="4972"/>
        <v>31192051868.188625</v>
      </c>
      <c r="C4464">
        <f t="shared" si="4973"/>
        <v>146720993132.00555</v>
      </c>
      <c r="D4464">
        <f>B4464+F4464*dt/2</f>
        <v>31506319356.811131</v>
      </c>
      <c r="E4464">
        <f>C4464+G4464*dt/2</f>
        <v>146654181500.13733</v>
      </c>
      <c r="F4464">
        <f t="shared" si="4974"/>
        <v>29098.841539120782</v>
      </c>
      <c r="G4464">
        <f t="shared" si="4975"/>
        <v>-6186.2622100196195</v>
      </c>
      <c r="H4464">
        <f>SQRT((xs-B4464)^2+(ys-C4464)^2)</f>
        <v>149999979751.29794</v>
      </c>
      <c r="I4464">
        <f>SQRT((xs-D4464)^2+(ys-E4464)^2)</f>
        <v>150000323702.6127</v>
      </c>
      <c r="J4464">
        <f t="shared" ref="J4464" si="5008">G*Ms*Me/H4464^2</f>
        <v>3.5235294439319078E+22</v>
      </c>
      <c r="K4464">
        <f t="shared" si="4971"/>
        <v>3.5235294439319078E+22</v>
      </c>
      <c r="L4464">
        <f>(xs-D4464)/I4464*K4464</f>
        <v>-7.4008802903478134E+21</v>
      </c>
      <c r="M4464">
        <f>(ys-E4464)/I4464*K4464</f>
        <v>-3.4449280763949939E+22</v>
      </c>
      <c r="N4464">
        <f>(xs-D4464)/I4464*K4464</f>
        <v>-7.4008802903478134E+21</v>
      </c>
      <c r="O4464">
        <f>(xs-E4464)/I4464*K4464</f>
        <v>-3.4449280763949939E+22</v>
      </c>
      <c r="P4464">
        <f t="shared" si="4977"/>
        <v>-1.2392632770173832E-3</v>
      </c>
      <c r="Q4464">
        <f>M4464/Me</f>
        <v>-5.7684663034075585E-3</v>
      </c>
      <c r="R4464">
        <f>F4464+P4464*dt/2</f>
        <v>29085.457495728995</v>
      </c>
      <c r="S4464">
        <f>G4464+Q4464*dt/2</f>
        <v>-6248.5616460964211</v>
      </c>
      <c r="T4464">
        <f>R4464*dt</f>
        <v>628245881.90774632</v>
      </c>
      <c r="U4464">
        <f>S4464*dt</f>
        <v>-134968931.55568269</v>
      </c>
      <c r="V4464">
        <f>N4464/Me*dt</f>
        <v>-26.768086783575477</v>
      </c>
      <c r="W4464">
        <f>O4464/Me*dt</f>
        <v>-124.59887215360327</v>
      </c>
      <c r="Z4464">
        <v>-111255137.19929926</v>
      </c>
      <c r="AA4464">
        <v>-367784878.02670878</v>
      </c>
      <c r="AB4464">
        <f t="shared" si="4968"/>
        <v>31709042612.897072</v>
      </c>
      <c r="AC4464">
        <f t="shared" si="4969"/>
        <v>146218239322.42316</v>
      </c>
    </row>
    <row r="4465" spans="2:29" x14ac:dyDescent="0.3">
      <c r="B4465">
        <f t="shared" si="4972"/>
        <v>31820297750.096371</v>
      </c>
      <c r="C4465">
        <f t="shared" si="4973"/>
        <v>146586024200.44986</v>
      </c>
      <c r="D4465">
        <f>B4465+F4465*dt/2</f>
        <v>32134276143.381611</v>
      </c>
      <c r="E4465">
        <f>C4465+G4465*dt/2</f>
        <v>146517866900.76239</v>
      </c>
      <c r="F4465">
        <f t="shared" si="4974"/>
        <v>29072.073452337205</v>
      </c>
      <c r="G4465">
        <f t="shared" si="4975"/>
        <v>-6310.8610821732227</v>
      </c>
      <c r="H4465">
        <f>SQRT((xs-B4465)^2+(ys-C4465)^2)</f>
        <v>149999979465.99747</v>
      </c>
      <c r="I4465">
        <f>SQRT((xs-D4465)^2+(ys-E4465)^2)</f>
        <v>150000323414.34677</v>
      </c>
      <c r="J4465">
        <f t="shared" ref="J4465" si="5009">G*Ms*Me/H4465^2</f>
        <v>3.5235294573354379E+22</v>
      </c>
      <c r="K4465">
        <f t="shared" si="4971"/>
        <v>3.5235294573354379E+22</v>
      </c>
      <c r="L4465">
        <f>(xs-D4465)/I4465*K4465</f>
        <v>-7.5483882970432993E+21</v>
      </c>
      <c r="M4465">
        <f>(ys-E4465)/I4465*K4465</f>
        <v>-3.4417260463147211E+22</v>
      </c>
      <c r="N4465">
        <f>(xs-D4465)/I4465*K4465</f>
        <v>-7.5483882970432993E+21</v>
      </c>
      <c r="O4465">
        <f>(xs-E4465)/I4465*K4465</f>
        <v>-3.4417260463147211E+22</v>
      </c>
      <c r="P4465">
        <f t="shared" si="4977"/>
        <v>-1.2639632111592933E-3</v>
      </c>
      <c r="Q4465">
        <f>M4465/Me</f>
        <v>-5.763104565161957E-3</v>
      </c>
      <c r="R4465">
        <f>F4465+P4465*dt/2</f>
        <v>29058.422649656684</v>
      </c>
      <c r="S4465">
        <f>G4465+Q4465*dt/2</f>
        <v>-6373.102611476972</v>
      </c>
      <c r="T4465">
        <f>R4465*dt</f>
        <v>627661929.23258436</v>
      </c>
      <c r="U4465">
        <f>S4465*dt</f>
        <v>-137659016.4079026</v>
      </c>
      <c r="V4465">
        <f>N4465/Me*dt</f>
        <v>-27.301605361040735</v>
      </c>
      <c r="W4465">
        <f>O4465/Me*dt</f>
        <v>-124.48305860749826</v>
      </c>
      <c r="Z4465">
        <v>-132117088.50747249</v>
      </c>
      <c r="AA4465">
        <v>-360816431.80761766</v>
      </c>
      <c r="AB4465">
        <f t="shared" si="4968"/>
        <v>32315842590.821484</v>
      </c>
      <c r="AC4465">
        <f t="shared" si="4969"/>
        <v>146087548752.23434</v>
      </c>
    </row>
    <row r="4466" spans="2:29" x14ac:dyDescent="0.3">
      <c r="B4466">
        <f t="shared" si="4972"/>
        <v>32447959679.328957</v>
      </c>
      <c r="C4466">
        <f t="shared" si="4973"/>
        <v>146448365184.04196</v>
      </c>
      <c r="D4466">
        <f>B4466+F4466*dt/2</f>
        <v>32761643215.276299</v>
      </c>
      <c r="E4466">
        <f>C4466+G4466*dt/2</f>
        <v>146378863467.32153</v>
      </c>
      <c r="F4466">
        <f t="shared" si="4974"/>
        <v>29044.771846976164</v>
      </c>
      <c r="G4466">
        <f t="shared" si="4975"/>
        <v>-6435.3441407807213</v>
      </c>
      <c r="H4466">
        <f>SQRT((xs-B4466)^2+(ys-C4466)^2)</f>
        <v>149999979174.7648</v>
      </c>
      <c r="I4466">
        <f>SQRT((xs-D4466)^2+(ys-E4466)^2)</f>
        <v>150000323120.15137</v>
      </c>
      <c r="J4466">
        <f t="shared" ref="J4466" si="5010">G*Ms*Me/H4466^2</f>
        <v>3.5235294710176653E+22</v>
      </c>
      <c r="K4466">
        <f t="shared" si="4971"/>
        <v>3.5235294710176653E+22</v>
      </c>
      <c r="L4466">
        <f>(xs-D4466)/I4466*K4466</f>
        <v>-7.695757781503337E+21</v>
      </c>
      <c r="M4466">
        <f>(ys-E4466)/I4466*K4466</f>
        <v>-3.4384608555012427E+22</v>
      </c>
      <c r="N4466">
        <f>(xs-D4466)/I4466*K4466</f>
        <v>-7.695757781503337E+21</v>
      </c>
      <c r="O4466">
        <f>(xs-E4466)/I4466*K4466</f>
        <v>-3.4384608555012427E+22</v>
      </c>
      <c r="P4466">
        <f t="shared" si="4977"/>
        <v>-1.2886399500173036E-3</v>
      </c>
      <c r="Q4466">
        <f>M4466/Me</f>
        <v>-5.7576370654742843E-3</v>
      </c>
      <c r="R4466">
        <f>F4466+P4466*dt/2</f>
        <v>29030.854535515977</v>
      </c>
      <c r="S4466">
        <f>G4466+Q4466*dt/2</f>
        <v>-6497.5266210878435</v>
      </c>
      <c r="T4466">
        <f>R4466*dt</f>
        <v>627066457.96714509</v>
      </c>
      <c r="U4466">
        <f>S4466*dt</f>
        <v>-140346575.01549742</v>
      </c>
      <c r="V4466">
        <f>N4466/Me*dt</f>
        <v>-27.834622920373757</v>
      </c>
      <c r="W4466">
        <f>O4466/Me*dt</f>
        <v>-124.36496061424454</v>
      </c>
      <c r="Z4466">
        <v>-152546134.5079166</v>
      </c>
      <c r="AA4466">
        <v>-352665705.91337764</v>
      </c>
      <c r="AB4466">
        <f t="shared" si="4968"/>
        <v>32922480002.788185</v>
      </c>
      <c r="AC4466">
        <f t="shared" si="4969"/>
        <v>145955352903.11307</v>
      </c>
    </row>
    <row r="4467" spans="2:29" x14ac:dyDescent="0.3">
      <c r="B4467">
        <f t="shared" si="4972"/>
        <v>33075026137.296101</v>
      </c>
      <c r="C4467">
        <f t="shared" si="4973"/>
        <v>146308018609.02646</v>
      </c>
      <c r="D4467">
        <f>B4467+F4467*dt/2</f>
        <v>33388409059.315903</v>
      </c>
      <c r="E4467">
        <f>C4467+G4467*dt/2</f>
        <v>146237173750.73138</v>
      </c>
      <c r="F4467">
        <f t="shared" si="4974"/>
        <v>29016.93722405579</v>
      </c>
      <c r="G4467">
        <f t="shared" si="4975"/>
        <v>-6559.7091013949657</v>
      </c>
      <c r="H4467">
        <f>SQRT((xs-B4467)^2+(ys-C4467)^2)</f>
        <v>149999978877.60535</v>
      </c>
      <c r="I4467">
        <f>SQRT((xs-D4467)^2+(ys-E4467)^2)</f>
        <v>150000322820.03198</v>
      </c>
      <c r="J4467">
        <f t="shared" ref="J4467" si="5011">G*Ms*Me/H4467^2</f>
        <v>3.5235294849783353E+22</v>
      </c>
      <c r="K4467">
        <f t="shared" si="4971"/>
        <v>3.5235294849783353E+22</v>
      </c>
      <c r="L4467">
        <f>(xs-D4467)/I4467*K4467</f>
        <v>-7.8429860393144623E+21</v>
      </c>
      <c r="M4467">
        <f>(ys-E4467)/I4467*K4467</f>
        <v>-3.4351325638733181E+22</v>
      </c>
      <c r="N4467">
        <f>(xs-D4467)/I4467*K4467</f>
        <v>-7.8429860393144623E+21</v>
      </c>
      <c r="O4467">
        <f>(xs-E4467)/I4467*K4467</f>
        <v>-3.4351325638733181E+22</v>
      </c>
      <c r="P4467">
        <f t="shared" si="4977"/>
        <v>-1.3132930407425423E-3</v>
      </c>
      <c r="Q4467">
        <f>M4467/Me</f>
        <v>-5.7520639046773573E-3</v>
      </c>
      <c r="R4467">
        <f>F4467+P4467*dt/2</f>
        <v>29002.75365921577</v>
      </c>
      <c r="S4467">
        <f>G4467+Q4467*dt/2</f>
        <v>-6621.8313915654808</v>
      </c>
      <c r="T4467">
        <f>R4467*dt</f>
        <v>626459479.03906059</v>
      </c>
      <c r="U4467">
        <f>S4467*dt</f>
        <v>-143031558.05781439</v>
      </c>
      <c r="V4467">
        <f>N4467/Me*dt</f>
        <v>-28.367129680038914</v>
      </c>
      <c r="W4467">
        <f>O4467/Me*dt</f>
        <v>-124.24458034103091</v>
      </c>
      <c r="Z4467">
        <v>-172475335.7751382</v>
      </c>
      <c r="AA4467">
        <v>-343359407.66515487</v>
      </c>
      <c r="AB4467">
        <f t="shared" si="4968"/>
        <v>33529010280.56002</v>
      </c>
      <c r="AC4467">
        <f t="shared" si="4969"/>
        <v>145821627643.3035</v>
      </c>
    </row>
    <row r="4468" spans="2:29" x14ac:dyDescent="0.3">
      <c r="B4468">
        <f t="shared" si="4972"/>
        <v>33701485616.335159</v>
      </c>
      <c r="C4468">
        <f t="shared" si="4973"/>
        <v>146164987050.96866</v>
      </c>
      <c r="D4468">
        <f>B4468+F4468*dt/2</f>
        <v>34014562173.354416</v>
      </c>
      <c r="E4468">
        <f>C4468+G4468*dt/2</f>
        <v>146092800351.2059</v>
      </c>
      <c r="F4468">
        <f t="shared" si="4974"/>
        <v>28988.570094375751</v>
      </c>
      <c r="G4468">
        <f t="shared" si="4975"/>
        <v>-6683.9536817359967</v>
      </c>
      <c r="H4468">
        <f>SQRT((xs-B4468)^2+(ys-C4468)^2)</f>
        <v>149999978574.52475</v>
      </c>
      <c r="I4468">
        <f>SQRT((xs-D4468)^2+(ys-E4468)^2)</f>
        <v>150000322513.99429</v>
      </c>
      <c r="J4468">
        <f t="shared" ref="J4468" si="5012">G*Ms*Me/H4468^2</f>
        <v>3.5235294992171828E+22</v>
      </c>
      <c r="K4468">
        <f t="shared" si="4971"/>
        <v>3.5235294992171828E+22</v>
      </c>
      <c r="L4468">
        <f>(xs-D4468)/I4468*K4468</f>
        <v>-7.9900703686546864E+21</v>
      </c>
      <c r="M4468">
        <f>(ys-E4468)/I4468*K4468</f>
        <v>-3.431741232507654E+22</v>
      </c>
      <c r="N4468">
        <f>(xs-D4468)/I4468*K4468</f>
        <v>-7.9900703686546864E+21</v>
      </c>
      <c r="O4468">
        <f>(xs-E4468)/I4468*K4468</f>
        <v>-3.431741232507654E+22</v>
      </c>
      <c r="P4468">
        <f t="shared" si="4977"/>
        <v>-1.3379220309200747E-3</v>
      </c>
      <c r="Q4468">
        <f>M4468/Me</f>
        <v>-5.7463851850429572E-3</v>
      </c>
      <c r="R4468">
        <f>F4468+P4468*dt/2</f>
        <v>28974.120536441813</v>
      </c>
      <c r="S4468">
        <f>G4468+Q4468*dt/2</f>
        <v>-6746.0146417344604</v>
      </c>
      <c r="T4468">
        <f>R4468*dt</f>
        <v>625841003.58714318</v>
      </c>
      <c r="U4468">
        <f>S4468*dt</f>
        <v>-145713916.26146436</v>
      </c>
      <c r="V4468">
        <f>N4468/Me*dt</f>
        <v>-28.899115867873615</v>
      </c>
      <c r="W4468">
        <f>O4468/Me*dt</f>
        <v>-124.12191999692787</v>
      </c>
      <c r="Z4468">
        <v>-191839390.71681544</v>
      </c>
      <c r="AA4468">
        <v>-332928030.82650954</v>
      </c>
      <c r="AB4468">
        <f t="shared" si="4968"/>
        <v>34135487229.205486</v>
      </c>
      <c r="AC4468">
        <f t="shared" si="4969"/>
        <v>145686345103.88068</v>
      </c>
    </row>
    <row r="4469" spans="2:29" x14ac:dyDescent="0.3">
      <c r="B4469">
        <f t="shared" si="4972"/>
        <v>34327326619.922302</v>
      </c>
      <c r="C4469">
        <f t="shared" si="4973"/>
        <v>146019273134.70718</v>
      </c>
      <c r="D4469">
        <f>B4469+F4469*dt/2</f>
        <v>34640091066.490189</v>
      </c>
      <c r="E4469">
        <f>C4469+G4469*dt/2</f>
        <v>145945745918.20847</v>
      </c>
      <c r="F4469">
        <f t="shared" si="4974"/>
        <v>28959.670978507878</v>
      </c>
      <c r="G4469">
        <f t="shared" si="4975"/>
        <v>-6808.075601732925</v>
      </c>
      <c r="H4469">
        <f>SQRT((xs-B4469)^2+(ys-C4469)^2)</f>
        <v>149999978265.52859</v>
      </c>
      <c r="I4469">
        <f>SQRT((xs-D4469)^2+(ys-E4469)^2)</f>
        <v>150000322202.04395</v>
      </c>
      <c r="J4469">
        <f t="shared" ref="J4469" si="5013">G*Ms*Me/H4469^2</f>
        <v>3.5235295137339458E+22</v>
      </c>
      <c r="K4469">
        <f t="shared" si="4971"/>
        <v>3.5235295137339458E+22</v>
      </c>
      <c r="L4469">
        <f>(xs-D4469)/I4469*K4469</f>
        <v>-8.137008070343106E+21</v>
      </c>
      <c r="M4469">
        <f>(ys-E4469)/I4469*K4469</f>
        <v>-3.4282869236377938E+22</v>
      </c>
      <c r="N4469">
        <f>(xs-D4469)/I4469*K4469</f>
        <v>-8.137008070343106E+21</v>
      </c>
      <c r="O4469">
        <f>(xs-E4469)/I4469*K4469</f>
        <v>-3.4282869236377938E+22</v>
      </c>
      <c r="P4469">
        <f t="shared" si="4977"/>
        <v>-1.3625264685772113E-3</v>
      </c>
      <c r="Q4469">
        <f>M4469/Me</f>
        <v>-5.7406010107799625E-3</v>
      </c>
      <c r="R4469">
        <f>F4469+P4469*dt/2</f>
        <v>28944.955692647243</v>
      </c>
      <c r="S4469">
        <f>G4469+Q4469*dt/2</f>
        <v>-6870.0740926493481</v>
      </c>
      <c r="T4469">
        <f>R4469*dt</f>
        <v>625211042.96118045</v>
      </c>
      <c r="U4469">
        <f>S4469*dt</f>
        <v>-148393600.40122592</v>
      </c>
      <c r="V4469">
        <f>N4469/Me*dt</f>
        <v>-29.430571721267764</v>
      </c>
      <c r="W4469">
        <f>O4469/Me*dt</f>
        <v>-123.9969818328472</v>
      </c>
      <c r="Z4469">
        <v>-210574849.5466052</v>
      </c>
      <c r="AA4469">
        <v>-321405755.68472975</v>
      </c>
      <c r="AB4469">
        <f t="shared" si="4968"/>
        <v>34741962813.336876</v>
      </c>
      <c r="AC4469">
        <f t="shared" si="4969"/>
        <v>145549473778.62125</v>
      </c>
    </row>
    <row r="4470" spans="2:29" x14ac:dyDescent="0.3">
      <c r="B4470">
        <f t="shared" si="4972"/>
        <v>34952537662.883484</v>
      </c>
      <c r="C4470">
        <f t="shared" si="4973"/>
        <v>145870879534.30597</v>
      </c>
      <c r="D4470">
        <f>B4470+F4470*dt/2</f>
        <v>35264984259.276779</v>
      </c>
      <c r="E4470">
        <f>C4470+G4470*dt/2</f>
        <v>145796013150.40347</v>
      </c>
      <c r="F4470">
        <f t="shared" si="4974"/>
        <v>28930.240406786612</v>
      </c>
      <c r="G4470">
        <f t="shared" si="4975"/>
        <v>-6932.0725835657722</v>
      </c>
      <c r="H4470">
        <f>SQRT((xs-B4470)^2+(ys-C4470)^2)</f>
        <v>149999977950.62268</v>
      </c>
      <c r="I4470">
        <f>SQRT((xs-D4470)^2+(ys-E4470)^2)</f>
        <v>150000321884.18683</v>
      </c>
      <c r="J4470">
        <f t="shared" ref="J4470" si="5014">G*Ms*Me/H4470^2</f>
        <v>3.5235295285283515E+22</v>
      </c>
      <c r="K4470">
        <f t="shared" si="4971"/>
        <v>3.5235295285283515E+22</v>
      </c>
      <c r="L4470">
        <f>(xs-D4470)/I4470*K4470</f>
        <v>-8.2837964478893932E+21</v>
      </c>
      <c r="M4470">
        <f>(ys-E4470)/I4470*K4470</f>
        <v>-3.4247697006529622E+22</v>
      </c>
      <c r="N4470">
        <f>(xs-D4470)/I4470*K4470</f>
        <v>-8.2837964478893932E+21</v>
      </c>
      <c r="O4470">
        <f>(xs-E4470)/I4470*K4470</f>
        <v>-3.4247697006529622E+22</v>
      </c>
      <c r="P4470">
        <f t="shared" si="4977"/>
        <v>-1.3871059021917937E-3</v>
      </c>
      <c r="Q4470">
        <f>M4470/Me</f>
        <v>-5.7347114880324217E-3</v>
      </c>
      <c r="R4470">
        <f>F4470+P4470*dt/2</f>
        <v>28915.25966304294</v>
      </c>
      <c r="S4470">
        <f>G4470+Q4470*dt/2</f>
        <v>-6994.0074676365221</v>
      </c>
      <c r="T4470">
        <f>R4470*dt</f>
        <v>624569608.72172749</v>
      </c>
      <c r="U4470">
        <f>S4470*dt</f>
        <v>-151070561.30094889</v>
      </c>
      <c r="V4470">
        <f>N4470/Me*dt</f>
        <v>-29.961487487342744</v>
      </c>
      <c r="W4470">
        <f>O4470/Me*dt</f>
        <v>-123.86976814150032</v>
      </c>
      <c r="Z4470">
        <v>-228620322.18912265</v>
      </c>
      <c r="AA4470">
        <v>-308830337.05255336</v>
      </c>
      <c r="AB4470">
        <f t="shared" si="4968"/>
        <v>35348486949.416084</v>
      </c>
      <c r="AC4470">
        <f t="shared" si="4969"/>
        <v>145410978635.95248</v>
      </c>
    </row>
    <row r="4471" spans="2:29" x14ac:dyDescent="0.3">
      <c r="B4471">
        <f t="shared" si="4972"/>
        <v>35577107271.605209</v>
      </c>
      <c r="C4471">
        <f t="shared" si="4973"/>
        <v>145719808973.00504</v>
      </c>
      <c r="D4471">
        <f>B4471+F4471*dt/2</f>
        <v>35889230283.93364</v>
      </c>
      <c r="E4471">
        <f>C4471+G4471*dt/2</f>
        <v>145643604795.6066</v>
      </c>
      <c r="F4471">
        <f t="shared" si="4974"/>
        <v>28900.278919299268</v>
      </c>
      <c r="G4471">
        <f t="shared" si="4975"/>
        <v>-7055.9423517072728</v>
      </c>
      <c r="H4471">
        <f>SQRT((xs-B4471)^2+(ys-C4471)^2)</f>
        <v>149999977629.81296</v>
      </c>
      <c r="I4471">
        <f>SQRT((xs-D4471)^2+(ys-E4471)^2)</f>
        <v>150000321560.42886</v>
      </c>
      <c r="J4471">
        <f t="shared" ref="J4471" si="5015">G*Ms*Me/H4471^2</f>
        <v>3.5235295436001207E+22</v>
      </c>
      <c r="K4471">
        <f t="shared" si="4971"/>
        <v>3.5235295436001207E+22</v>
      </c>
      <c r="L4471">
        <f>(xs-D4471)/I4471*K4471</f>
        <v>-8.4304328075432952E+21</v>
      </c>
      <c r="M4471">
        <f>(ys-E4471)/I4471*K4471</f>
        <v>-3.4211896280969065E+22</v>
      </c>
      <c r="N4471">
        <f>(xs-D4471)/I4471*K4471</f>
        <v>-8.4304328075432952E+21</v>
      </c>
      <c r="O4471">
        <f>(xs-E4471)/I4471*K4471</f>
        <v>-3.4211896280969065E+22</v>
      </c>
      <c r="P4471">
        <f t="shared" si="4977"/>
        <v>-1.4116598807004848E-3</v>
      </c>
      <c r="Q4471">
        <f>M4471/Me</f>
        <v>-5.7287167248776059E-3</v>
      </c>
      <c r="R4471">
        <f>F4471+P4471*dt/2</f>
        <v>28885.032992587701</v>
      </c>
      <c r="S4471">
        <f>G4471+Q4471*dt/2</f>
        <v>-7117.812492335951</v>
      </c>
      <c r="T4471">
        <f>R4471*dt</f>
        <v>623916712.63989437</v>
      </c>
      <c r="U4471">
        <f>S4471*dt</f>
        <v>-153744749.83445653</v>
      </c>
      <c r="V4471">
        <f>N4471/Me*dt</f>
        <v>-30.491853423130472</v>
      </c>
      <c r="W4471">
        <f>O4471/Me*dt</f>
        <v>-123.74028125735629</v>
      </c>
      <c r="Z4471">
        <v>-245916679.43584874</v>
      </c>
      <c r="AA4471">
        <v>-295242980.55726683</v>
      </c>
      <c r="AB4471">
        <f t="shared" si="4968"/>
        <v>35955107304.80925</v>
      </c>
      <c r="AC4471">
        <f t="shared" si="4969"/>
        <v>145270821242.61331</v>
      </c>
    </row>
    <row r="4472" spans="2:29" x14ac:dyDescent="0.3">
      <c r="B4472">
        <f t="shared" si="4972"/>
        <v>36201023984.245102</v>
      </c>
      <c r="C4472">
        <f t="shared" si="4973"/>
        <v>145566064223.17059</v>
      </c>
      <c r="D4472">
        <f>B4472+F4472*dt/2</f>
        <v>36512817684.556564</v>
      </c>
      <c r="E4472">
        <f>C4472+G4472*dt/2</f>
        <v>145488523650.73459</v>
      </c>
      <c r="F4472">
        <f t="shared" si="4974"/>
        <v>28869.787065876139</v>
      </c>
      <c r="G4472">
        <f t="shared" si="4975"/>
        <v>-7179.6826329646292</v>
      </c>
      <c r="H4472">
        <f>SQRT((xs-B4472)^2+(ys-C4472)^2)</f>
        <v>149999977303.10532</v>
      </c>
      <c r="I4472">
        <f>SQRT((xs-D4472)^2+(ys-E4472)^2)</f>
        <v>150000321230.77612</v>
      </c>
      <c r="J4472">
        <f t="shared" ref="J4472" si="5016">G*Ms*Me/H4472^2</f>
        <v>3.523529558948977E+22</v>
      </c>
      <c r="K4472">
        <f t="shared" si="4971"/>
        <v>3.523529558948977E+22</v>
      </c>
      <c r="L4472">
        <f>(xs-D4472)/I4472*K4472</f>
        <v>-8.5769144583440784E+21</v>
      </c>
      <c r="M4472">
        <f>(ys-E4472)/I4472*K4472</f>
        <v>-3.4175467716667249E+22</v>
      </c>
      <c r="N4472">
        <f>(xs-D4472)/I4472*K4472</f>
        <v>-8.5769144583440784E+21</v>
      </c>
      <c r="O4472">
        <f>(xs-E4472)/I4472*K4472</f>
        <v>-3.4175467716667249E+22</v>
      </c>
      <c r="P4472">
        <f t="shared" si="4977"/>
        <v>-1.4361879535070459E-3</v>
      </c>
      <c r="Q4472">
        <f>M4472/Me</f>
        <v>-5.7226168313240537E-3</v>
      </c>
      <c r="R4472">
        <f>F4472+P4472*dt/2</f>
        <v>28854.276235978261</v>
      </c>
      <c r="S4472">
        <f>G4472+Q4472*dt/2</f>
        <v>-7241.4868947429286</v>
      </c>
      <c r="T4472">
        <f>R4472*dt</f>
        <v>623252366.69713044</v>
      </c>
      <c r="U4472">
        <f>S4472*dt</f>
        <v>-156416116.92644727</v>
      </c>
      <c r="V4472">
        <f>N4472/Me*dt</f>
        <v>-31.021659795752193</v>
      </c>
      <c r="W4472">
        <f>O4472/Me*dt</f>
        <v>-123.60852355659956</v>
      </c>
      <c r="Z4472">
        <v>-262407246.69283661</v>
      </c>
      <c r="AA4472">
        <v>-280688207.62255019</v>
      </c>
      <c r="AB4472">
        <f t="shared" si="4968"/>
        <v>36561869104.249397</v>
      </c>
      <c r="AC4472">
        <f t="shared" si="4969"/>
        <v>145128959898.62158</v>
      </c>
    </row>
    <row r="4473" spans="2:29" x14ac:dyDescent="0.3">
      <c r="B4473">
        <f t="shared" si="4972"/>
        <v>36824276350.94223</v>
      </c>
      <c r="C4473">
        <f t="shared" si="4973"/>
        <v>145409648106.24414</v>
      </c>
      <c r="D4473">
        <f>B4473+F4473*dt/2</f>
        <v>37135735017.327896</v>
      </c>
      <c r="E4473">
        <f>C4473+G4473*dt/2</f>
        <v>145330772561.75372</v>
      </c>
      <c r="F4473">
        <f t="shared" si="4974"/>
        <v>28838.765406080387</v>
      </c>
      <c r="G4473">
        <f t="shared" si="4975"/>
        <v>-7303.2911565212289</v>
      </c>
      <c r="H4473">
        <f>SQRT((xs-B4473)^2+(ys-C4473)^2)</f>
        <v>149999976970.50595</v>
      </c>
      <c r="I4473">
        <f>SQRT((xs-D4473)^2+(ys-E4473)^2)</f>
        <v>150000320895.23468</v>
      </c>
      <c r="J4473">
        <f t="shared" ref="J4473" si="5017">G*Ms*Me/H4473^2</f>
        <v>3.5235295745746288E+22</v>
      </c>
      <c r="K4473">
        <f t="shared" si="4971"/>
        <v>3.5235295745746288E+22</v>
      </c>
      <c r="L4473">
        <f>(xs-D4473)/I4473*K4473</f>
        <v>-8.7232387121698748E+21</v>
      </c>
      <c r="M4473">
        <f>(ys-E4473)/I4473*K4473</f>
        <v>-3.4138411982116383E+22</v>
      </c>
      <c r="N4473">
        <f>(xs-D4473)/I4473*K4473</f>
        <v>-8.7232387121698748E+21</v>
      </c>
      <c r="O4473">
        <f>(xs-E4473)/I4473*K4473</f>
        <v>-3.4138411982116383E+22</v>
      </c>
      <c r="P4473">
        <f t="shared" si="4977"/>
        <v>-1.4606896704906019E-3</v>
      </c>
      <c r="Q4473">
        <f>M4473/Me</f>
        <v>-5.7164119193095081E-3</v>
      </c>
      <c r="R4473">
        <f>F4473+P4473*dt/2</f>
        <v>28822.989957639089</v>
      </c>
      <c r="S4473">
        <f>G4473+Q4473*dt/2</f>
        <v>-7365.0284052497718</v>
      </c>
      <c r="T4473">
        <f>R4473*dt</f>
        <v>622576583.08500433</v>
      </c>
      <c r="U4473">
        <f>S4473*dt</f>
        <v>-159084613.55339506</v>
      </c>
      <c r="V4473">
        <f>N4473/Me*dt</f>
        <v>-31.550896882597002</v>
      </c>
      <c r="W4473">
        <f>O4473/Me*dt</f>
        <v>-123.47449745708538</v>
      </c>
      <c r="Z4473">
        <v>-278037989.68536294</v>
      </c>
      <c r="AA4473">
        <v>-265213709.58548701</v>
      </c>
      <c r="AB4473">
        <f t="shared" si="4968"/>
        <v>37168814944.341873</v>
      </c>
      <c r="AC4473">
        <f t="shared" si="4969"/>
        <v>144985349783.10526</v>
      </c>
    </row>
    <row r="4474" spans="2:29" x14ac:dyDescent="0.3">
      <c r="B4474">
        <f t="shared" si="4972"/>
        <v>37446852934.027237</v>
      </c>
      <c r="C4474">
        <f t="shared" si="4973"/>
        <v>145250563492.69073</v>
      </c>
      <c r="D4474">
        <f>B4474+F4474*dt/2</f>
        <v>37757970850.72657</v>
      </c>
      <c r="E4474">
        <f>C4474+G4474*dt/2</f>
        <v>145170354423.62778</v>
      </c>
      <c r="F4474">
        <f t="shared" si="4974"/>
        <v>28807.214509197791</v>
      </c>
      <c r="G4474">
        <f t="shared" si="4975"/>
        <v>-7426.7656539783147</v>
      </c>
      <c r="H4474">
        <f>SQRT((xs-B4474)^2+(ys-C4474)^2)</f>
        <v>149999976632.021</v>
      </c>
      <c r="I4474">
        <f>SQRT((xs-D4474)^2+(ys-E4474)^2)</f>
        <v>150000320553.81088</v>
      </c>
      <c r="J4474">
        <f t="shared" ref="J4474" si="5018">G*Ms*Me/H4474^2</f>
        <v>3.523529590476788E+22</v>
      </c>
      <c r="K4474">
        <f t="shared" si="4971"/>
        <v>3.523529590476788E+22</v>
      </c>
      <c r="L4474">
        <f>(xs-D4474)/I4474*K4474</f>
        <v>-8.8694028837870413E+21</v>
      </c>
      <c r="M4474">
        <f>(ys-E4474)/I4474*K4474</f>
        <v>-3.4100729757317837E+22</v>
      </c>
      <c r="N4474">
        <f>(xs-D4474)/I4474*K4474</f>
        <v>-8.8694028837870413E+21</v>
      </c>
      <c r="O4474">
        <f>(xs-E4474)/I4474*K4474</f>
        <v>-3.4100729757317837E+22</v>
      </c>
      <c r="P4474">
        <f t="shared" si="4977"/>
        <v>-1.4851645820139049E-3</v>
      </c>
      <c r="Q4474">
        <f>M4474/Me</f>
        <v>-5.7101021026989005E-3</v>
      </c>
      <c r="R4474">
        <f>F4474+P4474*dt/2</f>
        <v>28791.174731712039</v>
      </c>
      <c r="S4474">
        <f>G4474+Q4474*dt/2</f>
        <v>-7488.4347566874631</v>
      </c>
      <c r="T4474">
        <f>R4474*dt</f>
        <v>621889374.20498002</v>
      </c>
      <c r="U4474">
        <f>S4474*dt</f>
        <v>-161750190.7444492</v>
      </c>
      <c r="V4474">
        <f>N4474/Me*dt</f>
        <v>-32.079554971500343</v>
      </c>
      <c r="W4474">
        <f>O4474/Me*dt</f>
        <v>-123.33820541829625</v>
      </c>
      <c r="Z4474">
        <v>-292757691.51102597</v>
      </c>
      <c r="AA4474">
        <v>-248870191.42676049</v>
      </c>
      <c r="AB4474">
        <f t="shared" si="4968"/>
        <v>37775984616.721191</v>
      </c>
      <c r="AC4474">
        <f t="shared" si="4969"/>
        <v>144839943110.51953</v>
      </c>
    </row>
    <row r="4475" spans="2:29" x14ac:dyDescent="0.3">
      <c r="B4475">
        <f t="shared" si="4972"/>
        <v>38068742308.232216</v>
      </c>
      <c r="C4475">
        <f t="shared" si="4973"/>
        <v>145088813301.94629</v>
      </c>
      <c r="D4475">
        <f>B4475+F4475*dt/2</f>
        <v>38379513765.737862</v>
      </c>
      <c r="E4475">
        <f>C4475+G4475*dt/2</f>
        <v>145007272180.2648</v>
      </c>
      <c r="F4475">
        <f t="shared" si="4974"/>
        <v>28775.134954226291</v>
      </c>
      <c r="G4475">
        <f t="shared" si="4975"/>
        <v>-7550.1038593966114</v>
      </c>
      <c r="H4475">
        <f>SQRT((xs-B4475)^2+(ys-C4475)^2)</f>
        <v>149999976287.65683</v>
      </c>
      <c r="I4475">
        <f>SQRT((xs-D4475)^2+(ys-E4475)^2)</f>
        <v>150000320206.51108</v>
      </c>
      <c r="J4475">
        <f t="shared" ref="J4475" si="5019">G*Ms*Me/H4475^2</f>
        <v>3.5235296066551547E+22</v>
      </c>
      <c r="K4475">
        <f t="shared" si="4971"/>
        <v>3.5235296066551547E+22</v>
      </c>
      <c r="L4475">
        <f>(xs-D4475)/I4475*K4475</f>
        <v>-9.0154042908994018E+21</v>
      </c>
      <c r="M4475">
        <f>(ys-E4475)/I4475*K4475</f>
        <v>-3.4062421733769541E+22</v>
      </c>
      <c r="N4475">
        <f>(xs-D4475)/I4475*K4475</f>
        <v>-9.0154042908994018E+21</v>
      </c>
      <c r="O4475">
        <f>(xs-E4475)/I4475*K4475</f>
        <v>-3.4062421733769541E+22</v>
      </c>
      <c r="P4475">
        <f t="shared" si="4977"/>
        <v>-1.5096122389315809E-3</v>
      </c>
      <c r="Q4475">
        <f>M4475/Me</f>
        <v>-5.7036874972822404E-3</v>
      </c>
      <c r="R4475">
        <f>F4475+P4475*dt/2</f>
        <v>28758.83114204583</v>
      </c>
      <c r="S4475">
        <f>G4475+Q4475*dt/2</f>
        <v>-7611.7036843672595</v>
      </c>
      <c r="T4475">
        <f>R4475*dt</f>
        <v>621190752.66818988</v>
      </c>
      <c r="U4475">
        <f>S4475*dt</f>
        <v>-164412799.58233282</v>
      </c>
      <c r="V4475">
        <f>N4475/Me*dt</f>
        <v>-32.607624360922145</v>
      </c>
      <c r="W4475">
        <f>O4475/Me*dt</f>
        <v>-123.19964994129639</v>
      </c>
      <c r="Z4475">
        <v>-306518120.46114171</v>
      </c>
      <c r="AA4475">
        <v>-231711205.62609011</v>
      </c>
      <c r="AB4475">
        <f t="shared" si="4968"/>
        <v>38383414940.439262</v>
      </c>
      <c r="AC4475">
        <f t="shared" si="4969"/>
        <v>144692689296.73785</v>
      </c>
    </row>
    <row r="4476" spans="2:29" x14ac:dyDescent="0.3">
      <c r="B4476">
        <f t="shared" si="4972"/>
        <v>38689933060.900406</v>
      </c>
      <c r="C4476">
        <f t="shared" si="4973"/>
        <v>144924400502.36395</v>
      </c>
      <c r="D4476">
        <f>B4476+F4476*dt/2</f>
        <v>39000352356.06295</v>
      </c>
      <c r="E4476">
        <f>C4476+G4476*dt/2</f>
        <v>144841528824.4631</v>
      </c>
      <c r="F4476">
        <f t="shared" si="4974"/>
        <v>28742.52732986537</v>
      </c>
      <c r="G4476">
        <f t="shared" si="4975"/>
        <v>-7673.3035093379076</v>
      </c>
      <c r="H4476">
        <f>SQRT((xs-B4476)^2+(ys-C4476)^2)</f>
        <v>149999975937.41986</v>
      </c>
      <c r="I4476">
        <f>SQRT((xs-D4476)^2+(ys-E4476)^2)</f>
        <v>150000319853.3418</v>
      </c>
      <c r="J4476">
        <f t="shared" ref="J4476" si="5020">G*Ms*Me/H4476^2</f>
        <v>3.523529623109429E+22</v>
      </c>
      <c r="K4476">
        <f t="shared" si="4971"/>
        <v>3.523529623109429E+22</v>
      </c>
      <c r="L4476">
        <f>(xs-D4476)/I4476*K4476</f>
        <v>-9.1612402541974918E+21</v>
      </c>
      <c r="M4476">
        <f>(ys-E4476)/I4476*K4476</f>
        <v>-3.4023488614453379E+22</v>
      </c>
      <c r="N4476">
        <f>(xs-D4476)/I4476*K4476</f>
        <v>-9.1612402541974918E+21</v>
      </c>
      <c r="O4476">
        <f>(xs-E4476)/I4476*K4476</f>
        <v>-3.4023488614453379E+22</v>
      </c>
      <c r="P4476">
        <f t="shared" si="4977"/>
        <v>-1.5340321925983744E-3</v>
      </c>
      <c r="Q4476">
        <f>M4476/Me</f>
        <v>-5.6971682207725008E-3</v>
      </c>
      <c r="R4476">
        <f>F4476+P4476*dt/2</f>
        <v>28725.959782185309</v>
      </c>
      <c r="S4476">
        <f>G4476+Q4476*dt/2</f>
        <v>-7734.8329261222507</v>
      </c>
      <c r="T4476">
        <f>R4476*dt</f>
        <v>620480731.29520273</v>
      </c>
      <c r="U4476">
        <f>S4476*dt</f>
        <v>-167072391.20424062</v>
      </c>
      <c r="V4476">
        <f>N4476/Me*dt</f>
        <v>-33.135095360124886</v>
      </c>
      <c r="W4476">
        <f>O4476/Me*dt</f>
        <v>-123.05883356868601</v>
      </c>
      <c r="Z4476">
        <v>-319274188.06053907</v>
      </c>
      <c r="AA4476">
        <v>-213792976.68732122</v>
      </c>
      <c r="AB4476">
        <f t="shared" si="4968"/>
        <v>38991139604.135071</v>
      </c>
      <c r="AC4476">
        <f t="shared" si="4969"/>
        <v>144543535134.47238</v>
      </c>
    </row>
    <row r="4477" spans="2:29" x14ac:dyDescent="0.3">
      <c r="B4477">
        <f t="shared" si="4972"/>
        <v>39310413792.19561</v>
      </c>
      <c r="C4477">
        <f t="shared" si="4973"/>
        <v>144757328111.1597</v>
      </c>
      <c r="D4477">
        <f>B4477+F4477*dt/2</f>
        <v>39620475228.32827</v>
      </c>
      <c r="E4477">
        <f>C4477+G4477*dt/2</f>
        <v>144673127397.85629</v>
      </c>
      <c r="F4477">
        <f t="shared" si="4974"/>
        <v>28709.392234505245</v>
      </c>
      <c r="G4477">
        <f t="shared" si="4975"/>
        <v>-7796.3623429065938</v>
      </c>
      <c r="H4477">
        <f>SQRT((xs-B4477)^2+(ys-C4477)^2)</f>
        <v>149999975581.31665</v>
      </c>
      <c r="I4477">
        <f>SQRT((xs-D4477)^2+(ys-E4477)^2)</f>
        <v>150000319494.30951</v>
      </c>
      <c r="J4477">
        <f t="shared" ref="J4477" si="5021">G*Ms*Me/H4477^2</f>
        <v>3.523529639839301E+22</v>
      </c>
      <c r="K4477">
        <f t="shared" si="4971"/>
        <v>3.523529639839301E+22</v>
      </c>
      <c r="L4477">
        <f>(xs-D4477)/I4477*K4477</f>
        <v>-9.3069080974077209E+21</v>
      </c>
      <c r="M4477">
        <f>(ys-E4477)/I4477*K4477</f>
        <v>-3.398393111382222E+22</v>
      </c>
      <c r="N4477">
        <f>(xs-D4477)/I4477*K4477</f>
        <v>-9.3069080974077209E+21</v>
      </c>
      <c r="O4477">
        <f>(xs-E4477)/I4477*K4477</f>
        <v>-3.398393111382222E+22</v>
      </c>
      <c r="P4477">
        <f t="shared" si="4977"/>
        <v>-1.5584239948773812E-3</v>
      </c>
      <c r="Q4477">
        <f>M4477/Me</f>
        <v>-5.6905443928034526E-3</v>
      </c>
      <c r="R4477">
        <f>F4477+P4477*dt/2</f>
        <v>28692.561255360568</v>
      </c>
      <c r="S4477">
        <f>G4477+Q4477*dt/2</f>
        <v>-7857.8202223488706</v>
      </c>
      <c r="T4477">
        <f>R4477*dt</f>
        <v>619759323.11578822</v>
      </c>
      <c r="U4477">
        <f>S4477*dt</f>
        <v>-169728916.8027356</v>
      </c>
      <c r="V4477">
        <f>N4477/Me*dt</f>
        <v>-33.661958289351432</v>
      </c>
      <c r="W4477">
        <f>O4477/Me*dt</f>
        <v>-122.91575888455458</v>
      </c>
      <c r="Z4477">
        <v>-330984096.80790848</v>
      </c>
      <c r="AA4477">
        <v>-195174216.90815198</v>
      </c>
      <c r="AB4477">
        <f t="shared" si="4968"/>
        <v>39599189018.503494</v>
      </c>
      <c r="AC4477">
        <f t="shared" si="4969"/>
        <v>144392424977.44882</v>
      </c>
    </row>
    <row r="4478" spans="2:29" x14ac:dyDescent="0.3">
      <c r="B4478">
        <f t="shared" si="4972"/>
        <v>39930173115.311401</v>
      </c>
      <c r="C4478">
        <f t="shared" si="4973"/>
        <v>144587599194.35696</v>
      </c>
      <c r="D4478">
        <f>B4478+F4478*dt/2</f>
        <v>40239871002.294533</v>
      </c>
      <c r="E4478">
        <f>C4478+G4478*dt/2</f>
        <v>144502070990.8576</v>
      </c>
      <c r="F4478">
        <f t="shared" si="4974"/>
        <v>28675.730276215894</v>
      </c>
      <c r="G4478">
        <f t="shared" si="4975"/>
        <v>-7919.2781017911484</v>
      </c>
      <c r="H4478">
        <f>SQRT((xs-B4478)^2+(ys-C4478)^2)</f>
        <v>149999975219.35379</v>
      </c>
      <c r="I4478">
        <f>SQRT((xs-D4478)^2+(ys-E4478)^2)</f>
        <v>150000319129.42105</v>
      </c>
      <c r="J4478">
        <f t="shared" ref="J4478" si="5022">G*Ms*Me/H4478^2</f>
        <v>3.5235296568444619E+22</v>
      </c>
      <c r="K4478">
        <f t="shared" si="4971"/>
        <v>3.5235296568444619E+22</v>
      </c>
      <c r="L4478">
        <f>(xs-D4478)/I4478*K4478</f>
        <v>-9.4524051473414687E+21</v>
      </c>
      <c r="M4478">
        <f>(ys-E4478)/I4478*K4478</f>
        <v>-3.3943749957786888E+22</v>
      </c>
      <c r="N4478">
        <f>(xs-D4478)/I4478*K4478</f>
        <v>-9.4524051473414687E+21</v>
      </c>
      <c r="O4478">
        <f>(xs-E4478)/I4478*K4478</f>
        <v>-3.3943749957786888E+22</v>
      </c>
      <c r="P4478">
        <f t="shared" si="4977"/>
        <v>-1.5827871981482699E-3</v>
      </c>
      <c r="Q4478">
        <f>M4478/Me</f>
        <v>-5.6838161349274758E-3</v>
      </c>
      <c r="R4478">
        <f>F4478+P4478*dt/2</f>
        <v>28658.636174475894</v>
      </c>
      <c r="S4478">
        <f>G4478+Q4478*dt/2</f>
        <v>-7980.6633160483652</v>
      </c>
      <c r="T4478">
        <f>R4478*dt</f>
        <v>619026541.36867929</v>
      </c>
      <c r="U4478">
        <f>S4478*dt</f>
        <v>-172382327.6266447</v>
      </c>
      <c r="V4478">
        <f>N4478/Me*dt</f>
        <v>-34.188203480002628</v>
      </c>
      <c r="W4478">
        <f>O4478/Me*dt</f>
        <v>-122.77042851443348</v>
      </c>
      <c r="Z4478">
        <v>-341609477.13260645</v>
      </c>
      <c r="AA4478">
        <v>-175915933.99817041</v>
      </c>
      <c r="AB4478">
        <f t="shared" si="4968"/>
        <v>40207590179.547478</v>
      </c>
      <c r="AC4478">
        <f t="shared" si="4969"/>
        <v>144239300932.73215</v>
      </c>
    </row>
    <row r="4479" spans="2:29" x14ac:dyDescent="0.3">
      <c r="B4479">
        <f t="shared" si="4972"/>
        <v>40549199656.680084</v>
      </c>
      <c r="C4479">
        <f t="shared" si="4973"/>
        <v>144415216866.73032</v>
      </c>
      <c r="D4479">
        <f>B4479+F4479*dt/2</f>
        <v>40858528311.065628</v>
      </c>
      <c r="E4479">
        <f>C4479+G4479*dt/2</f>
        <v>144328362742.60303</v>
      </c>
      <c r="F4479">
        <f t="shared" si="4974"/>
        <v>28641.542072735891</v>
      </c>
      <c r="G4479">
        <f t="shared" si="4975"/>
        <v>-8042.0485303055821</v>
      </c>
      <c r="H4479">
        <f>SQRT((xs-B4479)^2+(ys-C4479)^2)</f>
        <v>149999974851.53806</v>
      </c>
      <c r="I4479">
        <f>SQRT((xs-D4479)^2+(ys-E4479)^2)</f>
        <v>150000318758.68317</v>
      </c>
      <c r="J4479">
        <f t="shared" ref="J4479" si="5023">G*Ms*Me/H4479^2</f>
        <v>3.5235296741245934E+22</v>
      </c>
      <c r="K4479">
        <f t="shared" si="4971"/>
        <v>3.5235296741245934E+22</v>
      </c>
      <c r="L4479">
        <f>(xs-D4479)/I4479*K4479</f>
        <v>-9.5977287339441536E+21</v>
      </c>
      <c r="M4479">
        <f>(ys-E4479)/I4479*K4479</f>
        <v>-3.3902945883702772E+22</v>
      </c>
      <c r="N4479">
        <f>(xs-D4479)/I4479*K4479</f>
        <v>-9.5977287339441536E+21</v>
      </c>
      <c r="O4479">
        <f>(xs-E4479)/I4479*K4479</f>
        <v>-3.3902945883702772E+22</v>
      </c>
      <c r="P4479">
        <f t="shared" si="4977"/>
        <v>-1.6071213553154979E-3</v>
      </c>
      <c r="Q4479">
        <f>M4479/Me</f>
        <v>-5.676983570613324E-3</v>
      </c>
      <c r="R4479">
        <f>F4479+P4479*dt/2</f>
        <v>28624.185162098482</v>
      </c>
      <c r="S4479">
        <f>G4479+Q4479*dt/2</f>
        <v>-8103.3599528682062</v>
      </c>
      <c r="T4479">
        <f>R4479*dt</f>
        <v>618282399.50132716</v>
      </c>
      <c r="U4479">
        <f>S4479*dt</f>
        <v>-175032574.98195326</v>
      </c>
      <c r="V4479">
        <f>N4479/Me*dt</f>
        <v>-34.713821274814755</v>
      </c>
      <c r="W4479">
        <f>O4479/Me*dt</f>
        <v>-122.62284512524779</v>
      </c>
      <c r="Z4479">
        <v>-351115513.11915451</v>
      </c>
      <c r="AA4479">
        <v>-156081231.17558512</v>
      </c>
      <c r="AB4479">
        <f t="shared" si="4968"/>
        <v>40816366543.062256</v>
      </c>
      <c r="AC4479">
        <f t="shared" si="4969"/>
        <v>144084103060.57275</v>
      </c>
    </row>
    <row r="4480" spans="2:29" x14ac:dyDescent="0.3">
      <c r="B4480">
        <f t="shared" si="4972"/>
        <v>41167482056.181412</v>
      </c>
      <c r="C4480">
        <f t="shared" si="4973"/>
        <v>144240184291.74835</v>
      </c>
      <c r="D4480">
        <f>B4480+F4480*dt/2</f>
        <v>41476435801.297188</v>
      </c>
      <c r="E4480">
        <f>C4480+G4480*dt/2</f>
        <v>144152005840.89371</v>
      </c>
      <c r="F4480">
        <f t="shared" si="4974"/>
        <v>28606.828251461076</v>
      </c>
      <c r="G4480">
        <f t="shared" si="4975"/>
        <v>-8164.6713754308303</v>
      </c>
      <c r="H4480">
        <f>SQRT((xs-B4480)^2+(ys-C4480)^2)</f>
        <v>149999974477.87631</v>
      </c>
      <c r="I4480">
        <f>SQRT((xs-D4480)^2+(ys-E4480)^2)</f>
        <v>150000318382.10272</v>
      </c>
      <c r="J4480">
        <f t="shared" ref="J4480" si="5024">G*Ms*Me/H4480^2</f>
        <v>3.5235296916793729E+22</v>
      </c>
      <c r="K4480">
        <f t="shared" si="4971"/>
        <v>3.5235296916793729E+22</v>
      </c>
      <c r="L4480">
        <f>(xs-D4480)/I4480*K4480</f>
        <v>-9.7428761903442124E+21</v>
      </c>
      <c r="M4480">
        <f>(ys-E4480)/I4480*K4480</f>
        <v>-3.3861519640356331E+22</v>
      </c>
      <c r="N4480">
        <f>(xs-D4480)/I4480*K4480</f>
        <v>-9.7428761903442124E+21</v>
      </c>
      <c r="O4480">
        <f>(xs-E4480)/I4480*K4480</f>
        <v>-3.3861519640356331E+22</v>
      </c>
      <c r="P4480">
        <f t="shared" si="4977"/>
        <v>-1.6314260198165124E-3</v>
      </c>
      <c r="Q4480">
        <f>M4480/Me</f>
        <v>-5.6700468252438591E-3</v>
      </c>
      <c r="R4480">
        <f>F4480+P4480*dt/2</f>
        <v>28589.208850447059</v>
      </c>
      <c r="S4480">
        <f>G4480+Q4480*dt/2</f>
        <v>-8225.9078811434647</v>
      </c>
      <c r="T4480">
        <f>R4480*dt</f>
        <v>617526911.16965652</v>
      </c>
      <c r="U4480">
        <f>S4480*dt</f>
        <v>-177679610.23269883</v>
      </c>
      <c r="V4480">
        <f>N4480/Me*dt</f>
        <v>-35.238802028036666</v>
      </c>
      <c r="W4480">
        <f>O4480/Me*dt</f>
        <v>-122.47301142526736</v>
      </c>
      <c r="Z4480">
        <v>-359471056.58747673</v>
      </c>
      <c r="AA4480">
        <v>-135735100.39767781</v>
      </c>
      <c r="AB4480">
        <f t="shared" si="4968"/>
        <v>41425537910.763588</v>
      </c>
      <c r="AC4480">
        <f t="shared" si="4969"/>
        <v>143926769581.11798</v>
      </c>
    </row>
    <row r="4481" spans="2:29" x14ac:dyDescent="0.3">
      <c r="B4481">
        <f t="shared" si="4972"/>
        <v>41785008967.351067</v>
      </c>
      <c r="C4481">
        <f t="shared" si="4973"/>
        <v>144062504681.51566</v>
      </c>
      <c r="D4481">
        <f>B4481+F4481*dt/2</f>
        <v>42093582133.404945</v>
      </c>
      <c r="E4481">
        <f>C4481+G4481*dt/2</f>
        <v>143973003522.1376</v>
      </c>
      <c r="F4481">
        <f t="shared" si="4974"/>
        <v>28571.589449433039</v>
      </c>
      <c r="G4481">
        <f t="shared" si="4975"/>
        <v>-8287.1443868560982</v>
      </c>
      <c r="H4481">
        <f>SQRT((xs-B4481)^2+(ys-C4481)^2)</f>
        <v>149999974098.37552</v>
      </c>
      <c r="I4481">
        <f>SQRT((xs-D4481)^2+(ys-E4481)^2)</f>
        <v>150000317999.68677</v>
      </c>
      <c r="J4481">
        <f t="shared" ref="J4481" si="5025">G*Ms*Me/H4481^2</f>
        <v>3.5235297095084734E+22</v>
      </c>
      <c r="K4481">
        <f t="shared" si="4971"/>
        <v>3.5235297095084734E+22</v>
      </c>
      <c r="L4481">
        <f>(xs-D4481)/I4481*K4481</f>
        <v>-9.887844852902052E+21</v>
      </c>
      <c r="M4481">
        <f>(ys-E4481)/I4481*K4481</f>
        <v>-3.3819471987951337E+22</v>
      </c>
      <c r="N4481">
        <f>(xs-D4481)/I4481*K4481</f>
        <v>-9.887844852902052E+21</v>
      </c>
      <c r="O4481">
        <f>(xs-E4481)/I4481*K4481</f>
        <v>-3.3819471987951337E+22</v>
      </c>
      <c r="P4481">
        <f t="shared" si="4977"/>
        <v>-1.6557007456299484E-3</v>
      </c>
      <c r="Q4481">
        <f>M4481/Me</f>
        <v>-5.6630060261137535E-3</v>
      </c>
      <c r="R4481">
        <f>F4481+P4481*dt/2</f>
        <v>28553.707881380236</v>
      </c>
      <c r="S4481">
        <f>G4481+Q4481*dt/2</f>
        <v>-8348.3048519381264</v>
      </c>
      <c r="T4481">
        <f>R4481*dt</f>
        <v>616760090.23781312</v>
      </c>
      <c r="U4481">
        <f>S4481*dt</f>
        <v>-180323384.80186352</v>
      </c>
      <c r="V4481">
        <f>N4481/Me*dt</f>
        <v>-35.763136105606883</v>
      </c>
      <c r="W4481">
        <f>O4481/Me*dt</f>
        <v>-122.32093016405707</v>
      </c>
      <c r="Z4481">
        <v>-366648729.1550746</v>
      </c>
      <c r="AA4481">
        <v>-114944209.40250356</v>
      </c>
      <c r="AB4481">
        <f t="shared" si="4968"/>
        <v>42035120328.433807</v>
      </c>
      <c r="AC4481">
        <f t="shared" si="4969"/>
        <v>143767237087.31131</v>
      </c>
    </row>
    <row r="4482" spans="2:29" x14ac:dyDescent="0.3">
      <c r="B4482">
        <f t="shared" si="4972"/>
        <v>42401769057.588882</v>
      </c>
      <c r="C4482">
        <f t="shared" si="4973"/>
        <v>143882181296.71381</v>
      </c>
      <c r="D4482">
        <f>B4482+F4482*dt/2</f>
        <v>42709955981.77282</v>
      </c>
      <c r="E4482">
        <f>C4482+G4482*dt/2</f>
        <v>143791359071.28998</v>
      </c>
      <c r="F4482">
        <f t="shared" si="4974"/>
        <v>28535.82631332743</v>
      </c>
      <c r="G4482">
        <f t="shared" si="4975"/>
        <v>-8409.4653170201545</v>
      </c>
      <c r="H4482">
        <f>SQRT((xs-B4482)^2+(ys-C4482)^2)</f>
        <v>149999973713.04279</v>
      </c>
      <c r="I4482">
        <f>SQRT((xs-D4482)^2+(ys-E4482)^2)</f>
        <v>150000317611.44247</v>
      </c>
      <c r="J4482">
        <f t="shared" ref="J4482" si="5026">G*Ms*Me/H4482^2</f>
        <v>3.5235297276115609E+22</v>
      </c>
      <c r="K4482">
        <f t="shared" si="4971"/>
        <v>3.5235297276115609E+22</v>
      </c>
      <c r="L4482">
        <f>(xs-D4482)/I4482*K4482</f>
        <v>-1.003263206125891E+22</v>
      </c>
      <c r="M4482">
        <f>(ys-E4482)/I4482*K4482</f>
        <v>-3.3776803698094935E+22</v>
      </c>
      <c r="N4482">
        <f>(xs-D4482)/I4482*K4482</f>
        <v>-1.003263206125891E+22</v>
      </c>
      <c r="O4482">
        <f>(xs-E4482)/I4482*K4482</f>
        <v>-3.3776803698094935E+22</v>
      </c>
      <c r="P4482">
        <f t="shared" si="4977"/>
        <v>-1.6799450872838095E-3</v>
      </c>
      <c r="Q4482">
        <f>M4482/Me</f>
        <v>-5.6558613024271492E-3</v>
      </c>
      <c r="R4482">
        <f>F4482+P4482*dt/2</f>
        <v>28517.682906384765</v>
      </c>
      <c r="S4482">
        <f>G4482+Q4482*dt/2</f>
        <v>-8470.5486190863685</v>
      </c>
      <c r="T4482">
        <f>R4482*dt</f>
        <v>615981950.77791095</v>
      </c>
      <c r="U4482">
        <f>S4482*dt</f>
        <v>-182963850.17226556</v>
      </c>
      <c r="V4482">
        <f>N4482/Me*dt</f>
        <v>-36.286813885330282</v>
      </c>
      <c r="W4482">
        <f>O4482/Me*dt</f>
        <v>-122.16660413242643</v>
      </c>
      <c r="Z4482">
        <v>-372625011.94672018</v>
      </c>
      <c r="AA4482">
        <v>-93776683.259643301</v>
      </c>
      <c r="AB4482">
        <f t="shared" si="4968"/>
        <v>42645125996.420067</v>
      </c>
      <c r="AC4482">
        <f t="shared" si="4969"/>
        <v>143605440763.28189</v>
      </c>
    </row>
    <row r="4483" spans="2:29" x14ac:dyDescent="0.3">
      <c r="B4483">
        <f t="shared" si="4972"/>
        <v>43017751008.366791</v>
      </c>
      <c r="C4483">
        <f t="shared" si="4973"/>
        <v>143699217446.54153</v>
      </c>
      <c r="D4483">
        <f>B4483+F4483*dt/2</f>
        <v>43325546034.960762</v>
      </c>
      <c r="E4483">
        <f>C4483+G4483*dt/2</f>
        <v>143607075821.79309</v>
      </c>
      <c r="F4483">
        <f t="shared" si="4974"/>
        <v>28499.5394994421</v>
      </c>
      <c r="G4483">
        <f t="shared" si="4975"/>
        <v>-8531.6319211525806</v>
      </c>
      <c r="H4483">
        <f>SQRT((xs-B4483)^2+(ys-C4483)^2)</f>
        <v>149999973321.88519</v>
      </c>
      <c r="I4483">
        <f>SQRT((xs-D4483)^2+(ys-E4483)^2)</f>
        <v>150000317217.37701</v>
      </c>
      <c r="J4483">
        <f t="shared" ref="J4483" si="5027">G*Ms*Me/H4483^2</f>
        <v>3.5235297459883037E+22</v>
      </c>
      <c r="K4483">
        <f t="shared" si="4971"/>
        <v>3.5235297459883037E+22</v>
      </c>
      <c r="L4483">
        <f>(xs-D4483)/I4483*K4483</f>
        <v>-1.0177235158385708E+22</v>
      </c>
      <c r="M4483">
        <f>(ys-E4483)/I4483*K4483</f>
        <v>-3.3733515553783566E+22</v>
      </c>
      <c r="N4483">
        <f>(xs-D4483)/I4483*K4483</f>
        <v>-1.0177235158385708E+22</v>
      </c>
      <c r="O4483">
        <f>(xs-E4483)/I4483*K4483</f>
        <v>-3.3733515553783566E+22</v>
      </c>
      <c r="P4483">
        <f t="shared" si="4977"/>
        <v>-1.7041585998636484E-3</v>
      </c>
      <c r="Q4483">
        <f>M4483/Me</f>
        <v>-5.6486127852953052E-3</v>
      </c>
      <c r="R4483">
        <f>F4483+P4483*dt/2</f>
        <v>28481.134586563574</v>
      </c>
      <c r="S4483">
        <f>G4483+Q4483*dt/2</f>
        <v>-8592.6369392337692</v>
      </c>
      <c r="T4483">
        <f>R4483*dt</f>
        <v>615192507.0697732</v>
      </c>
      <c r="U4483">
        <f>S4483*dt</f>
        <v>-185600957.88744941</v>
      </c>
      <c r="V4483">
        <f>N4483/Me*dt</f>
        <v>-36.809825757054803</v>
      </c>
      <c r="W4483">
        <f>O4483/Me*dt</f>
        <v>-122.0100361623786</v>
      </c>
      <c r="Z4483">
        <v>-377380322.65772277</v>
      </c>
      <c r="AA4483">
        <v>-72301881.145804107</v>
      </c>
      <c r="AB4483">
        <f t="shared" si="4968"/>
        <v>43255563192.778839</v>
      </c>
      <c r="AC4483">
        <f t="shared" si="4969"/>
        <v>143441314607.50827</v>
      </c>
    </row>
    <row r="4484" spans="2:29" x14ac:dyDescent="0.3">
      <c r="B4484">
        <f t="shared" si="4972"/>
        <v>43632943515.436562</v>
      </c>
      <c r="C4484">
        <f t="shared" si="4973"/>
        <v>143513616488.65408</v>
      </c>
      <c r="D4484">
        <f>B4484+F4484*dt/2</f>
        <v>43940340995.912361</v>
      </c>
      <c r="E4484">
        <f>C4484+G4484*dt/2</f>
        <v>143420157155.51508</v>
      </c>
      <c r="F4484">
        <f t="shared" si="4974"/>
        <v>28462.729673685044</v>
      </c>
      <c r="G4484">
        <f t="shared" si="4975"/>
        <v>-8653.6419573149597</v>
      </c>
      <c r="H4484">
        <f>SQRT((xs-B4484)^2+(ys-C4484)^2)</f>
        <v>149999972924.9101</v>
      </c>
      <c r="I4484">
        <f>SQRT((xs-D4484)^2+(ys-E4484)^2)</f>
        <v>150000316817.49774</v>
      </c>
      <c r="J4484">
        <f t="shared" ref="J4484" si="5028">G*Ms*Me/H4484^2</f>
        <v>3.523529764638354E+22</v>
      </c>
      <c r="K4484">
        <f t="shared" si="4971"/>
        <v>3.523529764638354E+22</v>
      </c>
      <c r="L4484">
        <f>(xs-D4484)/I4484*K4484</f>
        <v>-1.0321651490631755E+22</v>
      </c>
      <c r="M4484">
        <f>(ys-E4484)/I4484*K4484</f>
        <v>-3.3689608349388405E+22</v>
      </c>
      <c r="N4484">
        <f>(xs-D4484)/I4484*K4484</f>
        <v>-1.0321651490631755E+22</v>
      </c>
      <c r="O4484">
        <f>(xs-E4484)/I4484*K4484</f>
        <v>-3.3689608349388405E+22</v>
      </c>
      <c r="P4484">
        <f t="shared" si="4977"/>
        <v>-1.7283408390207223E-3</v>
      </c>
      <c r="Q4484">
        <f>M4484/Me</f>
        <v>-5.6412606077341602E-3</v>
      </c>
      <c r="R4484">
        <f>F4484+P4484*dt/2</f>
        <v>28444.063592623621</v>
      </c>
      <c r="S4484">
        <f>G4484+Q4484*dt/2</f>
        <v>-8714.5675718784878</v>
      </c>
      <c r="T4484">
        <f>R4484*dt</f>
        <v>614391773.60067022</v>
      </c>
      <c r="U4484">
        <f>S4484*dt</f>
        <v>-188234659.55257535</v>
      </c>
      <c r="V4484">
        <f>N4484/Me*dt</f>
        <v>-37.332162122847599</v>
      </c>
      <c r="W4484">
        <f>O4484/Me*dt</f>
        <v>-121.85122912705786</v>
      </c>
      <c r="Z4484">
        <v>-380899079.71826422</v>
      </c>
      <c r="AA4484">
        <v>-50590169.076709144</v>
      </c>
      <c r="AB4484">
        <f t="shared" si="4968"/>
        <v>43866436209.31897</v>
      </c>
      <c r="AC4484">
        <f t="shared" si="4969"/>
        <v>143274791660.02478</v>
      </c>
    </row>
    <row r="4485" spans="2:29" x14ac:dyDescent="0.3">
      <c r="B4485">
        <f t="shared" si="4972"/>
        <v>44247335289.037231</v>
      </c>
      <c r="C4485">
        <f t="shared" si="4973"/>
        <v>143325381829.1015</v>
      </c>
      <c r="D4485">
        <f>B4485+F4485*dt/2</f>
        <v>44554329582.162102</v>
      </c>
      <c r="E4485">
        <f>C4485+G4485*dt/2</f>
        <v>143230606502.68793</v>
      </c>
      <c r="F4485">
        <f t="shared" si="4974"/>
        <v>28425.397511562198</v>
      </c>
      <c r="G4485">
        <f t="shared" si="4975"/>
        <v>-8775.4931864420178</v>
      </c>
      <c r="H4485">
        <f>SQRT((xs-B4485)^2+(ys-C4485)^2)</f>
        <v>149999972522.12488</v>
      </c>
      <c r="I4485">
        <f>SQRT((xs-D4485)^2+(ys-E4485)^2)</f>
        <v>150000316411.81213</v>
      </c>
      <c r="J4485">
        <f t="shared" ref="J4485" si="5029">G*Ms*Me/H4485^2</f>
        <v>3.5235297835613671E+22</v>
      </c>
      <c r="K4485">
        <f t="shared" si="4971"/>
        <v>3.5235297835613671E+22</v>
      </c>
      <c r="L4485">
        <f>(xs-D4485)/I4485*K4485</f>
        <v>-1.0465878407773478E+22</v>
      </c>
      <c r="M4485">
        <f>(ys-E4485)/I4485*K4485</f>
        <v>-3.3645082890640978E+22</v>
      </c>
      <c r="N4485">
        <f>(xs-D4485)/I4485*K4485</f>
        <v>-1.0465878407773478E+22</v>
      </c>
      <c r="O4485">
        <f>(xs-E4485)/I4485*K4485</f>
        <v>-3.3645082890640978E+22</v>
      </c>
      <c r="P4485">
        <f t="shared" si="4977"/>
        <v>-1.7524913609801537E-3</v>
      </c>
      <c r="Q4485">
        <f>M4485/Me</f>
        <v>-5.6338049046619184E-3</v>
      </c>
      <c r="R4485">
        <f>F4485+P4485*dt/2</f>
        <v>28406.470604863611</v>
      </c>
      <c r="S4485">
        <f>G4485+Q4485*dt/2</f>
        <v>-8836.3382794123663</v>
      </c>
      <c r="T4485">
        <f>R4485*dt</f>
        <v>613579765.06505394</v>
      </c>
      <c r="U4485">
        <f>S4485*dt</f>
        <v>-190864906.83530712</v>
      </c>
      <c r="V4485">
        <f>N4485/Me*dt</f>
        <v>-37.853813397171322</v>
      </c>
      <c r="W4485">
        <f>O4485/Me*dt</f>
        <v>-121.69018594069743</v>
      </c>
      <c r="Z4485">
        <v>-383169753.3485648</v>
      </c>
      <c r="AA4485">
        <v>-28712689.339967921</v>
      </c>
      <c r="AB4485">
        <f t="shared" si="4968"/>
        <v>44477745300.753723</v>
      </c>
      <c r="AC4485">
        <f t="shared" si="4969"/>
        <v>143105804232.92624</v>
      </c>
    </row>
    <row r="4486" spans="2:29" x14ac:dyDescent="0.3">
      <c r="B4486">
        <f t="shared" si="4972"/>
        <v>44860915054.102287</v>
      </c>
      <c r="C4486">
        <f t="shared" si="4973"/>
        <v>143134516922.2662</v>
      </c>
      <c r="D4486">
        <f>B4486+F4486*dt/2</f>
        <v>45167500526.042473</v>
      </c>
      <c r="E4486">
        <f>C4486+G4486*dt/2</f>
        <v>143038427341.84448</v>
      </c>
      <c r="F4486">
        <f t="shared" si="4974"/>
        <v>28387.543698165027</v>
      </c>
      <c r="G4486">
        <f t="shared" si="4975"/>
        <v>-8897.1833723827149</v>
      </c>
      <c r="H4486">
        <f>SQRT((xs-B4486)^2+(ys-C4486)^2)</f>
        <v>149999972113.53705</v>
      </c>
      <c r="I4486">
        <f>SQRT((xs-D4486)^2+(ys-E4486)^2)</f>
        <v>150000316000.3277</v>
      </c>
      <c r="J4486">
        <f t="shared" ref="J4486" si="5030">G*Ms*Me/H4486^2</f>
        <v>3.523529802756989E+22</v>
      </c>
      <c r="K4486">
        <f t="shared" si="4971"/>
        <v>3.523529802756989E+22</v>
      </c>
      <c r="L4486">
        <f>(xs-D4486)/I4486*K4486</f>
        <v>-1.0609913263063057E+22</v>
      </c>
      <c r="M4486">
        <f>(ys-E4486)/I4486*K4486</f>
        <v>-3.3599939994618285E+22</v>
      </c>
      <c r="N4486">
        <f>(xs-D4486)/I4486*K4486</f>
        <v>-1.0609913263063057E+22</v>
      </c>
      <c r="O4486">
        <f>(xs-E4486)/I4486*K4486</f>
        <v>-3.3599939994618285E+22</v>
      </c>
      <c r="P4486">
        <f t="shared" si="4977"/>
        <v>-1.7766097225490717E-3</v>
      </c>
      <c r="Q4486">
        <f>M4486/Me</f>
        <v>-5.6262458128965645E-3</v>
      </c>
      <c r="R4486">
        <f>F4486+P4486*dt/2</f>
        <v>28368.356313161497</v>
      </c>
      <c r="S4486">
        <f>G4486+Q4486*dt/2</f>
        <v>-8957.9468271619971</v>
      </c>
      <c r="T4486">
        <f>R4486*dt</f>
        <v>612756496.36428833</v>
      </c>
      <c r="U4486">
        <f>S4486*dt</f>
        <v>-193491651.46669912</v>
      </c>
      <c r="V4486">
        <f>N4486/Me*dt</f>
        <v>-38.374770007059951</v>
      </c>
      <c r="W4486">
        <f>O4486/Me*dt</f>
        <v>-121.52690955856579</v>
      </c>
      <c r="Z4486">
        <v>-384184903.33759606</v>
      </c>
      <c r="AA4486">
        <v>-6741127.3844265789</v>
      </c>
      <c r="AB4486">
        <f t="shared" si="4968"/>
        <v>45089486647.128983</v>
      </c>
      <c r="AC4486">
        <f t="shared" si="4969"/>
        <v>142934284143.41507</v>
      </c>
    </row>
    <row r="4487" spans="2:29" x14ac:dyDescent="0.3">
      <c r="B4487">
        <f t="shared" si="4972"/>
        <v>45473671550.466576</v>
      </c>
      <c r="C4487">
        <f t="shared" si="4973"/>
        <v>142941025270.7995</v>
      </c>
      <c r="D4487">
        <f>B4487+F4487*dt/2</f>
        <v>45779842574.890678</v>
      </c>
      <c r="E4487">
        <f>C4487+G4487*dt/2</f>
        <v>142843623199.75455</v>
      </c>
      <c r="F4487">
        <f t="shared" si="4974"/>
        <v>28349.168928157967</v>
      </c>
      <c r="G4487">
        <f t="shared" si="4975"/>
        <v>-9018.7102819412812</v>
      </c>
      <c r="H4487">
        <f>SQRT((xs-B4487)^2+(ys-C4487)^2)</f>
        <v>149999971699.15417</v>
      </c>
      <c r="I4487">
        <f>SQRT((xs-D4487)^2+(ys-E4487)^2)</f>
        <v>150000315583.05212</v>
      </c>
      <c r="J4487">
        <f t="shared" ref="J4487" si="5031">G*Ms*Me/H4487^2</f>
        <v>3.5235298222248645E+22</v>
      </c>
      <c r="K4487">
        <f t="shared" si="4971"/>
        <v>3.5235298222248645E+22</v>
      </c>
      <c r="L4487">
        <f>(xs-D4487)/I4487*K4487</f>
        <v>-1.0753753413276962E+22</v>
      </c>
      <c r="M4487">
        <f>(ys-E4487)/I4487*K4487</f>
        <v>-3.3554180489727839E+22</v>
      </c>
      <c r="N4487">
        <f>(xs-D4487)/I4487*K4487</f>
        <v>-1.0753753413276962E+22</v>
      </c>
      <c r="O4487">
        <f>(xs-E4487)/I4487*K4487</f>
        <v>-3.3554180489727839E+22</v>
      </c>
      <c r="P4487">
        <f t="shared" si="4977"/>
        <v>-1.8006954811247422E-3</v>
      </c>
      <c r="Q4487">
        <f>M4487/Me</f>
        <v>-5.618583471153355E-3</v>
      </c>
      <c r="R4487">
        <f>F4487+P4487*dt/2</f>
        <v>28329.72141696182</v>
      </c>
      <c r="S4487">
        <f>G4487+Q4487*dt/2</f>
        <v>-9079.3909834297374</v>
      </c>
      <c r="T4487">
        <f>R4487*dt</f>
        <v>611921982.60637534</v>
      </c>
      <c r="U4487">
        <f>S4487*dt</f>
        <v>-196114845.24208233</v>
      </c>
      <c r="V4487">
        <f>N4487/Me*dt</f>
        <v>-38.895022392294429</v>
      </c>
      <c r="W4487">
        <f>O4487/Me*dt</f>
        <v>-121.36140297691247</v>
      </c>
      <c r="Z4487">
        <v>-383941203.42156053</v>
      </c>
      <c r="AA4487">
        <v>15252523.070168674</v>
      </c>
      <c r="AB4487">
        <f t="shared" si="4968"/>
        <v>45701652329.65139</v>
      </c>
      <c r="AC4487">
        <f t="shared" si="4969"/>
        <v>142760162948.62756</v>
      </c>
    </row>
    <row r="4488" spans="2:29" x14ac:dyDescent="0.3">
      <c r="B4488">
        <f t="shared" si="4972"/>
        <v>46085593533.072952</v>
      </c>
      <c r="C4488">
        <f t="shared" si="4973"/>
        <v>142744910425.5574</v>
      </c>
      <c r="D4488">
        <f>B4488+F4488*dt/2</f>
        <v>46391344491.255219</v>
      </c>
      <c r="E4488">
        <f>C4488+G4488*dt/2</f>
        <v>142646197651.36029</v>
      </c>
      <c r="F4488">
        <f t="shared" si="4974"/>
        <v>28310.273905765673</v>
      </c>
      <c r="G4488">
        <f t="shared" si="4975"/>
        <v>-9140.0716849181936</v>
      </c>
      <c r="H4488">
        <f>SQRT((xs-B4488)^2+(ys-C4488)^2)</f>
        <v>149999971278.98401</v>
      </c>
      <c r="I4488">
        <f>SQRT((xs-D4488)^2+(ys-E4488)^2)</f>
        <v>150000315159.9931</v>
      </c>
      <c r="J4488">
        <f t="shared" ref="J4488" si="5032">G*Ms*Me/H4488^2</f>
        <v>3.5235298419646302E+22</v>
      </c>
      <c r="K4488">
        <f t="shared" si="4971"/>
        <v>3.5235298419646302E+22</v>
      </c>
      <c r="L4488">
        <f>(xs-D4488)/I4488*K4488</f>
        <v>-1.0897396218764502E+22</v>
      </c>
      <c r="M4488">
        <f>(ys-E4488)/I4488*K4488</f>
        <v>-3.3507805215692455E+22</v>
      </c>
      <c r="N4488">
        <f>(xs-D4488)/I4488*K4488</f>
        <v>-1.0897396218764502E+22</v>
      </c>
      <c r="O4488">
        <f>(xs-E4488)/I4488*K4488</f>
        <v>-3.3507805215692455E+22</v>
      </c>
      <c r="P4488">
        <f t="shared" si="4977"/>
        <v>-1.8247481947026962E-3</v>
      </c>
      <c r="Q4488">
        <f>M4488/Me</f>
        <v>-5.6108180200422726E-3</v>
      </c>
      <c r="R4488">
        <f>F4488+P4488*dt/2</f>
        <v>28290.566625262883</v>
      </c>
      <c r="S4488">
        <f>G4488+Q4488*dt/2</f>
        <v>-9200.6685195346508</v>
      </c>
      <c r="T4488">
        <f>R4488*dt</f>
        <v>611076239.10567832</v>
      </c>
      <c r="U4488">
        <f>S4488*dt</f>
        <v>-198734440.02194846</v>
      </c>
      <c r="V4488">
        <f>N4488/Me*dt</f>
        <v>-39.414561005578236</v>
      </c>
      <c r="W4488">
        <f>O4488/Me*dt</f>
        <v>-121.19366923291309</v>
      </c>
      <c r="Z4488">
        <v>-382439452.18226737</v>
      </c>
      <c r="AA4488">
        <v>37196195.933531478</v>
      </c>
      <c r="AB4488">
        <f t="shared" si="4968"/>
        <v>46314230319.996361</v>
      </c>
      <c r="AC4488">
        <f t="shared" si="4969"/>
        <v>142583372181.46899</v>
      </c>
    </row>
    <row r="4489" spans="2:29" x14ac:dyDescent="0.3">
      <c r="B4489">
        <f t="shared" si="4972"/>
        <v>46696669772.178627</v>
      </c>
      <c r="C4489">
        <f t="shared" si="4973"/>
        <v>142546175985.53546</v>
      </c>
      <c r="D4489">
        <f>B4489+F4489*dt/2</f>
        <v>47001995053.102036</v>
      </c>
      <c r="E4489">
        <f>C4489+G4489*dt/2</f>
        <v>142446154319.71063</v>
      </c>
      <c r="F4489">
        <f t="shared" si="4974"/>
        <v>28270.859344760094</v>
      </c>
      <c r="G4489">
        <f t="shared" si="4975"/>
        <v>-9261.2653541511063</v>
      </c>
      <c r="H4489">
        <f>SQRT((xs-B4489)^2+(ys-C4489)^2)</f>
        <v>149999970853.03433</v>
      </c>
      <c r="I4489">
        <f>SQRT((xs-D4489)^2+(ys-E4489)^2)</f>
        <v>150000314731.15863</v>
      </c>
      <c r="J4489">
        <f t="shared" ref="J4489" si="5033">G*Ms*Me/H4489^2</f>
        <v>3.5235298619759192E+22</v>
      </c>
      <c r="K4489">
        <f t="shared" si="4971"/>
        <v>3.5235298619759192E+22</v>
      </c>
      <c r="L4489">
        <f>(xs-D4489)/I4489*K4489</f>
        <v>-1.10408390434962E+22</v>
      </c>
      <c r="M4489">
        <f>(ys-E4489)/I4489*K4489</f>
        <v>-3.3460815023534823E+22</v>
      </c>
      <c r="N4489">
        <f>(xs-D4489)/I4489*K4489</f>
        <v>-1.10408390434962E+22</v>
      </c>
      <c r="O4489">
        <f>(xs-E4489)/I4489*K4489</f>
        <v>-3.3460815023534823E+22</v>
      </c>
      <c r="P4489">
        <f t="shared" si="4977"/>
        <v>-1.8487674218848292E-3</v>
      </c>
      <c r="Q4489">
        <f>M4489/Me</f>
        <v>-5.6029496020654421E-3</v>
      </c>
      <c r="R4489">
        <f>F4489+P4489*dt/2</f>
        <v>28250.892656603737</v>
      </c>
      <c r="S4489">
        <f>G4489+Q4489*dt/2</f>
        <v>-9321.7772098534133</v>
      </c>
      <c r="T4489">
        <f>R4489*dt</f>
        <v>610219281.38264072</v>
      </c>
      <c r="U4489">
        <f>S4489*dt</f>
        <v>-201350387.73283371</v>
      </c>
      <c r="V4489">
        <f>N4489/Me*dt</f>
        <v>-39.933376312712312</v>
      </c>
      <c r="W4489">
        <f>O4489/Me*dt</f>
        <v>-121.02371140461355</v>
      </c>
      <c r="Z4489">
        <v>-379684570.4297024</v>
      </c>
      <c r="AA4489">
        <v>59017988.882246688</v>
      </c>
      <c r="AB4489">
        <f t="shared" si="4968"/>
        <v>46927204483.131561</v>
      </c>
      <c r="AC4489">
        <f t="shared" si="4969"/>
        <v>142403843586.68488</v>
      </c>
    </row>
    <row r="4490" spans="2:29" x14ac:dyDescent="0.3">
      <c r="B4490">
        <f t="shared" si="4972"/>
        <v>47306889053.561264</v>
      </c>
      <c r="C4490">
        <f t="shared" si="4973"/>
        <v>142344825597.80264</v>
      </c>
      <c r="D4490">
        <f>B4490+F4490*dt/2</f>
        <v>47611783054.020493</v>
      </c>
      <c r="E4490">
        <f>C4490+G4490*dt/2</f>
        <v>142243496875.89465</v>
      </c>
      <c r="F4490">
        <f t="shared" si="4974"/>
        <v>28230.925968447384</v>
      </c>
      <c r="G4490">
        <f t="shared" si="4975"/>
        <v>-9382.2890655557203</v>
      </c>
      <c r="H4490">
        <f>SQRT((xs-B4490)^2+(ys-C4490)^2)</f>
        <v>149999970421.31311</v>
      </c>
      <c r="I4490">
        <f>SQRT((xs-D4490)^2+(ys-E4490)^2)</f>
        <v>150000314296.55661</v>
      </c>
      <c r="J4490">
        <f t="shared" ref="J4490" si="5034">G*Ms*Me/H4490^2</f>
        <v>3.5235298822583583E+22</v>
      </c>
      <c r="K4490">
        <f t="shared" si="4971"/>
        <v>3.5235298822583583E+22</v>
      </c>
      <c r="L4490">
        <f>(xs-D4490)/I4490*K4490</f>
        <v>-1.118407925511223E+22</v>
      </c>
      <c r="M4490">
        <f>(ys-E4490)/I4490*K4490</f>
        <v>-3.3413210775561936E+22</v>
      </c>
      <c r="N4490">
        <f>(xs-D4490)/I4490*K4490</f>
        <v>-1.118407925511223E+22</v>
      </c>
      <c r="O4490">
        <f>(xs-E4490)/I4490*K4490</f>
        <v>-3.3413210775561936E+22</v>
      </c>
      <c r="P4490">
        <f t="shared" si="4977"/>
        <v>-1.8727527218875134E-3</v>
      </c>
      <c r="Q4490">
        <f>M4490/Me</f>
        <v>-5.5949783616145235E-3</v>
      </c>
      <c r="R4490">
        <f>F4490+P4490*dt/2</f>
        <v>28210.700239050999</v>
      </c>
      <c r="S4490">
        <f>G4490+Q4490*dt/2</f>
        <v>-9442.714831861158</v>
      </c>
      <c r="T4490">
        <f>R4490*dt</f>
        <v>609351125.16350162</v>
      </c>
      <c r="U4490">
        <f>S4490*dt</f>
        <v>-203962640.36820102</v>
      </c>
      <c r="V4490">
        <f>N4490/Me*dt</f>
        <v>-40.451458792770289</v>
      </c>
      <c r="W4490">
        <f>O4490/Me*dt</f>
        <v>-120.8515326108737</v>
      </c>
      <c r="Z4490">
        <v>-375685585.07737923</v>
      </c>
      <c r="AA4490">
        <v>80646398.960485578</v>
      </c>
      <c r="AB4490">
        <f t="shared" si="4968"/>
        <v>47540554593.647385</v>
      </c>
      <c r="AC4490">
        <f t="shared" si="4969"/>
        <v>142221509356.39493</v>
      </c>
    </row>
    <row r="4491" spans="2:29" x14ac:dyDescent="0.3">
      <c r="B4491">
        <f t="shared" si="4972"/>
        <v>47916240178.724762</v>
      </c>
      <c r="C4491">
        <f t="shared" si="4973"/>
        <v>142140862957.43445</v>
      </c>
      <c r="D4491">
        <f>B4491+F4491*dt/2</f>
        <v>48220697303.429031</v>
      </c>
      <c r="E4491">
        <f>C4491+G4491*dt/2</f>
        <v>142038229038.97424</v>
      </c>
      <c r="F4491">
        <f t="shared" si="4974"/>
        <v>28190.474509654614</v>
      </c>
      <c r="G4491">
        <f t="shared" si="4975"/>
        <v>-9503.1405981665939</v>
      </c>
      <c r="H4491">
        <f>SQRT((xs-B4491)^2+(ys-C4491)^2)</f>
        <v>149999969983.82831</v>
      </c>
      <c r="I4491">
        <f>SQRT((xs-D4491)^2+(ys-E4491)^2)</f>
        <v>150000313856.19507</v>
      </c>
      <c r="J4491">
        <f t="shared" ref="J4491" si="5035">G*Ms*Me/H4491^2</f>
        <v>3.5235299028115724E+22</v>
      </c>
      <c r="K4491">
        <f t="shared" si="4971"/>
        <v>3.5235299028115724E+22</v>
      </c>
      <c r="L4491">
        <f>(xs-D4491)/I4491*K4491</f>
        <v>-1.1327114224970691E+22</v>
      </c>
      <c r="M4491">
        <f>(ys-E4491)/I4491*K4491</f>
        <v>-3.3364993345349256E+22</v>
      </c>
      <c r="N4491">
        <f>(xs-D4491)/I4491*K4491</f>
        <v>-1.1327114224970691E+22</v>
      </c>
      <c r="O4491">
        <f>(xs-E4491)/I4491*K4491</f>
        <v>-3.3364993345349256E+22</v>
      </c>
      <c r="P4491">
        <f t="shared" si="4977"/>
        <v>-1.8967036545496803E-3</v>
      </c>
      <c r="Q4491">
        <f>M4491/Me</f>
        <v>-5.58690444496806E-3</v>
      </c>
      <c r="R4491">
        <f>F4491+P4491*dt/2</f>
        <v>28169.990110185478</v>
      </c>
      <c r="S4491">
        <f>G4491+Q4491*dt/2</f>
        <v>-9563.4791661722484</v>
      </c>
      <c r="T4491">
        <f>R4491*dt</f>
        <v>608471786.38000631</v>
      </c>
      <c r="U4491">
        <f>S4491*dt</f>
        <v>-206571149.98932058</v>
      </c>
      <c r="V4491">
        <f>N4491/Me*dt</f>
        <v>-40.968798938273096</v>
      </c>
      <c r="W4491">
        <f>O4491/Me*dt</f>
        <v>-120.6771360113101</v>
      </c>
      <c r="Z4491">
        <v>-370455599.56331623</v>
      </c>
      <c r="AA4491">
        <v>102010556.8720369</v>
      </c>
      <c r="AB4491">
        <f t="shared" si="4968"/>
        <v>48154256365.541451</v>
      </c>
      <c r="AC4491">
        <f t="shared" si="4969"/>
        <v>142036302364.31717</v>
      </c>
    </row>
    <row r="4492" spans="2:29" x14ac:dyDescent="0.3">
      <c r="B4492">
        <f t="shared" si="4972"/>
        <v>48524711965.104767</v>
      </c>
      <c r="C4492">
        <f t="shared" si="4973"/>
        <v>141934291807.44513</v>
      </c>
      <c r="D4492">
        <f>B4492+F4492*dt/2</f>
        <v>48828726626.780502</v>
      </c>
      <c r="E4492">
        <f>C4492+G4492*dt/2</f>
        <v>141830354575.91602</v>
      </c>
      <c r="F4492">
        <f t="shared" si="4974"/>
        <v>28149.505710716341</v>
      </c>
      <c r="G4492">
        <f t="shared" si="4975"/>
        <v>-9623.8177341779046</v>
      </c>
      <c r="H4492">
        <f>SQRT((xs-B4492)^2+(ys-C4492)^2)</f>
        <v>149999969540.58813</v>
      </c>
      <c r="I4492">
        <f>SQRT((xs-D4492)^2+(ys-E4492)^2)</f>
        <v>150000313410.08231</v>
      </c>
      <c r="J4492">
        <f t="shared" ref="J4492" si="5036">G*Ms*Me/H4492^2</f>
        <v>3.5235299236351773E+22</v>
      </c>
      <c r="K4492">
        <f t="shared" si="4971"/>
        <v>3.5235299236351773E+22</v>
      </c>
      <c r="L4492">
        <f>(xs-D4492)/I4492*K4492</f>
        <v>-1.1469941328195818E+22</v>
      </c>
      <c r="M4492">
        <f>(ys-E4492)/I4492*K4492</f>
        <v>-3.331616361772462E+22</v>
      </c>
      <c r="N4492">
        <f>(xs-D4492)/I4492*K4492</f>
        <v>-1.1469941328195818E+22</v>
      </c>
      <c r="O4492">
        <f>(xs-E4492)/I4492*K4492</f>
        <v>-3.331616361772462E+22</v>
      </c>
      <c r="P4492">
        <f t="shared" si="4977"/>
        <v>-1.9206197803408938E-3</v>
      </c>
      <c r="Q4492">
        <f>M4492/Me</f>
        <v>-5.5787280002887844E-3</v>
      </c>
      <c r="R4492">
        <f>F4492+P4492*dt/2</f>
        <v>28128.763017088659</v>
      </c>
      <c r="S4492">
        <f>G4492+Q4492*dt/2</f>
        <v>-9684.0679965810232</v>
      </c>
      <c r="T4492">
        <f>R4492*dt</f>
        <v>607581281.16911507</v>
      </c>
      <c r="U4492">
        <f>S4492*dt</f>
        <v>-209175868.7261501</v>
      </c>
      <c r="V4492">
        <f>N4492/Me*dt</f>
        <v>-41.485387255363307</v>
      </c>
      <c r="W4492">
        <f>O4492/Me*dt</f>
        <v>-120.50052480623775</v>
      </c>
      <c r="Z4492">
        <v>-364011750.91356999</v>
      </c>
      <c r="AA4492">
        <v>123040459.19595541</v>
      </c>
      <c r="AB4492">
        <f t="shared" si="4968"/>
        <v>48768281495.360313</v>
      </c>
      <c r="AC4492">
        <f t="shared" si="4969"/>
        <v>141848156397.91495</v>
      </c>
    </row>
    <row r="4493" spans="2:29" x14ac:dyDescent="0.3">
      <c r="B4493">
        <f t="shared" si="4972"/>
        <v>49132293246.27388</v>
      </c>
      <c r="C4493">
        <f t="shared" si="4973"/>
        <v>141725115938.71899</v>
      </c>
      <c r="D4493">
        <f>B4493+F4493*dt/2</f>
        <v>49435859865.767258</v>
      </c>
      <c r="E4493">
        <f>C4493+G4493*dt/2</f>
        <v>141619877301.52197</v>
      </c>
      <c r="F4493">
        <f t="shared" si="4974"/>
        <v>28108.020323460976</v>
      </c>
      <c r="G4493">
        <f t="shared" si="4975"/>
        <v>-9744.3182589841417</v>
      </c>
      <c r="H4493">
        <f>SQRT((xs-B4493)^2+(ys-C4493)^2)</f>
        <v>149999969091.60077</v>
      </c>
      <c r="I4493">
        <f>SQRT((xs-D4493)^2+(ys-E4493)^2)</f>
        <v>150000312958.22659</v>
      </c>
      <c r="J4493">
        <f t="shared" ref="J4493" si="5037">G*Ms*Me/H4493^2</f>
        <v>3.5235299447287868E+22</v>
      </c>
      <c r="K4493">
        <f t="shared" si="4971"/>
        <v>3.5235299447287868E+22</v>
      </c>
      <c r="L4493">
        <f>(xs-D4493)/I4493*K4493</f>
        <v>-1.1612557943726194E+22</v>
      </c>
      <c r="M4493">
        <f>(ys-E4493)/I4493*K4493</f>
        <v>-3.3266722488752122E+22</v>
      </c>
      <c r="N4493">
        <f>(xs-D4493)/I4493*K4493</f>
        <v>-1.1612557943726194E+22</v>
      </c>
      <c r="O4493">
        <f>(xs-E4493)/I4493*K4493</f>
        <v>-3.3266722488752122E+22</v>
      </c>
      <c r="P4493">
        <f t="shared" si="4977"/>
        <v>-1.9445006603694228E-3</v>
      </c>
      <c r="Q4493">
        <f>M4493/Me</f>
        <v>-5.5704491776209179E-3</v>
      </c>
      <c r="R4493">
        <f>F4493+P4493*dt/2</f>
        <v>28087.019716328985</v>
      </c>
      <c r="S4493">
        <f>G4493+Q4493*dt/2</f>
        <v>-9804.4791101024475</v>
      </c>
      <c r="T4493">
        <f>R4493*dt</f>
        <v>606679625.87270606</v>
      </c>
      <c r="U4493">
        <f>S4493*dt</f>
        <v>-211776748.77821288</v>
      </c>
      <c r="V4493">
        <f>N4493/Me*dt</f>
        <v>-42.001214263979534</v>
      </c>
      <c r="W4493">
        <f>O4493/Me*dt</f>
        <v>-120.32170223661183</v>
      </c>
      <c r="Z4493">
        <v>-356375153.58902389</v>
      </c>
      <c r="AA4493">
        <v>143667197.76493356</v>
      </c>
      <c r="AB4493">
        <f t="shared" si="4968"/>
        <v>49382597718.557556</v>
      </c>
      <c r="AC4493">
        <f t="shared" si="4969"/>
        <v>141657006387.70572</v>
      </c>
    </row>
    <row r="4494" spans="2:29" x14ac:dyDescent="0.3">
      <c r="B4494">
        <f t="shared" si="4972"/>
        <v>49738972872.146584</v>
      </c>
      <c r="C4494">
        <f t="shared" si="4973"/>
        <v>141513339189.9408</v>
      </c>
      <c r="D4494">
        <f>B4494+F4494*dt/2</f>
        <v>50042085878.525909</v>
      </c>
      <c r="E4494">
        <f>C4494+G4494*dt/2</f>
        <v>141406801078.35962</v>
      </c>
      <c r="F4494">
        <f t="shared" si="4974"/>
        <v>28066.019109196997</v>
      </c>
      <c r="G4494">
        <f t="shared" si="4975"/>
        <v>-9864.6399612207533</v>
      </c>
      <c r="H4494">
        <f>SQRT((xs-B4494)^2+(ys-C4494)^2)</f>
        <v>149999968636.87463</v>
      </c>
      <c r="I4494">
        <f>SQRT((xs-D4494)^2+(ys-E4494)^2)</f>
        <v>150000312500.63623</v>
      </c>
      <c r="J4494">
        <f t="shared" ref="J4494" si="5038">G*Ms*Me/H4494^2</f>
        <v>3.523529966092007E+22</v>
      </c>
      <c r="K4494">
        <f t="shared" si="4971"/>
        <v>3.523529966092007E+22</v>
      </c>
      <c r="L4494">
        <f>(xs-D4494)/I4494*K4494</f>
        <v>-1.1754961454362823E+22</v>
      </c>
      <c r="M4494">
        <f>(ys-E4494)/I4494*K4494</f>
        <v>-3.3216670865715582E+22</v>
      </c>
      <c r="N4494">
        <f>(xs-D4494)/I4494*K4494</f>
        <v>-1.1754961454362823E+22</v>
      </c>
      <c r="O4494">
        <f>(xs-E4494)/I4494*K4494</f>
        <v>-3.3216670865715582E+22</v>
      </c>
      <c r="P4494">
        <f t="shared" si="4977"/>
        <v>-1.9683458563902918E-3</v>
      </c>
      <c r="Q4494">
        <f>M4494/Me</f>
        <v>-5.562068128887405E-3</v>
      </c>
      <c r="R4494">
        <f>F4494+P4494*dt/2</f>
        <v>28044.760973947981</v>
      </c>
      <c r="S4494">
        <f>G4494+Q4494*dt/2</f>
        <v>-9924.710297012738</v>
      </c>
      <c r="T4494">
        <f>R4494*dt</f>
        <v>605766837.03727639</v>
      </c>
      <c r="U4494">
        <f>S4494*dt</f>
        <v>-214373742.41547513</v>
      </c>
      <c r="V4494">
        <f>N4494/Me*dt</f>
        <v>-42.516270498030302</v>
      </c>
      <c r="W4494">
        <f>O4494/Me*dt</f>
        <v>-120.14067158396794</v>
      </c>
      <c r="Z4494">
        <v>-347570830.29943711</v>
      </c>
      <c r="AA4494">
        <v>163823185.45480084</v>
      </c>
      <c r="AB4494">
        <f t="shared" si="4968"/>
        <v>49997168878.884422</v>
      </c>
      <c r="AC4494">
        <f t="shared" si="4969"/>
        <v>141462788632.98013</v>
      </c>
    </row>
    <row r="4495" spans="2:29" x14ac:dyDescent="0.3">
      <c r="B4495">
        <f t="shared" si="4972"/>
        <v>50344739709.183861</v>
      </c>
      <c r="C4495">
        <f t="shared" si="4973"/>
        <v>141298965447.52533</v>
      </c>
      <c r="D4495">
        <f>B4495+F4495*dt/2</f>
        <v>50647393539.841812</v>
      </c>
      <c r="E4495">
        <f>C4495+G4495*dt/2</f>
        <v>141191129816.69104</v>
      </c>
      <c r="F4495">
        <f t="shared" si="4974"/>
        <v>28023.502838698965</v>
      </c>
      <c r="G4495">
        <f t="shared" si="4975"/>
        <v>-9984.7806328047209</v>
      </c>
      <c r="H4495">
        <f>SQRT((xs-B4495)^2+(ys-C4495)^2)</f>
        <v>149999968176.41806</v>
      </c>
      <c r="I4495">
        <f>SQRT((xs-D4495)^2+(ys-E4495)^2)</f>
        <v>150000312037.31979</v>
      </c>
      <c r="J4495">
        <f t="shared" ref="J4495" si="5039">G*Ms*Me/H4495^2</f>
        <v>3.5235299877244457E+22</v>
      </c>
      <c r="K4495">
        <f t="shared" si="4971"/>
        <v>3.5235299877244457E+22</v>
      </c>
      <c r="L4495">
        <f>(xs-D4495)/I4495*K4495</f>
        <v>-1.1897149246817171E+22</v>
      </c>
      <c r="M4495">
        <f>(ys-E4495)/I4495*K4495</f>
        <v>-3.3166009667101968E+22</v>
      </c>
      <c r="N4495">
        <f>(xs-D4495)/I4495*K4495</f>
        <v>-1.1897149246817171E+22</v>
      </c>
      <c r="O4495">
        <f>(xs-E4495)/I4495*K4495</f>
        <v>-3.3166009667101968E+22</v>
      </c>
      <c r="P4495">
        <f t="shared" si="4977"/>
        <v>-1.9921549308133239E-3</v>
      </c>
      <c r="Q4495">
        <f>M4495/Me</f>
        <v>-5.5535850078871343E-3</v>
      </c>
      <c r="R4495">
        <f>F4495+P4495*dt/2</f>
        <v>28001.987565446183</v>
      </c>
      <c r="S4495">
        <f>G4495+Q4495*dt/2</f>
        <v>-10044.759350889903</v>
      </c>
      <c r="T4495">
        <f>R4495*dt</f>
        <v>604842931.41363752</v>
      </c>
      <c r="U4495">
        <f>S4495*dt</f>
        <v>-216966801.97922191</v>
      </c>
      <c r="V4495">
        <f>N4495/Me*dt</f>
        <v>-43.030546505567798</v>
      </c>
      <c r="W4495">
        <f>O4495/Me*dt</f>
        <v>-119.9574361703621</v>
      </c>
      <c r="Z4495">
        <v>-337627630.01146317</v>
      </c>
      <c r="AA4495">
        <v>183442377.64531511</v>
      </c>
      <c r="AB4495">
        <f t="shared" ref="AB4495:AB4558" si="5040">Z4495+B4496</f>
        <v>50611955010.586029</v>
      </c>
      <c r="AC4495">
        <f t="shared" ref="AC4495:AC4558" si="5041">AA4495+C4496</f>
        <v>141265441023.19144</v>
      </c>
    </row>
    <row r="4496" spans="2:29" x14ac:dyDescent="0.3">
      <c r="B4496">
        <f t="shared" si="4972"/>
        <v>50949582640.597496</v>
      </c>
      <c r="C4496">
        <f t="shared" si="4973"/>
        <v>141081998645.54611</v>
      </c>
      <c r="D4496">
        <f>B4496+F4496*dt/2</f>
        <v>51251771741.353188</v>
      </c>
      <c r="E4496">
        <f>C4496+G4496*dt/2</f>
        <v>140972867474.40118</v>
      </c>
      <c r="F4496">
        <f t="shared" si="4974"/>
        <v>27980.472292193397</v>
      </c>
      <c r="G4496">
        <f t="shared" si="4975"/>
        <v>-10104.738068975083</v>
      </c>
      <c r="H4496">
        <f>SQRT((xs-B4496)^2+(ys-C4496)^2)</f>
        <v>149999967710.23969</v>
      </c>
      <c r="I4496">
        <f>SQRT((xs-D4496)^2+(ys-E4496)^2)</f>
        <v>150000311568.28592</v>
      </c>
      <c r="J4496">
        <f t="shared" ref="J4496" si="5042">G*Ms*Me/H4496^2</f>
        <v>3.5235300096256965E+22</v>
      </c>
      <c r="K4496">
        <f t="shared" ref="K4496:K4559" si="5043">J4496</f>
        <v>3.5235300096256965E+22</v>
      </c>
      <c r="L4496">
        <f>(xs-D4496)/I4496*K4496</f>
        <v>-1.2039118711759074E+22</v>
      </c>
      <c r="M4496">
        <f>(ys-E4496)/I4496*K4496</f>
        <v>-3.3114739822584423E+22</v>
      </c>
      <c r="N4496">
        <f>(xs-D4496)/I4496*K4496</f>
        <v>-1.2039118711759074E+22</v>
      </c>
      <c r="O4496">
        <f>(xs-E4496)/I4496*K4496</f>
        <v>-3.3114739822584423E+22</v>
      </c>
      <c r="P4496">
        <f t="shared" si="4977"/>
        <v>-2.0159274467111644E-3</v>
      </c>
      <c r="Q4496">
        <f>M4496/Me</f>
        <v>-5.5449999702921002E-3</v>
      </c>
      <c r="R4496">
        <f>F4496+P4496*dt/2</f>
        <v>27958.700275768915</v>
      </c>
      <c r="S4496">
        <f>G4496+Q4496*dt/2</f>
        <v>-10164.624068654237</v>
      </c>
      <c r="T4496">
        <f>R4496*dt</f>
        <v>603907925.95660853</v>
      </c>
      <c r="U4496">
        <f>S4496*dt</f>
        <v>-219555879.88293153</v>
      </c>
      <c r="V4496">
        <f>N4496/Me*dt</f>
        <v>-43.544032848961152</v>
      </c>
      <c r="W4496">
        <f>O4496/Me*dt</f>
        <v>-119.77199935830936</v>
      </c>
      <c r="Z4496">
        <v>-326578133.41930723</v>
      </c>
      <c r="AA4496">
        <v>202460488.62659544</v>
      </c>
      <c r="AB4496">
        <f t="shared" si="5040"/>
        <v>51226912433.134804</v>
      </c>
      <c r="AC4496">
        <f t="shared" si="5041"/>
        <v>141064903254.28976</v>
      </c>
    </row>
    <row r="4497" spans="2:29" x14ac:dyDescent="0.3">
      <c r="B4497">
        <f t="shared" ref="B4497:B4560" si="5044">B4496+T4496</f>
        <v>51553490566.554108</v>
      </c>
      <c r="C4497">
        <f t="shared" ref="C4497:C4560" si="5045">C4496+U4496</f>
        <v>140862442765.66318</v>
      </c>
      <c r="D4497">
        <f>B4497+F4497*dt/2</f>
        <v>51855209391.755028</v>
      </c>
      <c r="E4497">
        <f>C4497+G4497*dt/2</f>
        <v>140752018056.92517</v>
      </c>
      <c r="F4497">
        <f t="shared" ref="F4497:F4560" si="5046">F4496+V4496</f>
        <v>27936.928259344437</v>
      </c>
      <c r="G4497">
        <f t="shared" ref="G4497:G4560" si="5047">G4496+W4496</f>
        <v>-10224.510068333391</v>
      </c>
      <c r="H4497">
        <f>SQRT((xs-B4497)^2+(ys-C4497)^2)</f>
        <v>149999967238.34814</v>
      </c>
      <c r="I4497">
        <f>SQRT((xs-D4497)^2+(ys-E4497)^2)</f>
        <v>150000311093.54324</v>
      </c>
      <c r="J4497">
        <f t="shared" ref="J4497" si="5048">G*Ms*Me/H4497^2</f>
        <v>3.5235300317953547E+22</v>
      </c>
      <c r="K4497">
        <f t="shared" si="5043"/>
        <v>3.5235300317953547E+22</v>
      </c>
      <c r="L4497">
        <f>(xs-D4497)/I4497*K4497</f>
        <v>-1.2180867243864687E+22</v>
      </c>
      <c r="M4497">
        <f>(ys-E4497)/I4497*K4497</f>
        <v>-3.3062862273005364E+22</v>
      </c>
      <c r="N4497">
        <f>(xs-D4497)/I4497*K4497</f>
        <v>-1.2180867243864687E+22</v>
      </c>
      <c r="O4497">
        <f>(xs-E4497)/I4497*K4497</f>
        <v>-3.3062862273005364E+22</v>
      </c>
      <c r="P4497">
        <f t="shared" ref="P4497:P4560" si="5049">L4497/Me</f>
        <v>-2.0396629678273086E-3</v>
      </c>
      <c r="Q4497">
        <f>M4497/Me</f>
        <v>-5.5363131736445685E-3</v>
      </c>
      <c r="R4497">
        <f>F4497+P4497*dt/2</f>
        <v>27914.899899291901</v>
      </c>
      <c r="S4497">
        <f>G4497+Q4497*dt/2</f>
        <v>-10284.302250608753</v>
      </c>
      <c r="T4497">
        <f>R4497*dt</f>
        <v>602961837.824705</v>
      </c>
      <c r="U4497">
        <f>S4497*dt</f>
        <v>-222140928.61314905</v>
      </c>
      <c r="V4497">
        <f>N4497/Me*dt</f>
        <v>-44.056720105069864</v>
      </c>
      <c r="W4497">
        <f>O4497/Me*dt</f>
        <v>-119.58436455072268</v>
      </c>
      <c r="Z4497">
        <v>-314458546.18777245</v>
      </c>
      <c r="AA4497">
        <v>220815202.24210826</v>
      </c>
      <c r="AB4497">
        <f t="shared" si="5040"/>
        <v>51841993858.19104</v>
      </c>
      <c r="AC4497">
        <f t="shared" si="5041"/>
        <v>140861117039.29211</v>
      </c>
    </row>
    <row r="4498" spans="2:29" x14ac:dyDescent="0.3">
      <c r="B4498">
        <f t="shared" si="5044"/>
        <v>52156452404.378815</v>
      </c>
      <c r="C4498">
        <f t="shared" si="5045"/>
        <v>140640301837.05002</v>
      </c>
      <c r="D4498">
        <f>B4498+F4498*dt/2</f>
        <v>52457695417.002602</v>
      </c>
      <c r="E4498">
        <f>C4498+G4498*dt/2</f>
        <v>140528585617.17487</v>
      </c>
      <c r="F4498">
        <f t="shared" si="5046"/>
        <v>27892.871539239368</v>
      </c>
      <c r="G4498">
        <f t="shared" si="5047"/>
        <v>-10344.094432884114</v>
      </c>
      <c r="H4498">
        <f>SQRT((xs-B4498)^2+(ys-C4498)^2)</f>
        <v>149999966760.7522</v>
      </c>
      <c r="I4498">
        <f>SQRT((xs-D4498)^2+(ys-E4498)^2)</f>
        <v>150000310613.10062</v>
      </c>
      <c r="J4498">
        <f t="shared" ref="J4498" si="5050">G*Ms*Me/H4498^2</f>
        <v>3.5235300542330087E+22</v>
      </c>
      <c r="K4498">
        <f t="shared" si="5043"/>
        <v>3.5235300542330087E+22</v>
      </c>
      <c r="L4498">
        <f>(xs-D4498)/I4498*K4498</f>
        <v>-1.2322392241864247E+22</v>
      </c>
      <c r="M4498">
        <f>(ys-E4498)/I4498*K4498</f>
        <v>-3.301037797035912E+22</v>
      </c>
      <c r="N4498">
        <f>(xs-D4498)/I4498*K4498</f>
        <v>-1.2322392241864247E+22</v>
      </c>
      <c r="O4498">
        <f>(xs-E4498)/I4498*K4498</f>
        <v>-3.301037797035912E+22</v>
      </c>
      <c r="P4498">
        <f t="shared" si="5049"/>
        <v>-2.0633610585841003E-3</v>
      </c>
      <c r="Q4498">
        <f>M4498/Me</f>
        <v>-5.5275247773541722E-3</v>
      </c>
      <c r="R4498">
        <f>F4498+P4498*dt/2</f>
        <v>27870.58723980666</v>
      </c>
      <c r="S4498">
        <f>G4498+Q4498*dt/2</f>
        <v>-10403.79170047954</v>
      </c>
      <c r="T4498">
        <f>R4498*dt</f>
        <v>602004684.37982392</v>
      </c>
      <c r="U4498">
        <f>S4498*dt</f>
        <v>-224721900.73035806</v>
      </c>
      <c r="V4498">
        <f>N4498/Me*dt</f>
        <v>-44.568598865416568</v>
      </c>
      <c r="W4498">
        <f>O4498/Me*dt</f>
        <v>-119.39453519085012</v>
      </c>
      <c r="Z4498">
        <v>-301308580.31751066</v>
      </c>
      <c r="AA4498">
        <v>238446376.07800466</v>
      </c>
      <c r="AB4498">
        <f t="shared" si="5040"/>
        <v>52457148508.441124</v>
      </c>
      <c r="AC4498">
        <f t="shared" si="5041"/>
        <v>140654026312.39767</v>
      </c>
    </row>
    <row r="4499" spans="2:29" x14ac:dyDescent="0.3">
      <c r="B4499">
        <f t="shared" si="5044"/>
        <v>52758457088.758636</v>
      </c>
      <c r="C4499">
        <f t="shared" si="5045"/>
        <v>140415579936.31967</v>
      </c>
      <c r="D4499">
        <f>B4499+F4499*dt/2</f>
        <v>53059218760.514679</v>
      </c>
      <c r="E4499">
        <f>C4499+G4499*dt/2</f>
        <v>140302574255.46445</v>
      </c>
      <c r="F4499">
        <f t="shared" si="5046"/>
        <v>27848.302940373953</v>
      </c>
      <c r="G4499">
        <f t="shared" si="5047"/>
        <v>-10463.488968074964</v>
      </c>
      <c r="H4499">
        <f>SQRT((xs-B4499)^2+(ys-C4499)^2)</f>
        <v>149999966277.46075</v>
      </c>
      <c r="I4499">
        <f>SQRT((xs-D4499)^2+(ys-E4499)^2)</f>
        <v>150000310126.96695</v>
      </c>
      <c r="J4499">
        <f t="shared" ref="J4499" si="5051">G*Ms*Me/H4499^2</f>
        <v>3.5235300769382397E+22</v>
      </c>
      <c r="K4499">
        <f t="shared" si="5043"/>
        <v>3.5235300769382397E+22</v>
      </c>
      <c r="L4499">
        <f>(xs-D4499)/I4499*K4499</f>
        <v>-1.2463691108589809E+22</v>
      </c>
      <c r="M4499">
        <f>(ys-E4499)/I4499*K4499</f>
        <v>-3.295728787777446E+22</v>
      </c>
      <c r="N4499">
        <f>(xs-D4499)/I4499*K4499</f>
        <v>-1.2463691108589809E+22</v>
      </c>
      <c r="O4499">
        <f>(xs-E4499)/I4499*K4499</f>
        <v>-3.295728787777446E+22</v>
      </c>
      <c r="P4499">
        <f t="shared" si="5049"/>
        <v>-2.0870212840907246E-3</v>
      </c>
      <c r="Q4499">
        <f>M4499/Me</f>
        <v>-5.518634942694986E-3</v>
      </c>
      <c r="R4499">
        <f>F4499+P4499*dt/2</f>
        <v>27825.763110505774</v>
      </c>
      <c r="S4499">
        <f>G4499+Q4499*dt/2</f>
        <v>-10523.09022545607</v>
      </c>
      <c r="T4499">
        <f>R4499*dt</f>
        <v>601036483.1869247</v>
      </c>
      <c r="U4499">
        <f>S4499*dt</f>
        <v>-227298748.86985111</v>
      </c>
      <c r="V4499">
        <f>N4499/Me*dt</f>
        <v>-45.079659736359652</v>
      </c>
      <c r="W4499">
        <f>O4499/Me*dt</f>
        <v>-119.20251476221169</v>
      </c>
      <c r="Z4499">
        <v>-287171324.02121091</v>
      </c>
      <c r="AA4499">
        <v>255296238.52975351</v>
      </c>
      <c r="AB4499">
        <f t="shared" si="5040"/>
        <v>53072322247.924355</v>
      </c>
      <c r="AC4499">
        <f t="shared" si="5041"/>
        <v>140443577425.97958</v>
      </c>
    </row>
    <row r="4500" spans="2:29" x14ac:dyDescent="0.3">
      <c r="B4500">
        <f t="shared" si="5044"/>
        <v>53359493571.945564</v>
      </c>
      <c r="C4500">
        <f t="shared" si="5045"/>
        <v>140188281187.44983</v>
      </c>
      <c r="D4500">
        <f>B4500+F4500*dt/2</f>
        <v>53659768383.37645</v>
      </c>
      <c r="E4500">
        <f>C4500+G4500*dt/2</f>
        <v>140073988119.43518</v>
      </c>
      <c r="F4500">
        <f t="shared" si="5046"/>
        <v>27803.223280637594</v>
      </c>
      <c r="G4500">
        <f t="shared" si="5047"/>
        <v>-10582.691482837175</v>
      </c>
      <c r="H4500">
        <f>SQRT((xs-B4500)^2+(ys-C4500)^2)</f>
        <v>149999965788.48276</v>
      </c>
      <c r="I4500">
        <f>SQRT((xs-D4500)^2+(ys-E4500)^2)</f>
        <v>150000309635.15134</v>
      </c>
      <c r="J4500">
        <f t="shared" ref="J4500" si="5052">G*Ms*Me/H4500^2</f>
        <v>3.5235300999106272E+22</v>
      </c>
      <c r="K4500">
        <f t="shared" si="5043"/>
        <v>3.5235300999106272E+22</v>
      </c>
      <c r="L4500">
        <f>(xs-D4500)/I4500*K4500</f>
        <v>-1.2604761251022918E+22</v>
      </c>
      <c r="M4500">
        <f>(ys-E4500)/I4500*K4500</f>
        <v>-3.2903592969496974E+22</v>
      </c>
      <c r="N4500">
        <f>(xs-D4500)/I4500*K4500</f>
        <v>-1.2604761251022918E+22</v>
      </c>
      <c r="O4500">
        <f>(xs-E4500)/I4500*K4500</f>
        <v>-3.2903592969496974E+22</v>
      </c>
      <c r="P4500">
        <f t="shared" si="5049"/>
        <v>-2.1106432101511917E-3</v>
      </c>
      <c r="Q4500">
        <f>M4500/Me</f>
        <v>-5.5096438328025741E-3</v>
      </c>
      <c r="R4500">
        <f>F4500+P4500*dt/2</f>
        <v>27780.42833396796</v>
      </c>
      <c r="S4500">
        <f>G4500+Q4500*dt/2</f>
        <v>-10642.195636231443</v>
      </c>
      <c r="T4500">
        <f>R4500*dt</f>
        <v>600057252.013708</v>
      </c>
      <c r="U4500">
        <f>S4500*dt</f>
        <v>-229871425.74259916</v>
      </c>
      <c r="V4500">
        <f>N4500/Me*dt</f>
        <v>-45.589893339265743</v>
      </c>
      <c r="W4500">
        <f>O4500/Me*dt</f>
        <v>-119.00830678853561</v>
      </c>
      <c r="Z4500">
        <v>-272093100.5371055</v>
      </c>
      <c r="AA4500">
        <v>271309578.10035485</v>
      </c>
      <c r="AB4500">
        <f t="shared" si="5040"/>
        <v>53687457723.422173</v>
      </c>
      <c r="AC4500">
        <f t="shared" si="5041"/>
        <v>140229719339.80759</v>
      </c>
    </row>
    <row r="4501" spans="2:29" x14ac:dyDescent="0.3">
      <c r="B4501">
        <f t="shared" si="5044"/>
        <v>53959550823.959274</v>
      </c>
      <c r="C4501">
        <f t="shared" si="5045"/>
        <v>139958409761.70724</v>
      </c>
      <c r="D4501">
        <f>B4501+F4501*dt/2</f>
        <v>54259333264.542099</v>
      </c>
      <c r="E4501">
        <f>C4501+G4501*dt/2</f>
        <v>139842831403.97928</v>
      </c>
      <c r="F4501">
        <f t="shared" si="5046"/>
        <v>27757.633387298327</v>
      </c>
      <c r="G4501">
        <f t="shared" si="5047"/>
        <v>-10701.699789625711</v>
      </c>
      <c r="H4501">
        <f>SQRT((xs-B4501)^2+(ys-C4501)^2)</f>
        <v>149999965293.82727</v>
      </c>
      <c r="I4501">
        <f>SQRT((xs-D4501)^2+(ys-E4501)^2)</f>
        <v>150000309137.66284</v>
      </c>
      <c r="J4501">
        <f t="shared" ref="J4501" si="5053">G*Ms*Me/H4501^2</f>
        <v>3.5235301231497457E+22</v>
      </c>
      <c r="K4501">
        <f t="shared" si="5043"/>
        <v>3.5235301231497457E+22</v>
      </c>
      <c r="L4501">
        <f>(xs-D4501)/I4501*K4501</f>
        <v>-1.2745600080342206E+22</v>
      </c>
      <c r="M4501">
        <f>(ys-E4501)/I4501*K4501</f>
        <v>-3.2849294230871188E+22</v>
      </c>
      <c r="N4501">
        <f>(xs-D4501)/I4501*K4501</f>
        <v>-1.2745600080342206E+22</v>
      </c>
      <c r="O4501">
        <f>(xs-E4501)/I4501*K4501</f>
        <v>-3.2849294230871188E+22</v>
      </c>
      <c r="P4501">
        <f t="shared" si="5049"/>
        <v>-2.1342264032723048E-3</v>
      </c>
      <c r="Q4501">
        <f>M4501/Me</f>
        <v>-5.5005516126709958E-3</v>
      </c>
      <c r="R4501">
        <f>F4501+P4501*dt/2</f>
        <v>27734.583742142986</v>
      </c>
      <c r="S4501">
        <f>G4501+Q4501*dt/2</f>
        <v>-10761.105747042557</v>
      </c>
      <c r="T4501">
        <f>R4501*dt</f>
        <v>599067008.83028853</v>
      </c>
      <c r="U4501">
        <f>S4501*dt</f>
        <v>-232439884.13611922</v>
      </c>
      <c r="V4501">
        <f>N4501/Me*dt</f>
        <v>-46.099290310681781</v>
      </c>
      <c r="W4501">
        <f>O4501/Me*dt</f>
        <v>-118.81191483369351</v>
      </c>
      <c r="Z4501">
        <v>-256123316.34242013</v>
      </c>
      <c r="AA4501">
        <v>286433924.30987334</v>
      </c>
      <c r="AB4501">
        <f t="shared" si="5040"/>
        <v>54302494516.447144</v>
      </c>
      <c r="AC4501">
        <f t="shared" si="5041"/>
        <v>140012403801.88101</v>
      </c>
    </row>
    <row r="4502" spans="2:29" x14ac:dyDescent="0.3">
      <c r="B4502">
        <f t="shared" si="5044"/>
        <v>54558617832.789566</v>
      </c>
      <c r="C4502">
        <f t="shared" si="5045"/>
        <v>139725969877.57114</v>
      </c>
      <c r="D4502">
        <f>B4502+F4502*dt/2</f>
        <v>54857902401.037033</v>
      </c>
      <c r="E4502">
        <f>C4502+G4502*dt/2</f>
        <v>139609108351.16296</v>
      </c>
      <c r="F4502">
        <f t="shared" si="5046"/>
        <v>27711.534096987645</v>
      </c>
      <c r="G4502">
        <f t="shared" si="5047"/>
        <v>-10820.511704459404</v>
      </c>
      <c r="H4502">
        <f>SQRT((xs-B4502)^2+(ys-C4502)^2)</f>
        <v>149999964793.50354</v>
      </c>
      <c r="I4502">
        <f>SQRT((xs-D4502)^2+(ys-E4502)^2)</f>
        <v>150000308634.51071</v>
      </c>
      <c r="J4502">
        <f t="shared" ref="J4502" si="5054">G*Ms*Me/H4502^2</f>
        <v>3.5235301466551613E+22</v>
      </c>
      <c r="K4502">
        <f t="shared" si="5043"/>
        <v>3.5235301466551613E+22</v>
      </c>
      <c r="L4502">
        <f>(xs-D4502)/I4502*K4502</f>
        <v>-1.2886205011970845E+22</v>
      </c>
      <c r="M4502">
        <f>(ys-E4502)/I4502*K4502</f>
        <v>-3.2794392658322422E+22</v>
      </c>
      <c r="N4502">
        <f>(xs-D4502)/I4502*K4502</f>
        <v>-1.2886205011970845E+22</v>
      </c>
      <c r="O4502">
        <f>(xs-E4502)/I4502*K4502</f>
        <v>-3.2794392658322422E+22</v>
      </c>
      <c r="P4502">
        <f t="shared" si="5049"/>
        <v>-2.157770430671608E-3</v>
      </c>
      <c r="Q4502">
        <f>M4502/Me</f>
        <v>-5.4913584491497695E-3</v>
      </c>
      <c r="R4502">
        <f>F4502+P4502*dt/2</f>
        <v>27688.23017633639</v>
      </c>
      <c r="S4502">
        <f>G4502+Q4502*dt/2</f>
        <v>-10879.818375710222</v>
      </c>
      <c r="T4502">
        <f>R4502*dt</f>
        <v>598065771.80886602</v>
      </c>
      <c r="U4502">
        <f>S4502*dt</f>
        <v>-235004076.91534078</v>
      </c>
      <c r="V4502">
        <f>N4502/Me*dt</f>
        <v>-46.607841302506735</v>
      </c>
      <c r="W4502">
        <f>O4502/Me*dt</f>
        <v>-118.61334250163502</v>
      </c>
      <c r="Z4502">
        <v>-239314299.26412711</v>
      </c>
      <c r="AA4502">
        <v>300619719.62351823</v>
      </c>
      <c r="AB4502">
        <f t="shared" si="5040"/>
        <v>54917369305.334305</v>
      </c>
      <c r="AC4502">
        <f t="shared" si="5041"/>
        <v>139791585520.2793</v>
      </c>
    </row>
    <row r="4503" spans="2:29" x14ac:dyDescent="0.3">
      <c r="B4503">
        <f t="shared" si="5044"/>
        <v>55156683604.598434</v>
      </c>
      <c r="C4503">
        <f t="shared" si="5045"/>
        <v>139490965800.65579</v>
      </c>
      <c r="D4503">
        <f>B4503+F4503*dt/2</f>
        <v>55455464808.159836</v>
      </c>
      <c r="E4503">
        <f>C4503+G4503*dt/2</f>
        <v>139372823250.14862</v>
      </c>
      <c r="F4503">
        <f t="shared" si="5046"/>
        <v>27664.926255685139</v>
      </c>
      <c r="G4503">
        <f t="shared" si="5047"/>
        <v>-10939.125046961039</v>
      </c>
      <c r="H4503">
        <f>SQRT((xs-B4503)^2+(ys-C4503)^2)</f>
        <v>149999964287.52075</v>
      </c>
      <c r="I4503">
        <f>SQRT((xs-D4503)^2+(ys-E4503)^2)</f>
        <v>150000308125.70425</v>
      </c>
      <c r="J4503">
        <f t="shared" ref="J4503" si="5055">G*Ms*Me/H4503^2</f>
        <v>3.5235301704264413E+22</v>
      </c>
      <c r="K4503">
        <f t="shared" si="5043"/>
        <v>3.5235301704264413E+22</v>
      </c>
      <c r="L4503">
        <f>(xs-D4503)/I4503*K4503</f>
        <v>-1.3026573465624043E+22</v>
      </c>
      <c r="M4503">
        <f>(ys-E4503)/I4503*K4503</f>
        <v>-3.2738889259338634E+22</v>
      </c>
      <c r="N4503">
        <f>(xs-D4503)/I4503*K4503</f>
        <v>-1.3026573465624043E+22</v>
      </c>
      <c r="O4503">
        <f>(xs-E4503)/I4503*K4503</f>
        <v>-3.2738889259338634E+22</v>
      </c>
      <c r="P4503">
        <f t="shared" si="5049"/>
        <v>-2.1812748602853386E-3</v>
      </c>
      <c r="Q4503">
        <f>M4503/Me</f>
        <v>-5.4820645109408296E-3</v>
      </c>
      <c r="R4503">
        <f>F4503+P4503*dt/2</f>
        <v>27641.368487194057</v>
      </c>
      <c r="S4503">
        <f>G4503+Q4503*dt/2</f>
        <v>-10998.3313436792</v>
      </c>
      <c r="T4503">
        <f>R4503*dt</f>
        <v>597053559.32339168</v>
      </c>
      <c r="U4503">
        <f>S4503*dt</f>
        <v>-237563957.0234707</v>
      </c>
      <c r="V4503">
        <f>N4503/Me*dt</f>
        <v>-47.115536982163313</v>
      </c>
      <c r="W4503">
        <f>O4503/Me*dt</f>
        <v>-118.41259343632191</v>
      </c>
      <c r="Z4503">
        <v>-221721127.01746285</v>
      </c>
      <c r="AA4503">
        <v>313820481.83492714</v>
      </c>
      <c r="AB4503">
        <f t="shared" si="5040"/>
        <v>55532016036.904366</v>
      </c>
      <c r="AC4503">
        <f t="shared" si="5041"/>
        <v>139567222325.46725</v>
      </c>
    </row>
    <row r="4504" spans="2:29" x14ac:dyDescent="0.3">
      <c r="B4504">
        <f t="shared" si="5044"/>
        <v>55753737163.921829</v>
      </c>
      <c r="C4504">
        <f t="shared" si="5045"/>
        <v>139253401843.63232</v>
      </c>
      <c r="D4504">
        <f>B4504+F4504*dt/2</f>
        <v>56052009519.683823</v>
      </c>
      <c r="E4504">
        <f>C4504+G4504*dt/2</f>
        <v>139133980437.11603</v>
      </c>
      <c r="F4504">
        <f t="shared" si="5046"/>
        <v>27617.810718702975</v>
      </c>
      <c r="G4504">
        <f t="shared" si="5047"/>
        <v>-11057.537640397361</v>
      </c>
      <c r="H4504">
        <f>SQRT((xs-B4504)^2+(ys-C4504)^2)</f>
        <v>149999963775.88837</v>
      </c>
      <c r="I4504">
        <f>SQRT((xs-D4504)^2+(ys-E4504)^2)</f>
        <v>150000307611.25296</v>
      </c>
      <c r="J4504">
        <f t="shared" ref="J4504" si="5056">G*Ms*Me/H4504^2</f>
        <v>3.5235301944631428E+22</v>
      </c>
      <c r="K4504">
        <f t="shared" si="5043"/>
        <v>3.5235301944631428E+22</v>
      </c>
      <c r="L4504">
        <f>(xs-D4504)/I4504*K4504</f>
        <v>-1.3166702865356327E+22</v>
      </c>
      <c r="M4504">
        <f>(ys-E4504)/I4504*K4504</f>
        <v>-3.2682785052451767E+22</v>
      </c>
      <c r="N4504">
        <f>(xs-D4504)/I4504*K4504</f>
        <v>-1.3166702865356327E+22</v>
      </c>
      <c r="O4504">
        <f>(xs-E4504)/I4504*K4504</f>
        <v>-3.2682785052451767E+22</v>
      </c>
      <c r="P4504">
        <f t="shared" si="5049"/>
        <v>-2.2047392607763439E-3</v>
      </c>
      <c r="Q4504">
        <f>M4504/Me</f>
        <v>-5.4726699685954056E-3</v>
      </c>
      <c r="R4504">
        <f>F4504+P4504*dt/2</f>
        <v>27593.999534686591</v>
      </c>
      <c r="S4504">
        <f>G4504+Q4504*dt/2</f>
        <v>-11116.64247605819</v>
      </c>
      <c r="T4504">
        <f>R4504*dt</f>
        <v>596030389.94923031</v>
      </c>
      <c r="U4504">
        <f>S4504*dt</f>
        <v>-240119477.4828569</v>
      </c>
      <c r="V4504">
        <f>N4504/Me*dt</f>
        <v>-47.622368032769032</v>
      </c>
      <c r="W4504">
        <f>O4504/Me*dt</f>
        <v>-118.20967132166076</v>
      </c>
      <c r="Z4504">
        <v>-203401446.73403481</v>
      </c>
      <c r="AA4504">
        <v>325992956.37258524</v>
      </c>
      <c r="AB4504">
        <f t="shared" si="5040"/>
        <v>56146366107.137032</v>
      </c>
      <c r="AC4504">
        <f t="shared" si="5041"/>
        <v>139339275322.52206</v>
      </c>
    </row>
    <row r="4505" spans="2:29" x14ac:dyDescent="0.3">
      <c r="B4505">
        <f t="shared" si="5044"/>
        <v>56349767553.871063</v>
      </c>
      <c r="C4505">
        <f t="shared" si="5045"/>
        <v>139013282366.14948</v>
      </c>
      <c r="D4505">
        <f>B4505+F4505*dt/2</f>
        <v>56647525588.058304</v>
      </c>
      <c r="E4505">
        <f>C4505+G4505*dt/2</f>
        <v>138892584295.18292</v>
      </c>
      <c r="F4505">
        <f t="shared" si="5046"/>
        <v>27570.188350670207</v>
      </c>
      <c r="G4505">
        <f t="shared" si="5047"/>
        <v>-11175.747311719022</v>
      </c>
      <c r="H4505">
        <f>SQRT((xs-B4505)^2+(ys-C4505)^2)</f>
        <v>149999963258.61584</v>
      </c>
      <c r="I4505">
        <f>SQRT((xs-D4505)^2+(ys-E4505)^2)</f>
        <v>150000307091.16635</v>
      </c>
      <c r="J4505">
        <f t="shared" ref="J4505" si="5057">G*Ms*Me/H4505^2</f>
        <v>3.5235302187648198E+22</v>
      </c>
      <c r="K4505">
        <f t="shared" si="5043"/>
        <v>3.5235302187648198E+22</v>
      </c>
      <c r="L4505">
        <f>(xs-D4505)/I4505*K4505</f>
        <v>-1.3306590639608855E+22</v>
      </c>
      <c r="M4505">
        <f>(ys-E4505)/I4505*K4505</f>
        <v>-3.2626081067219215E+22</v>
      </c>
      <c r="N4505">
        <f>(xs-D4505)/I4505*K4505</f>
        <v>-1.3306590639608855E+22</v>
      </c>
      <c r="O4505">
        <f>(xs-E4505)/I4505*K4505</f>
        <v>-3.2626081067219215E+22</v>
      </c>
      <c r="P4505">
        <f t="shared" si="5049"/>
        <v>-2.2281632015420053E-3</v>
      </c>
      <c r="Q4505">
        <f>M4505/Me</f>
        <v>-5.4631749945109201E-3</v>
      </c>
      <c r="R4505">
        <f>F4505+P4505*dt/2</f>
        <v>27546.124188093552</v>
      </c>
      <c r="S4505">
        <f>G4505+Q4505*dt/2</f>
        <v>-11234.74960165974</v>
      </c>
      <c r="T4505">
        <f>R4505*dt</f>
        <v>594996282.46282077</v>
      </c>
      <c r="U4505">
        <f>S4505*dt</f>
        <v>-242670591.39585039</v>
      </c>
      <c r="V4505">
        <f>N4505/Me*dt</f>
        <v>-48.128325153307316</v>
      </c>
      <c r="W4505">
        <f>O4505/Me*dt</f>
        <v>-118.00457988143587</v>
      </c>
      <c r="Z4505">
        <v>-184415286.07086605</v>
      </c>
      <c r="AA4505">
        <v>337097258.03033042</v>
      </c>
      <c r="AB4505">
        <f t="shared" si="5040"/>
        <v>56760348550.263016</v>
      </c>
      <c r="AC4505">
        <f t="shared" si="5041"/>
        <v>139107709032.78397</v>
      </c>
    </row>
    <row r="4506" spans="2:29" x14ac:dyDescent="0.3">
      <c r="B4506">
        <f t="shared" si="5044"/>
        <v>56944763836.333885</v>
      </c>
      <c r="C4506">
        <f t="shared" si="5045"/>
        <v>138770611774.75363</v>
      </c>
      <c r="D4506">
        <f>B4506+F4506*dt/2</f>
        <v>57242002084.609467</v>
      </c>
      <c r="E4506">
        <f>C4506+G4506*dt/2</f>
        <v>138648639254.32434</v>
      </c>
      <c r="F4506">
        <f t="shared" si="5046"/>
        <v>27522.060025516901</v>
      </c>
      <c r="G4506">
        <f t="shared" si="5047"/>
        <v>-11293.751891600457</v>
      </c>
      <c r="H4506">
        <f>SQRT((xs-B4506)^2+(ys-C4506)^2)</f>
        <v>149999962735.71283</v>
      </c>
      <c r="I4506">
        <f>SQRT((xs-D4506)^2+(ys-E4506)^2)</f>
        <v>150000306565.45407</v>
      </c>
      <c r="J4506">
        <f t="shared" ref="J4506" si="5058">G*Ms*Me/H4506^2</f>
        <v>3.5235302433310206E+22</v>
      </c>
      <c r="K4506">
        <f t="shared" si="5043"/>
        <v>3.5235302433310206E+22</v>
      </c>
      <c r="L4506">
        <f>(xs-D4506)/I4506*K4506</f>
        <v>-1.3446234221256588E+22</v>
      </c>
      <c r="M4506">
        <f>(ys-E4506)/I4506*K4506</f>
        <v>-3.2568778344204813E+22</v>
      </c>
      <c r="N4506">
        <f>(xs-D4506)/I4506*K4506</f>
        <v>-1.3446234221256588E+22</v>
      </c>
      <c r="O4506">
        <f>(xs-E4506)/I4506*K4506</f>
        <v>-3.2568778344204813E+22</v>
      </c>
      <c r="P4506">
        <f t="shared" si="5049"/>
        <v>-2.2515462527221346E-3</v>
      </c>
      <c r="Q4506">
        <f>M4506/Me</f>
        <v>-5.4535797629277983E-3</v>
      </c>
      <c r="R4506">
        <f>F4506+P4506*dt/2</f>
        <v>27497.743325987503</v>
      </c>
      <c r="S4506">
        <f>G4506+Q4506*dt/2</f>
        <v>-11352.650553040077</v>
      </c>
      <c r="T4506">
        <f>R4506*dt</f>
        <v>593951255.84133005</v>
      </c>
      <c r="U4506">
        <f>S4506*dt</f>
        <v>-245217251.94566566</v>
      </c>
      <c r="V4506">
        <f>N4506/Me*dt</f>
        <v>-48.633399058798105</v>
      </c>
      <c r="W4506">
        <f>O4506/Me*dt</f>
        <v>-117.79732287924044</v>
      </c>
      <c r="Z4506">
        <v>-164824856.5193111</v>
      </c>
      <c r="AA4506">
        <v>347097001.6575495</v>
      </c>
      <c r="AB4506">
        <f t="shared" si="5040"/>
        <v>57373890235.655907</v>
      </c>
      <c r="AC4506">
        <f t="shared" si="5041"/>
        <v>138872491524.46552</v>
      </c>
    </row>
    <row r="4507" spans="2:29" x14ac:dyDescent="0.3">
      <c r="B4507">
        <f t="shared" si="5044"/>
        <v>57538715092.175217</v>
      </c>
      <c r="C4507">
        <f t="shared" si="5045"/>
        <v>138525394522.80795</v>
      </c>
      <c r="D4507">
        <f>B4507+F4507*dt/2</f>
        <v>57835428099.740967</v>
      </c>
      <c r="E4507">
        <f>C4507+G4507*dt/2</f>
        <v>138402149791.29156</v>
      </c>
      <c r="F4507">
        <f t="shared" si="5046"/>
        <v>27473.426626458102</v>
      </c>
      <c r="G4507">
        <f t="shared" si="5047"/>
        <v>-11411.549214479697</v>
      </c>
      <c r="H4507">
        <f>SQRT((xs-B4507)^2+(ys-C4507)^2)</f>
        <v>149999962207.1889</v>
      </c>
      <c r="I4507">
        <f>SQRT((xs-D4507)^2+(ys-E4507)^2)</f>
        <v>150000306034.12589</v>
      </c>
      <c r="J4507">
        <f t="shared" ref="J4507" si="5059">G*Ms*Me/H4507^2</f>
        <v>3.5235302681612944E+22</v>
      </c>
      <c r="K4507">
        <f t="shared" si="5043"/>
        <v>3.5235302681612944E+22</v>
      </c>
      <c r="L4507">
        <f>(xs-D4507)/I4507*K4507</f>
        <v>-1.3585631047655421E+22</v>
      </c>
      <c r="M4507">
        <f>(ys-E4507)/I4507*K4507</f>
        <v>-3.2510877934959876E+22</v>
      </c>
      <c r="N4507">
        <f>(xs-D4507)/I4507*K4507</f>
        <v>-1.3585631047655421E+22</v>
      </c>
      <c r="O4507">
        <f>(xs-E4507)/I4507*K4507</f>
        <v>-3.2510877934959876E+22</v>
      </c>
      <c r="P4507">
        <f t="shared" si="5049"/>
        <v>-2.274887985206869E-3</v>
      </c>
      <c r="Q4507">
        <f>M4507/Me</f>
        <v>-5.4438844499263015E-3</v>
      </c>
      <c r="R4507">
        <f>F4507+P4507*dt/2</f>
        <v>27448.857836217867</v>
      </c>
      <c r="S4507">
        <f>G4507+Q4507*dt/2</f>
        <v>-11470.343166538902</v>
      </c>
      <c r="T4507">
        <f>R4507*dt</f>
        <v>592895329.26230597</v>
      </c>
      <c r="U4507">
        <f>S4507*dt</f>
        <v>-247759412.39724028</v>
      </c>
      <c r="V4507">
        <f>N4507/Me*dt</f>
        <v>-49.137580480468372</v>
      </c>
      <c r="W4507">
        <f>O4507/Me*dt</f>
        <v>-117.58790411840812</v>
      </c>
      <c r="Z4507">
        <v>-144694349.55833444</v>
      </c>
      <c r="AA4507">
        <v>355959421.38084513</v>
      </c>
      <c r="AB4507">
        <f t="shared" si="5040"/>
        <v>57986916071.879189</v>
      </c>
      <c r="AC4507">
        <f t="shared" si="5041"/>
        <v>138633594531.79156</v>
      </c>
    </row>
    <row r="4508" spans="2:29" x14ac:dyDescent="0.3">
      <c r="B4508">
        <f t="shared" si="5044"/>
        <v>58131610421.437523</v>
      </c>
      <c r="C4508">
        <f t="shared" si="5045"/>
        <v>138277635110.41071</v>
      </c>
      <c r="D4508">
        <f>B4508+F4508*dt/2</f>
        <v>58427792743.134079</v>
      </c>
      <c r="E4508">
        <f>C4508+G4508*dt/2</f>
        <v>138153120429.52985</v>
      </c>
      <c r="F4508">
        <f t="shared" si="5046"/>
        <v>27424.289045977635</v>
      </c>
      <c r="G4508">
        <f t="shared" si="5047"/>
        <v>-11529.137118598106</v>
      </c>
      <c r="H4508">
        <f>SQRT((xs-B4508)^2+(ys-C4508)^2)</f>
        <v>149999961673.05402</v>
      </c>
      <c r="I4508">
        <f>SQRT((xs-D4508)^2+(ys-E4508)^2)</f>
        <v>150000305497.19159</v>
      </c>
      <c r="J4508">
        <f t="shared" ref="J4508" si="5060">G*Ms*Me/H4508^2</f>
        <v>3.5235302932551727E+22</v>
      </c>
      <c r="K4508">
        <f t="shared" si="5043"/>
        <v>3.5235302932551727E+22</v>
      </c>
      <c r="L4508">
        <f>(xs-D4508)/I4508*K4508</f>
        <v>-1.3724778560689141E+22</v>
      </c>
      <c r="M4508">
        <f>(ys-E4508)/I4508*K4508</f>
        <v>-3.2452380902003728E+22</v>
      </c>
      <c r="N4508">
        <f>(xs-D4508)/I4508*K4508</f>
        <v>-1.3724778560689141E+22</v>
      </c>
      <c r="O4508">
        <f>(xs-E4508)/I4508*K4508</f>
        <v>-3.2452380902003728E+22</v>
      </c>
      <c r="P4508">
        <f t="shared" si="5049"/>
        <v>-2.298187970644531E-3</v>
      </c>
      <c r="Q4508">
        <f>M4508/Me</f>
        <v>-5.4340892334232629E-3</v>
      </c>
      <c r="R4508">
        <f>F4508+P4508*dt/2</f>
        <v>27399.468615894675</v>
      </c>
      <c r="S4508">
        <f>G4508+Q4508*dt/2</f>
        <v>-11587.825282319078</v>
      </c>
      <c r="T4508">
        <f>R4508*dt</f>
        <v>591828522.10332501</v>
      </c>
      <c r="U4508">
        <f>S4508*dt</f>
        <v>-250297026.09809208</v>
      </c>
      <c r="V4508">
        <f>N4508/Me*dt</f>
        <v>-49.640860165921872</v>
      </c>
      <c r="W4508">
        <f>O4508/Me*dt</f>
        <v>-117.37632744194248</v>
      </c>
      <c r="Z4508">
        <v>-124089726.32008819</v>
      </c>
      <c r="AA4508">
        <v>363655477.9665311</v>
      </c>
      <c r="AB4508">
        <f t="shared" si="5040"/>
        <v>58599349217.220757</v>
      </c>
      <c r="AC4508">
        <f t="shared" si="5041"/>
        <v>138390993562.27914</v>
      </c>
    </row>
    <row r="4509" spans="2:29" x14ac:dyDescent="0.3">
      <c r="B4509">
        <f t="shared" si="5044"/>
        <v>58723438943.540848</v>
      </c>
      <c r="C4509">
        <f t="shared" si="5045"/>
        <v>138027338084.31262</v>
      </c>
      <c r="D4509">
        <f>B4509+F4509*dt/2</f>
        <v>59019085143.947617</v>
      </c>
      <c r="E4509">
        <f>C4509+G4509*dt/2</f>
        <v>137901555739.0954</v>
      </c>
      <c r="F4509">
        <f t="shared" si="5046"/>
        <v>27374.648185811715</v>
      </c>
      <c r="G4509">
        <f t="shared" si="5047"/>
        <v>-11646.513446040048</v>
      </c>
      <c r="H4509">
        <f>SQRT((xs-B4509)^2+(ys-C4509)^2)</f>
        <v>149999961133.31799</v>
      </c>
      <c r="I4509">
        <f>SQRT((xs-D4509)^2+(ys-E4509)^2)</f>
        <v>150000304954.66125</v>
      </c>
      <c r="J4509">
        <f t="shared" ref="J4509" si="5061">G*Ms*Me/H4509^2</f>
        <v>3.5235303186121961E+22</v>
      </c>
      <c r="K4509">
        <f t="shared" si="5043"/>
        <v>3.5235303186121961E+22</v>
      </c>
      <c r="L4509">
        <f>(xs-D4509)/I4509*K4509</f>
        <v>-1.3863674206816462E+22</v>
      </c>
      <c r="M4509">
        <f>(ys-E4509)/I4509*K4509</f>
        <v>-3.2393288318804382E+22</v>
      </c>
      <c r="N4509">
        <f>(xs-D4509)/I4509*K4509</f>
        <v>-1.3863674206816462E+22</v>
      </c>
      <c r="O4509">
        <f>(xs-E4509)/I4509*K4509</f>
        <v>-3.2393288318804382E+22</v>
      </c>
      <c r="P4509">
        <f t="shared" si="5049"/>
        <v>-2.3214457814495081E-3</v>
      </c>
      <c r="Q4509">
        <f>M4509/Me</f>
        <v>-5.4241942931688514E-3</v>
      </c>
      <c r="R4509">
        <f>F4509+P4509*dt/2</f>
        <v>27349.576571372061</v>
      </c>
      <c r="S4509">
        <f>G4509+Q4509*dt/2</f>
        <v>-11705.094744406271</v>
      </c>
      <c r="T4509">
        <f>R4509*dt</f>
        <v>590750853.94163656</v>
      </c>
      <c r="U4509">
        <f>S4509*dt</f>
        <v>-252830046.47917545</v>
      </c>
      <c r="V4509">
        <f>N4509/Me*dt</f>
        <v>-50.143228879309376</v>
      </c>
      <c r="W4509">
        <f>O4509/Me*dt</f>
        <v>-117.16259673244718</v>
      </c>
      <c r="Z4509">
        <v>-103078501.45698299</v>
      </c>
      <c r="AA4509">
        <v>370159953.97217375</v>
      </c>
      <c r="AB4509">
        <f t="shared" si="5040"/>
        <v>59211111296.025497</v>
      </c>
      <c r="AC4509">
        <f t="shared" si="5041"/>
        <v>138144667991.8056</v>
      </c>
    </row>
    <row r="4510" spans="2:29" x14ac:dyDescent="0.3">
      <c r="B4510">
        <f t="shared" si="5044"/>
        <v>59314189797.482483</v>
      </c>
      <c r="C4510">
        <f t="shared" si="5045"/>
        <v>137774508037.83344</v>
      </c>
      <c r="D4510">
        <f>B4510+F4510*dt/2</f>
        <v>59609294451.017349</v>
      </c>
      <c r="E4510">
        <f>C4510+G4510*dt/2</f>
        <v>137647460336.5715</v>
      </c>
      <c r="F4510">
        <f t="shared" si="5046"/>
        <v>27324.504956932407</v>
      </c>
      <c r="G4510">
        <f t="shared" si="5047"/>
        <v>-11763.676042772495</v>
      </c>
      <c r="H4510">
        <f>SQRT((xs-B4510)^2+(ys-C4510)^2)</f>
        <v>149999960587.99084</v>
      </c>
      <c r="I4510">
        <f>SQRT((xs-D4510)^2+(ys-E4510)^2)</f>
        <v>150000304406.54483</v>
      </c>
      <c r="J4510">
        <f t="shared" ref="J4510" si="5062">G*Ms*Me/H4510^2</f>
        <v>3.5235303442318925E+22</v>
      </c>
      <c r="K4510">
        <f t="shared" si="5043"/>
        <v>3.5235303442318925E+22</v>
      </c>
      <c r="L4510">
        <f>(xs-D4510)/I4510*K4510</f>
        <v>-1.4002315437117815E+22</v>
      </c>
      <c r="M4510">
        <f>(ys-E4510)/I4510*K4510</f>
        <v>-3.2333601269758741E+22</v>
      </c>
      <c r="N4510">
        <f>(xs-D4510)/I4510*K4510</f>
        <v>-1.4002315437117815E+22</v>
      </c>
      <c r="O4510">
        <f>(xs-E4510)/I4510*K4510</f>
        <v>-3.2333601269758741E+22</v>
      </c>
      <c r="P4510">
        <f t="shared" si="5049"/>
        <v>-2.3446609908100826E-3</v>
      </c>
      <c r="Q4510">
        <f>M4510/Me</f>
        <v>-5.4141998107432587E-3</v>
      </c>
      <c r="R4510">
        <f>F4510+P4510*dt/2</f>
        <v>27299.182618231658</v>
      </c>
      <c r="S4510">
        <f>G4510+Q4510*dt/2</f>
        <v>-11822.149400728522</v>
      </c>
      <c r="T4510">
        <f>R4510*dt</f>
        <v>589662344.5538038</v>
      </c>
      <c r="U4510">
        <f>S4510*dt</f>
        <v>-255358427.05573606</v>
      </c>
      <c r="V4510">
        <f>N4510/Me*dt</f>
        <v>-50.644677401497781</v>
      </c>
      <c r="W4510">
        <f>O4510/Me*dt</f>
        <v>-116.94671591205439</v>
      </c>
      <c r="Z4510">
        <v>-81729521.918444663</v>
      </c>
      <c r="AA4510">
        <v>375451536.37540549</v>
      </c>
      <c r="AB4510">
        <f t="shared" si="5040"/>
        <v>59822122620.117844</v>
      </c>
      <c r="AC4510">
        <f t="shared" si="5041"/>
        <v>137894601147.15311</v>
      </c>
    </row>
    <row r="4511" spans="2:29" x14ac:dyDescent="0.3">
      <c r="B4511">
        <f t="shared" si="5044"/>
        <v>59903852142.036285</v>
      </c>
      <c r="C4511">
        <f t="shared" si="5045"/>
        <v>137519149610.77771</v>
      </c>
      <c r="D4511">
        <f>B4511+F4511*dt/2</f>
        <v>60198409833.055222</v>
      </c>
      <c r="E4511">
        <f>C4511+G4511*dt/2</f>
        <v>137390838884.98392</v>
      </c>
      <c r="F4511">
        <f t="shared" si="5046"/>
        <v>27273.860279530909</v>
      </c>
      <c r="G4511">
        <f t="shared" si="5047"/>
        <v>-11880.622758684549</v>
      </c>
      <c r="H4511">
        <f>SQRT((xs-B4511)^2+(ys-C4511)^2)</f>
        <v>149999960037.0827</v>
      </c>
      <c r="I4511">
        <f>SQRT((xs-D4511)^2+(ys-E4511)^2)</f>
        <v>150000303852.85254</v>
      </c>
      <c r="J4511">
        <f t="shared" ref="J4511" si="5063">G*Ms*Me/H4511^2</f>
        <v>3.5235303701137873E+22</v>
      </c>
      <c r="K4511">
        <f t="shared" si="5043"/>
        <v>3.5235303701137873E+22</v>
      </c>
      <c r="L4511">
        <f>(xs-D4511)/I4511*K4511</f>
        <v>-1.414069970734215E+22</v>
      </c>
      <c r="M4511">
        <f>(ys-E4511)/I4511*K4511</f>
        <v>-3.2273320850172733E+22</v>
      </c>
      <c r="N4511">
        <f>(xs-D4511)/I4511*K4511</f>
        <v>-1.414069970734215E+22</v>
      </c>
      <c r="O4511">
        <f>(xs-E4511)/I4511*K4511</f>
        <v>-3.2273320850172733E+22</v>
      </c>
      <c r="P4511">
        <f t="shared" si="5049"/>
        <v>-2.3678331726962741E-3</v>
      </c>
      <c r="Q4511">
        <f>M4511/Me</f>
        <v>-5.4041059695533709E-3</v>
      </c>
      <c r="R4511">
        <f>F4511+P4511*dt/2</f>
        <v>27248.287681265789</v>
      </c>
      <c r="S4511">
        <f>G4511+Q4511*dt/2</f>
        <v>-11938.987103155725</v>
      </c>
      <c r="T4511">
        <f>R4511*dt</f>
        <v>588563013.91534102</v>
      </c>
      <c r="U4511">
        <f>S4511*dt</f>
        <v>-257882121.42816365</v>
      </c>
      <c r="V4511">
        <f>N4511/Me*dt</f>
        <v>-51.145196530239524</v>
      </c>
      <c r="W4511">
        <f>O4511/Me*dt</f>
        <v>-116.72868894235282</v>
      </c>
      <c r="Z4511">
        <v>-60112741.362228148</v>
      </c>
      <c r="AA4511">
        <v>379512886.40927088</v>
      </c>
      <c r="AB4511">
        <f t="shared" si="5040"/>
        <v>60432302414.589401</v>
      </c>
      <c r="AC4511">
        <f t="shared" si="5041"/>
        <v>137640780375.75882</v>
      </c>
    </row>
    <row r="4512" spans="2:29" x14ac:dyDescent="0.3">
      <c r="B4512">
        <f t="shared" si="5044"/>
        <v>60492415155.95163</v>
      </c>
      <c r="C4512">
        <f t="shared" si="5045"/>
        <v>137261267489.34955</v>
      </c>
      <c r="D4512">
        <f>B4512+F4512*dt/2</f>
        <v>60786420478.848038</v>
      </c>
      <c r="E4512">
        <f>C4512+G4512*dt/2</f>
        <v>137131696093.71518</v>
      </c>
      <c r="F4512">
        <f t="shared" si="5046"/>
        <v>27222.715083000669</v>
      </c>
      <c r="G4512">
        <f t="shared" si="5047"/>
        <v>-11997.351447626901</v>
      </c>
      <c r="H4512">
        <f>SQRT((xs-B4512)^2+(ys-C4512)^2)</f>
        <v>149999959480.60376</v>
      </c>
      <c r="I4512">
        <f>SQRT((xs-D4512)^2+(ys-E4512)^2)</f>
        <v>150000303293.59464</v>
      </c>
      <c r="J4512">
        <f t="shared" ref="J4512" si="5064">G*Ms*Me/H4512^2</f>
        <v>3.5235303962574005E+22</v>
      </c>
      <c r="K4512">
        <f t="shared" si="5043"/>
        <v>3.5235303962574005E+22</v>
      </c>
      <c r="L4512">
        <f>(xs-D4512)/I4512*K4512</f>
        <v>-1.4278824477953605E+22</v>
      </c>
      <c r="M4512">
        <f>(ys-E4512)/I4512*K4512</f>
        <v>-3.2212448166241202E+22</v>
      </c>
      <c r="N4512">
        <f>(xs-D4512)/I4512*K4512</f>
        <v>-1.4278824477953605E+22</v>
      </c>
      <c r="O4512">
        <f>(xs-E4512)/I4512*K4512</f>
        <v>-3.2212448166241202E+22</v>
      </c>
      <c r="P4512">
        <f t="shared" si="5049"/>
        <v>-2.3909619018676496E-3</v>
      </c>
      <c r="Q4512">
        <f>M4512/Me</f>
        <v>-5.3939129548294037E-3</v>
      </c>
      <c r="R4512">
        <f>F4512+P4512*dt/2</f>
        <v>27196.892694460497</v>
      </c>
      <c r="S4512">
        <f>G4512+Q4512*dt/2</f>
        <v>-12055.605707539058</v>
      </c>
      <c r="T4512">
        <f>R4512*dt</f>
        <v>587452882.20034671</v>
      </c>
      <c r="U4512">
        <f>S4512*dt</f>
        <v>-260401083.28284365</v>
      </c>
      <c r="V4512">
        <f>N4512/Me*dt</f>
        <v>-51.644777080341228</v>
      </c>
      <c r="W4512">
        <f>O4512/Me*dt</f>
        <v>-116.50851982431512</v>
      </c>
      <c r="Z4512">
        <v>-38298990.939462818</v>
      </c>
      <c r="AA4512">
        <v>382330696.37528408</v>
      </c>
      <c r="AB4512">
        <f t="shared" si="5040"/>
        <v>61041569047.212517</v>
      </c>
      <c r="AC4512">
        <f t="shared" si="5041"/>
        <v>137383197102.442</v>
      </c>
    </row>
    <row r="4513" spans="2:29" x14ac:dyDescent="0.3">
      <c r="B4513">
        <f t="shared" si="5044"/>
        <v>61079868038.151978</v>
      </c>
      <c r="C4513">
        <f t="shared" si="5045"/>
        <v>137000866406.06671</v>
      </c>
      <c r="D4513">
        <f>B4513+F4513*dt/2</f>
        <v>61373315597.455917</v>
      </c>
      <c r="E4513">
        <f>C4513+G4513*dt/2</f>
        <v>136870036718.41824</v>
      </c>
      <c r="F4513">
        <f t="shared" si="5046"/>
        <v>27171.070305920326</v>
      </c>
      <c r="G4513">
        <f t="shared" si="5047"/>
        <v>-12113.859967451217</v>
      </c>
      <c r="H4513">
        <f>SQRT((xs-B4513)^2+(ys-C4513)^2)</f>
        <v>149999958918.56436</v>
      </c>
      <c r="I4513">
        <f>SQRT((xs-D4513)^2+(ys-E4513)^2)</f>
        <v>150000302728.78146</v>
      </c>
      <c r="J4513">
        <f t="shared" ref="J4513" si="5065">G*Ms*Me/H4513^2</f>
        <v>3.5235304226622462E+22</v>
      </c>
      <c r="K4513">
        <f t="shared" si="5043"/>
        <v>3.5235304226622462E+22</v>
      </c>
      <c r="L4513">
        <f>(xs-D4513)/I4513*K4513</f>
        <v>-1.4416687214178131E+22</v>
      </c>
      <c r="M4513">
        <f>(ys-E4513)/I4513*K4513</f>
        <v>-3.2150984335027622E+22</v>
      </c>
      <c r="N4513">
        <f>(xs-D4513)/I4513*K4513</f>
        <v>-1.4416687214178131E+22</v>
      </c>
      <c r="O4513">
        <f>(xs-E4513)/I4513*K4513</f>
        <v>-3.2150984335027622E+22</v>
      </c>
      <c r="P4513">
        <f t="shared" si="5049"/>
        <v>-2.4140467538811337E-3</v>
      </c>
      <c r="Q4513">
        <f>M4513/Me</f>
        <v>-5.3836209536215034E-3</v>
      </c>
      <c r="R4513">
        <f>F4513+P4513*dt/2</f>
        <v>27144.998600978412</v>
      </c>
      <c r="S4513">
        <f>G4513+Q4513*dt/2</f>
        <v>-12172.003073750329</v>
      </c>
      <c r="T4513">
        <f>R4513*dt</f>
        <v>586331969.78113365</v>
      </c>
      <c r="U4513">
        <f>S4513*dt</f>
        <v>-262915266.3930071</v>
      </c>
      <c r="V4513">
        <f>N4513/Me*dt</f>
        <v>-52.14340988383249</v>
      </c>
      <c r="W4513">
        <f>O4513/Me*dt</f>
        <v>-116.28621259822447</v>
      </c>
      <c r="Z4513">
        <v>-16359747.204485361</v>
      </c>
      <c r="AA4513">
        <v>383895733.24804544</v>
      </c>
      <c r="AB4513">
        <f t="shared" si="5040"/>
        <v>61649840260.72863</v>
      </c>
      <c r="AC4513">
        <f t="shared" si="5041"/>
        <v>137121846872.92175</v>
      </c>
    </row>
    <row r="4514" spans="2:29" x14ac:dyDescent="0.3">
      <c r="B4514">
        <f t="shared" si="5044"/>
        <v>61666200007.933113</v>
      </c>
      <c r="C4514">
        <f t="shared" si="5045"/>
        <v>136737951139.67371</v>
      </c>
      <c r="D4514">
        <f>B4514+F4514*dt/2</f>
        <v>61959084418.410309</v>
      </c>
      <c r="E4514">
        <f>C4514+G4514*dt/2</f>
        <v>136605865560.92917</v>
      </c>
      <c r="F4514">
        <f t="shared" si="5046"/>
        <v>27118.926896036493</v>
      </c>
      <c r="G4514">
        <f t="shared" si="5047"/>
        <v>-12230.146180049442</v>
      </c>
      <c r="H4514">
        <f>SQRT((xs-B4514)^2+(ys-C4514)^2)</f>
        <v>149999958350.97488</v>
      </c>
      <c r="I4514">
        <f>SQRT((xs-D4514)^2+(ys-E4514)^2)</f>
        <v>150000302158.42349</v>
      </c>
      <c r="J4514">
        <f t="shared" ref="J4514" si="5066">G*Ms*Me/H4514^2</f>
        <v>3.5235304493278376E+22</v>
      </c>
      <c r="K4514">
        <f t="shared" si="5043"/>
        <v>3.5235304493278376E+22</v>
      </c>
      <c r="L4514">
        <f>(xs-D4514)/I4514*K4514</f>
        <v>-1.4554285386049998E+22</v>
      </c>
      <c r="M4514">
        <f>(ys-E4514)/I4514*K4514</f>
        <v>-3.2088930484443618E+22</v>
      </c>
      <c r="N4514">
        <f>(xs-D4514)/I4514*K4514</f>
        <v>-1.4554285386049998E+22</v>
      </c>
      <c r="O4514">
        <f>(xs-E4514)/I4514*K4514</f>
        <v>-3.2088930484443618E+22</v>
      </c>
      <c r="P4514">
        <f t="shared" si="5049"/>
        <v>-2.437087305098794E-3</v>
      </c>
      <c r="Q4514">
        <f>M4514/Me</f>
        <v>-5.3732301547963187E-3</v>
      </c>
      <c r="R4514">
        <f>F4514+P4514*dt/2</f>
        <v>27092.606353141426</v>
      </c>
      <c r="S4514">
        <f>G4514+Q4514*dt/2</f>
        <v>-12288.177065721242</v>
      </c>
      <c r="T4514">
        <f>R4514*dt</f>
        <v>585200297.22785485</v>
      </c>
      <c r="U4514">
        <f>S4514*dt</f>
        <v>-265424624.61957884</v>
      </c>
      <c r="V4514">
        <f>N4514/Me*dt</f>
        <v>-52.64108579013395</v>
      </c>
      <c r="W4514">
        <f>O4514/Me*dt</f>
        <v>-116.06177134360048</v>
      </c>
      <c r="Z4514">
        <v>5633102.0900635011</v>
      </c>
      <c r="AA4514">
        <v>384202868.92854416</v>
      </c>
      <c r="AB4514">
        <f t="shared" si="5040"/>
        <v>62257033407.25103</v>
      </c>
      <c r="AC4514">
        <f t="shared" si="5041"/>
        <v>136856729383.98267</v>
      </c>
    </row>
    <row r="4515" spans="2:29" x14ac:dyDescent="0.3">
      <c r="B4515">
        <f t="shared" si="5044"/>
        <v>62251400305.160965</v>
      </c>
      <c r="C4515">
        <f t="shared" si="5045"/>
        <v>136472526515.05412</v>
      </c>
      <c r="D4515">
        <f>B4515+F4515*dt/2</f>
        <v>62543716191.911629</v>
      </c>
      <c r="E4515">
        <f>C4515+G4515*dt/2</f>
        <v>136339187469.17908</v>
      </c>
      <c r="F4515">
        <f t="shared" si="5046"/>
        <v>27066.285810246358</v>
      </c>
      <c r="G4515">
        <f t="shared" si="5047"/>
        <v>-12346.207951393042</v>
      </c>
      <c r="H4515">
        <f>SQRT((xs-B4515)^2+(ys-C4515)^2)</f>
        <v>149999957777.84589</v>
      </c>
      <c r="I4515">
        <f>SQRT((xs-D4515)^2+(ys-E4515)^2)</f>
        <v>150000301582.53131</v>
      </c>
      <c r="J4515">
        <f t="shared" ref="J4515" si="5067">G*Ms*Me/H4515^2</f>
        <v>3.5235304762536784E+22</v>
      </c>
      <c r="K4515">
        <f t="shared" si="5043"/>
        <v>3.5235304762536784E+22</v>
      </c>
      <c r="L4515">
        <f>(xs-D4515)/I4515*K4515</f>
        <v>-1.4691616468458195E+22</v>
      </c>
      <c r="M4515">
        <f>(ys-E4515)/I4515*K4515</f>
        <v>-3.2026287753228213E+22</v>
      </c>
      <c r="N4515">
        <f>(xs-D4515)/I4515*K4515</f>
        <v>-1.4691616468458195E+22</v>
      </c>
      <c r="O4515">
        <f>(xs-E4515)/I4515*K4515</f>
        <v>-3.2026287753228213E+22</v>
      </c>
      <c r="P4515">
        <f t="shared" si="5049"/>
        <v>-2.4600831326956119E-3</v>
      </c>
      <c r="Q4515">
        <f>M4515/Me</f>
        <v>-5.3627407490335248E-3</v>
      </c>
      <c r="R4515">
        <f>F4515+P4515*dt/2</f>
        <v>27039.716912413245</v>
      </c>
      <c r="S4515">
        <f>G4515+Q4515*dt/2</f>
        <v>-12404.125551482604</v>
      </c>
      <c r="T4515">
        <f>R4515*dt</f>
        <v>584057885.30812609</v>
      </c>
      <c r="U4515">
        <f>S4515*dt</f>
        <v>-267929111.91202426</v>
      </c>
      <c r="V4515">
        <f>N4515/Me*dt</f>
        <v>-53.137795666225216</v>
      </c>
      <c r="W4515">
        <f>O4515/Me*dt</f>
        <v>-115.83520017912413</v>
      </c>
      <c r="Z4515">
        <v>27607493.545473177</v>
      </c>
      <c r="AA4515">
        <v>383251097.04702103</v>
      </c>
      <c r="AB4515">
        <f t="shared" si="5040"/>
        <v>62863065684.014565</v>
      </c>
      <c r="AC4515">
        <f t="shared" si="5041"/>
        <v>136587848500.18913</v>
      </c>
    </row>
    <row r="4516" spans="2:29" x14ac:dyDescent="0.3">
      <c r="B4516">
        <f t="shared" si="5044"/>
        <v>62835458190.469093</v>
      </c>
      <c r="C4516">
        <f t="shared" si="5045"/>
        <v>136204597403.14211</v>
      </c>
      <c r="D4516">
        <f>B4516+F4516*dt/2</f>
        <v>63127200189.026558</v>
      </c>
      <c r="E4516">
        <f>C4516+G4516*dt/2</f>
        <v>136070007337.10513</v>
      </c>
      <c r="F4516">
        <f t="shared" si="5046"/>
        <v>27013.148014580132</v>
      </c>
      <c r="G4516">
        <f t="shared" si="5047"/>
        <v>-12462.043151572167</v>
      </c>
      <c r="H4516">
        <f>SQRT((xs-B4516)^2+(ys-C4516)^2)</f>
        <v>149999957199.18793</v>
      </c>
      <c r="I4516">
        <f>SQRT((xs-D4516)^2+(ys-E4516)^2)</f>
        <v>150000301001.1156</v>
      </c>
      <c r="J4516">
        <f t="shared" ref="J4516" si="5068">G*Ms*Me/H4516^2</f>
        <v>3.5235305034392724E+22</v>
      </c>
      <c r="K4516">
        <f t="shared" si="5043"/>
        <v>3.5235305034392724E+22</v>
      </c>
      <c r="L4516">
        <f>(xs-D4516)/I4516*K4516</f>
        <v>-1.482867794119281E+22</v>
      </c>
      <c r="M4516">
        <f>(ys-E4516)/I4516*K4516</f>
        <v>-3.1963057290927017E+22</v>
      </c>
      <c r="N4516">
        <f>(xs-D4516)/I4516*K4516</f>
        <v>-1.482867794119281E+22</v>
      </c>
      <c r="O4516">
        <f>(xs-E4516)/I4516*K4516</f>
        <v>-3.1963057290927017E+22</v>
      </c>
      <c r="P4516">
        <f t="shared" si="5049"/>
        <v>-2.4830338146672485E-3</v>
      </c>
      <c r="Q4516">
        <f>M4516/Me</f>
        <v>-5.35215292882234E-3</v>
      </c>
      <c r="R4516">
        <f>F4516+P4516*dt/2</f>
        <v>26986.331249381725</v>
      </c>
      <c r="S4516">
        <f>G4516+Q4516*dt/2</f>
        <v>-12519.846403203448</v>
      </c>
      <c r="T4516">
        <f>R4516*dt</f>
        <v>582904754.98664522</v>
      </c>
      <c r="U4516">
        <f>S4516*dt</f>
        <v>-270428682.30919451</v>
      </c>
      <c r="V4516">
        <f>N4516/Me*dt</f>
        <v>-53.633530396812567</v>
      </c>
      <c r="W4516">
        <f>O4516/Me*dt</f>
        <v>-115.60650326256254</v>
      </c>
      <c r="Z4516">
        <v>49491424.244708747</v>
      </c>
      <c r="AA4516">
        <v>381043536.26033646</v>
      </c>
      <c r="AB4516">
        <f t="shared" si="5040"/>
        <v>63467854369.700447</v>
      </c>
      <c r="AC4516">
        <f t="shared" si="5041"/>
        <v>136315212257.09325</v>
      </c>
    </row>
    <row r="4517" spans="2:29" x14ac:dyDescent="0.3">
      <c r="B4517">
        <f t="shared" si="5044"/>
        <v>63418362945.455742</v>
      </c>
      <c r="C4517">
        <f t="shared" si="5045"/>
        <v>135934168720.83292</v>
      </c>
      <c r="D4517">
        <f>B4517+F4517*dt/2</f>
        <v>63709525701.884918</v>
      </c>
      <c r="E4517">
        <f>C4517+G4517*dt/2</f>
        <v>135798330104.5607</v>
      </c>
      <c r="F4517">
        <f t="shared" si="5046"/>
        <v>26959.514484183321</v>
      </c>
      <c r="G4517">
        <f t="shared" si="5047"/>
        <v>-12577.64965483473</v>
      </c>
      <c r="H4517">
        <f>SQRT((xs-B4517)^2+(ys-C4517)^2)</f>
        <v>149999956615.01181</v>
      </c>
      <c r="I4517">
        <f>SQRT((xs-D4517)^2+(ys-E4517)^2)</f>
        <v>150000300414.18707</v>
      </c>
      <c r="J4517">
        <f t="shared" ref="J4517" si="5069">G*Ms*Me/H4517^2</f>
        <v>3.5235305308841121E+22</v>
      </c>
      <c r="K4517">
        <f t="shared" si="5043"/>
        <v>3.5235305308841121E+22</v>
      </c>
      <c r="L4517">
        <f>(xs-D4517)/I4517*K4517</f>
        <v>-1.4965467288991238E+22</v>
      </c>
      <c r="M4517">
        <f>(ys-E4517)/I4517*K4517</f>
        <v>-3.1899240257871042E+22</v>
      </c>
      <c r="N4517">
        <f>(xs-D4517)/I4517*K4517</f>
        <v>-1.4965467288991238E+22</v>
      </c>
      <c r="O4517">
        <f>(xs-E4517)/I4517*K4517</f>
        <v>-3.1899240257871042E+22</v>
      </c>
      <c r="P4517">
        <f t="shared" si="5049"/>
        <v>-2.5059389298377824E-3</v>
      </c>
      <c r="Q4517">
        <f>M4517/Me</f>
        <v>-5.3414668884579769E-3</v>
      </c>
      <c r="R4517">
        <f>F4517+P4517*dt/2</f>
        <v>26932.450343741071</v>
      </c>
      <c r="S4517">
        <f>G4517+Q4517*dt/2</f>
        <v>-12635.337497230075</v>
      </c>
      <c r="T4517">
        <f>R4517*dt</f>
        <v>581740927.42480719</v>
      </c>
      <c r="U4517">
        <f>S4517*dt</f>
        <v>-272923289.94016963</v>
      </c>
      <c r="V4517">
        <f>N4517/Me*dt</f>
        <v>-54.1282808844961</v>
      </c>
      <c r="W4517">
        <f>O4517/Me*dt</f>
        <v>-115.3756847906923</v>
      </c>
      <c r="Z4517">
        <v>71213187.681962758</v>
      </c>
      <c r="AA4517">
        <v>377587420.03304213</v>
      </c>
      <c r="AB4517">
        <f t="shared" si="5040"/>
        <v>64071317060.562508</v>
      </c>
      <c r="AC4517">
        <f t="shared" si="5041"/>
        <v>136038832850.92578</v>
      </c>
    </row>
    <row r="4518" spans="2:29" x14ac:dyDescent="0.3">
      <c r="B4518">
        <f t="shared" si="5044"/>
        <v>64000103872.880547</v>
      </c>
      <c r="C4518">
        <f t="shared" si="5045"/>
        <v>135661245430.89275</v>
      </c>
      <c r="D4518">
        <f>B4518+F4518*dt/2</f>
        <v>64290682043.876175</v>
      </c>
      <c r="E4518">
        <f>C4518+G4518*dt/2</f>
        <v>135524160757.22479</v>
      </c>
      <c r="F4518">
        <f t="shared" si="5046"/>
        <v>26905.386203298825</v>
      </c>
      <c r="G4518">
        <f t="shared" si="5047"/>
        <v>-12693.025339625421</v>
      </c>
      <c r="H4518">
        <f>SQRT((xs-B4518)^2+(ys-C4518)^2)</f>
        <v>149999956025.32828</v>
      </c>
      <c r="I4518">
        <f>SQRT((xs-D4518)^2+(ys-E4518)^2)</f>
        <v>150000299821.75665</v>
      </c>
      <c r="J4518">
        <f t="shared" ref="J4518" si="5070">G*Ms*Me/H4518^2</f>
        <v>3.5235305585876922E+22</v>
      </c>
      <c r="K4518">
        <f t="shared" si="5043"/>
        <v>3.5235305585876922E+22</v>
      </c>
      <c r="L4518">
        <f>(xs-D4518)/I4518*K4518</f>
        <v>-1.5101982001584365E+22</v>
      </c>
      <c r="M4518">
        <f>(ys-E4518)/I4518*K4518</f>
        <v>-3.1834837825155502E+22</v>
      </c>
      <c r="N4518">
        <f>(xs-D4518)/I4518*K4518</f>
        <v>-1.5101982001584365E+22</v>
      </c>
      <c r="O4518">
        <f>(xs-E4518)/I4518*K4518</f>
        <v>-3.1834837825155502E+22</v>
      </c>
      <c r="P4518">
        <f t="shared" si="5049"/>
        <v>-2.5287980578674418E-3</v>
      </c>
      <c r="Q4518">
        <f>M4518/Me</f>
        <v>-5.3306828240380945E-3</v>
      </c>
      <c r="R4518">
        <f>F4518+P4518*dt/2</f>
        <v>26878.075184273857</v>
      </c>
      <c r="S4518">
        <f>G4518+Q4518*dt/2</f>
        <v>-12750.596714125033</v>
      </c>
      <c r="T4518">
        <f>R4518*dt</f>
        <v>580566423.98031533</v>
      </c>
      <c r="U4518">
        <f>S4518*dt</f>
        <v>-275412889.02510071</v>
      </c>
      <c r="V4518">
        <f>N4518/Me*dt</f>
        <v>-54.622038049936741</v>
      </c>
      <c r="W4518">
        <f>O4518/Me*dt</f>
        <v>-115.14274899922285</v>
      </c>
      <c r="Z4518">
        <v>92701608.720957845</v>
      </c>
      <c r="AA4518">
        <v>372894072.93564075</v>
      </c>
      <c r="AB4518">
        <f t="shared" si="5040"/>
        <v>64673371905.581818</v>
      </c>
      <c r="AC4518">
        <f t="shared" si="5041"/>
        <v>135758726614.80328</v>
      </c>
    </row>
    <row r="4519" spans="2:29" x14ac:dyDescent="0.3">
      <c r="B4519">
        <f t="shared" si="5044"/>
        <v>64580670296.860863</v>
      </c>
      <c r="C4519">
        <f t="shared" si="5045"/>
        <v>135385832541.86765</v>
      </c>
      <c r="D4519">
        <f>B4519+F4519*dt/2</f>
        <v>64870658549.845551</v>
      </c>
      <c r="E4519">
        <f>C4519+G4519*dt/2</f>
        <v>135247504326.5105</v>
      </c>
      <c r="F4519">
        <f t="shared" si="5046"/>
        <v>26850.764165248889</v>
      </c>
      <c r="G4519">
        <f t="shared" si="5047"/>
        <v>-12808.168088624643</v>
      </c>
      <c r="H4519">
        <f>SQRT((xs-B4519)^2+(ys-C4519)^2)</f>
        <v>149999955430.14832</v>
      </c>
      <c r="I4519">
        <f>SQRT((xs-D4519)^2+(ys-E4519)^2)</f>
        <v>150000299223.8353</v>
      </c>
      <c r="J4519">
        <f t="shared" ref="J4519" si="5071">G*Ms*Me/H4519^2</f>
        <v>3.5235305865494976E+22</v>
      </c>
      <c r="K4519">
        <f t="shared" si="5043"/>
        <v>3.5235305865494976E+22</v>
      </c>
      <c r="L4519">
        <f>(xs-D4519)/I4519*K4519</f>
        <v>-1.5238219573742604E+22</v>
      </c>
      <c r="M4519">
        <f>(ys-E4519)/I4519*K4519</f>
        <v>-3.1769851174618248E+22</v>
      </c>
      <c r="N4519">
        <f>(xs-D4519)/I4519*K4519</f>
        <v>-1.5238219573742604E+22</v>
      </c>
      <c r="O4519">
        <f>(xs-E4519)/I4519*K4519</f>
        <v>-3.1769851174618248E+22</v>
      </c>
      <c r="P4519">
        <f t="shared" si="5049"/>
        <v>-2.5516107792603153E-3</v>
      </c>
      <c r="Q4519">
        <f>M4519/Me</f>
        <v>-5.3198009334591836E-3</v>
      </c>
      <c r="R4519">
        <f>F4519+P4519*dt/2</f>
        <v>26823.206768832879</v>
      </c>
      <c r="S4519">
        <f>G4519+Q4519*dt/2</f>
        <v>-12865.621938706003</v>
      </c>
      <c r="T4519">
        <f>R4519*dt</f>
        <v>579381266.20679021</v>
      </c>
      <c r="U4519">
        <f>S4519*dt</f>
        <v>-277897433.87604964</v>
      </c>
      <c r="V4519">
        <f>N4519/Me*dt</f>
        <v>-55.114792832022808</v>
      </c>
      <c r="W4519">
        <f>O4519/Me*dt</f>
        <v>-114.90770016271837</v>
      </c>
      <c r="Z4519">
        <v>113886276.81212726</v>
      </c>
      <c r="AA4519">
        <v>366978873.53769714</v>
      </c>
      <c r="AB4519">
        <f t="shared" si="5040"/>
        <v>65273937839.879776</v>
      </c>
      <c r="AC4519">
        <f t="shared" si="5041"/>
        <v>135474913981.5293</v>
      </c>
    </row>
    <row r="4520" spans="2:29" x14ac:dyDescent="0.3">
      <c r="B4520">
        <f t="shared" si="5044"/>
        <v>65160051563.06765</v>
      </c>
      <c r="C4520">
        <f t="shared" si="5045"/>
        <v>135107935107.99159</v>
      </c>
      <c r="D4520">
        <f>B4520+F4520*dt/2</f>
        <v>65449444576.289749</v>
      </c>
      <c r="E4520">
        <f>C4520+G4520*dt/2</f>
        <v>134968365889.47269</v>
      </c>
      <c r="F4520">
        <f t="shared" si="5046"/>
        <v>26795.649372416865</v>
      </c>
      <c r="G4520">
        <f t="shared" si="5047"/>
        <v>-12923.075788787362</v>
      </c>
      <c r="H4520">
        <f>SQRT((xs-B4520)^2+(ys-C4520)^2)</f>
        <v>149999954829.48288</v>
      </c>
      <c r="I4520">
        <f>SQRT((xs-D4520)^2+(ys-E4520)^2)</f>
        <v>150000298620.43408</v>
      </c>
      <c r="J4520">
        <f t="shared" ref="J4520" si="5072">G*Ms*Me/H4520^2</f>
        <v>3.5235306147690135E+22</v>
      </c>
      <c r="K4520">
        <f t="shared" si="5043"/>
        <v>3.5235306147690135E+22</v>
      </c>
      <c r="L4520">
        <f>(xs-D4520)/I4520*K4520</f>
        <v>-1.5374177505321912E+22</v>
      </c>
      <c r="M4520">
        <f>(ys-E4520)/I4520*K4520</f>
        <v>-3.1704281498818168E+22</v>
      </c>
      <c r="N4520">
        <f>(xs-D4520)/I4520*K4520</f>
        <v>-1.5374177505321912E+22</v>
      </c>
      <c r="O4520">
        <f>(xs-E4520)/I4520*K4520</f>
        <v>-3.1704281498818168E+22</v>
      </c>
      <c r="P4520">
        <f t="shared" si="5049"/>
        <v>-2.5743766753720549E-3</v>
      </c>
      <c r="Q4520">
        <f>M4520/Me</f>
        <v>-5.3088214164129545E-3</v>
      </c>
      <c r="R4520">
        <f>F4520+P4520*dt/2</f>
        <v>26767.846104322845</v>
      </c>
      <c r="S4520">
        <f>G4520+Q4520*dt/2</f>
        <v>-12980.411060084622</v>
      </c>
      <c r="T4520">
        <f>R4520*dt</f>
        <v>578185475.85337341</v>
      </c>
      <c r="U4520">
        <f>S4520*dt</f>
        <v>-280376878.8978278</v>
      </c>
      <c r="V4520">
        <f>N4520/Me*dt</f>
        <v>-55.606536188036387</v>
      </c>
      <c r="W4520">
        <f>O4520/Me*dt</f>
        <v>-114.67054259451982</v>
      </c>
      <c r="Z4520">
        <v>134697776.70450526</v>
      </c>
      <c r="AA4520">
        <v>359861204.01738662</v>
      </c>
      <c r="AB4520">
        <f t="shared" si="5040"/>
        <v>65872934815.625526</v>
      </c>
      <c r="AC4520">
        <f t="shared" si="5041"/>
        <v>135187419433.11115</v>
      </c>
    </row>
    <row r="4521" spans="2:29" x14ac:dyDescent="0.3">
      <c r="B4521">
        <f t="shared" si="5044"/>
        <v>65738237038.921021</v>
      </c>
      <c r="C4521">
        <f t="shared" si="5045"/>
        <v>134827558229.09377</v>
      </c>
      <c r="D4521">
        <f>B4521+F4521*dt/2</f>
        <v>66027029501.552292</v>
      </c>
      <c r="E4521">
        <f>C4521+G4521*dt/2</f>
        <v>134686750568.71484</v>
      </c>
      <c r="F4521">
        <f t="shared" si="5046"/>
        <v>26740.042836228829</v>
      </c>
      <c r="G4521">
        <f t="shared" si="5047"/>
        <v>-13037.746331381883</v>
      </c>
      <c r="H4521">
        <f>SQRT((xs-B4521)^2+(ys-C4521)^2)</f>
        <v>149999954223.34314</v>
      </c>
      <c r="I4521">
        <f>SQRT((xs-D4521)^2+(ys-E4521)^2)</f>
        <v>150000298011.56418</v>
      </c>
      <c r="J4521">
        <f t="shared" ref="J4521" si="5073">G*Ms*Me/H4521^2</f>
        <v>3.523530643245715E+22</v>
      </c>
      <c r="K4521">
        <f t="shared" si="5043"/>
        <v>3.523530643245715E+22</v>
      </c>
      <c r="L4521">
        <f>(xs-D4521)/I4521*K4521</f>
        <v>-1.5509853301309608E+22</v>
      </c>
      <c r="M4521">
        <f>(ys-E4521)/I4521*K4521</f>
        <v>-3.1638130001013203E+22</v>
      </c>
      <c r="N4521">
        <f>(xs-D4521)/I4521*K4521</f>
        <v>-1.5509853301309608E+22</v>
      </c>
      <c r="O4521">
        <f>(xs-E4521)/I4521*K4521</f>
        <v>-3.1638130001013203E+22</v>
      </c>
      <c r="P4521">
        <f t="shared" si="5049"/>
        <v>-2.5970953284175499E-3</v>
      </c>
      <c r="Q4521">
        <f>M4521/Me</f>
        <v>-5.297744474382653E-3</v>
      </c>
      <c r="R4521">
        <f>F4521+P4521*dt/2</f>
        <v>26711.99420668192</v>
      </c>
      <c r="S4521">
        <f>G4521+Q4521*dt/2</f>
        <v>-13094.961971705216</v>
      </c>
      <c r="T4521">
        <f>R4521*dt</f>
        <v>576979074.86432946</v>
      </c>
      <c r="U4521">
        <f>S4521*dt</f>
        <v>-282851178.58883268</v>
      </c>
      <c r="V4521">
        <f>N4521/Me*dt</f>
        <v>-56.097259093819076</v>
      </c>
      <c r="W4521">
        <f>O4521/Me*dt</f>
        <v>-114.4312806466653</v>
      </c>
      <c r="Z4521">
        <v>155067915.89636829</v>
      </c>
      <c r="AA4521">
        <v>351564386.65259224</v>
      </c>
      <c r="AB4521">
        <f t="shared" si="5040"/>
        <v>66470284029.681717</v>
      </c>
      <c r="AC4521">
        <f t="shared" si="5041"/>
        <v>134896271437.15752</v>
      </c>
    </row>
    <row r="4522" spans="2:29" x14ac:dyDescent="0.3">
      <c r="B4522">
        <f t="shared" si="5044"/>
        <v>66315216113.785347</v>
      </c>
      <c r="C4522">
        <f t="shared" si="5045"/>
        <v>134544707050.50493</v>
      </c>
      <c r="D4522">
        <f>B4522+F4522*dt/2</f>
        <v>66603402726.018402</v>
      </c>
      <c r="E4522">
        <f>C4522+G4522*dt/2</f>
        <v>134402663532.29501</v>
      </c>
      <c r="F4522">
        <f t="shared" si="5046"/>
        <v>26683.945577135011</v>
      </c>
      <c r="G4522">
        <f t="shared" si="5047"/>
        <v>-13152.177612028549</v>
      </c>
      <c r="H4522">
        <f>SQRT((xs-B4522)^2+(ys-C4522)^2)</f>
        <v>149999953611.74033</v>
      </c>
      <c r="I4522">
        <f>SQRT((xs-D4522)^2+(ys-E4522)^2)</f>
        <v>150000297397.23685</v>
      </c>
      <c r="J4522">
        <f t="shared" ref="J4522" si="5074">G*Ms*Me/H4522^2</f>
        <v>3.5235306719790735E+22</v>
      </c>
      <c r="K4522">
        <f t="shared" si="5043"/>
        <v>3.5235306719790735E+22</v>
      </c>
      <c r="L4522">
        <f>(xs-D4522)/I4522*K4522</f>
        <v>-1.5645244471870195E+22</v>
      </c>
      <c r="M4522">
        <f>(ys-E4522)/I4522*K4522</f>
        <v>-3.1571397895138335E+22</v>
      </c>
      <c r="N4522">
        <f>(xs-D4522)/I4522*K4522</f>
        <v>-1.5645244471870195E+22</v>
      </c>
      <c r="O4522">
        <f>(xs-E4522)/I4522*K4522</f>
        <v>-3.1571397895138335E+22</v>
      </c>
      <c r="P4522">
        <f t="shared" si="5049"/>
        <v>-2.6197663214785993E-3</v>
      </c>
      <c r="Q4522">
        <f>M4522/Me</f>
        <v>-5.2865703106393727E-3</v>
      </c>
      <c r="R4522">
        <f>F4522+P4522*dt/2</f>
        <v>26655.652100863041</v>
      </c>
      <c r="S4522">
        <f>G4522+Q4522*dt/2</f>
        <v>-13209.272571383453</v>
      </c>
      <c r="T4522">
        <f>R4522*dt</f>
        <v>575762085.37864172</v>
      </c>
      <c r="U4522">
        <f>S4522*dt</f>
        <v>-285320287.54188257</v>
      </c>
      <c r="V4522">
        <f>N4522/Me*dt</f>
        <v>-56.586952543937748</v>
      </c>
      <c r="W4522">
        <f>O4522/Me*dt</f>
        <v>-114.18991870981046</v>
      </c>
      <c r="Z4522">
        <v>174929948.07935354</v>
      </c>
      <c r="AA4522">
        <v>342115607.40164512</v>
      </c>
      <c r="AB4522">
        <f t="shared" si="5040"/>
        <v>67065908147.24334</v>
      </c>
      <c r="AC4522">
        <f t="shared" si="5041"/>
        <v>134601502370.36469</v>
      </c>
    </row>
    <row r="4523" spans="2:29" x14ac:dyDescent="0.3">
      <c r="B4523">
        <f t="shared" si="5044"/>
        <v>66890978199.163986</v>
      </c>
      <c r="C4523">
        <f t="shared" si="5045"/>
        <v>134259386762.96304</v>
      </c>
      <c r="D4523">
        <f>B4523+F4523*dt/2</f>
        <v>67178553672.30957</v>
      </c>
      <c r="E4523">
        <f>C4523+G4523*dt/2</f>
        <v>134116109993.63107</v>
      </c>
      <c r="F4523">
        <f t="shared" si="5046"/>
        <v>26627.358624591074</v>
      </c>
      <c r="G4523">
        <f t="shared" si="5047"/>
        <v>-13266.367530738358</v>
      </c>
      <c r="H4523">
        <f>SQRT((xs-B4523)^2+(ys-C4523)^2)</f>
        <v>149999952994.68573</v>
      </c>
      <c r="I4523">
        <f>SQRT((xs-D4523)^2+(ys-E4523)^2)</f>
        <v>150000296777.4635</v>
      </c>
      <c r="J4523">
        <f t="shared" ref="J4523" si="5075">G*Ms*Me/H4523^2</f>
        <v>3.5235307009685605E+22</v>
      </c>
      <c r="K4523">
        <f t="shared" si="5043"/>
        <v>3.5235307009685605E+22</v>
      </c>
      <c r="L4523">
        <f>(xs-D4523)/I4523*K4523</f>
        <v>-1.5780348532391064E+22</v>
      </c>
      <c r="M4523">
        <f>(ys-E4523)/I4523*K4523</f>
        <v>-3.150408640578334E+22</v>
      </c>
      <c r="N4523">
        <f>(xs-D4523)/I4523*K4523</f>
        <v>-1.5780348532391064E+22</v>
      </c>
      <c r="O4523">
        <f>(xs-E4523)/I4523*K4523</f>
        <v>-3.150408640578334E+22</v>
      </c>
      <c r="P4523">
        <f t="shared" si="5049"/>
        <v>-2.6423892385115644E-3</v>
      </c>
      <c r="Q4523">
        <f>M4523/Me</f>
        <v>-5.2752991302383355E-3</v>
      </c>
      <c r="R4523">
        <f>F4523+P4523*dt/2</f>
        <v>26598.820820815148</v>
      </c>
      <c r="S4523">
        <f>G4523+Q4523*dt/2</f>
        <v>-13323.340761344933</v>
      </c>
      <c r="T4523">
        <f>R4523*dt</f>
        <v>574534529.72960722</v>
      </c>
      <c r="U4523">
        <f>S4523*dt</f>
        <v>-287784160.44505054</v>
      </c>
      <c r="V4523">
        <f>N4523/Me*dt</f>
        <v>-57.075607551849792</v>
      </c>
      <c r="W4523">
        <f>O4523/Me*dt</f>
        <v>-113.94646121314804</v>
      </c>
      <c r="Z4523">
        <v>194218791.8439092</v>
      </c>
      <c r="AA4523">
        <v>331545826.82410526</v>
      </c>
      <c r="AB4523">
        <f t="shared" si="5040"/>
        <v>67659731520.737503</v>
      </c>
      <c r="AC4523">
        <f t="shared" si="5041"/>
        <v>134303148429.3421</v>
      </c>
    </row>
    <row r="4524" spans="2:29" x14ac:dyDescent="0.3">
      <c r="B4524">
        <f t="shared" si="5044"/>
        <v>67465512728.893593</v>
      </c>
      <c r="C4524">
        <f t="shared" si="5045"/>
        <v>133971602602.51799</v>
      </c>
      <c r="D4524">
        <f>B4524+F4524*dt/2</f>
        <v>67752471785.477615</v>
      </c>
      <c r="E4524">
        <f>C4524+G4524*dt/2</f>
        <v>133827095211.40491</v>
      </c>
      <c r="F4524">
        <f t="shared" si="5046"/>
        <v>26570.283017039223</v>
      </c>
      <c r="G4524">
        <f t="shared" si="5047"/>
        <v>-13380.313991951507</v>
      </c>
      <c r="H4524">
        <f>SQRT((xs-B4524)^2+(ys-C4524)^2)</f>
        <v>149999952372.1908</v>
      </c>
      <c r="I4524">
        <f>SQRT((xs-D4524)^2+(ys-E4524)^2)</f>
        <v>150000296152.25555</v>
      </c>
      <c r="J4524">
        <f t="shared" ref="J4524" si="5076">G*Ms*Me/H4524^2</f>
        <v>3.5235307302136362E+22</v>
      </c>
      <c r="K4524">
        <f t="shared" si="5043"/>
        <v>3.5235307302136362E+22</v>
      </c>
      <c r="L4524">
        <f>(xs-D4524)/I4524*K4524</f>
        <v>-1.5915163003528042E+22</v>
      </c>
      <c r="M4524">
        <f>(ys-E4524)/I4524*K4524</f>
        <v>-3.1436196768170228E+22</v>
      </c>
      <c r="N4524">
        <f>(xs-D4524)/I4524*K4524</f>
        <v>-1.5915163003528042E+22</v>
      </c>
      <c r="O4524">
        <f>(xs-E4524)/I4524*K4524</f>
        <v>-3.1436196768170228E+22</v>
      </c>
      <c r="P4524">
        <f t="shared" si="5049"/>
        <v>-2.664963664354997E-3</v>
      </c>
      <c r="Q4524">
        <f>M4524/Me</f>
        <v>-5.2639311400151084E-3</v>
      </c>
      <c r="R4524">
        <f>F4524+P4524*dt/2</f>
        <v>26541.501409464188</v>
      </c>
      <c r="S4524">
        <f>G4524+Q4524*dt/2</f>
        <v>-13437.164448263669</v>
      </c>
      <c r="T4524">
        <f>R4524*dt</f>
        <v>573296430.44442642</v>
      </c>
      <c r="U4524">
        <f>S4524*dt</f>
        <v>-290242752.08249527</v>
      </c>
      <c r="V4524">
        <f>N4524/Me*dt</f>
        <v>-57.563215150067933</v>
      </c>
      <c r="W4524">
        <f>O4524/Me*dt</f>
        <v>-113.70091262432634</v>
      </c>
      <c r="Z4524">
        <v>212871243.92945722</v>
      </c>
      <c r="AA4524">
        <v>319889678.63346159</v>
      </c>
      <c r="AB4524">
        <f t="shared" si="5040"/>
        <v>68251680403.267479</v>
      </c>
      <c r="AC4524">
        <f t="shared" si="5041"/>
        <v>134001249529.06897</v>
      </c>
    </row>
    <row r="4525" spans="2:29" x14ac:dyDescent="0.3">
      <c r="B4525">
        <f t="shared" si="5044"/>
        <v>68038809159.33802</v>
      </c>
      <c r="C4525">
        <f t="shared" si="5045"/>
        <v>133681359850.4355</v>
      </c>
      <c r="D4525">
        <f>B4525+F4525*dt/2</f>
        <v>68325146533.198425</v>
      </c>
      <c r="E4525">
        <f>C4525+G4525*dt/2</f>
        <v>133535624489.46608</v>
      </c>
      <c r="F4525">
        <f t="shared" si="5046"/>
        <v>26512.719801889154</v>
      </c>
      <c r="G4525">
        <f t="shared" si="5047"/>
        <v>-13494.014904575833</v>
      </c>
      <c r="H4525">
        <f>SQRT((xs-B4525)^2+(ys-C4525)^2)</f>
        <v>149999951744.26706</v>
      </c>
      <c r="I4525">
        <f>SQRT((xs-D4525)^2+(ys-E4525)^2)</f>
        <v>150000295521.62466</v>
      </c>
      <c r="J4525">
        <f t="shared" ref="J4525" si="5077">G*Ms*Me/H4525^2</f>
        <v>3.5235307597137604E+22</v>
      </c>
      <c r="K4525">
        <f t="shared" si="5043"/>
        <v>3.5235307597137604E+22</v>
      </c>
      <c r="L4525">
        <f>(xs-D4525)/I4525*K4525</f>
        <v>-1.6049685411250922E+22</v>
      </c>
      <c r="M4525">
        <f>(ys-E4525)/I4525*K4525</f>
        <v>-3.1367730228130665E+22</v>
      </c>
      <c r="N4525">
        <f>(xs-D4525)/I4525*K4525</f>
        <v>-1.6049685411250922E+22</v>
      </c>
      <c r="O4525">
        <f>(xs-E4525)/I4525*K4525</f>
        <v>-3.1367730228130665E+22</v>
      </c>
      <c r="P4525">
        <f t="shared" si="5049"/>
        <v>-2.6874891847372606E-3</v>
      </c>
      <c r="Q4525">
        <f>M4525/Me</f>
        <v>-5.2524665485818257E-3</v>
      </c>
      <c r="R4525">
        <f>F4525+P4525*dt/2</f>
        <v>26483.694918693993</v>
      </c>
      <c r="S4525">
        <f>G4525+Q4525*dt/2</f>
        <v>-13550.741543300517</v>
      </c>
      <c r="T4525">
        <f>R4525*dt</f>
        <v>572047810.24379027</v>
      </c>
      <c r="U4525">
        <f>S4525*dt</f>
        <v>-292696017.33529115</v>
      </c>
      <c r="V4525">
        <f>N4525/Me*dt</f>
        <v>-58.049766390324827</v>
      </c>
      <c r="W4525">
        <f>O4525/Me*dt</f>
        <v>-113.45327744936743</v>
      </c>
      <c r="Z4525">
        <v>230826186.32052368</v>
      </c>
      <c r="AA4525">
        <v>307185356.21415526</v>
      </c>
      <c r="AB4525">
        <f t="shared" si="5040"/>
        <v>68841683155.902328</v>
      </c>
      <c r="AC4525">
        <f t="shared" si="5041"/>
        <v>133695849189.31436</v>
      </c>
    </row>
    <row r="4526" spans="2:29" x14ac:dyDescent="0.3">
      <c r="B4526">
        <f t="shared" si="5044"/>
        <v>68610856969.58181</v>
      </c>
      <c r="C4526">
        <f t="shared" si="5045"/>
        <v>133388663833.1002</v>
      </c>
      <c r="D4526">
        <f>B4526+F4526*dt/2</f>
        <v>68896567405.965195</v>
      </c>
      <c r="E4526">
        <f>C4526+G4526*dt/2</f>
        <v>133241703176.73433</v>
      </c>
      <c r="F4526">
        <f t="shared" si="5046"/>
        <v>26454.670035498828</v>
      </c>
      <c r="G4526">
        <f t="shared" si="5047"/>
        <v>-13607.468182025201</v>
      </c>
      <c r="H4526">
        <f>SQRT((xs-B4526)^2+(ys-C4526)^2)</f>
        <v>149999951110.92612</v>
      </c>
      <c r="I4526">
        <f>SQRT((xs-D4526)^2+(ys-E4526)^2)</f>
        <v>150000294885.5824</v>
      </c>
      <c r="J4526">
        <f t="shared" ref="J4526" si="5078">G*Ms*Me/H4526^2</f>
        <v>3.5235307894683875E+22</v>
      </c>
      <c r="K4526">
        <f t="shared" si="5043"/>
        <v>3.5235307894683875E+22</v>
      </c>
      <c r="L4526">
        <f>(xs-D4526)/I4526*K4526</f>
        <v>-1.6183913286888866E+22</v>
      </c>
      <c r="M4526">
        <f>(ys-E4526)/I4526*K4526</f>
        <v>-3.1298688042083071E+22</v>
      </c>
      <c r="N4526">
        <f>(xs-D4526)/I4526*K4526</f>
        <v>-1.6183913286888866E+22</v>
      </c>
      <c r="O4526">
        <f>(xs-E4526)/I4526*K4526</f>
        <v>-3.1298688042083071E+22</v>
      </c>
      <c r="P4526">
        <f t="shared" si="5049"/>
        <v>-2.709965386284137E-3</v>
      </c>
      <c r="Q4526">
        <f>M4526/Me</f>
        <v>-5.2409055663233542E-3</v>
      </c>
      <c r="R4526">
        <f>F4526+P4526*dt/2</f>
        <v>26425.402409326958</v>
      </c>
      <c r="S4526">
        <f>G4526+Q4526*dt/2</f>
        <v>-13664.069962141493</v>
      </c>
      <c r="T4526">
        <f>R4526*dt</f>
        <v>570788692.0414623</v>
      </c>
      <c r="U4526">
        <f>S4526*dt</f>
        <v>-295143911.18225628</v>
      </c>
      <c r="V4526">
        <f>N4526/Me*dt</f>
        <v>-58.535252343737362</v>
      </c>
      <c r="W4526">
        <f>O4526/Me*dt</f>
        <v>-113.20356023258445</v>
      </c>
      <c r="Z4526">
        <v>248024786.51025665</v>
      </c>
      <c r="AA4526">
        <v>293474487.47476643</v>
      </c>
      <c r="AB4526">
        <f t="shared" si="5040"/>
        <v>69429670448.13353</v>
      </c>
      <c r="AC4526">
        <f t="shared" si="5041"/>
        <v>133386994409.39272</v>
      </c>
    </row>
    <row r="4527" spans="2:29" x14ac:dyDescent="0.3">
      <c r="B4527">
        <f t="shared" si="5044"/>
        <v>69181645661.623276</v>
      </c>
      <c r="C4527">
        <f t="shared" si="5045"/>
        <v>133093519921.91795</v>
      </c>
      <c r="D4527">
        <f>B4527+F4527*dt/2</f>
        <v>69466723917.281357</v>
      </c>
      <c r="E4527">
        <f>C4527+G4527*dt/2</f>
        <v>132945336667.10156</v>
      </c>
      <c r="F4527">
        <f t="shared" si="5046"/>
        <v>26396.134783155092</v>
      </c>
      <c r="G4527">
        <f t="shared" si="5047"/>
        <v>-13720.671742257786</v>
      </c>
      <c r="H4527">
        <f>SQRT((xs-B4527)^2+(ys-C4527)^2)</f>
        <v>149999950472.17972</v>
      </c>
      <c r="I4527">
        <f>SQRT((xs-D4527)^2+(ys-E4527)^2)</f>
        <v>150000294244.14063</v>
      </c>
      <c r="J4527">
        <f t="shared" ref="J4527" si="5079">G*Ms*Me/H4527^2</f>
        <v>3.5235308194769649E+22</v>
      </c>
      <c r="K4527">
        <f t="shared" si="5043"/>
        <v>3.5235308194769649E+22</v>
      </c>
      <c r="L4527">
        <f>(xs-D4527)/I4527*K4527</f>
        <v>-1.6317844167175671E+22</v>
      </c>
      <c r="M4527">
        <f>(ys-E4527)/I4527*K4527</f>
        <v>-3.1229071477009564E+22</v>
      </c>
      <c r="N4527">
        <f>(xs-D4527)/I4527*K4527</f>
        <v>-1.6317844167175671E+22</v>
      </c>
      <c r="O4527">
        <f>(xs-E4527)/I4527*K4527</f>
        <v>-3.1229071477009564E+22</v>
      </c>
      <c r="P4527">
        <f t="shared" si="5049"/>
        <v>-2.7323918565264017E-3</v>
      </c>
      <c r="Q4527">
        <f>M4527/Me</f>
        <v>-5.2292484053934295E-3</v>
      </c>
      <c r="R4527">
        <f>F4527+P4527*dt/2</f>
        <v>26366.624951104608</v>
      </c>
      <c r="S4527">
        <f>G4527+Q4527*dt/2</f>
        <v>-13777.147625036036</v>
      </c>
      <c r="T4527">
        <f>R4527*dt</f>
        <v>569519098.94385958</v>
      </c>
      <c r="U4527">
        <f>S4527*dt</f>
        <v>-297586388.70077837</v>
      </c>
      <c r="V4527">
        <f>N4527/Me*dt</f>
        <v>-59.019664100970274</v>
      </c>
      <c r="W4527">
        <f>O4527/Me*dt</f>
        <v>-112.95176555649807</v>
      </c>
      <c r="Z4527">
        <v>264410690.27513787</v>
      </c>
      <c r="AA4527">
        <v>278801998.4474228</v>
      </c>
      <c r="AB4527">
        <f t="shared" si="5040"/>
        <v>70015575450.84227</v>
      </c>
      <c r="AC4527">
        <f t="shared" si="5041"/>
        <v>133074735531.6646</v>
      </c>
    </row>
    <row r="4528" spans="2:29" x14ac:dyDescent="0.3">
      <c r="B4528">
        <f t="shared" si="5044"/>
        <v>69751164760.567139</v>
      </c>
      <c r="C4528">
        <f t="shared" si="5045"/>
        <v>132795933533.21718</v>
      </c>
      <c r="D4528">
        <f>B4528+F4528*dt/2</f>
        <v>70035605603.852921</v>
      </c>
      <c r="E4528">
        <f>C4528+G4528*dt/2</f>
        <v>132646530399.33278</v>
      </c>
      <c r="F4528">
        <f t="shared" si="5046"/>
        <v>26337.11511905412</v>
      </c>
      <c r="G4528">
        <f t="shared" si="5047"/>
        <v>-13833.623507814284</v>
      </c>
      <c r="H4528">
        <f>SQRT((xs-B4528)^2+(ys-C4528)^2)</f>
        <v>149999949828.03967</v>
      </c>
      <c r="I4528">
        <f>SQRT((xs-D4528)^2+(ys-E4528)^2)</f>
        <v>150000293597.31116</v>
      </c>
      <c r="J4528">
        <f t="shared" ref="J4528" si="5080">G*Ms*Me/H4528^2</f>
        <v>3.5235308497389392E+22</v>
      </c>
      <c r="K4528">
        <f t="shared" si="5043"/>
        <v>3.5235308497389392E+22</v>
      </c>
      <c r="L4528">
        <f>(xs-D4528)/I4528*K4528</f>
        <v>-1.6451475594295013E+22</v>
      </c>
      <c r="M4528">
        <f>(ys-E4528)/I4528*K4528</f>
        <v>-3.1158881810432748E+22</v>
      </c>
      <c r="N4528">
        <f>(xs-D4528)/I4528*K4528</f>
        <v>-1.6451475594295013E+22</v>
      </c>
      <c r="O4528">
        <f>(xs-E4528)/I4528*K4528</f>
        <v>-3.1158881810432748E+22</v>
      </c>
      <c r="P4528">
        <f t="shared" si="5049"/>
        <v>-2.7547681839074031E-3</v>
      </c>
      <c r="Q4528">
        <f>M4528/Me</f>
        <v>-5.2174952797107745E-3</v>
      </c>
      <c r="R4528">
        <f>F4528+P4528*dt/2</f>
        <v>26307.363622667919</v>
      </c>
      <c r="S4528">
        <f>G4528+Q4528*dt/2</f>
        <v>-13889.972456835159</v>
      </c>
      <c r="T4528">
        <f>R4528*dt</f>
        <v>568239054.24962699</v>
      </c>
      <c r="U4528">
        <f>S4528*dt</f>
        <v>-300023405.06763947</v>
      </c>
      <c r="V4528">
        <f>N4528/Me*dt</f>
        <v>-59.502992772399907</v>
      </c>
      <c r="W4528">
        <f>O4528/Me*dt</f>
        <v>-112.69789804175272</v>
      </c>
      <c r="Z4528">
        <v>279930206.32923311</v>
      </c>
      <c r="AA4528">
        <v>263215966.08036268</v>
      </c>
      <c r="AB4528">
        <f t="shared" si="5040"/>
        <v>70599334021.146011</v>
      </c>
      <c r="AC4528">
        <f t="shared" si="5041"/>
        <v>132759126094.2299</v>
      </c>
    </row>
    <row r="4529" spans="2:29" x14ac:dyDescent="0.3">
      <c r="B4529">
        <f t="shared" si="5044"/>
        <v>70319403814.816772</v>
      </c>
      <c r="C4529">
        <f t="shared" si="5045"/>
        <v>132495910128.14954</v>
      </c>
      <c r="D4529">
        <f>B4529+F4529*dt/2</f>
        <v>70603202025.780609</v>
      </c>
      <c r="E4529">
        <f>C4529+G4529*dt/2</f>
        <v>132345289856.96629</v>
      </c>
      <c r="F4529">
        <f t="shared" si="5046"/>
        <v>26277.612126281721</v>
      </c>
      <c r="G4529">
        <f t="shared" si="5047"/>
        <v>-13946.321405856037</v>
      </c>
      <c r="H4529">
        <f>SQRT((xs-B4529)^2+(ys-C4529)^2)</f>
        <v>149999949178.51788</v>
      </c>
      <c r="I4529">
        <f>SQRT((xs-D4529)^2+(ys-E4529)^2)</f>
        <v>150000292945.10599</v>
      </c>
      <c r="J4529">
        <f t="shared" ref="J4529" si="5081">G*Ms*Me/H4529^2</f>
        <v>3.5235308802537507E+22</v>
      </c>
      <c r="K4529">
        <f t="shared" si="5043"/>
        <v>3.5235308802537507E+22</v>
      </c>
      <c r="L4529">
        <f>(xs-D4529)/I4529*K4529</f>
        <v>-1.6584805115925526E+22</v>
      </c>
      <c r="M4529">
        <f>(ys-E4529)/I4529*K4529</f>
        <v>-3.108812033039225E+22</v>
      </c>
      <c r="N4529">
        <f>(xs-D4529)/I4529*K4529</f>
        <v>-1.6584805115925526E+22</v>
      </c>
      <c r="O4529">
        <f>(xs-E4529)/I4529*K4529</f>
        <v>-3.108812033039225E+22</v>
      </c>
      <c r="P4529">
        <f t="shared" si="5049"/>
        <v>-2.7770939577906103E-3</v>
      </c>
      <c r="Q4529">
        <f>M4529/Me</f>
        <v>-5.2056464049551653E-3</v>
      </c>
      <c r="R4529">
        <f>F4529+P4529*dt/2</f>
        <v>26247.619511537581</v>
      </c>
      <c r="S4529">
        <f>G4529+Q4529*dt/2</f>
        <v>-14002.542387029553</v>
      </c>
      <c r="T4529">
        <f>R4529*dt</f>
        <v>566948581.44921172</v>
      </c>
      <c r="U4529">
        <f>S4529*dt</f>
        <v>-302454915.55983835</v>
      </c>
      <c r="V4529">
        <f>N4529/Me*dt</f>
        <v>-59.985229488277184</v>
      </c>
      <c r="W4529">
        <f>O4529/Me*dt</f>
        <v>-112.44196234703158</v>
      </c>
      <c r="Z4529">
        <v>294532482.25293225</v>
      </c>
      <c r="AA4529">
        <v>246767460.70599508</v>
      </c>
      <c r="AB4529">
        <f t="shared" si="5040"/>
        <v>71180884878.518921</v>
      </c>
      <c r="AC4529">
        <f t="shared" si="5041"/>
        <v>132440222673.29568</v>
      </c>
    </row>
    <row r="4530" spans="2:29" x14ac:dyDescent="0.3">
      <c r="B4530">
        <f t="shared" si="5044"/>
        <v>70886352396.265991</v>
      </c>
      <c r="C4530">
        <f t="shared" si="5045"/>
        <v>132193455212.58969</v>
      </c>
      <c r="D4530">
        <f>B4530+F4530*dt/2</f>
        <v>71169502766.751358</v>
      </c>
      <c r="E4530">
        <f>C4530+G4530*dt/2</f>
        <v>132041620568.2131</v>
      </c>
      <c r="F4530">
        <f t="shared" si="5046"/>
        <v>26217.626896793445</v>
      </c>
      <c r="G4530">
        <f t="shared" si="5047"/>
        <v>-14058.763368203068</v>
      </c>
      <c r="H4530">
        <f>SQRT((xs-B4530)^2+(ys-C4530)^2)</f>
        <v>149999948523.62637</v>
      </c>
      <c r="I4530">
        <f>SQRT((xs-D4530)^2+(ys-E4530)^2)</f>
        <v>150000292287.53717</v>
      </c>
      <c r="J4530">
        <f t="shared" ref="J4530" si="5082">G*Ms*Me/H4530^2</f>
        <v>3.523530911020834E+22</v>
      </c>
      <c r="K4530">
        <f t="shared" si="5043"/>
        <v>3.523530911020834E+22</v>
      </c>
      <c r="L4530">
        <f>(xs-D4530)/I4530*K4530</f>
        <v>-1.6717830285285806E+22</v>
      </c>
      <c r="M4530">
        <f>(ys-E4530)/I4530*K4530</f>
        <v>-3.101678833542106E+22</v>
      </c>
      <c r="N4530">
        <f>(xs-D4530)/I4530*K4530</f>
        <v>-1.6717830285285806E+22</v>
      </c>
      <c r="O4530">
        <f>(xs-E4530)/I4530*K4530</f>
        <v>-3.101678833542106E+22</v>
      </c>
      <c r="P4530">
        <f t="shared" si="5049"/>
        <v>-2.7993687684671476E-3</v>
      </c>
      <c r="Q4530">
        <f>M4530/Me</f>
        <v>-5.1937019985634726E-3</v>
      </c>
      <c r="R4530">
        <f>F4530+P4530*dt/2</f>
        <v>26187.393714094</v>
      </c>
      <c r="S4530">
        <f>G4530+Q4530*dt/2</f>
        <v>-14114.855349787555</v>
      </c>
      <c r="T4530">
        <f>R4530*dt</f>
        <v>565647704.22443044</v>
      </c>
      <c r="U4530">
        <f>S4530*dt</f>
        <v>-304880875.55541116</v>
      </c>
      <c r="V4530">
        <f>N4530/Me*dt</f>
        <v>-60.466365398890389</v>
      </c>
      <c r="W4530">
        <f>O4530/Me*dt</f>
        <v>-112.183963168971</v>
      </c>
      <c r="Z4530">
        <v>308169671.11972076</v>
      </c>
      <c r="AA4530">
        <v>229510378.70062956</v>
      </c>
      <c r="AB4530">
        <f t="shared" si="5040"/>
        <v>71760169771.610138</v>
      </c>
      <c r="AC4530">
        <f t="shared" si="5041"/>
        <v>132118084715.73491</v>
      </c>
    </row>
    <row r="4531" spans="2:29" x14ac:dyDescent="0.3">
      <c r="B4531">
        <f t="shared" si="5044"/>
        <v>71452000100.490417</v>
      </c>
      <c r="C4531">
        <f t="shared" si="5045"/>
        <v>131888574337.03429</v>
      </c>
      <c r="D4531">
        <f>B4531+F4531*dt/2</f>
        <v>71734497434.229477</v>
      </c>
      <c r="E4531">
        <f>C4531+G4531*dt/2</f>
        <v>131735528105.85547</v>
      </c>
      <c r="F4531">
        <f t="shared" si="5046"/>
        <v>26157.160531394555</v>
      </c>
      <c r="G4531">
        <f t="shared" si="5047"/>
        <v>-14170.947331372039</v>
      </c>
      <c r="H4531">
        <f>SQRT((xs-B4531)^2+(ys-C4531)^2)</f>
        <v>149999947863.37729</v>
      </c>
      <c r="I4531">
        <f>SQRT((xs-D4531)^2+(ys-E4531)^2)</f>
        <v>150000291624.61688</v>
      </c>
      <c r="J4531">
        <f t="shared" ref="J4531" si="5083">G*Ms*Me/H4531^2</f>
        <v>3.5235309420396189E+22</v>
      </c>
      <c r="K4531">
        <f t="shared" si="5043"/>
        <v>3.5235309420396189E+22</v>
      </c>
      <c r="L4531">
        <f>(xs-D4531)/I4531*K4531</f>
        <v>-1.6850548661179296E+22</v>
      </c>
      <c r="M4531">
        <f>(ys-E4531)/I4531*K4531</f>
        <v>-3.0944887134521739E+22</v>
      </c>
      <c r="N4531">
        <f>(xs-D4531)/I4531*K4531</f>
        <v>-1.6850548661179296E+22</v>
      </c>
      <c r="O4531">
        <f>(xs-E4531)/I4531*K4531</f>
        <v>-3.0944887134521739E+22</v>
      </c>
      <c r="P4531">
        <f t="shared" si="5049"/>
        <v>-2.8215922071633112E-3</v>
      </c>
      <c r="Q4531">
        <f>M4531/Me</f>
        <v>-5.1816622797256759E-3</v>
      </c>
      <c r="R4531">
        <f>F4531+P4531*dt/2</f>
        <v>26126.687335557192</v>
      </c>
      <c r="S4531">
        <f>G4531+Q4531*dt/2</f>
        <v>-14226.909283993076</v>
      </c>
      <c r="T4531">
        <f>R4531*dt</f>
        <v>564336446.44803536</v>
      </c>
      <c r="U4531">
        <f>S4531*dt</f>
        <v>-307301240.53425044</v>
      </c>
      <c r="V4531">
        <f>N4531/Me*dt</f>
        <v>-60.946391674727522</v>
      </c>
      <c r="W4531">
        <f>O4531/Me*dt</f>
        <v>-111.9239052420746</v>
      </c>
      <c r="Z4531">
        <v>320797088.27500206</v>
      </c>
      <c r="AA4531">
        <v>211501265.88418642</v>
      </c>
      <c r="AB4531">
        <f t="shared" si="5040"/>
        <v>72337133635.213455</v>
      </c>
      <c r="AC4531">
        <f t="shared" si="5041"/>
        <v>131792774362.38422</v>
      </c>
    </row>
    <row r="4532" spans="2:29" x14ac:dyDescent="0.3">
      <c r="B4532">
        <f t="shared" si="5044"/>
        <v>72016336546.938446</v>
      </c>
      <c r="C4532">
        <f t="shared" si="5045"/>
        <v>131581273096.50003</v>
      </c>
      <c r="D4532">
        <f>B4532+F4532*dt/2</f>
        <v>72298175659.647415</v>
      </c>
      <c r="E4532">
        <f>C4532+G4532*dt/2</f>
        <v>131427018087.14459</v>
      </c>
      <c r="F4532">
        <f t="shared" si="5046"/>
        <v>26096.214139719828</v>
      </c>
      <c r="G4532">
        <f t="shared" si="5047"/>
        <v>-14282.871236614114</v>
      </c>
      <c r="H4532">
        <f>SQRT((xs-B4532)^2+(ys-C4532)^2)</f>
        <v>149999947197.78281</v>
      </c>
      <c r="I4532">
        <f>SQRT((xs-D4532)^2+(ys-E4532)^2)</f>
        <v>150000290956.35736</v>
      </c>
      <c r="J4532">
        <f t="shared" ref="J4532" si="5084">G*Ms*Me/H4532^2</f>
        <v>3.5235309733095334E+22</v>
      </c>
      <c r="K4532">
        <f t="shared" si="5043"/>
        <v>3.5235309733095334E+22</v>
      </c>
      <c r="L4532">
        <f>(xs-D4532)/I4532*K4532</f>
        <v>-1.6982957808039131E+22</v>
      </c>
      <c r="M4532">
        <f>(ys-E4532)/I4532*K4532</f>
        <v>-3.0872418047142429E+22</v>
      </c>
      <c r="N4532">
        <f>(xs-D4532)/I4532*K4532</f>
        <v>-1.6982957808039131E+22</v>
      </c>
      <c r="O4532">
        <f>(xs-E4532)/I4532*K4532</f>
        <v>-3.0872418047142429E+22</v>
      </c>
      <c r="P4532">
        <f t="shared" si="5049"/>
        <v>-2.8437638660480792E-3</v>
      </c>
      <c r="Q4532">
        <f>M4532/Me</f>
        <v>-5.1695274693808486E-3</v>
      </c>
      <c r="R4532">
        <f>F4532+P4532*dt/2</f>
        <v>26065.501489966508</v>
      </c>
      <c r="S4532">
        <f>G4532+Q4532*dt/2</f>
        <v>-14338.702133283427</v>
      </c>
      <c r="T4532">
        <f>R4532*dt</f>
        <v>563014832.18327653</v>
      </c>
      <c r="U4532">
        <f>S4532*dt</f>
        <v>-309715966.07892203</v>
      </c>
      <c r="V4532">
        <f>N4532/Me*dt</f>
        <v>-61.42529950663851</v>
      </c>
      <c r="W4532">
        <f>O4532/Me*dt</f>
        <v>-111.66179333862632</v>
      </c>
      <c r="Z4532">
        <v>332373357.75325811</v>
      </c>
      <c r="AA4532">
        <v>192799132.23854035</v>
      </c>
      <c r="AB4532">
        <f t="shared" si="5040"/>
        <v>72911724736.874985</v>
      </c>
      <c r="AC4532">
        <f t="shared" si="5041"/>
        <v>131464356262.65965</v>
      </c>
    </row>
    <row r="4533" spans="2:29" x14ac:dyDescent="0.3">
      <c r="B4533">
        <f t="shared" si="5044"/>
        <v>72579351379.121719</v>
      </c>
      <c r="C4533">
        <f t="shared" si="5045"/>
        <v>131271557130.42111</v>
      </c>
      <c r="D4533">
        <f>B4533+F4533*dt/2</f>
        <v>72860527098.596024</v>
      </c>
      <c r="E4533">
        <f>C4533+G4533*dt/2</f>
        <v>131116096173.69762</v>
      </c>
      <c r="F4533">
        <f t="shared" si="5046"/>
        <v>26034.78884021319</v>
      </c>
      <c r="G4533">
        <f t="shared" si="5047"/>
        <v>-14394.53302995274</v>
      </c>
      <c r="H4533">
        <f>SQRT((xs-B4533)^2+(ys-C4533)^2)</f>
        <v>149999946526.85526</v>
      </c>
      <c r="I4533">
        <f>SQRT((xs-D4533)^2+(ys-E4533)^2)</f>
        <v>150000290282.771</v>
      </c>
      <c r="J4533">
        <f t="shared" ref="J4533" si="5085">G*Ms*Me/H4533^2</f>
        <v>3.5235310048299981E+22</v>
      </c>
      <c r="K4533">
        <f t="shared" si="5043"/>
        <v>3.5235310048299981E+22</v>
      </c>
      <c r="L4533">
        <f>(xs-D4533)/I4533*K4533</f>
        <v>-1.7115055295972776E+22</v>
      </c>
      <c r="M4533">
        <f>(ys-E4533)/I4533*K4533</f>
        <v>-3.0799382403152569E+22</v>
      </c>
      <c r="N4533">
        <f>(xs-D4533)/I4533*K4533</f>
        <v>-1.7115055295972776E+22</v>
      </c>
      <c r="O4533">
        <f>(xs-E4533)/I4533*K4533</f>
        <v>-3.0799382403152569E+22</v>
      </c>
      <c r="P4533">
        <f t="shared" si="5049"/>
        <v>-2.8658833382405853E-3</v>
      </c>
      <c r="Q4533">
        <f>M4533/Me</f>
        <v>-5.1572977902130893E-3</v>
      </c>
      <c r="R4533">
        <f>F4533+P4533*dt/2</f>
        <v>26003.83730016019</v>
      </c>
      <c r="S4533">
        <f>G4533+Q4533*dt/2</f>
        <v>-14450.231846087041</v>
      </c>
      <c r="T4533">
        <f>R4533*dt</f>
        <v>561682885.68346012</v>
      </c>
      <c r="U4533">
        <f>S4533*dt</f>
        <v>-312125007.87548012</v>
      </c>
      <c r="V4533">
        <f>N4533/Me*dt</f>
        <v>-61.903080105996644</v>
      </c>
      <c r="W4533">
        <f>O4533/Me*dt</f>
        <v>-111.39763226860273</v>
      </c>
      <c r="Z4533">
        <v>342860547.85378599</v>
      </c>
      <c r="AA4533">
        <v>173465258.55159634</v>
      </c>
      <c r="AB4533">
        <f t="shared" si="5040"/>
        <v>73483894812.658966</v>
      </c>
      <c r="AC4533">
        <f t="shared" si="5041"/>
        <v>131132897381.09723</v>
      </c>
    </row>
    <row r="4534" spans="2:29" x14ac:dyDescent="0.3">
      <c r="B4534">
        <f t="shared" si="5044"/>
        <v>73141034264.805176</v>
      </c>
      <c r="C4534">
        <f t="shared" si="5045"/>
        <v>130959432122.54564</v>
      </c>
      <c r="D4534">
        <f>B4534+F4534*dt/2</f>
        <v>73421541431.014328</v>
      </c>
      <c r="E4534">
        <f>C4534+G4534*dt/2</f>
        <v>130802768071.39365</v>
      </c>
      <c r="F4534">
        <f t="shared" si="5046"/>
        <v>25972.885760107194</v>
      </c>
      <c r="G4534">
        <f t="shared" si="5047"/>
        <v>-14505.930662221343</v>
      </c>
      <c r="H4534">
        <f>SQRT((xs-B4534)^2+(ys-C4534)^2)</f>
        <v>149999945850.60703</v>
      </c>
      <c r="I4534">
        <f>SQRT((xs-D4534)^2+(ys-E4534)^2)</f>
        <v>150000289603.87027</v>
      </c>
      <c r="J4534">
        <f t="shared" ref="J4534" si="5086">G*Ms*Me/H4534^2</f>
        <v>3.5235310366004307E+22</v>
      </c>
      <c r="K4534">
        <f t="shared" si="5043"/>
        <v>3.5235310366004307E+22</v>
      </c>
      <c r="L4534">
        <f>(xs-D4534)/I4534*K4534</f>
        <v>-1.7246838700806641E+22</v>
      </c>
      <c r="M4534">
        <f>(ys-E4534)/I4534*K4534</f>
        <v>-3.0725781542818544E+22</v>
      </c>
      <c r="N4534">
        <f>(xs-D4534)/I4534*K4534</f>
        <v>-1.7246838700806641E+22</v>
      </c>
      <c r="O4534">
        <f>(xs-E4534)/I4534*K4534</f>
        <v>-3.0725781542818544E+22</v>
      </c>
      <c r="P4534">
        <f t="shared" si="5049"/>
        <v>-2.8879502178175889E-3</v>
      </c>
      <c r="Q4534">
        <f>M4534/Me</f>
        <v>-5.1449734666474452E-3</v>
      </c>
      <c r="R4534">
        <f>F4534+P4534*dt/2</f>
        <v>25941.695897754766</v>
      </c>
      <c r="S4534">
        <f>G4534+Q4534*dt/2</f>
        <v>-14561.496375661134</v>
      </c>
      <c r="T4534">
        <f>R4534*dt</f>
        <v>560340631.39150298</v>
      </c>
      <c r="U4534">
        <f>S4534*dt</f>
        <v>-314528321.71428049</v>
      </c>
      <c r="V4534">
        <f>N4534/Me*dt</f>
        <v>-62.379724704859917</v>
      </c>
      <c r="W4534">
        <f>O4534/Me*dt</f>
        <v>-111.13142687958482</v>
      </c>
      <c r="Z4534">
        <v>352224295.43077177</v>
      </c>
      <c r="AA4534">
        <v>153562995.62065336</v>
      </c>
      <c r="AB4534">
        <f t="shared" si="5040"/>
        <v>74053599191.627457</v>
      </c>
      <c r="AC4534">
        <f t="shared" si="5041"/>
        <v>130798466796.45201</v>
      </c>
    </row>
    <row r="4535" spans="2:29" x14ac:dyDescent="0.3">
      <c r="B4535">
        <f t="shared" si="5044"/>
        <v>73701374896.196686</v>
      </c>
      <c r="C4535">
        <f t="shared" si="5045"/>
        <v>130644903800.83136</v>
      </c>
      <c r="D4535">
        <f>B4535+F4535*dt/2</f>
        <v>73981208361.379028</v>
      </c>
      <c r="E4535">
        <f>C4535+G4535*dt/2</f>
        <v>130487039530.26907</v>
      </c>
      <c r="F4535">
        <f t="shared" si="5046"/>
        <v>25910.506035402334</v>
      </c>
      <c r="G4535">
        <f t="shared" si="5047"/>
        <v>-14617.062089100928</v>
      </c>
      <c r="H4535">
        <f>SQRT((xs-B4535)^2+(ys-C4535)^2)</f>
        <v>149999945169.05069</v>
      </c>
      <c r="I4535">
        <f>SQRT((xs-D4535)^2+(ys-E4535)^2)</f>
        <v>150000288919.66769</v>
      </c>
      <c r="J4535">
        <f t="shared" ref="J4535" si="5087">G*Ms*Me/H4535^2</f>
        <v>3.5235310686202419E+22</v>
      </c>
      <c r="K4535">
        <f t="shared" si="5043"/>
        <v>3.5235310686202419E+22</v>
      </c>
      <c r="L4535">
        <f>(xs-D4535)/I4535*K4535</f>
        <v>-1.7378305604130573E+22</v>
      </c>
      <c r="M4535">
        <f>(ys-E4535)/I4535*K4535</f>
        <v>-3.0651616816779082E+22</v>
      </c>
      <c r="N4535">
        <f>(xs-D4535)/I4535*K4535</f>
        <v>-1.7378305604130573E+22</v>
      </c>
      <c r="O4535">
        <f>(xs-E4535)/I4535*K4535</f>
        <v>-3.0651616816779082E+22</v>
      </c>
      <c r="P4535">
        <f t="shared" si="5049"/>
        <v>-2.9099640998209264E-3</v>
      </c>
      <c r="Q4535">
        <f>M4535/Me</f>
        <v>-5.1325547248457937E-3</v>
      </c>
      <c r="R4535">
        <f>F4535+P4535*dt/2</f>
        <v>25879.078423124269</v>
      </c>
      <c r="S4535">
        <f>G4535+Q4535*dt/2</f>
        <v>-14672.493680129262</v>
      </c>
      <c r="T4535">
        <f>R4535*dt</f>
        <v>558988093.93948424</v>
      </c>
      <c r="U4535">
        <f>S4535*dt</f>
        <v>-316925863.4907921</v>
      </c>
      <c r="V4535">
        <f>N4535/Me*dt</f>
        <v>-62.855224556132008</v>
      </c>
      <c r="W4535">
        <f>O4535/Me*dt</f>
        <v>-110.86318205666915</v>
      </c>
      <c r="Z4535">
        <v>360433918.49044043</v>
      </c>
      <c r="AA4535">
        <v>133157556.67299306</v>
      </c>
      <c r="AB4535">
        <f t="shared" si="5040"/>
        <v>74620796908.626617</v>
      </c>
      <c r="AC4535">
        <f t="shared" si="5041"/>
        <v>130461135494.01355</v>
      </c>
    </row>
    <row r="4536" spans="2:29" x14ac:dyDescent="0.3">
      <c r="B4536">
        <f t="shared" si="5044"/>
        <v>74260362990.136169</v>
      </c>
      <c r="C4536">
        <f t="shared" si="5045"/>
        <v>130327977937.34056</v>
      </c>
      <c r="D4536">
        <f>B4536+F4536*dt/2</f>
        <v>74539517618.893311</v>
      </c>
      <c r="E4536">
        <f>C4536+G4536*dt/2</f>
        <v>130168916344.41206</v>
      </c>
      <c r="F4536">
        <f t="shared" si="5046"/>
        <v>25847.6508108462</v>
      </c>
      <c r="G4536">
        <f t="shared" si="5047"/>
        <v>-14727.925271157597</v>
      </c>
      <c r="H4536">
        <f>SQRT((xs-B4536)^2+(ys-C4536)^2)</f>
        <v>149999944482.19876</v>
      </c>
      <c r="I4536">
        <f>SQRT((xs-D4536)^2+(ys-E4536)^2)</f>
        <v>150000288230.1759</v>
      </c>
      <c r="J4536">
        <f t="shared" ref="J4536" si="5088">G*Ms*Me/H4536^2</f>
        <v>3.5235311008888421E+22</v>
      </c>
      <c r="K4536">
        <f t="shared" si="5043"/>
        <v>3.5235311008888421E+22</v>
      </c>
      <c r="L4536">
        <f>(xs-D4536)/I4536*K4536</f>
        <v>-1.7509453593342231E+22</v>
      </c>
      <c r="M4536">
        <f>(ys-E4536)/I4536*K4536</f>
        <v>-3.0576889586020495E+22</v>
      </c>
      <c r="N4536">
        <f>(xs-D4536)/I4536*K4536</f>
        <v>-1.7509453593342231E+22</v>
      </c>
      <c r="O4536">
        <f>(xs-E4536)/I4536*K4536</f>
        <v>-3.0576889586020495E+22</v>
      </c>
      <c r="P4536">
        <f t="shared" si="5049"/>
        <v>-2.9319245802649414E-3</v>
      </c>
      <c r="Q4536">
        <f>M4536/Me</f>
        <v>-5.1200417927026948E-3</v>
      </c>
      <c r="R4536">
        <f>F4536+P4536*dt/2</f>
        <v>25815.986025379338</v>
      </c>
      <c r="S4536">
        <f>G4536+Q4536*dt/2</f>
        <v>-14783.221722518787</v>
      </c>
      <c r="T4536">
        <f>R4536*dt</f>
        <v>557625298.14819372</v>
      </c>
      <c r="U4536">
        <f>S4536*dt</f>
        <v>-319317589.20640582</v>
      </c>
      <c r="V4536">
        <f>N4536/Me*dt</f>
        <v>-63.329570933722735</v>
      </c>
      <c r="W4536">
        <f>O4536/Me*dt</f>
        <v>-110.59290272237821</v>
      </c>
      <c r="Z4536">
        <v>367462516.72633415</v>
      </c>
      <c r="AA4536">
        <v>112315803.68385532</v>
      </c>
      <c r="AB4536">
        <f t="shared" si="5040"/>
        <v>75185450805.010696</v>
      </c>
      <c r="AC4536">
        <f t="shared" si="5041"/>
        <v>130120976151.81801</v>
      </c>
    </row>
    <row r="4537" spans="2:29" x14ac:dyDescent="0.3">
      <c r="B4537">
        <f t="shared" si="5044"/>
        <v>74817988288.284363</v>
      </c>
      <c r="C4537">
        <f t="shared" si="5045"/>
        <v>130008660348.13416</v>
      </c>
      <c r="D4537">
        <f>B4537+F4537*dt/2</f>
        <v>75096458957.675415</v>
      </c>
      <c r="E4537">
        <f>C4537+G4537*dt/2</f>
        <v>129848404351.85625</v>
      </c>
      <c r="F4537">
        <f t="shared" si="5046"/>
        <v>25784.321239912479</v>
      </c>
      <c r="G4537">
        <f t="shared" si="5047"/>
        <v>-14838.518173879975</v>
      </c>
      <c r="H4537">
        <f>SQRT((xs-B4537)^2+(ys-C4537)^2)</f>
        <v>149999943790.06403</v>
      </c>
      <c r="I4537">
        <f>SQRT((xs-D4537)^2+(ys-E4537)^2)</f>
        <v>150000287535.40771</v>
      </c>
      <c r="J4537">
        <f t="shared" ref="J4537" si="5089">G*Ms*Me/H4537^2</f>
        <v>3.5235311334056306E+22</v>
      </c>
      <c r="K4537">
        <f t="shared" si="5043"/>
        <v>3.5235311334056306E+22</v>
      </c>
      <c r="L4537">
        <f>(xs-D4537)/I4537*K4537</f>
        <v>-1.7640280261691315E+22</v>
      </c>
      <c r="M4537">
        <f>(ys-E4537)/I4537*K4537</f>
        <v>-3.0501601221851621E+22</v>
      </c>
      <c r="N4537">
        <f>(xs-D4537)/I4537*K4537</f>
        <v>-1.7640280261691315E+22</v>
      </c>
      <c r="O4537">
        <f>(xs-E4537)/I4537*K4537</f>
        <v>-3.0501601221851621E+22</v>
      </c>
      <c r="P4537">
        <f t="shared" si="5049"/>
        <v>-2.9538312561438905E-3</v>
      </c>
      <c r="Q4537">
        <f>M4537/Me</f>
        <v>-5.1074348998411956E-3</v>
      </c>
      <c r="R4537">
        <f>F4537+P4537*dt/2</f>
        <v>25752.419862346123</v>
      </c>
      <c r="S4537">
        <f>G4537+Q4537*dt/2</f>
        <v>-14893.678470798259</v>
      </c>
      <c r="T4537">
        <f>R4537*dt</f>
        <v>556252269.0266763</v>
      </c>
      <c r="U4537">
        <f>S4537*dt</f>
        <v>-321703454.96924239</v>
      </c>
      <c r="V4537">
        <f>N4537/Me*dt</f>
        <v>-63.802755132708036</v>
      </c>
      <c r="W4537">
        <f>O4537/Me*dt</f>
        <v>-110.32059383656983</v>
      </c>
      <c r="Z4537">
        <v>373287059.66329336</v>
      </c>
      <c r="AA4537">
        <v>91106028.291959405</v>
      </c>
      <c r="AB4537">
        <f t="shared" si="5040"/>
        <v>75747527616.974335</v>
      </c>
      <c r="AC4537">
        <f t="shared" si="5041"/>
        <v>129778062921.45688</v>
      </c>
    </row>
    <row r="4538" spans="2:29" x14ac:dyDescent="0.3">
      <c r="B4538">
        <f t="shared" si="5044"/>
        <v>75374240557.311035</v>
      </c>
      <c r="C4538">
        <f t="shared" si="5045"/>
        <v>129686956893.16492</v>
      </c>
      <c r="D4538">
        <f>B4538+F4538*dt/2</f>
        <v>75652022156.946655</v>
      </c>
      <c r="E4538">
        <f>C4538+G4538*dt/2</f>
        <v>129525509434.47357</v>
      </c>
      <c r="F4538">
        <f t="shared" si="5046"/>
        <v>25720.518484779772</v>
      </c>
      <c r="G4538">
        <f t="shared" si="5047"/>
        <v>-14948.838767716545</v>
      </c>
      <c r="H4538">
        <f>SQRT((xs-B4538)^2+(ys-C4538)^2)</f>
        <v>149999943092.65924</v>
      </c>
      <c r="I4538">
        <f>SQRT((xs-D4538)^2+(ys-E4538)^2)</f>
        <v>150000286835.37592</v>
      </c>
      <c r="J4538">
        <f t="shared" ref="J4538" si="5090">G*Ms*Me/H4538^2</f>
        <v>3.5235311661700096E+22</v>
      </c>
      <c r="K4538">
        <f t="shared" si="5043"/>
        <v>3.5235311661700096E+22</v>
      </c>
      <c r="L4538">
        <f>(xs-D4538)/I4538*K4538</f>
        <v>-1.7770783208323831E+22</v>
      </c>
      <c r="M4538">
        <f>(ys-E4538)/I4538*K4538</f>
        <v>-3.0425753105878818E+22</v>
      </c>
      <c r="N4538">
        <f>(xs-D4538)/I4538*K4538</f>
        <v>-1.7770783208323831E+22</v>
      </c>
      <c r="O4538">
        <f>(xs-E4538)/I4538*K4538</f>
        <v>-3.0425753105878818E+22</v>
      </c>
      <c r="P4538">
        <f t="shared" si="5049"/>
        <v>-2.9756837254393555E-3</v>
      </c>
      <c r="Q4538">
        <f>M4538/Me</f>
        <v>-5.0947342776086427E-3</v>
      </c>
      <c r="R4538">
        <f>F4538+P4538*dt/2</f>
        <v>25688.381100545026</v>
      </c>
      <c r="S4538">
        <f>G4538+Q4538*dt/2</f>
        <v>-15003.861897914718</v>
      </c>
      <c r="T4538">
        <f>R4538*dt</f>
        <v>554869031.77177262</v>
      </c>
      <c r="U4538">
        <f>S4538*dt</f>
        <v>-324083416.99495792</v>
      </c>
      <c r="V4538">
        <f>N4538/Me*dt</f>
        <v>-64.274768469490084</v>
      </c>
      <c r="W4538">
        <f>O4538/Me*dt</f>
        <v>-110.04626039634668</v>
      </c>
      <c r="Z4538">
        <v>377888462.12131572</v>
      </c>
      <c r="AA4538">
        <v>69597728.030432433</v>
      </c>
      <c r="AB4538">
        <f t="shared" si="5040"/>
        <v>76306998051.204132</v>
      </c>
      <c r="AC4538">
        <f t="shared" si="5041"/>
        <v>129432471204.20038</v>
      </c>
    </row>
    <row r="4539" spans="2:29" x14ac:dyDescent="0.3">
      <c r="B4539">
        <f t="shared" si="5044"/>
        <v>75929109589.082809</v>
      </c>
      <c r="C4539">
        <f t="shared" si="5045"/>
        <v>129362873476.16995</v>
      </c>
      <c r="D4539">
        <f>B4539+F4539*dt/2</f>
        <v>76206197021.218964</v>
      </c>
      <c r="E4539">
        <f>C4539+G4539*dt/2</f>
        <v>129200237517.86633</v>
      </c>
      <c r="F4539">
        <f t="shared" si="5046"/>
        <v>25656.24371631028</v>
      </c>
      <c r="G4539">
        <f t="shared" si="5047"/>
        <v>-15058.885028112891</v>
      </c>
      <c r="H4539">
        <f>SQRT((xs-B4539)^2+(ys-C4539)^2)</f>
        <v>149999942389.99728</v>
      </c>
      <c r="I4539">
        <f>SQRT((xs-D4539)^2+(ys-E4539)^2)</f>
        <v>150000286130.09348</v>
      </c>
      <c r="J4539">
        <f t="shared" ref="J4539" si="5091">G*Ms*Me/H4539^2</f>
        <v>3.5235311991813728E+22</v>
      </c>
      <c r="K4539">
        <f t="shared" si="5043"/>
        <v>3.5235311991813728E+22</v>
      </c>
      <c r="L4539">
        <f>(xs-D4539)/I4539*K4539</f>
        <v>-1.7900960038326049E+22</v>
      </c>
      <c r="M4539">
        <f>(ys-E4539)/I4539*K4539</f>
        <v>-3.0349346629980466E+22</v>
      </c>
      <c r="N4539">
        <f>(xs-D4539)/I4539*K4539</f>
        <v>-1.7900960038326049E+22</v>
      </c>
      <c r="O4539">
        <f>(xs-E4539)/I4539*K4539</f>
        <v>-3.0349346629980466E+22</v>
      </c>
      <c r="P4539">
        <f t="shared" si="5049"/>
        <v>-2.9974815871276037E-3</v>
      </c>
      <c r="Q4539">
        <f>M4539/Me</f>
        <v>-5.081940159072415E-3</v>
      </c>
      <c r="R4539">
        <f>F4539+P4539*dt/2</f>
        <v>25623.870915169304</v>
      </c>
      <c r="S4539">
        <f>G4539+Q4539*dt/2</f>
        <v>-15113.769981830872</v>
      </c>
      <c r="T4539">
        <f>R4539*dt</f>
        <v>553475611.76765692</v>
      </c>
      <c r="U4539">
        <f>S4539*dt</f>
        <v>-326457431.60754681</v>
      </c>
      <c r="V4539">
        <f>N4539/Me*dt</f>
        <v>-64.745602281956238</v>
      </c>
      <c r="W4539">
        <f>O4539/Me*dt</f>
        <v>-109.76990743596417</v>
      </c>
      <c r="Z4539">
        <v>381251646.75201643</v>
      </c>
      <c r="AA4539">
        <v>47861378.606357172</v>
      </c>
      <c r="AB4539">
        <f t="shared" si="5040"/>
        <v>76863836847.602478</v>
      </c>
      <c r="AC4539">
        <f t="shared" si="5041"/>
        <v>129084277423.16876</v>
      </c>
    </row>
    <row r="4540" spans="2:29" x14ac:dyDescent="0.3">
      <c r="B4540">
        <f t="shared" si="5044"/>
        <v>76482585200.850464</v>
      </c>
      <c r="C4540">
        <f t="shared" si="5045"/>
        <v>129036416044.56241</v>
      </c>
      <c r="D4540">
        <f>B4540+F4540*dt/2</f>
        <v>76758973380.481964</v>
      </c>
      <c r="E4540">
        <f>C4540+G4540*dt/2</f>
        <v>128872594571.25848</v>
      </c>
      <c r="F4540">
        <f t="shared" si="5046"/>
        <v>25591.498114028323</v>
      </c>
      <c r="G4540">
        <f t="shared" si="5047"/>
        <v>-15168.654935548855</v>
      </c>
      <c r="H4540">
        <f>SQRT((xs-B4540)^2+(ys-C4540)^2)</f>
        <v>149999941682.09119</v>
      </c>
      <c r="I4540">
        <f>SQRT((xs-D4540)^2+(ys-E4540)^2)</f>
        <v>150000285419.57346</v>
      </c>
      <c r="J4540">
        <f t="shared" ref="J4540" si="5092">G*Ms*Me/H4540^2</f>
        <v>3.5235312324391094E+22</v>
      </c>
      <c r="K4540">
        <f t="shared" si="5043"/>
        <v>3.5235312324391094E+22</v>
      </c>
      <c r="L4540">
        <f>(xs-D4540)/I4540*K4540</f>
        <v>-1.8030808362768478E+22</v>
      </c>
      <c r="M4540">
        <f>(ys-E4540)/I4540*K4540</f>
        <v>-3.0272383196281478E+22</v>
      </c>
      <c r="N4540">
        <f>(xs-D4540)/I4540*K4540</f>
        <v>-1.8030808362768478E+22</v>
      </c>
      <c r="O4540">
        <f>(xs-E4540)/I4540*K4540</f>
        <v>-3.0272383196281478E+22</v>
      </c>
      <c r="P4540">
        <f t="shared" si="5049"/>
        <v>-3.019224441186952E-3</v>
      </c>
      <c r="Q4540">
        <f>M4540/Me</f>
        <v>-5.0690527790156524E-3</v>
      </c>
      <c r="R4540">
        <f>F4540+P4540*dt/2</f>
        <v>25558.890490063506</v>
      </c>
      <c r="S4540">
        <f>G4540+Q4540*dt/2</f>
        <v>-15223.400705562224</v>
      </c>
      <c r="T4540">
        <f>R4540*dt</f>
        <v>552072034.58537173</v>
      </c>
      <c r="U4540">
        <f>S4540*dt</f>
        <v>-328825455.24014401</v>
      </c>
      <c r="V4540">
        <f>N4540/Me*dt</f>
        <v>-65.215247929638167</v>
      </c>
      <c r="W4540">
        <f>O4540/Me*dt</f>
        <v>-109.49154002673809</v>
      </c>
      <c r="Z4540">
        <v>383365593.44277138</v>
      </c>
      <c r="AA4540">
        <v>25968202.975099135</v>
      </c>
      <c r="AB4540">
        <f t="shared" si="5040"/>
        <v>77418022828.878601</v>
      </c>
      <c r="AC4540">
        <f t="shared" si="5041"/>
        <v>128733558792.29736</v>
      </c>
    </row>
    <row r="4541" spans="2:29" x14ac:dyDescent="0.3">
      <c r="B4541">
        <f t="shared" si="5044"/>
        <v>77034657235.435837</v>
      </c>
      <c r="C4541">
        <f t="shared" si="5045"/>
        <v>128707590589.32227</v>
      </c>
      <c r="D4541">
        <f>B4541+F4541*dt/2</f>
        <v>77310341090.389709</v>
      </c>
      <c r="E4541">
        <f>C4541+G4541*dt/2</f>
        <v>128542586607.38605</v>
      </c>
      <c r="F4541">
        <f t="shared" si="5046"/>
        <v>25526.282866098685</v>
      </c>
      <c r="G4541">
        <f t="shared" si="5047"/>
        <v>-15278.146475575593</v>
      </c>
      <c r="H4541">
        <f>SQRT((xs-B4541)^2+(ys-C4541)^2)</f>
        <v>149999940968.95401</v>
      </c>
      <c r="I4541">
        <f>SQRT((xs-D4541)^2+(ys-E4541)^2)</f>
        <v>150000284703.82895</v>
      </c>
      <c r="J4541">
        <f t="shared" ref="J4541" si="5093">G*Ms*Me/H4541^2</f>
        <v>3.5235312659426036E+22</v>
      </c>
      <c r="K4541">
        <f t="shared" si="5043"/>
        <v>3.5235312659426036E+22</v>
      </c>
      <c r="L4541">
        <f>(xs-D4541)/I4541*K4541</f>
        <v>-1.8160325798749759E+22</v>
      </c>
      <c r="M4541">
        <f>(ys-E4541)/I4541*K4541</f>
        <v>-3.0194864217127601E+22</v>
      </c>
      <c r="N4541">
        <f>(xs-D4541)/I4541*K4541</f>
        <v>-1.8160325798749759E+22</v>
      </c>
      <c r="O4541">
        <f>(xs-E4541)/I4541*K4541</f>
        <v>-3.0194864217127601E+22</v>
      </c>
      <c r="P4541">
        <f t="shared" si="5049"/>
        <v>-3.0409118886051169E-3</v>
      </c>
      <c r="Q4541">
        <f>M4541/Me</f>
        <v>-5.056072373932954E-3</v>
      </c>
      <c r="R4541">
        <f>F4541+P4541*dt/2</f>
        <v>25493.441017701749</v>
      </c>
      <c r="S4541">
        <f>G4541+Q4541*dt/2</f>
        <v>-15332.752057214069</v>
      </c>
      <c r="T4541">
        <f>R4541*dt</f>
        <v>550658325.98235774</v>
      </c>
      <c r="U4541">
        <f>S4541*dt</f>
        <v>-331187444.43582392</v>
      </c>
      <c r="V4541">
        <f>N4541/Me*dt</f>
        <v>-65.683696793870524</v>
      </c>
      <c r="W4541">
        <f>O4541/Me*dt</f>
        <v>-109.21116327695181</v>
      </c>
      <c r="Z4541">
        <v>384223375.42665464</v>
      </c>
      <c r="AA4541">
        <v>3989937.9660767317</v>
      </c>
      <c r="AB4541">
        <f t="shared" si="5040"/>
        <v>77969538936.844849</v>
      </c>
      <c r="AC4541">
        <f t="shared" si="5041"/>
        <v>128380393082.85252</v>
      </c>
    </row>
    <row r="4542" spans="2:29" x14ac:dyDescent="0.3">
      <c r="B4542">
        <f t="shared" si="5044"/>
        <v>77585315561.418198</v>
      </c>
      <c r="C4542">
        <f t="shared" si="5045"/>
        <v>128376403144.88644</v>
      </c>
      <c r="D4542">
        <f>B4542+F4542*dt/2</f>
        <v>77860290032.446686</v>
      </c>
      <c r="E4542">
        <f>C4542+G4542*dt/2</f>
        <v>128210219682.38684</v>
      </c>
      <c r="F4542">
        <f t="shared" si="5046"/>
        <v>25460.599169304816</v>
      </c>
      <c r="G4542">
        <f t="shared" si="5047"/>
        <v>-15387.357638852545</v>
      </c>
      <c r="H4542">
        <f>SQRT((xs-B4542)^2+(ys-C4542)^2)</f>
        <v>149999940250.59894</v>
      </c>
      <c r="I4542">
        <f>SQRT((xs-D4542)^2+(ys-E4542)^2)</f>
        <v>150000283982.8732</v>
      </c>
      <c r="J4542">
        <f t="shared" ref="J4542" si="5094">G*Ms*Me/H4542^2</f>
        <v>3.5235312996912386E+22</v>
      </c>
      <c r="K4542">
        <f t="shared" si="5043"/>
        <v>3.5235312996912386E+22</v>
      </c>
      <c r="L4542">
        <f>(xs-D4542)/I4542*K4542</f>
        <v>-1.828950996944031E+22</v>
      </c>
      <c r="M4542">
        <f>(ys-E4542)/I4542*K4542</f>
        <v>-3.01167911150595E+22</v>
      </c>
      <c r="N4542">
        <f>(xs-D4542)/I4542*K4542</f>
        <v>-1.828950996944031E+22</v>
      </c>
      <c r="O4542">
        <f>(xs-E4542)/I4542*K4542</f>
        <v>-3.01167911150595E+22</v>
      </c>
      <c r="P4542">
        <f t="shared" si="5049"/>
        <v>-3.0625435313865221E-3</v>
      </c>
      <c r="Q4542">
        <f>M4542/Me</f>
        <v>-5.0429991820260377E-3</v>
      </c>
      <c r="R4542">
        <f>F4542+P4542*dt/2</f>
        <v>25427.523699165842</v>
      </c>
      <c r="S4542">
        <f>G4542+Q4542*dt/2</f>
        <v>-15441.822030018426</v>
      </c>
      <c r="T4542">
        <f>R4542*dt</f>
        <v>549234511.90198219</v>
      </c>
      <c r="U4542">
        <f>S4542*dt</f>
        <v>-333543355.84839797</v>
      </c>
      <c r="V4542">
        <f>N4542/Me*dt</f>
        <v>-66.150940277948877</v>
      </c>
      <c r="W4542">
        <f>O4542/Me*dt</f>
        <v>-108.92878233176242</v>
      </c>
      <c r="Z4542">
        <v>383822181.97984147</v>
      </c>
      <c r="AA4542">
        <v>-18001400.775338259</v>
      </c>
      <c r="AB4542">
        <f t="shared" si="5040"/>
        <v>78518372255.300018</v>
      </c>
      <c r="AC4542">
        <f t="shared" si="5041"/>
        <v>128024858388.2627</v>
      </c>
    </row>
    <row r="4543" spans="2:29" x14ac:dyDescent="0.3">
      <c r="B4543">
        <f t="shared" si="5044"/>
        <v>78134550073.320175</v>
      </c>
      <c r="C4543">
        <f t="shared" si="5045"/>
        <v>128042859789.03804</v>
      </c>
      <c r="D4543">
        <f>B4543+F4543*dt/2</f>
        <v>78408810114.193665</v>
      </c>
      <c r="E4543">
        <f>C4543+G4543*dt/2</f>
        <v>127875499895.68925</v>
      </c>
      <c r="F4543">
        <f t="shared" si="5046"/>
        <v>25394.448229026868</v>
      </c>
      <c r="G4543">
        <f t="shared" si="5047"/>
        <v>-15496.286421184308</v>
      </c>
      <c r="H4543">
        <f>SQRT((xs-B4543)^2+(ys-C4543)^2)</f>
        <v>149999939527.03925</v>
      </c>
      <c r="I4543">
        <f>SQRT((xs-D4543)^2+(ys-E4543)^2)</f>
        <v>150000283256.71954</v>
      </c>
      <c r="J4543">
        <f t="shared" ref="J4543" si="5095">G*Ms*Me/H4543^2</f>
        <v>3.5235313336843881E+22</v>
      </c>
      <c r="K4543">
        <f t="shared" si="5043"/>
        <v>3.5235313336843881E+22</v>
      </c>
      <c r="L4543">
        <f>(xs-D4543)/I4543*K4543</f>
        <v>-1.8418358504125987E+22</v>
      </c>
      <c r="M4543">
        <f>(ys-E4543)/I4543*K4543</f>
        <v>-3.0038165322786585E+22</v>
      </c>
      <c r="N4543">
        <f>(xs-D4543)/I4543*K4543</f>
        <v>-1.8418358504125987E+22</v>
      </c>
      <c r="O4543">
        <f>(xs-E4543)/I4543*K4543</f>
        <v>-3.0038165322786585E+22</v>
      </c>
      <c r="P4543">
        <f t="shared" si="5049"/>
        <v>-3.0841189725596091E-3</v>
      </c>
      <c r="Q4543">
        <f>M4543/Me</f>
        <v>-5.0298334431993609E-3</v>
      </c>
      <c r="R4543">
        <f>F4543+P4543*dt/2</f>
        <v>25361.139744123226</v>
      </c>
      <c r="S4543">
        <f>G4543+Q4543*dt/2</f>
        <v>-15550.608622370861</v>
      </c>
      <c r="T4543">
        <f>R4543*dt</f>
        <v>547800618.47306168</v>
      </c>
      <c r="U4543">
        <f>S4543*dt</f>
        <v>-335893146.24321061</v>
      </c>
      <c r="V4543">
        <f>N4543/Me*dt</f>
        <v>-66.61696980728756</v>
      </c>
      <c r="W4543">
        <f>O4543/Me*dt</f>
        <v>-108.6444023731062</v>
      </c>
      <c r="Z4543">
        <v>382163327.63209671</v>
      </c>
      <c r="AA4543">
        <v>-39933754.759583861</v>
      </c>
      <c r="AB4543">
        <f t="shared" si="5040"/>
        <v>79064514019.425339</v>
      </c>
      <c r="AC4543">
        <f t="shared" si="5041"/>
        <v>127667032888.03525</v>
      </c>
    </row>
    <row r="4544" spans="2:29" x14ac:dyDescent="0.3">
      <c r="B4544">
        <f t="shared" si="5044"/>
        <v>78682350691.793243</v>
      </c>
      <c r="C4544">
        <f t="shared" si="5045"/>
        <v>127706966642.79483</v>
      </c>
      <c r="D4544">
        <f>B4544+F4544*dt/2</f>
        <v>78955891269.392822</v>
      </c>
      <c r="E4544">
        <f>C4544+G4544*dt/2</f>
        <v>127538433389.90041</v>
      </c>
      <c r="F4544">
        <f t="shared" si="5046"/>
        <v>25327.83125921958</v>
      </c>
      <c r="G4544">
        <f t="shared" si="5047"/>
        <v>-15604.930823557414</v>
      </c>
      <c r="H4544">
        <f>SQRT((xs-B4544)^2+(ys-C4544)^2)</f>
        <v>149999938798.28836</v>
      </c>
      <c r="I4544">
        <f>SQRT((xs-D4544)^2+(ys-E4544)^2)</f>
        <v>150000282525.38141</v>
      </c>
      <c r="J4544">
        <f t="shared" ref="J4544" si="5096">G*Ms*Me/H4544^2</f>
        <v>3.5235313679214234E+22</v>
      </c>
      <c r="K4544">
        <f t="shared" si="5043"/>
        <v>3.5235313679214234E+22</v>
      </c>
      <c r="L4544">
        <f>(xs-D4544)/I4544*K4544</f>
        <v>-1.85468690382516E+22</v>
      </c>
      <c r="M4544">
        <f>(ys-E4544)/I4544*K4544</f>
        <v>-2.9958988283160799E+22</v>
      </c>
      <c r="N4544">
        <f>(xs-D4544)/I4544*K4544</f>
        <v>-1.85468690382516E+22</v>
      </c>
      <c r="O4544">
        <f>(xs-E4544)/I4544*K4544</f>
        <v>-2.9958988283160799E+22</v>
      </c>
      <c r="P4544">
        <f t="shared" si="5049"/>
        <v>-3.1056378161841256E-3</v>
      </c>
      <c r="Q4544">
        <f>M4544/Me</f>
        <v>-5.0165753990557265E-3</v>
      </c>
      <c r="R4544">
        <f>F4544+P4544*dt/2</f>
        <v>25294.290370804792</v>
      </c>
      <c r="S4544">
        <f>G4544+Q4544*dt/2</f>
        <v>-15659.109837867216</v>
      </c>
      <c r="T4544">
        <f>R4544*dt</f>
        <v>546356672.00938356</v>
      </c>
      <c r="U4544">
        <f>S4544*dt</f>
        <v>-338236772.49793184</v>
      </c>
      <c r="V4544">
        <f>N4544/Me*dt</f>
        <v>-67.081776829577109</v>
      </c>
      <c r="W4544">
        <f>O4544/Me*dt</f>
        <v>-108.35802861960369</v>
      </c>
      <c r="Z4544">
        <v>379252247.86015981</v>
      </c>
      <c r="AA4544">
        <v>-61735258.765134118</v>
      </c>
      <c r="AB4544">
        <f t="shared" si="5040"/>
        <v>79607959611.662781</v>
      </c>
      <c r="AC4544">
        <f t="shared" si="5041"/>
        <v>127306994611.53177</v>
      </c>
    </row>
    <row r="4545" spans="2:29" x14ac:dyDescent="0.3">
      <c r="B4545">
        <f t="shared" si="5044"/>
        <v>79228707363.802628</v>
      </c>
      <c r="C4545">
        <f t="shared" si="5045"/>
        <v>127368729870.29691</v>
      </c>
      <c r="D4545">
        <f>B4545+F4545*dt/2</f>
        <v>79501523458.212433</v>
      </c>
      <c r="E4545">
        <f>C4545+G4545*dt/2</f>
        <v>127199026350.69339</v>
      </c>
      <c r="F4545">
        <f t="shared" si="5046"/>
        <v>25260.749482390002</v>
      </c>
      <c r="G4545">
        <f t="shared" si="5047"/>
        <v>-15713.288852177016</v>
      </c>
      <c r="H4545">
        <f>SQRT((xs-B4545)^2+(ys-C4545)^2)</f>
        <v>149999938064.35968</v>
      </c>
      <c r="I4545">
        <f>SQRT((xs-D4545)^2+(ys-E4545)^2)</f>
        <v>150000281788.87228</v>
      </c>
      <c r="J4545">
        <f t="shared" ref="J4545" si="5097">G*Ms*Me/H4545^2</f>
        <v>3.5235314024017136E+22</v>
      </c>
      <c r="K4545">
        <f t="shared" si="5043"/>
        <v>3.5235314024017136E+22</v>
      </c>
      <c r="L4545">
        <f>(xs-D4545)/I4545*K4545</f>
        <v>-1.8675039213464268E+22</v>
      </c>
      <c r="M4545">
        <f>(ys-E4545)/I4545*K4545</f>
        <v>-2.9879261449150158E+22</v>
      </c>
      <c r="N4545">
        <f>(xs-D4545)/I4545*K4545</f>
        <v>-1.8675039213464268E+22</v>
      </c>
      <c r="O4545">
        <f>(xs-E4545)/I4545*K4545</f>
        <v>-2.9879261449150158E+22</v>
      </c>
      <c r="P4545">
        <f t="shared" si="5049"/>
        <v>-3.1270996673583833E-3</v>
      </c>
      <c r="Q4545">
        <f>M4545/Me</f>
        <v>-5.0032252928918549E-3</v>
      </c>
      <c r="R4545">
        <f>F4545+P4545*dt/2</f>
        <v>25226.976805982529</v>
      </c>
      <c r="S4545">
        <f>G4545+Q4545*dt/2</f>
        <v>-15767.323685340249</v>
      </c>
      <c r="T4545">
        <f>R4545*dt</f>
        <v>544902699.00922263</v>
      </c>
      <c r="U4545">
        <f>S4545*dt</f>
        <v>-340574191.60334939</v>
      </c>
      <c r="V4545">
        <f>N4545/Me*dt</f>
        <v>-67.545352814941083</v>
      </c>
      <c r="W4545">
        <f>O4545/Me*dt</f>
        <v>-108.06966632646406</v>
      </c>
      <c r="Z4545">
        <v>375098481.27812934</v>
      </c>
      <c r="AA4545">
        <v>-83334476.317526355</v>
      </c>
      <c r="AB4545">
        <f t="shared" si="5040"/>
        <v>80148708544.089966</v>
      </c>
      <c r="AC4545">
        <f t="shared" si="5041"/>
        <v>126944821202.37604</v>
      </c>
    </row>
    <row r="4546" spans="2:29" x14ac:dyDescent="0.3">
      <c r="B4546">
        <f t="shared" si="5044"/>
        <v>79773610062.811844</v>
      </c>
      <c r="C4546">
        <f t="shared" si="5045"/>
        <v>127028155678.69356</v>
      </c>
      <c r="D4546">
        <f>B4546+F4546*dt/2</f>
        <v>80045696667.411255</v>
      </c>
      <c r="E4546">
        <f>C4546+G4546*dt/2</f>
        <v>126857285006.69373</v>
      </c>
      <c r="F4546">
        <f t="shared" si="5046"/>
        <v>25193.204129575061</v>
      </c>
      <c r="G4546">
        <f t="shared" si="5047"/>
        <v>-15821.358518503481</v>
      </c>
      <c r="H4546">
        <f>SQRT((xs-B4546)^2+(ys-C4546)^2)</f>
        <v>149999937325.26675</v>
      </c>
      <c r="I4546">
        <f>SQRT((xs-D4546)^2+(ys-E4546)^2)</f>
        <v>150000281047.20581</v>
      </c>
      <c r="J4546">
        <f t="shared" ref="J4546" si="5098">G*Ms*Me/H4546^2</f>
        <v>3.5235314371246237E+22</v>
      </c>
      <c r="K4546">
        <f t="shared" si="5043"/>
        <v>3.5235314371246237E+22</v>
      </c>
      <c r="L4546">
        <f>(xs-D4546)/I4546*K4546</f>
        <v>-1.8802866677656748E+22</v>
      </c>
      <c r="M4546">
        <f>(ys-E4546)/I4546*K4546</f>
        <v>-2.9798986283812028E+22</v>
      </c>
      <c r="N4546">
        <f>(xs-D4546)/I4546*K4546</f>
        <v>-1.8802866677656748E+22</v>
      </c>
      <c r="O4546">
        <f>(xs-E4546)/I4546*K4546</f>
        <v>-2.9798986283812028E+22</v>
      </c>
      <c r="P4546">
        <f t="shared" si="5049"/>
        <v>-3.1485041322265148E-3</v>
      </c>
      <c r="Q4546">
        <f>M4546/Me</f>
        <v>-4.9897833696939094E-3</v>
      </c>
      <c r="R4546">
        <f>F4546+P4546*dt/2</f>
        <v>25159.200284947015</v>
      </c>
      <c r="S4546">
        <f>G4546+Q4546*dt/2</f>
        <v>-15875.248178896176</v>
      </c>
      <c r="T4546">
        <f>R4546*dt</f>
        <v>543438726.15485549</v>
      </c>
      <c r="U4546">
        <f>S4546*dt</f>
        <v>-342905360.66415739</v>
      </c>
      <c r="V4546">
        <f>N4546/Me*dt</f>
        <v>-68.007689256092718</v>
      </c>
      <c r="W4546">
        <f>O4546/Me*dt</f>
        <v>-107.77932078538845</v>
      </c>
      <c r="Z4546">
        <v>369715638.38319427</v>
      </c>
      <c r="AA4546">
        <v>-104660633.76360139</v>
      </c>
      <c r="AB4546">
        <f t="shared" si="5040"/>
        <v>80686764427.349899</v>
      </c>
      <c r="AC4546">
        <f t="shared" si="5041"/>
        <v>126580589684.26581</v>
      </c>
    </row>
    <row r="4547" spans="2:29" x14ac:dyDescent="0.3">
      <c r="B4547">
        <f t="shared" si="5044"/>
        <v>80317048788.966705</v>
      </c>
      <c r="C4547">
        <f t="shared" si="5045"/>
        <v>126685250318.0294</v>
      </c>
      <c r="D4547">
        <f>B4547+F4547*dt/2</f>
        <v>80588400910.522156</v>
      </c>
      <c r="E4547">
        <f>C4547+G4547*dt/2</f>
        <v>126513215629.36508</v>
      </c>
      <c r="F4547">
        <f t="shared" si="5046"/>
        <v>25125.196440318967</v>
      </c>
      <c r="G4547">
        <f t="shared" si="5047"/>
        <v>-15929.137839288869</v>
      </c>
      <c r="H4547">
        <f>SQRT((xs-B4547)^2+(ys-C4547)^2)</f>
        <v>149999936581.02335</v>
      </c>
      <c r="I4547">
        <f>SQRT((xs-D4547)^2+(ys-E4547)^2)</f>
        <v>150000280300.39569</v>
      </c>
      <c r="J4547">
        <f t="shared" ref="J4547" si="5099">G*Ms*Me/H4547^2</f>
        <v>3.5235314720895058E+22</v>
      </c>
      <c r="K4547">
        <f t="shared" si="5043"/>
        <v>3.5235314720895058E+22</v>
      </c>
      <c r="L4547">
        <f>(xs-D4547)/I4547*K4547</f>
        <v>-1.8930349085010499E+22</v>
      </c>
      <c r="M4547">
        <f>(ys-E4547)/I4547*K4547</f>
        <v>-2.9718164260266248E+22</v>
      </c>
      <c r="N4547">
        <f>(xs-D4547)/I4547*K4547</f>
        <v>-1.8930349085010499E+22</v>
      </c>
      <c r="O4547">
        <f>(xs-E4547)/I4547*K4547</f>
        <v>-2.9718164260266248E+22</v>
      </c>
      <c r="P4547">
        <f t="shared" si="5049"/>
        <v>-3.1698508179856828E-3</v>
      </c>
      <c r="Q4547">
        <f>M4547/Me</f>
        <v>-4.9762498761329946E-3</v>
      </c>
      <c r="R4547">
        <f>F4547+P4547*dt/2</f>
        <v>25090.962051484723</v>
      </c>
      <c r="S4547">
        <f>G4547+Q4547*dt/2</f>
        <v>-15982.881337951105</v>
      </c>
      <c r="T4547">
        <f>R4547*dt</f>
        <v>541964780.31207001</v>
      </c>
      <c r="U4547">
        <f>S4547*dt</f>
        <v>-345230236.89974385</v>
      </c>
      <c r="V4547">
        <f>N4547/Me*dt</f>
        <v>-68.468777668490745</v>
      </c>
      <c r="W4547">
        <f>O4547/Me*dt</f>
        <v>-107.48699732447268</v>
      </c>
      <c r="Z4547">
        <v>363121356.95911306</v>
      </c>
      <c r="AA4547">
        <v>-125643852.17397048</v>
      </c>
      <c r="AB4547">
        <f t="shared" si="5040"/>
        <v>81222134926.237885</v>
      </c>
      <c r="AC4547">
        <f t="shared" si="5041"/>
        <v>126214376228.95569</v>
      </c>
    </row>
    <row r="4548" spans="2:29" x14ac:dyDescent="0.3">
      <c r="B4548">
        <f t="shared" si="5044"/>
        <v>80859013569.278778</v>
      </c>
      <c r="C4548">
        <f t="shared" si="5045"/>
        <v>126340020081.12965</v>
      </c>
      <c r="D4548">
        <f>B4548+F4548*dt/2</f>
        <v>81129626228.0354</v>
      </c>
      <c r="E4548">
        <f>C4548+G4548*dt/2</f>
        <v>126166824532.89423</v>
      </c>
      <c r="F4548">
        <f t="shared" si="5046"/>
        <v>25056.727662650475</v>
      </c>
      <c r="G4548">
        <f t="shared" si="5047"/>
        <v>-16036.624836613342</v>
      </c>
      <c r="H4548">
        <f>SQRT((xs-B4548)^2+(ys-C4548)^2)</f>
        <v>149999935831.6431</v>
      </c>
      <c r="I4548">
        <f>SQRT((xs-D4548)^2+(ys-E4548)^2)</f>
        <v>150000279548.45569</v>
      </c>
      <c r="J4548">
        <f t="shared" ref="J4548" si="5100">G*Ms*Me/H4548^2</f>
        <v>3.5235315072957197E+22</v>
      </c>
      <c r="K4548">
        <f t="shared" si="5043"/>
        <v>3.5235315072957197E+22</v>
      </c>
      <c r="L4548">
        <f>(xs-D4548)/I4548*K4548</f>
        <v>-1.9057484096038871E+22</v>
      </c>
      <c r="M4548">
        <f>(ys-E4548)/I4548*K4548</f>
        <v>-2.9636796861668263E+22</v>
      </c>
      <c r="N4548">
        <f>(xs-D4548)/I4548*K4548</f>
        <v>-1.9057484096038871E+22</v>
      </c>
      <c r="O4548">
        <f>(xs-E4548)/I4548*K4548</f>
        <v>-2.9636796861668263E+22</v>
      </c>
      <c r="P4548">
        <f t="shared" si="5049"/>
        <v>-3.191139332893314E-3</v>
      </c>
      <c r="Q4548">
        <f>M4548/Me</f>
        <v>-4.9626250605606598E-3</v>
      </c>
      <c r="R4548">
        <f>F4548+P4548*dt/2</f>
        <v>25022.263357855227</v>
      </c>
      <c r="S4548">
        <f>G4548+Q4548*dt/2</f>
        <v>-16090.221187267398</v>
      </c>
      <c r="T4548">
        <f>R4548*dt</f>
        <v>540480888.52967286</v>
      </c>
      <c r="U4548">
        <f>S4548*dt</f>
        <v>-347548777.64497578</v>
      </c>
      <c r="V4548">
        <f>N4548/Me*dt</f>
        <v>-68.928609590495583</v>
      </c>
      <c r="W4548">
        <f>O4548/Me*dt</f>
        <v>-107.19270130811026</v>
      </c>
      <c r="Z4548">
        <v>355337244.28356022</v>
      </c>
      <c r="AA4548">
        <v>-146215376.31383801</v>
      </c>
      <c r="AB4548">
        <f t="shared" si="5040"/>
        <v>81754831702.09201</v>
      </c>
      <c r="AC4548">
        <f t="shared" si="5041"/>
        <v>125846255927.17084</v>
      </c>
    </row>
    <row r="4549" spans="2:29" x14ac:dyDescent="0.3">
      <c r="B4549">
        <f t="shared" si="5044"/>
        <v>81399494457.808456</v>
      </c>
      <c r="C4549">
        <f t="shared" si="5045"/>
        <v>125992471303.48468</v>
      </c>
      <c r="D4549">
        <f>B4549+F4549*dt/2</f>
        <v>81669362687.581497</v>
      </c>
      <c r="E4549">
        <f>C4549+G4549*dt/2</f>
        <v>125818118074.07513</v>
      </c>
      <c r="F4549">
        <f t="shared" si="5046"/>
        <v>24987.799053059978</v>
      </c>
      <c r="G4549">
        <f t="shared" si="5047"/>
        <v>-16143.817537921452</v>
      </c>
      <c r="H4549">
        <f>SQRT((xs-B4549)^2+(ys-C4549)^2)</f>
        <v>149999935077.13995</v>
      </c>
      <c r="I4549">
        <f>SQRT((xs-D4549)^2+(ys-E4549)^2)</f>
        <v>150000278791.39972</v>
      </c>
      <c r="J4549">
        <f t="shared" ref="J4549" si="5101">G*Ms*Me/H4549^2</f>
        <v>3.52353154274261E+22</v>
      </c>
      <c r="K4549">
        <f t="shared" si="5043"/>
        <v>3.52353154274261E+22</v>
      </c>
      <c r="L4549">
        <f>(xs-D4549)/I4549*K4549</f>
        <v>-1.9184269377629902E+22</v>
      </c>
      <c r="M4549">
        <f>(ys-E4549)/I4549*K4549</f>
        <v>-2.955488558118172E+22</v>
      </c>
      <c r="N4549">
        <f>(xs-D4549)/I4549*K4549</f>
        <v>-1.9184269377629902E+22</v>
      </c>
      <c r="O4549">
        <f>(xs-E4549)/I4549*K4549</f>
        <v>-2.955488558118172E+22</v>
      </c>
      <c r="P4549">
        <f t="shared" si="5049"/>
        <v>-3.2123692862742635E-3</v>
      </c>
      <c r="Q4549">
        <f>M4549/Me</f>
        <v>-4.9489091730043067E-3</v>
      </c>
      <c r="R4549">
        <f>F4549+P4549*dt/2</f>
        <v>24953.105464768218</v>
      </c>
      <c r="S4549">
        <f>G4549+Q4549*dt/2</f>
        <v>-16197.265756989898</v>
      </c>
      <c r="T4549">
        <f>R4549*dt</f>
        <v>538987078.03899348</v>
      </c>
      <c r="U4549">
        <f>S4549*dt</f>
        <v>-349860940.35098183</v>
      </c>
      <c r="V4549">
        <f>N4549/Me*dt</f>
        <v>-69.387176583524095</v>
      </c>
      <c r="W4549">
        <f>O4549/Me*dt</f>
        <v>-106.89643813689302</v>
      </c>
      <c r="Z4549">
        <v>346388806.32869977</v>
      </c>
      <c r="AA4549">
        <v>-166307799.93191418</v>
      </c>
      <c r="AB4549">
        <f t="shared" si="5040"/>
        <v>82284870342.176147</v>
      </c>
      <c r="AC4549">
        <f t="shared" si="5041"/>
        <v>125476302563.20178</v>
      </c>
    </row>
    <row r="4550" spans="2:29" x14ac:dyDescent="0.3">
      <c r="B4550">
        <f t="shared" si="5044"/>
        <v>81938481535.847443</v>
      </c>
      <c r="C4550">
        <f t="shared" si="5045"/>
        <v>125642610363.1337</v>
      </c>
      <c r="D4550">
        <f>B4550+F4550*dt/2</f>
        <v>82207600384.113388</v>
      </c>
      <c r="E4550">
        <f>C4550+G4550*dt/2</f>
        <v>125467102652.19226</v>
      </c>
      <c r="F4550">
        <f t="shared" si="5046"/>
        <v>24918.411876476453</v>
      </c>
      <c r="G4550">
        <f t="shared" si="5047"/>
        <v>-16250.713976058345</v>
      </c>
      <c r="H4550">
        <f>SQRT((xs-B4550)^2+(ys-C4550)^2)</f>
        <v>149999934317.52777</v>
      </c>
      <c r="I4550">
        <f>SQRT((xs-D4550)^2+(ys-E4550)^2)</f>
        <v>150000278029.24176</v>
      </c>
      <c r="J4550">
        <f t="shared" ref="J4550" si="5102">G*Ms*Me/H4550^2</f>
        <v>3.5235315784295251E+22</v>
      </c>
      <c r="K4550">
        <f t="shared" si="5043"/>
        <v>3.5235315784295251E+22</v>
      </c>
      <c r="L4550">
        <f>(xs-D4550)/I4550*K4550</f>
        <v>-1.9310702603089228E+22</v>
      </c>
      <c r="M4550">
        <f>(ys-E4550)/I4550*K4550</f>
        <v>-2.9472431921951217E+22</v>
      </c>
      <c r="N4550">
        <f>(xs-D4550)/I4550*K4550</f>
        <v>-1.9310702603089228E+22</v>
      </c>
      <c r="O4550">
        <f>(xs-E4550)/I4550*K4550</f>
        <v>-2.9472431921951217E+22</v>
      </c>
      <c r="P4550">
        <f t="shared" si="5049"/>
        <v>-3.2335402885280019E-3</v>
      </c>
      <c r="Q4550">
        <f>M4550/Me</f>
        <v>-4.9351024651626283E-3</v>
      </c>
      <c r="R4550">
        <f>F4550+P4550*dt/2</f>
        <v>24883.489641360353</v>
      </c>
      <c r="S4550">
        <f>G4550+Q4550*dt/2</f>
        <v>-16304.013082682101</v>
      </c>
      <c r="T4550">
        <f>R4550*dt</f>
        <v>537483376.25338364</v>
      </c>
      <c r="U4550">
        <f>S4550*dt</f>
        <v>-352166682.58593339</v>
      </c>
      <c r="V4550">
        <f>N4550/Me*dt</f>
        <v>-69.844470232204841</v>
      </c>
      <c r="W4550">
        <f>O4550/Me*dt</f>
        <v>-106.59821324751277</v>
      </c>
      <c r="Z4550">
        <v>336305364.18696415</v>
      </c>
      <c r="AA4550">
        <v>-185855286.62921491</v>
      </c>
      <c r="AB4550">
        <f t="shared" si="5040"/>
        <v>82812270276.287796</v>
      </c>
      <c r="AC4550">
        <f t="shared" si="5041"/>
        <v>125104588393.91855</v>
      </c>
    </row>
    <row r="4551" spans="2:29" x14ac:dyDescent="0.3">
      <c r="B4551">
        <f t="shared" si="5044"/>
        <v>82475964912.10083</v>
      </c>
      <c r="C4551">
        <f t="shared" si="5045"/>
        <v>125290443680.54776</v>
      </c>
      <c r="D4551">
        <f>B4551+F4551*dt/2</f>
        <v>82744329440.088272</v>
      </c>
      <c r="E4551">
        <f>C4551+G4551*dt/2</f>
        <v>125113784708.90326</v>
      </c>
      <c r="F4551">
        <f t="shared" si="5046"/>
        <v>24848.567406244249</v>
      </c>
      <c r="G4551">
        <f t="shared" si="5047"/>
        <v>-16357.312189305858</v>
      </c>
      <c r="H4551">
        <f>SQRT((xs-B4551)^2+(ys-C4551)^2)</f>
        <v>149999933552.82062</v>
      </c>
      <c r="I4551">
        <f>SQRT((xs-D4551)^2+(ys-E4551)^2)</f>
        <v>150000277261.99594</v>
      </c>
      <c r="J4551">
        <f t="shared" ref="J4551" si="5103">G*Ms*Me/H4551^2</f>
        <v>3.523531614355805E+22</v>
      </c>
      <c r="K4551">
        <f t="shared" si="5043"/>
        <v>3.523531614355805E+22</v>
      </c>
      <c r="L4551">
        <f>(xs-D4551)/I4551*K4551</f>
        <v>-1.9436781452182717E+22</v>
      </c>
      <c r="M4551">
        <f>(ys-E4551)/I4551*K4551</f>
        <v>-2.9389437397074618E+22</v>
      </c>
      <c r="N4551">
        <f>(xs-D4551)/I4551*K4551</f>
        <v>-1.9436781452182717E+22</v>
      </c>
      <c r="O4551">
        <f>(xs-E4551)/I4551*K4551</f>
        <v>-2.9389437397074618E+22</v>
      </c>
      <c r="P4551">
        <f t="shared" si="5049"/>
        <v>-3.254651951135753E-3</v>
      </c>
      <c r="Q4551">
        <f>M4551/Me</f>
        <v>-4.9212051904009742E-3</v>
      </c>
      <c r="R4551">
        <f>F4551+P4551*dt/2</f>
        <v>24813.417165171981</v>
      </c>
      <c r="S4551">
        <f>G4551+Q4551*dt/2</f>
        <v>-16410.46120536219</v>
      </c>
      <c r="T4551">
        <f>R4551*dt</f>
        <v>535969810.7677148</v>
      </c>
      <c r="U4551">
        <f>S4551*dt</f>
        <v>-354465962.03582329</v>
      </c>
      <c r="V4551">
        <f>N4551/Me*dt</f>
        <v>-70.300482144532268</v>
      </c>
      <c r="W4551">
        <f>O4551/Me*dt</f>
        <v>-106.29803211266105</v>
      </c>
      <c r="Z4551">
        <v>325119957.99587649</v>
      </c>
      <c r="AA4551">
        <v>-204793785.58402929</v>
      </c>
      <c r="AB4551">
        <f t="shared" si="5040"/>
        <v>83337054680.864426</v>
      </c>
      <c r="AC4551">
        <f t="shared" si="5041"/>
        <v>124731183932.9279</v>
      </c>
    </row>
    <row r="4552" spans="2:29" x14ac:dyDescent="0.3">
      <c r="B4552">
        <f t="shared" si="5044"/>
        <v>83011934722.868546</v>
      </c>
      <c r="C4552">
        <f t="shared" si="5045"/>
        <v>124935977718.51193</v>
      </c>
      <c r="D4552">
        <f>B4552+F4552*dt/2</f>
        <v>83279540005.648819</v>
      </c>
      <c r="E4552">
        <f>C4552+G4552*dt/2</f>
        <v>124758170728.12061</v>
      </c>
      <c r="F4552">
        <f t="shared" si="5046"/>
        <v>24778.266924099717</v>
      </c>
      <c r="G4552">
        <f t="shared" si="5047"/>
        <v>-16463.610221418519</v>
      </c>
      <c r="H4552">
        <f>SQRT((xs-B4552)^2+(ys-C4552)^2)</f>
        <v>149999932783.03259</v>
      </c>
      <c r="I4552">
        <f>SQRT((xs-D4552)^2+(ys-E4552)^2)</f>
        <v>150000276489.67636</v>
      </c>
      <c r="J4552">
        <f t="shared" ref="J4552" si="5104">G*Ms*Me/H4552^2</f>
        <v>3.5235316505207877E+22</v>
      </c>
      <c r="K4552">
        <f t="shared" si="5043"/>
        <v>3.5235316505207877E+22</v>
      </c>
      <c r="L4552">
        <f>(xs-D4552)/I4552*K4552</f>
        <v>-1.9562503611179103E+22</v>
      </c>
      <c r="M4552">
        <f>(ys-E4552)/I4552*K4552</f>
        <v>-2.9305903529575383E+22</v>
      </c>
      <c r="N4552">
        <f>(xs-D4552)/I4552*K4552</f>
        <v>-1.9562503611179103E+22</v>
      </c>
      <c r="O4552">
        <f>(xs-E4552)/I4552*K4552</f>
        <v>-2.9305903529575383E+22</v>
      </c>
      <c r="P4552">
        <f t="shared" si="5049"/>
        <v>-3.2757038866676326E-3</v>
      </c>
      <c r="Q4552">
        <f>M4552/Me</f>
        <v>-4.9072176037467151E-3</v>
      </c>
      <c r="R4552">
        <f>F4552+P4552*dt/2</f>
        <v>24742.889322123705</v>
      </c>
      <c r="S4552">
        <f>G4552+Q4552*dt/2</f>
        <v>-16516.608171538985</v>
      </c>
      <c r="T4552">
        <f>R4552*dt</f>
        <v>534446409.35787201</v>
      </c>
      <c r="U4552">
        <f>S4552*dt</f>
        <v>-356758736.50524205</v>
      </c>
      <c r="V4552">
        <f>N4552/Me*dt</f>
        <v>-70.755203952020864</v>
      </c>
      <c r="W4552">
        <f>O4552/Me*dt</f>
        <v>-105.99590024092905</v>
      </c>
      <c r="Z4552">
        <v>312869238.67671645</v>
      </c>
      <c r="AA4552">
        <v>-223061241.42618808</v>
      </c>
      <c r="AB4552">
        <f t="shared" si="5040"/>
        <v>83859250370.903122</v>
      </c>
      <c r="AC4552">
        <f t="shared" si="5041"/>
        <v>124356157740.58049</v>
      </c>
    </row>
    <row r="4553" spans="2:29" x14ac:dyDescent="0.3">
      <c r="B4553">
        <f t="shared" si="5044"/>
        <v>83546381132.22641</v>
      </c>
      <c r="C4553">
        <f t="shared" si="5045"/>
        <v>124579218982.00668</v>
      </c>
      <c r="D4553">
        <f>B4553+F4553*dt/2</f>
        <v>83813222258.804001</v>
      </c>
      <c r="E4553">
        <f>C4553+G4553*dt/2</f>
        <v>124400267235.89276</v>
      </c>
      <c r="F4553">
        <f t="shared" si="5046"/>
        <v>24707.511720147697</v>
      </c>
      <c r="G4553">
        <f t="shared" si="5047"/>
        <v>-16569.60612165945</v>
      </c>
      <c r="H4553">
        <f>SQRT((xs-B4553)^2+(ys-C4553)^2)</f>
        <v>149999932008.17795</v>
      </c>
      <c r="I4553">
        <f>SQRT((xs-D4553)^2+(ys-E4553)^2)</f>
        <v>150000275712.2973</v>
      </c>
      <c r="J4553">
        <f t="shared" ref="J4553" si="5105">G*Ms*Me/H4553^2</f>
        <v>3.5235316869238022E+22</v>
      </c>
      <c r="K4553">
        <f t="shared" si="5043"/>
        <v>3.5235316869238022E+22</v>
      </c>
      <c r="L4553">
        <f>(xs-D4553)/I4553*K4553</f>
        <v>-1.9687866772892372E+22</v>
      </c>
      <c r="M4553">
        <f>(ys-E4553)/I4553*K4553</f>
        <v>-2.9221831852374528E+22</v>
      </c>
      <c r="N4553">
        <f>(xs-D4553)/I4553*K4553</f>
        <v>-1.9687866772892372E+22</v>
      </c>
      <c r="O4553">
        <f>(xs-E4553)/I4553*K4553</f>
        <v>-2.9221831852374528E+22</v>
      </c>
      <c r="P4553">
        <f t="shared" si="5049"/>
        <v>-3.2966957087897475E-3</v>
      </c>
      <c r="Q4553">
        <f>M4553/Me</f>
        <v>-4.8931399618845489E-3</v>
      </c>
      <c r="R4553">
        <f>F4553+P4553*dt/2</f>
        <v>24671.907406492766</v>
      </c>
      <c r="S4553">
        <f>G4553+Q4553*dt/2</f>
        <v>-16622.452033247802</v>
      </c>
      <c r="T4553">
        <f>R4553*dt</f>
        <v>532913199.98024374</v>
      </c>
      <c r="U4553">
        <f>S4553*dt</f>
        <v>-359044963.91815251</v>
      </c>
      <c r="V4553">
        <f>N4553/Me*dt</f>
        <v>-71.208627309858542</v>
      </c>
      <c r="W4553">
        <f>O4553/Me*dt</f>
        <v>-105.69182317670625</v>
      </c>
      <c r="Z4553">
        <v>299593347.84176058</v>
      </c>
      <c r="AA4553">
        <v>-240597797.57293719</v>
      </c>
      <c r="AB4553">
        <f t="shared" si="5040"/>
        <v>84378887680.048416</v>
      </c>
      <c r="AC4553">
        <f t="shared" si="5041"/>
        <v>123979576220.51559</v>
      </c>
    </row>
    <row r="4554" spans="2:29" x14ac:dyDescent="0.3">
      <c r="B4554">
        <f t="shared" si="5044"/>
        <v>84079294332.20665</v>
      </c>
      <c r="C4554">
        <f t="shared" si="5045"/>
        <v>124220174018.08853</v>
      </c>
      <c r="D4554">
        <f>B4554+F4554*dt/2</f>
        <v>84345366405.609299</v>
      </c>
      <c r="E4554">
        <f>C4554+G4554*dt/2</f>
        <v>124040080800.2843</v>
      </c>
      <c r="F4554">
        <f t="shared" si="5046"/>
        <v>24636.303092837839</v>
      </c>
      <c r="G4554">
        <f t="shared" si="5047"/>
        <v>-16675.297944836155</v>
      </c>
      <c r="H4554">
        <f>SQRT((xs-B4554)^2+(ys-C4554)^2)</f>
        <v>149999931228.27103</v>
      </c>
      <c r="I4554">
        <f>SQRT((xs-D4554)^2+(ys-E4554)^2)</f>
        <v>150000274929.8732</v>
      </c>
      <c r="J4554">
        <f t="shared" ref="J4554" si="5106">G*Ms*Me/H4554^2</f>
        <v>3.5235317235641754E+22</v>
      </c>
      <c r="K4554">
        <f t="shared" si="5043"/>
        <v>3.5235317235641754E+22</v>
      </c>
      <c r="L4554">
        <f>(xs-D4554)/I4554*K4554</f>
        <v>-1.9812868636724148E+22</v>
      </c>
      <c r="M4554">
        <f>(ys-E4554)/I4554*K4554</f>
        <v>-2.9137223908262526E+22</v>
      </c>
      <c r="N4554">
        <f>(xs-D4554)/I4554*K4554</f>
        <v>-1.9812868636724148E+22</v>
      </c>
      <c r="O4554">
        <f>(xs-E4554)/I4554*K4554</f>
        <v>-2.9137223908262526E+22</v>
      </c>
      <c r="P4554">
        <f t="shared" si="5049"/>
        <v>-3.3176270322712903E-3</v>
      </c>
      <c r="Q4554">
        <f>M4554/Me</f>
        <v>-4.8789725231517958E-3</v>
      </c>
      <c r="R4554">
        <f>F4554+P4554*dt/2</f>
        <v>24600.472720889309</v>
      </c>
      <c r="S4554">
        <f>G4554+Q4554*dt/2</f>
        <v>-16727.990848086196</v>
      </c>
      <c r="T4554">
        <f>R4554*dt</f>
        <v>531370210.77120906</v>
      </c>
      <c r="U4554">
        <f>S4554*dt</f>
        <v>-361324602.31866181</v>
      </c>
      <c r="V4554">
        <f>N4554/Me*dt</f>
        <v>-71.660743897059874</v>
      </c>
      <c r="W4554">
        <f>O4554/Me*dt</f>
        <v>-105.38580650007879</v>
      </c>
      <c r="Z4554">
        <v>285335786.26359665</v>
      </c>
      <c r="AA4554">
        <v>-257345992.3601436</v>
      </c>
      <c r="AB4554">
        <f t="shared" si="5040"/>
        <v>84896000329.241455</v>
      </c>
      <c r="AC4554">
        <f t="shared" si="5041"/>
        <v>123601503423.40973</v>
      </c>
    </row>
    <row r="4555" spans="2:29" x14ac:dyDescent="0.3">
      <c r="B4555">
        <f t="shared" si="5044"/>
        <v>84610664542.977859</v>
      </c>
      <c r="C4555">
        <f t="shared" si="5045"/>
        <v>123858849415.76987</v>
      </c>
      <c r="D4555">
        <f>B4555+F4555*dt/2</f>
        <v>84875962680.34642</v>
      </c>
      <c r="E4555">
        <f>C4555+G4555*dt/2</f>
        <v>123677618031.25543</v>
      </c>
      <c r="F4555">
        <f t="shared" si="5046"/>
        <v>24564.642348940779</v>
      </c>
      <c r="G4555">
        <f t="shared" si="5047"/>
        <v>-16780.683751336233</v>
      </c>
      <c r="H4555">
        <f>SQRT((xs-B4555)^2+(ys-C4555)^2)</f>
        <v>149999930443.32614</v>
      </c>
      <c r="I4555">
        <f>SQRT((xs-D4555)^2+(ys-E4555)^2)</f>
        <v>150000274142.4184</v>
      </c>
      <c r="J4555">
        <f t="shared" ref="J4555" si="5107">G*Ms*Me/H4555^2</f>
        <v>3.523531760441236E+22</v>
      </c>
      <c r="K4555">
        <f t="shared" si="5043"/>
        <v>3.523531760441236E+22</v>
      </c>
      <c r="L4555">
        <f>(xs-D4555)/I4555*K4555</f>
        <v>-1.9937506908705974E+22</v>
      </c>
      <c r="M4555">
        <f>(ys-E4555)/I4555*K4555</f>
        <v>-2.9052081249871123E+22</v>
      </c>
      <c r="N4555">
        <f>(xs-D4555)/I4555*K4555</f>
        <v>-1.9937506908705974E+22</v>
      </c>
      <c r="O4555">
        <f>(xs-E4555)/I4555*K4555</f>
        <v>-2.9052081249871123E+22</v>
      </c>
      <c r="P4555">
        <f t="shared" si="5049"/>
        <v>-3.338497472991623E-3</v>
      </c>
      <c r="Q4555">
        <f>M4555/Me</f>
        <v>-4.8647155475336776E-3</v>
      </c>
      <c r="R4555">
        <f>F4555+P4555*dt/2</f>
        <v>24528.586576232468</v>
      </c>
      <c r="S4555">
        <f>G4555+Q4555*dt/2</f>
        <v>-16833.222679249597</v>
      </c>
      <c r="T4555">
        <f>R4555*dt</f>
        <v>529817470.04662132</v>
      </c>
      <c r="U4555">
        <f>S4555*dt</f>
        <v>-363597609.8717913</v>
      </c>
      <c r="V4555">
        <f>N4555/Me*dt</f>
        <v>-72.111545416619052</v>
      </c>
      <c r="W4555">
        <f>O4555/Me*dt</f>
        <v>-105.07785582672744</v>
      </c>
      <c r="Z4555">
        <v>270143271.3374902</v>
      </c>
      <c r="AA4555">
        <v>-273250947.32616764</v>
      </c>
      <c r="AB4555">
        <f t="shared" si="5040"/>
        <v>85410625284.361969</v>
      </c>
      <c r="AC4555">
        <f t="shared" si="5041"/>
        <v>123222000858.5719</v>
      </c>
    </row>
    <row r="4556" spans="2:29" x14ac:dyDescent="0.3">
      <c r="B4556">
        <f t="shared" si="5044"/>
        <v>85140482013.024475</v>
      </c>
      <c r="C4556">
        <f t="shared" si="5045"/>
        <v>123495251805.89807</v>
      </c>
      <c r="D4556">
        <f>B4556+F4556*dt/2</f>
        <v>85405001345.70253</v>
      </c>
      <c r="E4556">
        <f>C4556+G4556*dt/2</f>
        <v>123312885580.54071</v>
      </c>
      <c r="F4556">
        <f t="shared" si="5046"/>
        <v>24492.530803524161</v>
      </c>
      <c r="G4556">
        <f t="shared" si="5047"/>
        <v>-16885.76160716296</v>
      </c>
      <c r="H4556">
        <f>SQRT((xs-B4556)^2+(ys-C4556)^2)</f>
        <v>149999929653.35788</v>
      </c>
      <c r="I4556">
        <f>SQRT((xs-D4556)^2+(ys-E4556)^2)</f>
        <v>150000273349.94751</v>
      </c>
      <c r="J4556">
        <f t="shared" ref="J4556" si="5108">G*Ms*Me/H4556^2</f>
        <v>3.5235317975542971E+22</v>
      </c>
      <c r="K4556">
        <f t="shared" si="5043"/>
        <v>3.5235317975542971E+22</v>
      </c>
      <c r="L4556">
        <f>(xs-D4556)/I4556*K4556</f>
        <v>-2.0061779301541234E+22</v>
      </c>
      <c r="M4556">
        <f>(ys-E4556)/I4556*K4556</f>
        <v>-2.8966405439644624E+22</v>
      </c>
      <c r="N4556">
        <f>(xs-D4556)/I4556*K4556</f>
        <v>-2.0061779301541234E+22</v>
      </c>
      <c r="O4556">
        <f>(xs-E4556)/I4556*K4556</f>
        <v>-2.8966405439644624E+22</v>
      </c>
      <c r="P4556">
        <f t="shared" si="5049"/>
        <v>-3.3593066479472929E-3</v>
      </c>
      <c r="Q4556">
        <f>M4556/Me</f>
        <v>-4.8503692966585105E-3</v>
      </c>
      <c r="R4556">
        <f>F4556+P4556*dt/2</f>
        <v>24456.25029172633</v>
      </c>
      <c r="S4556">
        <f>G4556+Q4556*dt/2</f>
        <v>-16938.145595566872</v>
      </c>
      <c r="T4556">
        <f>R4556*dt</f>
        <v>528255006.30128872</v>
      </c>
      <c r="U4556">
        <f>S4556*dt</f>
        <v>-365863944.8642444</v>
      </c>
      <c r="V4556">
        <f>N4556/Me*dt</f>
        <v>-72.561023595661524</v>
      </c>
      <c r="W4556">
        <f>O4556/Me*dt</f>
        <v>-104.76797680782383</v>
      </c>
      <c r="Z4556">
        <v>254065584.00384974</v>
      </c>
      <c r="AA4556">
        <v>-288260547.03144872</v>
      </c>
      <c r="AB4556">
        <f t="shared" si="5040"/>
        <v>85922802603.329605</v>
      </c>
      <c r="AC4556">
        <f t="shared" si="5041"/>
        <v>122841127314.00238</v>
      </c>
    </row>
    <row r="4557" spans="2:29" x14ac:dyDescent="0.3">
      <c r="B4557">
        <f t="shared" si="5044"/>
        <v>85668737019.32576</v>
      </c>
      <c r="C4557">
        <f t="shared" si="5045"/>
        <v>123129387861.03383</v>
      </c>
      <c r="D4557">
        <f>B4557+F4557*dt/2</f>
        <v>85932472692.94899</v>
      </c>
      <c r="E4557">
        <f>C4557+G4557*dt/2</f>
        <v>122945890141.52695</v>
      </c>
      <c r="F4557">
        <f t="shared" si="5046"/>
        <v>24419.969779928499</v>
      </c>
      <c r="G4557">
        <f t="shared" si="5047"/>
        <v>-16990.529583970783</v>
      </c>
      <c r="H4557">
        <f>SQRT((xs-B4557)^2+(ys-C4557)^2)</f>
        <v>149999928858.3808</v>
      </c>
      <c r="I4557">
        <f>SQRT((xs-D4557)^2+(ys-E4557)^2)</f>
        <v>150000272552.47519</v>
      </c>
      <c r="J4557">
        <f t="shared" ref="J4557" si="5109">G*Ms*Me/H4557^2</f>
        <v>3.5235318349026751E+22</v>
      </c>
      <c r="K4557">
        <f t="shared" si="5043"/>
        <v>3.5235318349026751E+22</v>
      </c>
      <c r="L4557">
        <f>(xs-D4557)/I4557*K4557</f>
        <v>-2.01856835346473E+22</v>
      </c>
      <c r="M4557">
        <f>(ys-E4557)/I4557*K4557</f>
        <v>-2.8880198049811394E+22</v>
      </c>
      <c r="N4557">
        <f>(xs-D4557)/I4557*K4557</f>
        <v>-2.01856835346473E+22</v>
      </c>
      <c r="O4557">
        <f>(xs-E4557)/I4557*K4557</f>
        <v>-2.8880198049811394E+22</v>
      </c>
      <c r="P4557">
        <f t="shared" si="5049"/>
        <v>-3.3800541752590924E-3</v>
      </c>
      <c r="Q4557">
        <f>M4557/Me</f>
        <v>-4.8359340337929329E-3</v>
      </c>
      <c r="R4557">
        <f>F4557+P4557*dt/2</f>
        <v>24383.465194835699</v>
      </c>
      <c r="S4557">
        <f>G4557+Q4557*dt/2</f>
        <v>-17042.757671535746</v>
      </c>
      <c r="T4557">
        <f>R4557*dt</f>
        <v>526682848.20845109</v>
      </c>
      <c r="U4557">
        <f>S4557*dt</f>
        <v>-368123565.70517212</v>
      </c>
      <c r="V4557">
        <f>N4557/Me*dt</f>
        <v>-73.009170185596389</v>
      </c>
      <c r="W4557">
        <f>O4557/Me*dt</f>
        <v>-104.45617512992735</v>
      </c>
      <c r="Z4557">
        <v>237155405.63237217</v>
      </c>
      <c r="AA4557">
        <v>-302325609.82458544</v>
      </c>
      <c r="AB4557">
        <f t="shared" si="5040"/>
        <v>86432575273.16658</v>
      </c>
      <c r="AC4557">
        <f t="shared" si="5041"/>
        <v>122458938685.50407</v>
      </c>
    </row>
    <row r="4558" spans="2:29" x14ac:dyDescent="0.3">
      <c r="B4558">
        <f t="shared" si="5044"/>
        <v>86195419867.53421</v>
      </c>
      <c r="C4558">
        <f t="shared" si="5045"/>
        <v>122761264295.32866</v>
      </c>
      <c r="D4558">
        <f>B4558+F4558*dt/2</f>
        <v>86458367042.119431</v>
      </c>
      <c r="E4558">
        <f>C4558+G4558*dt/2</f>
        <v>122576638449.13037</v>
      </c>
      <c r="F4558">
        <f t="shared" si="5046"/>
        <v>24346.960609742902</v>
      </c>
      <c r="G4558">
        <f t="shared" si="5047"/>
        <v>-17094.985759100709</v>
      </c>
      <c r="H4558">
        <f>SQRT((xs-B4558)^2+(ys-C4558)^2)</f>
        <v>149999928058.40958</v>
      </c>
      <c r="I4558">
        <f>SQRT((xs-D4558)^2+(ys-E4558)^2)</f>
        <v>150000271750.01608</v>
      </c>
      <c r="J4558">
        <f t="shared" ref="J4558" si="5110">G*Ms*Me/H4558^2</f>
        <v>3.5235318724856807E+22</v>
      </c>
      <c r="K4558">
        <f t="shared" si="5043"/>
        <v>3.5235318724856807E+22</v>
      </c>
      <c r="L4558">
        <f>(xs-D4558)/I4558*K4558</f>
        <v>-2.0309217334197307E+22</v>
      </c>
      <c r="M4558">
        <f>(ys-E4558)/I4558*K4558</f>
        <v>-2.8793460662354988E+22</v>
      </c>
      <c r="N4558">
        <f>(xs-D4558)/I4558*K4558</f>
        <v>-2.0309217334197307E+22</v>
      </c>
      <c r="O4558">
        <f>(xs-E4558)/I4558*K4558</f>
        <v>-2.8793460662354988E+22</v>
      </c>
      <c r="P4558">
        <f t="shared" si="5049"/>
        <v>-3.4007396741790531E-3</v>
      </c>
      <c r="Q4558">
        <f>M4558/Me</f>
        <v>-4.8214100238370711E-3</v>
      </c>
      <c r="R4558">
        <f>F4558+P4558*dt/2</f>
        <v>24310.23262126177</v>
      </c>
      <c r="S4558">
        <f>G4558+Q4558*dt/2</f>
        <v>-17147.056987358148</v>
      </c>
      <c r="T4558">
        <f>R4558*dt</f>
        <v>525101024.61925423</v>
      </c>
      <c r="U4558">
        <f>S4558*dt</f>
        <v>-370376430.92693597</v>
      </c>
      <c r="V4558">
        <f>N4558/Me*dt</f>
        <v>-73.455976962267542</v>
      </c>
      <c r="W4558">
        <f>O4558/Me*dt</f>
        <v>-104.14245651488073</v>
      </c>
      <c r="Z4558">
        <v>219468145.40234491</v>
      </c>
      <c r="AA4558">
        <v>-315400048.99535644</v>
      </c>
      <c r="AB4558">
        <f t="shared" si="5040"/>
        <v>86939989037.555801</v>
      </c>
      <c r="AC4558">
        <f t="shared" si="5041"/>
        <v>122075487815.40636</v>
      </c>
    </row>
    <row r="4559" spans="2:29" x14ac:dyDescent="0.3">
      <c r="B4559">
        <f t="shared" si="5044"/>
        <v>86720520892.153458</v>
      </c>
      <c r="C4559">
        <f t="shared" si="5045"/>
        <v>122390887864.40172</v>
      </c>
      <c r="D4559">
        <f>B4559+F4559*dt/2</f>
        <v>86982674742.187485</v>
      </c>
      <c r="E4559">
        <f>C4559+G4559*dt/2</f>
        <v>122205137279.67307</v>
      </c>
      <c r="F4559">
        <f t="shared" si="5046"/>
        <v>24273.504632780634</v>
      </c>
      <c r="G4559">
        <f t="shared" si="5047"/>
        <v>-17199.12821561559</v>
      </c>
      <c r="H4559">
        <f>SQRT((xs-B4559)^2+(ys-C4559)^2)</f>
        <v>149999927253.45895</v>
      </c>
      <c r="I4559">
        <f>SQRT((xs-D4559)^2+(ys-E4559)^2)</f>
        <v>150000270942.58502</v>
      </c>
      <c r="J4559">
        <f t="shared" ref="J4559" si="5111">G*Ms*Me/H4559^2</f>
        <v>3.5235319103026211E+22</v>
      </c>
      <c r="K4559">
        <f t="shared" si="5043"/>
        <v>3.5235319103026211E+22</v>
      </c>
      <c r="L4559">
        <f>(xs-D4559)/I4559*K4559</f>
        <v>-2.0432378433161891E+22</v>
      </c>
      <c r="M4559">
        <f>(ys-E4559)/I4559*K4559</f>
        <v>-2.8706194868985076E+22</v>
      </c>
      <c r="N4559">
        <f>(xs-D4559)/I4559*K4559</f>
        <v>-2.0432378433161891E+22</v>
      </c>
      <c r="O4559">
        <f>(xs-E4559)/I4559*K4559</f>
        <v>-2.8706194868985076E+22</v>
      </c>
      <c r="P4559">
        <f t="shared" si="5049"/>
        <v>-3.4213627650974362E-3</v>
      </c>
      <c r="Q4559">
        <f>M4559/Me</f>
        <v>-4.8067975333196712E-3</v>
      </c>
      <c r="R4559">
        <f>F4559+P4559*dt/2</f>
        <v>24236.553914917582</v>
      </c>
      <c r="S4559">
        <f>G4559+Q4559*dt/2</f>
        <v>-17251.041628975443</v>
      </c>
      <c r="T4559">
        <f>R4559*dt</f>
        <v>523509564.5622198</v>
      </c>
      <c r="U4559">
        <f>S4559*dt</f>
        <v>-372622499.18586957</v>
      </c>
      <c r="V4559">
        <f>N4559/Me*dt</f>
        <v>-73.901435726104623</v>
      </c>
      <c r="W4559">
        <f>O4559/Me*dt</f>
        <v>-103.8268267197049</v>
      </c>
      <c r="Z4559">
        <v>201061758.74472204</v>
      </c>
      <c r="AA4559">
        <v>-327441023.78662694</v>
      </c>
      <c r="AB4559">
        <f t="shared" ref="AB4559:AB4586" si="5112">Z4559+B4560</f>
        <v>87445092215.460403</v>
      </c>
      <c r="AC4559">
        <f t="shared" ref="AC4559:AC4586" si="5113">AA4559+C4560</f>
        <v>121690824341.42923</v>
      </c>
    </row>
    <row r="4560" spans="2:29" x14ac:dyDescent="0.3">
      <c r="B4560">
        <f t="shared" si="5044"/>
        <v>87244030456.715683</v>
      </c>
      <c r="C4560">
        <f t="shared" si="5045"/>
        <v>122018265365.21585</v>
      </c>
      <c r="D4560">
        <f>B4560+F4560*dt/2</f>
        <v>87505386171.243866</v>
      </c>
      <c r="E4560">
        <f>C4560+G4560*dt/2</f>
        <v>121831393450.75864</v>
      </c>
      <c r="F4560">
        <f t="shared" si="5046"/>
        <v>24199.60319705453</v>
      </c>
      <c r="G4560">
        <f t="shared" si="5047"/>
        <v>-17302.955042335296</v>
      </c>
      <c r="H4560">
        <f>SQRT((xs-B4560)^2+(ys-C4560)^2)</f>
        <v>149999926443.54385</v>
      </c>
      <c r="I4560">
        <f>SQRT((xs-D4560)^2+(ys-E4560)^2)</f>
        <v>150000270130.19699</v>
      </c>
      <c r="J4560">
        <f t="shared" ref="J4560" si="5114">G*Ms*Me/H4560^2</f>
        <v>3.5235319483527959E+22</v>
      </c>
      <c r="K4560">
        <f t="shared" ref="K4560:K4587" si="5115">J4560</f>
        <v>3.5235319483527959E+22</v>
      </c>
      <c r="L4560">
        <f>(xs-D4560)/I4560*K4560</f>
        <v>-2.0555164571350747E+22</v>
      </c>
      <c r="M4560">
        <f>(ys-E4560)/I4560*K4560</f>
        <v>-2.8618402271108224E+22</v>
      </c>
      <c r="N4560">
        <f>(xs-D4560)/I4560*K4560</f>
        <v>-2.0555164571350747E+22</v>
      </c>
      <c r="O4560">
        <f>(xs-E4560)/I4560*K4560</f>
        <v>-2.8618402271108224E+22</v>
      </c>
      <c r="P4560">
        <f t="shared" si="5049"/>
        <v>-3.4419230695496893E-3</v>
      </c>
      <c r="Q4560">
        <f>M4560/Me</f>
        <v>-4.7920968303932056E-3</v>
      </c>
      <c r="R4560">
        <f>F4560+P4560*dt/2</f>
        <v>24162.430427903393</v>
      </c>
      <c r="S4560">
        <f>G4560+Q4560*dt/2</f>
        <v>-17354.709688103543</v>
      </c>
      <c r="T4560">
        <f>R4560*dt</f>
        <v>521908497.24271327</v>
      </c>
      <c r="U4560">
        <f>S4560*dt</f>
        <v>-374861729.26303655</v>
      </c>
      <c r="V4560">
        <f>N4560/Me*dt</f>
        <v>-74.345538302273283</v>
      </c>
      <c r="W4560">
        <f>O4560/Me*dt</f>
        <v>-103.50929153649324</v>
      </c>
      <c r="Z4560">
        <v>181996557.44088122</v>
      </c>
      <c r="AA4560">
        <v>-338409079.77031517</v>
      </c>
      <c r="AB4560">
        <f t="shared" si="5112"/>
        <v>87947935511.399277</v>
      </c>
      <c r="AC4560">
        <f t="shared" si="5113"/>
        <v>121304994556.18251</v>
      </c>
    </row>
    <row r="4561" spans="2:29" x14ac:dyDescent="0.3">
      <c r="B4561">
        <f t="shared" ref="B4561:B4587" si="5116">B4560+T4560</f>
        <v>87765938953.958389</v>
      </c>
      <c r="C4561">
        <f t="shared" ref="C4561:C4587" si="5117">C4560+U4560</f>
        <v>121643403635.95282</v>
      </c>
      <c r="D4561">
        <f>B4561+F4561*dt/2</f>
        <v>88026491736.672913</v>
      </c>
      <c r="E4561">
        <f>C4561+G4561*dt/2</f>
        <v>121455413821.147</v>
      </c>
      <c r="F4561">
        <f t="shared" ref="F4561:F4587" si="5118">F4560+V4560</f>
        <v>24125.257658752256</v>
      </c>
      <c r="G4561">
        <f t="shared" ref="G4561:G4587" si="5119">G4560+W4560</f>
        <v>-17406.464333871791</v>
      </c>
      <c r="H4561">
        <f>SQRT((xs-B4561)^2+(ys-C4561)^2)</f>
        <v>149999925628.6792</v>
      </c>
      <c r="I4561">
        <f>SQRT((xs-D4561)^2+(ys-E4561)^2)</f>
        <v>150000269312.86694</v>
      </c>
      <c r="J4561">
        <f t="shared" ref="J4561" si="5120">G*Ms*Me/H4561^2</f>
        <v>3.5235319866355033E+22</v>
      </c>
      <c r="K4561">
        <f t="shared" si="5115"/>
        <v>3.5235319866355033E+22</v>
      </c>
      <c r="L4561">
        <f>(xs-D4561)/I4561*K4561</f>
        <v>-2.0677573495454194E+22</v>
      </c>
      <c r="M4561">
        <f>(ys-E4561)/I4561*K4561</f>
        <v>-2.8530084479798583E+22</v>
      </c>
      <c r="N4561">
        <f>(xs-D4561)/I4561*K4561</f>
        <v>-2.0677573495454194E+22</v>
      </c>
      <c r="O4561">
        <f>(xs-E4561)/I4561*K4561</f>
        <v>-2.8530084479798583E+22</v>
      </c>
      <c r="P4561">
        <f t="shared" ref="P4561:P4587" si="5121">L4561/Me</f>
        <v>-3.462420210223408E-3</v>
      </c>
      <c r="Q4561">
        <f>M4561/Me</f>
        <v>-4.7773081848289656E-3</v>
      </c>
      <c r="R4561">
        <f>F4561+P4561*dt/2</f>
        <v>24087.863520481842</v>
      </c>
      <c r="S4561">
        <f>G4561+Q4561*dt/2</f>
        <v>-17458.059262267943</v>
      </c>
      <c r="T4561">
        <f>R4561*dt</f>
        <v>520297852.04240781</v>
      </c>
      <c r="U4561">
        <f>S4561*dt</f>
        <v>-377094080.0649876</v>
      </c>
      <c r="V4561">
        <f>N4561/Me*dt</f>
        <v>-74.78827654082562</v>
      </c>
      <c r="W4561">
        <f>O4561/Me*dt</f>
        <v>-103.18985679230566</v>
      </c>
      <c r="Z4561">
        <v>162335012.00030693</v>
      </c>
      <c r="AA4561">
        <v>-348268278.12744325</v>
      </c>
      <c r="AB4561">
        <f t="shared" si="5112"/>
        <v>88448571818.001099</v>
      </c>
      <c r="AC4561">
        <f t="shared" si="5113"/>
        <v>120918041277.76039</v>
      </c>
    </row>
    <row r="4562" spans="2:29" x14ac:dyDescent="0.3">
      <c r="B4562">
        <f t="shared" si="5116"/>
        <v>88286236806.000793</v>
      </c>
      <c r="C4562">
        <f t="shared" si="5117"/>
        <v>121266309555.88783</v>
      </c>
      <c r="D4562">
        <f>B4562+F4562*dt/2</f>
        <v>88545981875.328674</v>
      </c>
      <c r="E4562">
        <f>C4562+G4562*dt/2</f>
        <v>121077205290.62866</v>
      </c>
      <c r="F4562">
        <f t="shared" si="5118"/>
        <v>24050.469382211431</v>
      </c>
      <c r="G4562">
        <f t="shared" si="5119"/>
        <v>-17509.654190664096</v>
      </c>
      <c r="H4562">
        <f>SQRT((xs-B4562)^2+(ys-C4562)^2)</f>
        <v>149999924808.88</v>
      </c>
      <c r="I4562">
        <f>SQRT((xs-D4562)^2+(ys-E4562)^2)</f>
        <v>150000268490.60995</v>
      </c>
      <c r="J4562">
        <f t="shared" ref="J4562" si="5122">G*Ms*Me/H4562^2</f>
        <v>3.5235320251500391E+22</v>
      </c>
      <c r="K4562">
        <f t="shared" si="5115"/>
        <v>3.5235320251500391E+22</v>
      </c>
      <c r="L4562">
        <f>(xs-D4562)/I4562*K4562</f>
        <v>-2.0799602959084465E+22</v>
      </c>
      <c r="M4562">
        <f>(ys-E4562)/I4562*K4562</f>
        <v>-2.8441243115768307E+22</v>
      </c>
      <c r="N4562">
        <f>(xs-D4562)/I4562*K4562</f>
        <v>-2.0799602959084465E+22</v>
      </c>
      <c r="O4562">
        <f>(xs-E4562)/I4562*K4562</f>
        <v>-2.8441243115768307E+22</v>
      </c>
      <c r="P4562">
        <f t="shared" si="5121"/>
        <v>-3.4828538109652487E-3</v>
      </c>
      <c r="Q4562">
        <f>M4562/Me</f>
        <v>-4.7624318680121076E-3</v>
      </c>
      <c r="R4562">
        <f>F4562+P4562*dt/2</f>
        <v>24012.854561053005</v>
      </c>
      <c r="S4562">
        <f>G4562+Q4562*dt/2</f>
        <v>-17561.088454838628</v>
      </c>
      <c r="T4562">
        <f>R4562*dt</f>
        <v>518677658.51874495</v>
      </c>
      <c r="U4562">
        <f>S4562*dt</f>
        <v>-379319510.62451434</v>
      </c>
      <c r="V4562">
        <f>N4562/Me*dt</f>
        <v>-75.229642316849365</v>
      </c>
      <c r="W4562">
        <f>O4562/Me*dt</f>
        <v>-102.86852834906152</v>
      </c>
      <c r="Z4562">
        <v>142141546.96474653</v>
      </c>
      <c r="AA4562">
        <v>-356986313.40865487</v>
      </c>
      <c r="AB4562">
        <f t="shared" si="5112"/>
        <v>88947056011.484283</v>
      </c>
      <c r="AC4562">
        <f t="shared" si="5113"/>
        <v>120530003731.85466</v>
      </c>
    </row>
    <row r="4563" spans="2:29" x14ac:dyDescent="0.3">
      <c r="B4563">
        <f t="shared" si="5116"/>
        <v>88804914464.519531</v>
      </c>
      <c r="C4563">
        <f t="shared" si="5117"/>
        <v>120886990045.26332</v>
      </c>
      <c r="D4563">
        <f>B4563+F4563*dt/2</f>
        <v>89063847053.710388</v>
      </c>
      <c r="E4563">
        <f>C4563+G4563*dt/2</f>
        <v>120696774799.89798</v>
      </c>
      <c r="F4563">
        <f t="shared" si="5118"/>
        <v>23975.239739894583</v>
      </c>
      <c r="G4563">
        <f t="shared" si="5119"/>
        <v>-17612.522719013159</v>
      </c>
      <c r="H4563">
        <f>SQRT((xs-B4563)^2+(ys-C4563)^2)</f>
        <v>149999923984.1615</v>
      </c>
      <c r="I4563">
        <f>SQRT((xs-D4563)^2+(ys-E4563)^2)</f>
        <v>150000267663.44119</v>
      </c>
      <c r="J4563">
        <f t="shared" ref="J4563" si="5123">G*Ms*Me/H4563^2</f>
        <v>3.5235320638956861E+22</v>
      </c>
      <c r="K4563">
        <f t="shared" si="5115"/>
        <v>3.5235320638956861E+22</v>
      </c>
      <c r="L4563">
        <f>(xs-D4563)/I4563*K4563</f>
        <v>-2.092125072281691E+22</v>
      </c>
      <c r="M4563">
        <f>(ys-E4563)/I4563*K4563</f>
        <v>-2.8351879809337733E+22</v>
      </c>
      <c r="N4563">
        <f>(xs-D4563)/I4563*K4563</f>
        <v>-2.092125072281691E+22</v>
      </c>
      <c r="O4563">
        <f>(xs-E4563)/I4563*K4563</f>
        <v>-2.8351879809337733E+22</v>
      </c>
      <c r="P4563">
        <f t="shared" si="5121"/>
        <v>-3.5032234967878281E-3</v>
      </c>
      <c r="Q4563">
        <f>M4563/Me</f>
        <v>-4.7474681529366593E-3</v>
      </c>
      <c r="R4563">
        <f>F4563+P4563*dt/2</f>
        <v>23937.404926129275</v>
      </c>
      <c r="S4563">
        <f>G4563+Q4563*dt/2</f>
        <v>-17663.795375064874</v>
      </c>
      <c r="T4563">
        <f>R4563*dt</f>
        <v>517047946.40439236</v>
      </c>
      <c r="U4563">
        <f>S4563*dt</f>
        <v>-381537980.10140127</v>
      </c>
      <c r="V4563">
        <f>N4563/Me*dt</f>
        <v>-75.669627530617092</v>
      </c>
      <c r="W4563">
        <f>O4563/Me*dt</f>
        <v>-102.54531210343184</v>
      </c>
      <c r="Z4563">
        <v>121482329.80956373</v>
      </c>
      <c r="AA4563">
        <v>-364534619.38932908</v>
      </c>
      <c r="AB4563">
        <f t="shared" si="5112"/>
        <v>89443444740.73349</v>
      </c>
      <c r="AC4563">
        <f t="shared" si="5113"/>
        <v>120140917445.7726</v>
      </c>
    </row>
    <row r="4564" spans="2:29" x14ac:dyDescent="0.3">
      <c r="B4564">
        <f t="shared" si="5116"/>
        <v>89321962410.92392</v>
      </c>
      <c r="C4564">
        <f t="shared" si="5117"/>
        <v>120505452065.16193</v>
      </c>
      <c r="D4564">
        <f>B4564+F4564*dt/2</f>
        <v>89580077768.137451</v>
      </c>
      <c r="E4564">
        <f>C4564+G4564*dt/2</f>
        <v>120314129330.42587</v>
      </c>
      <c r="F4564">
        <f t="shared" si="5118"/>
        <v>23899.570112363966</v>
      </c>
      <c r="G4564">
        <f t="shared" si="5119"/>
        <v>-17715.068031116592</v>
      </c>
      <c r="H4564">
        <f>SQRT((xs-B4564)^2+(ys-C4564)^2)</f>
        <v>149999923154.53879</v>
      </c>
      <c r="I4564">
        <f>SQRT((xs-D4564)^2+(ys-E4564)^2)</f>
        <v>150000266831.37601</v>
      </c>
      <c r="J4564">
        <f t="shared" ref="J4564" si="5124">G*Ms*Me/H4564^2</f>
        <v>3.5235321028717362E+22</v>
      </c>
      <c r="K4564">
        <f t="shared" si="5115"/>
        <v>3.5235321028717362E+22</v>
      </c>
      <c r="L4564">
        <f>(xs-D4564)/I4564*K4564</f>
        <v>-2.1042514554231177E+22</v>
      </c>
      <c r="M4564">
        <f>(ys-E4564)/I4564*K4564</f>
        <v>-2.8261996200405603E+22</v>
      </c>
      <c r="N4564">
        <f>(xs-D4564)/I4564*K4564</f>
        <v>-2.1042514554231177E+22</v>
      </c>
      <c r="O4564">
        <f>(xs-E4564)/I4564*K4564</f>
        <v>-2.8261996200405603E+22</v>
      </c>
      <c r="P4564">
        <f t="shared" si="5121"/>
        <v>-3.52352889387662E-3</v>
      </c>
      <c r="Q4564">
        <f>M4564/Me</f>
        <v>-4.7324173142005363E-3</v>
      </c>
      <c r="R4564">
        <f>F4564+P4564*dt/2</f>
        <v>23861.516000310097</v>
      </c>
      <c r="S4564">
        <f>G4564+Q4564*dt/2</f>
        <v>-17766.178138109957</v>
      </c>
      <c r="T4564">
        <f>R4564*dt</f>
        <v>515408745.6066981</v>
      </c>
      <c r="U4564">
        <f>S4564*dt</f>
        <v>-383749447.78317505</v>
      </c>
      <c r="V4564">
        <f>N4564/Me*dt</f>
        <v>-76.108224107734998</v>
      </c>
      <c r="W4564">
        <f>O4564/Me*dt</f>
        <v>-102.22021398673158</v>
      </c>
      <c r="Z4564">
        <v>100425054.13399541</v>
      </c>
      <c r="AA4564">
        <v>-370888462.67242843</v>
      </c>
      <c r="AB4564">
        <f t="shared" si="5112"/>
        <v>89937796210.664627</v>
      </c>
      <c r="AC4564">
        <f t="shared" si="5113"/>
        <v>119750814154.70633</v>
      </c>
    </row>
    <row r="4565" spans="2:29" x14ac:dyDescent="0.3">
      <c r="B4565">
        <f t="shared" si="5116"/>
        <v>89837371156.530624</v>
      </c>
      <c r="C4565">
        <f t="shared" si="5117"/>
        <v>120121702617.37875</v>
      </c>
      <c r="D4565">
        <f>B4565+F4565*dt/2</f>
        <v>90094664544.923798</v>
      </c>
      <c r="E4565">
        <f>C4565+G4565*dt/2</f>
        <v>119929275904.33163</v>
      </c>
      <c r="F4565">
        <f t="shared" si="5118"/>
        <v>23823.461888256232</v>
      </c>
      <c r="G4565">
        <f t="shared" si="5119"/>
        <v>-17817.288245103326</v>
      </c>
      <c r="H4565">
        <f>SQRT((xs-B4565)^2+(ys-C4565)^2)</f>
        <v>149999922320.02728</v>
      </c>
      <c r="I4565">
        <f>SQRT((xs-D4565)^2+(ys-E4565)^2)</f>
        <v>150000265994.42966</v>
      </c>
      <c r="J4565">
        <f t="shared" ref="J4565" si="5125">G*Ms*Me/H4565^2</f>
        <v>3.523532142077464E+22</v>
      </c>
      <c r="K4565">
        <f t="shared" si="5115"/>
        <v>3.523532142077464E+22</v>
      </c>
      <c r="L4565">
        <f>(xs-D4565)/I4565*K4565</f>
        <v>-2.1163392227952093E+22</v>
      </c>
      <c r="M4565">
        <f>(ys-E4565)/I4565*K4565</f>
        <v>-2.8171593938418841E+22</v>
      </c>
      <c r="N4565">
        <f>(xs-D4565)/I4565*K4565</f>
        <v>-2.1163392227952093E+22</v>
      </c>
      <c r="O4565">
        <f>(xs-E4565)/I4565*K4565</f>
        <v>-2.8171593938418841E+22</v>
      </c>
      <c r="P4565">
        <f t="shared" si="5121"/>
        <v>-3.5437696295968005E-3</v>
      </c>
      <c r="Q4565">
        <f>M4565/Me</f>
        <v>-4.717279628000475E-3</v>
      </c>
      <c r="R4565">
        <f>F4565+P4565*dt/2</f>
        <v>23785.189176256587</v>
      </c>
      <c r="S4565">
        <f>G4565+Q4565*dt/2</f>
        <v>-17868.234865085731</v>
      </c>
      <c r="T4565">
        <f>R4565*dt</f>
        <v>513760086.20714229</v>
      </c>
      <c r="U4565">
        <f>S4565*dt</f>
        <v>-385953873.08585179</v>
      </c>
      <c r="V4565">
        <f>N4565/Me*dt</f>
        <v>-76.54542399929089</v>
      </c>
      <c r="W4565">
        <f>O4565/Me*dt</f>
        <v>-101.89323996481026</v>
      </c>
      <c r="Z4565">
        <v>79038717.850731745</v>
      </c>
      <c r="AA4565">
        <v>-376027023.73236871</v>
      </c>
      <c r="AB4565">
        <f t="shared" si="5112"/>
        <v>90430169960.588501</v>
      </c>
      <c r="AC4565">
        <f t="shared" si="5113"/>
        <v>119359721720.56053</v>
      </c>
    </row>
    <row r="4566" spans="2:29" x14ac:dyDescent="0.3">
      <c r="B4566">
        <f t="shared" si="5116"/>
        <v>90351131242.737762</v>
      </c>
      <c r="C4566">
        <f t="shared" si="5117"/>
        <v>119735748744.29291</v>
      </c>
      <c r="D4566">
        <f>B4566+F4566*dt/2</f>
        <v>90607597940.551743</v>
      </c>
      <c r="E4566">
        <f>C4566+G4566*dt/2</f>
        <v>119542221584.25417</v>
      </c>
      <c r="F4566">
        <f t="shared" si="5118"/>
        <v>23746.916464256941</v>
      </c>
      <c r="G4566">
        <f t="shared" si="5119"/>
        <v>-17919.181485068137</v>
      </c>
      <c r="H4566">
        <f>SQRT((xs-B4566)^2+(ys-C4566)^2)</f>
        <v>149999921480.64233</v>
      </c>
      <c r="I4566">
        <f>SQRT((xs-D4566)^2+(ys-E4566)^2)</f>
        <v>150000265152.61765</v>
      </c>
      <c r="J4566">
        <f t="shared" ref="J4566" si="5126">G*Ms*Me/H4566^2</f>
        <v>3.5235321815121495E+22</v>
      </c>
      <c r="K4566">
        <f t="shared" si="5115"/>
        <v>3.5235321815121495E+22</v>
      </c>
      <c r="L4566">
        <f>(xs-D4566)/I4566*K4566</f>
        <v>-2.1283881525690533E+22</v>
      </c>
      <c r="M4566">
        <f>(ys-E4566)/I4566*K4566</f>
        <v>-2.8080674682342405E+22</v>
      </c>
      <c r="N4566">
        <f>(xs-D4566)/I4566*K4566</f>
        <v>-2.1283881525690533E+22</v>
      </c>
      <c r="O4566">
        <f>(xs-E4566)/I4566*K4566</f>
        <v>-2.8080674682342405E+22</v>
      </c>
      <c r="P4566">
        <f t="shared" si="5121"/>
        <v>-3.5639453325000889E-3</v>
      </c>
      <c r="Q4566">
        <f>M4566/Me</f>
        <v>-4.7020553721269934E-3</v>
      </c>
      <c r="R4566">
        <f>F4566+P4566*dt/2</f>
        <v>23708.42585466594</v>
      </c>
      <c r="S4566">
        <f>G4566+Q4566*dt/2</f>
        <v>-17969.96368308711</v>
      </c>
      <c r="T4566">
        <f>R4566*dt</f>
        <v>512101998.46078432</v>
      </c>
      <c r="U4566">
        <f>S4566*dt</f>
        <v>-388151215.55468154</v>
      </c>
      <c r="V4566">
        <f>N4566/Me*dt</f>
        <v>-76.981219182001922</v>
      </c>
      <c r="W4566">
        <f>O4566/Me*dt</f>
        <v>-101.56439603794306</v>
      </c>
      <c r="Z4566">
        <v>57393397.101625808</v>
      </c>
      <c r="AA4566">
        <v>-379933465.13434845</v>
      </c>
      <c r="AB4566">
        <f t="shared" si="5112"/>
        <v>90920626638.300171</v>
      </c>
      <c r="AC4566">
        <f t="shared" si="5113"/>
        <v>118967664063.60387</v>
      </c>
    </row>
    <row r="4567" spans="2:29" x14ac:dyDescent="0.3">
      <c r="B4567">
        <f t="shared" si="5116"/>
        <v>90863233241.198547</v>
      </c>
      <c r="C4567">
        <f t="shared" si="5117"/>
        <v>119347597528.73822</v>
      </c>
      <c r="D4567">
        <f>B4567+F4567*dt/2</f>
        <v>91118868541.845352</v>
      </c>
      <c r="E4567">
        <f>C4567+G4567*dt/2</f>
        <v>119152973473.22227</v>
      </c>
      <c r="F4567">
        <f t="shared" si="5118"/>
        <v>23669.935245074939</v>
      </c>
      <c r="G4567">
        <f t="shared" si="5119"/>
        <v>-18020.745881106079</v>
      </c>
      <c r="H4567">
        <f>SQRT((xs-B4567)^2+(ys-C4567)^2)</f>
        <v>149999920636.39944</v>
      </c>
      <c r="I4567">
        <f>SQRT((xs-D4567)^2+(ys-E4567)^2)</f>
        <v>150000264305.95551</v>
      </c>
      <c r="J4567">
        <f t="shared" ref="J4567" si="5127">G*Ms*Me/H4567^2</f>
        <v>3.5235322211750635E+22</v>
      </c>
      <c r="K4567">
        <f t="shared" si="5115"/>
        <v>3.5235322211750635E+22</v>
      </c>
      <c r="L4567">
        <f>(xs-D4567)/I4567*K4567</f>
        <v>-2.1403980236284142E+22</v>
      </c>
      <c r="M4567">
        <f>(ys-E4567)/I4567*K4567</f>
        <v>-2.7989240100628764E+22</v>
      </c>
      <c r="N4567">
        <f>(xs-D4567)/I4567*K4567</f>
        <v>-2.1403980236284142E+22</v>
      </c>
      <c r="O4567">
        <f>(xs-E4567)/I4567*K4567</f>
        <v>-2.7989240100628764E+22</v>
      </c>
      <c r="P4567">
        <f t="shared" si="5121"/>
        <v>-3.5840556323315708E-3</v>
      </c>
      <c r="Q4567">
        <f>M4567/Me</f>
        <v>-4.6867448259592702E-3</v>
      </c>
      <c r="R4567">
        <f>F4567+P4567*dt/2</f>
        <v>23631.22744424576</v>
      </c>
      <c r="S4567">
        <f>G4567+Q4567*dt/2</f>
        <v>-18071.362725226438</v>
      </c>
      <c r="T4567">
        <f>R4567*dt</f>
        <v>510434512.79570842</v>
      </c>
      <c r="U4567">
        <f>S4567*dt</f>
        <v>-390341434.86489105</v>
      </c>
      <c r="V4567">
        <f>N4567/Me*dt</f>
        <v>-77.415601658361936</v>
      </c>
      <c r="W4567">
        <f>O4567/Me*dt</f>
        <v>-101.23368824072024</v>
      </c>
      <c r="Z4567">
        <v>35560016.640344113</v>
      </c>
      <c r="AA4567">
        <v>-382594986.70559943</v>
      </c>
      <c r="AB4567">
        <f t="shared" si="5112"/>
        <v>91409227770.634613</v>
      </c>
      <c r="AC4567">
        <f t="shared" si="5113"/>
        <v>118574661107.16772</v>
      </c>
    </row>
    <row r="4568" spans="2:29" x14ac:dyDescent="0.3">
      <c r="B4568">
        <f t="shared" si="5116"/>
        <v>91373667753.994263</v>
      </c>
      <c r="C4568">
        <f t="shared" si="5117"/>
        <v>118957256093.87332</v>
      </c>
      <c r="D4568">
        <f>B4568+F4568*dt/2</f>
        <v>91628466966.143158</v>
      </c>
      <c r="E4568">
        <f>C4568+G4568*dt/2</f>
        <v>118761538714.52438</v>
      </c>
      <c r="F4568">
        <f t="shared" si="5118"/>
        <v>23592.519643416577</v>
      </c>
      <c r="G4568">
        <f t="shared" si="5119"/>
        <v>-18121.9795693468</v>
      </c>
      <c r="H4568">
        <f>SQRT((xs-B4568)^2+(ys-C4568)^2)</f>
        <v>149999919787.31421</v>
      </c>
      <c r="I4568">
        <f>SQRT((xs-D4568)^2+(ys-E4568)^2)</f>
        <v>150000263454.45883</v>
      </c>
      <c r="J4568">
        <f t="shared" ref="J4568" si="5128">G*Ms*Me/H4568^2</f>
        <v>3.5235322610654741E+22</v>
      </c>
      <c r="K4568">
        <f t="shared" si="5115"/>
        <v>3.5235322610654741E+22</v>
      </c>
      <c r="L4568">
        <f>(xs-D4568)/I4568*K4568</f>
        <v>-2.1523686155737912E+22</v>
      </c>
      <c r="M4568">
        <f>(ys-E4568)/I4568*K4568</f>
        <v>-2.7897291871187309E+22</v>
      </c>
      <c r="N4568">
        <f>(xs-D4568)/I4568*K4568</f>
        <v>-2.1523686155737912E+22</v>
      </c>
      <c r="O4568">
        <f>(xs-E4568)/I4568*K4568</f>
        <v>-2.7897291871187309E+22</v>
      </c>
      <c r="P4568">
        <f t="shared" si="5121"/>
        <v>-3.6041001600364887E-3</v>
      </c>
      <c r="Q4568">
        <f>M4568/Me</f>
        <v>-4.6713482704600316E-3</v>
      </c>
      <c r="R4568">
        <f>F4568+P4568*dt/2</f>
        <v>23553.595361688182</v>
      </c>
      <c r="S4568">
        <f>G4568+Q4568*dt/2</f>
        <v>-18172.43013066777</v>
      </c>
      <c r="T4568">
        <f>R4568*dt</f>
        <v>508757659.81246471</v>
      </c>
      <c r="U4568">
        <f>S4568*dt</f>
        <v>-392524490.82242382</v>
      </c>
      <c r="V4568">
        <f>N4568/Me*dt</f>
        <v>-77.848563456788156</v>
      </c>
      <c r="W4568">
        <f>O4568/Me*dt</f>
        <v>-100.90112264193668</v>
      </c>
      <c r="Z4568">
        <v>13610117.434346519</v>
      </c>
      <c r="AA4568">
        <v>-384002867.47777468</v>
      </c>
      <c r="AB4568">
        <f t="shared" si="5112"/>
        <v>91896035531.241074</v>
      </c>
      <c r="AC4568">
        <f t="shared" si="5113"/>
        <v>118180728735.57314</v>
      </c>
    </row>
    <row r="4569" spans="2:29" x14ac:dyDescent="0.3">
      <c r="B4569">
        <f t="shared" si="5116"/>
        <v>91882425413.806732</v>
      </c>
      <c r="C4569">
        <f t="shared" si="5117"/>
        <v>118564731603.0509</v>
      </c>
      <c r="D4569">
        <f>B4569+F4569*dt/2</f>
        <v>92136383861.470291</v>
      </c>
      <c r="E4569">
        <f>C4569+G4569*dt/2</f>
        <v>118367924491.57742</v>
      </c>
      <c r="F4569">
        <f t="shared" si="5118"/>
        <v>23514.671079959789</v>
      </c>
      <c r="G4569">
        <f t="shared" si="5119"/>
        <v>-18222.880691988736</v>
      </c>
      <c r="H4569">
        <f>SQRT((xs-B4569)^2+(ys-C4569)^2)</f>
        <v>149999918933.40228</v>
      </c>
      <c r="I4569">
        <f>SQRT((xs-D4569)^2+(ys-E4569)^2)</f>
        <v>150000262598.1434</v>
      </c>
      <c r="J4569">
        <f t="shared" ref="J4569" si="5129">G*Ms*Me/H4569^2</f>
        <v>3.5235323011826459E+22</v>
      </c>
      <c r="K4569">
        <f t="shared" si="5115"/>
        <v>3.5235323011826459E+22</v>
      </c>
      <c r="L4569">
        <f>(xs-D4569)/I4569*K4569</f>
        <v>-2.1642997087264584E+22</v>
      </c>
      <c r="M4569">
        <f>(ys-E4569)/I4569*K4569</f>
        <v>-2.7804831681353582E+22</v>
      </c>
      <c r="N4569">
        <f>(xs-D4569)/I4569*K4569</f>
        <v>-2.1642997087264584E+22</v>
      </c>
      <c r="O4569">
        <f>(xs-E4569)/I4569*K4569</f>
        <v>-2.7804831681353582E+22</v>
      </c>
      <c r="P4569">
        <f t="shared" si="5121"/>
        <v>-3.6240785477670099E-3</v>
      </c>
      <c r="Q4569">
        <f>M4569/Me</f>
        <v>-4.6558659881703922E-3</v>
      </c>
      <c r="R4569">
        <f>F4569+P4569*dt/2</f>
        <v>23475.531031643906</v>
      </c>
      <c r="S4569">
        <f>G4569+Q4569*dt/2</f>
        <v>-18273.164044660974</v>
      </c>
      <c r="T4569">
        <f>R4569*dt</f>
        <v>507071470.28350836</v>
      </c>
      <c r="U4569">
        <f>S4569*dt</f>
        <v>-394700343.36467707</v>
      </c>
      <c r="V4569">
        <f>N4569/Me*dt</f>
        <v>-78.280096631767407</v>
      </c>
      <c r="W4569">
        <f>O4569/Me*dt</f>
        <v>-100.56670534448047</v>
      </c>
      <c r="Z4569">
        <v>-8384377.7523040771</v>
      </c>
      <c r="AA4569">
        <v>-384152494.2630378</v>
      </c>
      <c r="AB4569">
        <f t="shared" si="5112"/>
        <v>92381112506.337936</v>
      </c>
      <c r="AC4569">
        <f t="shared" si="5113"/>
        <v>117785878765.4232</v>
      </c>
    </row>
    <row r="4570" spans="2:29" x14ac:dyDescent="0.3">
      <c r="B4570">
        <f t="shared" si="5116"/>
        <v>92389496884.09024</v>
      </c>
      <c r="C4570">
        <f t="shared" si="5117"/>
        <v>118170031259.68623</v>
      </c>
      <c r="D4570">
        <f>B4570+F4570*dt/2</f>
        <v>92642609906.71019</v>
      </c>
      <c r="E4570">
        <f>C4570+G4570*dt/2</f>
        <v>117972138027.79503</v>
      </c>
      <c r="F4570">
        <f t="shared" si="5118"/>
        <v>23436.390983328023</v>
      </c>
      <c r="G4570">
        <f t="shared" si="5119"/>
        <v>-18323.447397333217</v>
      </c>
      <c r="H4570">
        <f>SQRT((xs-B4570)^2+(ys-C4570)^2)</f>
        <v>149999918074.67944</v>
      </c>
      <c r="I4570">
        <f>SQRT((xs-D4570)^2+(ys-E4570)^2)</f>
        <v>150000261737.02496</v>
      </c>
      <c r="J4570">
        <f t="shared" ref="J4570" si="5130">G*Ms*Me/H4570^2</f>
        <v>3.5235323415258366E+22</v>
      </c>
      <c r="K4570">
        <f t="shared" si="5115"/>
        <v>3.5235323415258366E+22</v>
      </c>
      <c r="L4570">
        <f>(xs-D4570)/I4570*K4570</f>
        <v>-2.1761910841325008E+22</v>
      </c>
      <c r="M4570">
        <f>(ys-E4570)/I4570*K4570</f>
        <v>-2.7711861227858292E+22</v>
      </c>
      <c r="N4570">
        <f>(xs-D4570)/I4570*K4570</f>
        <v>-2.1761910841325008E+22</v>
      </c>
      <c r="O4570">
        <f>(xs-E4570)/I4570*K4570</f>
        <v>-2.7711861227858292E+22</v>
      </c>
      <c r="P4570">
        <f t="shared" si="5121"/>
        <v>-3.6439904288889831E-3</v>
      </c>
      <c r="Q4570">
        <f>M4570/Me</f>
        <v>-4.64029826320467E-3</v>
      </c>
      <c r="R4570">
        <f>F4570+P4570*dt/2</f>
        <v>23397.035886696023</v>
      </c>
      <c r="S4570">
        <f>G4570+Q4570*dt/2</f>
        <v>-18373.562618575826</v>
      </c>
      <c r="T4570">
        <f>R4570*dt</f>
        <v>505375975.15263408</v>
      </c>
      <c r="U4570">
        <f>S4570*dt</f>
        <v>-396868952.56123787</v>
      </c>
      <c r="V4570">
        <f>N4570/Me*dt</f>
        <v>-78.710193264002029</v>
      </c>
      <c r="W4570">
        <f>O4570/Me*dt</f>
        <v>-100.23044248522088</v>
      </c>
      <c r="Z4570">
        <v>-30351400.027185075</v>
      </c>
      <c r="AA4570">
        <v>-383043376.77021503</v>
      </c>
      <c r="AB4570">
        <f t="shared" si="5112"/>
        <v>92864521459.215683</v>
      </c>
      <c r="AC4570">
        <f t="shared" si="5113"/>
        <v>117390118930.35478</v>
      </c>
    </row>
    <row r="4571" spans="2:29" x14ac:dyDescent="0.3">
      <c r="B4571">
        <f t="shared" si="5116"/>
        <v>92894872859.242874</v>
      </c>
      <c r="C4571">
        <f t="shared" si="5117"/>
        <v>117773162307.125</v>
      </c>
      <c r="D4571">
        <f>B4571+F4571*dt/2</f>
        <v>93147135811.775558</v>
      </c>
      <c r="E4571">
        <f>C4571+G4571*dt/2</f>
        <v>117574186586.45496</v>
      </c>
      <c r="F4571">
        <f t="shared" si="5118"/>
        <v>23357.68079006402</v>
      </c>
      <c r="G4571">
        <f t="shared" si="5119"/>
        <v>-18423.677839818436</v>
      </c>
      <c r="H4571">
        <f>SQRT((xs-B4571)^2+(ys-C4571)^2)</f>
        <v>149999917211.1615</v>
      </c>
      <c r="I4571">
        <f>SQRT((xs-D4571)^2+(ys-E4571)^2)</f>
        <v>150000260871.11945</v>
      </c>
      <c r="J4571">
        <f t="shared" ref="J4571" si="5131">G*Ms*Me/H4571^2</f>
        <v>3.5235323820943046E+22</v>
      </c>
      <c r="K4571">
        <f t="shared" si="5115"/>
        <v>3.5235323820943046E+22</v>
      </c>
      <c r="L4571">
        <f>(xs-D4571)/I4571*K4571</f>
        <v>-2.1880425235668313E+22</v>
      </c>
      <c r="M4571">
        <f>(ys-E4571)/I4571*K4571</f>
        <v>-2.7618382216796217E+22</v>
      </c>
      <c r="N4571">
        <f>(xs-D4571)/I4571*K4571</f>
        <v>-2.1880425235668313E+22</v>
      </c>
      <c r="O4571">
        <f>(xs-E4571)/I4571*K4571</f>
        <v>-2.7618382216796217E+22</v>
      </c>
      <c r="P4571">
        <f t="shared" si="5121"/>
        <v>-3.6638354379886656E-3</v>
      </c>
      <c r="Q4571">
        <f>M4571/Me</f>
        <v>-4.6246453812451805E-3</v>
      </c>
      <c r="R4571">
        <f>F4571+P4571*dt/2</f>
        <v>23318.111367333742</v>
      </c>
      <c r="S4571">
        <f>G4571+Q4571*dt/2</f>
        <v>-18473.624009935884</v>
      </c>
      <c r="T4571">
        <f>R4571*dt</f>
        <v>503671205.53440881</v>
      </c>
      <c r="U4571">
        <f>S4571*dt</f>
        <v>-399030278.61461508</v>
      </c>
      <c r="V4571">
        <f>N4571/Me*dt</f>
        <v>-79.138845460555174</v>
      </c>
      <c r="W4571">
        <f>O4571/Me*dt</f>
        <v>-99.892340234895897</v>
      </c>
      <c r="Z4571">
        <v>-52218970.516593874</v>
      </c>
      <c r="AA4571">
        <v>-380679149.2114768</v>
      </c>
      <c r="AB4571">
        <f t="shared" si="5112"/>
        <v>93346325094.260696</v>
      </c>
      <c r="AC4571">
        <f t="shared" si="5113"/>
        <v>116993452879.29892</v>
      </c>
    </row>
    <row r="4572" spans="2:29" x14ac:dyDescent="0.3">
      <c r="B4572">
        <f t="shared" si="5116"/>
        <v>93398544064.777283</v>
      </c>
      <c r="C4572">
        <f t="shared" si="5117"/>
        <v>117374132028.51039</v>
      </c>
      <c r="D4572">
        <f>B4572+F4572*dt/2</f>
        <v>93649952317.779007</v>
      </c>
      <c r="E4572">
        <f>C4572+G4572*dt/2</f>
        <v>117174077470.56581</v>
      </c>
      <c r="F4572">
        <f t="shared" si="5118"/>
        <v>23278.541944603465</v>
      </c>
      <c r="G4572">
        <f t="shared" si="5119"/>
        <v>-18523.570180053332</v>
      </c>
      <c r="H4572">
        <f>SQRT((xs-B4572)^2+(ys-C4572)^2)</f>
        <v>149999916342.86444</v>
      </c>
      <c r="I4572">
        <f>SQRT((xs-D4572)^2+(ys-E4572)^2)</f>
        <v>150000260000.44281</v>
      </c>
      <c r="J4572">
        <f t="shared" ref="J4572" si="5132">G*Ms*Me/H4572^2</f>
        <v>3.5235324228872983E+22</v>
      </c>
      <c r="K4572">
        <f t="shared" si="5115"/>
        <v>3.5235324228872983E+22</v>
      </c>
      <c r="L4572">
        <f>(xs-D4572)/I4572*K4572</f>
        <v>-2.1998538095371949E+22</v>
      </c>
      <c r="M4572">
        <f>(ys-E4572)/I4572*K4572</f>
        <v>-2.7524396363594833E+22</v>
      </c>
      <c r="N4572">
        <f>(xs-D4572)/I4572*K4572</f>
        <v>-2.1998538095371949E+22</v>
      </c>
      <c r="O4572">
        <f>(xs-E4572)/I4572*K4572</f>
        <v>-2.7524396363594833E+22</v>
      </c>
      <c r="P4572">
        <f t="shared" si="5121"/>
        <v>-3.6836132108794286E-3</v>
      </c>
      <c r="Q4572">
        <f>M4572/Me</f>
        <v>-4.6089076295369779E-3</v>
      </c>
      <c r="R4572">
        <f>F4572+P4572*dt/2</f>
        <v>23238.758921925968</v>
      </c>
      <c r="S4572">
        <f>G4572+Q4572*dt/2</f>
        <v>-18573.346382452331</v>
      </c>
      <c r="T4572">
        <f>R4572*dt</f>
        <v>501957192.71360093</v>
      </c>
      <c r="U4572">
        <f>S4572*dt</f>
        <v>-401184281.86097038</v>
      </c>
      <c r="V4572">
        <f>N4572/Me*dt</f>
        <v>-79.566045354995651</v>
      </c>
      <c r="W4572">
        <f>O4572/Me*dt</f>
        <v>-99.552404797998719</v>
      </c>
      <c r="Z4572">
        <v>-73915436.217677906</v>
      </c>
      <c r="AA4572">
        <v>-377067558.39428246</v>
      </c>
      <c r="AB4572">
        <f t="shared" si="5112"/>
        <v>93826585821.273209</v>
      </c>
      <c r="AC4572">
        <f t="shared" si="5113"/>
        <v>116595880188.25513</v>
      </c>
    </row>
    <row r="4573" spans="2:29" x14ac:dyDescent="0.3">
      <c r="B4573">
        <f t="shared" si="5116"/>
        <v>93900501257.490891</v>
      </c>
      <c r="C4573">
        <f t="shared" si="5117"/>
        <v>116972947746.64941</v>
      </c>
      <c r="D4573">
        <f>B4573+F4573*dt/2</f>
        <v>94151050197.202774</v>
      </c>
      <c r="E4573">
        <f>C4573+G4573*dt/2</f>
        <v>116771818022.73302</v>
      </c>
      <c r="F4573">
        <f t="shared" si="5118"/>
        <v>23198.975899248468</v>
      </c>
      <c r="G4573">
        <f t="shared" si="5119"/>
        <v>-18623.122584851331</v>
      </c>
      <c r="H4573">
        <f>SQRT((xs-B4573)^2+(ys-C4573)^2)</f>
        <v>149999915469.80426</v>
      </c>
      <c r="I4573">
        <f>SQRT((xs-D4573)^2+(ys-E4573)^2)</f>
        <v>150000259125.01108</v>
      </c>
      <c r="J4573">
        <f t="shared" ref="J4573" si="5133">G*Ms*Me/H4573^2</f>
        <v>3.5235324639040661E+22</v>
      </c>
      <c r="K4573">
        <f t="shared" si="5115"/>
        <v>3.5235324639040661E+22</v>
      </c>
      <c r="L4573">
        <f>(xs-D4573)/I4573*K4573</f>
        <v>-2.2116247252881591E+22</v>
      </c>
      <c r="M4573">
        <f>(ys-E4573)/I4573*K4573</f>
        <v>-2.7429905392982919E+22</v>
      </c>
      <c r="N4573">
        <f>(xs-D4573)/I4573*K4573</f>
        <v>-2.2116247252881591E+22</v>
      </c>
      <c r="O4573">
        <f>(xs-E4573)/I4573*K4573</f>
        <v>-2.7429905392982919E+22</v>
      </c>
      <c r="P4573">
        <f t="shared" si="5121"/>
        <v>-3.7033233846084377E-3</v>
      </c>
      <c r="Q4573">
        <f>M4573/Me</f>
        <v>-4.5930852968826055E-3</v>
      </c>
      <c r="R4573">
        <f>F4573+P4573*dt/2</f>
        <v>23158.980006694695</v>
      </c>
      <c r="S4573">
        <f>G4573+Q4573*dt/2</f>
        <v>-18672.727906057662</v>
      </c>
      <c r="T4573">
        <f>R4573*dt</f>
        <v>500233968.1446054</v>
      </c>
      <c r="U4573">
        <f>S4573*dt</f>
        <v>-403330922.77084547</v>
      </c>
      <c r="V4573">
        <f>N4573/Me*dt</f>
        <v>-79.991785107542256</v>
      </c>
      <c r="W4573">
        <f>O4573/Me*dt</f>
        <v>-99.210642412664285</v>
      </c>
      <c r="Z4573">
        <v>-95369704.782795444</v>
      </c>
      <c r="AA4573">
        <v>-372220438.33760601</v>
      </c>
      <c r="AB4573">
        <f t="shared" si="5112"/>
        <v>94305365520.852707</v>
      </c>
      <c r="AC4573">
        <f t="shared" si="5113"/>
        <v>116197396385.54097</v>
      </c>
    </row>
    <row r="4574" spans="2:29" x14ac:dyDescent="0.3">
      <c r="B4574">
        <f t="shared" si="5116"/>
        <v>94400735225.635498</v>
      </c>
      <c r="C4574">
        <f t="shared" si="5117"/>
        <v>116569616823.87857</v>
      </c>
      <c r="D4574">
        <f>B4574+F4574*dt/2</f>
        <v>94650420254.068222</v>
      </c>
      <c r="E4574">
        <f>C4574+G4574*dt/2</f>
        <v>116367415625.02412</v>
      </c>
      <c r="F4574">
        <f t="shared" si="5118"/>
        <v>23118.984114140927</v>
      </c>
      <c r="G4574">
        <f t="shared" si="5119"/>
        <v>-18722.333227263996</v>
      </c>
      <c r="H4574">
        <f>SQRT((xs-B4574)^2+(ys-C4574)^2)</f>
        <v>149999914591.99707</v>
      </c>
      <c r="I4574">
        <f>SQRT((xs-D4574)^2+(ys-E4574)^2)</f>
        <v>150000258244.84048</v>
      </c>
      <c r="J4574">
        <f t="shared" ref="J4574" si="5134">G*Ms*Me/H4574^2</f>
        <v>3.5235325051438514E+22</v>
      </c>
      <c r="K4574">
        <f t="shared" si="5115"/>
        <v>3.5235325051438514E+22</v>
      </c>
      <c r="L4574">
        <f>(xs-D4574)/I4574*K4574</f>
        <v>-2.2233550548050926E+22</v>
      </c>
      <c r="M4574">
        <f>(ys-E4574)/I4574*K4574</f>
        <v>-2.733491103895886E+22</v>
      </c>
      <c r="N4574">
        <f>(xs-D4574)/I4574*K4574</f>
        <v>-2.2233550548050926E+22</v>
      </c>
      <c r="O4574">
        <f>(xs-E4574)/I4574*K4574</f>
        <v>-2.733491103895886E+22</v>
      </c>
      <c r="P4574">
        <f t="shared" si="5121"/>
        <v>-3.7229655974633162E-3</v>
      </c>
      <c r="Q4574">
        <f>M4574/Me</f>
        <v>-4.5771786736367812E-3</v>
      </c>
      <c r="R4574">
        <f>F4574+P4574*dt/2</f>
        <v>23078.776085688321</v>
      </c>
      <c r="S4574">
        <f>G4574+Q4574*dt/2</f>
        <v>-18771.766756939272</v>
      </c>
      <c r="T4574">
        <f>R4574*dt</f>
        <v>498501563.45086777</v>
      </c>
      <c r="U4574">
        <f>S4574*dt</f>
        <v>-405470161.94988829</v>
      </c>
      <c r="V4574">
        <f>N4574/Me*dt</f>
        <v>-80.416056905207626</v>
      </c>
      <c r="W4574">
        <f>O4574/Me*dt</f>
        <v>-98.86705935055447</v>
      </c>
      <c r="Z4574">
        <v>-116511477.4667861</v>
      </c>
      <c r="AA4574">
        <v>-366153671.49561757</v>
      </c>
      <c r="AB4574">
        <f t="shared" si="5112"/>
        <v>94782725311.619583</v>
      </c>
      <c r="AC4574">
        <f t="shared" si="5113"/>
        <v>115797992990.43306</v>
      </c>
    </row>
    <row r="4575" spans="2:29" x14ac:dyDescent="0.3">
      <c r="B4575">
        <f t="shared" si="5116"/>
        <v>94899236789.086365</v>
      </c>
      <c r="C4575">
        <f t="shared" si="5117"/>
        <v>116164146661.92868</v>
      </c>
      <c r="D4575">
        <f>B4575+F4575*dt/2</f>
        <v>95148053324.104507</v>
      </c>
      <c r="E4575">
        <f>C4575+G4575*dt/2</f>
        <v>115960877698.83324</v>
      </c>
      <c r="F4575">
        <f t="shared" si="5118"/>
        <v>23038.56805723572</v>
      </c>
      <c r="G4575">
        <f t="shared" si="5119"/>
        <v>-18821.200286614552</v>
      </c>
      <c r="H4575">
        <f>SQRT((xs-B4575)^2+(ys-C4575)^2)</f>
        <v>149999913709.45905</v>
      </c>
      <c r="I4575">
        <f>SQRT((xs-D4575)^2+(ys-E4575)^2)</f>
        <v>150000257359.9472</v>
      </c>
      <c r="J4575">
        <f t="shared" ref="J4575" si="5135">G*Ms*Me/H4575^2</f>
        <v>3.5235325466058944E+22</v>
      </c>
      <c r="K4575">
        <f t="shared" si="5115"/>
        <v>3.5235325466058944E+22</v>
      </c>
      <c r="L4575">
        <f>(xs-D4575)/I4575*K4575</f>
        <v>-2.2350445828181305E+22</v>
      </c>
      <c r="M4575">
        <f>(ys-E4575)/I4575*K4575</f>
        <v>-2.7239415044758848E+22</v>
      </c>
      <c r="N4575">
        <f>(xs-D4575)/I4575*K4575</f>
        <v>-2.2350445828181305E+22</v>
      </c>
      <c r="O4575">
        <f>(xs-E4575)/I4575*K4575</f>
        <v>-2.7239415044758848E+22</v>
      </c>
      <c r="P4575">
        <f t="shared" si="5121"/>
        <v>-3.742539488978785E-3</v>
      </c>
      <c r="Q4575">
        <f>M4575/Me</f>
        <v>-4.5611880517010791E-3</v>
      </c>
      <c r="R4575">
        <f>F4575+P4575*dt/2</f>
        <v>22998.148630754749</v>
      </c>
      <c r="S4575">
        <f>G4575+Q4575*dt/2</f>
        <v>-18870.461117572922</v>
      </c>
      <c r="T4575">
        <f>R4575*dt</f>
        <v>496760010.42430258</v>
      </c>
      <c r="U4575">
        <f>S4575*dt</f>
        <v>-407601960.13957512</v>
      </c>
      <c r="V4575">
        <f>N4575/Me*dt</f>
        <v>-80.838852961941754</v>
      </c>
      <c r="W4575">
        <f>O4575/Me*dt</f>
        <v>-98.521661916743312</v>
      </c>
      <c r="Z4575">
        <v>-137271479.4738498</v>
      </c>
      <c r="AA4575">
        <v>-358887136.71587878</v>
      </c>
      <c r="AB4575">
        <f t="shared" si="5112"/>
        <v>95258725320.036819</v>
      </c>
      <c r="AC4575">
        <f t="shared" si="5113"/>
        <v>115397657565.07323</v>
      </c>
    </row>
    <row r="4576" spans="2:29" x14ac:dyDescent="0.3">
      <c r="B4576">
        <f t="shared" si="5116"/>
        <v>95395996799.510666</v>
      </c>
      <c r="C4576">
        <f t="shared" si="5117"/>
        <v>115756544701.78911</v>
      </c>
      <c r="D4576">
        <f>B4576+F4576*dt/2</f>
        <v>95643940274.916824</v>
      </c>
      <c r="E4576">
        <f>C4576+G4576*dt/2</f>
        <v>115552211704.74496</v>
      </c>
      <c r="F4576">
        <f t="shared" si="5118"/>
        <v>22957.729204273779</v>
      </c>
      <c r="G4576">
        <f t="shared" si="5119"/>
        <v>-18919.721948531296</v>
      </c>
      <c r="H4576">
        <f>SQRT((xs-B4576)^2+(ys-C4576)^2)</f>
        <v>149999912822.20648</v>
      </c>
      <c r="I4576">
        <f>SQRT((xs-D4576)^2+(ys-E4576)^2)</f>
        <v>150000256470.3476</v>
      </c>
      <c r="J4576">
        <f t="shared" ref="J4576" si="5136">G*Ms*Me/H4576^2</f>
        <v>3.5235325882894295E+22</v>
      </c>
      <c r="K4576">
        <f t="shared" si="5115"/>
        <v>3.5235325882894295E+22</v>
      </c>
      <c r="L4576">
        <f>(xs-D4576)/I4576*K4576</f>
        <v>-2.2466930948061222E+22</v>
      </c>
      <c r="M4576">
        <f>(ys-E4576)/I4576*K4576</f>
        <v>-2.7143419162824892E+22</v>
      </c>
      <c r="N4576">
        <f>(xs-D4576)/I4576*K4576</f>
        <v>-2.2466930948061222E+22</v>
      </c>
      <c r="O4576">
        <f>(xs-E4576)/I4576*K4576</f>
        <v>-2.7143419162824892E+22</v>
      </c>
      <c r="P4576">
        <f t="shared" si="5121"/>
        <v>-3.7620446999432722E-3</v>
      </c>
      <c r="Q4576">
        <f>M4576/Me</f>
        <v>-4.5451137245185683E-3</v>
      </c>
      <c r="R4576">
        <f>F4576+P4576*dt/2</f>
        <v>22917.099121514391</v>
      </c>
      <c r="S4576">
        <f>G4576+Q4576*dt/2</f>
        <v>-18968.809176756098</v>
      </c>
      <c r="T4576">
        <f>R4576*dt</f>
        <v>495009341.02471083</v>
      </c>
      <c r="U4576">
        <f>S4576*dt</f>
        <v>-409726278.21793175</v>
      </c>
      <c r="V4576">
        <f>N4576/Me*dt</f>
        <v>-81.260165518774684</v>
      </c>
      <c r="W4576">
        <f>O4576/Me*dt</f>
        <v>-98.174456449601081</v>
      </c>
      <c r="Z4576">
        <v>-157581686.94925374</v>
      </c>
      <c r="AA4576">
        <v>-350444644.10257912</v>
      </c>
      <c r="AB4576">
        <f t="shared" si="5112"/>
        <v>95733424453.586121</v>
      </c>
      <c r="AC4576">
        <f t="shared" si="5113"/>
        <v>114996373779.4686</v>
      </c>
    </row>
    <row r="4577" spans="2:29" x14ac:dyDescent="0.3">
      <c r="B4577">
        <f t="shared" si="5116"/>
        <v>95891006140.53537</v>
      </c>
      <c r="C4577">
        <f t="shared" si="5117"/>
        <v>115346818423.57118</v>
      </c>
      <c r="D4577">
        <f>B4577+F4577*dt/2</f>
        <v>96138072006.153931</v>
      </c>
      <c r="E4577">
        <f>C4577+G4577*dt/2</f>
        <v>115141425142.39738</v>
      </c>
      <c r="F4577">
        <f t="shared" si="5118"/>
        <v>22876.469038755004</v>
      </c>
      <c r="G4577">
        <f t="shared" si="5119"/>
        <v>-19017.896404980896</v>
      </c>
      <c r="H4577">
        <f>SQRT((xs-B4577)^2+(ys-C4577)^2)</f>
        <v>149999911930.25577</v>
      </c>
      <c r="I4577">
        <f>SQRT((xs-D4577)^2+(ys-E4577)^2)</f>
        <v>150000255576.05807</v>
      </c>
      <c r="J4577">
        <f t="shared" ref="J4577" si="5137">G*Ms*Me/H4577^2</f>
        <v>3.523532630193686E+22</v>
      </c>
      <c r="K4577">
        <f t="shared" si="5115"/>
        <v>3.523532630193686E+22</v>
      </c>
      <c r="L4577">
        <f>(xs-D4577)/I4577*K4577</f>
        <v>-2.2583003770005683E+22</v>
      </c>
      <c r="M4577">
        <f>(ys-E4577)/I4577*K4577</f>
        <v>-2.7046925154772631E+22</v>
      </c>
      <c r="N4577">
        <f>(xs-D4577)/I4577*K4577</f>
        <v>-2.2583003770005683E+22</v>
      </c>
      <c r="O4577">
        <f>(xs-E4577)/I4577*K4577</f>
        <v>-2.7046925154772631E+22</v>
      </c>
      <c r="P4577">
        <f t="shared" si="5121"/>
        <v>-3.7814808724055057E-3</v>
      </c>
      <c r="Q4577">
        <f>M4577/Me</f>
        <v>-4.5289559870684238E-3</v>
      </c>
      <c r="R4577">
        <f>F4577+P4577*dt/2</f>
        <v>22835.629045333026</v>
      </c>
      <c r="S4577">
        <f>G4577+Q4577*dt/2</f>
        <v>-19066.809129641235</v>
      </c>
      <c r="T4577">
        <f>R4577*dt</f>
        <v>493249587.37919337</v>
      </c>
      <c r="U4577">
        <f>S4577*dt</f>
        <v>-411843077.20025069</v>
      </c>
      <c r="V4577">
        <f>N4577/Me*dt</f>
        <v>-81.679986843958929</v>
      </c>
      <c r="W4577">
        <f>O4577/Me*dt</f>
        <v>-97.825449320677961</v>
      </c>
      <c r="Z4577">
        <v>-177375549.87208095</v>
      </c>
      <c r="AA4577">
        <v>-340853856.99824733</v>
      </c>
      <c r="AB4577">
        <f t="shared" si="5112"/>
        <v>96206880178.04248</v>
      </c>
      <c r="AC4577">
        <f t="shared" si="5113"/>
        <v>114594121489.37268</v>
      </c>
    </row>
    <row r="4578" spans="2:29" x14ac:dyDescent="0.3">
      <c r="B4578">
        <f t="shared" si="5116"/>
        <v>96384255727.914566</v>
      </c>
      <c r="C4578">
        <f t="shared" si="5117"/>
        <v>114934975346.37093</v>
      </c>
      <c r="D4578">
        <f>B4578+F4578*dt/2</f>
        <v>96630439449.675201</v>
      </c>
      <c r="E4578">
        <f>C4578+G4578*dt/2</f>
        <v>114728525550.34447</v>
      </c>
      <c r="F4578">
        <f t="shared" si="5118"/>
        <v>22794.789051911044</v>
      </c>
      <c r="G4578">
        <f t="shared" si="5119"/>
        <v>-19115.721854301573</v>
      </c>
      <c r="H4578">
        <f>SQRT((xs-B4578)^2+(ys-C4578)^2)</f>
        <v>149999911033.62338</v>
      </c>
      <c r="I4578">
        <f>SQRT((xs-D4578)^2+(ys-E4578)^2)</f>
        <v>150000254677.09509</v>
      </c>
      <c r="J4578">
        <f t="shared" ref="J4578" si="5138">G*Ms*Me/H4578^2</f>
        <v>3.5235326723178906E+22</v>
      </c>
      <c r="K4578">
        <f t="shared" si="5115"/>
        <v>3.5235326723178906E+22</v>
      </c>
      <c r="L4578">
        <f>(xs-D4578)/I4578*K4578</f>
        <v>-2.2698662163895462E+22</v>
      </c>
      <c r="M4578">
        <f>(ys-E4578)/I4578*K4578</f>
        <v>-2.6949934791359071E+22</v>
      </c>
      <c r="N4578">
        <f>(xs-D4578)/I4578*K4578</f>
        <v>-2.2698662163895462E+22</v>
      </c>
      <c r="O4578">
        <f>(xs-E4578)/I4578*K4578</f>
        <v>-2.6949934791359071E+22</v>
      </c>
      <c r="P4578">
        <f t="shared" si="5121"/>
        <v>-3.8008476496810884E-3</v>
      </c>
      <c r="Q4578">
        <f>M4578/Me</f>
        <v>-4.5127151358605273E-3</v>
      </c>
      <c r="R4578">
        <f>F4578+P4578*dt/2</f>
        <v>22753.73989729449</v>
      </c>
      <c r="S4578">
        <f>G4578+Q4578*dt/2</f>
        <v>-19164.459177768866</v>
      </c>
      <c r="T4578">
        <f>R4578*dt</f>
        <v>491480781.78156102</v>
      </c>
      <c r="U4578">
        <f>S4578*dt</f>
        <v>-413952318.23980749</v>
      </c>
      <c r="V4578">
        <f>N4578/Me*dt</f>
        <v>-82.098309233111507</v>
      </c>
      <c r="W4578">
        <f>O4578/Me*dt</f>
        <v>-97.474646934587383</v>
      </c>
      <c r="Z4578">
        <v>-196588210.11866546</v>
      </c>
      <c r="AA4578">
        <v>-330146201.33958346</v>
      </c>
      <c r="AB4578">
        <f t="shared" si="5112"/>
        <v>96679148299.577454</v>
      </c>
      <c r="AC4578">
        <f t="shared" si="5113"/>
        <v>114190876826.79153</v>
      </c>
    </row>
    <row r="4579" spans="2:29" x14ac:dyDescent="0.3">
      <c r="B4579">
        <f t="shared" si="5116"/>
        <v>96875736509.696121</v>
      </c>
      <c r="C4579">
        <f t="shared" si="5117"/>
        <v>114521023028.13112</v>
      </c>
      <c r="D4579">
        <f>B4579+F4579*dt/2</f>
        <v>97121033569.717041</v>
      </c>
      <c r="E4579">
        <f>C4579+G4579*dt/2</f>
        <v>114313520505.91777</v>
      </c>
      <c r="F4579">
        <f t="shared" si="5118"/>
        <v>22712.690742677933</v>
      </c>
      <c r="G4579">
        <f t="shared" si="5119"/>
        <v>-19213.196501236162</v>
      </c>
      <c r="H4579">
        <f>SQRT((xs-B4579)^2+(ys-C4579)^2)</f>
        <v>149999910132.32578</v>
      </c>
      <c r="I4579">
        <f>SQRT((xs-D4579)^2+(ys-E4579)^2)</f>
        <v>150000253773.47528</v>
      </c>
      <c r="J4579">
        <f t="shared" ref="J4579" si="5139">G*Ms*Me/H4579^2</f>
        <v>3.5235327146612702E+22</v>
      </c>
      <c r="K4579">
        <f t="shared" si="5115"/>
        <v>3.5235327146612702E+22</v>
      </c>
      <c r="L4579">
        <f>(xs-D4579)/I4579*K4579</f>
        <v>-2.2813904007216199E+22</v>
      </c>
      <c r="M4579">
        <f>(ys-E4579)/I4579*K4579</f>
        <v>-2.685244985245009E+22</v>
      </c>
      <c r="N4579">
        <f>(xs-D4579)/I4579*K4579</f>
        <v>-2.2813904007216199E+22</v>
      </c>
      <c r="O4579">
        <f>(xs-E4579)/I4579*K4579</f>
        <v>-2.685244985245009E+22</v>
      </c>
      <c r="P4579">
        <f t="shared" si="5121"/>
        <v>-3.8201446763590418E-3</v>
      </c>
      <c r="Q4579">
        <f>M4579/Me</f>
        <v>-4.4963914689300213E-3</v>
      </c>
      <c r="R4579">
        <f>F4579+P4579*dt/2</f>
        <v>22671.433180173255</v>
      </c>
      <c r="S4579">
        <f>G4579+Q4579*dt/2</f>
        <v>-19261.757529100607</v>
      </c>
      <c r="T4579">
        <f>R4579*dt</f>
        <v>489702956.6917423</v>
      </c>
      <c r="U4579">
        <f>S4579*dt</f>
        <v>-416053962.62857312</v>
      </c>
      <c r="V4579">
        <f>N4579/Me*dt</f>
        <v>-82.515125009355302</v>
      </c>
      <c r="W4579">
        <f>O4579/Me*dt</f>
        <v>-97.122055728888455</v>
      </c>
      <c r="Z4579">
        <v>-215156713.98218381</v>
      </c>
      <c r="AA4579">
        <v>-318356762.68442684</v>
      </c>
      <c r="AB4579">
        <f t="shared" si="5112"/>
        <v>97150282752.405685</v>
      </c>
      <c r="AC4579">
        <f t="shared" si="5113"/>
        <v>113786612302.81812</v>
      </c>
    </row>
    <row r="4580" spans="2:29" x14ac:dyDescent="0.3">
      <c r="B4580">
        <f t="shared" si="5116"/>
        <v>97365439466.387863</v>
      </c>
      <c r="C4580">
        <f t="shared" si="5117"/>
        <v>114104969065.50255</v>
      </c>
      <c r="D4580">
        <f>B4580+F4580*dt/2</f>
        <v>97609845363.058685</v>
      </c>
      <c r="E4580">
        <f>C4580+G4580*dt/2</f>
        <v>113896417625.08733</v>
      </c>
      <c r="F4580">
        <f t="shared" si="5118"/>
        <v>22630.175617668578</v>
      </c>
      <c r="G4580">
        <f t="shared" si="5119"/>
        <v>-19310.318556965049</v>
      </c>
      <c r="H4580">
        <f>SQRT((xs-B4580)^2+(ys-C4580)^2)</f>
        <v>149999909226.37964</v>
      </c>
      <c r="I4580">
        <f>SQRT((xs-D4580)^2+(ys-E4580)^2)</f>
        <v>150000252865.2153</v>
      </c>
      <c r="J4580">
        <f t="shared" ref="J4580" si="5140">G*Ms*Me/H4580^2</f>
        <v>3.5235327572230409E+22</v>
      </c>
      <c r="K4580">
        <f t="shared" si="5115"/>
        <v>3.5235327572230409E+22</v>
      </c>
      <c r="L4580">
        <f>(xs-D4580)/I4580*K4580</f>
        <v>-2.2928727185097283E+22</v>
      </c>
      <c r="M4580">
        <f>(ys-E4580)/I4580*K4580</f>
        <v>-2.6754472126987696E+22</v>
      </c>
      <c r="N4580">
        <f>(xs-D4580)/I4580*K4580</f>
        <v>-2.2928727185097283E+22</v>
      </c>
      <c r="O4580">
        <f>(xs-E4580)/I4580*K4580</f>
        <v>-2.6754472126987696E+22</v>
      </c>
      <c r="P4580">
        <f t="shared" si="5121"/>
        <v>-3.839371598308319E-3</v>
      </c>
      <c r="Q4580">
        <f>M4580/Me</f>
        <v>-4.479985285831831E-3</v>
      </c>
      <c r="R4580">
        <f>F4580+P4580*dt/2</f>
        <v>22588.710404406847</v>
      </c>
      <c r="S4580">
        <f>G4580+Q4580*dt/2</f>
        <v>-19358.702398052032</v>
      </c>
      <c r="T4580">
        <f>R4580*dt</f>
        <v>487916144.73518789</v>
      </c>
      <c r="U4580">
        <f>S4580*dt</f>
        <v>-418147971.79792386</v>
      </c>
      <c r="V4580">
        <f>N4580/Me*dt</f>
        <v>-82.930426523459687</v>
      </c>
      <c r="W4580">
        <f>O4580/Me*dt</f>
        <v>-96.767682173967543</v>
      </c>
      <c r="Z4580">
        <v>-233020218.45203835</v>
      </c>
      <c r="AA4580">
        <v>-305524171.24727595</v>
      </c>
      <c r="AB4580">
        <f t="shared" si="5112"/>
        <v>97620335392.671005</v>
      </c>
      <c r="AC4580">
        <f t="shared" si="5113"/>
        <v>113381296922.45735</v>
      </c>
    </row>
    <row r="4581" spans="2:29" x14ac:dyDescent="0.3">
      <c r="B4581">
        <f t="shared" si="5116"/>
        <v>97853355611.123047</v>
      </c>
      <c r="C4581">
        <f t="shared" si="5117"/>
        <v>113686821093.70462</v>
      </c>
      <c r="D4581">
        <f>B4581+F4581*dt/2</f>
        <v>98096865859.187408</v>
      </c>
      <c r="E4581">
        <f>C4581+G4581*dt/2</f>
        <v>113477224562.32191</v>
      </c>
      <c r="F4581">
        <f t="shared" si="5118"/>
        <v>22547.245191145117</v>
      </c>
      <c r="G4581">
        <f t="shared" si="5119"/>
        <v>-19407.086239139015</v>
      </c>
      <c r="H4581">
        <f>SQRT((xs-B4581)^2+(ys-C4581)^2)</f>
        <v>149999908315.80167</v>
      </c>
      <c r="I4581">
        <f>SQRT((xs-D4581)^2+(ys-E4581)^2)</f>
        <v>150000251952.33188</v>
      </c>
      <c r="J4581">
        <f t="shared" ref="J4581" si="5141">G*Ms*Me/H4581^2</f>
        <v>3.5235328000024176E+22</v>
      </c>
      <c r="K4581">
        <f t="shared" si="5115"/>
        <v>3.5235328000024176E+22</v>
      </c>
      <c r="L4581">
        <f>(xs-D4581)/I4581*K4581</f>
        <v>-2.3043129590350717E+22</v>
      </c>
      <c r="M4581">
        <f>(ys-E4581)/I4581*K4581</f>
        <v>-2.6656003412957292E+22</v>
      </c>
      <c r="N4581">
        <f>(xs-D4581)/I4581*K4581</f>
        <v>-2.3043129590350717E+22</v>
      </c>
      <c r="O4581">
        <f>(xs-E4581)/I4581*K4581</f>
        <v>-2.6656003412957292E+22</v>
      </c>
      <c r="P4581">
        <f t="shared" si="5121"/>
        <v>-3.858528062684313E-3</v>
      </c>
      <c r="Q4581">
        <f>M4581/Me</f>
        <v>-4.4634968876351789E-3</v>
      </c>
      <c r="R4581">
        <f>F4581+P4581*dt/2</f>
        <v>22505.573088068126</v>
      </c>
      <c r="S4581">
        <f>G4581+Q4581*dt/2</f>
        <v>-19455.292005525476</v>
      </c>
      <c r="T4581">
        <f>R4581*dt</f>
        <v>486120378.70227152</v>
      </c>
      <c r="U4581">
        <f>S4581*dt</f>
        <v>-420234307.3193503</v>
      </c>
      <c r="V4581">
        <f>N4581/Me*dt</f>
        <v>-83.344206153981162</v>
      </c>
      <c r="W4581">
        <f>O4581/Me*dt</f>
        <v>-96.41153277291987</v>
      </c>
      <c r="Z4581">
        <v>-250120190.57711577</v>
      </c>
      <c r="AA4581">
        <v>-291690475.32006663</v>
      </c>
      <c r="AB4581">
        <f t="shared" si="5112"/>
        <v>98089355799.248199</v>
      </c>
      <c r="AC4581">
        <f t="shared" si="5113"/>
        <v>112974896311.0652</v>
      </c>
    </row>
    <row r="4582" spans="2:29" x14ac:dyDescent="0.3">
      <c r="B4582">
        <f t="shared" si="5116"/>
        <v>98339475989.825317</v>
      </c>
      <c r="C4582">
        <f t="shared" si="5117"/>
        <v>113266586786.38527</v>
      </c>
      <c r="D4582">
        <f>B4582+F4582*dt/2</f>
        <v>98582086120.463226</v>
      </c>
      <c r="E4582">
        <f>C4582+G4582*dt/2</f>
        <v>113055949010.44862</v>
      </c>
      <c r="F4582">
        <f t="shared" si="5118"/>
        <v>22463.900984991134</v>
      </c>
      <c r="G4582">
        <f t="shared" si="5119"/>
        <v>-19503.497771911934</v>
      </c>
      <c r="H4582">
        <f>SQRT((xs-B4582)^2+(ys-C4582)^2)</f>
        <v>149999907400.60867</v>
      </c>
      <c r="I4582">
        <f>SQRT((xs-D4582)^2+(ys-E4582)^2)</f>
        <v>150000251034.84189</v>
      </c>
      <c r="J4582">
        <f t="shared" ref="J4582" si="5142">G*Ms*Me/H4582^2</f>
        <v>3.5235328429986117E+22</v>
      </c>
      <c r="K4582">
        <f t="shared" si="5115"/>
        <v>3.5235328429986117E+22</v>
      </c>
      <c r="L4582">
        <f>(xs-D4582)/I4582*K4582</f>
        <v>-2.31571091235098E+22</v>
      </c>
      <c r="M4582">
        <f>(ys-E4582)/I4582*K4582</f>
        <v>-2.6557045517354661E+22</v>
      </c>
      <c r="N4582">
        <f>(xs-D4582)/I4582*K4582</f>
        <v>-2.31571091235098E+22</v>
      </c>
      <c r="O4582">
        <f>(xs-E4582)/I4582*K4582</f>
        <v>-2.6557045517354661E+22</v>
      </c>
      <c r="P4582">
        <f t="shared" si="5121"/>
        <v>-3.8776137179353312E-3</v>
      </c>
      <c r="Q4582">
        <f>M4582/Me</f>
        <v>-4.4469265769180606E-3</v>
      </c>
      <c r="R4582">
        <f>F4582+P4582*dt/2</f>
        <v>22422.022756837432</v>
      </c>
      <c r="S4582">
        <f>G4582+Q4582*dt/2</f>
        <v>-19551.524578942648</v>
      </c>
      <c r="T4582">
        <f>R4582*dt</f>
        <v>484315691.54768854</v>
      </c>
      <c r="U4582">
        <f>S4582*dt</f>
        <v>-422312930.9051612</v>
      </c>
      <c r="V4582">
        <f>N4582/Me*dt</f>
        <v>-83.756456307403155</v>
      </c>
      <c r="W4582">
        <f>O4582/Me*dt</f>
        <v>-96.05361406143011</v>
      </c>
      <c r="Z4582">
        <v>-266400599.2596671</v>
      </c>
      <c r="AA4582">
        <v>-276901003.49297553</v>
      </c>
      <c r="AB4582">
        <f t="shared" si="5112"/>
        <v>98557391082.113327</v>
      </c>
      <c r="AC4582">
        <f t="shared" si="5113"/>
        <v>112567372851.98712</v>
      </c>
    </row>
    <row r="4583" spans="2:29" x14ac:dyDescent="0.3">
      <c r="B4583">
        <f t="shared" si="5116"/>
        <v>98823791681.373001</v>
      </c>
      <c r="C4583">
        <f t="shared" si="5117"/>
        <v>112844273855.4801</v>
      </c>
      <c r="D4583">
        <f>B4583+F4583*dt/2</f>
        <v>99065497242.282791</v>
      </c>
      <c r="E4583">
        <f>C4583+G4583*dt/2</f>
        <v>112632598700.5116</v>
      </c>
      <c r="F4583">
        <f t="shared" si="5118"/>
        <v>22380.14452868373</v>
      </c>
      <c r="G4583">
        <f t="shared" si="5119"/>
        <v>-19599.551385973366</v>
      </c>
      <c r="H4583">
        <f>SQRT((xs-B4583)^2+(ys-C4583)^2)</f>
        <v>149999906480.8175</v>
      </c>
      <c r="I4583">
        <f>SQRT((xs-D4583)^2+(ys-E4583)^2)</f>
        <v>150000250112.76221</v>
      </c>
      <c r="J4583">
        <f t="shared" ref="J4583" si="5143">G*Ms*Me/H4583^2</f>
        <v>3.5235328862108305E+22</v>
      </c>
      <c r="K4583">
        <f t="shared" si="5115"/>
        <v>3.5235328862108305E+22</v>
      </c>
      <c r="L4583">
        <f>(xs-D4583)/I4583*K4583</f>
        <v>-2.3270663692867619E+22</v>
      </c>
      <c r="M4583">
        <f>(ys-E4583)/I4583*K4583</f>
        <v>-2.6457600256152781E+22</v>
      </c>
      <c r="N4583">
        <f>(xs-D4583)/I4583*K4583</f>
        <v>-2.3270663692867619E+22</v>
      </c>
      <c r="O4583">
        <f>(xs-E4583)/I4583*K4583</f>
        <v>-2.6457600256152781E+22</v>
      </c>
      <c r="P4583">
        <f t="shared" si="5121"/>
        <v>-3.8966282138090452E-3</v>
      </c>
      <c r="Q4583">
        <f>M4583/Me</f>
        <v>-4.4302746577616842E-3</v>
      </c>
      <c r="R4583">
        <f>F4583+P4583*dt/2</f>
        <v>22338.060943974593</v>
      </c>
      <c r="S4583">
        <f>G4583+Q4583*dt/2</f>
        <v>-19647.398352277192</v>
      </c>
      <c r="T4583">
        <f>R4583*dt</f>
        <v>482502116.38985121</v>
      </c>
      <c r="U4583">
        <f>S4583*dt</f>
        <v>-424383804.40918738</v>
      </c>
      <c r="V4583">
        <f>N4583/Me*dt</f>
        <v>-84.167169418275378</v>
      </c>
      <c r="W4583">
        <f>O4583/Me*dt</f>
        <v>-95.693932607652386</v>
      </c>
      <c r="Z4583">
        <v>-281808098.85135818</v>
      </c>
      <c r="AA4583">
        <v>-261204216.12671337</v>
      </c>
      <c r="AB4583">
        <f t="shared" si="5112"/>
        <v>99024485698.911484</v>
      </c>
      <c r="AC4583">
        <f t="shared" si="5113"/>
        <v>112158685834.9442</v>
      </c>
    </row>
    <row r="4584" spans="2:29" x14ac:dyDescent="0.3">
      <c r="B4584">
        <f t="shared" si="5116"/>
        <v>99306293797.762848</v>
      </c>
      <c r="C4584">
        <f t="shared" si="5117"/>
        <v>112419890051.07091</v>
      </c>
      <c r="D4584">
        <f>B4584+F4584*dt/2</f>
        <v>99547090353.24292</v>
      </c>
      <c r="E4584">
        <f>C4584+G4584*dt/2</f>
        <v>112207181401.63023</v>
      </c>
      <c r="F4584">
        <f t="shared" si="5118"/>
        <v>22295.977359265453</v>
      </c>
      <c r="G4584">
        <f t="shared" si="5119"/>
        <v>-19695.245318581019</v>
      </c>
      <c r="H4584">
        <f>SQRT((xs-B4584)^2+(ys-C4584)^2)</f>
        <v>149999905556.44513</v>
      </c>
      <c r="I4584">
        <f>SQRT((xs-D4584)^2+(ys-E4584)^2)</f>
        <v>150000249186.10989</v>
      </c>
      <c r="J4584">
        <f t="shared" ref="J4584" si="5144">G*Ms*Me/H4584^2</f>
        <v>3.5235329296382774E+22</v>
      </c>
      <c r="K4584">
        <f t="shared" si="5115"/>
        <v>3.5235329296382774E+22</v>
      </c>
      <c r="L4584">
        <f>(xs-D4584)/I4584*K4584</f>
        <v>-2.3383791214515437E+22</v>
      </c>
      <c r="M4584">
        <f>(ys-E4584)/I4584*K4584</f>
        <v>-2.6357669454268542E+22</v>
      </c>
      <c r="N4584">
        <f>(xs-D4584)/I4584*K4584</f>
        <v>-2.3383791214515437E+22</v>
      </c>
      <c r="O4584">
        <f>(xs-E4584)/I4584*K4584</f>
        <v>-2.6357669454268542E+22</v>
      </c>
      <c r="P4584">
        <f t="shared" si="5121"/>
        <v>-3.9155712013589144E-3</v>
      </c>
      <c r="Q4584">
        <f>M4584/Me</f>
        <v>-4.4135414357448994E-3</v>
      </c>
      <c r="R4584">
        <f>F4584+P4584*dt/2</f>
        <v>22253.689190290777</v>
      </c>
      <c r="S4584">
        <f>G4584+Q4584*dt/2</f>
        <v>-19742.911566087063</v>
      </c>
      <c r="T4584">
        <f>R4584*dt</f>
        <v>480679686.51028079</v>
      </c>
      <c r="U4584">
        <f>S4584*dt</f>
        <v>-426446889.82748055</v>
      </c>
      <c r="V4584">
        <f>N4584/Me*dt</f>
        <v>-84.576337949352549</v>
      </c>
      <c r="W4584">
        <f>O4584/Me*dt</f>
        <v>-95.332495012089822</v>
      </c>
      <c r="Z4584">
        <v>-296292203.94990277</v>
      </c>
      <c r="AA4584">
        <v>-244651546.56299305</v>
      </c>
      <c r="AB4584">
        <f t="shared" si="5112"/>
        <v>99490681280.323227</v>
      </c>
      <c r="AC4584">
        <f t="shared" si="5113"/>
        <v>111748791614.68044</v>
      </c>
    </row>
    <row r="4585" spans="2:29" x14ac:dyDescent="0.3">
      <c r="B4585">
        <f t="shared" si="5116"/>
        <v>99786973484.273132</v>
      </c>
      <c r="C4585">
        <f t="shared" si="5117"/>
        <v>111993443161.24342</v>
      </c>
      <c r="D4585">
        <f>B4585+F4585*dt/2</f>
        <v>100026856615.30334</v>
      </c>
      <c r="E4585">
        <f>C4585+G4585*dt/2</f>
        <v>111779704920.85661</v>
      </c>
      <c r="F4585">
        <f t="shared" si="5118"/>
        <v>22211.401021316102</v>
      </c>
      <c r="G4585">
        <f t="shared" si="5119"/>
        <v>-19790.57781359311</v>
      </c>
      <c r="H4585">
        <f>SQRT((xs-B4585)^2+(ys-C4585)^2)</f>
        <v>149999904627.50864</v>
      </c>
      <c r="I4585">
        <f>SQRT((xs-D4585)^2+(ys-E4585)^2)</f>
        <v>150000248254.90201</v>
      </c>
      <c r="J4585">
        <f t="shared" ref="J4585" si="5145">G*Ms*Me/H4585^2</f>
        <v>3.5235329732801498E+22</v>
      </c>
      <c r="K4585">
        <f t="shared" si="5115"/>
        <v>3.5235329732801498E+22</v>
      </c>
      <c r="L4585">
        <f>(xs-D4585)/I4585*K4585</f>
        <v>-2.3496489612380958E+22</v>
      </c>
      <c r="M4585">
        <f>(ys-E4585)/I4585*K4585</f>
        <v>-2.6257254945529222E+22</v>
      </c>
      <c r="N4585">
        <f>(xs-D4585)/I4585*K4585</f>
        <v>-2.3496489612380958E+22</v>
      </c>
      <c r="O4585">
        <f>(xs-E4585)/I4585*K4585</f>
        <v>-2.6257254945529222E+22</v>
      </c>
      <c r="P4585">
        <f t="shared" si="5121"/>
        <v>-3.9344423329505957E-3</v>
      </c>
      <c r="Q4585">
        <f>M4585/Me</f>
        <v>-4.3967272179385834E-3</v>
      </c>
      <c r="R4585">
        <f>F4585+P4585*dt/2</f>
        <v>22168.909044120235</v>
      </c>
      <c r="S4585">
        <f>G4585+Q4585*dt/2</f>
        <v>-19838.062467546846</v>
      </c>
      <c r="T4585">
        <f>R4585*dt</f>
        <v>478848435.35299706</v>
      </c>
      <c r="U4585">
        <f>S4585*dt</f>
        <v>-428502149.29901189</v>
      </c>
      <c r="V4585">
        <f>N4585/Me*dt</f>
        <v>-84.983954391732865</v>
      </c>
      <c r="W4585">
        <f>O4585/Me*dt</f>
        <v>-94.969307907473407</v>
      </c>
      <c r="Z4585">
        <v>-309805454.82352346</v>
      </c>
      <c r="AA4585">
        <v>-227297232.59348294</v>
      </c>
      <c r="AB4585">
        <f t="shared" si="5112"/>
        <v>99956016464.802612</v>
      </c>
      <c r="AC4585">
        <f t="shared" si="5113"/>
        <v>111337643779.35094</v>
      </c>
    </row>
    <row r="4586" spans="2:29" x14ac:dyDescent="0.3">
      <c r="B4586">
        <f t="shared" si="5116"/>
        <v>100265821919.62613</v>
      </c>
      <c r="C4586">
        <f t="shared" si="5117"/>
        <v>111564941011.94441</v>
      </c>
      <c r="D4586">
        <f>B4586+F4586*dt/2</f>
        <v>100504787223.94891</v>
      </c>
      <c r="E4586">
        <f>C4586+G4586*dt/2</f>
        <v>111350177103.03221</v>
      </c>
      <c r="F4586">
        <f t="shared" si="5118"/>
        <v>22126.417066924369</v>
      </c>
      <c r="G4586">
        <f t="shared" si="5119"/>
        <v>-19885.547121500585</v>
      </c>
      <c r="H4586">
        <f>SQRT((xs-B4586)^2+(ys-C4586)^2)</f>
        <v>149999903694.02515</v>
      </c>
      <c r="I4586">
        <f>SQRT((xs-D4586)^2+(ys-E4586)^2)</f>
        <v>150000247319.15573</v>
      </c>
      <c r="J4586">
        <f t="shared" ref="J4586" si="5146">G*Ms*Me/H4586^2</f>
        <v>3.5235330171356431E+22</v>
      </c>
      <c r="K4586">
        <f t="shared" si="5115"/>
        <v>3.5235330171356431E+22</v>
      </c>
      <c r="L4586">
        <f>(xs-D4586)/I4586*K4586</f>
        <v>-2.360875681826641E+22</v>
      </c>
      <c r="M4586">
        <f>(ys-E4586)/I4586*K4586</f>
        <v>-2.6156358572638892E+22</v>
      </c>
      <c r="N4586">
        <f>(xs-D4586)/I4586*K4586</f>
        <v>-2.360875681826641E+22</v>
      </c>
      <c r="O4586">
        <f>(xs-E4586)/I4586*K4586</f>
        <v>-2.6156358572638892E+22</v>
      </c>
      <c r="P4586">
        <f t="shared" si="5121"/>
        <v>-3.9532412622683205E-3</v>
      </c>
      <c r="Q4586">
        <f>M4586/Me</f>
        <v>-4.3798323129000151E-3</v>
      </c>
      <c r="R4586">
        <f>F4586+P4586*dt/2</f>
        <v>22083.722061291872</v>
      </c>
      <c r="S4586">
        <f>G4586+Q4586*dt/2</f>
        <v>-19932.849310479905</v>
      </c>
      <c r="T4586">
        <f>R4586*dt</f>
        <v>477008396.52390444</v>
      </c>
      <c r="U4586">
        <f>S4586*dt</f>
        <v>-430549545.10636598</v>
      </c>
      <c r="V4586">
        <f>N4586/Me*dt</f>
        <v>-85.390011264995721</v>
      </c>
      <c r="W4586">
        <f>O4586/Me*dt</f>
        <v>-94.604377958640328</v>
      </c>
      <c r="Z4586">
        <v>-322303572.92119688</v>
      </c>
      <c r="AA4586">
        <v>-209198138.73947486</v>
      </c>
      <c r="AB4586">
        <f t="shared" si="5112"/>
        <v>100420526743.22884</v>
      </c>
      <c r="AC4586">
        <f t="shared" si="5113"/>
        <v>110925193328.09857</v>
      </c>
    </row>
    <row r="4587" spans="2:29" x14ac:dyDescent="0.3">
      <c r="B4587">
        <f t="shared" si="5116"/>
        <v>100742830316.15004</v>
      </c>
      <c r="C4587">
        <f t="shared" si="5117"/>
        <v>111134391466.83804</v>
      </c>
      <c r="D4587">
        <f>B4587+F4587*dt/2</f>
        <v>100980873408.35117</v>
      </c>
      <c r="E4587">
        <f>C4587+G4587*dt/2</f>
        <v>110918605830.64389</v>
      </c>
      <c r="F4587">
        <f t="shared" si="5118"/>
        <v>22041.027055659371</v>
      </c>
      <c r="G4587">
        <f t="shared" si="5119"/>
        <v>-19980.151499459225</v>
      </c>
      <c r="H4587">
        <f>SQRT((xs-B4587)^2+(ys-C4587)^2)</f>
        <v>149999902756.01184</v>
      </c>
      <c r="I4587">
        <f>SQRT((xs-D4587)^2+(ys-E4587)^2)</f>
        <v>150000246378.88831</v>
      </c>
      <c r="J4587">
        <f t="shared" ref="J4587" si="5147">G*Ms*Me/H4587^2</f>
        <v>3.5235330612039495E+22</v>
      </c>
      <c r="K4587">
        <f t="shared" si="5115"/>
        <v>3.5235330612039495E+22</v>
      </c>
      <c r="L4587">
        <f>(xs-D4587)/I4587*K4587</f>
        <v>-2.3720590771886513E+22</v>
      </c>
      <c r="M4587">
        <f>(ys-E4587)/I4587*K4587</f>
        <v>-2.6054982187144551E+22</v>
      </c>
      <c r="N4587">
        <f>(xs-D4587)/I4587*K4587</f>
        <v>-2.3720590771886513E+22</v>
      </c>
      <c r="O4587">
        <f>(xs-E4587)/I4587*K4587</f>
        <v>-2.6054982187144551E+22</v>
      </c>
      <c r="P4587">
        <f t="shared" si="5121"/>
        <v>-3.9719676443212507E-3</v>
      </c>
      <c r="Q4587">
        <f>M4587/Me</f>
        <v>-4.3628570306672053E-3</v>
      </c>
      <c r="R4587">
        <f>F4587+P4587*dt/2</f>
        <v>21998.129805100703</v>
      </c>
      <c r="S4587">
        <f>G4587+Q4587*dt/2</f>
        <v>-20027.270355390432</v>
      </c>
      <c r="T4587">
        <f>R4587*dt</f>
        <v>475159603.7901752</v>
      </c>
      <c r="U4587">
        <f>S4587*dt</f>
        <v>-432589039.67643332</v>
      </c>
      <c r="V4587">
        <f>N4587/Me*dt</f>
        <v>-85.79450111733901</v>
      </c>
      <c r="W4587">
        <f>O4587/Me*dt</f>
        <v>-94.237711862411629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681D081184843468AD05BD20CEC5FA1" ma:contentTypeVersion="1" ma:contentTypeDescription="Create a new document." ma:contentTypeScope="" ma:versionID="b69d9941cd7c7f16ddddde51066ee8ae">
  <xsd:schema xmlns:xsd="http://www.w3.org/2001/XMLSchema" xmlns:xs="http://www.w3.org/2001/XMLSchema" xmlns:p="http://schemas.microsoft.com/office/2006/metadata/properties" xmlns:ns2="b24fac5d-1d87-43e6-893d-3d938daf0e9c" targetNamespace="http://schemas.microsoft.com/office/2006/metadata/properties" ma:root="true" ma:fieldsID="c2a8fdcfec1bff5d941e8d9939cc6f2d" ns2:_="">
    <xsd:import namespace="b24fac5d-1d87-43e6-893d-3d938daf0e9c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4fac5d-1d87-43e6-893d-3d938daf0e9c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b24fac5d-1d87-43e6-893d-3d938daf0e9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B48C5F8-C66F-42C6-9FE1-69D3C29C37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4fac5d-1d87-43e6-893d-3d938daf0e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51DDFE-F032-45FC-8DA7-395A205C4FDA}">
  <ds:schemaRefs>
    <ds:schemaRef ds:uri="http://schemas.microsoft.com/office/2006/metadata/properties"/>
    <ds:schemaRef ds:uri="http://schemas.microsoft.com/office/infopath/2007/PartnerControls"/>
    <ds:schemaRef ds:uri="b24fac5d-1d87-43e6-893d-3d938daf0e9c"/>
  </ds:schemaRefs>
</ds:datastoreItem>
</file>

<file path=customXml/itemProps3.xml><?xml version="1.0" encoding="utf-8"?>
<ds:datastoreItem xmlns:ds="http://schemas.openxmlformats.org/officeDocument/2006/customXml" ds:itemID="{64068E31-12C2-4878-9C65-BFDB570C0A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9</vt:i4>
      </vt:variant>
    </vt:vector>
  </HeadingPairs>
  <TitlesOfParts>
    <vt:vector size="10" baseType="lpstr">
      <vt:lpstr>Arkusz1</vt:lpstr>
      <vt:lpstr>Des</vt:lpstr>
      <vt:lpstr>Dls</vt:lpstr>
      <vt:lpstr>dt</vt:lpstr>
      <vt:lpstr>G</vt:lpstr>
      <vt:lpstr>Me</vt:lpstr>
      <vt:lpstr>ml</vt:lpstr>
      <vt:lpstr>Ms</vt:lpstr>
      <vt:lpstr>xs</vt:lpstr>
      <vt:lpstr>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Piotr</dc:creator>
  <cp:lastModifiedBy>best</cp:lastModifiedBy>
  <dcterms:created xsi:type="dcterms:W3CDTF">2020-04-15T11:16:44Z</dcterms:created>
  <dcterms:modified xsi:type="dcterms:W3CDTF">2020-04-25T21:12:26Z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0x010100D681D081184843468AD05BD20CEC5FA1</vt:lpwstr>
  </property>
  <property fmtid="{D5CDD505-2E9C-101B-9397-08002B2CF9AE}" pid="3" name="Order">
    <vt:r8>1400</vt:r8>
  </property>
  <property fmtid="{D5CDD505-2E9C-101B-9397-08002B2CF9AE}" pid="4" name="ComplianceAssetId">
    <vt:lpwstr/>
  </property>
  <property fmtid="{D5CDD505-2E9C-101B-9397-08002B2CF9AE}" pid="5" name="TemplateUrl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</Properties>
</file>